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UN\Active\Projects\CMS_Part_D_Patient_Safety\Tasks\OMS_Tasks\OMS_Reporting_Updates\HxOD_2021\v6\"/>
    </mc:Choice>
  </mc:AlternateContent>
  <workbookProtection workbookAlgorithmName="SHA-512" workbookHashValue="I6Be0BE0uIhMvjSUiw1eXYIlF1lUhgpoQg19MojBPNaF7NMft/Jl5DSbZOiCIOAlT5adwMIYOLtUYaIO5KQvEw==" workbookSaltValue="a99yZumuEQ9OXM4IerNgqQ==" workbookSpinCount="100000" lockStructure="1"/>
  <bookViews>
    <workbookView xWindow="0" yWindow="0" windowWidth="19200" windowHeight="7050"/>
  </bookViews>
  <sheets>
    <sheet name="Instructions" sheetId="3" r:id="rId1"/>
    <sheet name="OMS Response Form (ORF)" sheetId="1" r:id="rId2"/>
    <sheet name="Meta" sheetId="4" state="hidden" r:id="rId3"/>
    <sheet name="OMS Drop Downs" sheetId="2" state="hidden" r:id="rId4"/>
  </sheets>
  <definedNames>
    <definedName name="_xlnm._FilterDatabase" localSheetId="3" hidden="1">'OMS Drop Downs'!$G$1:$G$88</definedName>
    <definedName name="_xlnm.Print_Area" localSheetId="0">Instructions!$B$2:$T$36</definedName>
    <definedName name="Status" localSheetId="2">#REF!</definedName>
    <definedName name="Statu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5" i="1" l="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2" i="1"/>
  <c r="T52" i="1" s="1"/>
  <c r="S53" i="1"/>
  <c r="T53" i="1" s="1"/>
  <c r="S54" i="1"/>
  <c r="T54" i="1" s="1"/>
  <c r="S55" i="1"/>
  <c r="T55" i="1" s="1"/>
  <c r="S56" i="1"/>
  <c r="T56" i="1" s="1"/>
  <c r="S57" i="1"/>
  <c r="T57" i="1" s="1"/>
  <c r="S58" i="1"/>
  <c r="T58" i="1" s="1"/>
  <c r="S59" i="1"/>
  <c r="T59" i="1" s="1"/>
  <c r="S60" i="1"/>
  <c r="T60" i="1" s="1"/>
  <c r="S61" i="1"/>
  <c r="T61" i="1" s="1"/>
  <c r="S62" i="1"/>
  <c r="T62" i="1" s="1"/>
  <c r="S63" i="1"/>
  <c r="T63" i="1" s="1"/>
  <c r="S64" i="1"/>
  <c r="T64" i="1" s="1"/>
  <c r="S65" i="1"/>
  <c r="T65" i="1" s="1"/>
  <c r="S66" i="1"/>
  <c r="T66" i="1" s="1"/>
  <c r="S67" i="1"/>
  <c r="T67" i="1" s="1"/>
  <c r="S68" i="1"/>
  <c r="T68" i="1" s="1"/>
  <c r="S69" i="1"/>
  <c r="T69" i="1" s="1"/>
  <c r="S70" i="1"/>
  <c r="T70" i="1" s="1"/>
  <c r="S71" i="1"/>
  <c r="T71" i="1" s="1"/>
  <c r="S72" i="1"/>
  <c r="T72" i="1" s="1"/>
  <c r="S73" i="1"/>
  <c r="T73" i="1" s="1"/>
  <c r="S74" i="1"/>
  <c r="T74" i="1" s="1"/>
  <c r="S75" i="1"/>
  <c r="T75" i="1" s="1"/>
  <c r="S76" i="1"/>
  <c r="T76" i="1" s="1"/>
  <c r="S77" i="1"/>
  <c r="T77" i="1" s="1"/>
  <c r="S78" i="1"/>
  <c r="T78" i="1" s="1"/>
  <c r="S79" i="1"/>
  <c r="T79" i="1" s="1"/>
  <c r="S80" i="1"/>
  <c r="T80" i="1" s="1"/>
  <c r="S81" i="1"/>
  <c r="T81" i="1" s="1"/>
  <c r="S82" i="1"/>
  <c r="T82" i="1" s="1"/>
  <c r="S83" i="1"/>
  <c r="T83" i="1" s="1"/>
  <c r="S84" i="1"/>
  <c r="T84" i="1" s="1"/>
  <c r="S85" i="1"/>
  <c r="T85" i="1" s="1"/>
  <c r="S86" i="1"/>
  <c r="T86" i="1" s="1"/>
  <c r="S87" i="1"/>
  <c r="T87" i="1" s="1"/>
  <c r="S88" i="1"/>
  <c r="T88" i="1" s="1"/>
  <c r="S89" i="1"/>
  <c r="T89" i="1" s="1"/>
  <c r="S90" i="1"/>
  <c r="T90" i="1" s="1"/>
  <c r="S91" i="1"/>
  <c r="T91" i="1" s="1"/>
  <c r="S92" i="1"/>
  <c r="T92" i="1" s="1"/>
  <c r="S93" i="1"/>
  <c r="T93" i="1" s="1"/>
  <c r="S94" i="1"/>
  <c r="T94" i="1" s="1"/>
  <c r="S95" i="1"/>
  <c r="T95" i="1" s="1"/>
  <c r="S96" i="1"/>
  <c r="T96" i="1" s="1"/>
  <c r="S97" i="1"/>
  <c r="T97" i="1" s="1"/>
  <c r="S98" i="1"/>
  <c r="T98" i="1" s="1"/>
  <c r="S99" i="1"/>
  <c r="T99" i="1" s="1"/>
  <c r="S100" i="1"/>
  <c r="T100" i="1" s="1"/>
  <c r="S101" i="1"/>
  <c r="T101" i="1" s="1"/>
  <c r="S102" i="1"/>
  <c r="T102" i="1" s="1"/>
  <c r="S103" i="1"/>
  <c r="T103" i="1" s="1"/>
  <c r="S104" i="1"/>
  <c r="T104" i="1" s="1"/>
  <c r="S105" i="1"/>
  <c r="T105" i="1" s="1"/>
  <c r="S106" i="1"/>
  <c r="T106" i="1" s="1"/>
  <c r="S107" i="1"/>
  <c r="T107" i="1" s="1"/>
  <c r="S108" i="1"/>
  <c r="T108" i="1" s="1"/>
  <c r="S109" i="1"/>
  <c r="T109" i="1" s="1"/>
  <c r="S110" i="1"/>
  <c r="T110" i="1" s="1"/>
  <c r="S111" i="1"/>
  <c r="T111" i="1" s="1"/>
  <c r="S112" i="1"/>
  <c r="T112" i="1" s="1"/>
  <c r="S113" i="1"/>
  <c r="T113" i="1" s="1"/>
  <c r="S114" i="1"/>
  <c r="T114" i="1" s="1"/>
  <c r="S115" i="1"/>
  <c r="T115" i="1" s="1"/>
  <c r="S116" i="1"/>
  <c r="T116" i="1" s="1"/>
  <c r="S117" i="1"/>
  <c r="T117" i="1" s="1"/>
  <c r="S118" i="1"/>
  <c r="T118" i="1" s="1"/>
  <c r="S119" i="1"/>
  <c r="T119" i="1" s="1"/>
  <c r="S120" i="1"/>
  <c r="T120" i="1" s="1"/>
  <c r="S121" i="1"/>
  <c r="T121" i="1" s="1"/>
  <c r="S122" i="1"/>
  <c r="T122" i="1" s="1"/>
  <c r="S123" i="1"/>
  <c r="T123" i="1" s="1"/>
  <c r="S124" i="1"/>
  <c r="T124" i="1" s="1"/>
  <c r="S125" i="1"/>
  <c r="T125" i="1" s="1"/>
  <c r="S126" i="1"/>
  <c r="T126" i="1" s="1"/>
  <c r="S127" i="1"/>
  <c r="T127" i="1" s="1"/>
  <c r="S128" i="1"/>
  <c r="T128" i="1" s="1"/>
  <c r="S129" i="1"/>
  <c r="T129" i="1" s="1"/>
  <c r="S130" i="1"/>
  <c r="T130" i="1" s="1"/>
  <c r="S131" i="1"/>
  <c r="T131" i="1" s="1"/>
  <c r="S132" i="1"/>
  <c r="T132" i="1" s="1"/>
  <c r="S133" i="1"/>
  <c r="T133" i="1" s="1"/>
  <c r="S134" i="1"/>
  <c r="T134" i="1" s="1"/>
  <c r="S135" i="1"/>
  <c r="T135" i="1" s="1"/>
  <c r="S136" i="1"/>
  <c r="T136" i="1" s="1"/>
  <c r="S137" i="1"/>
  <c r="T137" i="1" s="1"/>
  <c r="S138" i="1"/>
  <c r="T138" i="1" s="1"/>
  <c r="S139" i="1"/>
  <c r="T139" i="1" s="1"/>
  <c r="S140" i="1"/>
  <c r="T140" i="1" s="1"/>
  <c r="S141" i="1"/>
  <c r="T141" i="1" s="1"/>
  <c r="S142" i="1"/>
  <c r="T142" i="1" s="1"/>
  <c r="S143" i="1"/>
  <c r="T143" i="1" s="1"/>
  <c r="S144" i="1"/>
  <c r="T144" i="1" s="1"/>
  <c r="S145" i="1"/>
  <c r="T145" i="1" s="1"/>
  <c r="S146" i="1"/>
  <c r="T146" i="1" s="1"/>
  <c r="S147" i="1"/>
  <c r="T147" i="1" s="1"/>
  <c r="S148" i="1"/>
  <c r="T148" i="1" s="1"/>
  <c r="S149" i="1"/>
  <c r="T149" i="1" s="1"/>
  <c r="S150" i="1"/>
  <c r="T150" i="1" s="1"/>
  <c r="S151" i="1"/>
  <c r="T151" i="1" s="1"/>
  <c r="S152" i="1"/>
  <c r="T152" i="1" s="1"/>
  <c r="S153" i="1"/>
  <c r="T153" i="1" s="1"/>
  <c r="S154" i="1"/>
  <c r="T154" i="1" s="1"/>
  <c r="S155" i="1"/>
  <c r="T155" i="1" s="1"/>
  <c r="S156" i="1"/>
  <c r="T156" i="1" s="1"/>
  <c r="S157" i="1"/>
  <c r="T157" i="1" s="1"/>
  <c r="S158" i="1"/>
  <c r="T158" i="1" s="1"/>
  <c r="S159" i="1"/>
  <c r="T159" i="1" s="1"/>
  <c r="S160" i="1"/>
  <c r="T160" i="1" s="1"/>
  <c r="S161" i="1"/>
  <c r="T161" i="1" s="1"/>
  <c r="S162" i="1"/>
  <c r="T162" i="1" s="1"/>
  <c r="S163" i="1"/>
  <c r="T163" i="1" s="1"/>
  <c r="S164" i="1"/>
  <c r="T164" i="1" s="1"/>
  <c r="S165" i="1"/>
  <c r="T165" i="1" s="1"/>
  <c r="S166" i="1"/>
  <c r="T166" i="1" s="1"/>
  <c r="S167" i="1"/>
  <c r="T167" i="1" s="1"/>
  <c r="S168" i="1"/>
  <c r="T168" i="1" s="1"/>
  <c r="S169" i="1"/>
  <c r="T169" i="1" s="1"/>
  <c r="S170" i="1"/>
  <c r="T170" i="1" s="1"/>
  <c r="S171" i="1"/>
  <c r="T171" i="1" s="1"/>
  <c r="S172" i="1"/>
  <c r="T172" i="1" s="1"/>
  <c r="S173" i="1"/>
  <c r="T173" i="1" s="1"/>
  <c r="S174" i="1"/>
  <c r="T174" i="1" s="1"/>
  <c r="S175" i="1"/>
  <c r="T175" i="1" s="1"/>
  <c r="S176" i="1"/>
  <c r="T176" i="1" s="1"/>
  <c r="S177" i="1"/>
  <c r="T177" i="1" s="1"/>
  <c r="S178" i="1"/>
  <c r="T178" i="1" s="1"/>
  <c r="S179" i="1"/>
  <c r="T179" i="1" s="1"/>
  <c r="S180" i="1"/>
  <c r="T180" i="1" s="1"/>
  <c r="S181" i="1"/>
  <c r="T181" i="1" s="1"/>
  <c r="S182" i="1"/>
  <c r="T182" i="1" s="1"/>
  <c r="S183" i="1"/>
  <c r="T183" i="1" s="1"/>
  <c r="S184" i="1"/>
  <c r="T184" i="1" s="1"/>
  <c r="S185" i="1"/>
  <c r="T185" i="1" s="1"/>
  <c r="S186" i="1"/>
  <c r="T186" i="1" s="1"/>
  <c r="S187" i="1"/>
  <c r="T187" i="1" s="1"/>
  <c r="S188" i="1"/>
  <c r="T188" i="1" s="1"/>
  <c r="S189" i="1"/>
  <c r="T189" i="1" s="1"/>
  <c r="S190" i="1"/>
  <c r="T190" i="1" s="1"/>
  <c r="S191" i="1"/>
  <c r="T191" i="1" s="1"/>
  <c r="S192" i="1"/>
  <c r="T192" i="1" s="1"/>
  <c r="S193" i="1"/>
  <c r="T193" i="1" s="1"/>
  <c r="S194" i="1"/>
  <c r="T194" i="1" s="1"/>
  <c r="S195" i="1"/>
  <c r="T195" i="1" s="1"/>
  <c r="S196" i="1"/>
  <c r="T196" i="1" s="1"/>
  <c r="S197" i="1"/>
  <c r="T197" i="1" s="1"/>
  <c r="S198" i="1"/>
  <c r="T198" i="1" s="1"/>
  <c r="S199" i="1"/>
  <c r="T199" i="1" s="1"/>
  <c r="S200" i="1"/>
  <c r="T200" i="1" s="1"/>
  <c r="S201" i="1"/>
  <c r="T201" i="1" s="1"/>
  <c r="S202" i="1"/>
  <c r="T202" i="1" s="1"/>
  <c r="S203" i="1"/>
  <c r="T203" i="1" s="1"/>
  <c r="S204" i="1"/>
  <c r="T204" i="1" s="1"/>
  <c r="S205" i="1"/>
  <c r="T205" i="1" s="1"/>
  <c r="S206" i="1"/>
  <c r="T206" i="1" s="1"/>
  <c r="S207" i="1"/>
  <c r="T207" i="1" s="1"/>
  <c r="S208" i="1"/>
  <c r="T208" i="1" s="1"/>
  <c r="S209" i="1"/>
  <c r="T209" i="1" s="1"/>
  <c r="S210" i="1"/>
  <c r="T210" i="1" s="1"/>
  <c r="S211" i="1"/>
  <c r="T211" i="1" s="1"/>
  <c r="S212" i="1"/>
  <c r="T212" i="1" s="1"/>
  <c r="S213" i="1"/>
  <c r="T213" i="1" s="1"/>
  <c r="S214" i="1"/>
  <c r="T214" i="1" s="1"/>
  <c r="S215" i="1"/>
  <c r="T215" i="1" s="1"/>
  <c r="S216" i="1"/>
  <c r="T216" i="1" s="1"/>
  <c r="S217" i="1"/>
  <c r="T217" i="1" s="1"/>
  <c r="S218" i="1"/>
  <c r="T218" i="1" s="1"/>
  <c r="S219" i="1"/>
  <c r="T219" i="1" s="1"/>
  <c r="S220" i="1"/>
  <c r="T220" i="1" s="1"/>
  <c r="S221" i="1"/>
  <c r="T221" i="1" s="1"/>
  <c r="S222" i="1"/>
  <c r="T222" i="1" s="1"/>
  <c r="S223" i="1"/>
  <c r="T223" i="1" s="1"/>
  <c r="S224" i="1"/>
  <c r="T224" i="1" s="1"/>
  <c r="S225" i="1"/>
  <c r="T225" i="1" s="1"/>
  <c r="S226" i="1"/>
  <c r="T226" i="1" s="1"/>
  <c r="S227" i="1"/>
  <c r="T227" i="1" s="1"/>
  <c r="S228" i="1"/>
  <c r="T228" i="1" s="1"/>
  <c r="S229" i="1"/>
  <c r="T229" i="1" s="1"/>
  <c r="S230" i="1"/>
  <c r="T230" i="1" s="1"/>
  <c r="S231" i="1"/>
  <c r="T231" i="1" s="1"/>
  <c r="S232" i="1"/>
  <c r="T232" i="1" s="1"/>
  <c r="S233" i="1"/>
  <c r="T233" i="1" s="1"/>
  <c r="S234" i="1"/>
  <c r="T234" i="1" s="1"/>
  <c r="S235" i="1"/>
  <c r="T235" i="1" s="1"/>
  <c r="S236" i="1"/>
  <c r="T236" i="1" s="1"/>
  <c r="S237" i="1"/>
  <c r="T237" i="1" s="1"/>
  <c r="S238" i="1"/>
  <c r="T238" i="1" s="1"/>
  <c r="S239" i="1"/>
  <c r="T239" i="1" s="1"/>
  <c r="S240" i="1"/>
  <c r="T240" i="1" s="1"/>
  <c r="S241" i="1"/>
  <c r="T241" i="1" s="1"/>
  <c r="S242" i="1"/>
  <c r="T242" i="1" s="1"/>
  <c r="S243" i="1"/>
  <c r="T243" i="1" s="1"/>
  <c r="S244" i="1"/>
  <c r="T244" i="1" s="1"/>
  <c r="S245" i="1"/>
  <c r="T245" i="1" s="1"/>
  <c r="S246" i="1"/>
  <c r="T246" i="1" s="1"/>
  <c r="S247" i="1"/>
  <c r="T247" i="1" s="1"/>
  <c r="S248" i="1"/>
  <c r="T248" i="1" s="1"/>
  <c r="S249" i="1"/>
  <c r="T249" i="1" s="1"/>
  <c r="S250" i="1"/>
  <c r="T250" i="1" s="1"/>
  <c r="S251" i="1"/>
  <c r="T251" i="1" s="1"/>
  <c r="S252" i="1"/>
  <c r="T252" i="1" s="1"/>
  <c r="S253" i="1"/>
  <c r="T253" i="1" s="1"/>
  <c r="S254" i="1"/>
  <c r="T254" i="1" s="1"/>
  <c r="S255" i="1"/>
  <c r="T255" i="1" s="1"/>
  <c r="S256" i="1"/>
  <c r="T256" i="1" s="1"/>
  <c r="S257" i="1"/>
  <c r="T257" i="1" s="1"/>
  <c r="S258" i="1"/>
  <c r="T258" i="1" s="1"/>
  <c r="S259" i="1"/>
  <c r="T259" i="1" s="1"/>
  <c r="S260" i="1"/>
  <c r="T260" i="1" s="1"/>
  <c r="S261" i="1"/>
  <c r="T261" i="1" s="1"/>
  <c r="S262" i="1"/>
  <c r="T262" i="1" s="1"/>
  <c r="S263" i="1"/>
  <c r="T263" i="1" s="1"/>
  <c r="S264" i="1"/>
  <c r="T264" i="1" s="1"/>
  <c r="S265" i="1"/>
  <c r="T265" i="1" s="1"/>
  <c r="S266" i="1"/>
  <c r="T266" i="1" s="1"/>
  <c r="S267" i="1"/>
  <c r="T267" i="1" s="1"/>
  <c r="S268" i="1"/>
  <c r="T268" i="1" s="1"/>
  <c r="S269" i="1"/>
  <c r="T269" i="1" s="1"/>
  <c r="S270" i="1"/>
  <c r="T270" i="1" s="1"/>
  <c r="S271" i="1"/>
  <c r="T271" i="1" s="1"/>
  <c r="S272" i="1"/>
  <c r="T272" i="1" s="1"/>
  <c r="S273" i="1"/>
  <c r="T273" i="1" s="1"/>
  <c r="S274" i="1"/>
  <c r="T274" i="1" s="1"/>
  <c r="S275" i="1"/>
  <c r="T275" i="1" s="1"/>
  <c r="S276" i="1"/>
  <c r="T276" i="1" s="1"/>
  <c r="S277" i="1"/>
  <c r="T277" i="1" s="1"/>
  <c r="S278" i="1"/>
  <c r="T278" i="1" s="1"/>
  <c r="S279" i="1"/>
  <c r="T279" i="1" s="1"/>
  <c r="S280" i="1"/>
  <c r="T280" i="1" s="1"/>
  <c r="S281" i="1"/>
  <c r="T281" i="1" s="1"/>
  <c r="S282" i="1"/>
  <c r="T282" i="1" s="1"/>
  <c r="S283" i="1"/>
  <c r="T283" i="1" s="1"/>
  <c r="S284" i="1"/>
  <c r="T284" i="1" s="1"/>
  <c r="S285" i="1"/>
  <c r="T285" i="1" s="1"/>
  <c r="S286" i="1"/>
  <c r="T286" i="1" s="1"/>
  <c r="S287" i="1"/>
  <c r="T287" i="1" s="1"/>
  <c r="S288" i="1"/>
  <c r="T288" i="1" s="1"/>
  <c r="S289" i="1"/>
  <c r="T289" i="1" s="1"/>
  <c r="S290" i="1"/>
  <c r="T290" i="1" s="1"/>
  <c r="S291" i="1"/>
  <c r="T291" i="1" s="1"/>
  <c r="S292" i="1"/>
  <c r="T292" i="1" s="1"/>
  <c r="S293" i="1"/>
  <c r="T293" i="1" s="1"/>
  <c r="S294" i="1"/>
  <c r="T294" i="1" s="1"/>
  <c r="S295" i="1"/>
  <c r="T295" i="1" s="1"/>
  <c r="S296" i="1"/>
  <c r="T296" i="1" s="1"/>
  <c r="S297" i="1"/>
  <c r="T297" i="1" s="1"/>
  <c r="S298" i="1"/>
  <c r="T298" i="1" s="1"/>
  <c r="S299" i="1"/>
  <c r="T299" i="1" s="1"/>
  <c r="S300" i="1"/>
  <c r="T300" i="1" s="1"/>
  <c r="S301" i="1"/>
  <c r="T301" i="1" s="1"/>
  <c r="S302" i="1"/>
  <c r="T302" i="1" s="1"/>
  <c r="S303" i="1"/>
  <c r="T303" i="1" s="1"/>
  <c r="S304" i="1"/>
  <c r="T304" i="1" s="1"/>
  <c r="S305" i="1"/>
  <c r="T305" i="1" s="1"/>
  <c r="S306" i="1"/>
  <c r="T306" i="1" s="1"/>
  <c r="S307" i="1"/>
  <c r="T307" i="1" s="1"/>
  <c r="S308" i="1"/>
  <c r="T308" i="1" s="1"/>
  <c r="S309" i="1"/>
  <c r="T309" i="1" s="1"/>
  <c r="S310" i="1"/>
  <c r="T310" i="1" s="1"/>
  <c r="S311" i="1"/>
  <c r="T311" i="1" s="1"/>
  <c r="S312" i="1"/>
  <c r="T312" i="1" s="1"/>
  <c r="S313" i="1"/>
  <c r="T313" i="1" s="1"/>
  <c r="S314" i="1"/>
  <c r="T314" i="1" s="1"/>
  <c r="S315" i="1"/>
  <c r="T315" i="1" s="1"/>
  <c r="S316" i="1"/>
  <c r="T316" i="1" s="1"/>
  <c r="S317" i="1"/>
  <c r="T317" i="1" s="1"/>
  <c r="S318" i="1"/>
  <c r="T318" i="1" s="1"/>
  <c r="S319" i="1"/>
  <c r="T319" i="1" s="1"/>
  <c r="S320" i="1"/>
  <c r="T320" i="1" s="1"/>
  <c r="S321" i="1"/>
  <c r="T321" i="1" s="1"/>
  <c r="S322" i="1"/>
  <c r="T322" i="1" s="1"/>
  <c r="S323" i="1"/>
  <c r="T323" i="1" s="1"/>
  <c r="S324" i="1"/>
  <c r="T324" i="1" s="1"/>
  <c r="S325" i="1"/>
  <c r="T325" i="1" s="1"/>
  <c r="S326" i="1"/>
  <c r="T326" i="1" s="1"/>
  <c r="S327" i="1"/>
  <c r="T327" i="1" s="1"/>
  <c r="S328" i="1"/>
  <c r="T328" i="1" s="1"/>
  <c r="S329" i="1"/>
  <c r="T329" i="1" s="1"/>
  <c r="S330" i="1"/>
  <c r="T330" i="1" s="1"/>
  <c r="S331" i="1"/>
  <c r="T331" i="1" s="1"/>
  <c r="S332" i="1"/>
  <c r="T332" i="1" s="1"/>
  <c r="S333" i="1"/>
  <c r="T333" i="1" s="1"/>
  <c r="S334" i="1"/>
  <c r="T334" i="1" s="1"/>
  <c r="S335" i="1"/>
  <c r="T335" i="1" s="1"/>
  <c r="S336" i="1"/>
  <c r="T336" i="1" s="1"/>
  <c r="S337" i="1"/>
  <c r="T337" i="1" s="1"/>
  <c r="S338" i="1"/>
  <c r="T338" i="1" s="1"/>
  <c r="S339" i="1"/>
  <c r="T339" i="1" s="1"/>
  <c r="S340" i="1"/>
  <c r="T340" i="1" s="1"/>
  <c r="S341" i="1"/>
  <c r="T341" i="1" s="1"/>
  <c r="S342" i="1"/>
  <c r="T342" i="1" s="1"/>
  <c r="S343" i="1"/>
  <c r="T343" i="1" s="1"/>
  <c r="S344" i="1"/>
  <c r="T344" i="1" s="1"/>
  <c r="S345" i="1"/>
  <c r="T345" i="1" s="1"/>
  <c r="S346" i="1"/>
  <c r="T346" i="1" s="1"/>
  <c r="S347" i="1"/>
  <c r="T347" i="1" s="1"/>
  <c r="S348" i="1"/>
  <c r="T348" i="1" s="1"/>
  <c r="S349" i="1"/>
  <c r="T349" i="1" s="1"/>
  <c r="S350" i="1"/>
  <c r="T350" i="1" s="1"/>
  <c r="S351" i="1"/>
  <c r="T351" i="1" s="1"/>
  <c r="S352" i="1"/>
  <c r="T352" i="1" s="1"/>
  <c r="S353" i="1"/>
  <c r="T353" i="1" s="1"/>
  <c r="S354" i="1"/>
  <c r="T354" i="1" s="1"/>
  <c r="S355" i="1"/>
  <c r="T355" i="1" s="1"/>
  <c r="S356" i="1"/>
  <c r="T356" i="1" s="1"/>
  <c r="S357" i="1"/>
  <c r="T357" i="1" s="1"/>
  <c r="S358" i="1"/>
  <c r="T358" i="1" s="1"/>
  <c r="S359" i="1"/>
  <c r="T359" i="1" s="1"/>
  <c r="S360" i="1"/>
  <c r="T360" i="1" s="1"/>
  <c r="S361" i="1"/>
  <c r="T361" i="1" s="1"/>
  <c r="S362" i="1"/>
  <c r="T362" i="1" s="1"/>
  <c r="S363" i="1"/>
  <c r="T363" i="1" s="1"/>
  <c r="S364" i="1"/>
  <c r="T364" i="1" s="1"/>
  <c r="S365" i="1"/>
  <c r="T365" i="1" s="1"/>
  <c r="S366" i="1"/>
  <c r="T366" i="1" s="1"/>
  <c r="S367" i="1"/>
  <c r="T367" i="1" s="1"/>
  <c r="S368" i="1"/>
  <c r="T368" i="1" s="1"/>
  <c r="S369" i="1"/>
  <c r="T369" i="1" s="1"/>
  <c r="S370" i="1"/>
  <c r="T370" i="1" s="1"/>
  <c r="S371" i="1"/>
  <c r="T371" i="1" s="1"/>
  <c r="S372" i="1"/>
  <c r="T372" i="1" s="1"/>
  <c r="S373" i="1"/>
  <c r="T373" i="1" s="1"/>
  <c r="S374" i="1"/>
  <c r="T374" i="1" s="1"/>
  <c r="S375" i="1"/>
  <c r="T375" i="1" s="1"/>
  <c r="S376" i="1"/>
  <c r="T376" i="1" s="1"/>
  <c r="S377" i="1"/>
  <c r="T377" i="1" s="1"/>
  <c r="S378" i="1"/>
  <c r="T378" i="1" s="1"/>
  <c r="S379" i="1"/>
  <c r="T379" i="1" s="1"/>
  <c r="S380" i="1"/>
  <c r="T380" i="1" s="1"/>
  <c r="S381" i="1"/>
  <c r="T381" i="1" s="1"/>
  <c r="S382" i="1"/>
  <c r="T382" i="1" s="1"/>
  <c r="S383" i="1"/>
  <c r="T383" i="1" s="1"/>
  <c r="S384" i="1"/>
  <c r="T384" i="1" s="1"/>
  <c r="S385" i="1"/>
  <c r="T385" i="1" s="1"/>
  <c r="S386" i="1"/>
  <c r="T386" i="1" s="1"/>
  <c r="S387" i="1"/>
  <c r="T387" i="1" s="1"/>
  <c r="S388" i="1"/>
  <c r="T388" i="1" s="1"/>
  <c r="S389" i="1"/>
  <c r="T389" i="1" s="1"/>
  <c r="S390" i="1"/>
  <c r="T390" i="1" s="1"/>
  <c r="S391" i="1"/>
  <c r="T391" i="1" s="1"/>
  <c r="S392" i="1"/>
  <c r="T392" i="1" s="1"/>
  <c r="S393" i="1"/>
  <c r="T393" i="1" s="1"/>
  <c r="S394" i="1"/>
  <c r="T394" i="1" s="1"/>
  <c r="S395" i="1"/>
  <c r="T395" i="1" s="1"/>
  <c r="S396" i="1"/>
  <c r="T396" i="1" s="1"/>
  <c r="S397" i="1"/>
  <c r="T397" i="1" s="1"/>
  <c r="S398" i="1"/>
  <c r="T398" i="1" s="1"/>
  <c r="S399" i="1"/>
  <c r="T399" i="1" s="1"/>
  <c r="S400" i="1"/>
  <c r="T400" i="1" s="1"/>
  <c r="S401" i="1"/>
  <c r="T401" i="1" s="1"/>
  <c r="S402" i="1"/>
  <c r="T402" i="1" s="1"/>
  <c r="S403" i="1"/>
  <c r="T403" i="1" s="1"/>
  <c r="S404" i="1"/>
  <c r="T404" i="1" s="1"/>
  <c r="S405" i="1"/>
  <c r="T405" i="1" s="1"/>
  <c r="S406" i="1"/>
  <c r="T406" i="1" s="1"/>
  <c r="S407" i="1"/>
  <c r="T407" i="1" s="1"/>
  <c r="S408" i="1"/>
  <c r="T408" i="1" s="1"/>
  <c r="S409" i="1"/>
  <c r="T409" i="1" s="1"/>
  <c r="S410" i="1"/>
  <c r="T410" i="1" s="1"/>
  <c r="S411" i="1"/>
  <c r="T411" i="1" s="1"/>
  <c r="S412" i="1"/>
  <c r="T412" i="1" s="1"/>
  <c r="S413" i="1"/>
  <c r="T413" i="1" s="1"/>
  <c r="S414" i="1"/>
  <c r="T414" i="1" s="1"/>
  <c r="S415" i="1"/>
  <c r="T415" i="1" s="1"/>
  <c r="S416" i="1"/>
  <c r="T416" i="1" s="1"/>
  <c r="S417" i="1"/>
  <c r="T417" i="1" s="1"/>
  <c r="S418" i="1"/>
  <c r="T418" i="1" s="1"/>
  <c r="S419" i="1"/>
  <c r="T419" i="1" s="1"/>
  <c r="S420" i="1"/>
  <c r="T420" i="1" s="1"/>
  <c r="S421" i="1"/>
  <c r="T421" i="1" s="1"/>
  <c r="S422" i="1"/>
  <c r="T422" i="1" s="1"/>
  <c r="S423" i="1"/>
  <c r="T423" i="1" s="1"/>
  <c r="S424" i="1"/>
  <c r="T424" i="1" s="1"/>
  <c r="S425" i="1"/>
  <c r="T425" i="1" s="1"/>
  <c r="S426" i="1"/>
  <c r="T426" i="1" s="1"/>
  <c r="S427" i="1"/>
  <c r="T427" i="1" s="1"/>
  <c r="S428" i="1"/>
  <c r="T428" i="1" s="1"/>
  <c r="S429" i="1"/>
  <c r="T429" i="1" s="1"/>
  <c r="S430" i="1"/>
  <c r="T430" i="1" s="1"/>
  <c r="S431" i="1"/>
  <c r="T431" i="1" s="1"/>
  <c r="S432" i="1"/>
  <c r="T432" i="1" s="1"/>
  <c r="S433" i="1"/>
  <c r="T433" i="1" s="1"/>
  <c r="S434" i="1"/>
  <c r="T434" i="1" s="1"/>
  <c r="S435" i="1"/>
  <c r="T435" i="1" s="1"/>
  <c r="S436" i="1"/>
  <c r="T436" i="1" s="1"/>
  <c r="S437" i="1"/>
  <c r="T437" i="1" s="1"/>
  <c r="S438" i="1"/>
  <c r="T438" i="1" s="1"/>
  <c r="S439" i="1"/>
  <c r="T439" i="1" s="1"/>
  <c r="S440" i="1"/>
  <c r="T440" i="1" s="1"/>
  <c r="S441" i="1"/>
  <c r="T441" i="1" s="1"/>
  <c r="S442" i="1"/>
  <c r="T442" i="1" s="1"/>
  <c r="S443" i="1"/>
  <c r="T443" i="1" s="1"/>
  <c r="S444" i="1"/>
  <c r="T444" i="1" s="1"/>
  <c r="S445" i="1"/>
  <c r="T445" i="1" s="1"/>
  <c r="S446" i="1"/>
  <c r="T446" i="1" s="1"/>
  <c r="S447" i="1"/>
  <c r="T447" i="1" s="1"/>
  <c r="S448" i="1"/>
  <c r="T448" i="1" s="1"/>
  <c r="S449" i="1"/>
  <c r="T449" i="1" s="1"/>
  <c r="S450" i="1"/>
  <c r="T450" i="1" s="1"/>
  <c r="S451" i="1"/>
  <c r="T451" i="1" s="1"/>
  <c r="S452" i="1"/>
  <c r="T452" i="1" s="1"/>
  <c r="S453" i="1"/>
  <c r="T453" i="1" s="1"/>
  <c r="S454" i="1"/>
  <c r="T454" i="1" s="1"/>
  <c r="S455" i="1"/>
  <c r="T455" i="1" s="1"/>
  <c r="S456" i="1"/>
  <c r="T456" i="1" s="1"/>
  <c r="S457" i="1"/>
  <c r="T457" i="1" s="1"/>
  <c r="S458" i="1"/>
  <c r="T458" i="1" s="1"/>
  <c r="S459" i="1"/>
  <c r="T459" i="1" s="1"/>
  <c r="S460" i="1"/>
  <c r="T460" i="1" s="1"/>
  <c r="S461" i="1"/>
  <c r="T461" i="1" s="1"/>
  <c r="S462" i="1"/>
  <c r="T462" i="1" s="1"/>
  <c r="S463" i="1"/>
  <c r="T463" i="1" s="1"/>
  <c r="S464" i="1"/>
  <c r="T464" i="1" s="1"/>
  <c r="S465" i="1"/>
  <c r="T465" i="1" s="1"/>
  <c r="S466" i="1"/>
  <c r="T466" i="1" s="1"/>
  <c r="S467" i="1"/>
  <c r="T467" i="1" s="1"/>
  <c r="S468" i="1"/>
  <c r="T468" i="1" s="1"/>
  <c r="S469" i="1"/>
  <c r="T469" i="1" s="1"/>
  <c r="S470" i="1"/>
  <c r="T470" i="1" s="1"/>
  <c r="S471" i="1"/>
  <c r="T471" i="1" s="1"/>
  <c r="S472" i="1"/>
  <c r="T472" i="1" s="1"/>
  <c r="S473" i="1"/>
  <c r="T473" i="1" s="1"/>
  <c r="S474" i="1"/>
  <c r="T474" i="1" s="1"/>
  <c r="S475" i="1"/>
  <c r="T475" i="1" s="1"/>
  <c r="S476" i="1"/>
  <c r="T476" i="1" s="1"/>
  <c r="S477" i="1"/>
  <c r="T477" i="1" s="1"/>
  <c r="S478" i="1"/>
  <c r="T478" i="1" s="1"/>
  <c r="S479" i="1"/>
  <c r="T479" i="1" s="1"/>
  <c r="S480" i="1"/>
  <c r="T480" i="1" s="1"/>
  <c r="S481" i="1"/>
  <c r="T481" i="1" s="1"/>
  <c r="S482" i="1"/>
  <c r="T482" i="1" s="1"/>
  <c r="S483" i="1"/>
  <c r="T483" i="1" s="1"/>
  <c r="S484" i="1"/>
  <c r="T484" i="1" s="1"/>
  <c r="S485" i="1"/>
  <c r="T485" i="1" s="1"/>
  <c r="S486" i="1"/>
  <c r="T486" i="1" s="1"/>
  <c r="S487" i="1"/>
  <c r="T487" i="1" s="1"/>
  <c r="S488" i="1"/>
  <c r="T488" i="1" s="1"/>
  <c r="S489" i="1"/>
  <c r="T489" i="1" s="1"/>
  <c r="S490" i="1"/>
  <c r="T490" i="1" s="1"/>
  <c r="S491" i="1"/>
  <c r="T491" i="1" s="1"/>
  <c r="S492" i="1"/>
  <c r="T492" i="1" s="1"/>
  <c r="S493" i="1"/>
  <c r="T493" i="1" s="1"/>
  <c r="S494" i="1"/>
  <c r="T494" i="1" s="1"/>
  <c r="S495" i="1"/>
  <c r="T495" i="1" s="1"/>
  <c r="S496" i="1"/>
  <c r="T496" i="1" s="1"/>
  <c r="S497" i="1"/>
  <c r="T497" i="1" s="1"/>
  <c r="S498" i="1"/>
  <c r="T498" i="1" s="1"/>
  <c r="S499" i="1"/>
  <c r="T499" i="1" s="1"/>
  <c r="S500" i="1"/>
  <c r="T500" i="1" s="1"/>
  <c r="S501" i="1"/>
  <c r="T501" i="1" s="1"/>
  <c r="S502" i="1"/>
  <c r="T502" i="1" s="1"/>
  <c r="S503" i="1"/>
  <c r="T503" i="1" s="1"/>
  <c r="S504" i="1"/>
  <c r="T504" i="1" s="1"/>
  <c r="S505" i="1"/>
  <c r="T505" i="1" s="1"/>
  <c r="S506" i="1"/>
  <c r="T506" i="1" s="1"/>
  <c r="S507" i="1"/>
  <c r="T507" i="1" s="1"/>
  <c r="S508" i="1"/>
  <c r="T508" i="1" s="1"/>
  <c r="S509" i="1"/>
  <c r="T509" i="1" s="1"/>
  <c r="S510" i="1"/>
  <c r="T510" i="1" s="1"/>
  <c r="S511" i="1"/>
  <c r="T511" i="1" s="1"/>
  <c r="S512" i="1"/>
  <c r="T512" i="1" s="1"/>
  <c r="S513" i="1"/>
  <c r="T513" i="1" s="1"/>
  <c r="S514" i="1"/>
  <c r="T514" i="1" s="1"/>
  <c r="S515" i="1"/>
  <c r="T515" i="1" s="1"/>
  <c r="S516" i="1"/>
  <c r="T516" i="1" s="1"/>
  <c r="S517" i="1"/>
  <c r="T517" i="1" s="1"/>
  <c r="S518" i="1"/>
  <c r="T518" i="1" s="1"/>
  <c r="S519" i="1"/>
  <c r="T519" i="1" s="1"/>
  <c r="S520" i="1"/>
  <c r="T520" i="1" s="1"/>
  <c r="S521" i="1"/>
  <c r="T521" i="1" s="1"/>
  <c r="S522" i="1"/>
  <c r="T522" i="1" s="1"/>
  <c r="S523" i="1"/>
  <c r="T523" i="1" s="1"/>
  <c r="S524" i="1"/>
  <c r="T524" i="1" s="1"/>
  <c r="S525" i="1"/>
  <c r="T525" i="1" s="1"/>
  <c r="S526" i="1"/>
  <c r="T526" i="1" s="1"/>
  <c r="S527" i="1"/>
  <c r="T527" i="1" s="1"/>
  <c r="S528" i="1"/>
  <c r="T528" i="1" s="1"/>
  <c r="S529" i="1"/>
  <c r="T529" i="1" s="1"/>
  <c r="S530" i="1"/>
  <c r="T530" i="1" s="1"/>
  <c r="S531" i="1"/>
  <c r="T531" i="1" s="1"/>
  <c r="S532" i="1"/>
  <c r="T532" i="1" s="1"/>
  <c r="S533" i="1"/>
  <c r="T533" i="1" s="1"/>
  <c r="S534" i="1"/>
  <c r="T534" i="1" s="1"/>
  <c r="S535" i="1"/>
  <c r="T535" i="1" s="1"/>
  <c r="S536" i="1"/>
  <c r="T536" i="1" s="1"/>
  <c r="S537" i="1"/>
  <c r="T537" i="1" s="1"/>
  <c r="S538" i="1"/>
  <c r="T538" i="1" s="1"/>
  <c r="S539" i="1"/>
  <c r="T539" i="1" s="1"/>
  <c r="S540" i="1"/>
  <c r="T540" i="1" s="1"/>
  <c r="S541" i="1"/>
  <c r="T541" i="1" s="1"/>
  <c r="S542" i="1"/>
  <c r="T542" i="1" s="1"/>
  <c r="S543" i="1"/>
  <c r="T543" i="1" s="1"/>
  <c r="S544" i="1"/>
  <c r="T544" i="1" s="1"/>
  <c r="S545" i="1"/>
  <c r="T545" i="1" s="1"/>
  <c r="S546" i="1"/>
  <c r="T546" i="1" s="1"/>
  <c r="S547" i="1"/>
  <c r="T547" i="1" s="1"/>
  <c r="S548" i="1"/>
  <c r="T548" i="1" s="1"/>
  <c r="S549" i="1"/>
  <c r="T549" i="1" s="1"/>
  <c r="S550" i="1"/>
  <c r="T550" i="1" s="1"/>
  <c r="S551" i="1"/>
  <c r="T551" i="1" s="1"/>
  <c r="S552" i="1"/>
  <c r="T552" i="1" s="1"/>
  <c r="S553" i="1"/>
  <c r="T553" i="1" s="1"/>
  <c r="S554" i="1"/>
  <c r="T554" i="1" s="1"/>
  <c r="S555" i="1"/>
  <c r="T555" i="1" s="1"/>
  <c r="S556" i="1"/>
  <c r="T556" i="1" s="1"/>
  <c r="S557" i="1"/>
  <c r="T557" i="1" s="1"/>
  <c r="S558" i="1"/>
  <c r="T558" i="1" s="1"/>
  <c r="S559" i="1"/>
  <c r="T559" i="1" s="1"/>
  <c r="S560" i="1"/>
  <c r="T560" i="1" s="1"/>
  <c r="S561" i="1"/>
  <c r="T561" i="1" s="1"/>
  <c r="S562" i="1"/>
  <c r="T562" i="1" s="1"/>
  <c r="S563" i="1"/>
  <c r="T563" i="1" s="1"/>
  <c r="S564" i="1"/>
  <c r="T564" i="1" s="1"/>
  <c r="S565" i="1"/>
  <c r="T565" i="1" s="1"/>
  <c r="S566" i="1"/>
  <c r="T566" i="1" s="1"/>
  <c r="S567" i="1"/>
  <c r="T567" i="1" s="1"/>
  <c r="S568" i="1"/>
  <c r="T568" i="1" s="1"/>
  <c r="S569" i="1"/>
  <c r="T569" i="1" s="1"/>
  <c r="S570" i="1"/>
  <c r="T570" i="1" s="1"/>
  <c r="S571" i="1"/>
  <c r="T571" i="1" s="1"/>
  <c r="S572" i="1"/>
  <c r="T572" i="1" s="1"/>
  <c r="S573" i="1"/>
  <c r="T573" i="1" s="1"/>
  <c r="S574" i="1"/>
  <c r="T574" i="1" s="1"/>
  <c r="S575" i="1"/>
  <c r="T575" i="1" s="1"/>
  <c r="S576" i="1"/>
  <c r="T576" i="1" s="1"/>
  <c r="S577" i="1"/>
  <c r="T577" i="1" s="1"/>
  <c r="S578" i="1"/>
  <c r="T578" i="1" s="1"/>
  <c r="S579" i="1"/>
  <c r="T579" i="1" s="1"/>
  <c r="S580" i="1"/>
  <c r="T580" i="1" s="1"/>
  <c r="S581" i="1"/>
  <c r="T581" i="1" s="1"/>
  <c r="S582" i="1"/>
  <c r="T582" i="1" s="1"/>
  <c r="S583" i="1"/>
  <c r="T583" i="1" s="1"/>
  <c r="S584" i="1"/>
  <c r="T584" i="1" s="1"/>
  <c r="S585" i="1"/>
  <c r="T585" i="1" s="1"/>
  <c r="S586" i="1"/>
  <c r="T586" i="1" s="1"/>
  <c r="S587" i="1"/>
  <c r="T587" i="1" s="1"/>
  <c r="S588" i="1"/>
  <c r="T588" i="1" s="1"/>
  <c r="S589" i="1"/>
  <c r="T589" i="1" s="1"/>
  <c r="S590" i="1"/>
  <c r="T590" i="1" s="1"/>
  <c r="S591" i="1"/>
  <c r="T591" i="1" s="1"/>
  <c r="S592" i="1"/>
  <c r="T592" i="1" s="1"/>
  <c r="S593" i="1"/>
  <c r="T593" i="1" s="1"/>
  <c r="S594" i="1"/>
  <c r="T594" i="1" s="1"/>
  <c r="S595" i="1"/>
  <c r="T595" i="1" s="1"/>
  <c r="S596" i="1"/>
  <c r="T596" i="1" s="1"/>
  <c r="S597" i="1"/>
  <c r="T597" i="1" s="1"/>
  <c r="S598" i="1"/>
  <c r="T598" i="1" s="1"/>
  <c r="S599" i="1"/>
  <c r="T599" i="1" s="1"/>
  <c r="S600" i="1"/>
  <c r="T600" i="1" s="1"/>
  <c r="S601" i="1"/>
  <c r="T601" i="1" s="1"/>
  <c r="S602" i="1"/>
  <c r="T602" i="1" s="1"/>
  <c r="S603" i="1"/>
  <c r="T603" i="1" s="1"/>
  <c r="S604" i="1"/>
  <c r="T604" i="1" s="1"/>
  <c r="S605" i="1"/>
  <c r="T605" i="1" s="1"/>
  <c r="S606" i="1"/>
  <c r="T606" i="1" s="1"/>
  <c r="S607" i="1"/>
  <c r="T607" i="1" s="1"/>
  <c r="S608" i="1"/>
  <c r="T608" i="1" s="1"/>
  <c r="S609" i="1"/>
  <c r="T609" i="1" s="1"/>
  <c r="S610" i="1"/>
  <c r="T610" i="1" s="1"/>
  <c r="S611" i="1"/>
  <c r="T611" i="1" s="1"/>
  <c r="S612" i="1"/>
  <c r="T612" i="1" s="1"/>
  <c r="S613" i="1"/>
  <c r="T613" i="1" s="1"/>
  <c r="S614" i="1"/>
  <c r="T614" i="1" s="1"/>
  <c r="S615" i="1"/>
  <c r="T615" i="1" s="1"/>
  <c r="S616" i="1"/>
  <c r="T616" i="1" s="1"/>
  <c r="S617" i="1"/>
  <c r="T617" i="1" s="1"/>
  <c r="S618" i="1"/>
  <c r="T618" i="1" s="1"/>
  <c r="S619" i="1"/>
  <c r="T619" i="1" s="1"/>
  <c r="S620" i="1"/>
  <c r="T620" i="1" s="1"/>
  <c r="S621" i="1"/>
  <c r="T621" i="1" s="1"/>
  <c r="S622" i="1"/>
  <c r="T622" i="1" s="1"/>
  <c r="S623" i="1"/>
  <c r="T623" i="1" s="1"/>
  <c r="S624" i="1"/>
  <c r="T624" i="1" s="1"/>
  <c r="S625" i="1"/>
  <c r="T625" i="1" s="1"/>
  <c r="S626" i="1"/>
  <c r="T626" i="1" s="1"/>
  <c r="S627" i="1"/>
  <c r="T627" i="1" s="1"/>
  <c r="S628" i="1"/>
  <c r="T628" i="1" s="1"/>
  <c r="S629" i="1"/>
  <c r="T629" i="1" s="1"/>
  <c r="S630" i="1"/>
  <c r="T630" i="1" s="1"/>
  <c r="S631" i="1"/>
  <c r="T631" i="1" s="1"/>
  <c r="S632" i="1"/>
  <c r="T632" i="1" s="1"/>
  <c r="S633" i="1"/>
  <c r="T633" i="1" s="1"/>
  <c r="S634" i="1"/>
  <c r="T634" i="1" s="1"/>
  <c r="S635" i="1"/>
  <c r="T635" i="1" s="1"/>
  <c r="S636" i="1"/>
  <c r="T636" i="1" s="1"/>
  <c r="S637" i="1"/>
  <c r="T637" i="1" s="1"/>
  <c r="S638" i="1"/>
  <c r="T638" i="1" s="1"/>
  <c r="S639" i="1"/>
  <c r="T639" i="1" s="1"/>
  <c r="S640" i="1"/>
  <c r="T640" i="1" s="1"/>
  <c r="S641" i="1"/>
  <c r="T641" i="1" s="1"/>
  <c r="S642" i="1"/>
  <c r="T642" i="1" s="1"/>
  <c r="S643" i="1"/>
  <c r="T643" i="1" s="1"/>
  <c r="S644" i="1"/>
  <c r="T644" i="1" s="1"/>
  <c r="S645" i="1"/>
  <c r="T645" i="1" s="1"/>
  <c r="S646" i="1"/>
  <c r="T646" i="1" s="1"/>
  <c r="S647" i="1"/>
  <c r="T647" i="1" s="1"/>
  <c r="S648" i="1"/>
  <c r="T648" i="1" s="1"/>
  <c r="S649" i="1"/>
  <c r="T649" i="1" s="1"/>
  <c r="S650" i="1"/>
  <c r="T650" i="1" s="1"/>
  <c r="S651" i="1"/>
  <c r="T651" i="1" s="1"/>
  <c r="S652" i="1"/>
  <c r="T652" i="1" s="1"/>
  <c r="S653" i="1"/>
  <c r="T653" i="1" s="1"/>
  <c r="S654" i="1"/>
  <c r="T654" i="1" s="1"/>
  <c r="S655" i="1"/>
  <c r="T655" i="1" s="1"/>
  <c r="S656" i="1"/>
  <c r="T656" i="1" s="1"/>
  <c r="S657" i="1"/>
  <c r="T657" i="1" s="1"/>
  <c r="S658" i="1"/>
  <c r="T658" i="1" s="1"/>
  <c r="S659" i="1"/>
  <c r="T659" i="1" s="1"/>
  <c r="S660" i="1"/>
  <c r="T660" i="1" s="1"/>
  <c r="S661" i="1"/>
  <c r="T661" i="1" s="1"/>
  <c r="S662" i="1"/>
  <c r="T662" i="1" s="1"/>
  <c r="S663" i="1"/>
  <c r="T663" i="1" s="1"/>
  <c r="S664" i="1"/>
  <c r="T664" i="1" s="1"/>
  <c r="S665" i="1"/>
  <c r="T665" i="1" s="1"/>
  <c r="S666" i="1"/>
  <c r="T666" i="1" s="1"/>
  <c r="S667" i="1"/>
  <c r="T667" i="1" s="1"/>
  <c r="S668" i="1"/>
  <c r="T668" i="1" s="1"/>
  <c r="S669" i="1"/>
  <c r="T669" i="1" s="1"/>
  <c r="S670" i="1"/>
  <c r="T670" i="1" s="1"/>
  <c r="S671" i="1"/>
  <c r="T671" i="1" s="1"/>
  <c r="S672" i="1"/>
  <c r="T672" i="1" s="1"/>
  <c r="S673" i="1"/>
  <c r="T673" i="1" s="1"/>
  <c r="S674" i="1"/>
  <c r="T674" i="1" s="1"/>
  <c r="S675" i="1"/>
  <c r="T675" i="1" s="1"/>
  <c r="S676" i="1"/>
  <c r="T676" i="1" s="1"/>
  <c r="S677" i="1"/>
  <c r="T677" i="1" s="1"/>
  <c r="S678" i="1"/>
  <c r="T678" i="1" s="1"/>
  <c r="S679" i="1"/>
  <c r="T679" i="1" s="1"/>
  <c r="S680" i="1"/>
  <c r="T680" i="1" s="1"/>
  <c r="S681" i="1"/>
  <c r="T681" i="1" s="1"/>
  <c r="S682" i="1"/>
  <c r="T682" i="1" s="1"/>
  <c r="S683" i="1"/>
  <c r="T683" i="1" s="1"/>
  <c r="S684" i="1"/>
  <c r="T684" i="1" s="1"/>
  <c r="S685" i="1"/>
  <c r="T685" i="1" s="1"/>
  <c r="S686" i="1"/>
  <c r="T686" i="1" s="1"/>
  <c r="S687" i="1"/>
  <c r="T687" i="1" s="1"/>
  <c r="S688" i="1"/>
  <c r="T688" i="1" s="1"/>
  <c r="S689" i="1"/>
  <c r="T689" i="1" s="1"/>
  <c r="S690" i="1"/>
  <c r="T690" i="1" s="1"/>
  <c r="S691" i="1"/>
  <c r="T691" i="1" s="1"/>
  <c r="S692" i="1"/>
  <c r="T692" i="1" s="1"/>
  <c r="S693" i="1"/>
  <c r="T693" i="1" s="1"/>
  <c r="S694" i="1"/>
  <c r="T694" i="1" s="1"/>
  <c r="S695" i="1"/>
  <c r="T695" i="1" s="1"/>
  <c r="S696" i="1"/>
  <c r="T696" i="1" s="1"/>
  <c r="S697" i="1"/>
  <c r="T697" i="1" s="1"/>
  <c r="S698" i="1"/>
  <c r="T698" i="1" s="1"/>
  <c r="S699" i="1"/>
  <c r="T699" i="1" s="1"/>
  <c r="S700" i="1"/>
  <c r="T700" i="1" s="1"/>
  <c r="S701" i="1"/>
  <c r="T701" i="1" s="1"/>
  <c r="S702" i="1"/>
  <c r="T702" i="1" s="1"/>
  <c r="S703" i="1"/>
  <c r="T703" i="1" s="1"/>
  <c r="S704" i="1"/>
  <c r="T704" i="1" s="1"/>
  <c r="S705" i="1"/>
  <c r="T705" i="1" s="1"/>
  <c r="S706" i="1"/>
  <c r="T706" i="1" s="1"/>
  <c r="S707" i="1"/>
  <c r="T707" i="1" s="1"/>
  <c r="S708" i="1"/>
  <c r="T708" i="1" s="1"/>
  <c r="S709" i="1"/>
  <c r="T709" i="1" s="1"/>
  <c r="S710" i="1"/>
  <c r="T710" i="1" s="1"/>
  <c r="S711" i="1"/>
  <c r="T711" i="1" s="1"/>
  <c r="S712" i="1"/>
  <c r="T712" i="1" s="1"/>
  <c r="S713" i="1"/>
  <c r="T713" i="1" s="1"/>
  <c r="S714" i="1"/>
  <c r="T714" i="1" s="1"/>
  <c r="S715" i="1"/>
  <c r="T715" i="1" s="1"/>
  <c r="S716" i="1"/>
  <c r="T716" i="1" s="1"/>
  <c r="S717" i="1"/>
  <c r="T717" i="1" s="1"/>
  <c r="S718" i="1"/>
  <c r="T718" i="1" s="1"/>
  <c r="S719" i="1"/>
  <c r="T719" i="1" s="1"/>
  <c r="S720" i="1"/>
  <c r="T720" i="1" s="1"/>
  <c r="S721" i="1"/>
  <c r="T721" i="1" s="1"/>
  <c r="S722" i="1"/>
  <c r="T722" i="1" s="1"/>
  <c r="S723" i="1"/>
  <c r="T723" i="1" s="1"/>
  <c r="S724" i="1"/>
  <c r="T724" i="1" s="1"/>
  <c r="S725" i="1"/>
  <c r="T725" i="1" s="1"/>
  <c r="S726" i="1"/>
  <c r="T726" i="1" s="1"/>
  <c r="S727" i="1"/>
  <c r="T727" i="1" s="1"/>
  <c r="S728" i="1"/>
  <c r="T728" i="1" s="1"/>
  <c r="S729" i="1"/>
  <c r="T729" i="1" s="1"/>
  <c r="S730" i="1"/>
  <c r="T730" i="1" s="1"/>
  <c r="S731" i="1"/>
  <c r="T731" i="1" s="1"/>
  <c r="S732" i="1"/>
  <c r="T732" i="1" s="1"/>
  <c r="S733" i="1"/>
  <c r="T733" i="1" s="1"/>
  <c r="S734" i="1"/>
  <c r="T734" i="1" s="1"/>
  <c r="S735" i="1"/>
  <c r="T735" i="1" s="1"/>
  <c r="S736" i="1"/>
  <c r="T736" i="1" s="1"/>
  <c r="S737" i="1"/>
  <c r="T737" i="1" s="1"/>
  <c r="S738" i="1"/>
  <c r="T738" i="1" s="1"/>
  <c r="S739" i="1"/>
  <c r="T739" i="1" s="1"/>
  <c r="S740" i="1"/>
  <c r="T740" i="1" s="1"/>
  <c r="S741" i="1"/>
  <c r="T741" i="1" s="1"/>
  <c r="S742" i="1"/>
  <c r="T742" i="1" s="1"/>
  <c r="S743" i="1"/>
  <c r="T743" i="1" s="1"/>
  <c r="S744" i="1"/>
  <c r="T744" i="1" s="1"/>
  <c r="S745" i="1"/>
  <c r="T745" i="1" s="1"/>
  <c r="S746" i="1"/>
  <c r="T746" i="1" s="1"/>
  <c r="S747" i="1"/>
  <c r="T747" i="1" s="1"/>
  <c r="S748" i="1"/>
  <c r="T748" i="1" s="1"/>
  <c r="S749" i="1"/>
  <c r="T749" i="1" s="1"/>
  <c r="S750" i="1"/>
  <c r="T750" i="1" s="1"/>
  <c r="S751" i="1"/>
  <c r="T751" i="1" s="1"/>
  <c r="S752" i="1"/>
  <c r="T752" i="1" s="1"/>
  <c r="S753" i="1"/>
  <c r="T753" i="1" s="1"/>
  <c r="S754" i="1"/>
  <c r="T754" i="1" s="1"/>
  <c r="S755" i="1"/>
  <c r="T755" i="1" s="1"/>
  <c r="S756" i="1"/>
  <c r="T756" i="1" s="1"/>
  <c r="S757" i="1"/>
  <c r="T757" i="1" s="1"/>
  <c r="S758" i="1"/>
  <c r="T758" i="1" s="1"/>
  <c r="S759" i="1"/>
  <c r="T759" i="1" s="1"/>
  <c r="S760" i="1"/>
  <c r="T760" i="1" s="1"/>
  <c r="S761" i="1"/>
  <c r="T761" i="1" s="1"/>
  <c r="S762" i="1"/>
  <c r="T762" i="1" s="1"/>
  <c r="S763" i="1"/>
  <c r="T763" i="1" s="1"/>
  <c r="S764" i="1"/>
  <c r="T764" i="1" s="1"/>
  <c r="S765" i="1"/>
  <c r="T765" i="1" s="1"/>
  <c r="S766" i="1"/>
  <c r="T766" i="1" s="1"/>
  <c r="S767" i="1"/>
  <c r="T767" i="1" s="1"/>
  <c r="S768" i="1"/>
  <c r="T768" i="1" s="1"/>
  <c r="S769" i="1"/>
  <c r="T769" i="1" s="1"/>
  <c r="S770" i="1"/>
  <c r="T770" i="1" s="1"/>
  <c r="S771" i="1"/>
  <c r="T771" i="1" s="1"/>
  <c r="S772" i="1"/>
  <c r="T772" i="1" s="1"/>
  <c r="S773" i="1"/>
  <c r="T773" i="1" s="1"/>
  <c r="S774" i="1"/>
  <c r="T774" i="1" s="1"/>
  <c r="S775" i="1"/>
  <c r="T775" i="1" s="1"/>
  <c r="S776" i="1"/>
  <c r="T776" i="1" s="1"/>
  <c r="S777" i="1"/>
  <c r="T777" i="1" s="1"/>
  <c r="S778" i="1"/>
  <c r="T778" i="1" s="1"/>
  <c r="S779" i="1"/>
  <c r="T779" i="1" s="1"/>
  <c r="S780" i="1"/>
  <c r="T780" i="1" s="1"/>
  <c r="S781" i="1"/>
  <c r="T781" i="1" s="1"/>
  <c r="S782" i="1"/>
  <c r="T782" i="1" s="1"/>
  <c r="S783" i="1"/>
  <c r="T783" i="1" s="1"/>
  <c r="S784" i="1"/>
  <c r="T784" i="1" s="1"/>
  <c r="S785" i="1"/>
  <c r="T785" i="1" s="1"/>
  <c r="S786" i="1"/>
  <c r="T786" i="1" s="1"/>
  <c r="S787" i="1"/>
  <c r="T787" i="1" s="1"/>
  <c r="S788" i="1"/>
  <c r="T788" i="1" s="1"/>
  <c r="S789" i="1"/>
  <c r="T789" i="1" s="1"/>
  <c r="S790" i="1"/>
  <c r="T790" i="1" s="1"/>
  <c r="S791" i="1"/>
  <c r="T791" i="1" s="1"/>
  <c r="S792" i="1"/>
  <c r="T792" i="1" s="1"/>
  <c r="S793" i="1"/>
  <c r="T793" i="1" s="1"/>
  <c r="S794" i="1"/>
  <c r="T794" i="1" s="1"/>
  <c r="S795" i="1"/>
  <c r="T795" i="1" s="1"/>
  <c r="S796" i="1"/>
  <c r="T796" i="1" s="1"/>
  <c r="S797" i="1"/>
  <c r="T797" i="1" s="1"/>
  <c r="S798" i="1"/>
  <c r="T798" i="1" s="1"/>
  <c r="S799" i="1"/>
  <c r="T799" i="1" s="1"/>
  <c r="S800" i="1"/>
  <c r="T800" i="1" s="1"/>
  <c r="S801" i="1"/>
  <c r="T801" i="1" s="1"/>
  <c r="S802" i="1"/>
  <c r="T802" i="1" s="1"/>
  <c r="S803" i="1"/>
  <c r="T803" i="1" s="1"/>
  <c r="S804" i="1"/>
  <c r="T804" i="1" s="1"/>
  <c r="S805" i="1"/>
  <c r="T805" i="1" s="1"/>
  <c r="S806" i="1"/>
  <c r="T806" i="1" s="1"/>
  <c r="S807" i="1"/>
  <c r="T807" i="1" s="1"/>
  <c r="S808" i="1"/>
  <c r="T808" i="1" s="1"/>
  <c r="S809" i="1"/>
  <c r="T809" i="1" s="1"/>
  <c r="S810" i="1"/>
  <c r="T810" i="1" s="1"/>
  <c r="S811" i="1"/>
  <c r="T811" i="1" s="1"/>
  <c r="S812" i="1"/>
  <c r="T812" i="1" s="1"/>
  <c r="S813" i="1"/>
  <c r="T813" i="1" s="1"/>
  <c r="S814" i="1"/>
  <c r="T814" i="1" s="1"/>
  <c r="S815" i="1"/>
  <c r="T815" i="1" s="1"/>
  <c r="S816" i="1"/>
  <c r="T816" i="1" s="1"/>
  <c r="S817" i="1"/>
  <c r="T817" i="1" s="1"/>
  <c r="S818" i="1"/>
  <c r="T818" i="1" s="1"/>
  <c r="S819" i="1"/>
  <c r="T819" i="1" s="1"/>
  <c r="S820" i="1"/>
  <c r="T820" i="1" s="1"/>
  <c r="S821" i="1"/>
  <c r="T821" i="1" s="1"/>
  <c r="S822" i="1"/>
  <c r="T822" i="1" s="1"/>
  <c r="S823" i="1"/>
  <c r="T823" i="1" s="1"/>
  <c r="S824" i="1"/>
  <c r="T824" i="1" s="1"/>
  <c r="S825" i="1"/>
  <c r="T825" i="1" s="1"/>
  <c r="S826" i="1"/>
  <c r="T826" i="1" s="1"/>
  <c r="S827" i="1"/>
  <c r="T827" i="1" s="1"/>
  <c r="S828" i="1"/>
  <c r="T828" i="1" s="1"/>
  <c r="S829" i="1"/>
  <c r="T829" i="1" s="1"/>
  <c r="S830" i="1"/>
  <c r="T830" i="1" s="1"/>
  <c r="S831" i="1"/>
  <c r="T831" i="1" s="1"/>
  <c r="S832" i="1"/>
  <c r="T832" i="1" s="1"/>
  <c r="S833" i="1"/>
  <c r="T833" i="1" s="1"/>
  <c r="S834" i="1"/>
  <c r="T834" i="1" s="1"/>
  <c r="S835" i="1"/>
  <c r="T835" i="1" s="1"/>
  <c r="S836" i="1"/>
  <c r="T836" i="1" s="1"/>
  <c r="S837" i="1"/>
  <c r="T837" i="1" s="1"/>
  <c r="S838" i="1"/>
  <c r="T838" i="1" s="1"/>
  <c r="S839" i="1"/>
  <c r="T839" i="1" s="1"/>
  <c r="S840" i="1"/>
  <c r="T840" i="1" s="1"/>
  <c r="S841" i="1"/>
  <c r="T841" i="1" s="1"/>
  <c r="S842" i="1"/>
  <c r="T842" i="1" s="1"/>
  <c r="S843" i="1"/>
  <c r="T843" i="1" s="1"/>
  <c r="S844" i="1"/>
  <c r="T844" i="1" s="1"/>
  <c r="S845" i="1"/>
  <c r="T845" i="1" s="1"/>
  <c r="S846" i="1"/>
  <c r="T846" i="1" s="1"/>
  <c r="S847" i="1"/>
  <c r="T847" i="1" s="1"/>
  <c r="S848" i="1"/>
  <c r="T848" i="1" s="1"/>
  <c r="S849" i="1"/>
  <c r="T849" i="1" s="1"/>
  <c r="S850" i="1"/>
  <c r="T850" i="1" s="1"/>
  <c r="S851" i="1"/>
  <c r="T851" i="1" s="1"/>
  <c r="S852" i="1"/>
  <c r="T852" i="1" s="1"/>
  <c r="S853" i="1"/>
  <c r="T853" i="1" s="1"/>
  <c r="S854" i="1"/>
  <c r="T854" i="1" s="1"/>
  <c r="S855" i="1"/>
  <c r="T855" i="1" s="1"/>
  <c r="S856" i="1"/>
  <c r="T856" i="1" s="1"/>
  <c r="S857" i="1"/>
  <c r="T857" i="1" s="1"/>
  <c r="S858" i="1"/>
  <c r="T858" i="1" s="1"/>
  <c r="S859" i="1"/>
  <c r="T859" i="1" s="1"/>
  <c r="S860" i="1"/>
  <c r="T860" i="1" s="1"/>
  <c r="S861" i="1"/>
  <c r="T861" i="1" s="1"/>
  <c r="S862" i="1"/>
  <c r="T862" i="1" s="1"/>
  <c r="S863" i="1"/>
  <c r="T863" i="1" s="1"/>
  <c r="S864" i="1"/>
  <c r="T864" i="1" s="1"/>
  <c r="S865" i="1"/>
  <c r="T865" i="1" s="1"/>
  <c r="S866" i="1"/>
  <c r="T866" i="1" s="1"/>
  <c r="S867" i="1"/>
  <c r="T867" i="1" s="1"/>
  <c r="S868" i="1"/>
  <c r="T868" i="1" s="1"/>
  <c r="S869" i="1"/>
  <c r="T869" i="1" s="1"/>
  <c r="S870" i="1"/>
  <c r="T870" i="1" s="1"/>
  <c r="S871" i="1"/>
  <c r="T871" i="1" s="1"/>
  <c r="S872" i="1"/>
  <c r="T872" i="1" s="1"/>
  <c r="S873" i="1"/>
  <c r="T873" i="1" s="1"/>
  <c r="S874" i="1"/>
  <c r="T874" i="1" s="1"/>
  <c r="S875" i="1"/>
  <c r="T875" i="1" s="1"/>
  <c r="S876" i="1"/>
  <c r="T876" i="1" s="1"/>
  <c r="S877" i="1"/>
  <c r="T877" i="1" s="1"/>
  <c r="S878" i="1"/>
  <c r="T878" i="1" s="1"/>
  <c r="S879" i="1"/>
  <c r="T879" i="1" s="1"/>
  <c r="S880" i="1"/>
  <c r="T880" i="1" s="1"/>
  <c r="S881" i="1"/>
  <c r="T881" i="1" s="1"/>
  <c r="S882" i="1"/>
  <c r="T882" i="1" s="1"/>
  <c r="S883" i="1"/>
  <c r="T883" i="1" s="1"/>
  <c r="S884" i="1"/>
  <c r="T884" i="1" s="1"/>
  <c r="S885" i="1"/>
  <c r="T885" i="1" s="1"/>
  <c r="S886" i="1"/>
  <c r="T886" i="1" s="1"/>
  <c r="S887" i="1"/>
  <c r="T887" i="1" s="1"/>
  <c r="S888" i="1"/>
  <c r="T888" i="1" s="1"/>
  <c r="S889" i="1"/>
  <c r="T889" i="1" s="1"/>
  <c r="S890" i="1"/>
  <c r="T890" i="1" s="1"/>
  <c r="S891" i="1"/>
  <c r="T891" i="1" s="1"/>
  <c r="S892" i="1"/>
  <c r="T892" i="1" s="1"/>
  <c r="S893" i="1"/>
  <c r="T893" i="1" s="1"/>
  <c r="S894" i="1"/>
  <c r="T894" i="1" s="1"/>
  <c r="S895" i="1"/>
  <c r="T895" i="1" s="1"/>
  <c r="S896" i="1"/>
  <c r="T896" i="1" s="1"/>
  <c r="S897" i="1"/>
  <c r="T897" i="1" s="1"/>
  <c r="S898" i="1"/>
  <c r="T898" i="1" s="1"/>
  <c r="S899" i="1"/>
  <c r="T899" i="1" s="1"/>
  <c r="S900" i="1"/>
  <c r="T900" i="1" s="1"/>
  <c r="S901" i="1"/>
  <c r="T901" i="1" s="1"/>
  <c r="S902" i="1"/>
  <c r="T902" i="1" s="1"/>
  <c r="S903" i="1"/>
  <c r="T903" i="1" s="1"/>
  <c r="S904" i="1"/>
  <c r="T904" i="1" s="1"/>
  <c r="S905" i="1"/>
  <c r="T905" i="1" s="1"/>
  <c r="S906" i="1"/>
  <c r="T906" i="1" s="1"/>
  <c r="S907" i="1"/>
  <c r="T907" i="1" s="1"/>
  <c r="S908" i="1"/>
  <c r="T908" i="1" s="1"/>
  <c r="S909" i="1"/>
  <c r="T909" i="1" s="1"/>
  <c r="S910" i="1"/>
  <c r="T910" i="1" s="1"/>
  <c r="S911" i="1"/>
  <c r="T911" i="1" s="1"/>
  <c r="S912" i="1"/>
  <c r="T912" i="1" s="1"/>
  <c r="S913" i="1"/>
  <c r="T913" i="1" s="1"/>
  <c r="S914" i="1"/>
  <c r="T914" i="1" s="1"/>
  <c r="S915" i="1"/>
  <c r="T915" i="1" s="1"/>
  <c r="S916" i="1"/>
  <c r="T916" i="1" s="1"/>
  <c r="S917" i="1"/>
  <c r="T917" i="1" s="1"/>
  <c r="S918" i="1"/>
  <c r="T918" i="1" s="1"/>
  <c r="S919" i="1"/>
  <c r="T919" i="1" s="1"/>
  <c r="S920" i="1"/>
  <c r="T920" i="1" s="1"/>
  <c r="S921" i="1"/>
  <c r="T921" i="1" s="1"/>
  <c r="S922" i="1"/>
  <c r="T922" i="1" s="1"/>
  <c r="S923" i="1"/>
  <c r="T923" i="1" s="1"/>
  <c r="S924" i="1"/>
  <c r="T924" i="1" s="1"/>
  <c r="S925" i="1"/>
  <c r="T925" i="1" s="1"/>
  <c r="S926" i="1"/>
  <c r="T926" i="1" s="1"/>
  <c r="S927" i="1"/>
  <c r="T927" i="1" s="1"/>
  <c r="S928" i="1"/>
  <c r="T928" i="1" s="1"/>
  <c r="S929" i="1"/>
  <c r="T929" i="1" s="1"/>
  <c r="S930" i="1"/>
  <c r="T930" i="1" s="1"/>
  <c r="S931" i="1"/>
  <c r="T931" i="1" s="1"/>
  <c r="S932" i="1"/>
  <c r="T932" i="1" s="1"/>
  <c r="S933" i="1"/>
  <c r="T933" i="1" s="1"/>
  <c r="S934" i="1"/>
  <c r="T934" i="1" s="1"/>
  <c r="S935" i="1"/>
  <c r="T935" i="1" s="1"/>
  <c r="S936" i="1"/>
  <c r="T936" i="1" s="1"/>
  <c r="S937" i="1"/>
  <c r="T937" i="1" s="1"/>
  <c r="S938" i="1"/>
  <c r="T938" i="1" s="1"/>
  <c r="S939" i="1"/>
  <c r="T939" i="1" s="1"/>
  <c r="S940" i="1"/>
  <c r="T940" i="1" s="1"/>
  <c r="S941" i="1"/>
  <c r="T941" i="1" s="1"/>
  <c r="S942" i="1"/>
  <c r="T942" i="1" s="1"/>
  <c r="S943" i="1"/>
  <c r="T943" i="1" s="1"/>
  <c r="S944" i="1"/>
  <c r="T944" i="1" s="1"/>
  <c r="S945" i="1"/>
  <c r="T945" i="1" s="1"/>
  <c r="S946" i="1"/>
  <c r="T946" i="1" s="1"/>
  <c r="S947" i="1"/>
  <c r="T947" i="1" s="1"/>
  <c r="S948" i="1"/>
  <c r="T948" i="1" s="1"/>
  <c r="S949" i="1"/>
  <c r="T949" i="1" s="1"/>
  <c r="S950" i="1"/>
  <c r="T950" i="1" s="1"/>
  <c r="S951" i="1"/>
  <c r="T951" i="1" s="1"/>
  <c r="S952" i="1"/>
  <c r="T952" i="1" s="1"/>
  <c r="S953" i="1"/>
  <c r="T953" i="1" s="1"/>
  <c r="S954" i="1"/>
  <c r="T954" i="1" s="1"/>
  <c r="S955" i="1"/>
  <c r="T955" i="1" s="1"/>
  <c r="S956" i="1"/>
  <c r="T956" i="1" s="1"/>
  <c r="S957" i="1"/>
  <c r="T957" i="1" s="1"/>
  <c r="S958" i="1"/>
  <c r="T958" i="1" s="1"/>
  <c r="S959" i="1"/>
  <c r="T959" i="1" s="1"/>
  <c r="S960" i="1"/>
  <c r="T960" i="1" s="1"/>
  <c r="S961" i="1"/>
  <c r="T961" i="1" s="1"/>
  <c r="S962" i="1"/>
  <c r="T962" i="1" s="1"/>
  <c r="S963" i="1"/>
  <c r="T963" i="1" s="1"/>
  <c r="S964" i="1"/>
  <c r="T964" i="1" s="1"/>
  <c r="S965" i="1"/>
  <c r="T965" i="1" s="1"/>
  <c r="S966" i="1"/>
  <c r="T966" i="1" s="1"/>
  <c r="S967" i="1"/>
  <c r="T967" i="1" s="1"/>
  <c r="S968" i="1"/>
  <c r="T968" i="1" s="1"/>
  <c r="S969" i="1"/>
  <c r="T969" i="1" s="1"/>
  <c r="S970" i="1"/>
  <c r="T970" i="1" s="1"/>
  <c r="S971" i="1"/>
  <c r="T971" i="1" s="1"/>
  <c r="S972" i="1"/>
  <c r="T972" i="1" s="1"/>
  <c r="S973" i="1"/>
  <c r="T973" i="1" s="1"/>
  <c r="S974" i="1"/>
  <c r="T974" i="1" s="1"/>
  <c r="S975" i="1"/>
  <c r="T975" i="1" s="1"/>
  <c r="S976" i="1"/>
  <c r="T976" i="1" s="1"/>
  <c r="S977" i="1"/>
  <c r="T977" i="1" s="1"/>
  <c r="S978" i="1"/>
  <c r="T978" i="1" s="1"/>
  <c r="S979" i="1"/>
  <c r="T979" i="1" s="1"/>
  <c r="S980" i="1"/>
  <c r="T980" i="1" s="1"/>
  <c r="S981" i="1"/>
  <c r="T981" i="1" s="1"/>
  <c r="S982" i="1"/>
  <c r="T982" i="1" s="1"/>
  <c r="S983" i="1"/>
  <c r="T983" i="1" s="1"/>
  <c r="S984" i="1"/>
  <c r="T984" i="1" s="1"/>
  <c r="S985" i="1"/>
  <c r="T985" i="1" s="1"/>
  <c r="S986" i="1"/>
  <c r="T986" i="1" s="1"/>
  <c r="S987" i="1"/>
  <c r="T987" i="1" s="1"/>
  <c r="S988" i="1"/>
  <c r="T988" i="1" s="1"/>
  <c r="S989" i="1"/>
  <c r="T989" i="1" s="1"/>
  <c r="S990" i="1"/>
  <c r="T990" i="1" s="1"/>
  <c r="S991" i="1"/>
  <c r="T991" i="1" s="1"/>
  <c r="S992" i="1"/>
  <c r="T992" i="1" s="1"/>
  <c r="S993" i="1"/>
  <c r="T993" i="1" s="1"/>
  <c r="S994" i="1"/>
  <c r="T994" i="1" s="1"/>
  <c r="S995" i="1"/>
  <c r="T995" i="1" s="1"/>
  <c r="S996" i="1"/>
  <c r="T996" i="1" s="1"/>
  <c r="S997" i="1"/>
  <c r="T997" i="1" s="1"/>
  <c r="S998" i="1"/>
  <c r="T998" i="1" s="1"/>
  <c r="S999" i="1"/>
  <c r="T999" i="1" s="1"/>
  <c r="S1000" i="1"/>
  <c r="T1000" i="1" s="1"/>
  <c r="S1001" i="1"/>
  <c r="T1001" i="1" s="1"/>
  <c r="S1002" i="1"/>
  <c r="T1002" i="1" s="1"/>
  <c r="S1003" i="1"/>
  <c r="T1003" i="1" s="1"/>
  <c r="S1004" i="1"/>
  <c r="T1004" i="1" s="1"/>
  <c r="S1005" i="1"/>
  <c r="T1005" i="1" s="1"/>
  <c r="S1006" i="1"/>
  <c r="T1006" i="1" s="1"/>
  <c r="S1007" i="1"/>
  <c r="T1007" i="1" s="1"/>
  <c r="S1008" i="1"/>
  <c r="T1008" i="1" s="1"/>
  <c r="S1009" i="1"/>
  <c r="T1009" i="1" s="1"/>
  <c r="S1010" i="1"/>
  <c r="T1010" i="1" s="1"/>
  <c r="S1011" i="1"/>
  <c r="T1011" i="1" s="1"/>
  <c r="S1012" i="1"/>
  <c r="T1012" i="1" s="1"/>
  <c r="S1013" i="1"/>
  <c r="T1013" i="1" s="1"/>
  <c r="S1014" i="1"/>
  <c r="T1014" i="1" s="1"/>
  <c r="S1015" i="1"/>
  <c r="T1015" i="1" s="1"/>
  <c r="S1016" i="1"/>
  <c r="T1016" i="1" s="1"/>
  <c r="S1017" i="1"/>
  <c r="T1017" i="1" s="1"/>
  <c r="S1018" i="1"/>
  <c r="T1018" i="1" s="1"/>
  <c r="S1019" i="1"/>
  <c r="T1019" i="1" s="1"/>
  <c r="S1020" i="1"/>
  <c r="T1020" i="1" s="1"/>
  <c r="S1021" i="1"/>
  <c r="T1021" i="1" s="1"/>
  <c r="S1022" i="1"/>
  <c r="T1022" i="1" s="1"/>
  <c r="S1023" i="1"/>
  <c r="T1023" i="1" s="1"/>
  <c r="S1024" i="1"/>
  <c r="T1024" i="1" s="1"/>
  <c r="S1025" i="1"/>
  <c r="T1025" i="1" s="1"/>
  <c r="S1026" i="1"/>
  <c r="T1026" i="1" s="1"/>
  <c r="S1027" i="1"/>
  <c r="T1027" i="1" s="1"/>
  <c r="S1028" i="1"/>
  <c r="T1028" i="1" s="1"/>
  <c r="S1029" i="1"/>
  <c r="T1029" i="1" s="1"/>
  <c r="S1030" i="1"/>
  <c r="T1030" i="1" s="1"/>
  <c r="S1031" i="1"/>
  <c r="T1031" i="1" s="1"/>
  <c r="S1032" i="1"/>
  <c r="T1032" i="1" s="1"/>
  <c r="S1033" i="1"/>
  <c r="T1033" i="1" s="1"/>
  <c r="S1034" i="1"/>
  <c r="T1034" i="1" s="1"/>
  <c r="S1035" i="1"/>
  <c r="T1035" i="1" s="1"/>
  <c r="S1036" i="1"/>
  <c r="T1036" i="1" s="1"/>
  <c r="S1037" i="1"/>
  <c r="T1037" i="1" s="1"/>
  <c r="S1038" i="1"/>
  <c r="T1038" i="1" s="1"/>
  <c r="S1039" i="1"/>
  <c r="T1039" i="1" s="1"/>
  <c r="S1040" i="1"/>
  <c r="T1040" i="1" s="1"/>
  <c r="S1041" i="1"/>
  <c r="T1041" i="1" s="1"/>
  <c r="S1042" i="1"/>
  <c r="T1042" i="1" s="1"/>
  <c r="S1043" i="1"/>
  <c r="T1043" i="1" s="1"/>
  <c r="S1044" i="1"/>
  <c r="T1044" i="1" s="1"/>
  <c r="S1045" i="1"/>
  <c r="T1045" i="1" s="1"/>
  <c r="S1046" i="1"/>
  <c r="T1046" i="1" s="1"/>
  <c r="S1047" i="1"/>
  <c r="T1047" i="1" s="1"/>
  <c r="S1048" i="1"/>
  <c r="T1048" i="1" s="1"/>
  <c r="S1049" i="1"/>
  <c r="T1049" i="1" s="1"/>
  <c r="S1050" i="1"/>
  <c r="T1050" i="1" s="1"/>
  <c r="S1051" i="1"/>
  <c r="T1051" i="1" s="1"/>
  <c r="S1052" i="1"/>
  <c r="T1052" i="1" s="1"/>
  <c r="S1053" i="1"/>
  <c r="T1053" i="1" s="1"/>
  <c r="S1054" i="1"/>
  <c r="T1054" i="1" s="1"/>
  <c r="S1055" i="1"/>
  <c r="T1055" i="1" s="1"/>
  <c r="S1056" i="1"/>
  <c r="T1056" i="1" s="1"/>
  <c r="S1057" i="1"/>
  <c r="T1057" i="1" s="1"/>
  <c r="S1058" i="1"/>
  <c r="T1058" i="1" s="1"/>
  <c r="S1059" i="1"/>
  <c r="T1059" i="1" s="1"/>
  <c r="S1060" i="1"/>
  <c r="T1060" i="1" s="1"/>
  <c r="S1061" i="1"/>
  <c r="T1061" i="1" s="1"/>
  <c r="S1062" i="1"/>
  <c r="T1062" i="1" s="1"/>
  <c r="S1063" i="1"/>
  <c r="T1063" i="1" s="1"/>
  <c r="S1064" i="1"/>
  <c r="T1064" i="1" s="1"/>
  <c r="S1065" i="1"/>
  <c r="T1065" i="1" s="1"/>
  <c r="S1066" i="1"/>
  <c r="T1066" i="1" s="1"/>
  <c r="S1067" i="1"/>
  <c r="T1067" i="1" s="1"/>
  <c r="S1068" i="1"/>
  <c r="T1068" i="1" s="1"/>
  <c r="S1069" i="1"/>
  <c r="T1069" i="1" s="1"/>
  <c r="S1070" i="1"/>
  <c r="T1070" i="1" s="1"/>
  <c r="S1071" i="1"/>
  <c r="T1071" i="1" s="1"/>
  <c r="S1072" i="1"/>
  <c r="T1072" i="1" s="1"/>
  <c r="S1073" i="1"/>
  <c r="T1073" i="1" s="1"/>
  <c r="S1074" i="1"/>
  <c r="T1074" i="1" s="1"/>
  <c r="S1075" i="1"/>
  <c r="T1075" i="1" s="1"/>
  <c r="S1076" i="1"/>
  <c r="T1076" i="1" s="1"/>
  <c r="S1077" i="1"/>
  <c r="T1077" i="1" s="1"/>
  <c r="S1078" i="1"/>
  <c r="T1078" i="1" s="1"/>
  <c r="S1079" i="1"/>
  <c r="T1079" i="1" s="1"/>
  <c r="S1080" i="1"/>
  <c r="T1080" i="1" s="1"/>
  <c r="S1081" i="1"/>
  <c r="T1081" i="1" s="1"/>
  <c r="S1082" i="1"/>
  <c r="T1082" i="1" s="1"/>
  <c r="S1083" i="1"/>
  <c r="T1083" i="1" s="1"/>
  <c r="S1084" i="1"/>
  <c r="T1084" i="1" s="1"/>
  <c r="S1085" i="1"/>
  <c r="T1085" i="1" s="1"/>
  <c r="S1086" i="1"/>
  <c r="T1086" i="1" s="1"/>
  <c r="S1087" i="1"/>
  <c r="T1087" i="1" s="1"/>
  <c r="S1088" i="1"/>
  <c r="T1088" i="1" s="1"/>
  <c r="S1089" i="1"/>
  <c r="T1089" i="1" s="1"/>
  <c r="S1090" i="1"/>
  <c r="T1090" i="1" s="1"/>
  <c r="S1091" i="1"/>
  <c r="T1091" i="1" s="1"/>
  <c r="S1092" i="1"/>
  <c r="T1092" i="1" s="1"/>
  <c r="S1093" i="1"/>
  <c r="T1093" i="1" s="1"/>
  <c r="S1094" i="1"/>
  <c r="T1094" i="1" s="1"/>
  <c r="S1095" i="1"/>
  <c r="T1095" i="1" s="1"/>
  <c r="S1096" i="1"/>
  <c r="T1096" i="1" s="1"/>
  <c r="S1097" i="1"/>
  <c r="T1097" i="1" s="1"/>
  <c r="S1098" i="1"/>
  <c r="T1098" i="1" s="1"/>
  <c r="S1099" i="1"/>
  <c r="T1099" i="1" s="1"/>
  <c r="S1100" i="1"/>
  <c r="T1100" i="1" s="1"/>
  <c r="S1101" i="1"/>
  <c r="T1101" i="1" s="1"/>
  <c r="S1102" i="1"/>
  <c r="T1102" i="1" s="1"/>
  <c r="S1103" i="1"/>
  <c r="T1103" i="1" s="1"/>
  <c r="S1104" i="1"/>
  <c r="T1104" i="1" s="1"/>
  <c r="S1105" i="1"/>
  <c r="T1105" i="1" s="1"/>
  <c r="S1106" i="1"/>
  <c r="T1106" i="1" s="1"/>
  <c r="S1107" i="1"/>
  <c r="T1107" i="1" s="1"/>
  <c r="S1108" i="1"/>
  <c r="T1108" i="1" s="1"/>
  <c r="S1109" i="1"/>
  <c r="T1109" i="1" s="1"/>
  <c r="S1110" i="1"/>
  <c r="T1110" i="1" s="1"/>
  <c r="S1111" i="1"/>
  <c r="T1111" i="1" s="1"/>
  <c r="S1112" i="1"/>
  <c r="T1112" i="1" s="1"/>
  <c r="S1113" i="1"/>
  <c r="T1113" i="1" s="1"/>
  <c r="S1114" i="1"/>
  <c r="T1114" i="1" s="1"/>
  <c r="S1115" i="1"/>
  <c r="T1115" i="1" s="1"/>
  <c r="S1116" i="1"/>
  <c r="T1116" i="1" s="1"/>
  <c r="S1117" i="1"/>
  <c r="T1117" i="1" s="1"/>
  <c r="S1118" i="1"/>
  <c r="T1118" i="1" s="1"/>
  <c r="S1119" i="1"/>
  <c r="T1119" i="1" s="1"/>
  <c r="S1120" i="1"/>
  <c r="T1120" i="1" s="1"/>
  <c r="S1121" i="1"/>
  <c r="T1121" i="1" s="1"/>
  <c r="S1122" i="1"/>
  <c r="T1122" i="1" s="1"/>
  <c r="S1123" i="1"/>
  <c r="T1123" i="1" s="1"/>
  <c r="S1124" i="1"/>
  <c r="T1124" i="1" s="1"/>
  <c r="S1125" i="1"/>
  <c r="T1125" i="1" s="1"/>
  <c r="S1126" i="1"/>
  <c r="T1126" i="1" s="1"/>
  <c r="S1127" i="1"/>
  <c r="T1127" i="1" s="1"/>
  <c r="S1128" i="1"/>
  <c r="T1128" i="1" s="1"/>
  <c r="S1129" i="1"/>
  <c r="T1129" i="1" s="1"/>
  <c r="S1130" i="1"/>
  <c r="T1130" i="1" s="1"/>
  <c r="S1131" i="1"/>
  <c r="T1131" i="1" s="1"/>
  <c r="S1132" i="1"/>
  <c r="T1132" i="1" s="1"/>
  <c r="S1133" i="1"/>
  <c r="T1133" i="1" s="1"/>
  <c r="S1134" i="1"/>
  <c r="T1134" i="1" s="1"/>
  <c r="S1135" i="1"/>
  <c r="T1135" i="1" s="1"/>
  <c r="S1136" i="1"/>
  <c r="T1136" i="1" s="1"/>
  <c r="S1137" i="1"/>
  <c r="T1137" i="1" s="1"/>
  <c r="S1138" i="1"/>
  <c r="T1138" i="1" s="1"/>
  <c r="S1139" i="1"/>
  <c r="T1139" i="1" s="1"/>
  <c r="S1140" i="1"/>
  <c r="T1140" i="1" s="1"/>
  <c r="S1141" i="1"/>
  <c r="T1141" i="1" s="1"/>
  <c r="S1142" i="1"/>
  <c r="T1142" i="1" s="1"/>
  <c r="S1143" i="1"/>
  <c r="T1143" i="1" s="1"/>
  <c r="S1144" i="1"/>
  <c r="T1144" i="1" s="1"/>
  <c r="S1145" i="1"/>
  <c r="T1145" i="1" s="1"/>
  <c r="S1146" i="1"/>
  <c r="T1146" i="1" s="1"/>
  <c r="S1147" i="1"/>
  <c r="T1147" i="1" s="1"/>
  <c r="S1148" i="1"/>
  <c r="T1148" i="1" s="1"/>
  <c r="S1149" i="1"/>
  <c r="T1149" i="1" s="1"/>
  <c r="S1150" i="1"/>
  <c r="T1150" i="1" s="1"/>
  <c r="S1151" i="1"/>
  <c r="T1151" i="1" s="1"/>
  <c r="S1152" i="1"/>
  <c r="T1152" i="1" s="1"/>
  <c r="S1153" i="1"/>
  <c r="T1153" i="1" s="1"/>
  <c r="S1154" i="1"/>
  <c r="T1154" i="1" s="1"/>
  <c r="S1155" i="1"/>
  <c r="T1155" i="1" s="1"/>
  <c r="S1156" i="1"/>
  <c r="T1156" i="1" s="1"/>
  <c r="S1157" i="1"/>
  <c r="T1157" i="1" s="1"/>
  <c r="S1158" i="1"/>
  <c r="T1158" i="1" s="1"/>
  <c r="S1159" i="1"/>
  <c r="T1159" i="1" s="1"/>
  <c r="S1160" i="1"/>
  <c r="T1160" i="1" s="1"/>
  <c r="S1161" i="1"/>
  <c r="T1161" i="1" s="1"/>
  <c r="S1162" i="1"/>
  <c r="T1162" i="1" s="1"/>
  <c r="S1163" i="1"/>
  <c r="T1163" i="1" s="1"/>
  <c r="S1164" i="1"/>
  <c r="T1164" i="1" s="1"/>
  <c r="S1165" i="1"/>
  <c r="T1165" i="1" s="1"/>
  <c r="S1166" i="1"/>
  <c r="T1166" i="1" s="1"/>
  <c r="S1167" i="1"/>
  <c r="T1167" i="1" s="1"/>
  <c r="S1168" i="1"/>
  <c r="T1168" i="1" s="1"/>
  <c r="S1169" i="1"/>
  <c r="T1169" i="1" s="1"/>
  <c r="S1170" i="1"/>
  <c r="T1170" i="1" s="1"/>
  <c r="S1171" i="1"/>
  <c r="T1171" i="1" s="1"/>
  <c r="S1172" i="1"/>
  <c r="T1172" i="1" s="1"/>
  <c r="S1173" i="1"/>
  <c r="T1173" i="1" s="1"/>
  <c r="S1174" i="1"/>
  <c r="T1174" i="1" s="1"/>
  <c r="S1175" i="1"/>
  <c r="T1175" i="1" s="1"/>
  <c r="S1176" i="1"/>
  <c r="T1176" i="1" s="1"/>
  <c r="S1177" i="1"/>
  <c r="T1177" i="1" s="1"/>
  <c r="S1178" i="1"/>
  <c r="T1178" i="1" s="1"/>
  <c r="S1179" i="1"/>
  <c r="T1179" i="1" s="1"/>
  <c r="S1180" i="1"/>
  <c r="T1180" i="1" s="1"/>
  <c r="S1181" i="1"/>
  <c r="T1181" i="1" s="1"/>
  <c r="S1182" i="1"/>
  <c r="T1182" i="1" s="1"/>
  <c r="S1183" i="1"/>
  <c r="T1183" i="1" s="1"/>
  <c r="S1184" i="1"/>
  <c r="T1184" i="1" s="1"/>
  <c r="S1185" i="1"/>
  <c r="T1185" i="1" s="1"/>
  <c r="S1186" i="1"/>
  <c r="T1186" i="1" s="1"/>
  <c r="S1187" i="1"/>
  <c r="T1187" i="1" s="1"/>
  <c r="S1188" i="1"/>
  <c r="T1188" i="1" s="1"/>
  <c r="S1189" i="1"/>
  <c r="T1189" i="1" s="1"/>
  <c r="S1190" i="1"/>
  <c r="T1190" i="1" s="1"/>
  <c r="S1191" i="1"/>
  <c r="T1191" i="1" s="1"/>
  <c r="S1192" i="1"/>
  <c r="T1192" i="1" s="1"/>
  <c r="S1193" i="1"/>
  <c r="T1193" i="1" s="1"/>
  <c r="S1194" i="1"/>
  <c r="T1194" i="1" s="1"/>
  <c r="S1195" i="1"/>
  <c r="T1195" i="1" s="1"/>
  <c r="S1196" i="1"/>
  <c r="T1196" i="1" s="1"/>
  <c r="S1197" i="1"/>
  <c r="T1197" i="1" s="1"/>
  <c r="S1198" i="1"/>
  <c r="T1198" i="1" s="1"/>
  <c r="S1199" i="1"/>
  <c r="T1199" i="1" s="1"/>
  <c r="S1200" i="1"/>
  <c r="T1200" i="1" s="1"/>
  <c r="S1201" i="1"/>
  <c r="T1201" i="1" s="1"/>
  <c r="S1202" i="1"/>
  <c r="T1202" i="1" s="1"/>
  <c r="S1203" i="1"/>
  <c r="T1203" i="1" s="1"/>
  <c r="S1204" i="1"/>
  <c r="T1204" i="1" s="1"/>
  <c r="S1205" i="1"/>
  <c r="T1205" i="1" s="1"/>
  <c r="S1206" i="1"/>
  <c r="T1206" i="1" s="1"/>
  <c r="S1207" i="1"/>
  <c r="T1207" i="1" s="1"/>
  <c r="S1208" i="1"/>
  <c r="T1208" i="1" s="1"/>
  <c r="S1209" i="1"/>
  <c r="T1209" i="1" s="1"/>
  <c r="S1210" i="1"/>
  <c r="T1210" i="1" s="1"/>
  <c r="S1211" i="1"/>
  <c r="T1211" i="1" s="1"/>
  <c r="S1212" i="1"/>
  <c r="T1212" i="1" s="1"/>
  <c r="S1213" i="1"/>
  <c r="T1213" i="1" s="1"/>
  <c r="S1214" i="1"/>
  <c r="T1214" i="1" s="1"/>
  <c r="S1215" i="1"/>
  <c r="T1215" i="1" s="1"/>
  <c r="S1216" i="1"/>
  <c r="T1216" i="1" s="1"/>
  <c r="S1217" i="1"/>
  <c r="T1217" i="1" s="1"/>
  <c r="S1218" i="1"/>
  <c r="T1218" i="1" s="1"/>
  <c r="S1219" i="1"/>
  <c r="T1219" i="1" s="1"/>
  <c r="S1220" i="1"/>
  <c r="T1220" i="1" s="1"/>
  <c r="S1221" i="1"/>
  <c r="T1221" i="1" s="1"/>
  <c r="S1222" i="1"/>
  <c r="T1222" i="1" s="1"/>
  <c r="S1223" i="1"/>
  <c r="T1223" i="1" s="1"/>
  <c r="S1224" i="1"/>
  <c r="T1224" i="1" s="1"/>
  <c r="S1225" i="1"/>
  <c r="T1225" i="1" s="1"/>
  <c r="S1226" i="1"/>
  <c r="T1226" i="1" s="1"/>
  <c r="S1227" i="1"/>
  <c r="T1227" i="1" s="1"/>
  <c r="S1228" i="1"/>
  <c r="T1228" i="1" s="1"/>
  <c r="S1229" i="1"/>
  <c r="T1229" i="1" s="1"/>
  <c r="S1230" i="1"/>
  <c r="T1230" i="1" s="1"/>
  <c r="S1231" i="1"/>
  <c r="T1231" i="1" s="1"/>
  <c r="S1232" i="1"/>
  <c r="T1232" i="1" s="1"/>
  <c r="S1233" i="1"/>
  <c r="T1233" i="1" s="1"/>
  <c r="S1234" i="1"/>
  <c r="T1234" i="1" s="1"/>
  <c r="S1235" i="1"/>
  <c r="T1235" i="1" s="1"/>
  <c r="S1236" i="1"/>
  <c r="T1236" i="1" s="1"/>
  <c r="S1237" i="1"/>
  <c r="T1237" i="1" s="1"/>
  <c r="S1238" i="1"/>
  <c r="T1238" i="1" s="1"/>
  <c r="S1239" i="1"/>
  <c r="T1239" i="1" s="1"/>
  <c r="S1240" i="1"/>
  <c r="T1240" i="1" s="1"/>
  <c r="S1241" i="1"/>
  <c r="T1241" i="1" s="1"/>
  <c r="S1242" i="1"/>
  <c r="T1242" i="1" s="1"/>
  <c r="S1243" i="1"/>
  <c r="T1243" i="1" s="1"/>
  <c r="S1244" i="1"/>
  <c r="T1244" i="1" s="1"/>
  <c r="S1245" i="1"/>
  <c r="T1245" i="1" s="1"/>
  <c r="S1246" i="1"/>
  <c r="T1246" i="1" s="1"/>
  <c r="S1247" i="1"/>
  <c r="T1247" i="1" s="1"/>
  <c r="S1248" i="1"/>
  <c r="T1248" i="1" s="1"/>
  <c r="S1249" i="1"/>
  <c r="T1249" i="1" s="1"/>
  <c r="S1250" i="1"/>
  <c r="T1250" i="1" s="1"/>
  <c r="S1251" i="1"/>
  <c r="T1251" i="1" s="1"/>
  <c r="S1252" i="1"/>
  <c r="T1252" i="1" s="1"/>
  <c r="S1253" i="1"/>
  <c r="T1253" i="1" s="1"/>
  <c r="S1254" i="1"/>
  <c r="T1254" i="1" s="1"/>
  <c r="S1255" i="1"/>
  <c r="T1255" i="1" s="1"/>
  <c r="S1256" i="1"/>
  <c r="T1256" i="1" s="1"/>
  <c r="S1257" i="1"/>
  <c r="T1257" i="1" s="1"/>
  <c r="S1258" i="1"/>
  <c r="T1258" i="1" s="1"/>
  <c r="S1259" i="1"/>
  <c r="T1259" i="1" s="1"/>
  <c r="S1260" i="1"/>
  <c r="T1260" i="1" s="1"/>
  <c r="S1261" i="1"/>
  <c r="T1261" i="1" s="1"/>
  <c r="S1262" i="1"/>
  <c r="T1262" i="1" s="1"/>
  <c r="S1263" i="1"/>
  <c r="T1263" i="1" s="1"/>
  <c r="S1264" i="1"/>
  <c r="T1264" i="1" s="1"/>
  <c r="S1265" i="1"/>
  <c r="T1265" i="1" s="1"/>
  <c r="S1266" i="1"/>
  <c r="T1266" i="1" s="1"/>
  <c r="S1267" i="1"/>
  <c r="T1267" i="1" s="1"/>
  <c r="S1268" i="1"/>
  <c r="T1268" i="1" s="1"/>
  <c r="S1269" i="1"/>
  <c r="T1269" i="1" s="1"/>
  <c r="S1270" i="1"/>
  <c r="T1270" i="1" s="1"/>
  <c r="S1271" i="1"/>
  <c r="T1271" i="1" s="1"/>
  <c r="S1272" i="1"/>
  <c r="T1272" i="1" s="1"/>
  <c r="S1273" i="1"/>
  <c r="T1273" i="1" s="1"/>
  <c r="S1274" i="1"/>
  <c r="T1274" i="1" s="1"/>
  <c r="S1275" i="1"/>
  <c r="T1275" i="1" s="1"/>
  <c r="S1276" i="1"/>
  <c r="T1276" i="1" s="1"/>
  <c r="S1277" i="1"/>
  <c r="T1277" i="1" s="1"/>
  <c r="S1278" i="1"/>
  <c r="T1278" i="1" s="1"/>
  <c r="S1279" i="1"/>
  <c r="T1279" i="1" s="1"/>
  <c r="S1280" i="1"/>
  <c r="T1280" i="1" s="1"/>
  <c r="S1281" i="1"/>
  <c r="T1281" i="1" s="1"/>
  <c r="S1282" i="1"/>
  <c r="T1282" i="1" s="1"/>
  <c r="S1283" i="1"/>
  <c r="T1283" i="1" s="1"/>
  <c r="S1284" i="1"/>
  <c r="T1284" i="1" s="1"/>
  <c r="S1285" i="1"/>
  <c r="T1285" i="1" s="1"/>
  <c r="S1286" i="1"/>
  <c r="T1286" i="1" s="1"/>
  <c r="S1287" i="1"/>
  <c r="T1287" i="1" s="1"/>
  <c r="S1288" i="1"/>
  <c r="T1288" i="1" s="1"/>
  <c r="S1289" i="1"/>
  <c r="T1289" i="1" s="1"/>
  <c r="S1290" i="1"/>
  <c r="T1290" i="1" s="1"/>
  <c r="S1291" i="1"/>
  <c r="T1291" i="1" s="1"/>
  <c r="S1292" i="1"/>
  <c r="T1292" i="1" s="1"/>
  <c r="S1293" i="1"/>
  <c r="T1293" i="1" s="1"/>
  <c r="S1294" i="1"/>
  <c r="T1294" i="1" s="1"/>
  <c r="S1295" i="1"/>
  <c r="T1295" i="1" s="1"/>
  <c r="S1296" i="1"/>
  <c r="T1296" i="1" s="1"/>
  <c r="S1297" i="1"/>
  <c r="T1297" i="1" s="1"/>
  <c r="S1298" i="1"/>
  <c r="T1298" i="1" s="1"/>
  <c r="S1299" i="1"/>
  <c r="T1299" i="1" s="1"/>
  <c r="S1300" i="1"/>
  <c r="T1300" i="1" s="1"/>
  <c r="S1301" i="1"/>
  <c r="T1301" i="1" s="1"/>
  <c r="S1302" i="1"/>
  <c r="T1302" i="1" s="1"/>
  <c r="S1303" i="1"/>
  <c r="T1303" i="1" s="1"/>
  <c r="S1304" i="1"/>
  <c r="T1304" i="1" s="1"/>
  <c r="S1305" i="1"/>
  <c r="T1305" i="1" s="1"/>
  <c r="S1306" i="1"/>
  <c r="T1306" i="1" s="1"/>
  <c r="S1307" i="1"/>
  <c r="T1307" i="1" s="1"/>
  <c r="S1308" i="1"/>
  <c r="T1308" i="1" s="1"/>
  <c r="S1309" i="1"/>
  <c r="T1309" i="1" s="1"/>
  <c r="S1310" i="1"/>
  <c r="T1310" i="1" s="1"/>
  <c r="S1311" i="1"/>
  <c r="T1311" i="1" s="1"/>
  <c r="S1312" i="1"/>
  <c r="T1312" i="1" s="1"/>
  <c r="S1313" i="1"/>
  <c r="T1313" i="1" s="1"/>
  <c r="S1314" i="1"/>
  <c r="T1314" i="1" s="1"/>
  <c r="S1315" i="1"/>
  <c r="T1315" i="1" s="1"/>
  <c r="S1316" i="1"/>
  <c r="T1316" i="1" s="1"/>
  <c r="S1317" i="1"/>
  <c r="T1317" i="1" s="1"/>
  <c r="S1318" i="1"/>
  <c r="T1318" i="1" s="1"/>
  <c r="S1319" i="1"/>
  <c r="T1319" i="1" s="1"/>
  <c r="S1320" i="1"/>
  <c r="T1320" i="1" s="1"/>
  <c r="S1321" i="1"/>
  <c r="T1321" i="1" s="1"/>
  <c r="S1322" i="1"/>
  <c r="T1322" i="1" s="1"/>
  <c r="S1323" i="1"/>
  <c r="T1323" i="1" s="1"/>
  <c r="S1324" i="1"/>
  <c r="T1324" i="1" s="1"/>
  <c r="S1325" i="1"/>
  <c r="T1325" i="1" s="1"/>
  <c r="S1326" i="1"/>
  <c r="T1326" i="1" s="1"/>
  <c r="S1327" i="1"/>
  <c r="T1327" i="1" s="1"/>
  <c r="S1328" i="1"/>
  <c r="T1328" i="1" s="1"/>
  <c r="S1329" i="1"/>
  <c r="T1329" i="1" s="1"/>
  <c r="S1330" i="1"/>
  <c r="T1330" i="1" s="1"/>
  <c r="S1331" i="1"/>
  <c r="T1331" i="1" s="1"/>
  <c r="S1332" i="1"/>
  <c r="T1332" i="1" s="1"/>
  <c r="S1333" i="1"/>
  <c r="T1333" i="1" s="1"/>
  <c r="S1334" i="1"/>
  <c r="T1334" i="1" s="1"/>
  <c r="S1335" i="1"/>
  <c r="T1335" i="1" s="1"/>
  <c r="S1336" i="1"/>
  <c r="T1336" i="1" s="1"/>
  <c r="S1337" i="1"/>
  <c r="T1337" i="1" s="1"/>
  <c r="S1338" i="1"/>
  <c r="T1338" i="1" s="1"/>
  <c r="S1339" i="1"/>
  <c r="T1339" i="1" s="1"/>
  <c r="S1340" i="1"/>
  <c r="T1340" i="1" s="1"/>
  <c r="S1341" i="1"/>
  <c r="T1341" i="1" s="1"/>
  <c r="S1342" i="1"/>
  <c r="T1342" i="1" s="1"/>
  <c r="S1343" i="1"/>
  <c r="T1343" i="1" s="1"/>
  <c r="S1344" i="1"/>
  <c r="T1344" i="1" s="1"/>
  <c r="S1345" i="1"/>
  <c r="T1345" i="1" s="1"/>
  <c r="S1346" i="1"/>
  <c r="T1346" i="1" s="1"/>
  <c r="S1347" i="1"/>
  <c r="T1347" i="1" s="1"/>
  <c r="S1348" i="1"/>
  <c r="T1348" i="1" s="1"/>
  <c r="S1349" i="1"/>
  <c r="T1349" i="1" s="1"/>
  <c r="S1350" i="1"/>
  <c r="T1350" i="1" s="1"/>
  <c r="S1351" i="1"/>
  <c r="T1351" i="1" s="1"/>
  <c r="S1352" i="1"/>
  <c r="T1352" i="1" s="1"/>
  <c r="S1353" i="1"/>
  <c r="T1353" i="1" s="1"/>
  <c r="S1354" i="1"/>
  <c r="T1354" i="1" s="1"/>
  <c r="S1355" i="1"/>
  <c r="T1355" i="1" s="1"/>
  <c r="S1356" i="1"/>
  <c r="T1356" i="1" s="1"/>
  <c r="S1357" i="1"/>
  <c r="T1357" i="1" s="1"/>
  <c r="S1358" i="1"/>
  <c r="T1358" i="1" s="1"/>
  <c r="S1359" i="1"/>
  <c r="T1359" i="1" s="1"/>
  <c r="S1360" i="1"/>
  <c r="T1360" i="1" s="1"/>
  <c r="S1361" i="1"/>
  <c r="T1361" i="1" s="1"/>
  <c r="S1362" i="1"/>
  <c r="T1362" i="1" s="1"/>
  <c r="S1363" i="1"/>
  <c r="T1363" i="1" s="1"/>
  <c r="S1364" i="1"/>
  <c r="T1364" i="1" s="1"/>
  <c r="S1365" i="1"/>
  <c r="T1365" i="1" s="1"/>
  <c r="S1366" i="1"/>
  <c r="T1366" i="1" s="1"/>
  <c r="S1367" i="1"/>
  <c r="T1367" i="1" s="1"/>
  <c r="S1368" i="1"/>
  <c r="T1368" i="1" s="1"/>
  <c r="S1369" i="1"/>
  <c r="T1369" i="1" s="1"/>
  <c r="S1370" i="1"/>
  <c r="T1370" i="1" s="1"/>
  <c r="S1371" i="1"/>
  <c r="T1371" i="1" s="1"/>
  <c r="S1372" i="1"/>
  <c r="T1372" i="1" s="1"/>
  <c r="S1373" i="1"/>
  <c r="T1373" i="1" s="1"/>
  <c r="S1374" i="1"/>
  <c r="T1374" i="1" s="1"/>
  <c r="S1375" i="1"/>
  <c r="T1375" i="1" s="1"/>
  <c r="S1376" i="1"/>
  <c r="T1376" i="1" s="1"/>
  <c r="S1377" i="1"/>
  <c r="T1377" i="1" s="1"/>
  <c r="S1378" i="1"/>
  <c r="T1378" i="1" s="1"/>
  <c r="S1379" i="1"/>
  <c r="T1379" i="1" s="1"/>
  <c r="S1380" i="1"/>
  <c r="T1380" i="1" s="1"/>
  <c r="S1381" i="1"/>
  <c r="T1381" i="1" s="1"/>
  <c r="S1382" i="1"/>
  <c r="T1382" i="1" s="1"/>
  <c r="S1383" i="1"/>
  <c r="T1383" i="1" s="1"/>
  <c r="S1384" i="1"/>
  <c r="T1384" i="1" s="1"/>
  <c r="S1385" i="1"/>
  <c r="T1385" i="1" s="1"/>
  <c r="S1386" i="1"/>
  <c r="T1386" i="1" s="1"/>
  <c r="S1387" i="1"/>
  <c r="T1387" i="1" s="1"/>
  <c r="S1388" i="1"/>
  <c r="T1388" i="1" s="1"/>
  <c r="S1389" i="1"/>
  <c r="T1389" i="1" s="1"/>
  <c r="S1390" i="1"/>
  <c r="T1390" i="1" s="1"/>
  <c r="S1391" i="1"/>
  <c r="T1391" i="1" s="1"/>
  <c r="S1392" i="1"/>
  <c r="T1392" i="1" s="1"/>
  <c r="S1393" i="1"/>
  <c r="T1393" i="1" s="1"/>
  <c r="S1394" i="1"/>
  <c r="T1394" i="1" s="1"/>
  <c r="S1395" i="1"/>
  <c r="T1395" i="1" s="1"/>
  <c r="S1396" i="1"/>
  <c r="T1396" i="1" s="1"/>
  <c r="S1397" i="1"/>
  <c r="T1397" i="1" s="1"/>
  <c r="S1398" i="1"/>
  <c r="T1398" i="1" s="1"/>
  <c r="S1399" i="1"/>
  <c r="T1399" i="1" s="1"/>
  <c r="S1400" i="1"/>
  <c r="T1400" i="1" s="1"/>
  <c r="S1401" i="1"/>
  <c r="T1401" i="1" s="1"/>
  <c r="S1402" i="1"/>
  <c r="T1402" i="1" s="1"/>
  <c r="S1403" i="1"/>
  <c r="T1403" i="1" s="1"/>
  <c r="S1404" i="1"/>
  <c r="T1404" i="1" s="1"/>
  <c r="S1405" i="1"/>
  <c r="T1405" i="1" s="1"/>
  <c r="S1406" i="1"/>
  <c r="T1406" i="1" s="1"/>
  <c r="S1407" i="1"/>
  <c r="T1407" i="1" s="1"/>
  <c r="S1408" i="1"/>
  <c r="T1408" i="1" s="1"/>
  <c r="S1409" i="1"/>
  <c r="T1409" i="1" s="1"/>
  <c r="S1410" i="1"/>
  <c r="T1410" i="1" s="1"/>
  <c r="S1411" i="1"/>
  <c r="T1411" i="1" s="1"/>
  <c r="S1412" i="1"/>
  <c r="T1412" i="1" s="1"/>
  <c r="S1413" i="1"/>
  <c r="T1413" i="1" s="1"/>
  <c r="S1414" i="1"/>
  <c r="T1414" i="1" s="1"/>
  <c r="S1415" i="1"/>
  <c r="T1415" i="1" s="1"/>
  <c r="S1416" i="1"/>
  <c r="T1416" i="1" s="1"/>
  <c r="S1417" i="1"/>
  <c r="T1417" i="1" s="1"/>
  <c r="S1418" i="1"/>
  <c r="T1418" i="1" s="1"/>
  <c r="S1419" i="1"/>
  <c r="T1419" i="1" s="1"/>
  <c r="S1420" i="1"/>
  <c r="T1420" i="1" s="1"/>
  <c r="S1421" i="1"/>
  <c r="T1421" i="1" s="1"/>
  <c r="S1422" i="1"/>
  <c r="T1422" i="1" s="1"/>
  <c r="S1423" i="1"/>
  <c r="T1423" i="1" s="1"/>
  <c r="S1424" i="1"/>
  <c r="T1424" i="1" s="1"/>
  <c r="S1425" i="1"/>
  <c r="T1425" i="1" s="1"/>
  <c r="S1426" i="1"/>
  <c r="T1426" i="1" s="1"/>
  <c r="S1427" i="1"/>
  <c r="T1427" i="1" s="1"/>
  <c r="S1428" i="1"/>
  <c r="T1428" i="1" s="1"/>
  <c r="S1429" i="1"/>
  <c r="T1429" i="1" s="1"/>
  <c r="S1430" i="1"/>
  <c r="T1430" i="1" s="1"/>
  <c r="S1431" i="1"/>
  <c r="T1431" i="1" s="1"/>
  <c r="S1432" i="1"/>
  <c r="T1432" i="1" s="1"/>
  <c r="S1433" i="1"/>
  <c r="T1433" i="1" s="1"/>
  <c r="S1434" i="1"/>
  <c r="T1434" i="1" s="1"/>
  <c r="S1435" i="1"/>
  <c r="T1435" i="1" s="1"/>
  <c r="S1436" i="1"/>
  <c r="T1436" i="1" s="1"/>
  <c r="S1437" i="1"/>
  <c r="T1437" i="1" s="1"/>
  <c r="S1438" i="1"/>
  <c r="T1438" i="1" s="1"/>
  <c r="S1439" i="1"/>
  <c r="T1439" i="1" s="1"/>
  <c r="S1440" i="1"/>
  <c r="T1440" i="1" s="1"/>
  <c r="S1441" i="1"/>
  <c r="T1441" i="1" s="1"/>
  <c r="S1442" i="1"/>
  <c r="T1442" i="1" s="1"/>
  <c r="S1443" i="1"/>
  <c r="T1443" i="1" s="1"/>
  <c r="S1444" i="1"/>
  <c r="T1444" i="1" s="1"/>
  <c r="S1445" i="1"/>
  <c r="T1445" i="1" s="1"/>
  <c r="S1446" i="1"/>
  <c r="T1446" i="1" s="1"/>
  <c r="S1447" i="1"/>
  <c r="T1447" i="1" s="1"/>
  <c r="S1448" i="1"/>
  <c r="T1448" i="1" s="1"/>
  <c r="S1449" i="1"/>
  <c r="T1449" i="1" s="1"/>
  <c r="S1450" i="1"/>
  <c r="T1450" i="1" s="1"/>
  <c r="S1451" i="1"/>
  <c r="T1451" i="1" s="1"/>
  <c r="S1452" i="1"/>
  <c r="T1452" i="1" s="1"/>
  <c r="S1453" i="1"/>
  <c r="T1453" i="1" s="1"/>
  <c r="S1454" i="1"/>
  <c r="T1454" i="1" s="1"/>
  <c r="S1455" i="1"/>
  <c r="T1455" i="1" s="1"/>
  <c r="S1456" i="1"/>
  <c r="T1456" i="1" s="1"/>
  <c r="S1457" i="1"/>
  <c r="T1457" i="1" s="1"/>
  <c r="S1458" i="1"/>
  <c r="T1458" i="1" s="1"/>
  <c r="S1459" i="1"/>
  <c r="T1459" i="1" s="1"/>
  <c r="S1460" i="1"/>
  <c r="T1460" i="1" s="1"/>
  <c r="S1461" i="1"/>
  <c r="T1461" i="1" s="1"/>
  <c r="S1462" i="1"/>
  <c r="T1462" i="1" s="1"/>
  <c r="S1463" i="1"/>
  <c r="T1463" i="1" s="1"/>
  <c r="S1464" i="1"/>
  <c r="T1464" i="1" s="1"/>
  <c r="S1465" i="1"/>
  <c r="T1465" i="1" s="1"/>
  <c r="S1466" i="1"/>
  <c r="T1466" i="1" s="1"/>
  <c r="S1467" i="1"/>
  <c r="T1467" i="1" s="1"/>
  <c r="S1468" i="1"/>
  <c r="T1468" i="1" s="1"/>
  <c r="S1469" i="1"/>
  <c r="T1469" i="1" s="1"/>
  <c r="S1470" i="1"/>
  <c r="T1470" i="1" s="1"/>
  <c r="S1471" i="1"/>
  <c r="T1471" i="1" s="1"/>
  <c r="S1472" i="1"/>
  <c r="T1472" i="1" s="1"/>
  <c r="S1473" i="1"/>
  <c r="T1473" i="1" s="1"/>
  <c r="S1474" i="1"/>
  <c r="T1474" i="1" s="1"/>
  <c r="S1475" i="1"/>
  <c r="T1475" i="1" s="1"/>
  <c r="S1476" i="1"/>
  <c r="T1476" i="1" s="1"/>
  <c r="S1477" i="1"/>
  <c r="T1477" i="1" s="1"/>
  <c r="S1478" i="1"/>
  <c r="T1478" i="1" s="1"/>
  <c r="S1479" i="1"/>
  <c r="T1479" i="1" s="1"/>
  <c r="S1480" i="1"/>
  <c r="T1480" i="1" s="1"/>
  <c r="S1481" i="1"/>
  <c r="T1481" i="1" s="1"/>
  <c r="S1482" i="1"/>
  <c r="T1482" i="1" s="1"/>
  <c r="S1483" i="1"/>
  <c r="T1483" i="1" s="1"/>
  <c r="S1484" i="1"/>
  <c r="T1484" i="1" s="1"/>
  <c r="S1485" i="1"/>
  <c r="T1485" i="1" s="1"/>
  <c r="S1486" i="1"/>
  <c r="T1486" i="1" s="1"/>
  <c r="S1487" i="1"/>
  <c r="T1487" i="1" s="1"/>
  <c r="S1488" i="1"/>
  <c r="T1488" i="1" s="1"/>
  <c r="S1489" i="1"/>
  <c r="T1489" i="1" s="1"/>
  <c r="S1490" i="1"/>
  <c r="T1490" i="1" s="1"/>
  <c r="S1491" i="1"/>
  <c r="T1491" i="1" s="1"/>
  <c r="S1492" i="1"/>
  <c r="T1492" i="1" s="1"/>
  <c r="S1493" i="1"/>
  <c r="T1493" i="1" s="1"/>
  <c r="S1494" i="1"/>
  <c r="T1494" i="1" s="1"/>
  <c r="S1495" i="1"/>
  <c r="T1495" i="1" s="1"/>
  <c r="S1496" i="1"/>
  <c r="T1496" i="1" s="1"/>
  <c r="S1497" i="1"/>
  <c r="T1497" i="1" s="1"/>
  <c r="S1498" i="1"/>
  <c r="T1498" i="1" s="1"/>
  <c r="S1499" i="1"/>
  <c r="T1499" i="1" s="1"/>
  <c r="S1500" i="1"/>
  <c r="T1500" i="1" s="1"/>
  <c r="S1501" i="1"/>
  <c r="T1501" i="1" s="1"/>
  <c r="S1502" i="1"/>
  <c r="T1502" i="1" s="1"/>
  <c r="S1503" i="1"/>
  <c r="T1503" i="1" s="1"/>
  <c r="S1504" i="1"/>
  <c r="T1504" i="1" s="1"/>
  <c r="S1505" i="1"/>
  <c r="T1505" i="1" s="1"/>
  <c r="S1506" i="1"/>
  <c r="T1506" i="1" s="1"/>
  <c r="S1507" i="1"/>
  <c r="T1507" i="1" s="1"/>
  <c r="S1508" i="1"/>
  <c r="T1508" i="1" s="1"/>
  <c r="S1509" i="1"/>
  <c r="T1509" i="1" s="1"/>
  <c r="S1510" i="1"/>
  <c r="T1510" i="1" s="1"/>
  <c r="S1511" i="1"/>
  <c r="T1511" i="1" s="1"/>
  <c r="S1512" i="1"/>
  <c r="T1512" i="1" s="1"/>
  <c r="S1513" i="1"/>
  <c r="T1513" i="1" s="1"/>
  <c r="S1514" i="1"/>
  <c r="T1514" i="1" s="1"/>
  <c r="S1515" i="1"/>
  <c r="T1515" i="1" s="1"/>
  <c r="S1516" i="1"/>
  <c r="T1516" i="1" s="1"/>
  <c r="S1517" i="1"/>
  <c r="T1517" i="1" s="1"/>
  <c r="S1518" i="1"/>
  <c r="T1518" i="1" s="1"/>
  <c r="S1519" i="1"/>
  <c r="T1519" i="1" s="1"/>
  <c r="S1520" i="1"/>
  <c r="T1520" i="1" s="1"/>
  <c r="S1521" i="1"/>
  <c r="T1521" i="1" s="1"/>
  <c r="S1522" i="1"/>
  <c r="T1522" i="1" s="1"/>
  <c r="S1523" i="1"/>
  <c r="T1523" i="1" s="1"/>
  <c r="S1524" i="1"/>
  <c r="T1524" i="1" s="1"/>
  <c r="S1525" i="1"/>
  <c r="T1525" i="1" s="1"/>
  <c r="S1526" i="1"/>
  <c r="T1526" i="1" s="1"/>
  <c r="S1527" i="1"/>
  <c r="T1527" i="1" s="1"/>
  <c r="S1528" i="1"/>
  <c r="T1528" i="1" s="1"/>
  <c r="S1529" i="1"/>
  <c r="T1529" i="1" s="1"/>
  <c r="S1530" i="1"/>
  <c r="T1530" i="1" s="1"/>
  <c r="S1531" i="1"/>
  <c r="T1531" i="1" s="1"/>
  <c r="S1532" i="1"/>
  <c r="T1532" i="1" s="1"/>
  <c r="S1533" i="1"/>
  <c r="T1533" i="1" s="1"/>
  <c r="S1534" i="1"/>
  <c r="T1534" i="1" s="1"/>
  <c r="S1535" i="1"/>
  <c r="T1535" i="1" s="1"/>
  <c r="S1536" i="1"/>
  <c r="T1536" i="1" s="1"/>
  <c r="S1537" i="1"/>
  <c r="T1537" i="1" s="1"/>
  <c r="S1538" i="1"/>
  <c r="T1538" i="1" s="1"/>
  <c r="S1539" i="1"/>
  <c r="T1539" i="1" s="1"/>
  <c r="S1540" i="1"/>
  <c r="T1540" i="1" s="1"/>
  <c r="S1541" i="1"/>
  <c r="T1541" i="1" s="1"/>
  <c r="S1542" i="1"/>
  <c r="T1542" i="1" s="1"/>
  <c r="S1543" i="1"/>
  <c r="T1543" i="1" s="1"/>
  <c r="S1544" i="1"/>
  <c r="T1544" i="1" s="1"/>
  <c r="S1545" i="1"/>
  <c r="T1545" i="1" s="1"/>
  <c r="S1546" i="1"/>
  <c r="T1546" i="1" s="1"/>
  <c r="S1547" i="1"/>
  <c r="T1547" i="1" s="1"/>
  <c r="S1548" i="1"/>
  <c r="T1548" i="1" s="1"/>
  <c r="S1549" i="1"/>
  <c r="T1549" i="1" s="1"/>
  <c r="S1550" i="1"/>
  <c r="T1550" i="1" s="1"/>
  <c r="S1551" i="1"/>
  <c r="T1551" i="1" s="1"/>
  <c r="S1552" i="1"/>
  <c r="T1552" i="1" s="1"/>
  <c r="S1553" i="1"/>
  <c r="T1553" i="1" s="1"/>
  <c r="S1554" i="1"/>
  <c r="T1554" i="1" s="1"/>
  <c r="S1555" i="1"/>
  <c r="T1555" i="1" s="1"/>
  <c r="S1556" i="1"/>
  <c r="T1556" i="1" s="1"/>
  <c r="S1557" i="1"/>
  <c r="T1557" i="1" s="1"/>
  <c r="S1558" i="1"/>
  <c r="T1558" i="1" s="1"/>
  <c r="S1559" i="1"/>
  <c r="T1559" i="1" s="1"/>
  <c r="S1560" i="1"/>
  <c r="T1560" i="1" s="1"/>
  <c r="S1561" i="1"/>
  <c r="T1561" i="1" s="1"/>
  <c r="S1562" i="1"/>
  <c r="T1562" i="1" s="1"/>
  <c r="S1563" i="1"/>
  <c r="T1563" i="1" s="1"/>
  <c r="S1564" i="1"/>
  <c r="T1564" i="1" s="1"/>
  <c r="S1565" i="1"/>
  <c r="T1565" i="1" s="1"/>
  <c r="S1566" i="1"/>
  <c r="T1566" i="1" s="1"/>
  <c r="S1567" i="1"/>
  <c r="T1567" i="1" s="1"/>
  <c r="S1568" i="1"/>
  <c r="T1568" i="1" s="1"/>
  <c r="S1569" i="1"/>
  <c r="T1569" i="1" s="1"/>
  <c r="S1570" i="1"/>
  <c r="T1570" i="1" s="1"/>
  <c r="S1571" i="1"/>
  <c r="T1571" i="1" s="1"/>
  <c r="S1572" i="1"/>
  <c r="T1572" i="1" s="1"/>
  <c r="S1573" i="1"/>
  <c r="T1573" i="1" s="1"/>
  <c r="S1574" i="1"/>
  <c r="T1574" i="1" s="1"/>
  <c r="S1575" i="1"/>
  <c r="T1575" i="1" s="1"/>
  <c r="S1576" i="1"/>
  <c r="T1576" i="1" s="1"/>
  <c r="S1577" i="1"/>
  <c r="T1577" i="1" s="1"/>
  <c r="S1578" i="1"/>
  <c r="T1578" i="1" s="1"/>
  <c r="S1579" i="1"/>
  <c r="T1579" i="1" s="1"/>
  <c r="S1580" i="1"/>
  <c r="T1580" i="1" s="1"/>
  <c r="S1581" i="1"/>
  <c r="T1581" i="1" s="1"/>
  <c r="S1582" i="1"/>
  <c r="T1582" i="1" s="1"/>
  <c r="S1583" i="1"/>
  <c r="T1583" i="1" s="1"/>
  <c r="S1584" i="1"/>
  <c r="T1584" i="1" s="1"/>
  <c r="S1585" i="1"/>
  <c r="T1585" i="1" s="1"/>
  <c r="S1586" i="1"/>
  <c r="T1586" i="1" s="1"/>
  <c r="S1587" i="1"/>
  <c r="T1587" i="1" s="1"/>
  <c r="S1588" i="1"/>
  <c r="T1588" i="1" s="1"/>
  <c r="S1589" i="1"/>
  <c r="T1589" i="1" s="1"/>
  <c r="S1590" i="1"/>
  <c r="T1590" i="1" s="1"/>
  <c r="S1591" i="1"/>
  <c r="T1591" i="1" s="1"/>
  <c r="S1592" i="1"/>
  <c r="T1592" i="1" s="1"/>
  <c r="S1593" i="1"/>
  <c r="T1593" i="1" s="1"/>
  <c r="S1594" i="1"/>
  <c r="T1594" i="1" s="1"/>
  <c r="S1595" i="1"/>
  <c r="T1595" i="1" s="1"/>
  <c r="S1596" i="1"/>
  <c r="T1596" i="1" s="1"/>
  <c r="S1597" i="1"/>
  <c r="T1597" i="1" s="1"/>
  <c r="S1598" i="1"/>
  <c r="T1598" i="1" s="1"/>
  <c r="S1599" i="1"/>
  <c r="T1599" i="1" s="1"/>
  <c r="S1600" i="1"/>
  <c r="T1600" i="1" s="1"/>
  <c r="S1601" i="1"/>
  <c r="T1601" i="1" s="1"/>
  <c r="S1602" i="1"/>
  <c r="T1602" i="1" s="1"/>
  <c r="S1603" i="1"/>
  <c r="T1603" i="1" s="1"/>
  <c r="S1604" i="1"/>
  <c r="T1604" i="1" s="1"/>
  <c r="S1605" i="1"/>
  <c r="T1605" i="1" s="1"/>
  <c r="S1606" i="1"/>
  <c r="T1606" i="1" s="1"/>
  <c r="S1607" i="1"/>
  <c r="T1607" i="1" s="1"/>
  <c r="S1608" i="1"/>
  <c r="T1608" i="1" s="1"/>
  <c r="S1609" i="1"/>
  <c r="T1609" i="1" s="1"/>
  <c r="S1610" i="1"/>
  <c r="T1610" i="1" s="1"/>
  <c r="S1611" i="1"/>
  <c r="T1611" i="1" s="1"/>
  <c r="S1612" i="1"/>
  <c r="T1612" i="1" s="1"/>
  <c r="S1613" i="1"/>
  <c r="T1613" i="1" s="1"/>
  <c r="S1614" i="1"/>
  <c r="T1614" i="1" s="1"/>
  <c r="S1615" i="1"/>
  <c r="T1615" i="1" s="1"/>
  <c r="S1616" i="1"/>
  <c r="T1616" i="1" s="1"/>
  <c r="S1617" i="1"/>
  <c r="T1617" i="1" s="1"/>
  <c r="S1618" i="1"/>
  <c r="T1618" i="1" s="1"/>
  <c r="S1619" i="1"/>
  <c r="T1619" i="1" s="1"/>
  <c r="S1620" i="1"/>
  <c r="T1620" i="1" s="1"/>
  <c r="S1621" i="1"/>
  <c r="T1621" i="1" s="1"/>
  <c r="S1622" i="1"/>
  <c r="T1622" i="1" s="1"/>
  <c r="S1623" i="1"/>
  <c r="T1623" i="1" s="1"/>
  <c r="S1624" i="1"/>
  <c r="T1624" i="1" s="1"/>
  <c r="S1625" i="1"/>
  <c r="T1625" i="1" s="1"/>
  <c r="S1626" i="1"/>
  <c r="T1626" i="1" s="1"/>
  <c r="S1627" i="1"/>
  <c r="T1627" i="1" s="1"/>
  <c r="S1628" i="1"/>
  <c r="T1628" i="1" s="1"/>
  <c r="S1629" i="1"/>
  <c r="T1629" i="1" s="1"/>
  <c r="S1630" i="1"/>
  <c r="T1630" i="1" s="1"/>
  <c r="S1631" i="1"/>
  <c r="T1631" i="1" s="1"/>
  <c r="S1632" i="1"/>
  <c r="T1632" i="1" s="1"/>
  <c r="S1633" i="1"/>
  <c r="T1633" i="1" s="1"/>
  <c r="S1634" i="1"/>
  <c r="T1634" i="1" s="1"/>
  <c r="S1635" i="1"/>
  <c r="T1635" i="1" s="1"/>
  <c r="S1636" i="1"/>
  <c r="T1636" i="1" s="1"/>
  <c r="S1637" i="1"/>
  <c r="T1637" i="1" s="1"/>
  <c r="S1638" i="1"/>
  <c r="T1638" i="1" s="1"/>
  <c r="S1639" i="1"/>
  <c r="T1639" i="1" s="1"/>
  <c r="S1640" i="1"/>
  <c r="T1640" i="1" s="1"/>
  <c r="S1641" i="1"/>
  <c r="T1641" i="1" s="1"/>
  <c r="S1642" i="1"/>
  <c r="T1642" i="1" s="1"/>
  <c r="S1643" i="1"/>
  <c r="T1643" i="1" s="1"/>
  <c r="S1644" i="1"/>
  <c r="T1644" i="1" s="1"/>
  <c r="S1645" i="1"/>
  <c r="T1645" i="1" s="1"/>
  <c r="S1646" i="1"/>
  <c r="T1646" i="1" s="1"/>
  <c r="S1647" i="1"/>
  <c r="T1647" i="1" s="1"/>
  <c r="S1648" i="1"/>
  <c r="T1648" i="1" s="1"/>
  <c r="S1649" i="1"/>
  <c r="T1649" i="1" s="1"/>
  <c r="S1650" i="1"/>
  <c r="T1650" i="1" s="1"/>
  <c r="S1651" i="1"/>
  <c r="T1651" i="1" s="1"/>
  <c r="S1652" i="1"/>
  <c r="T1652" i="1" s="1"/>
  <c r="S1653" i="1"/>
  <c r="T1653" i="1" s="1"/>
  <c r="S1654" i="1"/>
  <c r="T1654" i="1" s="1"/>
  <c r="S1655" i="1"/>
  <c r="T1655" i="1" s="1"/>
  <c r="S1656" i="1"/>
  <c r="T1656" i="1" s="1"/>
  <c r="S1657" i="1"/>
  <c r="T1657" i="1" s="1"/>
  <c r="S1658" i="1"/>
  <c r="T1658" i="1" s="1"/>
  <c r="S1659" i="1"/>
  <c r="T1659" i="1" s="1"/>
  <c r="S1660" i="1"/>
  <c r="T1660" i="1" s="1"/>
  <c r="S1661" i="1"/>
  <c r="T1661" i="1" s="1"/>
  <c r="S1662" i="1"/>
  <c r="T1662" i="1" s="1"/>
  <c r="S1663" i="1"/>
  <c r="T1663" i="1" s="1"/>
  <c r="S1664" i="1"/>
  <c r="T1664" i="1" s="1"/>
  <c r="S1665" i="1"/>
  <c r="T1665" i="1" s="1"/>
  <c r="S1666" i="1"/>
  <c r="T1666" i="1" s="1"/>
  <c r="S1667" i="1"/>
  <c r="T1667" i="1" s="1"/>
  <c r="S1668" i="1"/>
  <c r="T1668" i="1" s="1"/>
  <c r="S1669" i="1"/>
  <c r="T1669" i="1" s="1"/>
  <c r="S1670" i="1"/>
  <c r="T1670" i="1" s="1"/>
  <c r="S1671" i="1"/>
  <c r="T1671" i="1" s="1"/>
  <c r="S1672" i="1"/>
  <c r="T1672" i="1" s="1"/>
  <c r="S1673" i="1"/>
  <c r="T1673" i="1" s="1"/>
  <c r="S1674" i="1"/>
  <c r="T1674" i="1" s="1"/>
  <c r="S1675" i="1"/>
  <c r="T1675" i="1" s="1"/>
  <c r="S1676" i="1"/>
  <c r="T1676" i="1" s="1"/>
  <c r="S1677" i="1"/>
  <c r="T1677" i="1" s="1"/>
  <c r="S1678" i="1"/>
  <c r="T1678" i="1" s="1"/>
  <c r="S1679" i="1"/>
  <c r="T1679" i="1" s="1"/>
  <c r="S1680" i="1"/>
  <c r="T1680" i="1" s="1"/>
  <c r="S1681" i="1"/>
  <c r="T1681" i="1" s="1"/>
  <c r="S1682" i="1"/>
  <c r="T1682" i="1" s="1"/>
  <c r="S1683" i="1"/>
  <c r="T1683" i="1" s="1"/>
  <c r="S1684" i="1"/>
  <c r="T1684" i="1" s="1"/>
  <c r="S1685" i="1"/>
  <c r="T1685" i="1" s="1"/>
  <c r="S1686" i="1"/>
  <c r="T1686" i="1" s="1"/>
  <c r="S1687" i="1"/>
  <c r="T1687" i="1" s="1"/>
  <c r="S1688" i="1"/>
  <c r="T1688" i="1" s="1"/>
  <c r="S1689" i="1"/>
  <c r="T1689" i="1" s="1"/>
  <c r="S1690" i="1"/>
  <c r="T1690" i="1" s="1"/>
  <c r="S1691" i="1"/>
  <c r="T1691" i="1" s="1"/>
  <c r="S1692" i="1"/>
  <c r="T1692" i="1" s="1"/>
  <c r="S1693" i="1"/>
  <c r="T1693" i="1" s="1"/>
  <c r="S1694" i="1"/>
  <c r="T1694" i="1" s="1"/>
  <c r="S1695" i="1"/>
  <c r="T1695" i="1" s="1"/>
  <c r="S1696" i="1"/>
  <c r="T1696" i="1" s="1"/>
  <c r="S1697" i="1"/>
  <c r="T1697" i="1" s="1"/>
  <c r="S1698" i="1"/>
  <c r="T1698" i="1" s="1"/>
  <c r="S1699" i="1"/>
  <c r="T1699" i="1" s="1"/>
  <c r="S1700" i="1"/>
  <c r="T1700" i="1" s="1"/>
  <c r="S1701" i="1"/>
  <c r="T1701" i="1" s="1"/>
  <c r="S1702" i="1"/>
  <c r="T1702" i="1" s="1"/>
  <c r="S1703" i="1"/>
  <c r="T1703" i="1" s="1"/>
  <c r="S1704" i="1"/>
  <c r="T1704" i="1" s="1"/>
  <c r="S1705" i="1"/>
  <c r="T1705" i="1" s="1"/>
  <c r="S1706" i="1"/>
  <c r="T1706" i="1" s="1"/>
  <c r="S1707" i="1"/>
  <c r="T1707" i="1" s="1"/>
  <c r="S1708" i="1"/>
  <c r="T1708" i="1" s="1"/>
  <c r="S1709" i="1"/>
  <c r="T1709" i="1" s="1"/>
  <c r="S1710" i="1"/>
  <c r="T1710" i="1" s="1"/>
  <c r="S1711" i="1"/>
  <c r="T1711" i="1" s="1"/>
  <c r="S1712" i="1"/>
  <c r="T1712" i="1" s="1"/>
  <c r="S1713" i="1"/>
  <c r="T1713" i="1" s="1"/>
  <c r="S1714" i="1"/>
  <c r="T1714" i="1" s="1"/>
  <c r="S1715" i="1"/>
  <c r="T1715" i="1" s="1"/>
  <c r="S1716" i="1"/>
  <c r="T1716" i="1" s="1"/>
  <c r="S1717" i="1"/>
  <c r="T1717" i="1" s="1"/>
  <c r="S1718" i="1"/>
  <c r="T1718" i="1" s="1"/>
  <c r="S1719" i="1"/>
  <c r="T1719" i="1" s="1"/>
  <c r="S1720" i="1"/>
  <c r="T1720" i="1" s="1"/>
  <c r="S1721" i="1"/>
  <c r="T1721" i="1" s="1"/>
  <c r="S1722" i="1"/>
  <c r="T1722" i="1" s="1"/>
  <c r="S1723" i="1"/>
  <c r="T1723" i="1" s="1"/>
  <c r="S1724" i="1"/>
  <c r="T1724" i="1" s="1"/>
  <c r="S1725" i="1"/>
  <c r="T1725" i="1" s="1"/>
  <c r="S1726" i="1"/>
  <c r="T1726" i="1" s="1"/>
  <c r="S1727" i="1"/>
  <c r="T1727" i="1" s="1"/>
  <c r="S1728" i="1"/>
  <c r="T1728" i="1" s="1"/>
  <c r="S1729" i="1"/>
  <c r="T1729" i="1" s="1"/>
  <c r="S1730" i="1"/>
  <c r="T1730" i="1" s="1"/>
  <c r="S1731" i="1"/>
  <c r="T1731" i="1" s="1"/>
  <c r="S1732" i="1"/>
  <c r="T1732" i="1" s="1"/>
  <c r="S1733" i="1"/>
  <c r="T1733" i="1" s="1"/>
  <c r="S1734" i="1"/>
  <c r="T1734" i="1" s="1"/>
  <c r="S1735" i="1"/>
  <c r="T1735" i="1" s="1"/>
  <c r="S1736" i="1"/>
  <c r="T1736" i="1" s="1"/>
  <c r="S1737" i="1"/>
  <c r="T1737" i="1" s="1"/>
  <c r="S1738" i="1"/>
  <c r="T1738" i="1" s="1"/>
  <c r="S1739" i="1"/>
  <c r="T1739" i="1" s="1"/>
  <c r="S1740" i="1"/>
  <c r="T1740" i="1" s="1"/>
  <c r="S1741" i="1"/>
  <c r="T1741" i="1" s="1"/>
  <c r="S1742" i="1"/>
  <c r="T1742" i="1" s="1"/>
  <c r="S1743" i="1"/>
  <c r="T1743" i="1" s="1"/>
  <c r="S1744" i="1"/>
  <c r="T1744" i="1" s="1"/>
  <c r="S1745" i="1"/>
  <c r="T1745" i="1" s="1"/>
  <c r="S1746" i="1"/>
  <c r="T1746" i="1" s="1"/>
  <c r="S1747" i="1"/>
  <c r="T1747" i="1" s="1"/>
  <c r="S1748" i="1"/>
  <c r="T1748" i="1" s="1"/>
  <c r="S1749" i="1"/>
  <c r="T1749" i="1" s="1"/>
  <c r="S1750" i="1"/>
  <c r="T1750" i="1" s="1"/>
  <c r="S1751" i="1"/>
  <c r="T1751" i="1" s="1"/>
  <c r="S1752" i="1"/>
  <c r="T1752" i="1" s="1"/>
  <c r="S1753" i="1"/>
  <c r="T1753" i="1" s="1"/>
  <c r="S1754" i="1"/>
  <c r="T1754" i="1" s="1"/>
  <c r="S1755" i="1"/>
  <c r="T1755" i="1" s="1"/>
  <c r="S1756" i="1"/>
  <c r="T1756" i="1" s="1"/>
  <c r="S1757" i="1"/>
  <c r="T1757" i="1" s="1"/>
  <c r="S1758" i="1"/>
  <c r="T1758" i="1" s="1"/>
  <c r="S1759" i="1"/>
  <c r="T1759" i="1" s="1"/>
  <c r="S1760" i="1"/>
  <c r="T1760" i="1" s="1"/>
  <c r="S1761" i="1"/>
  <c r="T1761" i="1" s="1"/>
  <c r="S1762" i="1"/>
  <c r="T1762" i="1" s="1"/>
  <c r="S1763" i="1"/>
  <c r="T1763" i="1" s="1"/>
  <c r="S1764" i="1"/>
  <c r="T1764" i="1" s="1"/>
  <c r="S1765" i="1"/>
  <c r="T1765" i="1" s="1"/>
  <c r="S1766" i="1"/>
  <c r="T1766" i="1" s="1"/>
  <c r="S1767" i="1"/>
  <c r="T1767" i="1" s="1"/>
  <c r="S1768" i="1"/>
  <c r="T1768" i="1" s="1"/>
  <c r="S1769" i="1"/>
  <c r="T1769" i="1" s="1"/>
  <c r="S1770" i="1"/>
  <c r="T1770" i="1" s="1"/>
  <c r="S1771" i="1"/>
  <c r="T1771" i="1" s="1"/>
  <c r="S1772" i="1"/>
  <c r="T1772" i="1" s="1"/>
  <c r="S1773" i="1"/>
  <c r="T1773" i="1" s="1"/>
  <c r="S1774" i="1"/>
  <c r="T1774" i="1" s="1"/>
  <c r="S1775" i="1"/>
  <c r="T1775" i="1" s="1"/>
  <c r="S1776" i="1"/>
  <c r="T1776" i="1" s="1"/>
  <c r="S1777" i="1"/>
  <c r="T1777" i="1" s="1"/>
  <c r="S1778" i="1"/>
  <c r="T1778" i="1" s="1"/>
  <c r="S1779" i="1"/>
  <c r="T1779" i="1" s="1"/>
  <c r="S1780" i="1"/>
  <c r="T1780" i="1" s="1"/>
  <c r="S1781" i="1"/>
  <c r="T1781" i="1" s="1"/>
  <c r="S1782" i="1"/>
  <c r="T1782" i="1" s="1"/>
  <c r="S1783" i="1"/>
  <c r="T1783" i="1" s="1"/>
  <c r="S1784" i="1"/>
  <c r="T1784" i="1" s="1"/>
  <c r="S1785" i="1"/>
  <c r="T1785" i="1" s="1"/>
  <c r="S1786" i="1"/>
  <c r="T1786" i="1" s="1"/>
  <c r="S1787" i="1"/>
  <c r="T1787" i="1" s="1"/>
  <c r="S1788" i="1"/>
  <c r="T1788" i="1" s="1"/>
  <c r="S1789" i="1"/>
  <c r="T1789" i="1" s="1"/>
  <c r="S1790" i="1"/>
  <c r="T1790" i="1" s="1"/>
  <c r="S1791" i="1"/>
  <c r="T1791" i="1" s="1"/>
  <c r="S1792" i="1"/>
  <c r="T1792" i="1" s="1"/>
  <c r="S1793" i="1"/>
  <c r="T1793" i="1" s="1"/>
  <c r="S1794" i="1"/>
  <c r="T1794" i="1" s="1"/>
  <c r="S1795" i="1"/>
  <c r="T1795" i="1" s="1"/>
  <c r="S1796" i="1"/>
  <c r="T1796" i="1" s="1"/>
  <c r="S1797" i="1"/>
  <c r="T1797" i="1" s="1"/>
  <c r="S1798" i="1"/>
  <c r="T1798" i="1" s="1"/>
  <c r="S1799" i="1"/>
  <c r="T1799" i="1" s="1"/>
  <c r="S1800" i="1"/>
  <c r="T1800" i="1" s="1"/>
  <c r="S1801" i="1"/>
  <c r="T1801" i="1" s="1"/>
  <c r="S1802" i="1"/>
  <c r="T1802" i="1" s="1"/>
  <c r="S1803" i="1"/>
  <c r="T1803" i="1" s="1"/>
  <c r="S1804" i="1"/>
  <c r="T1804" i="1" s="1"/>
  <c r="S1805" i="1"/>
  <c r="T1805" i="1" s="1"/>
  <c r="S1806" i="1"/>
  <c r="T1806" i="1" s="1"/>
  <c r="S1807" i="1"/>
  <c r="T1807" i="1" s="1"/>
  <c r="S1808" i="1"/>
  <c r="T1808" i="1" s="1"/>
  <c r="S1809" i="1"/>
  <c r="T1809" i="1" s="1"/>
  <c r="S1810" i="1"/>
  <c r="T1810" i="1" s="1"/>
  <c r="S1811" i="1"/>
  <c r="T1811" i="1" s="1"/>
  <c r="S1812" i="1"/>
  <c r="T1812" i="1" s="1"/>
  <c r="S1813" i="1"/>
  <c r="T1813" i="1" s="1"/>
  <c r="S1814" i="1"/>
  <c r="T1814" i="1" s="1"/>
  <c r="S1815" i="1"/>
  <c r="T1815" i="1" s="1"/>
  <c r="S1816" i="1"/>
  <c r="T1816" i="1" s="1"/>
  <c r="S1817" i="1"/>
  <c r="T1817" i="1" s="1"/>
  <c r="S1818" i="1"/>
  <c r="T1818" i="1" s="1"/>
  <c r="S1819" i="1"/>
  <c r="T1819" i="1" s="1"/>
  <c r="S1820" i="1"/>
  <c r="T1820" i="1" s="1"/>
  <c r="S1821" i="1"/>
  <c r="T1821" i="1" s="1"/>
  <c r="S1822" i="1"/>
  <c r="T1822" i="1" s="1"/>
  <c r="S1823" i="1"/>
  <c r="T1823" i="1" s="1"/>
  <c r="S1824" i="1"/>
  <c r="T1824" i="1" s="1"/>
  <c r="S1825" i="1"/>
  <c r="T1825" i="1" s="1"/>
  <c r="S1826" i="1"/>
  <c r="T1826" i="1" s="1"/>
  <c r="S1827" i="1"/>
  <c r="T1827" i="1" s="1"/>
  <c r="S1828" i="1"/>
  <c r="T1828" i="1" s="1"/>
  <c r="S1829" i="1"/>
  <c r="T1829" i="1" s="1"/>
  <c r="S1830" i="1"/>
  <c r="T1830" i="1" s="1"/>
  <c r="S1831" i="1"/>
  <c r="T1831" i="1" s="1"/>
  <c r="S1832" i="1"/>
  <c r="T1832" i="1" s="1"/>
  <c r="S1833" i="1"/>
  <c r="T1833" i="1" s="1"/>
  <c r="S1834" i="1"/>
  <c r="T1834" i="1" s="1"/>
  <c r="S1835" i="1"/>
  <c r="T1835" i="1" s="1"/>
  <c r="S1836" i="1"/>
  <c r="T1836" i="1" s="1"/>
  <c r="S1837" i="1"/>
  <c r="T1837" i="1" s="1"/>
  <c r="S1838" i="1"/>
  <c r="T1838" i="1" s="1"/>
  <c r="S1839" i="1"/>
  <c r="T1839" i="1" s="1"/>
  <c r="S1840" i="1"/>
  <c r="T1840" i="1" s="1"/>
  <c r="S1841" i="1"/>
  <c r="T1841" i="1" s="1"/>
  <c r="S1842" i="1"/>
  <c r="T1842" i="1" s="1"/>
  <c r="S1843" i="1"/>
  <c r="T1843" i="1" s="1"/>
  <c r="S1844" i="1"/>
  <c r="T1844" i="1" s="1"/>
  <c r="S1845" i="1"/>
  <c r="T1845" i="1" s="1"/>
  <c r="S1846" i="1"/>
  <c r="T1846" i="1" s="1"/>
  <c r="S1847" i="1"/>
  <c r="T1847" i="1" s="1"/>
  <c r="S1848" i="1"/>
  <c r="T1848" i="1" s="1"/>
  <c r="S1849" i="1"/>
  <c r="T1849" i="1" s="1"/>
  <c r="S1850" i="1"/>
  <c r="T1850" i="1" s="1"/>
  <c r="S1851" i="1"/>
  <c r="T1851" i="1" s="1"/>
  <c r="S1852" i="1"/>
  <c r="T1852" i="1" s="1"/>
  <c r="S1853" i="1"/>
  <c r="T1853" i="1" s="1"/>
  <c r="S1854" i="1"/>
  <c r="T1854" i="1" s="1"/>
  <c r="S1855" i="1"/>
  <c r="T1855" i="1" s="1"/>
  <c r="S1856" i="1"/>
  <c r="T1856" i="1" s="1"/>
  <c r="S1857" i="1"/>
  <c r="T1857" i="1" s="1"/>
  <c r="S1858" i="1"/>
  <c r="T1858" i="1" s="1"/>
  <c r="S1859" i="1"/>
  <c r="T1859" i="1" s="1"/>
  <c r="S1860" i="1"/>
  <c r="T1860" i="1" s="1"/>
  <c r="S1861" i="1"/>
  <c r="T1861" i="1" s="1"/>
  <c r="S1862" i="1"/>
  <c r="T1862" i="1" s="1"/>
  <c r="S1863" i="1"/>
  <c r="T1863" i="1" s="1"/>
  <c r="S1864" i="1"/>
  <c r="T1864" i="1" s="1"/>
  <c r="S1865" i="1"/>
  <c r="T1865" i="1" s="1"/>
  <c r="S1866" i="1"/>
  <c r="T1866" i="1" s="1"/>
  <c r="S1867" i="1"/>
  <c r="T1867" i="1" s="1"/>
  <c r="S1868" i="1"/>
  <c r="T1868" i="1" s="1"/>
  <c r="S1869" i="1"/>
  <c r="T1869" i="1" s="1"/>
  <c r="S1870" i="1"/>
  <c r="T1870" i="1" s="1"/>
  <c r="S1871" i="1"/>
  <c r="T1871" i="1" s="1"/>
  <c r="S1872" i="1"/>
  <c r="T1872" i="1" s="1"/>
  <c r="S1873" i="1"/>
  <c r="T1873" i="1" s="1"/>
  <c r="S1874" i="1"/>
  <c r="T1874" i="1" s="1"/>
  <c r="S1875" i="1"/>
  <c r="T1875" i="1" s="1"/>
  <c r="S1876" i="1"/>
  <c r="T1876" i="1" s="1"/>
  <c r="S1877" i="1"/>
  <c r="T1877" i="1" s="1"/>
  <c r="S1878" i="1"/>
  <c r="T1878" i="1" s="1"/>
  <c r="S1879" i="1"/>
  <c r="T1879" i="1" s="1"/>
  <c r="S1880" i="1"/>
  <c r="T1880" i="1" s="1"/>
  <c r="S1881" i="1"/>
  <c r="T1881" i="1" s="1"/>
  <c r="S1882" i="1"/>
  <c r="T1882" i="1" s="1"/>
  <c r="S1883" i="1"/>
  <c r="T1883" i="1" s="1"/>
  <c r="S1884" i="1"/>
  <c r="T1884" i="1" s="1"/>
  <c r="S1885" i="1"/>
  <c r="T1885" i="1" s="1"/>
  <c r="S1886" i="1"/>
  <c r="T1886" i="1" s="1"/>
  <c r="S1887" i="1"/>
  <c r="T1887" i="1" s="1"/>
  <c r="S1888" i="1"/>
  <c r="T1888" i="1" s="1"/>
  <c r="S1889" i="1"/>
  <c r="T1889" i="1" s="1"/>
  <c r="S1890" i="1"/>
  <c r="T1890" i="1" s="1"/>
  <c r="S1891" i="1"/>
  <c r="T1891" i="1" s="1"/>
  <c r="S1892" i="1"/>
  <c r="T1892" i="1" s="1"/>
  <c r="S1893" i="1"/>
  <c r="T1893" i="1" s="1"/>
  <c r="S1894" i="1"/>
  <c r="T1894" i="1" s="1"/>
  <c r="S1895" i="1"/>
  <c r="T1895" i="1" s="1"/>
  <c r="S1896" i="1"/>
  <c r="T1896" i="1" s="1"/>
  <c r="S1897" i="1"/>
  <c r="T1897" i="1" s="1"/>
  <c r="S1898" i="1"/>
  <c r="T1898" i="1" s="1"/>
  <c r="S1899" i="1"/>
  <c r="T1899" i="1" s="1"/>
  <c r="S1900" i="1"/>
  <c r="T1900" i="1" s="1"/>
  <c r="S1901" i="1"/>
  <c r="T1901" i="1" s="1"/>
  <c r="S1902" i="1"/>
  <c r="T1902" i="1" s="1"/>
  <c r="S1903" i="1"/>
  <c r="T1903" i="1" s="1"/>
  <c r="S1904" i="1"/>
  <c r="T1904" i="1" s="1"/>
  <c r="S1905" i="1"/>
  <c r="T1905" i="1" s="1"/>
  <c r="S1906" i="1"/>
  <c r="T1906" i="1" s="1"/>
  <c r="S1907" i="1"/>
  <c r="T1907" i="1" s="1"/>
  <c r="S1908" i="1"/>
  <c r="T1908" i="1" s="1"/>
  <c r="S1909" i="1"/>
  <c r="T1909" i="1" s="1"/>
  <c r="S1910" i="1"/>
  <c r="T1910" i="1" s="1"/>
  <c r="S1911" i="1"/>
  <c r="T1911" i="1" s="1"/>
  <c r="S1912" i="1"/>
  <c r="T1912" i="1" s="1"/>
  <c r="S1913" i="1"/>
  <c r="T1913" i="1" s="1"/>
  <c r="S1914" i="1"/>
  <c r="T1914" i="1" s="1"/>
  <c r="S1915" i="1"/>
  <c r="T1915" i="1" s="1"/>
  <c r="S1916" i="1"/>
  <c r="T1916" i="1" s="1"/>
  <c r="S1917" i="1"/>
  <c r="T1917" i="1" s="1"/>
  <c r="S1918" i="1"/>
  <c r="T1918" i="1" s="1"/>
  <c r="S1919" i="1"/>
  <c r="T1919" i="1" s="1"/>
  <c r="S1920" i="1"/>
  <c r="T1920" i="1" s="1"/>
  <c r="S1921" i="1"/>
  <c r="T1921" i="1" s="1"/>
  <c r="S1922" i="1"/>
  <c r="T1922" i="1" s="1"/>
  <c r="S1923" i="1"/>
  <c r="T1923" i="1" s="1"/>
  <c r="S1924" i="1"/>
  <c r="T1924" i="1" s="1"/>
  <c r="S1925" i="1"/>
  <c r="T1925" i="1" s="1"/>
  <c r="S1926" i="1"/>
  <c r="T1926" i="1" s="1"/>
  <c r="S1927" i="1"/>
  <c r="T1927" i="1" s="1"/>
  <c r="S1928" i="1"/>
  <c r="T1928" i="1" s="1"/>
  <c r="S1929" i="1"/>
  <c r="T1929" i="1" s="1"/>
  <c r="S1930" i="1"/>
  <c r="T1930" i="1" s="1"/>
  <c r="S1931" i="1"/>
  <c r="T1931" i="1" s="1"/>
  <c r="S1932" i="1"/>
  <c r="T1932" i="1" s="1"/>
  <c r="S1933" i="1"/>
  <c r="T1933" i="1" s="1"/>
  <c r="S1934" i="1"/>
  <c r="T1934" i="1" s="1"/>
  <c r="S1935" i="1"/>
  <c r="T1935" i="1" s="1"/>
  <c r="S1936" i="1"/>
  <c r="T1936" i="1" s="1"/>
  <c r="S1937" i="1"/>
  <c r="T1937" i="1" s="1"/>
  <c r="S1938" i="1"/>
  <c r="T1938" i="1" s="1"/>
  <c r="S1939" i="1"/>
  <c r="T1939" i="1" s="1"/>
  <c r="S1940" i="1"/>
  <c r="T1940" i="1" s="1"/>
  <c r="S1941" i="1"/>
  <c r="T1941" i="1" s="1"/>
  <c r="S1942" i="1"/>
  <c r="T1942" i="1" s="1"/>
  <c r="S1943" i="1"/>
  <c r="T1943" i="1" s="1"/>
  <c r="S1944" i="1"/>
  <c r="T1944" i="1" s="1"/>
  <c r="S1945" i="1"/>
  <c r="T1945" i="1" s="1"/>
  <c r="S1946" i="1"/>
  <c r="T1946" i="1" s="1"/>
  <c r="S1947" i="1"/>
  <c r="T1947" i="1" s="1"/>
  <c r="S1948" i="1"/>
  <c r="T1948" i="1" s="1"/>
  <c r="S1949" i="1"/>
  <c r="T1949" i="1" s="1"/>
  <c r="S1950" i="1"/>
  <c r="T1950" i="1" s="1"/>
  <c r="S1951" i="1"/>
  <c r="T1951" i="1" s="1"/>
  <c r="S1952" i="1"/>
  <c r="T1952" i="1" s="1"/>
  <c r="S1953" i="1"/>
  <c r="T1953" i="1" s="1"/>
  <c r="S1954" i="1"/>
  <c r="T1954" i="1" s="1"/>
  <c r="S1955" i="1"/>
  <c r="T1955" i="1" s="1"/>
  <c r="S1956" i="1"/>
  <c r="T1956" i="1" s="1"/>
  <c r="S1957" i="1"/>
  <c r="T1957" i="1" s="1"/>
  <c r="S1958" i="1"/>
  <c r="T1958" i="1" s="1"/>
  <c r="S1959" i="1"/>
  <c r="T1959" i="1" s="1"/>
  <c r="S1960" i="1"/>
  <c r="T1960" i="1" s="1"/>
  <c r="S1961" i="1"/>
  <c r="T1961" i="1" s="1"/>
  <c r="S1962" i="1"/>
  <c r="T1962" i="1" s="1"/>
  <c r="S1963" i="1"/>
  <c r="T1963" i="1" s="1"/>
  <c r="S1964" i="1"/>
  <c r="T1964" i="1" s="1"/>
  <c r="S1965" i="1"/>
  <c r="T1965" i="1" s="1"/>
  <c r="S1966" i="1"/>
  <c r="T1966" i="1" s="1"/>
  <c r="S1967" i="1"/>
  <c r="T1967" i="1" s="1"/>
  <c r="S1968" i="1"/>
  <c r="T1968" i="1" s="1"/>
  <c r="S1969" i="1"/>
  <c r="T1969" i="1" s="1"/>
  <c r="S1970" i="1"/>
  <c r="T1970" i="1" s="1"/>
  <c r="S1971" i="1"/>
  <c r="T1971" i="1" s="1"/>
  <c r="S1972" i="1"/>
  <c r="T1972" i="1" s="1"/>
  <c r="S1973" i="1"/>
  <c r="T1973" i="1" s="1"/>
  <c r="S1974" i="1"/>
  <c r="T1974" i="1" s="1"/>
  <c r="S1975" i="1"/>
  <c r="T1975" i="1" s="1"/>
  <c r="S1976" i="1"/>
  <c r="T1976" i="1" s="1"/>
  <c r="S1977" i="1"/>
  <c r="T1977" i="1" s="1"/>
  <c r="S1978" i="1"/>
  <c r="T1978" i="1" s="1"/>
  <c r="S1979" i="1"/>
  <c r="T1979" i="1" s="1"/>
  <c r="S1980" i="1"/>
  <c r="T1980" i="1" s="1"/>
  <c r="S1981" i="1"/>
  <c r="T1981" i="1" s="1"/>
  <c r="S1982" i="1"/>
  <c r="T1982" i="1" s="1"/>
  <c r="S1983" i="1"/>
  <c r="T1983" i="1" s="1"/>
  <c r="S1984" i="1"/>
  <c r="T1984" i="1" s="1"/>
  <c r="S1985" i="1"/>
  <c r="T1985" i="1" s="1"/>
  <c r="S1986" i="1"/>
  <c r="T1986" i="1" s="1"/>
  <c r="S1987" i="1"/>
  <c r="T1987" i="1" s="1"/>
  <c r="S1988" i="1"/>
  <c r="T1988" i="1" s="1"/>
  <c r="S1989" i="1"/>
  <c r="T1989" i="1" s="1"/>
  <c r="S1990" i="1"/>
  <c r="T1990" i="1" s="1"/>
  <c r="S1991" i="1"/>
  <c r="T1991" i="1" s="1"/>
  <c r="S1992" i="1"/>
  <c r="T1992" i="1" s="1"/>
  <c r="S1993" i="1"/>
  <c r="T1993" i="1" s="1"/>
  <c r="S1994" i="1"/>
  <c r="T1994" i="1" s="1"/>
  <c r="S1995" i="1"/>
  <c r="T1995" i="1" s="1"/>
  <c r="S1996" i="1"/>
  <c r="T1996" i="1" s="1"/>
  <c r="S1997" i="1"/>
  <c r="T1997" i="1" s="1"/>
  <c r="S1998" i="1"/>
  <c r="T1998" i="1" s="1"/>
  <c r="S1999" i="1"/>
  <c r="T1999" i="1" s="1"/>
  <c r="S2000" i="1"/>
  <c r="T2000" i="1" s="1"/>
  <c r="S2001" i="1"/>
  <c r="T2001" i="1" s="1"/>
  <c r="S2002" i="1"/>
  <c r="T2002" i="1" s="1"/>
  <c r="S2003" i="1"/>
  <c r="T2003" i="1" s="1"/>
  <c r="S2004" i="1"/>
  <c r="T2004" i="1" s="1"/>
  <c r="S2005" i="1"/>
  <c r="T2005" i="1" s="1"/>
  <c r="S2006" i="1"/>
  <c r="T2006" i="1" s="1"/>
  <c r="S2007" i="1"/>
  <c r="T2007" i="1" s="1"/>
  <c r="S2008" i="1"/>
  <c r="T2008" i="1" s="1"/>
  <c r="S2009" i="1"/>
  <c r="T2009" i="1" s="1"/>
  <c r="S2010" i="1"/>
  <c r="T2010" i="1" s="1"/>
  <c r="S2011" i="1"/>
  <c r="T2011" i="1" s="1"/>
  <c r="S2012" i="1"/>
  <c r="T2012" i="1" s="1"/>
  <c r="S2013" i="1"/>
  <c r="T2013" i="1" s="1"/>
  <c r="S2014" i="1"/>
  <c r="T2014" i="1" s="1"/>
  <c r="S2015" i="1"/>
  <c r="T2015" i="1" s="1"/>
  <c r="S2016" i="1"/>
  <c r="T2016" i="1" s="1"/>
  <c r="S2017" i="1"/>
  <c r="T2017" i="1" s="1"/>
  <c r="S2018" i="1"/>
  <c r="T2018" i="1" s="1"/>
  <c r="S2019" i="1"/>
  <c r="T2019" i="1" s="1"/>
  <c r="S2020" i="1"/>
  <c r="T2020" i="1" s="1"/>
  <c r="S2021" i="1"/>
  <c r="T2021" i="1" s="1"/>
  <c r="S2022" i="1"/>
  <c r="T2022" i="1" s="1"/>
  <c r="S2023" i="1"/>
  <c r="T2023" i="1" s="1"/>
  <c r="S2024" i="1"/>
  <c r="T2024" i="1" s="1"/>
  <c r="S2025" i="1"/>
  <c r="T2025" i="1" s="1"/>
  <c r="S2026" i="1"/>
  <c r="T2026" i="1" s="1"/>
  <c r="S2027" i="1"/>
  <c r="T2027" i="1" s="1"/>
  <c r="S2028" i="1"/>
  <c r="T2028" i="1" s="1"/>
  <c r="S2029" i="1"/>
  <c r="T2029" i="1" s="1"/>
  <c r="S2030" i="1"/>
  <c r="T2030" i="1" s="1"/>
  <c r="S2031" i="1"/>
  <c r="T2031" i="1" s="1"/>
  <c r="S2032" i="1"/>
  <c r="T2032" i="1" s="1"/>
  <c r="S2033" i="1"/>
  <c r="T2033" i="1" s="1"/>
  <c r="S2034" i="1"/>
  <c r="T2034" i="1" s="1"/>
  <c r="S2035" i="1"/>
  <c r="T2035" i="1" s="1"/>
  <c r="S2036" i="1"/>
  <c r="T2036" i="1" s="1"/>
  <c r="S2037" i="1"/>
  <c r="T2037" i="1" s="1"/>
  <c r="S2038" i="1"/>
  <c r="T2038" i="1" s="1"/>
  <c r="S2039" i="1"/>
  <c r="T2039" i="1" s="1"/>
  <c r="S2040" i="1"/>
  <c r="T2040" i="1" s="1"/>
  <c r="S2041" i="1"/>
  <c r="T2041" i="1" s="1"/>
  <c r="S2042" i="1"/>
  <c r="T2042" i="1" s="1"/>
  <c r="S2043" i="1"/>
  <c r="T2043" i="1" s="1"/>
  <c r="S2044" i="1"/>
  <c r="T2044" i="1" s="1"/>
  <c r="S2045" i="1"/>
  <c r="T2045" i="1" s="1"/>
  <c r="S2046" i="1"/>
  <c r="T2046" i="1" s="1"/>
  <c r="S2047" i="1"/>
  <c r="T2047" i="1" s="1"/>
  <c r="S2048" i="1"/>
  <c r="T2048" i="1" s="1"/>
  <c r="S2049" i="1"/>
  <c r="T2049" i="1" s="1"/>
  <c r="S2050" i="1"/>
  <c r="T2050" i="1" s="1"/>
  <c r="S2051" i="1"/>
  <c r="T2051" i="1" s="1"/>
  <c r="S2052" i="1"/>
  <c r="T2052" i="1" s="1"/>
  <c r="S2053" i="1"/>
  <c r="T2053" i="1" s="1"/>
  <c r="S2054" i="1"/>
  <c r="T2054" i="1" s="1"/>
  <c r="S2055" i="1"/>
  <c r="T2055" i="1" s="1"/>
  <c r="S2056" i="1"/>
  <c r="T2056" i="1" s="1"/>
  <c r="S2057" i="1"/>
  <c r="T2057" i="1" s="1"/>
  <c r="S2058" i="1"/>
  <c r="T2058" i="1" s="1"/>
  <c r="S2059" i="1"/>
  <c r="T2059" i="1" s="1"/>
  <c r="S2060" i="1"/>
  <c r="T2060" i="1" s="1"/>
  <c r="S2061" i="1"/>
  <c r="T2061" i="1" s="1"/>
  <c r="S2062" i="1"/>
  <c r="T2062" i="1" s="1"/>
  <c r="S2063" i="1"/>
  <c r="T2063" i="1" s="1"/>
  <c r="S2064" i="1"/>
  <c r="T2064" i="1" s="1"/>
  <c r="S2065" i="1"/>
  <c r="T2065" i="1" s="1"/>
  <c r="S2066" i="1"/>
  <c r="T2066" i="1" s="1"/>
  <c r="S2067" i="1"/>
  <c r="T2067" i="1" s="1"/>
  <c r="S2068" i="1"/>
  <c r="T2068" i="1" s="1"/>
  <c r="S2069" i="1"/>
  <c r="T2069" i="1" s="1"/>
  <c r="S2070" i="1"/>
  <c r="T2070" i="1" s="1"/>
  <c r="S2071" i="1"/>
  <c r="T2071" i="1" s="1"/>
  <c r="S2072" i="1"/>
  <c r="T2072" i="1" s="1"/>
  <c r="S2073" i="1"/>
  <c r="T2073" i="1" s="1"/>
  <c r="S2074" i="1"/>
  <c r="T2074" i="1" s="1"/>
  <c r="S2075" i="1"/>
  <c r="T2075" i="1" s="1"/>
  <c r="S2076" i="1"/>
  <c r="T2076" i="1" s="1"/>
  <c r="S2077" i="1"/>
  <c r="T2077" i="1" s="1"/>
  <c r="S2078" i="1"/>
  <c r="T2078" i="1" s="1"/>
  <c r="S2079" i="1"/>
  <c r="T2079" i="1" s="1"/>
  <c r="S2080" i="1"/>
  <c r="T2080" i="1" s="1"/>
  <c r="S2081" i="1"/>
  <c r="T2081" i="1" s="1"/>
  <c r="S2082" i="1"/>
  <c r="T2082" i="1" s="1"/>
  <c r="S2083" i="1"/>
  <c r="T2083" i="1" s="1"/>
  <c r="S2084" i="1"/>
  <c r="T2084" i="1" s="1"/>
  <c r="S2085" i="1"/>
  <c r="T2085" i="1" s="1"/>
  <c r="S2086" i="1"/>
  <c r="T2086" i="1" s="1"/>
  <c r="S2087" i="1"/>
  <c r="T2087" i="1" s="1"/>
  <c r="S2088" i="1"/>
  <c r="T2088" i="1" s="1"/>
  <c r="S2089" i="1"/>
  <c r="T2089" i="1" s="1"/>
  <c r="S2090" i="1"/>
  <c r="T2090" i="1" s="1"/>
  <c r="S2091" i="1"/>
  <c r="T2091" i="1" s="1"/>
  <c r="S2092" i="1"/>
  <c r="T2092" i="1" s="1"/>
  <c r="S2093" i="1"/>
  <c r="T2093" i="1" s="1"/>
  <c r="S2094" i="1"/>
  <c r="T2094" i="1" s="1"/>
  <c r="S2095" i="1"/>
  <c r="T2095" i="1" s="1"/>
  <c r="S2096" i="1"/>
  <c r="T2096" i="1" s="1"/>
  <c r="S2097" i="1"/>
  <c r="T2097" i="1" s="1"/>
  <c r="S2098" i="1"/>
  <c r="T2098" i="1" s="1"/>
  <c r="S2099" i="1"/>
  <c r="T2099" i="1" s="1"/>
  <c r="S2100" i="1"/>
  <c r="T2100" i="1" s="1"/>
  <c r="S2101" i="1"/>
  <c r="T2101" i="1" s="1"/>
  <c r="S2102" i="1"/>
  <c r="T2102" i="1" s="1"/>
  <c r="S2103" i="1"/>
  <c r="T2103" i="1" s="1"/>
  <c r="S2104" i="1"/>
  <c r="T2104" i="1" s="1"/>
  <c r="S2105" i="1"/>
  <c r="T2105" i="1" s="1"/>
  <c r="S2106" i="1"/>
  <c r="T2106" i="1" s="1"/>
  <c r="S2107" i="1"/>
  <c r="T2107" i="1" s="1"/>
  <c r="S2108" i="1"/>
  <c r="T2108" i="1" s="1"/>
  <c r="S2109" i="1"/>
  <c r="T2109" i="1" s="1"/>
  <c r="S2110" i="1"/>
  <c r="T2110" i="1" s="1"/>
  <c r="S2111" i="1"/>
  <c r="T2111" i="1" s="1"/>
  <c r="S2112" i="1"/>
  <c r="T2112" i="1" s="1"/>
  <c r="S2113" i="1"/>
  <c r="T2113" i="1" s="1"/>
  <c r="S2114" i="1"/>
  <c r="T2114" i="1" s="1"/>
  <c r="S2115" i="1"/>
  <c r="T2115" i="1" s="1"/>
  <c r="S2116" i="1"/>
  <c r="T2116" i="1" s="1"/>
  <c r="S2117" i="1"/>
  <c r="T2117" i="1" s="1"/>
  <c r="S2118" i="1"/>
  <c r="T2118" i="1" s="1"/>
  <c r="S2119" i="1"/>
  <c r="T2119" i="1" s="1"/>
  <c r="S2120" i="1"/>
  <c r="T2120" i="1" s="1"/>
  <c r="S2121" i="1"/>
  <c r="T2121" i="1" s="1"/>
  <c r="S2122" i="1"/>
  <c r="T2122" i="1" s="1"/>
  <c r="S2123" i="1"/>
  <c r="T2123" i="1" s="1"/>
  <c r="S2124" i="1"/>
  <c r="T2124" i="1" s="1"/>
  <c r="S2125" i="1"/>
  <c r="T2125" i="1" s="1"/>
  <c r="S2126" i="1"/>
  <c r="T2126" i="1" s="1"/>
  <c r="S2127" i="1"/>
  <c r="T2127" i="1" s="1"/>
  <c r="S2128" i="1"/>
  <c r="T2128" i="1" s="1"/>
  <c r="S2129" i="1"/>
  <c r="T2129" i="1" s="1"/>
  <c r="S2130" i="1"/>
  <c r="T2130" i="1" s="1"/>
  <c r="S2131" i="1"/>
  <c r="T2131" i="1" s="1"/>
  <c r="S2132" i="1"/>
  <c r="T2132" i="1" s="1"/>
  <c r="S2133" i="1"/>
  <c r="T2133" i="1" s="1"/>
  <c r="S2134" i="1"/>
  <c r="T2134" i="1" s="1"/>
  <c r="S2135" i="1"/>
  <c r="T2135" i="1" s="1"/>
  <c r="S2136" i="1"/>
  <c r="T2136" i="1" s="1"/>
  <c r="S2137" i="1"/>
  <c r="T2137" i="1" s="1"/>
  <c r="S2138" i="1"/>
  <c r="T2138" i="1" s="1"/>
  <c r="S2139" i="1"/>
  <c r="T2139" i="1" s="1"/>
  <c r="S2140" i="1"/>
  <c r="T2140" i="1" s="1"/>
  <c r="S2141" i="1"/>
  <c r="T2141" i="1" s="1"/>
  <c r="S2142" i="1"/>
  <c r="T2142" i="1" s="1"/>
  <c r="S2143" i="1"/>
  <c r="T2143" i="1" s="1"/>
  <c r="S2144" i="1"/>
  <c r="T2144" i="1" s="1"/>
  <c r="S2145" i="1"/>
  <c r="T2145" i="1" s="1"/>
  <c r="S2146" i="1"/>
  <c r="T2146" i="1" s="1"/>
  <c r="S2147" i="1"/>
  <c r="T2147" i="1" s="1"/>
  <c r="S2148" i="1"/>
  <c r="T2148" i="1" s="1"/>
  <c r="S2149" i="1"/>
  <c r="T2149" i="1" s="1"/>
  <c r="S2150" i="1"/>
  <c r="T2150" i="1" s="1"/>
  <c r="S2151" i="1"/>
  <c r="T2151" i="1" s="1"/>
  <c r="S2152" i="1"/>
  <c r="T2152" i="1" s="1"/>
  <c r="S2153" i="1"/>
  <c r="T2153" i="1" s="1"/>
  <c r="S2154" i="1"/>
  <c r="T2154" i="1" s="1"/>
  <c r="S2155" i="1"/>
  <c r="T2155" i="1" s="1"/>
  <c r="S2156" i="1"/>
  <c r="T2156" i="1" s="1"/>
  <c r="S2157" i="1"/>
  <c r="T2157" i="1" s="1"/>
  <c r="S2158" i="1"/>
  <c r="T2158" i="1" s="1"/>
  <c r="S2159" i="1"/>
  <c r="T2159" i="1" s="1"/>
  <c r="S2160" i="1"/>
  <c r="T2160" i="1" s="1"/>
  <c r="S2161" i="1"/>
  <c r="T2161" i="1" s="1"/>
  <c r="S2162" i="1"/>
  <c r="T2162" i="1" s="1"/>
  <c r="S2163" i="1"/>
  <c r="T2163" i="1" s="1"/>
  <c r="S2164" i="1"/>
  <c r="T2164" i="1" s="1"/>
  <c r="S2165" i="1"/>
  <c r="T2165" i="1" s="1"/>
  <c r="S2166" i="1"/>
  <c r="T2166" i="1" s="1"/>
  <c r="S2167" i="1"/>
  <c r="T2167" i="1" s="1"/>
  <c r="S2168" i="1"/>
  <c r="T2168" i="1" s="1"/>
  <c r="S2169" i="1"/>
  <c r="T2169" i="1" s="1"/>
  <c r="S2170" i="1"/>
  <c r="T2170" i="1" s="1"/>
  <c r="S2171" i="1"/>
  <c r="T2171" i="1" s="1"/>
  <c r="S2172" i="1"/>
  <c r="T2172" i="1" s="1"/>
  <c r="S2173" i="1"/>
  <c r="T2173" i="1" s="1"/>
  <c r="S2174" i="1"/>
  <c r="T2174" i="1" s="1"/>
  <c r="S2175" i="1"/>
  <c r="T2175" i="1" s="1"/>
  <c r="S2176" i="1"/>
  <c r="T2176" i="1" s="1"/>
  <c r="S2177" i="1"/>
  <c r="T2177" i="1" s="1"/>
  <c r="S2178" i="1"/>
  <c r="T2178" i="1" s="1"/>
  <c r="S2179" i="1"/>
  <c r="T2179" i="1" s="1"/>
  <c r="S2180" i="1"/>
  <c r="T2180" i="1" s="1"/>
  <c r="S2181" i="1"/>
  <c r="T2181" i="1" s="1"/>
  <c r="S2182" i="1"/>
  <c r="T2182" i="1" s="1"/>
  <c r="S2183" i="1"/>
  <c r="T2183" i="1" s="1"/>
  <c r="S2184" i="1"/>
  <c r="T2184" i="1" s="1"/>
  <c r="S2185" i="1"/>
  <c r="T2185" i="1" s="1"/>
  <c r="S2186" i="1"/>
  <c r="T2186" i="1" s="1"/>
  <c r="S2187" i="1"/>
  <c r="T2187" i="1" s="1"/>
  <c r="S2188" i="1"/>
  <c r="T2188" i="1" s="1"/>
  <c r="S2189" i="1"/>
  <c r="T2189" i="1" s="1"/>
  <c r="S2190" i="1"/>
  <c r="T2190" i="1" s="1"/>
  <c r="S2191" i="1"/>
  <c r="T2191" i="1" s="1"/>
  <c r="S2192" i="1"/>
  <c r="T2192" i="1" s="1"/>
  <c r="S2193" i="1"/>
  <c r="T2193" i="1" s="1"/>
  <c r="S2194" i="1"/>
  <c r="T2194" i="1" s="1"/>
  <c r="S2195" i="1"/>
  <c r="T2195" i="1" s="1"/>
  <c r="S2196" i="1"/>
  <c r="T2196" i="1" s="1"/>
  <c r="S2197" i="1"/>
  <c r="T2197" i="1" s="1"/>
  <c r="S2198" i="1"/>
  <c r="T2198" i="1" s="1"/>
  <c r="S2199" i="1"/>
  <c r="T2199" i="1" s="1"/>
  <c r="S2200" i="1"/>
  <c r="T2200" i="1" s="1"/>
  <c r="S2201" i="1"/>
  <c r="T2201" i="1" s="1"/>
  <c r="S2202" i="1"/>
  <c r="T2202" i="1" s="1"/>
  <c r="S2203" i="1"/>
  <c r="T2203" i="1" s="1"/>
  <c r="S2204" i="1"/>
  <c r="T2204" i="1" s="1"/>
  <c r="S2205" i="1"/>
  <c r="T2205" i="1" s="1"/>
  <c r="S2206" i="1"/>
  <c r="T2206" i="1" s="1"/>
  <c r="S2207" i="1"/>
  <c r="T2207" i="1" s="1"/>
  <c r="S2208" i="1"/>
  <c r="T2208" i="1" s="1"/>
  <c r="S2209" i="1"/>
  <c r="T2209" i="1" s="1"/>
  <c r="S2210" i="1"/>
  <c r="T2210" i="1" s="1"/>
  <c r="S2211" i="1"/>
  <c r="T2211" i="1" s="1"/>
  <c r="S2212" i="1"/>
  <c r="T2212" i="1" s="1"/>
  <c r="S2213" i="1"/>
  <c r="T2213" i="1" s="1"/>
  <c r="S2214" i="1"/>
  <c r="T2214" i="1" s="1"/>
  <c r="S2215" i="1"/>
  <c r="T2215" i="1" s="1"/>
  <c r="S2216" i="1"/>
  <c r="T2216" i="1" s="1"/>
  <c r="S2217" i="1"/>
  <c r="T2217" i="1" s="1"/>
  <c r="S2218" i="1"/>
  <c r="T2218" i="1" s="1"/>
  <c r="S2219" i="1"/>
  <c r="T2219" i="1" s="1"/>
  <c r="S2220" i="1"/>
  <c r="T2220" i="1" s="1"/>
  <c r="S2221" i="1"/>
  <c r="T2221" i="1" s="1"/>
  <c r="S2222" i="1"/>
  <c r="T2222" i="1" s="1"/>
  <c r="S2223" i="1"/>
  <c r="T2223" i="1" s="1"/>
  <c r="S2224" i="1"/>
  <c r="T2224" i="1" s="1"/>
  <c r="S2225" i="1"/>
  <c r="T2225" i="1" s="1"/>
  <c r="S2226" i="1"/>
  <c r="T2226" i="1" s="1"/>
  <c r="S2227" i="1"/>
  <c r="T2227" i="1" s="1"/>
  <c r="S2228" i="1"/>
  <c r="T2228" i="1" s="1"/>
  <c r="S2229" i="1"/>
  <c r="T2229" i="1" s="1"/>
  <c r="S2230" i="1"/>
  <c r="T2230" i="1" s="1"/>
  <c r="S2231" i="1"/>
  <c r="T2231" i="1" s="1"/>
  <c r="S2232" i="1"/>
  <c r="T2232" i="1" s="1"/>
  <c r="S2233" i="1"/>
  <c r="T2233" i="1" s="1"/>
  <c r="S2234" i="1"/>
  <c r="T2234" i="1" s="1"/>
  <c r="S2235" i="1"/>
  <c r="T2235" i="1" s="1"/>
  <c r="S2236" i="1"/>
  <c r="T2236" i="1" s="1"/>
  <c r="S2237" i="1"/>
  <c r="T2237" i="1" s="1"/>
  <c r="S2238" i="1"/>
  <c r="T2238" i="1" s="1"/>
  <c r="S2239" i="1"/>
  <c r="T2239" i="1" s="1"/>
  <c r="S2240" i="1"/>
  <c r="T2240" i="1" s="1"/>
  <c r="S2241" i="1"/>
  <c r="T2241" i="1" s="1"/>
  <c r="S2242" i="1"/>
  <c r="T2242" i="1" s="1"/>
  <c r="S2243" i="1"/>
  <c r="T2243" i="1" s="1"/>
  <c r="S2244" i="1"/>
  <c r="T2244" i="1" s="1"/>
  <c r="S2245" i="1"/>
  <c r="T2245" i="1" s="1"/>
  <c r="S2246" i="1"/>
  <c r="T2246" i="1" s="1"/>
  <c r="S2247" i="1"/>
  <c r="T2247" i="1" s="1"/>
  <c r="S2248" i="1"/>
  <c r="T2248" i="1" s="1"/>
  <c r="S2249" i="1"/>
  <c r="T2249" i="1" s="1"/>
  <c r="S2250" i="1"/>
  <c r="T2250" i="1" s="1"/>
  <c r="S2251" i="1"/>
  <c r="T2251" i="1" s="1"/>
  <c r="S2252" i="1"/>
  <c r="T2252" i="1" s="1"/>
  <c r="S2253" i="1"/>
  <c r="T2253" i="1" s="1"/>
  <c r="S2254" i="1"/>
  <c r="T2254" i="1" s="1"/>
  <c r="S2255" i="1"/>
  <c r="T2255" i="1" s="1"/>
  <c r="S2256" i="1"/>
  <c r="T2256" i="1" s="1"/>
  <c r="S2257" i="1"/>
  <c r="T2257" i="1" s="1"/>
  <c r="S2258" i="1"/>
  <c r="T2258" i="1" s="1"/>
  <c r="S2259" i="1"/>
  <c r="T2259" i="1" s="1"/>
  <c r="S2260" i="1"/>
  <c r="T2260" i="1" s="1"/>
  <c r="S2261" i="1"/>
  <c r="T2261" i="1" s="1"/>
  <c r="S2262" i="1"/>
  <c r="T2262" i="1" s="1"/>
  <c r="S2263" i="1"/>
  <c r="T2263" i="1" s="1"/>
  <c r="S2264" i="1"/>
  <c r="T2264" i="1" s="1"/>
  <c r="S2265" i="1"/>
  <c r="T2265" i="1" s="1"/>
  <c r="S2266" i="1"/>
  <c r="T2266" i="1" s="1"/>
  <c r="S2267" i="1"/>
  <c r="T2267" i="1" s="1"/>
  <c r="S2268" i="1"/>
  <c r="T2268" i="1" s="1"/>
  <c r="S2269" i="1"/>
  <c r="T2269" i="1" s="1"/>
  <c r="S2270" i="1"/>
  <c r="T2270" i="1" s="1"/>
  <c r="S2271" i="1"/>
  <c r="T2271" i="1" s="1"/>
  <c r="S2272" i="1"/>
  <c r="T2272" i="1" s="1"/>
  <c r="S2273" i="1"/>
  <c r="T2273" i="1" s="1"/>
  <c r="S2274" i="1"/>
  <c r="T2274" i="1" s="1"/>
  <c r="S2275" i="1"/>
  <c r="T2275" i="1" s="1"/>
  <c r="S2276" i="1"/>
  <c r="T2276" i="1" s="1"/>
  <c r="S2277" i="1"/>
  <c r="T2277" i="1" s="1"/>
  <c r="S2278" i="1"/>
  <c r="T2278" i="1" s="1"/>
  <c r="S2279" i="1"/>
  <c r="T2279" i="1" s="1"/>
  <c r="S2280" i="1"/>
  <c r="T2280" i="1" s="1"/>
  <c r="S2281" i="1"/>
  <c r="T2281" i="1" s="1"/>
  <c r="S2282" i="1"/>
  <c r="T2282" i="1" s="1"/>
  <c r="S2283" i="1"/>
  <c r="T2283" i="1" s="1"/>
  <c r="S2284" i="1"/>
  <c r="T2284" i="1" s="1"/>
  <c r="S2285" i="1"/>
  <c r="T2285" i="1" s="1"/>
  <c r="S2286" i="1"/>
  <c r="T2286" i="1" s="1"/>
  <c r="S2287" i="1"/>
  <c r="T2287" i="1" s="1"/>
  <c r="S2288" i="1"/>
  <c r="T2288" i="1" s="1"/>
  <c r="S2289" i="1"/>
  <c r="T2289" i="1" s="1"/>
  <c r="S2290" i="1"/>
  <c r="T2290" i="1" s="1"/>
  <c r="S2291" i="1"/>
  <c r="T2291" i="1" s="1"/>
  <c r="S2292" i="1"/>
  <c r="T2292" i="1" s="1"/>
  <c r="S2293" i="1"/>
  <c r="T2293" i="1" s="1"/>
  <c r="S2294" i="1"/>
  <c r="T2294" i="1" s="1"/>
  <c r="S2295" i="1"/>
  <c r="T2295" i="1" s="1"/>
  <c r="S2296" i="1"/>
  <c r="T2296" i="1" s="1"/>
  <c r="S2297" i="1"/>
  <c r="T2297" i="1" s="1"/>
  <c r="S2298" i="1"/>
  <c r="T2298" i="1" s="1"/>
  <c r="S2299" i="1"/>
  <c r="T2299" i="1" s="1"/>
  <c r="S2300" i="1"/>
  <c r="T2300" i="1" s="1"/>
  <c r="S2301" i="1"/>
  <c r="T2301" i="1" s="1"/>
  <c r="S2302" i="1"/>
  <c r="T2302" i="1" s="1"/>
  <c r="S2303" i="1"/>
  <c r="T2303" i="1" s="1"/>
  <c r="S2304" i="1"/>
  <c r="T2304" i="1" s="1"/>
  <c r="S2305" i="1"/>
  <c r="T2305" i="1" s="1"/>
  <c r="S2306" i="1"/>
  <c r="T2306" i="1" s="1"/>
  <c r="S2307" i="1"/>
  <c r="T2307" i="1" s="1"/>
  <c r="S2308" i="1"/>
  <c r="T2308" i="1" s="1"/>
  <c r="S2309" i="1"/>
  <c r="T2309" i="1" s="1"/>
  <c r="S2310" i="1"/>
  <c r="T2310" i="1" s="1"/>
  <c r="S2311" i="1"/>
  <c r="T2311" i="1" s="1"/>
  <c r="S2312" i="1"/>
  <c r="T2312" i="1" s="1"/>
  <c r="S2313" i="1"/>
  <c r="T2313" i="1" s="1"/>
  <c r="S2314" i="1"/>
  <c r="T2314" i="1" s="1"/>
  <c r="S2315" i="1"/>
  <c r="T2315" i="1" s="1"/>
  <c r="S2316" i="1"/>
  <c r="T2316" i="1" s="1"/>
  <c r="S2317" i="1"/>
  <c r="T2317" i="1" s="1"/>
  <c r="S2318" i="1"/>
  <c r="T2318" i="1" s="1"/>
  <c r="S2319" i="1"/>
  <c r="T2319" i="1" s="1"/>
  <c r="S2320" i="1"/>
  <c r="T2320" i="1" s="1"/>
  <c r="S2321" i="1"/>
  <c r="T2321" i="1" s="1"/>
  <c r="S2322" i="1"/>
  <c r="T2322" i="1" s="1"/>
  <c r="S2323" i="1"/>
  <c r="T2323" i="1" s="1"/>
  <c r="S2324" i="1"/>
  <c r="T2324" i="1" s="1"/>
  <c r="S2325" i="1"/>
  <c r="T2325" i="1" s="1"/>
  <c r="S2326" i="1"/>
  <c r="T2326" i="1" s="1"/>
  <c r="S2327" i="1"/>
  <c r="T2327" i="1" s="1"/>
  <c r="S2328" i="1"/>
  <c r="T2328" i="1" s="1"/>
  <c r="S2329" i="1"/>
  <c r="T2329" i="1" s="1"/>
  <c r="S2330" i="1"/>
  <c r="T2330" i="1" s="1"/>
  <c r="S2331" i="1"/>
  <c r="T2331" i="1" s="1"/>
  <c r="S2332" i="1"/>
  <c r="T2332" i="1" s="1"/>
  <c r="S2333" i="1"/>
  <c r="T2333" i="1" s="1"/>
  <c r="S2334" i="1"/>
  <c r="T2334" i="1" s="1"/>
  <c r="S2335" i="1"/>
  <c r="T2335" i="1" s="1"/>
  <c r="S2336" i="1"/>
  <c r="T2336" i="1" s="1"/>
  <c r="S2337" i="1"/>
  <c r="T2337" i="1" s="1"/>
  <c r="S2338" i="1"/>
  <c r="T2338" i="1" s="1"/>
  <c r="S2339" i="1"/>
  <c r="T2339" i="1" s="1"/>
  <c r="S2340" i="1"/>
  <c r="T2340" i="1" s="1"/>
  <c r="S2341" i="1"/>
  <c r="T2341" i="1" s="1"/>
  <c r="S2342" i="1"/>
  <c r="T2342" i="1" s="1"/>
  <c r="S2343" i="1"/>
  <c r="T2343" i="1" s="1"/>
  <c r="S2344" i="1"/>
  <c r="T2344" i="1" s="1"/>
  <c r="S2345" i="1"/>
  <c r="T2345" i="1" s="1"/>
  <c r="S2346" i="1"/>
  <c r="T2346" i="1" s="1"/>
  <c r="S2347" i="1"/>
  <c r="T2347" i="1" s="1"/>
  <c r="S2348" i="1"/>
  <c r="T2348" i="1" s="1"/>
  <c r="S2349" i="1"/>
  <c r="T2349" i="1" s="1"/>
  <c r="S2350" i="1"/>
  <c r="T2350" i="1" s="1"/>
  <c r="S2351" i="1"/>
  <c r="T2351" i="1" s="1"/>
  <c r="S2352" i="1"/>
  <c r="T2352" i="1" s="1"/>
  <c r="S2353" i="1"/>
  <c r="T2353" i="1" s="1"/>
  <c r="S2354" i="1"/>
  <c r="T2354" i="1" s="1"/>
  <c r="S2355" i="1"/>
  <c r="T2355" i="1" s="1"/>
  <c r="S2356" i="1"/>
  <c r="T2356" i="1" s="1"/>
  <c r="S2357" i="1"/>
  <c r="T2357" i="1" s="1"/>
  <c r="S2358" i="1"/>
  <c r="T2358" i="1" s="1"/>
  <c r="S2359" i="1"/>
  <c r="T2359" i="1" s="1"/>
  <c r="S2360" i="1"/>
  <c r="T2360" i="1" s="1"/>
  <c r="S2361" i="1"/>
  <c r="T2361" i="1" s="1"/>
  <c r="S2362" i="1"/>
  <c r="T2362" i="1" s="1"/>
  <c r="S2363" i="1"/>
  <c r="T2363" i="1" s="1"/>
  <c r="S2364" i="1"/>
  <c r="T2364" i="1" s="1"/>
  <c r="S2365" i="1"/>
  <c r="T2365" i="1" s="1"/>
  <c r="S2366" i="1"/>
  <c r="T2366" i="1" s="1"/>
  <c r="S2367" i="1"/>
  <c r="T2367" i="1" s="1"/>
  <c r="S2368" i="1"/>
  <c r="T2368" i="1" s="1"/>
  <c r="S2369" i="1"/>
  <c r="T2369" i="1" s="1"/>
  <c r="S2370" i="1"/>
  <c r="T2370" i="1" s="1"/>
  <c r="S2371" i="1"/>
  <c r="T2371" i="1" s="1"/>
  <c r="S2372" i="1"/>
  <c r="T2372" i="1" s="1"/>
  <c r="S2373" i="1"/>
  <c r="T2373" i="1" s="1"/>
  <c r="S2374" i="1"/>
  <c r="T2374" i="1" s="1"/>
  <c r="S2375" i="1"/>
  <c r="T2375" i="1" s="1"/>
  <c r="S2376" i="1"/>
  <c r="T2376" i="1" s="1"/>
  <c r="S2377" i="1"/>
  <c r="T2377" i="1" s="1"/>
  <c r="S2378" i="1"/>
  <c r="T2378" i="1" s="1"/>
  <c r="S2379" i="1"/>
  <c r="T2379" i="1" s="1"/>
  <c r="S2380" i="1"/>
  <c r="T2380" i="1" s="1"/>
  <c r="S2381" i="1"/>
  <c r="T2381" i="1" s="1"/>
  <c r="S2382" i="1"/>
  <c r="T2382" i="1" s="1"/>
  <c r="S2383" i="1"/>
  <c r="T2383" i="1" s="1"/>
  <c r="S2384" i="1"/>
  <c r="T2384" i="1" s="1"/>
  <c r="S2385" i="1"/>
  <c r="T2385" i="1" s="1"/>
  <c r="S2386" i="1"/>
  <c r="T2386" i="1" s="1"/>
  <c r="S2387" i="1"/>
  <c r="T2387" i="1" s="1"/>
  <c r="S2388" i="1"/>
  <c r="T2388" i="1" s="1"/>
  <c r="S2389" i="1"/>
  <c r="T2389" i="1" s="1"/>
  <c r="S2390" i="1"/>
  <c r="T2390" i="1" s="1"/>
  <c r="S2391" i="1"/>
  <c r="T2391" i="1" s="1"/>
  <c r="S2392" i="1"/>
  <c r="T2392" i="1" s="1"/>
  <c r="S2393" i="1"/>
  <c r="T2393" i="1" s="1"/>
  <c r="S2394" i="1"/>
  <c r="T2394" i="1" s="1"/>
  <c r="S2395" i="1"/>
  <c r="T2395" i="1" s="1"/>
  <c r="S2396" i="1"/>
  <c r="T2396" i="1" s="1"/>
  <c r="S2397" i="1"/>
  <c r="T2397" i="1" s="1"/>
  <c r="S2398" i="1"/>
  <c r="T2398" i="1" s="1"/>
  <c r="S2399" i="1"/>
  <c r="T2399" i="1" s="1"/>
  <c r="S2400" i="1"/>
  <c r="T2400" i="1" s="1"/>
  <c r="S2401" i="1"/>
  <c r="T2401" i="1" s="1"/>
  <c r="S2402" i="1"/>
  <c r="T2402" i="1" s="1"/>
  <c r="S2403" i="1"/>
  <c r="T2403" i="1" s="1"/>
  <c r="S2404" i="1"/>
  <c r="T2404" i="1" s="1"/>
  <c r="S2405" i="1"/>
  <c r="T2405" i="1" s="1"/>
  <c r="S2406" i="1"/>
  <c r="T2406" i="1" s="1"/>
  <c r="S2407" i="1"/>
  <c r="T2407" i="1" s="1"/>
  <c r="S2408" i="1"/>
  <c r="T2408" i="1" s="1"/>
  <c r="S2409" i="1"/>
  <c r="T2409" i="1" s="1"/>
  <c r="S2410" i="1"/>
  <c r="T2410" i="1" s="1"/>
  <c r="S2411" i="1"/>
  <c r="T2411" i="1" s="1"/>
  <c r="S2412" i="1"/>
  <c r="T2412" i="1" s="1"/>
  <c r="S2413" i="1"/>
  <c r="T2413" i="1" s="1"/>
  <c r="S2414" i="1"/>
  <c r="T2414" i="1" s="1"/>
  <c r="S2415" i="1"/>
  <c r="T2415" i="1" s="1"/>
  <c r="S2416" i="1"/>
  <c r="T2416" i="1" s="1"/>
  <c r="S2417" i="1"/>
  <c r="T2417" i="1" s="1"/>
  <c r="S2418" i="1"/>
  <c r="T2418" i="1" s="1"/>
  <c r="S2419" i="1"/>
  <c r="T2419" i="1" s="1"/>
  <c r="S2420" i="1"/>
  <c r="T2420" i="1" s="1"/>
  <c r="S2421" i="1"/>
  <c r="T2421" i="1" s="1"/>
  <c r="S2422" i="1"/>
  <c r="T2422" i="1" s="1"/>
  <c r="S2423" i="1"/>
  <c r="T2423" i="1" s="1"/>
  <c r="S2424" i="1"/>
  <c r="T2424" i="1" s="1"/>
  <c r="S2425" i="1"/>
  <c r="T2425" i="1" s="1"/>
  <c r="S2426" i="1"/>
  <c r="T2426" i="1" s="1"/>
  <c r="S2427" i="1"/>
  <c r="T2427" i="1" s="1"/>
  <c r="S2428" i="1"/>
  <c r="T2428" i="1" s="1"/>
  <c r="S2429" i="1"/>
  <c r="T2429" i="1" s="1"/>
  <c r="S2430" i="1"/>
  <c r="T2430" i="1" s="1"/>
  <c r="S2431" i="1"/>
  <c r="T2431" i="1" s="1"/>
  <c r="S2432" i="1"/>
  <c r="T2432" i="1" s="1"/>
  <c r="S2433" i="1"/>
  <c r="T2433" i="1" s="1"/>
  <c r="S2434" i="1"/>
  <c r="T2434" i="1" s="1"/>
  <c r="S2435" i="1"/>
  <c r="T2435" i="1" s="1"/>
  <c r="S2436" i="1"/>
  <c r="T2436" i="1" s="1"/>
  <c r="S2437" i="1"/>
  <c r="T2437" i="1" s="1"/>
  <c r="S2438" i="1"/>
  <c r="T2438" i="1" s="1"/>
  <c r="S2439" i="1"/>
  <c r="T2439" i="1" s="1"/>
  <c r="S2440" i="1"/>
  <c r="T2440" i="1" s="1"/>
  <c r="S2441" i="1"/>
  <c r="T2441" i="1" s="1"/>
  <c r="S2442" i="1"/>
  <c r="T2442" i="1" s="1"/>
  <c r="S2443" i="1"/>
  <c r="T2443" i="1" s="1"/>
  <c r="S2444" i="1"/>
  <c r="T2444" i="1" s="1"/>
  <c r="S2445" i="1"/>
  <c r="T2445" i="1" s="1"/>
  <c r="S2446" i="1"/>
  <c r="T2446" i="1" s="1"/>
  <c r="S2447" i="1"/>
  <c r="T2447" i="1" s="1"/>
  <c r="S2448" i="1"/>
  <c r="T2448" i="1" s="1"/>
  <c r="S2449" i="1"/>
  <c r="T2449" i="1" s="1"/>
  <c r="S2450" i="1"/>
  <c r="T2450" i="1" s="1"/>
  <c r="S2451" i="1"/>
  <c r="T2451" i="1" s="1"/>
  <c r="S2452" i="1"/>
  <c r="T2452" i="1" s="1"/>
  <c r="S2453" i="1"/>
  <c r="T2453" i="1" s="1"/>
  <c r="S2454" i="1"/>
  <c r="T2454" i="1" s="1"/>
  <c r="S2455" i="1"/>
  <c r="T2455" i="1" s="1"/>
  <c r="S2456" i="1"/>
  <c r="T2456" i="1" s="1"/>
  <c r="S2457" i="1"/>
  <c r="T2457" i="1" s="1"/>
  <c r="S2458" i="1"/>
  <c r="T2458" i="1" s="1"/>
  <c r="S2459" i="1"/>
  <c r="T2459" i="1" s="1"/>
  <c r="S2460" i="1"/>
  <c r="T2460" i="1" s="1"/>
  <c r="S2461" i="1"/>
  <c r="T2461" i="1" s="1"/>
  <c r="S2462" i="1"/>
  <c r="T2462" i="1" s="1"/>
  <c r="S2463" i="1"/>
  <c r="T2463" i="1" s="1"/>
  <c r="S2464" i="1"/>
  <c r="T2464" i="1" s="1"/>
  <c r="S2465" i="1"/>
  <c r="T2465" i="1" s="1"/>
  <c r="S2466" i="1"/>
  <c r="T2466" i="1" s="1"/>
  <c r="S2467" i="1"/>
  <c r="T2467" i="1" s="1"/>
  <c r="S2468" i="1"/>
  <c r="T2468" i="1" s="1"/>
  <c r="S2469" i="1"/>
  <c r="T2469" i="1" s="1"/>
  <c r="S2470" i="1"/>
  <c r="T2470" i="1" s="1"/>
  <c r="S2471" i="1"/>
  <c r="T2471" i="1" s="1"/>
  <c r="S2472" i="1"/>
  <c r="T2472" i="1" s="1"/>
  <c r="S2473" i="1"/>
  <c r="T2473" i="1" s="1"/>
  <c r="S2474" i="1"/>
  <c r="T2474" i="1" s="1"/>
  <c r="S2475" i="1"/>
  <c r="T2475" i="1" s="1"/>
  <c r="S2476" i="1"/>
  <c r="T2476" i="1" s="1"/>
  <c r="S2477" i="1"/>
  <c r="T2477" i="1" s="1"/>
  <c r="S2478" i="1"/>
  <c r="T2478" i="1" s="1"/>
  <c r="S2479" i="1"/>
  <c r="T2479" i="1" s="1"/>
  <c r="S2480" i="1"/>
  <c r="T2480" i="1" s="1"/>
  <c r="S2481" i="1"/>
  <c r="T2481" i="1" s="1"/>
  <c r="S2482" i="1"/>
  <c r="T2482" i="1" s="1"/>
  <c r="S2483" i="1"/>
  <c r="T2483" i="1" s="1"/>
  <c r="S2484" i="1"/>
  <c r="T2484" i="1" s="1"/>
  <c r="S2485" i="1"/>
  <c r="T2485" i="1" s="1"/>
  <c r="S2486" i="1"/>
  <c r="T2486" i="1" s="1"/>
  <c r="S2487" i="1"/>
  <c r="T2487" i="1" s="1"/>
  <c r="S2488" i="1"/>
  <c r="T2488" i="1" s="1"/>
  <c r="S2489" i="1"/>
  <c r="T2489" i="1" s="1"/>
  <c r="S2490" i="1"/>
  <c r="T2490" i="1" s="1"/>
  <c r="S2491" i="1"/>
  <c r="T2491" i="1" s="1"/>
  <c r="S2492" i="1"/>
  <c r="T2492" i="1" s="1"/>
  <c r="S2493" i="1"/>
  <c r="T2493" i="1" s="1"/>
  <c r="S2494" i="1"/>
  <c r="T2494" i="1" s="1"/>
  <c r="S2495" i="1"/>
  <c r="T2495" i="1" s="1"/>
  <c r="S2496" i="1"/>
  <c r="T2496" i="1" s="1"/>
  <c r="S2497" i="1"/>
  <c r="T2497" i="1" s="1"/>
  <c r="S2498" i="1"/>
  <c r="T2498" i="1" s="1"/>
  <c r="S2499" i="1"/>
  <c r="T2499" i="1" s="1"/>
  <c r="S2500" i="1"/>
  <c r="T2500" i="1" s="1"/>
  <c r="S2501" i="1"/>
  <c r="T2501" i="1" s="1"/>
  <c r="S2502" i="1"/>
  <c r="T2502" i="1" s="1"/>
  <c r="S2503" i="1"/>
  <c r="T2503" i="1" s="1"/>
  <c r="S2504" i="1"/>
  <c r="T2504" i="1" s="1"/>
  <c r="S2505" i="1"/>
  <c r="T2505" i="1" s="1"/>
  <c r="S2506" i="1"/>
  <c r="T2506" i="1" s="1"/>
  <c r="S2507" i="1"/>
  <c r="T2507" i="1" s="1"/>
  <c r="S2508" i="1"/>
  <c r="T2508" i="1" s="1"/>
  <c r="S2509" i="1"/>
  <c r="T2509" i="1" s="1"/>
  <c r="S2510" i="1"/>
  <c r="T2510" i="1" s="1"/>
  <c r="S2511" i="1"/>
  <c r="T2511" i="1" s="1"/>
  <c r="S2512" i="1"/>
  <c r="T2512" i="1" s="1"/>
  <c r="S2513" i="1"/>
  <c r="T2513" i="1" s="1"/>
  <c r="S2514" i="1"/>
  <c r="T2514" i="1" s="1"/>
  <c r="S2515" i="1"/>
  <c r="T2515" i="1" s="1"/>
  <c r="S2516" i="1"/>
  <c r="T2516" i="1" s="1"/>
  <c r="S2517" i="1"/>
  <c r="T2517" i="1" s="1"/>
  <c r="S2518" i="1"/>
  <c r="T2518" i="1" s="1"/>
  <c r="S2519" i="1"/>
  <c r="T2519" i="1" s="1"/>
  <c r="S2520" i="1"/>
  <c r="T2520" i="1" s="1"/>
  <c r="S2521" i="1"/>
  <c r="T2521" i="1" s="1"/>
  <c r="S2522" i="1"/>
  <c r="T2522" i="1" s="1"/>
  <c r="S2523" i="1"/>
  <c r="T2523" i="1" s="1"/>
  <c r="S2524" i="1"/>
  <c r="T2524" i="1" s="1"/>
  <c r="S2525" i="1"/>
  <c r="T2525" i="1" s="1"/>
  <c r="S2526" i="1"/>
  <c r="T2526" i="1" s="1"/>
  <c r="S2527" i="1"/>
  <c r="T2527" i="1" s="1"/>
  <c r="S2528" i="1"/>
  <c r="T2528" i="1" s="1"/>
  <c r="S2529" i="1"/>
  <c r="T2529" i="1" s="1"/>
  <c r="S2530" i="1"/>
  <c r="T2530" i="1" s="1"/>
  <c r="S2531" i="1"/>
  <c r="T2531" i="1" s="1"/>
  <c r="S2532" i="1"/>
  <c r="T2532" i="1" s="1"/>
  <c r="S2533" i="1"/>
  <c r="T2533" i="1" s="1"/>
  <c r="S2534" i="1"/>
  <c r="T2534" i="1" s="1"/>
  <c r="S2535" i="1"/>
  <c r="T2535" i="1" s="1"/>
  <c r="S2536" i="1"/>
  <c r="T2536" i="1" s="1"/>
  <c r="S2537" i="1"/>
  <c r="T2537" i="1" s="1"/>
  <c r="S2538" i="1"/>
  <c r="T2538" i="1" s="1"/>
  <c r="S2539" i="1"/>
  <c r="T2539" i="1" s="1"/>
  <c r="S2540" i="1"/>
  <c r="T2540" i="1" s="1"/>
  <c r="S2541" i="1"/>
  <c r="T2541" i="1" s="1"/>
  <c r="S2542" i="1"/>
  <c r="T2542" i="1" s="1"/>
  <c r="S2543" i="1"/>
  <c r="T2543" i="1" s="1"/>
  <c r="S2544" i="1"/>
  <c r="T2544" i="1" s="1"/>
  <c r="S2545" i="1"/>
  <c r="T2545" i="1" s="1"/>
  <c r="S2546" i="1"/>
  <c r="T2546" i="1" s="1"/>
  <c r="S2547" i="1"/>
  <c r="T2547" i="1" s="1"/>
  <c r="S2548" i="1"/>
  <c r="T2548" i="1" s="1"/>
  <c r="S2549" i="1"/>
  <c r="T2549" i="1" s="1"/>
  <c r="S2550" i="1"/>
  <c r="T2550" i="1" s="1"/>
  <c r="S2551" i="1"/>
  <c r="T2551" i="1" s="1"/>
  <c r="S2552" i="1"/>
  <c r="T2552" i="1" s="1"/>
  <c r="S2553" i="1"/>
  <c r="T2553" i="1" s="1"/>
  <c r="S2554" i="1"/>
  <c r="T2554" i="1" s="1"/>
  <c r="S2555" i="1"/>
  <c r="T2555" i="1" s="1"/>
  <c r="S2556" i="1"/>
  <c r="T2556" i="1" s="1"/>
  <c r="S2557" i="1"/>
  <c r="T2557" i="1" s="1"/>
  <c r="S2558" i="1"/>
  <c r="T2558" i="1" s="1"/>
  <c r="S2559" i="1"/>
  <c r="T2559" i="1" s="1"/>
  <c r="S2560" i="1"/>
  <c r="T2560" i="1" s="1"/>
  <c r="S2561" i="1"/>
  <c r="T2561" i="1" s="1"/>
  <c r="S2562" i="1"/>
  <c r="T2562" i="1" s="1"/>
  <c r="S2563" i="1"/>
  <c r="T2563" i="1" s="1"/>
  <c r="S2564" i="1"/>
  <c r="T2564" i="1" s="1"/>
  <c r="S2565" i="1"/>
  <c r="T2565" i="1" s="1"/>
  <c r="S2566" i="1"/>
  <c r="T2566" i="1" s="1"/>
  <c r="S2567" i="1"/>
  <c r="T2567" i="1" s="1"/>
  <c r="S2568" i="1"/>
  <c r="T2568" i="1" s="1"/>
  <c r="S2569" i="1"/>
  <c r="T2569" i="1" s="1"/>
  <c r="S2570" i="1"/>
  <c r="T2570" i="1" s="1"/>
  <c r="S2571" i="1"/>
  <c r="T2571" i="1" s="1"/>
  <c r="S2572" i="1"/>
  <c r="T2572" i="1" s="1"/>
  <c r="S2573" i="1"/>
  <c r="T2573" i="1" s="1"/>
  <c r="S2574" i="1"/>
  <c r="T2574" i="1" s="1"/>
  <c r="S2575" i="1"/>
  <c r="T2575" i="1" s="1"/>
  <c r="S2576" i="1"/>
  <c r="T2576" i="1" s="1"/>
  <c r="S2577" i="1"/>
  <c r="T2577" i="1" s="1"/>
  <c r="S2578" i="1"/>
  <c r="T2578" i="1" s="1"/>
  <c r="S2579" i="1"/>
  <c r="T2579" i="1" s="1"/>
  <c r="S2580" i="1"/>
  <c r="T2580" i="1" s="1"/>
  <c r="S2581" i="1"/>
  <c r="T2581" i="1" s="1"/>
  <c r="S2582" i="1"/>
  <c r="T2582" i="1" s="1"/>
  <c r="S2583" i="1"/>
  <c r="T2583" i="1" s="1"/>
  <c r="S2584" i="1"/>
  <c r="T2584" i="1" s="1"/>
  <c r="S2585" i="1"/>
  <c r="T2585" i="1" s="1"/>
  <c r="S2586" i="1"/>
  <c r="T2586" i="1" s="1"/>
  <c r="S2587" i="1"/>
  <c r="T2587" i="1" s="1"/>
  <c r="S2588" i="1"/>
  <c r="T2588" i="1" s="1"/>
  <c r="S2589" i="1"/>
  <c r="T2589" i="1" s="1"/>
  <c r="S2590" i="1"/>
  <c r="T2590" i="1" s="1"/>
  <c r="S2591" i="1"/>
  <c r="T2591" i="1" s="1"/>
  <c r="S2592" i="1"/>
  <c r="T2592" i="1" s="1"/>
  <c r="S2593" i="1"/>
  <c r="T2593" i="1" s="1"/>
  <c r="S2594" i="1"/>
  <c r="T2594" i="1" s="1"/>
  <c r="S2595" i="1"/>
  <c r="T2595" i="1" s="1"/>
  <c r="S2596" i="1"/>
  <c r="T2596" i="1" s="1"/>
  <c r="S2597" i="1"/>
  <c r="T2597" i="1" s="1"/>
  <c r="S2598" i="1"/>
  <c r="T2598" i="1" s="1"/>
  <c r="S2599" i="1"/>
  <c r="T2599" i="1" s="1"/>
  <c r="S2600" i="1"/>
  <c r="T2600" i="1" s="1"/>
  <c r="S2601" i="1"/>
  <c r="T2601" i="1" s="1"/>
  <c r="S2602" i="1"/>
  <c r="T2602" i="1" s="1"/>
  <c r="S2603" i="1"/>
  <c r="T2603" i="1" s="1"/>
  <c r="S2604" i="1"/>
  <c r="T2604" i="1" s="1"/>
  <c r="S2605" i="1"/>
  <c r="T2605" i="1" s="1"/>
  <c r="S2606" i="1"/>
  <c r="T2606" i="1" s="1"/>
  <c r="S2607" i="1"/>
  <c r="T2607" i="1" s="1"/>
  <c r="S2608" i="1"/>
  <c r="T2608" i="1" s="1"/>
  <c r="S2609" i="1"/>
  <c r="T2609" i="1" s="1"/>
  <c r="S2610" i="1"/>
  <c r="T2610" i="1" s="1"/>
  <c r="S2611" i="1"/>
  <c r="T2611" i="1" s="1"/>
  <c r="S2612" i="1"/>
  <c r="T2612" i="1" s="1"/>
  <c r="S2613" i="1"/>
  <c r="T2613" i="1" s="1"/>
  <c r="S2614" i="1"/>
  <c r="T2614" i="1" s="1"/>
  <c r="S2615" i="1"/>
  <c r="T2615" i="1" s="1"/>
  <c r="S2616" i="1"/>
  <c r="T2616" i="1" s="1"/>
  <c r="S2617" i="1"/>
  <c r="T2617" i="1" s="1"/>
  <c r="S2618" i="1"/>
  <c r="T2618" i="1" s="1"/>
  <c r="S2619" i="1"/>
  <c r="T2619" i="1" s="1"/>
  <c r="S2620" i="1"/>
  <c r="T2620" i="1" s="1"/>
  <c r="S2621" i="1"/>
  <c r="T2621" i="1" s="1"/>
  <c r="S2622" i="1"/>
  <c r="T2622" i="1" s="1"/>
  <c r="S2623" i="1"/>
  <c r="T2623" i="1" s="1"/>
  <c r="S2624" i="1"/>
  <c r="T2624" i="1" s="1"/>
  <c r="S2625" i="1"/>
  <c r="T2625" i="1" s="1"/>
  <c r="S2626" i="1"/>
  <c r="T2626" i="1" s="1"/>
  <c r="S2627" i="1"/>
  <c r="T2627" i="1" s="1"/>
  <c r="S2628" i="1"/>
  <c r="T2628" i="1" s="1"/>
  <c r="S2629" i="1"/>
  <c r="T2629" i="1" s="1"/>
  <c r="S2630" i="1"/>
  <c r="T2630" i="1" s="1"/>
  <c r="S2631" i="1"/>
  <c r="T2631" i="1" s="1"/>
  <c r="S2632" i="1"/>
  <c r="T2632" i="1" s="1"/>
  <c r="S2633" i="1"/>
  <c r="T2633" i="1" s="1"/>
  <c r="S2634" i="1"/>
  <c r="T2634" i="1" s="1"/>
  <c r="S2635" i="1"/>
  <c r="T2635" i="1" s="1"/>
  <c r="S2636" i="1"/>
  <c r="T2636" i="1" s="1"/>
  <c r="S2637" i="1"/>
  <c r="T2637" i="1" s="1"/>
  <c r="S2638" i="1"/>
  <c r="T2638" i="1" s="1"/>
  <c r="S2639" i="1"/>
  <c r="T2639" i="1" s="1"/>
  <c r="S2640" i="1"/>
  <c r="T2640" i="1" s="1"/>
  <c r="S2641" i="1"/>
  <c r="T2641" i="1" s="1"/>
  <c r="S2642" i="1"/>
  <c r="T2642" i="1" s="1"/>
  <c r="S2643" i="1"/>
  <c r="T2643" i="1" s="1"/>
  <c r="S2644" i="1"/>
  <c r="T2644" i="1" s="1"/>
  <c r="S2645" i="1"/>
  <c r="T2645" i="1" s="1"/>
  <c r="S2646" i="1"/>
  <c r="T2646" i="1" s="1"/>
  <c r="S2647" i="1"/>
  <c r="T2647" i="1" s="1"/>
  <c r="S2648" i="1"/>
  <c r="T2648" i="1" s="1"/>
  <c r="S2649" i="1"/>
  <c r="T2649" i="1" s="1"/>
  <c r="S2650" i="1"/>
  <c r="T2650" i="1" s="1"/>
  <c r="S2651" i="1"/>
  <c r="T2651" i="1" s="1"/>
  <c r="S2652" i="1"/>
  <c r="T2652" i="1" s="1"/>
  <c r="S2653" i="1"/>
  <c r="T2653" i="1" s="1"/>
  <c r="S2654" i="1"/>
  <c r="T2654" i="1" s="1"/>
  <c r="S2655" i="1"/>
  <c r="T2655" i="1" s="1"/>
  <c r="S2656" i="1"/>
  <c r="T2656" i="1" s="1"/>
  <c r="S2657" i="1"/>
  <c r="T2657" i="1" s="1"/>
  <c r="S2658" i="1"/>
  <c r="T2658" i="1" s="1"/>
  <c r="S2659" i="1"/>
  <c r="T2659" i="1" s="1"/>
  <c r="S2660" i="1"/>
  <c r="T2660" i="1" s="1"/>
  <c r="S2661" i="1"/>
  <c r="T2661" i="1" s="1"/>
  <c r="S2662" i="1"/>
  <c r="T2662" i="1" s="1"/>
  <c r="S2663" i="1"/>
  <c r="T2663" i="1" s="1"/>
  <c r="S2664" i="1"/>
  <c r="T2664" i="1" s="1"/>
  <c r="S2665" i="1"/>
  <c r="T2665" i="1" s="1"/>
  <c r="S2666" i="1"/>
  <c r="T2666" i="1" s="1"/>
  <c r="S2667" i="1"/>
  <c r="T2667" i="1" s="1"/>
  <c r="S2668" i="1"/>
  <c r="T2668" i="1" s="1"/>
  <c r="S2669" i="1"/>
  <c r="T2669" i="1" s="1"/>
  <c r="S2670" i="1"/>
  <c r="T2670" i="1" s="1"/>
  <c r="S2671" i="1"/>
  <c r="T2671" i="1" s="1"/>
  <c r="S2672" i="1"/>
  <c r="T2672" i="1" s="1"/>
  <c r="S2673" i="1"/>
  <c r="T2673" i="1" s="1"/>
  <c r="S2674" i="1"/>
  <c r="T2674" i="1" s="1"/>
  <c r="S2675" i="1"/>
  <c r="T2675" i="1" s="1"/>
  <c r="S2676" i="1"/>
  <c r="T2676" i="1" s="1"/>
  <c r="S2677" i="1"/>
  <c r="T2677" i="1" s="1"/>
  <c r="S2678" i="1"/>
  <c r="T2678" i="1" s="1"/>
  <c r="S2679" i="1"/>
  <c r="T2679" i="1" s="1"/>
  <c r="S2680" i="1"/>
  <c r="T2680" i="1" s="1"/>
  <c r="S2681" i="1"/>
  <c r="T2681" i="1" s="1"/>
  <c r="S2682" i="1"/>
  <c r="T2682" i="1" s="1"/>
  <c r="S2683" i="1"/>
  <c r="T2683" i="1" s="1"/>
  <c r="S2684" i="1"/>
  <c r="T2684" i="1" s="1"/>
  <c r="S2685" i="1"/>
  <c r="T2685" i="1" s="1"/>
  <c r="S2686" i="1"/>
  <c r="T2686" i="1" s="1"/>
  <c r="S2687" i="1"/>
  <c r="T2687" i="1" s="1"/>
  <c r="S2688" i="1"/>
  <c r="T2688" i="1" s="1"/>
  <c r="S2689" i="1"/>
  <c r="T2689" i="1" s="1"/>
  <c r="S2690" i="1"/>
  <c r="T2690" i="1" s="1"/>
  <c r="S2691" i="1"/>
  <c r="T2691" i="1" s="1"/>
  <c r="S2692" i="1"/>
  <c r="T2692" i="1" s="1"/>
  <c r="S2693" i="1"/>
  <c r="T2693" i="1" s="1"/>
  <c r="S2694" i="1"/>
  <c r="T2694" i="1" s="1"/>
  <c r="S2695" i="1"/>
  <c r="T2695" i="1" s="1"/>
  <c r="S2696" i="1"/>
  <c r="T2696" i="1" s="1"/>
  <c r="S2697" i="1"/>
  <c r="T2697" i="1" s="1"/>
  <c r="S2698" i="1"/>
  <c r="T2698" i="1" s="1"/>
  <c r="S2699" i="1"/>
  <c r="T2699" i="1" s="1"/>
  <c r="S2700" i="1"/>
  <c r="T2700" i="1" s="1"/>
  <c r="S2701" i="1"/>
  <c r="T2701" i="1" s="1"/>
  <c r="S2702" i="1"/>
  <c r="T2702" i="1" s="1"/>
  <c r="S2703" i="1"/>
  <c r="T2703" i="1" s="1"/>
  <c r="S2704" i="1"/>
  <c r="T2704" i="1" s="1"/>
  <c r="S2705" i="1"/>
  <c r="T2705" i="1" s="1"/>
  <c r="S2706" i="1"/>
  <c r="T2706" i="1" s="1"/>
  <c r="S2707" i="1"/>
  <c r="T2707" i="1" s="1"/>
  <c r="S2708" i="1"/>
  <c r="T2708" i="1" s="1"/>
  <c r="S2709" i="1"/>
  <c r="T2709" i="1" s="1"/>
  <c r="S2710" i="1"/>
  <c r="T2710" i="1" s="1"/>
  <c r="S2711" i="1"/>
  <c r="T2711" i="1" s="1"/>
  <c r="S2712" i="1"/>
  <c r="T2712" i="1" s="1"/>
  <c r="S2713" i="1"/>
  <c r="T2713" i="1" s="1"/>
  <c r="S2714" i="1"/>
  <c r="T2714" i="1" s="1"/>
  <c r="S2715" i="1"/>
  <c r="T2715" i="1" s="1"/>
  <c r="S2716" i="1"/>
  <c r="T2716" i="1" s="1"/>
  <c r="S2717" i="1"/>
  <c r="T2717" i="1" s="1"/>
  <c r="S2718" i="1"/>
  <c r="T2718" i="1" s="1"/>
  <c r="S2719" i="1"/>
  <c r="T2719" i="1" s="1"/>
  <c r="S2720" i="1"/>
  <c r="T2720" i="1" s="1"/>
  <c r="S2721" i="1"/>
  <c r="T2721" i="1" s="1"/>
  <c r="S2722" i="1"/>
  <c r="T2722" i="1" s="1"/>
  <c r="S2723" i="1"/>
  <c r="T2723" i="1" s="1"/>
  <c r="S2724" i="1"/>
  <c r="T2724" i="1" s="1"/>
  <c r="S2725" i="1"/>
  <c r="T2725" i="1" s="1"/>
  <c r="S2726" i="1"/>
  <c r="T2726" i="1" s="1"/>
  <c r="S2727" i="1"/>
  <c r="T2727" i="1" s="1"/>
  <c r="S2728" i="1"/>
  <c r="T2728" i="1" s="1"/>
  <c r="S2729" i="1"/>
  <c r="T2729" i="1" s="1"/>
  <c r="S2730" i="1"/>
  <c r="T2730" i="1" s="1"/>
  <c r="S2731" i="1"/>
  <c r="T2731" i="1" s="1"/>
  <c r="S2732" i="1"/>
  <c r="T2732" i="1" s="1"/>
  <c r="S2733" i="1"/>
  <c r="T2733" i="1" s="1"/>
  <c r="S2734" i="1"/>
  <c r="T2734" i="1" s="1"/>
  <c r="S2735" i="1"/>
  <c r="T2735" i="1" s="1"/>
  <c r="S2736" i="1"/>
  <c r="T2736" i="1" s="1"/>
  <c r="S2737" i="1"/>
  <c r="T2737" i="1" s="1"/>
  <c r="S2738" i="1"/>
  <c r="T2738" i="1" s="1"/>
  <c r="S2739" i="1"/>
  <c r="T2739" i="1" s="1"/>
  <c r="S2740" i="1"/>
  <c r="T2740" i="1" s="1"/>
  <c r="S2741" i="1"/>
  <c r="T2741" i="1" s="1"/>
  <c r="S2742" i="1"/>
  <c r="T2742" i="1" s="1"/>
  <c r="S2743" i="1"/>
  <c r="T2743" i="1" s="1"/>
  <c r="S2744" i="1"/>
  <c r="T2744" i="1" s="1"/>
  <c r="S2745" i="1"/>
  <c r="T2745" i="1" s="1"/>
  <c r="S2746" i="1"/>
  <c r="T2746" i="1" s="1"/>
  <c r="S2747" i="1"/>
  <c r="T2747" i="1" s="1"/>
  <c r="S2748" i="1"/>
  <c r="T2748" i="1" s="1"/>
  <c r="S2749" i="1"/>
  <c r="T2749" i="1" s="1"/>
  <c r="S2750" i="1"/>
  <c r="T2750" i="1" s="1"/>
  <c r="S2751" i="1"/>
  <c r="T2751" i="1" s="1"/>
  <c r="S2752" i="1"/>
  <c r="T2752" i="1" s="1"/>
  <c r="S2753" i="1"/>
  <c r="T2753" i="1" s="1"/>
  <c r="S2754" i="1"/>
  <c r="T2754" i="1" s="1"/>
  <c r="S2755" i="1"/>
  <c r="T2755" i="1" s="1"/>
  <c r="S2756" i="1"/>
  <c r="T2756" i="1" s="1"/>
  <c r="S2757" i="1"/>
  <c r="T2757" i="1" s="1"/>
  <c r="S2758" i="1"/>
  <c r="T2758" i="1" s="1"/>
  <c r="S2759" i="1"/>
  <c r="T2759" i="1" s="1"/>
  <c r="S2760" i="1"/>
  <c r="T2760" i="1" s="1"/>
  <c r="S2761" i="1"/>
  <c r="T2761" i="1" s="1"/>
  <c r="S2762" i="1"/>
  <c r="T2762" i="1" s="1"/>
  <c r="S2763" i="1"/>
  <c r="T2763" i="1" s="1"/>
  <c r="S2764" i="1"/>
  <c r="T2764" i="1" s="1"/>
  <c r="S2765" i="1"/>
  <c r="T2765" i="1" s="1"/>
  <c r="S2766" i="1"/>
  <c r="T2766" i="1" s="1"/>
  <c r="S2767" i="1"/>
  <c r="T2767" i="1" s="1"/>
  <c r="S2768" i="1"/>
  <c r="T2768" i="1" s="1"/>
  <c r="S2769" i="1"/>
  <c r="T2769" i="1" s="1"/>
  <c r="S2770" i="1"/>
  <c r="T2770" i="1" s="1"/>
  <c r="S2771" i="1"/>
  <c r="T2771" i="1" s="1"/>
  <c r="S2772" i="1"/>
  <c r="T2772" i="1" s="1"/>
  <c r="S2773" i="1"/>
  <c r="T2773" i="1" s="1"/>
  <c r="S2774" i="1"/>
  <c r="T2774" i="1" s="1"/>
  <c r="S2775" i="1"/>
  <c r="T2775" i="1" s="1"/>
  <c r="S2776" i="1"/>
  <c r="T2776" i="1" s="1"/>
  <c r="S2777" i="1"/>
  <c r="T2777" i="1" s="1"/>
  <c r="S2778" i="1"/>
  <c r="T2778" i="1" s="1"/>
  <c r="S2779" i="1"/>
  <c r="T2779" i="1" s="1"/>
  <c r="S2780" i="1"/>
  <c r="T2780" i="1" s="1"/>
  <c r="S2781" i="1"/>
  <c r="T2781" i="1" s="1"/>
  <c r="S2782" i="1"/>
  <c r="T2782" i="1" s="1"/>
  <c r="S2783" i="1"/>
  <c r="T2783" i="1" s="1"/>
  <c r="S2784" i="1"/>
  <c r="T2784" i="1" s="1"/>
  <c r="S2785" i="1"/>
  <c r="T2785" i="1" s="1"/>
  <c r="S2786" i="1"/>
  <c r="T2786" i="1" s="1"/>
  <c r="S2787" i="1"/>
  <c r="T2787" i="1" s="1"/>
  <c r="S2788" i="1"/>
  <c r="T2788" i="1" s="1"/>
  <c r="S2789" i="1"/>
  <c r="T2789" i="1" s="1"/>
  <c r="S2790" i="1"/>
  <c r="T2790" i="1" s="1"/>
  <c r="S2791" i="1"/>
  <c r="T2791" i="1" s="1"/>
  <c r="S2792" i="1"/>
  <c r="T2792" i="1" s="1"/>
  <c r="S2793" i="1"/>
  <c r="T2793" i="1" s="1"/>
  <c r="S2794" i="1"/>
  <c r="T2794" i="1" s="1"/>
  <c r="S2795" i="1"/>
  <c r="T2795" i="1" s="1"/>
  <c r="S2796" i="1"/>
  <c r="T2796" i="1" s="1"/>
  <c r="S2797" i="1"/>
  <c r="T2797" i="1" s="1"/>
  <c r="S2798" i="1"/>
  <c r="T2798" i="1" s="1"/>
  <c r="S2799" i="1"/>
  <c r="T2799" i="1" s="1"/>
  <c r="S2800" i="1"/>
  <c r="T2800" i="1" s="1"/>
  <c r="S2801" i="1"/>
  <c r="T2801" i="1" s="1"/>
  <c r="S2802" i="1"/>
  <c r="T2802" i="1" s="1"/>
  <c r="S2803" i="1"/>
  <c r="T2803" i="1" s="1"/>
  <c r="S2804" i="1"/>
  <c r="T2804" i="1" s="1"/>
  <c r="S2805" i="1"/>
  <c r="T2805" i="1" s="1"/>
  <c r="S2806" i="1"/>
  <c r="T2806" i="1" s="1"/>
  <c r="S2807" i="1"/>
  <c r="T2807" i="1" s="1"/>
  <c r="S2808" i="1"/>
  <c r="T2808" i="1" s="1"/>
  <c r="S2809" i="1"/>
  <c r="T2809" i="1" s="1"/>
  <c r="S2810" i="1"/>
  <c r="T2810" i="1" s="1"/>
  <c r="S2811" i="1"/>
  <c r="T2811" i="1" s="1"/>
  <c r="S2812" i="1"/>
  <c r="T2812" i="1" s="1"/>
  <c r="S2813" i="1"/>
  <c r="T2813" i="1" s="1"/>
  <c r="S2814" i="1"/>
  <c r="T2814" i="1" s="1"/>
  <c r="S2815" i="1"/>
  <c r="T2815" i="1" s="1"/>
  <c r="S2816" i="1"/>
  <c r="T2816" i="1" s="1"/>
  <c r="S2817" i="1"/>
  <c r="T2817" i="1" s="1"/>
  <c r="S2818" i="1"/>
  <c r="T2818" i="1" s="1"/>
  <c r="S2819" i="1"/>
  <c r="T2819" i="1" s="1"/>
  <c r="S2820" i="1"/>
  <c r="T2820" i="1" s="1"/>
  <c r="S2821" i="1"/>
  <c r="T2821" i="1" s="1"/>
  <c r="S2822" i="1"/>
  <c r="T2822" i="1" s="1"/>
  <c r="S2823" i="1"/>
  <c r="T2823" i="1" s="1"/>
  <c r="S2824" i="1"/>
  <c r="T2824" i="1" s="1"/>
  <c r="S2825" i="1"/>
  <c r="T2825" i="1" s="1"/>
  <c r="S2826" i="1"/>
  <c r="T2826" i="1" s="1"/>
  <c r="S2827" i="1"/>
  <c r="T2827" i="1" s="1"/>
  <c r="S2828" i="1"/>
  <c r="T2828" i="1" s="1"/>
  <c r="S2829" i="1"/>
  <c r="T2829" i="1" s="1"/>
  <c r="S2830" i="1"/>
  <c r="T2830" i="1" s="1"/>
  <c r="S2831" i="1"/>
  <c r="T2831" i="1" s="1"/>
  <c r="S2832" i="1"/>
  <c r="T2832" i="1" s="1"/>
  <c r="S2833" i="1"/>
  <c r="T2833" i="1" s="1"/>
  <c r="S2834" i="1"/>
  <c r="T2834" i="1" s="1"/>
  <c r="S2835" i="1"/>
  <c r="T2835" i="1" s="1"/>
  <c r="S2836" i="1"/>
  <c r="T2836" i="1" s="1"/>
  <c r="S2837" i="1"/>
  <c r="T2837" i="1" s="1"/>
  <c r="S2838" i="1"/>
  <c r="T2838" i="1" s="1"/>
  <c r="S2839" i="1"/>
  <c r="T2839" i="1" s="1"/>
  <c r="S2840" i="1"/>
  <c r="T2840" i="1" s="1"/>
  <c r="S2841" i="1"/>
  <c r="T2841" i="1" s="1"/>
  <c r="S2842" i="1"/>
  <c r="T2842" i="1" s="1"/>
  <c r="S2843" i="1"/>
  <c r="T2843" i="1" s="1"/>
  <c r="S2844" i="1"/>
  <c r="T2844" i="1" s="1"/>
  <c r="S2845" i="1"/>
  <c r="T2845" i="1" s="1"/>
  <c r="S2846" i="1"/>
  <c r="T2846" i="1" s="1"/>
  <c r="S2847" i="1"/>
  <c r="T2847" i="1" s="1"/>
  <c r="S2848" i="1"/>
  <c r="T2848" i="1" s="1"/>
  <c r="S2849" i="1"/>
  <c r="T2849" i="1" s="1"/>
  <c r="S2850" i="1"/>
  <c r="T2850" i="1" s="1"/>
  <c r="S2851" i="1"/>
  <c r="T2851" i="1" s="1"/>
  <c r="S2852" i="1"/>
  <c r="T2852" i="1" s="1"/>
  <c r="S2853" i="1"/>
  <c r="T2853" i="1" s="1"/>
  <c r="S2854" i="1"/>
  <c r="T2854" i="1" s="1"/>
  <c r="S2855" i="1"/>
  <c r="T2855" i="1" s="1"/>
  <c r="S2856" i="1"/>
  <c r="T2856" i="1" s="1"/>
  <c r="S2857" i="1"/>
  <c r="T2857" i="1" s="1"/>
  <c r="S2858" i="1"/>
  <c r="T2858" i="1" s="1"/>
  <c r="S2859" i="1"/>
  <c r="T2859" i="1" s="1"/>
  <c r="S2860" i="1"/>
  <c r="T2860" i="1" s="1"/>
  <c r="S2861" i="1"/>
  <c r="T2861" i="1" s="1"/>
  <c r="S2862" i="1"/>
  <c r="T2862" i="1" s="1"/>
  <c r="S2863" i="1"/>
  <c r="T2863" i="1" s="1"/>
  <c r="S2864" i="1"/>
  <c r="T2864" i="1" s="1"/>
  <c r="S2865" i="1"/>
  <c r="T2865" i="1" s="1"/>
  <c r="S2866" i="1"/>
  <c r="T2866" i="1" s="1"/>
  <c r="S2867" i="1"/>
  <c r="T2867" i="1" s="1"/>
  <c r="S2868" i="1"/>
  <c r="T2868" i="1" s="1"/>
  <c r="S2869" i="1"/>
  <c r="T2869" i="1" s="1"/>
  <c r="S2870" i="1"/>
  <c r="T2870" i="1" s="1"/>
  <c r="S2871" i="1"/>
  <c r="T2871" i="1" s="1"/>
  <c r="S2872" i="1"/>
  <c r="T2872" i="1" s="1"/>
  <c r="S2873" i="1"/>
  <c r="T2873" i="1" s="1"/>
  <c r="S2874" i="1"/>
  <c r="T2874" i="1" s="1"/>
  <c r="S2875" i="1"/>
  <c r="T2875" i="1" s="1"/>
  <c r="S2876" i="1"/>
  <c r="T2876" i="1" s="1"/>
  <c r="S2877" i="1"/>
  <c r="T2877" i="1" s="1"/>
  <c r="S2878" i="1"/>
  <c r="T2878" i="1" s="1"/>
  <c r="S2879" i="1"/>
  <c r="T2879" i="1" s="1"/>
  <c r="S2880" i="1"/>
  <c r="T2880" i="1" s="1"/>
  <c r="S2881" i="1"/>
  <c r="T2881" i="1" s="1"/>
  <c r="S2882" i="1"/>
  <c r="T2882" i="1" s="1"/>
  <c r="S2883" i="1"/>
  <c r="T2883" i="1" s="1"/>
  <c r="S2884" i="1"/>
  <c r="T2884" i="1" s="1"/>
  <c r="S2885" i="1"/>
  <c r="T2885" i="1" s="1"/>
  <c r="S2886" i="1"/>
  <c r="T2886" i="1" s="1"/>
  <c r="S2887" i="1"/>
  <c r="T2887" i="1" s="1"/>
  <c r="S2888" i="1"/>
  <c r="T2888" i="1" s="1"/>
  <c r="S2889" i="1"/>
  <c r="T2889" i="1" s="1"/>
  <c r="S2890" i="1"/>
  <c r="T2890" i="1" s="1"/>
  <c r="S2891" i="1"/>
  <c r="T2891" i="1" s="1"/>
  <c r="S2892" i="1"/>
  <c r="T2892" i="1" s="1"/>
  <c r="S2893" i="1"/>
  <c r="T2893" i="1" s="1"/>
  <c r="S2894" i="1"/>
  <c r="T2894" i="1" s="1"/>
  <c r="S2895" i="1"/>
  <c r="T2895" i="1" s="1"/>
  <c r="S2896" i="1"/>
  <c r="T2896" i="1" s="1"/>
  <c r="S2897" i="1"/>
  <c r="T2897" i="1" s="1"/>
  <c r="S2898" i="1"/>
  <c r="T2898" i="1" s="1"/>
  <c r="S2899" i="1"/>
  <c r="T2899" i="1" s="1"/>
  <c r="S2900" i="1"/>
  <c r="T2900" i="1" s="1"/>
  <c r="S2901" i="1"/>
  <c r="T2901" i="1" s="1"/>
  <c r="S2902" i="1"/>
  <c r="T2902" i="1" s="1"/>
  <c r="S2903" i="1"/>
  <c r="T2903" i="1" s="1"/>
  <c r="S2904" i="1"/>
  <c r="T2904" i="1" s="1"/>
  <c r="S2905" i="1"/>
  <c r="T2905" i="1" s="1"/>
  <c r="S2906" i="1"/>
  <c r="T2906" i="1" s="1"/>
  <c r="S2907" i="1"/>
  <c r="T2907" i="1" s="1"/>
  <c r="S2908" i="1"/>
  <c r="T2908" i="1" s="1"/>
  <c r="S2909" i="1"/>
  <c r="T2909" i="1" s="1"/>
  <c r="S2910" i="1"/>
  <c r="T2910" i="1" s="1"/>
  <c r="S2911" i="1"/>
  <c r="T2911" i="1" s="1"/>
  <c r="S2912" i="1"/>
  <c r="T2912" i="1" s="1"/>
  <c r="S2913" i="1"/>
  <c r="T2913" i="1" s="1"/>
  <c r="S2914" i="1"/>
  <c r="T2914" i="1" s="1"/>
  <c r="S2915" i="1"/>
  <c r="T2915" i="1" s="1"/>
  <c r="S2916" i="1"/>
  <c r="T2916" i="1" s="1"/>
  <c r="S2917" i="1"/>
  <c r="T2917" i="1" s="1"/>
  <c r="S2918" i="1"/>
  <c r="T2918" i="1" s="1"/>
  <c r="S2919" i="1"/>
  <c r="T2919" i="1" s="1"/>
  <c r="S2920" i="1"/>
  <c r="T2920" i="1" s="1"/>
  <c r="S2921" i="1"/>
  <c r="T2921" i="1" s="1"/>
  <c r="S2922" i="1"/>
  <c r="T2922" i="1" s="1"/>
  <c r="S2923" i="1"/>
  <c r="T2923" i="1" s="1"/>
  <c r="S2924" i="1"/>
  <c r="T2924" i="1" s="1"/>
  <c r="S2925" i="1"/>
  <c r="T2925" i="1" s="1"/>
  <c r="S2926" i="1"/>
  <c r="T2926" i="1" s="1"/>
  <c r="S2927" i="1"/>
  <c r="T2927" i="1" s="1"/>
  <c r="S2928" i="1"/>
  <c r="T2928" i="1" s="1"/>
  <c r="S2929" i="1"/>
  <c r="T2929" i="1" s="1"/>
  <c r="S2930" i="1"/>
  <c r="T2930" i="1" s="1"/>
  <c r="S2931" i="1"/>
  <c r="T2931" i="1" s="1"/>
  <c r="S2932" i="1"/>
  <c r="T2932" i="1" s="1"/>
  <c r="S2933" i="1"/>
  <c r="T2933" i="1" s="1"/>
  <c r="S2934" i="1"/>
  <c r="T2934" i="1" s="1"/>
  <c r="S2935" i="1"/>
  <c r="T2935" i="1" s="1"/>
  <c r="S2936" i="1"/>
  <c r="T2936" i="1" s="1"/>
  <c r="S2937" i="1"/>
  <c r="T2937" i="1" s="1"/>
  <c r="S2938" i="1"/>
  <c r="T2938" i="1" s="1"/>
  <c r="S2939" i="1"/>
  <c r="T2939" i="1" s="1"/>
  <c r="S2940" i="1"/>
  <c r="T2940" i="1" s="1"/>
  <c r="S2941" i="1"/>
  <c r="T2941" i="1" s="1"/>
  <c r="S2942" i="1"/>
  <c r="T2942" i="1" s="1"/>
  <c r="S2943" i="1"/>
  <c r="T2943" i="1" s="1"/>
  <c r="S2944" i="1"/>
  <c r="T2944" i="1" s="1"/>
  <c r="S2945" i="1"/>
  <c r="T2945" i="1" s="1"/>
  <c r="S2946" i="1"/>
  <c r="T2946" i="1" s="1"/>
  <c r="S2947" i="1"/>
  <c r="T2947" i="1" s="1"/>
  <c r="S2948" i="1"/>
  <c r="T2948" i="1" s="1"/>
  <c r="S2949" i="1"/>
  <c r="T2949" i="1" s="1"/>
  <c r="S2950" i="1"/>
  <c r="T2950" i="1" s="1"/>
  <c r="S2951" i="1"/>
  <c r="T2951" i="1" s="1"/>
  <c r="S2952" i="1"/>
  <c r="T2952" i="1" s="1"/>
  <c r="S2953" i="1"/>
  <c r="T2953" i="1" s="1"/>
  <c r="S2954" i="1"/>
  <c r="T2954" i="1" s="1"/>
  <c r="S2955" i="1"/>
  <c r="T2955" i="1" s="1"/>
  <c r="S2956" i="1"/>
  <c r="T2956" i="1" s="1"/>
  <c r="S2957" i="1"/>
  <c r="T2957" i="1" s="1"/>
  <c r="S2958" i="1"/>
  <c r="T2958" i="1" s="1"/>
  <c r="S2959" i="1"/>
  <c r="T2959" i="1" s="1"/>
  <c r="S2960" i="1"/>
  <c r="T2960" i="1" s="1"/>
  <c r="S2961" i="1"/>
  <c r="T2961" i="1" s="1"/>
  <c r="S2962" i="1"/>
  <c r="T2962" i="1" s="1"/>
  <c r="S2963" i="1"/>
  <c r="T2963" i="1" s="1"/>
  <c r="S2964" i="1"/>
  <c r="T2964" i="1" s="1"/>
  <c r="S2965" i="1"/>
  <c r="T2965" i="1" s="1"/>
  <c r="S2966" i="1"/>
  <c r="T2966" i="1" s="1"/>
  <c r="S2967" i="1"/>
  <c r="T2967" i="1" s="1"/>
  <c r="S2968" i="1"/>
  <c r="T2968" i="1" s="1"/>
  <c r="S2969" i="1"/>
  <c r="T2969" i="1" s="1"/>
  <c r="S2970" i="1"/>
  <c r="T2970" i="1" s="1"/>
  <c r="S2971" i="1"/>
  <c r="T2971" i="1" s="1"/>
  <c r="S2972" i="1"/>
  <c r="T2972" i="1" s="1"/>
  <c r="S2973" i="1"/>
  <c r="T2973" i="1" s="1"/>
  <c r="S2974" i="1"/>
  <c r="T2974" i="1" s="1"/>
  <c r="S2975" i="1"/>
  <c r="T2975" i="1" s="1"/>
  <c r="S2976" i="1"/>
  <c r="T2976" i="1" s="1"/>
  <c r="S2977" i="1"/>
  <c r="T2977" i="1" s="1"/>
  <c r="S2978" i="1"/>
  <c r="T2978" i="1" s="1"/>
  <c r="S2979" i="1"/>
  <c r="T2979" i="1" s="1"/>
  <c r="S2980" i="1"/>
  <c r="T2980" i="1" s="1"/>
  <c r="S2981" i="1"/>
  <c r="T2981" i="1" s="1"/>
  <c r="S2982" i="1"/>
  <c r="T2982" i="1" s="1"/>
  <c r="S2983" i="1"/>
  <c r="T2983" i="1" s="1"/>
  <c r="S2984" i="1"/>
  <c r="T2984" i="1" s="1"/>
  <c r="S2985" i="1"/>
  <c r="T2985" i="1" s="1"/>
  <c r="S2986" i="1"/>
  <c r="T2986" i="1" s="1"/>
  <c r="S2987" i="1"/>
  <c r="T2987" i="1" s="1"/>
  <c r="S2988" i="1"/>
  <c r="T2988" i="1" s="1"/>
  <c r="S2989" i="1"/>
  <c r="T2989" i="1" s="1"/>
  <c r="S2990" i="1"/>
  <c r="T2990" i="1" s="1"/>
  <c r="S2991" i="1"/>
  <c r="T2991" i="1" s="1"/>
  <c r="S2992" i="1"/>
  <c r="T2992" i="1" s="1"/>
  <c r="S2993" i="1"/>
  <c r="T2993" i="1" s="1"/>
  <c r="S2994" i="1"/>
  <c r="T2994" i="1" s="1"/>
  <c r="S2995" i="1"/>
  <c r="T2995" i="1" s="1"/>
  <c r="S2996" i="1"/>
  <c r="T2996" i="1" s="1"/>
  <c r="S2997" i="1"/>
  <c r="T2997" i="1" s="1"/>
  <c r="S2998" i="1"/>
  <c r="T2998" i="1" s="1"/>
  <c r="S2999" i="1"/>
  <c r="T2999" i="1" s="1"/>
  <c r="S3000" i="1"/>
  <c r="T3000" i="1" s="1"/>
  <c r="S3001" i="1"/>
  <c r="T3001" i="1" s="1"/>
  <c r="S3002" i="1"/>
  <c r="T3002" i="1" s="1"/>
  <c r="S3003" i="1"/>
  <c r="T3003" i="1" s="1"/>
  <c r="S3004" i="1"/>
  <c r="T3004" i="1" s="1"/>
  <c r="S3005" i="1"/>
  <c r="T3005" i="1" s="1"/>
  <c r="S3006" i="1"/>
  <c r="T3006" i="1" s="1"/>
  <c r="S3007" i="1"/>
  <c r="T3007" i="1" s="1"/>
  <c r="S3008" i="1"/>
  <c r="T3008" i="1" s="1"/>
  <c r="S3009" i="1"/>
  <c r="T3009" i="1" s="1"/>
  <c r="S3010" i="1"/>
  <c r="T3010" i="1" s="1"/>
  <c r="S3011" i="1"/>
  <c r="T3011" i="1" s="1"/>
  <c r="S3012" i="1"/>
  <c r="T3012" i="1" s="1"/>
  <c r="S3013" i="1"/>
  <c r="T3013" i="1" s="1"/>
  <c r="S3014" i="1"/>
  <c r="T3014" i="1" s="1"/>
  <c r="S3015" i="1"/>
  <c r="T3015" i="1" s="1"/>
  <c r="S3016" i="1"/>
  <c r="T3016" i="1" s="1"/>
  <c r="S3017" i="1"/>
  <c r="T3017" i="1" s="1"/>
  <c r="S3018" i="1"/>
  <c r="T3018" i="1" s="1"/>
  <c r="S3019" i="1"/>
  <c r="T3019" i="1" s="1"/>
  <c r="S3020" i="1"/>
  <c r="T3020" i="1" s="1"/>
  <c r="S3021" i="1"/>
  <c r="T3021" i="1" s="1"/>
  <c r="S3022" i="1"/>
  <c r="T3022" i="1" s="1"/>
  <c r="S3023" i="1"/>
  <c r="T3023" i="1" s="1"/>
  <c r="S3024" i="1"/>
  <c r="T3024" i="1" s="1"/>
  <c r="S3025" i="1"/>
  <c r="T3025" i="1" s="1"/>
  <c r="S3026" i="1"/>
  <c r="T3026" i="1" s="1"/>
  <c r="S3027" i="1"/>
  <c r="T3027" i="1" s="1"/>
  <c r="S3028" i="1"/>
  <c r="T3028" i="1" s="1"/>
  <c r="S3029" i="1"/>
  <c r="T3029" i="1" s="1"/>
  <c r="S3030" i="1"/>
  <c r="T3030" i="1" s="1"/>
  <c r="S3031" i="1"/>
  <c r="T3031" i="1" s="1"/>
  <c r="S3032" i="1"/>
  <c r="T3032" i="1" s="1"/>
  <c r="S3033" i="1"/>
  <c r="T3033" i="1" s="1"/>
  <c r="S3034" i="1"/>
  <c r="T3034" i="1" s="1"/>
  <c r="S3035" i="1"/>
  <c r="T3035" i="1" s="1"/>
  <c r="S3036" i="1"/>
  <c r="T3036" i="1" s="1"/>
  <c r="S3037" i="1"/>
  <c r="T3037" i="1" s="1"/>
  <c r="S3038" i="1"/>
  <c r="T3038" i="1" s="1"/>
  <c r="S3039" i="1"/>
  <c r="T3039" i="1" s="1"/>
  <c r="S3040" i="1"/>
  <c r="T3040" i="1" s="1"/>
  <c r="S3041" i="1"/>
  <c r="T3041" i="1" s="1"/>
  <c r="S3042" i="1"/>
  <c r="T3042" i="1" s="1"/>
  <c r="S3043" i="1"/>
  <c r="T3043" i="1" s="1"/>
  <c r="S3044" i="1"/>
  <c r="T3044" i="1" s="1"/>
  <c r="S3045" i="1"/>
  <c r="T3045" i="1" s="1"/>
  <c r="S3046" i="1"/>
  <c r="T3046" i="1" s="1"/>
  <c r="S3047" i="1"/>
  <c r="T3047" i="1" s="1"/>
  <c r="S3048" i="1"/>
  <c r="T3048" i="1" s="1"/>
  <c r="S3049" i="1"/>
  <c r="T3049" i="1" s="1"/>
  <c r="S3050" i="1"/>
  <c r="T3050" i="1" s="1"/>
  <c r="S3051" i="1"/>
  <c r="T3051" i="1" s="1"/>
  <c r="S3052" i="1"/>
  <c r="T3052" i="1" s="1"/>
  <c r="S3053" i="1"/>
  <c r="T3053" i="1" s="1"/>
  <c r="S3054" i="1"/>
  <c r="T3054" i="1" s="1"/>
  <c r="S3055" i="1"/>
  <c r="T3055" i="1" s="1"/>
  <c r="S3056" i="1"/>
  <c r="T3056" i="1" s="1"/>
  <c r="S3057" i="1"/>
  <c r="T3057" i="1" s="1"/>
  <c r="S3058" i="1"/>
  <c r="T3058" i="1" s="1"/>
  <c r="S3059" i="1"/>
  <c r="T3059" i="1" s="1"/>
  <c r="S3060" i="1"/>
  <c r="T3060" i="1" s="1"/>
  <c r="S3061" i="1"/>
  <c r="T3061" i="1" s="1"/>
  <c r="S3062" i="1"/>
  <c r="T3062" i="1" s="1"/>
  <c r="S3063" i="1"/>
  <c r="T3063" i="1" s="1"/>
  <c r="S3064" i="1"/>
  <c r="T3064" i="1" s="1"/>
  <c r="S3065" i="1"/>
  <c r="T3065" i="1" s="1"/>
  <c r="S3066" i="1"/>
  <c r="T3066" i="1" s="1"/>
  <c r="S3067" i="1"/>
  <c r="T3067" i="1" s="1"/>
  <c r="S3068" i="1"/>
  <c r="T3068" i="1" s="1"/>
  <c r="S3069" i="1"/>
  <c r="T3069" i="1" s="1"/>
  <c r="S3070" i="1"/>
  <c r="T3070" i="1" s="1"/>
  <c r="S3071" i="1"/>
  <c r="T3071" i="1" s="1"/>
  <c r="S3072" i="1"/>
  <c r="T3072" i="1" s="1"/>
  <c r="S3073" i="1"/>
  <c r="T3073" i="1" s="1"/>
  <c r="S3074" i="1"/>
  <c r="T3074" i="1" s="1"/>
  <c r="S3075" i="1"/>
  <c r="T3075" i="1" s="1"/>
  <c r="S3076" i="1"/>
  <c r="T3076" i="1" s="1"/>
  <c r="S3077" i="1"/>
  <c r="T3077" i="1" s="1"/>
  <c r="S3078" i="1"/>
  <c r="T3078" i="1" s="1"/>
  <c r="S3079" i="1"/>
  <c r="T3079" i="1" s="1"/>
  <c r="S3080" i="1"/>
  <c r="T3080" i="1" s="1"/>
  <c r="S3081" i="1"/>
  <c r="T3081" i="1" s="1"/>
  <c r="S3082" i="1"/>
  <c r="T3082" i="1" s="1"/>
  <c r="S3083" i="1"/>
  <c r="T3083" i="1" s="1"/>
  <c r="S3084" i="1"/>
  <c r="T3084" i="1" s="1"/>
  <c r="S3085" i="1"/>
  <c r="T3085" i="1" s="1"/>
  <c r="S3086" i="1"/>
  <c r="T3086" i="1" s="1"/>
  <c r="S3087" i="1"/>
  <c r="T3087" i="1" s="1"/>
  <c r="S3088" i="1"/>
  <c r="T3088" i="1" s="1"/>
  <c r="S3089" i="1"/>
  <c r="T3089" i="1" s="1"/>
  <c r="S3090" i="1"/>
  <c r="T3090" i="1" s="1"/>
  <c r="S3091" i="1"/>
  <c r="T3091" i="1" s="1"/>
  <c r="S3092" i="1"/>
  <c r="T3092" i="1" s="1"/>
  <c r="S3093" i="1"/>
  <c r="T3093" i="1" s="1"/>
  <c r="S3094" i="1"/>
  <c r="T3094" i="1" s="1"/>
  <c r="S3095" i="1"/>
  <c r="T3095" i="1" s="1"/>
  <c r="S3096" i="1"/>
  <c r="T3096" i="1" s="1"/>
  <c r="S3097" i="1"/>
  <c r="T3097" i="1" s="1"/>
  <c r="S3098" i="1"/>
  <c r="T3098" i="1" s="1"/>
  <c r="S3099" i="1"/>
  <c r="T3099" i="1" s="1"/>
  <c r="S3100" i="1"/>
  <c r="T3100" i="1" s="1"/>
  <c r="S3101" i="1"/>
  <c r="T3101" i="1" s="1"/>
  <c r="S3102" i="1"/>
  <c r="T3102" i="1" s="1"/>
  <c r="S3103" i="1"/>
  <c r="T3103" i="1" s="1"/>
  <c r="S3104" i="1"/>
  <c r="T3104" i="1" s="1"/>
  <c r="S3105" i="1"/>
  <c r="T3105" i="1" s="1"/>
  <c r="S3106" i="1"/>
  <c r="T3106" i="1" s="1"/>
  <c r="S3107" i="1"/>
  <c r="T3107" i="1" s="1"/>
  <c r="S3108" i="1"/>
  <c r="T3108" i="1" s="1"/>
  <c r="S3109" i="1"/>
  <c r="T3109" i="1" s="1"/>
  <c r="S3110" i="1"/>
  <c r="T3110" i="1" s="1"/>
  <c r="S3111" i="1"/>
  <c r="T3111" i="1" s="1"/>
  <c r="S3112" i="1"/>
  <c r="T3112" i="1" s="1"/>
  <c r="S3113" i="1"/>
  <c r="T3113" i="1" s="1"/>
  <c r="S3114" i="1"/>
  <c r="T3114" i="1" s="1"/>
  <c r="S3115" i="1"/>
  <c r="T3115" i="1" s="1"/>
  <c r="S3116" i="1"/>
  <c r="T3116" i="1" s="1"/>
  <c r="S3117" i="1"/>
  <c r="T3117" i="1" s="1"/>
  <c r="S3118" i="1"/>
  <c r="T3118" i="1" s="1"/>
  <c r="S3119" i="1"/>
  <c r="T3119" i="1" s="1"/>
  <c r="S3120" i="1"/>
  <c r="T3120" i="1" s="1"/>
  <c r="S3121" i="1"/>
  <c r="T3121" i="1" s="1"/>
  <c r="S3122" i="1"/>
  <c r="T3122" i="1" s="1"/>
  <c r="S3123" i="1"/>
  <c r="T3123" i="1" s="1"/>
  <c r="S3124" i="1"/>
  <c r="T3124" i="1" s="1"/>
  <c r="S3125" i="1"/>
  <c r="T3125" i="1" s="1"/>
  <c r="S3126" i="1"/>
  <c r="T3126" i="1" s="1"/>
  <c r="S3127" i="1"/>
  <c r="T3127" i="1" s="1"/>
  <c r="S3128" i="1"/>
  <c r="T3128" i="1" s="1"/>
  <c r="S3129" i="1"/>
  <c r="T3129" i="1" s="1"/>
  <c r="S3130" i="1"/>
  <c r="T3130" i="1" s="1"/>
  <c r="S3131" i="1"/>
  <c r="T3131" i="1" s="1"/>
  <c r="S3132" i="1"/>
  <c r="T3132" i="1" s="1"/>
  <c r="S3133" i="1"/>
  <c r="T3133" i="1" s="1"/>
  <c r="S3134" i="1"/>
  <c r="T3134" i="1" s="1"/>
  <c r="S3135" i="1"/>
  <c r="T3135" i="1" s="1"/>
  <c r="S3136" i="1"/>
  <c r="T3136" i="1" s="1"/>
  <c r="S3137" i="1"/>
  <c r="T3137" i="1" s="1"/>
  <c r="S3138" i="1"/>
  <c r="T3138" i="1" s="1"/>
  <c r="S3139" i="1"/>
  <c r="T3139" i="1" s="1"/>
  <c r="S3140" i="1"/>
  <c r="T3140" i="1" s="1"/>
  <c r="S3141" i="1"/>
  <c r="T3141" i="1" s="1"/>
  <c r="S3142" i="1"/>
  <c r="T3142" i="1" s="1"/>
  <c r="S3143" i="1"/>
  <c r="T3143" i="1" s="1"/>
  <c r="S3144" i="1"/>
  <c r="T3144" i="1" s="1"/>
  <c r="S3145" i="1"/>
  <c r="T3145" i="1" s="1"/>
  <c r="S3146" i="1"/>
  <c r="T3146" i="1" s="1"/>
  <c r="S3147" i="1"/>
  <c r="T3147" i="1" s="1"/>
  <c r="S3148" i="1"/>
  <c r="T3148" i="1" s="1"/>
  <c r="S3149" i="1"/>
  <c r="T3149" i="1" s="1"/>
  <c r="S3150" i="1"/>
  <c r="T3150" i="1" s="1"/>
  <c r="S3151" i="1"/>
  <c r="T3151" i="1" s="1"/>
  <c r="S3152" i="1"/>
  <c r="T3152" i="1" s="1"/>
  <c r="S3153" i="1"/>
  <c r="T3153" i="1" s="1"/>
  <c r="S3154" i="1"/>
  <c r="T3154" i="1" s="1"/>
  <c r="S3155" i="1"/>
  <c r="T3155" i="1" s="1"/>
  <c r="S3156" i="1"/>
  <c r="T3156" i="1" s="1"/>
  <c r="S3157" i="1"/>
  <c r="T3157" i="1" s="1"/>
  <c r="S3158" i="1"/>
  <c r="T3158" i="1" s="1"/>
  <c r="S3159" i="1"/>
  <c r="T3159" i="1" s="1"/>
  <c r="S3160" i="1"/>
  <c r="T3160" i="1" s="1"/>
  <c r="S3161" i="1"/>
  <c r="T3161" i="1" s="1"/>
  <c r="S3162" i="1"/>
  <c r="T3162" i="1" s="1"/>
  <c r="S3163" i="1"/>
  <c r="T3163" i="1" s="1"/>
  <c r="S3164" i="1"/>
  <c r="T3164" i="1" s="1"/>
  <c r="S3165" i="1"/>
  <c r="T3165" i="1" s="1"/>
  <c r="S3166" i="1"/>
  <c r="T3166" i="1" s="1"/>
  <c r="S3167" i="1"/>
  <c r="T3167" i="1" s="1"/>
  <c r="S3168" i="1"/>
  <c r="T3168" i="1" s="1"/>
  <c r="S3169" i="1"/>
  <c r="T3169" i="1" s="1"/>
  <c r="S3170" i="1"/>
  <c r="T3170" i="1" s="1"/>
  <c r="S3171" i="1"/>
  <c r="T3171" i="1" s="1"/>
  <c r="S3172" i="1"/>
  <c r="T3172" i="1" s="1"/>
  <c r="S3173" i="1"/>
  <c r="T3173" i="1" s="1"/>
  <c r="S3174" i="1"/>
  <c r="T3174" i="1" s="1"/>
  <c r="S3175" i="1"/>
  <c r="T3175" i="1" s="1"/>
  <c r="S3176" i="1"/>
  <c r="T3176" i="1" s="1"/>
  <c r="S3177" i="1"/>
  <c r="T3177" i="1" s="1"/>
  <c r="S3178" i="1"/>
  <c r="T3178" i="1" s="1"/>
  <c r="S3179" i="1"/>
  <c r="T3179" i="1" s="1"/>
  <c r="S3180" i="1"/>
  <c r="T3180" i="1" s="1"/>
  <c r="S3181" i="1"/>
  <c r="T3181" i="1" s="1"/>
  <c r="S3182" i="1"/>
  <c r="T3182" i="1" s="1"/>
  <c r="S3183" i="1"/>
  <c r="T3183" i="1" s="1"/>
  <c r="S3184" i="1"/>
  <c r="T3184" i="1" s="1"/>
  <c r="S3185" i="1"/>
  <c r="T3185" i="1" s="1"/>
  <c r="S3186" i="1"/>
  <c r="T3186" i="1" s="1"/>
  <c r="S3187" i="1"/>
  <c r="T3187" i="1" s="1"/>
  <c r="S3188" i="1"/>
  <c r="T3188" i="1" s="1"/>
  <c r="S3189" i="1"/>
  <c r="T3189" i="1" s="1"/>
  <c r="S3190" i="1"/>
  <c r="T3190" i="1" s="1"/>
  <c r="S3191" i="1"/>
  <c r="T3191" i="1" s="1"/>
  <c r="S3192" i="1"/>
  <c r="T3192" i="1" s="1"/>
  <c r="S3193" i="1"/>
  <c r="T3193" i="1" s="1"/>
  <c r="S3194" i="1"/>
  <c r="T3194" i="1" s="1"/>
  <c r="S3195" i="1"/>
  <c r="T3195" i="1" s="1"/>
  <c r="S3196" i="1"/>
  <c r="T3196" i="1" s="1"/>
  <c r="S3197" i="1"/>
  <c r="T3197" i="1" s="1"/>
  <c r="S3198" i="1"/>
  <c r="T3198" i="1" s="1"/>
  <c r="S3199" i="1"/>
  <c r="T3199" i="1" s="1"/>
  <c r="S3200" i="1"/>
  <c r="T3200" i="1" s="1"/>
  <c r="S3201" i="1"/>
  <c r="T3201" i="1" s="1"/>
  <c r="S3202" i="1"/>
  <c r="T3202" i="1" s="1"/>
  <c r="S3203" i="1"/>
  <c r="T3203" i="1" s="1"/>
  <c r="S3204" i="1"/>
  <c r="T3204" i="1" s="1"/>
  <c r="S3205" i="1"/>
  <c r="T3205" i="1" s="1"/>
  <c r="S3206" i="1"/>
  <c r="T3206" i="1" s="1"/>
  <c r="S3207" i="1"/>
  <c r="T3207" i="1" s="1"/>
  <c r="S3208" i="1"/>
  <c r="T3208" i="1" s="1"/>
  <c r="S3209" i="1"/>
  <c r="T3209" i="1" s="1"/>
  <c r="S3210" i="1"/>
  <c r="T3210" i="1" s="1"/>
  <c r="S3211" i="1"/>
  <c r="T3211" i="1" s="1"/>
  <c r="S3212" i="1"/>
  <c r="T3212" i="1" s="1"/>
  <c r="S3213" i="1"/>
  <c r="T3213" i="1" s="1"/>
  <c r="S3214" i="1"/>
  <c r="T3214" i="1" s="1"/>
  <c r="S3215" i="1"/>
  <c r="T3215" i="1" s="1"/>
  <c r="S3216" i="1"/>
  <c r="T3216" i="1" s="1"/>
  <c r="S3217" i="1"/>
  <c r="T3217" i="1" s="1"/>
  <c r="S3218" i="1"/>
  <c r="T3218" i="1" s="1"/>
  <c r="S3219" i="1"/>
  <c r="T3219" i="1" s="1"/>
  <c r="S3220" i="1"/>
  <c r="T3220" i="1" s="1"/>
  <c r="S3221" i="1"/>
  <c r="T3221" i="1" s="1"/>
  <c r="S3222" i="1"/>
  <c r="T3222" i="1" s="1"/>
  <c r="S3223" i="1"/>
  <c r="T3223" i="1" s="1"/>
  <c r="S3224" i="1"/>
  <c r="T3224" i="1" s="1"/>
  <c r="S3225" i="1"/>
  <c r="T3225" i="1" s="1"/>
  <c r="S3226" i="1"/>
  <c r="T3226" i="1" s="1"/>
  <c r="S3227" i="1"/>
  <c r="T3227" i="1" s="1"/>
  <c r="S3228" i="1"/>
  <c r="T3228" i="1" s="1"/>
  <c r="S3229" i="1"/>
  <c r="T3229" i="1" s="1"/>
  <c r="S3230" i="1"/>
  <c r="T3230" i="1" s="1"/>
  <c r="S3231" i="1"/>
  <c r="T3231" i="1" s="1"/>
  <c r="S3232" i="1"/>
  <c r="T3232" i="1" s="1"/>
  <c r="S3233" i="1"/>
  <c r="T3233" i="1" s="1"/>
  <c r="S3234" i="1"/>
  <c r="T3234" i="1" s="1"/>
  <c r="S3235" i="1"/>
  <c r="T3235" i="1" s="1"/>
  <c r="S3236" i="1"/>
  <c r="T3236" i="1" s="1"/>
  <c r="S3237" i="1"/>
  <c r="T3237" i="1" s="1"/>
  <c r="S3238" i="1"/>
  <c r="T3238" i="1" s="1"/>
  <c r="S3239" i="1"/>
  <c r="T3239" i="1" s="1"/>
  <c r="S3240" i="1"/>
  <c r="T3240" i="1" s="1"/>
  <c r="S3241" i="1"/>
  <c r="T3241" i="1" s="1"/>
  <c r="S3242" i="1"/>
  <c r="T3242" i="1" s="1"/>
  <c r="S3243" i="1"/>
  <c r="T3243" i="1" s="1"/>
  <c r="S3244" i="1"/>
  <c r="T3244" i="1" s="1"/>
  <c r="S3245" i="1"/>
  <c r="T3245" i="1" s="1"/>
  <c r="S3246" i="1"/>
  <c r="T3246" i="1" s="1"/>
  <c r="S3247" i="1"/>
  <c r="T3247" i="1" s="1"/>
  <c r="S3248" i="1"/>
  <c r="T3248" i="1" s="1"/>
  <c r="S3249" i="1"/>
  <c r="T3249" i="1" s="1"/>
  <c r="S3250" i="1"/>
  <c r="T3250" i="1" s="1"/>
  <c r="S3251" i="1"/>
  <c r="T3251" i="1" s="1"/>
  <c r="S3252" i="1"/>
  <c r="T3252" i="1" s="1"/>
  <c r="S3253" i="1"/>
  <c r="T3253" i="1" s="1"/>
  <c r="S3254" i="1"/>
  <c r="T3254" i="1" s="1"/>
  <c r="S3255" i="1"/>
  <c r="T3255" i="1" s="1"/>
  <c r="S3256" i="1"/>
  <c r="T3256" i="1" s="1"/>
  <c r="S3257" i="1"/>
  <c r="T3257" i="1" s="1"/>
  <c r="S3258" i="1"/>
  <c r="T3258" i="1" s="1"/>
  <c r="S3259" i="1"/>
  <c r="T3259" i="1" s="1"/>
  <c r="S3260" i="1"/>
  <c r="T3260" i="1" s="1"/>
  <c r="S3261" i="1"/>
  <c r="T3261" i="1" s="1"/>
  <c r="S3262" i="1"/>
  <c r="T3262" i="1" s="1"/>
  <c r="S3263" i="1"/>
  <c r="T3263" i="1" s="1"/>
  <c r="S3264" i="1"/>
  <c r="T3264" i="1" s="1"/>
  <c r="S3265" i="1"/>
  <c r="T3265" i="1" s="1"/>
  <c r="S3266" i="1"/>
  <c r="T3266" i="1" s="1"/>
  <c r="S3267" i="1"/>
  <c r="T3267" i="1" s="1"/>
  <c r="S3268" i="1"/>
  <c r="T3268" i="1" s="1"/>
  <c r="S3269" i="1"/>
  <c r="T3269" i="1" s="1"/>
  <c r="S3270" i="1"/>
  <c r="T3270" i="1" s="1"/>
  <c r="S3271" i="1"/>
  <c r="T3271" i="1" s="1"/>
  <c r="S3272" i="1"/>
  <c r="T3272" i="1" s="1"/>
  <c r="S3273" i="1"/>
  <c r="T3273" i="1" s="1"/>
  <c r="S3274" i="1"/>
  <c r="T3274" i="1" s="1"/>
  <c r="S3275" i="1"/>
  <c r="T3275" i="1" s="1"/>
  <c r="S3276" i="1"/>
  <c r="T3276" i="1" s="1"/>
  <c r="S3277" i="1"/>
  <c r="T3277" i="1" s="1"/>
  <c r="S3278" i="1"/>
  <c r="T3278" i="1" s="1"/>
  <c r="S3279" i="1"/>
  <c r="T3279" i="1" s="1"/>
  <c r="S3280" i="1"/>
  <c r="T3280" i="1" s="1"/>
  <c r="S3281" i="1"/>
  <c r="T3281" i="1" s="1"/>
  <c r="S3282" i="1"/>
  <c r="T3282" i="1" s="1"/>
  <c r="S3283" i="1"/>
  <c r="T3283" i="1" s="1"/>
  <c r="S3284" i="1"/>
  <c r="T3284" i="1" s="1"/>
  <c r="S3285" i="1"/>
  <c r="T3285" i="1" s="1"/>
  <c r="S3286" i="1"/>
  <c r="T3286" i="1" s="1"/>
  <c r="S3287" i="1"/>
  <c r="T3287" i="1" s="1"/>
  <c r="S3288" i="1"/>
  <c r="T3288" i="1" s="1"/>
  <c r="S3289" i="1"/>
  <c r="T3289" i="1" s="1"/>
  <c r="S3290" i="1"/>
  <c r="T3290" i="1" s="1"/>
  <c r="S3291" i="1"/>
  <c r="T3291" i="1" s="1"/>
  <c r="S3292" i="1"/>
  <c r="T3292" i="1" s="1"/>
  <c r="S3293" i="1"/>
  <c r="T3293" i="1" s="1"/>
  <c r="S3294" i="1"/>
  <c r="T3294" i="1" s="1"/>
  <c r="S3295" i="1"/>
  <c r="T3295" i="1" s="1"/>
  <c r="S3296" i="1"/>
  <c r="T3296" i="1" s="1"/>
  <c r="S3297" i="1"/>
  <c r="T3297" i="1" s="1"/>
  <c r="S3298" i="1"/>
  <c r="T3298" i="1" s="1"/>
  <c r="S3299" i="1"/>
  <c r="T3299" i="1" s="1"/>
  <c r="S3300" i="1"/>
  <c r="T3300" i="1" s="1"/>
  <c r="S3301" i="1"/>
  <c r="T3301" i="1" s="1"/>
  <c r="S3302" i="1"/>
  <c r="T3302" i="1" s="1"/>
  <c r="S3303" i="1"/>
  <c r="T3303" i="1" s="1"/>
  <c r="S3304" i="1"/>
  <c r="T3304" i="1" s="1"/>
  <c r="S3305" i="1"/>
  <c r="T3305" i="1" s="1"/>
  <c r="S3306" i="1"/>
  <c r="T3306" i="1" s="1"/>
  <c r="S3307" i="1"/>
  <c r="T3307" i="1" s="1"/>
  <c r="S3308" i="1"/>
  <c r="T3308" i="1" s="1"/>
  <c r="S3309" i="1"/>
  <c r="T3309" i="1" s="1"/>
  <c r="S3310" i="1"/>
  <c r="T3310" i="1" s="1"/>
  <c r="S3311" i="1"/>
  <c r="T3311" i="1" s="1"/>
  <c r="S3312" i="1"/>
  <c r="T3312" i="1" s="1"/>
  <c r="S3313" i="1"/>
  <c r="T3313" i="1" s="1"/>
  <c r="S3314" i="1"/>
  <c r="T3314" i="1" s="1"/>
  <c r="S3315" i="1"/>
  <c r="T3315" i="1" s="1"/>
  <c r="S3316" i="1"/>
  <c r="T3316" i="1" s="1"/>
  <c r="S3317" i="1"/>
  <c r="T3317" i="1" s="1"/>
  <c r="S3318" i="1"/>
  <c r="T3318" i="1" s="1"/>
  <c r="S3319" i="1"/>
  <c r="T3319" i="1" s="1"/>
  <c r="S3320" i="1"/>
  <c r="T3320" i="1" s="1"/>
  <c r="S3321" i="1"/>
  <c r="T3321" i="1" s="1"/>
  <c r="S3322" i="1"/>
  <c r="T3322" i="1" s="1"/>
  <c r="S3323" i="1"/>
  <c r="T3323" i="1" s="1"/>
  <c r="S3324" i="1"/>
  <c r="T3324" i="1" s="1"/>
  <c r="S3325" i="1"/>
  <c r="T3325" i="1" s="1"/>
  <c r="S3326" i="1"/>
  <c r="T3326" i="1" s="1"/>
  <c r="S3327" i="1"/>
  <c r="T3327" i="1" s="1"/>
  <c r="S3328" i="1"/>
  <c r="T3328" i="1" s="1"/>
  <c r="S3329" i="1"/>
  <c r="T3329" i="1" s="1"/>
  <c r="S3330" i="1"/>
  <c r="T3330" i="1" s="1"/>
  <c r="S3331" i="1"/>
  <c r="T3331" i="1" s="1"/>
  <c r="S3332" i="1"/>
  <c r="T3332" i="1" s="1"/>
  <c r="S3333" i="1"/>
  <c r="T3333" i="1" s="1"/>
  <c r="S3334" i="1"/>
  <c r="T3334" i="1" s="1"/>
  <c r="S3335" i="1"/>
  <c r="T3335" i="1" s="1"/>
  <c r="S3336" i="1"/>
  <c r="T3336" i="1" s="1"/>
  <c r="S3337" i="1"/>
  <c r="T3337" i="1" s="1"/>
  <c r="S3338" i="1"/>
  <c r="T3338" i="1" s="1"/>
  <c r="S3339" i="1"/>
  <c r="T3339" i="1" s="1"/>
  <c r="S3340" i="1"/>
  <c r="T3340" i="1" s="1"/>
  <c r="S3341" i="1"/>
  <c r="T3341" i="1" s="1"/>
  <c r="S3342" i="1"/>
  <c r="T3342" i="1" s="1"/>
  <c r="S3343" i="1"/>
  <c r="T3343" i="1" s="1"/>
  <c r="S3344" i="1"/>
  <c r="T3344" i="1" s="1"/>
  <c r="S3345" i="1"/>
  <c r="T3345" i="1" s="1"/>
  <c r="S3346" i="1"/>
  <c r="T3346" i="1" s="1"/>
  <c r="S3347" i="1"/>
  <c r="T3347" i="1" s="1"/>
  <c r="S3348" i="1"/>
  <c r="T3348" i="1" s="1"/>
  <c r="S3349" i="1"/>
  <c r="T3349" i="1" s="1"/>
  <c r="S3350" i="1"/>
  <c r="T3350" i="1" s="1"/>
  <c r="S3351" i="1"/>
  <c r="T3351" i="1" s="1"/>
  <c r="S3352" i="1"/>
  <c r="T3352" i="1" s="1"/>
  <c r="S3353" i="1"/>
  <c r="T3353" i="1" s="1"/>
  <c r="S3354" i="1"/>
  <c r="T3354" i="1" s="1"/>
  <c r="S3355" i="1"/>
  <c r="T3355" i="1" s="1"/>
  <c r="S3356" i="1"/>
  <c r="T3356" i="1" s="1"/>
  <c r="S3357" i="1"/>
  <c r="T3357" i="1" s="1"/>
  <c r="S3358" i="1"/>
  <c r="T3358" i="1" s="1"/>
  <c r="S3359" i="1"/>
  <c r="T3359" i="1" s="1"/>
  <c r="S3360" i="1"/>
  <c r="T3360" i="1" s="1"/>
  <c r="S3361" i="1"/>
  <c r="T3361" i="1" s="1"/>
  <c r="S3362" i="1"/>
  <c r="T3362" i="1" s="1"/>
  <c r="S3363" i="1"/>
  <c r="T3363" i="1" s="1"/>
  <c r="S3364" i="1"/>
  <c r="T3364" i="1" s="1"/>
  <c r="S3365" i="1"/>
  <c r="T3365" i="1" s="1"/>
  <c r="S3366" i="1"/>
  <c r="T3366" i="1" s="1"/>
  <c r="S3367" i="1"/>
  <c r="T3367" i="1" s="1"/>
  <c r="S3368" i="1"/>
  <c r="T3368" i="1" s="1"/>
  <c r="S3369" i="1"/>
  <c r="T3369" i="1" s="1"/>
  <c r="S3370" i="1"/>
  <c r="T3370" i="1" s="1"/>
  <c r="S3371" i="1"/>
  <c r="T3371" i="1" s="1"/>
  <c r="S3372" i="1"/>
  <c r="T3372" i="1" s="1"/>
  <c r="S3373" i="1"/>
  <c r="T3373" i="1" s="1"/>
  <c r="S3374" i="1"/>
  <c r="T3374" i="1" s="1"/>
  <c r="S3375" i="1"/>
  <c r="T3375" i="1" s="1"/>
  <c r="S3376" i="1"/>
  <c r="T3376" i="1" s="1"/>
  <c r="S3377" i="1"/>
  <c r="T3377" i="1" s="1"/>
  <c r="S3378" i="1"/>
  <c r="T3378" i="1" s="1"/>
  <c r="S3379" i="1"/>
  <c r="T3379" i="1" s="1"/>
  <c r="S3380" i="1"/>
  <c r="T3380" i="1" s="1"/>
  <c r="S3381" i="1"/>
  <c r="T3381" i="1" s="1"/>
  <c r="S3382" i="1"/>
  <c r="T3382" i="1" s="1"/>
  <c r="S3383" i="1"/>
  <c r="T3383" i="1" s="1"/>
  <c r="S3384" i="1"/>
  <c r="T3384" i="1" s="1"/>
  <c r="S3385" i="1"/>
  <c r="T3385" i="1" s="1"/>
  <c r="S3386" i="1"/>
  <c r="T3386" i="1" s="1"/>
  <c r="S3387" i="1"/>
  <c r="T3387" i="1" s="1"/>
  <c r="S3388" i="1"/>
  <c r="T3388" i="1" s="1"/>
  <c r="S3389" i="1"/>
  <c r="T3389" i="1" s="1"/>
  <c r="S3390" i="1"/>
  <c r="T3390" i="1" s="1"/>
  <c r="S3391" i="1"/>
  <c r="T3391" i="1" s="1"/>
  <c r="S3392" i="1"/>
  <c r="T3392" i="1" s="1"/>
  <c r="S3393" i="1"/>
  <c r="T3393" i="1" s="1"/>
  <c r="S3394" i="1"/>
  <c r="T3394" i="1" s="1"/>
  <c r="S3395" i="1"/>
  <c r="T3395" i="1" s="1"/>
  <c r="S3396" i="1"/>
  <c r="T3396" i="1" s="1"/>
  <c r="S3397" i="1"/>
  <c r="T3397" i="1" s="1"/>
  <c r="S3398" i="1"/>
  <c r="T3398" i="1" s="1"/>
  <c r="S3399" i="1"/>
  <c r="T3399" i="1" s="1"/>
  <c r="S3400" i="1"/>
  <c r="T3400" i="1" s="1"/>
  <c r="S3401" i="1"/>
  <c r="T3401" i="1" s="1"/>
  <c r="S3402" i="1"/>
  <c r="T3402" i="1" s="1"/>
  <c r="S3403" i="1"/>
  <c r="T3403" i="1" s="1"/>
  <c r="S3404" i="1"/>
  <c r="T3404" i="1" s="1"/>
  <c r="S3405" i="1"/>
  <c r="T3405" i="1" s="1"/>
  <c r="S3406" i="1"/>
  <c r="T3406" i="1" s="1"/>
  <c r="S3407" i="1"/>
  <c r="T3407" i="1" s="1"/>
  <c r="S3408" i="1"/>
  <c r="T3408" i="1" s="1"/>
  <c r="S3409" i="1"/>
  <c r="T3409" i="1" s="1"/>
  <c r="S3410" i="1"/>
  <c r="T3410" i="1" s="1"/>
  <c r="S3411" i="1"/>
  <c r="T3411" i="1" s="1"/>
  <c r="S3412" i="1"/>
  <c r="T3412" i="1" s="1"/>
  <c r="S3413" i="1"/>
  <c r="T3413" i="1" s="1"/>
  <c r="S3414" i="1"/>
  <c r="T3414" i="1" s="1"/>
  <c r="S3415" i="1"/>
  <c r="T3415" i="1" s="1"/>
  <c r="S3416" i="1"/>
  <c r="T3416" i="1" s="1"/>
  <c r="S3417" i="1"/>
  <c r="T3417" i="1" s="1"/>
  <c r="S3418" i="1"/>
  <c r="T3418" i="1" s="1"/>
  <c r="S3419" i="1"/>
  <c r="T3419" i="1" s="1"/>
  <c r="S3420" i="1"/>
  <c r="T3420" i="1" s="1"/>
  <c r="S3421" i="1"/>
  <c r="T3421" i="1" s="1"/>
  <c r="S3422" i="1"/>
  <c r="T3422" i="1" s="1"/>
  <c r="S3423" i="1"/>
  <c r="T3423" i="1" s="1"/>
  <c r="S3424" i="1"/>
  <c r="T3424" i="1" s="1"/>
  <c r="S3425" i="1"/>
  <c r="T3425" i="1" s="1"/>
  <c r="S3426" i="1"/>
  <c r="T3426" i="1" s="1"/>
  <c r="S3427" i="1"/>
  <c r="T3427" i="1" s="1"/>
  <c r="S3428" i="1"/>
  <c r="T3428" i="1" s="1"/>
  <c r="S3429" i="1"/>
  <c r="T3429" i="1" s="1"/>
  <c r="S3430" i="1"/>
  <c r="T3430" i="1" s="1"/>
  <c r="S3431" i="1"/>
  <c r="T3431" i="1" s="1"/>
  <c r="S3432" i="1"/>
  <c r="T3432" i="1" s="1"/>
  <c r="S3433" i="1"/>
  <c r="T3433" i="1" s="1"/>
  <c r="S3434" i="1"/>
  <c r="T3434" i="1" s="1"/>
  <c r="S3435" i="1"/>
  <c r="T3435" i="1" s="1"/>
  <c r="S3436" i="1"/>
  <c r="T3436" i="1" s="1"/>
  <c r="S3437" i="1"/>
  <c r="T3437" i="1" s="1"/>
  <c r="S3438" i="1"/>
  <c r="T3438" i="1" s="1"/>
  <c r="S3439" i="1"/>
  <c r="T3439" i="1" s="1"/>
  <c r="S3440" i="1"/>
  <c r="T3440" i="1" s="1"/>
  <c r="S3441" i="1"/>
  <c r="T3441" i="1" s="1"/>
  <c r="S3442" i="1"/>
  <c r="T3442" i="1" s="1"/>
  <c r="S3443" i="1"/>
  <c r="T3443" i="1" s="1"/>
  <c r="S3444" i="1"/>
  <c r="T3444" i="1" s="1"/>
  <c r="S3445" i="1"/>
  <c r="T3445" i="1" s="1"/>
  <c r="S3446" i="1"/>
  <c r="T3446" i="1" s="1"/>
  <c r="S3447" i="1"/>
  <c r="T3447" i="1" s="1"/>
  <c r="S3448" i="1"/>
  <c r="T3448" i="1" s="1"/>
  <c r="S3449" i="1"/>
  <c r="T3449" i="1" s="1"/>
  <c r="S3450" i="1"/>
  <c r="T3450" i="1" s="1"/>
  <c r="S3451" i="1"/>
  <c r="T3451" i="1" s="1"/>
  <c r="S3452" i="1"/>
  <c r="T3452" i="1" s="1"/>
  <c r="S3453" i="1"/>
  <c r="T3453" i="1" s="1"/>
  <c r="S3454" i="1"/>
  <c r="T3454" i="1" s="1"/>
  <c r="S3455" i="1"/>
  <c r="T3455" i="1" s="1"/>
  <c r="S3456" i="1"/>
  <c r="T3456" i="1" s="1"/>
  <c r="S3457" i="1"/>
  <c r="T3457" i="1" s="1"/>
  <c r="S3458" i="1"/>
  <c r="T3458" i="1" s="1"/>
  <c r="S3459" i="1"/>
  <c r="T3459" i="1" s="1"/>
  <c r="S3460" i="1"/>
  <c r="T3460" i="1" s="1"/>
  <c r="S3461" i="1"/>
  <c r="T3461" i="1" s="1"/>
  <c r="S3462" i="1"/>
  <c r="T3462" i="1" s="1"/>
  <c r="S3463" i="1"/>
  <c r="T3463" i="1" s="1"/>
  <c r="S3464" i="1"/>
  <c r="T3464" i="1" s="1"/>
  <c r="S3465" i="1"/>
  <c r="T3465" i="1" s="1"/>
  <c r="S3466" i="1"/>
  <c r="T3466" i="1" s="1"/>
  <c r="S3467" i="1"/>
  <c r="T3467" i="1" s="1"/>
  <c r="S3468" i="1"/>
  <c r="T3468" i="1" s="1"/>
  <c r="S3469" i="1"/>
  <c r="T3469" i="1" s="1"/>
  <c r="S3470" i="1"/>
  <c r="T3470" i="1" s="1"/>
  <c r="S3471" i="1"/>
  <c r="T3471" i="1" s="1"/>
  <c r="S3472" i="1"/>
  <c r="T3472" i="1" s="1"/>
  <c r="S3473" i="1"/>
  <c r="T3473" i="1" s="1"/>
  <c r="S3474" i="1"/>
  <c r="T3474" i="1" s="1"/>
  <c r="S3475" i="1"/>
  <c r="T3475" i="1" s="1"/>
  <c r="S3476" i="1"/>
  <c r="T3476" i="1" s="1"/>
  <c r="S3477" i="1"/>
  <c r="T3477" i="1" s="1"/>
  <c r="S3478" i="1"/>
  <c r="T3478" i="1" s="1"/>
  <c r="S3479" i="1"/>
  <c r="T3479" i="1" s="1"/>
  <c r="S3480" i="1"/>
  <c r="T3480" i="1" s="1"/>
  <c r="S3481" i="1"/>
  <c r="T3481" i="1" s="1"/>
  <c r="S3482" i="1"/>
  <c r="T3482" i="1" s="1"/>
  <c r="S3483" i="1"/>
  <c r="T3483" i="1" s="1"/>
  <c r="S3484" i="1"/>
  <c r="T3484" i="1" s="1"/>
  <c r="S3485" i="1"/>
  <c r="T3485" i="1" s="1"/>
  <c r="S3486" i="1"/>
  <c r="T3486" i="1" s="1"/>
  <c r="S3487" i="1"/>
  <c r="T3487" i="1" s="1"/>
  <c r="S3488" i="1"/>
  <c r="T3488" i="1" s="1"/>
  <c r="S3489" i="1"/>
  <c r="T3489" i="1" s="1"/>
  <c r="S3490" i="1"/>
  <c r="T3490" i="1" s="1"/>
  <c r="S3491" i="1"/>
  <c r="T3491" i="1" s="1"/>
  <c r="S3492" i="1"/>
  <c r="T3492" i="1" s="1"/>
  <c r="S3493" i="1"/>
  <c r="T3493" i="1" s="1"/>
  <c r="S3494" i="1"/>
  <c r="T3494" i="1" s="1"/>
  <c r="S3495" i="1"/>
  <c r="T3495" i="1" s="1"/>
  <c r="S3496" i="1"/>
  <c r="T3496" i="1" s="1"/>
  <c r="S3497" i="1"/>
  <c r="T3497" i="1" s="1"/>
  <c r="S3498" i="1"/>
  <c r="T3498" i="1" s="1"/>
  <c r="S3499" i="1"/>
  <c r="T3499" i="1" s="1"/>
  <c r="S3500" i="1"/>
  <c r="T3500" i="1" s="1"/>
  <c r="S3501" i="1"/>
  <c r="T3501" i="1" s="1"/>
  <c r="S3502" i="1"/>
  <c r="T3502" i="1" s="1"/>
  <c r="S3503" i="1"/>
  <c r="T3503" i="1" s="1"/>
  <c r="S3504" i="1"/>
  <c r="T3504" i="1" s="1"/>
  <c r="S3505" i="1"/>
  <c r="T3505" i="1" s="1"/>
  <c r="S3506" i="1"/>
  <c r="T3506" i="1" s="1"/>
  <c r="S3507" i="1"/>
  <c r="T3507" i="1" s="1"/>
  <c r="S3508" i="1"/>
  <c r="T3508" i="1" s="1"/>
  <c r="S3509" i="1"/>
  <c r="T3509" i="1" s="1"/>
  <c r="S3510" i="1"/>
  <c r="T3510" i="1" s="1"/>
  <c r="S3511" i="1"/>
  <c r="T3511" i="1" s="1"/>
  <c r="S3512" i="1"/>
  <c r="T3512" i="1" s="1"/>
  <c r="S3513" i="1"/>
  <c r="T3513" i="1" s="1"/>
  <c r="S3514" i="1"/>
  <c r="T3514" i="1" s="1"/>
  <c r="S3515" i="1"/>
  <c r="T3515" i="1" s="1"/>
  <c r="S3516" i="1"/>
  <c r="T3516" i="1" s="1"/>
  <c r="S3517" i="1"/>
  <c r="T3517" i="1" s="1"/>
  <c r="S3518" i="1"/>
  <c r="T3518" i="1" s="1"/>
  <c r="S3519" i="1"/>
  <c r="T3519" i="1" s="1"/>
  <c r="S3520" i="1"/>
  <c r="T3520" i="1" s="1"/>
  <c r="S3521" i="1"/>
  <c r="T3521" i="1" s="1"/>
  <c r="S3522" i="1"/>
  <c r="T3522" i="1" s="1"/>
  <c r="S3523" i="1"/>
  <c r="T3523" i="1" s="1"/>
  <c r="S3524" i="1"/>
  <c r="T3524" i="1" s="1"/>
  <c r="S3525" i="1"/>
  <c r="T3525" i="1" s="1"/>
  <c r="S3526" i="1"/>
  <c r="T3526" i="1" s="1"/>
  <c r="S3527" i="1"/>
  <c r="T3527" i="1" s="1"/>
  <c r="S3528" i="1"/>
  <c r="T3528" i="1" s="1"/>
  <c r="S3529" i="1"/>
  <c r="T3529" i="1" s="1"/>
  <c r="S3530" i="1"/>
  <c r="T3530" i="1" s="1"/>
  <c r="S3531" i="1"/>
  <c r="T3531" i="1" s="1"/>
  <c r="S3532" i="1"/>
  <c r="T3532" i="1" s="1"/>
  <c r="S3533" i="1"/>
  <c r="T3533" i="1" s="1"/>
  <c r="S3534" i="1"/>
  <c r="T3534" i="1" s="1"/>
  <c r="S3535" i="1"/>
  <c r="T3535" i="1" s="1"/>
  <c r="S3536" i="1"/>
  <c r="T3536" i="1" s="1"/>
  <c r="S3537" i="1"/>
  <c r="T3537" i="1" s="1"/>
  <c r="S3538" i="1"/>
  <c r="T3538" i="1" s="1"/>
  <c r="S3539" i="1"/>
  <c r="T3539" i="1" s="1"/>
  <c r="S3540" i="1"/>
  <c r="T3540" i="1" s="1"/>
  <c r="S3541" i="1"/>
  <c r="T3541" i="1" s="1"/>
  <c r="S3542" i="1"/>
  <c r="T3542" i="1" s="1"/>
  <c r="S3543" i="1"/>
  <c r="T3543" i="1" s="1"/>
  <c r="S3544" i="1"/>
  <c r="T3544" i="1" s="1"/>
  <c r="S3545" i="1"/>
  <c r="T3545" i="1" s="1"/>
  <c r="S3546" i="1"/>
  <c r="T3546" i="1" s="1"/>
  <c r="S3547" i="1"/>
  <c r="T3547" i="1" s="1"/>
  <c r="S3548" i="1"/>
  <c r="T3548" i="1" s="1"/>
  <c r="S3549" i="1"/>
  <c r="T3549" i="1" s="1"/>
  <c r="S3550" i="1"/>
  <c r="T3550" i="1" s="1"/>
  <c r="S3551" i="1"/>
  <c r="T3551" i="1" s="1"/>
  <c r="S3552" i="1"/>
  <c r="T3552" i="1" s="1"/>
  <c r="S3553" i="1"/>
  <c r="T3553" i="1" s="1"/>
  <c r="S3554" i="1"/>
  <c r="T3554" i="1" s="1"/>
  <c r="S3555" i="1"/>
  <c r="T3555" i="1" s="1"/>
  <c r="S3556" i="1"/>
  <c r="T3556" i="1" s="1"/>
  <c r="S3557" i="1"/>
  <c r="T3557" i="1" s="1"/>
  <c r="S3558" i="1"/>
  <c r="T3558" i="1" s="1"/>
  <c r="S3559" i="1"/>
  <c r="T3559" i="1" s="1"/>
  <c r="S3560" i="1"/>
  <c r="T3560" i="1" s="1"/>
  <c r="S3561" i="1"/>
  <c r="T3561" i="1" s="1"/>
  <c r="S3562" i="1"/>
  <c r="T3562" i="1" s="1"/>
  <c r="S3563" i="1"/>
  <c r="T3563" i="1" s="1"/>
  <c r="S3564" i="1"/>
  <c r="T3564" i="1" s="1"/>
  <c r="S3565" i="1"/>
  <c r="T3565" i="1" s="1"/>
  <c r="S3566" i="1"/>
  <c r="T3566" i="1" s="1"/>
  <c r="S3567" i="1"/>
  <c r="T3567" i="1" s="1"/>
  <c r="S3568" i="1"/>
  <c r="T3568" i="1" s="1"/>
  <c r="S3569" i="1"/>
  <c r="T3569" i="1" s="1"/>
  <c r="S3570" i="1"/>
  <c r="T3570" i="1" s="1"/>
  <c r="S3571" i="1"/>
  <c r="T3571" i="1" s="1"/>
  <c r="S3572" i="1"/>
  <c r="T3572" i="1" s="1"/>
  <c r="S3573" i="1"/>
  <c r="T3573" i="1" s="1"/>
  <c r="S3574" i="1"/>
  <c r="T3574" i="1" s="1"/>
  <c r="S3575" i="1"/>
  <c r="T3575" i="1" s="1"/>
  <c r="S3576" i="1"/>
  <c r="T3576" i="1" s="1"/>
  <c r="S3577" i="1"/>
  <c r="T3577" i="1" s="1"/>
  <c r="S3578" i="1"/>
  <c r="T3578" i="1" s="1"/>
  <c r="S3579" i="1"/>
  <c r="T3579" i="1" s="1"/>
  <c r="S3580" i="1"/>
  <c r="T3580" i="1" s="1"/>
  <c r="S3581" i="1"/>
  <c r="T3581" i="1" s="1"/>
  <c r="S3582" i="1"/>
  <c r="T3582" i="1" s="1"/>
  <c r="S3583" i="1"/>
  <c r="T3583" i="1" s="1"/>
  <c r="S3584" i="1"/>
  <c r="T3584" i="1" s="1"/>
  <c r="S3585" i="1"/>
  <c r="T3585" i="1" s="1"/>
  <c r="S3586" i="1"/>
  <c r="T3586" i="1" s="1"/>
  <c r="S3587" i="1"/>
  <c r="T3587" i="1" s="1"/>
  <c r="S3588" i="1"/>
  <c r="T3588" i="1" s="1"/>
  <c r="S3589" i="1"/>
  <c r="T3589" i="1" s="1"/>
  <c r="S3590" i="1"/>
  <c r="T3590" i="1" s="1"/>
  <c r="S3591" i="1"/>
  <c r="T3591" i="1" s="1"/>
  <c r="S3592" i="1"/>
  <c r="T3592" i="1" s="1"/>
  <c r="S3593" i="1"/>
  <c r="T3593" i="1" s="1"/>
  <c r="S3594" i="1"/>
  <c r="T3594" i="1" s="1"/>
  <c r="S3595" i="1"/>
  <c r="T3595" i="1" s="1"/>
  <c r="S3596" i="1"/>
  <c r="T3596" i="1" s="1"/>
  <c r="S3597" i="1"/>
  <c r="T3597" i="1" s="1"/>
  <c r="S3598" i="1"/>
  <c r="T3598" i="1" s="1"/>
  <c r="S3599" i="1"/>
  <c r="T3599" i="1" s="1"/>
  <c r="S3600" i="1"/>
  <c r="T3600" i="1" s="1"/>
  <c r="S3601" i="1"/>
  <c r="T3601" i="1" s="1"/>
  <c r="S3602" i="1"/>
  <c r="T3602" i="1" s="1"/>
  <c r="S3603" i="1"/>
  <c r="T3603" i="1" s="1"/>
  <c r="S3604" i="1"/>
  <c r="T3604" i="1" s="1"/>
  <c r="S3605" i="1"/>
  <c r="T3605" i="1" s="1"/>
  <c r="S3606" i="1"/>
  <c r="T3606" i="1" s="1"/>
  <c r="S3607" i="1"/>
  <c r="T3607" i="1" s="1"/>
  <c r="S3608" i="1"/>
  <c r="T3608" i="1" s="1"/>
  <c r="S3609" i="1"/>
  <c r="T3609" i="1" s="1"/>
  <c r="S3610" i="1"/>
  <c r="T3610" i="1" s="1"/>
  <c r="S3611" i="1"/>
  <c r="T3611" i="1" s="1"/>
  <c r="S3612" i="1"/>
  <c r="T3612" i="1" s="1"/>
  <c r="S3613" i="1"/>
  <c r="T3613" i="1" s="1"/>
  <c r="S3614" i="1"/>
  <c r="T3614" i="1" s="1"/>
  <c r="S3615" i="1"/>
  <c r="T3615" i="1" s="1"/>
  <c r="S3616" i="1"/>
  <c r="T3616" i="1" s="1"/>
  <c r="S3617" i="1"/>
  <c r="T3617" i="1" s="1"/>
  <c r="S3618" i="1"/>
  <c r="T3618" i="1" s="1"/>
  <c r="S3619" i="1"/>
  <c r="T3619" i="1" s="1"/>
  <c r="S3620" i="1"/>
  <c r="T3620" i="1" s="1"/>
  <c r="S3621" i="1"/>
  <c r="T3621" i="1" s="1"/>
  <c r="S3622" i="1"/>
  <c r="T3622" i="1" s="1"/>
  <c r="S3623" i="1"/>
  <c r="T3623" i="1" s="1"/>
  <c r="S3624" i="1"/>
  <c r="T3624" i="1" s="1"/>
  <c r="S3625" i="1"/>
  <c r="T3625" i="1" s="1"/>
  <c r="S3626" i="1"/>
  <c r="T3626" i="1" s="1"/>
  <c r="S3627" i="1"/>
  <c r="T3627" i="1" s="1"/>
  <c r="S3628" i="1"/>
  <c r="T3628" i="1" s="1"/>
  <c r="S3629" i="1"/>
  <c r="T3629" i="1" s="1"/>
  <c r="S3630" i="1"/>
  <c r="T3630" i="1" s="1"/>
  <c r="S3631" i="1"/>
  <c r="T3631" i="1" s="1"/>
  <c r="S3632" i="1"/>
  <c r="T3632" i="1" s="1"/>
  <c r="S3633" i="1"/>
  <c r="T3633" i="1" s="1"/>
  <c r="S3634" i="1"/>
  <c r="T3634" i="1" s="1"/>
  <c r="S3635" i="1"/>
  <c r="T3635" i="1" s="1"/>
  <c r="S3636" i="1"/>
  <c r="T3636" i="1" s="1"/>
  <c r="S3637" i="1"/>
  <c r="T3637" i="1" s="1"/>
  <c r="S3638" i="1"/>
  <c r="T3638" i="1" s="1"/>
  <c r="S3639" i="1"/>
  <c r="T3639" i="1" s="1"/>
  <c r="S3640" i="1"/>
  <c r="T3640" i="1" s="1"/>
  <c r="S3641" i="1"/>
  <c r="T3641" i="1" s="1"/>
  <c r="S3642" i="1"/>
  <c r="T3642" i="1" s="1"/>
  <c r="S3643" i="1"/>
  <c r="T3643" i="1" s="1"/>
  <c r="S3644" i="1"/>
  <c r="T3644" i="1" s="1"/>
  <c r="S3645" i="1"/>
  <c r="T3645" i="1" s="1"/>
  <c r="S3646" i="1"/>
  <c r="T3646" i="1" s="1"/>
  <c r="S3647" i="1"/>
  <c r="T3647" i="1" s="1"/>
  <c r="S3648" i="1"/>
  <c r="T3648" i="1" s="1"/>
  <c r="S3649" i="1"/>
  <c r="T3649" i="1" s="1"/>
  <c r="S3650" i="1"/>
  <c r="T3650" i="1" s="1"/>
  <c r="S3651" i="1"/>
  <c r="T3651" i="1" s="1"/>
  <c r="S3652" i="1"/>
  <c r="T3652" i="1" s="1"/>
  <c r="S3653" i="1"/>
  <c r="T3653" i="1" s="1"/>
  <c r="S3654" i="1"/>
  <c r="T3654" i="1" s="1"/>
  <c r="S3655" i="1"/>
  <c r="T3655" i="1" s="1"/>
  <c r="S3656" i="1"/>
  <c r="T3656" i="1" s="1"/>
  <c r="S3657" i="1"/>
  <c r="T3657" i="1" s="1"/>
  <c r="S3658" i="1"/>
  <c r="T3658" i="1" s="1"/>
  <c r="S3659" i="1"/>
  <c r="T3659" i="1" s="1"/>
  <c r="S3660" i="1"/>
  <c r="T3660" i="1" s="1"/>
  <c r="S3661" i="1"/>
  <c r="T3661" i="1" s="1"/>
  <c r="S3662" i="1"/>
  <c r="T3662" i="1" s="1"/>
  <c r="S3663" i="1"/>
  <c r="T3663" i="1" s="1"/>
  <c r="S3664" i="1"/>
  <c r="T3664" i="1" s="1"/>
  <c r="S3665" i="1"/>
  <c r="T3665" i="1" s="1"/>
  <c r="S3666" i="1"/>
  <c r="T3666" i="1" s="1"/>
  <c r="S3667" i="1"/>
  <c r="T3667" i="1" s="1"/>
  <c r="S3668" i="1"/>
  <c r="T3668" i="1" s="1"/>
  <c r="S3669" i="1"/>
  <c r="T3669" i="1" s="1"/>
  <c r="S3670" i="1"/>
  <c r="T3670" i="1" s="1"/>
  <c r="S3671" i="1"/>
  <c r="T3671" i="1" s="1"/>
  <c r="S3672" i="1"/>
  <c r="T3672" i="1" s="1"/>
  <c r="S3673" i="1"/>
  <c r="T3673" i="1" s="1"/>
  <c r="S3674" i="1"/>
  <c r="T3674" i="1" s="1"/>
  <c r="S3675" i="1"/>
  <c r="T3675" i="1" s="1"/>
  <c r="S3676" i="1"/>
  <c r="T3676" i="1" s="1"/>
  <c r="S3677" i="1"/>
  <c r="T3677" i="1" s="1"/>
  <c r="S3678" i="1"/>
  <c r="T3678" i="1" s="1"/>
  <c r="S3679" i="1"/>
  <c r="T3679" i="1" s="1"/>
  <c r="S3680" i="1"/>
  <c r="T3680" i="1" s="1"/>
  <c r="S3681" i="1"/>
  <c r="T3681" i="1" s="1"/>
  <c r="S3682" i="1"/>
  <c r="T3682" i="1" s="1"/>
  <c r="S3683" i="1"/>
  <c r="T3683" i="1" s="1"/>
  <c r="S3684" i="1"/>
  <c r="T3684" i="1" s="1"/>
  <c r="S3685" i="1"/>
  <c r="T3685" i="1" s="1"/>
  <c r="S3686" i="1"/>
  <c r="T3686" i="1" s="1"/>
  <c r="S3687" i="1"/>
  <c r="T3687" i="1" s="1"/>
  <c r="S3688" i="1"/>
  <c r="T3688" i="1" s="1"/>
  <c r="S3689" i="1"/>
  <c r="T3689" i="1" s="1"/>
  <c r="S3690" i="1"/>
  <c r="T3690" i="1" s="1"/>
  <c r="S3691" i="1"/>
  <c r="T3691" i="1" s="1"/>
  <c r="S3692" i="1"/>
  <c r="T3692" i="1" s="1"/>
  <c r="S3693" i="1"/>
  <c r="T3693" i="1" s="1"/>
  <c r="S3694" i="1"/>
  <c r="T3694" i="1" s="1"/>
  <c r="S3695" i="1"/>
  <c r="T3695" i="1" s="1"/>
  <c r="S3696" i="1"/>
  <c r="T3696" i="1" s="1"/>
  <c r="S3697" i="1"/>
  <c r="T3697" i="1" s="1"/>
  <c r="S3698" i="1"/>
  <c r="T3698" i="1" s="1"/>
  <c r="S3699" i="1"/>
  <c r="T3699" i="1" s="1"/>
  <c r="S3700" i="1"/>
  <c r="T3700" i="1" s="1"/>
  <c r="S3701" i="1"/>
  <c r="T3701" i="1" s="1"/>
  <c r="S3702" i="1"/>
  <c r="T3702" i="1" s="1"/>
  <c r="S3703" i="1"/>
  <c r="T3703" i="1" s="1"/>
  <c r="S3704" i="1"/>
  <c r="T3704" i="1" s="1"/>
  <c r="S3705" i="1"/>
  <c r="T3705" i="1" s="1"/>
  <c r="S3706" i="1"/>
  <c r="T3706" i="1" s="1"/>
  <c r="S3707" i="1"/>
  <c r="T3707" i="1" s="1"/>
  <c r="S3708" i="1"/>
  <c r="T3708" i="1" s="1"/>
  <c r="S3709" i="1"/>
  <c r="T3709" i="1" s="1"/>
  <c r="S3710" i="1"/>
  <c r="T3710" i="1" s="1"/>
  <c r="S3711" i="1"/>
  <c r="T3711" i="1" s="1"/>
  <c r="S3712" i="1"/>
  <c r="T3712" i="1" s="1"/>
  <c r="S3713" i="1"/>
  <c r="T3713" i="1" s="1"/>
  <c r="S3714" i="1"/>
  <c r="T3714" i="1" s="1"/>
  <c r="S3715" i="1"/>
  <c r="T3715" i="1" s="1"/>
  <c r="S3716" i="1"/>
  <c r="T3716" i="1" s="1"/>
  <c r="S3717" i="1"/>
  <c r="T3717" i="1" s="1"/>
  <c r="S3718" i="1"/>
  <c r="T3718" i="1" s="1"/>
  <c r="S3719" i="1"/>
  <c r="T3719" i="1" s="1"/>
  <c r="S3720" i="1"/>
  <c r="T3720" i="1" s="1"/>
  <c r="S3721" i="1"/>
  <c r="T3721" i="1" s="1"/>
  <c r="S3722" i="1"/>
  <c r="T3722" i="1" s="1"/>
  <c r="S3723" i="1"/>
  <c r="T3723" i="1" s="1"/>
  <c r="S3724" i="1"/>
  <c r="T3724" i="1" s="1"/>
  <c r="S3725" i="1"/>
  <c r="T3725" i="1" s="1"/>
  <c r="S3726" i="1"/>
  <c r="T3726" i="1" s="1"/>
  <c r="S3727" i="1"/>
  <c r="T3727" i="1" s="1"/>
  <c r="S3728" i="1"/>
  <c r="T3728" i="1" s="1"/>
  <c r="S3729" i="1"/>
  <c r="T3729" i="1" s="1"/>
  <c r="S3730" i="1"/>
  <c r="T3730" i="1" s="1"/>
  <c r="S3731" i="1"/>
  <c r="T3731" i="1" s="1"/>
  <c r="S3732" i="1"/>
  <c r="T3732" i="1" s="1"/>
  <c r="S3733" i="1"/>
  <c r="T3733" i="1" s="1"/>
  <c r="S3734" i="1"/>
  <c r="T3734" i="1" s="1"/>
  <c r="S3735" i="1"/>
  <c r="T3735" i="1" s="1"/>
  <c r="S3736" i="1"/>
  <c r="T3736" i="1" s="1"/>
  <c r="S3737" i="1"/>
  <c r="T3737" i="1" s="1"/>
  <c r="S3738" i="1"/>
  <c r="T3738" i="1" s="1"/>
  <c r="S3739" i="1"/>
  <c r="T3739" i="1" s="1"/>
  <c r="S3740" i="1"/>
  <c r="T3740" i="1" s="1"/>
  <c r="S3741" i="1"/>
  <c r="T3741" i="1" s="1"/>
  <c r="S3742" i="1"/>
  <c r="T3742" i="1" s="1"/>
  <c r="S3743" i="1"/>
  <c r="T3743" i="1" s="1"/>
  <c r="S3744" i="1"/>
  <c r="T3744" i="1" s="1"/>
  <c r="S3745" i="1"/>
  <c r="T3745" i="1" s="1"/>
  <c r="S3746" i="1"/>
  <c r="T3746" i="1" s="1"/>
  <c r="S3747" i="1"/>
  <c r="T3747" i="1" s="1"/>
  <c r="S3748" i="1"/>
  <c r="T3748" i="1" s="1"/>
  <c r="S3749" i="1"/>
  <c r="T3749" i="1" s="1"/>
  <c r="S3750" i="1"/>
  <c r="T3750" i="1" s="1"/>
  <c r="S3751" i="1"/>
  <c r="T3751" i="1" s="1"/>
  <c r="S3752" i="1"/>
  <c r="T3752" i="1" s="1"/>
  <c r="S3753" i="1"/>
  <c r="T3753" i="1" s="1"/>
  <c r="S3754" i="1"/>
  <c r="T3754" i="1" s="1"/>
  <c r="S3755" i="1"/>
  <c r="T3755" i="1" s="1"/>
  <c r="S3756" i="1"/>
  <c r="T3756" i="1" s="1"/>
  <c r="S3757" i="1"/>
  <c r="T3757" i="1" s="1"/>
  <c r="S3758" i="1"/>
  <c r="T3758" i="1" s="1"/>
  <c r="S3759" i="1"/>
  <c r="T3759" i="1" s="1"/>
  <c r="S3760" i="1"/>
  <c r="T3760" i="1" s="1"/>
  <c r="S3761" i="1"/>
  <c r="T3761" i="1" s="1"/>
  <c r="S3762" i="1"/>
  <c r="T3762" i="1" s="1"/>
  <c r="S3763" i="1"/>
  <c r="T3763" i="1" s="1"/>
  <c r="S3764" i="1"/>
  <c r="T3764" i="1" s="1"/>
  <c r="S3765" i="1"/>
  <c r="T3765" i="1" s="1"/>
  <c r="S3766" i="1"/>
  <c r="T3766" i="1" s="1"/>
  <c r="S3767" i="1"/>
  <c r="T3767" i="1" s="1"/>
  <c r="S3768" i="1"/>
  <c r="T3768" i="1" s="1"/>
  <c r="S3769" i="1"/>
  <c r="T3769" i="1" s="1"/>
  <c r="S3770" i="1"/>
  <c r="T3770" i="1" s="1"/>
  <c r="S3771" i="1"/>
  <c r="T3771" i="1" s="1"/>
  <c r="S3772" i="1"/>
  <c r="T3772" i="1" s="1"/>
  <c r="S3773" i="1"/>
  <c r="T3773" i="1" s="1"/>
  <c r="S3774" i="1"/>
  <c r="T3774" i="1" s="1"/>
  <c r="S3775" i="1"/>
  <c r="T3775" i="1" s="1"/>
  <c r="S3776" i="1"/>
  <c r="T3776" i="1" s="1"/>
  <c r="S3777" i="1"/>
  <c r="T3777" i="1" s="1"/>
  <c r="S3778" i="1"/>
  <c r="T3778" i="1" s="1"/>
  <c r="S3779" i="1"/>
  <c r="T3779" i="1" s="1"/>
  <c r="S3780" i="1"/>
  <c r="T3780" i="1" s="1"/>
  <c r="S3781" i="1"/>
  <c r="T3781" i="1" s="1"/>
  <c r="S3782" i="1"/>
  <c r="T3782" i="1" s="1"/>
  <c r="S3783" i="1"/>
  <c r="T3783" i="1" s="1"/>
  <c r="S3784" i="1"/>
  <c r="T3784" i="1" s="1"/>
  <c r="S3785" i="1"/>
  <c r="T3785" i="1" s="1"/>
  <c r="S3786" i="1"/>
  <c r="T3786" i="1" s="1"/>
  <c r="S3787" i="1"/>
  <c r="T3787" i="1" s="1"/>
  <c r="S3788" i="1"/>
  <c r="T3788" i="1" s="1"/>
  <c r="S3789" i="1"/>
  <c r="T3789" i="1" s="1"/>
  <c r="S3790" i="1"/>
  <c r="T3790" i="1" s="1"/>
  <c r="S3791" i="1"/>
  <c r="T3791" i="1" s="1"/>
  <c r="S3792" i="1"/>
  <c r="T3792" i="1" s="1"/>
  <c r="S3793" i="1"/>
  <c r="T3793" i="1" s="1"/>
  <c r="S3794" i="1"/>
  <c r="T3794" i="1" s="1"/>
  <c r="S3795" i="1"/>
  <c r="T3795" i="1" s="1"/>
  <c r="S3796" i="1"/>
  <c r="T3796" i="1" s="1"/>
  <c r="S3797" i="1"/>
  <c r="T3797" i="1" s="1"/>
  <c r="S3798" i="1"/>
  <c r="T3798" i="1" s="1"/>
  <c r="S3799" i="1"/>
  <c r="T3799" i="1" s="1"/>
  <c r="S3800" i="1"/>
  <c r="T3800" i="1" s="1"/>
  <c r="S3801" i="1"/>
  <c r="T3801" i="1" s="1"/>
  <c r="S3802" i="1"/>
  <c r="T3802" i="1" s="1"/>
  <c r="S3803" i="1"/>
  <c r="T3803" i="1" s="1"/>
  <c r="S3804" i="1"/>
  <c r="T3804" i="1" s="1"/>
  <c r="S3805" i="1"/>
  <c r="T3805" i="1" s="1"/>
  <c r="S3806" i="1"/>
  <c r="T3806" i="1" s="1"/>
  <c r="S3807" i="1"/>
  <c r="T3807" i="1" s="1"/>
  <c r="S3808" i="1"/>
  <c r="T3808" i="1" s="1"/>
  <c r="S3809" i="1"/>
  <c r="T3809" i="1" s="1"/>
  <c r="S3810" i="1"/>
  <c r="T3810" i="1" s="1"/>
  <c r="S3811" i="1"/>
  <c r="T3811" i="1" s="1"/>
  <c r="S3812" i="1"/>
  <c r="T3812" i="1" s="1"/>
  <c r="S3813" i="1"/>
  <c r="T3813" i="1" s="1"/>
  <c r="S3814" i="1"/>
  <c r="T3814" i="1" s="1"/>
  <c r="S3815" i="1"/>
  <c r="T3815" i="1" s="1"/>
  <c r="S3816" i="1"/>
  <c r="T3816" i="1" s="1"/>
  <c r="S3817" i="1"/>
  <c r="T3817" i="1" s="1"/>
  <c r="S3818" i="1"/>
  <c r="T3818" i="1" s="1"/>
  <c r="S3819" i="1"/>
  <c r="T3819" i="1" s="1"/>
  <c r="S3820" i="1"/>
  <c r="T3820" i="1" s="1"/>
  <c r="S3821" i="1"/>
  <c r="T3821" i="1" s="1"/>
  <c r="S3822" i="1"/>
  <c r="T3822" i="1" s="1"/>
  <c r="S3823" i="1"/>
  <c r="T3823" i="1" s="1"/>
  <c r="S3824" i="1"/>
  <c r="T3824" i="1" s="1"/>
  <c r="S3825" i="1"/>
  <c r="T3825" i="1" s="1"/>
  <c r="S3826" i="1"/>
  <c r="T3826" i="1" s="1"/>
  <c r="S3827" i="1"/>
  <c r="T3827" i="1" s="1"/>
  <c r="S3828" i="1"/>
  <c r="T3828" i="1" s="1"/>
  <c r="S3829" i="1"/>
  <c r="T3829" i="1" s="1"/>
  <c r="S3830" i="1"/>
  <c r="T3830" i="1" s="1"/>
  <c r="S3831" i="1"/>
  <c r="T3831" i="1" s="1"/>
  <c r="S3832" i="1"/>
  <c r="T3832" i="1" s="1"/>
  <c r="S3833" i="1"/>
  <c r="T3833" i="1" s="1"/>
  <c r="S3834" i="1"/>
  <c r="T3834" i="1" s="1"/>
  <c r="S3835" i="1"/>
  <c r="T3835" i="1" s="1"/>
  <c r="S3836" i="1"/>
  <c r="T3836" i="1" s="1"/>
  <c r="S3837" i="1"/>
  <c r="T3837" i="1" s="1"/>
  <c r="S3838" i="1"/>
  <c r="T3838" i="1" s="1"/>
  <c r="S3839" i="1"/>
  <c r="T3839" i="1" s="1"/>
  <c r="S3840" i="1"/>
  <c r="T3840" i="1" s="1"/>
  <c r="S3841" i="1"/>
  <c r="T3841" i="1" s="1"/>
  <c r="S3842" i="1"/>
  <c r="T3842" i="1" s="1"/>
  <c r="S3843" i="1"/>
  <c r="T3843" i="1" s="1"/>
  <c r="S3844" i="1"/>
  <c r="T3844" i="1" s="1"/>
  <c r="S3845" i="1"/>
  <c r="T3845" i="1" s="1"/>
  <c r="S3846" i="1"/>
  <c r="T3846" i="1" s="1"/>
  <c r="S3847" i="1"/>
  <c r="T3847" i="1" s="1"/>
  <c r="S3848" i="1"/>
  <c r="T3848" i="1" s="1"/>
  <c r="S3849" i="1"/>
  <c r="T3849" i="1" s="1"/>
  <c r="S3850" i="1"/>
  <c r="T3850" i="1" s="1"/>
  <c r="S3851" i="1"/>
  <c r="T3851" i="1" s="1"/>
  <c r="S3852" i="1"/>
  <c r="T3852" i="1" s="1"/>
  <c r="S3853" i="1"/>
  <c r="T3853" i="1" s="1"/>
  <c r="S3854" i="1"/>
  <c r="T3854" i="1" s="1"/>
  <c r="S3855" i="1"/>
  <c r="T3855" i="1" s="1"/>
  <c r="S3856" i="1"/>
  <c r="T3856" i="1" s="1"/>
  <c r="S3857" i="1"/>
  <c r="T3857" i="1" s="1"/>
  <c r="S3858" i="1"/>
  <c r="T3858" i="1" s="1"/>
  <c r="S3859" i="1"/>
  <c r="T3859" i="1" s="1"/>
  <c r="S3860" i="1"/>
  <c r="T3860" i="1" s="1"/>
  <c r="S3861" i="1"/>
  <c r="T3861" i="1" s="1"/>
  <c r="S3862" i="1"/>
  <c r="T3862" i="1" s="1"/>
  <c r="S3863" i="1"/>
  <c r="T3863" i="1" s="1"/>
  <c r="S3864" i="1"/>
  <c r="T3864" i="1" s="1"/>
  <c r="S3865" i="1"/>
  <c r="T3865" i="1" s="1"/>
  <c r="S3866" i="1"/>
  <c r="T3866" i="1" s="1"/>
  <c r="S3867" i="1"/>
  <c r="T3867" i="1" s="1"/>
  <c r="S3868" i="1"/>
  <c r="T3868" i="1" s="1"/>
  <c r="S3869" i="1"/>
  <c r="T3869" i="1" s="1"/>
  <c r="S3870" i="1"/>
  <c r="T3870" i="1" s="1"/>
  <c r="S3871" i="1"/>
  <c r="T3871" i="1" s="1"/>
  <c r="S3872" i="1"/>
  <c r="T3872" i="1" s="1"/>
  <c r="S3873" i="1"/>
  <c r="T3873" i="1" s="1"/>
  <c r="S3874" i="1"/>
  <c r="T3874" i="1" s="1"/>
  <c r="S3875" i="1"/>
  <c r="T3875" i="1" s="1"/>
  <c r="S3876" i="1"/>
  <c r="T3876" i="1" s="1"/>
  <c r="S3877" i="1"/>
  <c r="T3877" i="1" s="1"/>
  <c r="S3878" i="1"/>
  <c r="T3878" i="1" s="1"/>
  <c r="S3879" i="1"/>
  <c r="T3879" i="1" s="1"/>
  <c r="S3880" i="1"/>
  <c r="T3880" i="1" s="1"/>
  <c r="S3881" i="1"/>
  <c r="T3881" i="1" s="1"/>
  <c r="S3882" i="1"/>
  <c r="T3882" i="1" s="1"/>
  <c r="S3883" i="1"/>
  <c r="T3883" i="1" s="1"/>
  <c r="S3884" i="1"/>
  <c r="T3884" i="1" s="1"/>
  <c r="S3885" i="1"/>
  <c r="T3885" i="1" s="1"/>
  <c r="S3886" i="1"/>
  <c r="T3886" i="1" s="1"/>
  <c r="S3887" i="1"/>
  <c r="T3887" i="1" s="1"/>
  <c r="S3888" i="1"/>
  <c r="T3888" i="1" s="1"/>
  <c r="S3889" i="1"/>
  <c r="T3889" i="1" s="1"/>
  <c r="S3890" i="1"/>
  <c r="T3890" i="1" s="1"/>
  <c r="S3891" i="1"/>
  <c r="T3891" i="1" s="1"/>
  <c r="S3892" i="1"/>
  <c r="T3892" i="1" s="1"/>
  <c r="S3893" i="1"/>
  <c r="T3893" i="1" s="1"/>
  <c r="S3894" i="1"/>
  <c r="T3894" i="1" s="1"/>
  <c r="S3895" i="1"/>
  <c r="T3895" i="1" s="1"/>
  <c r="S3896" i="1"/>
  <c r="T3896" i="1" s="1"/>
  <c r="S3897" i="1"/>
  <c r="T3897" i="1" s="1"/>
  <c r="S3898" i="1"/>
  <c r="T3898" i="1" s="1"/>
  <c r="S3899" i="1"/>
  <c r="T3899" i="1" s="1"/>
  <c r="S3900" i="1"/>
  <c r="T3900" i="1" s="1"/>
  <c r="S3901" i="1"/>
  <c r="T3901" i="1" s="1"/>
  <c r="S3902" i="1"/>
  <c r="T3902" i="1" s="1"/>
  <c r="S3903" i="1"/>
  <c r="T3903" i="1" s="1"/>
  <c r="S3904" i="1"/>
  <c r="T3904" i="1" s="1"/>
  <c r="S3905" i="1"/>
  <c r="T3905" i="1" s="1"/>
  <c r="S3906" i="1"/>
  <c r="T3906" i="1" s="1"/>
  <c r="S3907" i="1"/>
  <c r="T3907" i="1" s="1"/>
  <c r="S3908" i="1"/>
  <c r="T3908" i="1" s="1"/>
  <c r="S3909" i="1"/>
  <c r="T3909" i="1" s="1"/>
  <c r="S3910" i="1"/>
  <c r="T3910" i="1" s="1"/>
  <c r="S3911" i="1"/>
  <c r="T3911" i="1" s="1"/>
  <c r="S3912" i="1"/>
  <c r="T3912" i="1" s="1"/>
  <c r="S3913" i="1"/>
  <c r="T3913" i="1" s="1"/>
  <c r="S3914" i="1"/>
  <c r="T3914" i="1" s="1"/>
  <c r="S3915" i="1"/>
  <c r="T3915" i="1" s="1"/>
  <c r="S3916" i="1"/>
  <c r="T3916" i="1" s="1"/>
  <c r="S3917" i="1"/>
  <c r="T3917" i="1" s="1"/>
  <c r="S3918" i="1"/>
  <c r="T3918" i="1" s="1"/>
  <c r="S3919" i="1"/>
  <c r="T3919" i="1" s="1"/>
  <c r="S3920" i="1"/>
  <c r="T3920" i="1" s="1"/>
  <c r="S3921" i="1"/>
  <c r="T3921" i="1" s="1"/>
  <c r="S3922" i="1"/>
  <c r="T3922" i="1" s="1"/>
  <c r="S3923" i="1"/>
  <c r="T3923" i="1" s="1"/>
  <c r="S3924" i="1"/>
  <c r="T3924" i="1" s="1"/>
  <c r="S3925" i="1"/>
  <c r="T3925" i="1" s="1"/>
  <c r="S3926" i="1"/>
  <c r="T3926" i="1" s="1"/>
  <c r="S3927" i="1"/>
  <c r="T3927" i="1" s="1"/>
  <c r="S3928" i="1"/>
  <c r="T3928" i="1" s="1"/>
  <c r="S3929" i="1"/>
  <c r="T3929" i="1" s="1"/>
  <c r="S3930" i="1"/>
  <c r="T3930" i="1" s="1"/>
  <c r="S3931" i="1"/>
  <c r="T3931" i="1" s="1"/>
  <c r="S3932" i="1"/>
  <c r="T3932" i="1" s="1"/>
  <c r="S3933" i="1"/>
  <c r="T3933" i="1" s="1"/>
  <c r="S3934" i="1"/>
  <c r="T3934" i="1" s="1"/>
  <c r="S3935" i="1"/>
  <c r="T3935" i="1" s="1"/>
  <c r="S3936" i="1"/>
  <c r="T3936" i="1" s="1"/>
  <c r="S3937" i="1"/>
  <c r="T3937" i="1" s="1"/>
  <c r="S3938" i="1"/>
  <c r="T3938" i="1" s="1"/>
  <c r="S3939" i="1"/>
  <c r="T3939" i="1" s="1"/>
  <c r="S3940" i="1"/>
  <c r="T3940" i="1" s="1"/>
  <c r="S3941" i="1"/>
  <c r="T3941" i="1" s="1"/>
  <c r="S3942" i="1"/>
  <c r="T3942" i="1" s="1"/>
  <c r="S3943" i="1"/>
  <c r="T3943" i="1" s="1"/>
  <c r="S3944" i="1"/>
  <c r="T3944" i="1" s="1"/>
  <c r="S3945" i="1"/>
  <c r="T3945" i="1" s="1"/>
  <c r="S3946" i="1"/>
  <c r="T3946" i="1" s="1"/>
  <c r="S3947" i="1"/>
  <c r="T3947" i="1" s="1"/>
  <c r="S3948" i="1"/>
  <c r="T3948" i="1" s="1"/>
  <c r="S3949" i="1"/>
  <c r="T3949" i="1" s="1"/>
  <c r="S3950" i="1"/>
  <c r="T3950" i="1" s="1"/>
  <c r="S3951" i="1"/>
  <c r="T3951" i="1" s="1"/>
  <c r="S3952" i="1"/>
  <c r="T3952" i="1" s="1"/>
  <c r="S3953" i="1"/>
  <c r="T3953" i="1" s="1"/>
  <c r="S3954" i="1"/>
  <c r="T3954" i="1" s="1"/>
  <c r="S3955" i="1"/>
  <c r="T3955" i="1" s="1"/>
  <c r="S3956" i="1"/>
  <c r="T3956" i="1" s="1"/>
  <c r="S3957" i="1"/>
  <c r="T3957" i="1" s="1"/>
  <c r="S3958" i="1"/>
  <c r="T3958" i="1" s="1"/>
  <c r="S3959" i="1"/>
  <c r="T3959" i="1" s="1"/>
  <c r="S3960" i="1"/>
  <c r="T3960" i="1" s="1"/>
  <c r="S3961" i="1"/>
  <c r="T3961" i="1" s="1"/>
  <c r="S3962" i="1"/>
  <c r="T3962" i="1" s="1"/>
  <c r="S3963" i="1"/>
  <c r="T3963" i="1" s="1"/>
  <c r="S3964" i="1"/>
  <c r="T3964" i="1" s="1"/>
  <c r="S3965" i="1"/>
  <c r="T3965" i="1" s="1"/>
  <c r="S3966" i="1"/>
  <c r="T3966" i="1" s="1"/>
  <c r="S3967" i="1"/>
  <c r="T3967" i="1" s="1"/>
  <c r="S3968" i="1"/>
  <c r="T3968" i="1" s="1"/>
  <c r="S3969" i="1"/>
  <c r="T3969" i="1" s="1"/>
  <c r="S3970" i="1"/>
  <c r="T3970" i="1" s="1"/>
  <c r="S3971" i="1"/>
  <c r="T3971" i="1" s="1"/>
  <c r="S3972" i="1"/>
  <c r="T3972" i="1" s="1"/>
  <c r="S3973" i="1"/>
  <c r="T3973" i="1" s="1"/>
  <c r="S3974" i="1"/>
  <c r="T3974" i="1" s="1"/>
  <c r="S3975" i="1"/>
  <c r="T3975" i="1" s="1"/>
  <c r="S3976" i="1"/>
  <c r="T3976" i="1" s="1"/>
  <c r="S3977" i="1"/>
  <c r="T3977" i="1" s="1"/>
  <c r="S3978" i="1"/>
  <c r="T3978" i="1" s="1"/>
  <c r="S3979" i="1"/>
  <c r="T3979" i="1" s="1"/>
  <c r="S3980" i="1"/>
  <c r="T3980" i="1" s="1"/>
  <c r="S3981" i="1"/>
  <c r="T3981" i="1" s="1"/>
  <c r="S3982" i="1"/>
  <c r="T3982" i="1" s="1"/>
  <c r="S3983" i="1"/>
  <c r="T3983" i="1" s="1"/>
  <c r="S3984" i="1"/>
  <c r="T3984" i="1" s="1"/>
  <c r="S3985" i="1"/>
  <c r="T3985" i="1" s="1"/>
  <c r="S3986" i="1"/>
  <c r="T3986" i="1" s="1"/>
  <c r="S3987" i="1"/>
  <c r="T3987" i="1" s="1"/>
  <c r="S3988" i="1"/>
  <c r="T3988" i="1" s="1"/>
  <c r="S3989" i="1"/>
  <c r="T3989" i="1" s="1"/>
  <c r="S3990" i="1"/>
  <c r="T3990" i="1" s="1"/>
  <c r="S3991" i="1"/>
  <c r="T3991" i="1" s="1"/>
  <c r="S3992" i="1"/>
  <c r="T3992" i="1" s="1"/>
  <c r="S3993" i="1"/>
  <c r="T3993" i="1" s="1"/>
  <c r="S3994" i="1"/>
  <c r="T3994" i="1" s="1"/>
  <c r="S3995" i="1"/>
  <c r="T3995" i="1" s="1"/>
  <c r="S3996" i="1"/>
  <c r="T3996" i="1" s="1"/>
  <c r="S3997" i="1"/>
  <c r="T3997" i="1" s="1"/>
  <c r="S3998" i="1"/>
  <c r="T3998" i="1" s="1"/>
  <c r="S3999" i="1"/>
  <c r="T3999" i="1" s="1"/>
  <c r="S4000" i="1"/>
  <c r="T4000" i="1" s="1"/>
  <c r="S4001" i="1"/>
  <c r="T4001" i="1" s="1"/>
  <c r="S4002" i="1"/>
  <c r="T4002" i="1" s="1"/>
  <c r="S4003" i="1"/>
  <c r="T4003" i="1" s="1"/>
  <c r="S4004" i="1"/>
  <c r="T4004" i="1" s="1"/>
  <c r="S4005" i="1"/>
  <c r="T4005" i="1" s="1"/>
  <c r="S4006" i="1"/>
  <c r="T4006" i="1" s="1"/>
  <c r="S4007" i="1"/>
  <c r="T4007" i="1" s="1"/>
  <c r="S4008" i="1"/>
  <c r="T4008" i="1" s="1"/>
  <c r="S4009" i="1"/>
  <c r="T4009" i="1" s="1"/>
  <c r="S4010" i="1"/>
  <c r="T4010" i="1" s="1"/>
  <c r="S4011" i="1"/>
  <c r="T4011" i="1" s="1"/>
  <c r="S4012" i="1"/>
  <c r="T4012" i="1" s="1"/>
  <c r="S4013" i="1"/>
  <c r="T4013" i="1" s="1"/>
  <c r="S4014" i="1"/>
  <c r="T4014" i="1" s="1"/>
  <c r="S4015" i="1"/>
  <c r="T4015" i="1" s="1"/>
  <c r="S4016" i="1"/>
  <c r="T4016" i="1" s="1"/>
  <c r="S4017" i="1"/>
  <c r="T4017" i="1" s="1"/>
  <c r="S4018" i="1"/>
  <c r="T4018" i="1" s="1"/>
  <c r="S4019" i="1"/>
  <c r="T4019" i="1" s="1"/>
  <c r="S4020" i="1"/>
  <c r="T4020" i="1" s="1"/>
  <c r="S4021" i="1"/>
  <c r="T4021" i="1" s="1"/>
  <c r="S4022" i="1"/>
  <c r="T4022" i="1" s="1"/>
  <c r="S4023" i="1"/>
  <c r="T4023" i="1" s="1"/>
  <c r="S4024" i="1"/>
  <c r="T4024" i="1" s="1"/>
  <c r="S4025" i="1"/>
  <c r="T4025" i="1" s="1"/>
  <c r="S4026" i="1"/>
  <c r="T4026" i="1" s="1"/>
  <c r="S4027" i="1"/>
  <c r="T4027" i="1" s="1"/>
  <c r="S4028" i="1"/>
  <c r="T4028" i="1" s="1"/>
  <c r="S4029" i="1"/>
  <c r="T4029" i="1" s="1"/>
  <c r="S4030" i="1"/>
  <c r="T4030" i="1" s="1"/>
  <c r="S4031" i="1"/>
  <c r="T4031" i="1" s="1"/>
  <c r="S4032" i="1"/>
  <c r="T4032" i="1" s="1"/>
  <c r="S4033" i="1"/>
  <c r="T4033" i="1" s="1"/>
  <c r="S4034" i="1"/>
  <c r="T4034" i="1" s="1"/>
  <c r="S4035" i="1"/>
  <c r="T4035" i="1" s="1"/>
  <c r="S4036" i="1"/>
  <c r="T4036" i="1" s="1"/>
  <c r="S4037" i="1"/>
  <c r="T4037" i="1" s="1"/>
  <c r="S4038" i="1"/>
  <c r="T4038" i="1" s="1"/>
  <c r="S4039" i="1"/>
  <c r="T4039" i="1" s="1"/>
  <c r="S4040" i="1"/>
  <c r="T4040" i="1" s="1"/>
  <c r="S4041" i="1"/>
  <c r="T4041" i="1" s="1"/>
  <c r="S4042" i="1"/>
  <c r="T4042" i="1" s="1"/>
  <c r="S4043" i="1"/>
  <c r="T4043" i="1" s="1"/>
  <c r="S4044" i="1"/>
  <c r="T4044" i="1" s="1"/>
  <c r="S4045" i="1"/>
  <c r="T4045" i="1" s="1"/>
  <c r="S4046" i="1"/>
  <c r="T4046" i="1" s="1"/>
  <c r="S4047" i="1"/>
  <c r="T4047" i="1" s="1"/>
  <c r="S4048" i="1"/>
  <c r="T4048" i="1" s="1"/>
  <c r="S4049" i="1"/>
  <c r="T4049" i="1" s="1"/>
  <c r="S4050" i="1"/>
  <c r="T4050" i="1" s="1"/>
  <c r="S4051" i="1"/>
  <c r="T4051" i="1" s="1"/>
  <c r="S4052" i="1"/>
  <c r="T4052" i="1" s="1"/>
  <c r="S4053" i="1"/>
  <c r="T4053" i="1" s="1"/>
  <c r="S4054" i="1"/>
  <c r="T4054" i="1" s="1"/>
  <c r="S4055" i="1"/>
  <c r="T4055" i="1" s="1"/>
  <c r="S4056" i="1"/>
  <c r="T4056" i="1" s="1"/>
  <c r="S4057" i="1"/>
  <c r="T4057" i="1" s="1"/>
  <c r="S4058" i="1"/>
  <c r="T4058" i="1" s="1"/>
  <c r="S4059" i="1"/>
  <c r="T4059" i="1" s="1"/>
  <c r="S4060" i="1"/>
  <c r="T4060" i="1" s="1"/>
  <c r="S4061" i="1"/>
  <c r="T4061" i="1" s="1"/>
  <c r="S4062" i="1"/>
  <c r="T4062" i="1" s="1"/>
  <c r="S4063" i="1"/>
  <c r="T4063" i="1" s="1"/>
  <c r="S4064" i="1"/>
  <c r="T4064" i="1" s="1"/>
  <c r="S4065" i="1"/>
  <c r="T4065" i="1" s="1"/>
  <c r="S4066" i="1"/>
  <c r="T4066" i="1" s="1"/>
  <c r="S4067" i="1"/>
  <c r="T4067" i="1" s="1"/>
  <c r="S4068" i="1"/>
  <c r="T4068" i="1" s="1"/>
  <c r="S4069" i="1"/>
  <c r="T4069" i="1" s="1"/>
  <c r="S4070" i="1"/>
  <c r="T4070" i="1" s="1"/>
  <c r="S4071" i="1"/>
  <c r="T4071" i="1" s="1"/>
  <c r="S4072" i="1"/>
  <c r="T4072" i="1" s="1"/>
  <c r="S4073" i="1"/>
  <c r="T4073" i="1" s="1"/>
  <c r="S4074" i="1"/>
  <c r="T4074" i="1" s="1"/>
  <c r="S4075" i="1"/>
  <c r="T4075" i="1" s="1"/>
  <c r="S4076" i="1"/>
  <c r="T4076" i="1" s="1"/>
  <c r="S4077" i="1"/>
  <c r="T4077" i="1" s="1"/>
  <c r="S4078" i="1"/>
  <c r="T4078" i="1" s="1"/>
  <c r="S4079" i="1"/>
  <c r="T4079" i="1" s="1"/>
  <c r="S4080" i="1"/>
  <c r="T4080" i="1" s="1"/>
  <c r="S4081" i="1"/>
  <c r="T4081" i="1" s="1"/>
  <c r="S4082" i="1"/>
  <c r="T4082" i="1" s="1"/>
  <c r="S4083" i="1"/>
  <c r="T4083" i="1" s="1"/>
  <c r="S4084" i="1"/>
  <c r="T4084" i="1" s="1"/>
  <c r="S4085" i="1"/>
  <c r="T4085" i="1" s="1"/>
  <c r="S4086" i="1"/>
  <c r="T4086" i="1" s="1"/>
  <c r="S4087" i="1"/>
  <c r="T4087" i="1" s="1"/>
  <c r="S4088" i="1"/>
  <c r="T4088" i="1" s="1"/>
  <c r="S4089" i="1"/>
  <c r="T4089" i="1" s="1"/>
  <c r="S4090" i="1"/>
  <c r="T4090" i="1" s="1"/>
  <c r="S4091" i="1"/>
  <c r="T4091" i="1" s="1"/>
  <c r="S4092" i="1"/>
  <c r="T4092" i="1" s="1"/>
  <c r="S4093" i="1"/>
  <c r="T4093" i="1" s="1"/>
  <c r="S4094" i="1"/>
  <c r="T4094" i="1" s="1"/>
  <c r="S4095" i="1"/>
  <c r="T4095" i="1" s="1"/>
  <c r="S4096" i="1"/>
  <c r="T4096" i="1" s="1"/>
  <c r="S4097" i="1"/>
  <c r="T4097" i="1" s="1"/>
  <c r="S4098" i="1"/>
  <c r="T4098" i="1" s="1"/>
  <c r="S4099" i="1"/>
  <c r="T4099" i="1" s="1"/>
  <c r="S4100" i="1"/>
  <c r="T4100" i="1" s="1"/>
  <c r="S4101" i="1"/>
  <c r="T4101" i="1" s="1"/>
  <c r="S4102" i="1"/>
  <c r="T4102" i="1" s="1"/>
  <c r="S4103" i="1"/>
  <c r="T4103" i="1" s="1"/>
  <c r="S4104" i="1"/>
  <c r="T4104" i="1" s="1"/>
  <c r="S4105" i="1"/>
  <c r="T4105" i="1" s="1"/>
  <c r="S4106" i="1"/>
  <c r="T4106" i="1" s="1"/>
  <c r="S4107" i="1"/>
  <c r="T4107" i="1" s="1"/>
  <c r="S4108" i="1"/>
  <c r="T4108" i="1" s="1"/>
  <c r="S4109" i="1"/>
  <c r="T4109" i="1" s="1"/>
  <c r="S4110" i="1"/>
  <c r="T4110" i="1" s="1"/>
  <c r="S4111" i="1"/>
  <c r="T4111" i="1" s="1"/>
  <c r="S4112" i="1"/>
  <c r="T4112" i="1" s="1"/>
  <c r="S4113" i="1"/>
  <c r="T4113" i="1" s="1"/>
  <c r="S4114" i="1"/>
  <c r="T4114" i="1" s="1"/>
  <c r="S4115" i="1"/>
  <c r="T4115" i="1" s="1"/>
  <c r="S4116" i="1"/>
  <c r="T4116" i="1" s="1"/>
  <c r="S4117" i="1"/>
  <c r="T4117" i="1" s="1"/>
  <c r="S4118" i="1"/>
  <c r="T4118" i="1" s="1"/>
  <c r="S4119" i="1"/>
  <c r="T4119" i="1" s="1"/>
  <c r="S4120" i="1"/>
  <c r="T4120" i="1" s="1"/>
  <c r="S4121" i="1"/>
  <c r="T4121" i="1" s="1"/>
  <c r="S4122" i="1"/>
  <c r="T4122" i="1" s="1"/>
  <c r="S4123" i="1"/>
  <c r="T4123" i="1" s="1"/>
  <c r="S4124" i="1"/>
  <c r="T4124" i="1" s="1"/>
  <c r="S4125" i="1"/>
  <c r="T4125" i="1" s="1"/>
  <c r="S4126" i="1"/>
  <c r="T4126" i="1" s="1"/>
  <c r="S4127" i="1"/>
  <c r="T4127" i="1" s="1"/>
  <c r="S4128" i="1"/>
  <c r="T4128" i="1" s="1"/>
  <c r="S4129" i="1"/>
  <c r="T4129" i="1" s="1"/>
  <c r="S4130" i="1"/>
  <c r="T4130" i="1" s="1"/>
  <c r="S4131" i="1"/>
  <c r="T4131" i="1" s="1"/>
  <c r="S4132" i="1"/>
  <c r="T4132" i="1" s="1"/>
  <c r="S4133" i="1"/>
  <c r="T4133" i="1" s="1"/>
  <c r="S4134" i="1"/>
  <c r="T4134" i="1" s="1"/>
  <c r="S4135" i="1"/>
  <c r="T4135" i="1" s="1"/>
  <c r="S4136" i="1"/>
  <c r="T4136" i="1" s="1"/>
  <c r="S4137" i="1"/>
  <c r="T4137" i="1" s="1"/>
  <c r="S4138" i="1"/>
  <c r="T4138" i="1" s="1"/>
  <c r="S4139" i="1"/>
  <c r="T4139" i="1" s="1"/>
  <c r="S4140" i="1"/>
  <c r="T4140" i="1" s="1"/>
  <c r="S4141" i="1"/>
  <c r="T4141" i="1" s="1"/>
  <c r="S4142" i="1"/>
  <c r="T4142" i="1" s="1"/>
  <c r="S4143" i="1"/>
  <c r="T4143" i="1" s="1"/>
  <c r="S4144" i="1"/>
  <c r="T4144" i="1" s="1"/>
  <c r="S4145" i="1"/>
  <c r="T4145" i="1" s="1"/>
  <c r="S4146" i="1"/>
  <c r="T4146" i="1" s="1"/>
  <c r="S4147" i="1"/>
  <c r="T4147" i="1" s="1"/>
  <c r="S4148" i="1"/>
  <c r="T4148" i="1" s="1"/>
  <c r="S4149" i="1"/>
  <c r="T4149" i="1" s="1"/>
  <c r="S4150" i="1"/>
  <c r="T4150" i="1" s="1"/>
  <c r="S4151" i="1"/>
  <c r="T4151" i="1" s="1"/>
  <c r="S4152" i="1"/>
  <c r="T4152" i="1" s="1"/>
  <c r="S4153" i="1"/>
  <c r="T4153" i="1" s="1"/>
  <c r="S4154" i="1"/>
  <c r="T4154" i="1" s="1"/>
  <c r="S4155" i="1"/>
  <c r="T4155" i="1" s="1"/>
  <c r="S4156" i="1"/>
  <c r="T4156" i="1" s="1"/>
  <c r="S4157" i="1"/>
  <c r="T4157" i="1" s="1"/>
  <c r="S4158" i="1"/>
  <c r="T4158" i="1" s="1"/>
  <c r="S4159" i="1"/>
  <c r="T4159" i="1" s="1"/>
  <c r="S4160" i="1"/>
  <c r="T4160" i="1" s="1"/>
  <c r="S4161" i="1"/>
  <c r="T4161" i="1" s="1"/>
  <c r="S4162" i="1"/>
  <c r="T4162" i="1" s="1"/>
  <c r="S4163" i="1"/>
  <c r="T4163" i="1" s="1"/>
  <c r="S4164" i="1"/>
  <c r="T4164" i="1" s="1"/>
  <c r="S4165" i="1"/>
  <c r="T4165" i="1" s="1"/>
  <c r="S4166" i="1"/>
  <c r="T4166" i="1" s="1"/>
  <c r="S4167" i="1"/>
  <c r="T4167" i="1" s="1"/>
  <c r="S4168" i="1"/>
  <c r="T4168" i="1" s="1"/>
  <c r="S4169" i="1"/>
  <c r="T4169" i="1" s="1"/>
  <c r="S4170" i="1"/>
  <c r="T4170" i="1" s="1"/>
  <c r="S4171" i="1"/>
  <c r="T4171" i="1" s="1"/>
  <c r="S4172" i="1"/>
  <c r="T4172" i="1" s="1"/>
  <c r="S4173" i="1"/>
  <c r="T4173" i="1" s="1"/>
  <c r="S4174" i="1"/>
  <c r="T4174" i="1" s="1"/>
  <c r="S4175" i="1"/>
  <c r="T4175" i="1" s="1"/>
  <c r="S4176" i="1"/>
  <c r="T4176" i="1" s="1"/>
  <c r="S4177" i="1"/>
  <c r="T4177" i="1" s="1"/>
  <c r="S4178" i="1"/>
  <c r="T4178" i="1" s="1"/>
  <c r="S4179" i="1"/>
  <c r="T4179" i="1" s="1"/>
  <c r="S4180" i="1"/>
  <c r="T4180" i="1" s="1"/>
  <c r="S4181" i="1"/>
  <c r="T4181" i="1" s="1"/>
  <c r="S4182" i="1"/>
  <c r="T4182" i="1" s="1"/>
  <c r="S4183" i="1"/>
  <c r="T4183" i="1" s="1"/>
  <c r="S4184" i="1"/>
  <c r="T4184" i="1" s="1"/>
  <c r="S4185" i="1"/>
  <c r="T4185" i="1" s="1"/>
  <c r="S4186" i="1"/>
  <c r="T4186" i="1" s="1"/>
  <c r="S4187" i="1"/>
  <c r="T4187" i="1" s="1"/>
  <c r="S4188" i="1"/>
  <c r="T4188" i="1" s="1"/>
  <c r="S4189" i="1"/>
  <c r="T4189" i="1" s="1"/>
  <c r="S4190" i="1"/>
  <c r="T4190" i="1" s="1"/>
  <c r="S4191" i="1"/>
  <c r="T4191" i="1" s="1"/>
  <c r="S4192" i="1"/>
  <c r="T4192" i="1" s="1"/>
  <c r="S4193" i="1"/>
  <c r="T4193" i="1" s="1"/>
  <c r="S4194" i="1"/>
  <c r="T4194" i="1" s="1"/>
  <c r="S4195" i="1"/>
  <c r="T4195" i="1" s="1"/>
  <c r="S4196" i="1"/>
  <c r="T4196" i="1" s="1"/>
  <c r="S4197" i="1"/>
  <c r="T4197" i="1" s="1"/>
  <c r="S4198" i="1"/>
  <c r="T4198" i="1" s="1"/>
  <c r="S4199" i="1"/>
  <c r="T4199" i="1" s="1"/>
  <c r="S4200" i="1"/>
  <c r="T4200" i="1" s="1"/>
  <c r="S4201" i="1"/>
  <c r="T4201" i="1" s="1"/>
  <c r="S4202" i="1"/>
  <c r="T4202" i="1" s="1"/>
  <c r="S4203" i="1"/>
  <c r="T4203" i="1" s="1"/>
  <c r="S4204" i="1"/>
  <c r="T4204" i="1" s="1"/>
  <c r="S4205" i="1"/>
  <c r="T4205" i="1" s="1"/>
  <c r="S4206" i="1"/>
  <c r="T4206" i="1" s="1"/>
  <c r="S4207" i="1"/>
  <c r="T4207" i="1" s="1"/>
  <c r="S4208" i="1"/>
  <c r="T4208" i="1" s="1"/>
  <c r="S4209" i="1"/>
  <c r="T4209" i="1" s="1"/>
  <c r="S4210" i="1"/>
  <c r="T4210" i="1" s="1"/>
  <c r="S4211" i="1"/>
  <c r="T4211" i="1" s="1"/>
  <c r="S4212" i="1"/>
  <c r="T4212" i="1" s="1"/>
  <c r="S4213" i="1"/>
  <c r="T4213" i="1" s="1"/>
  <c r="S4214" i="1"/>
  <c r="T4214" i="1" s="1"/>
  <c r="S4215" i="1"/>
  <c r="T4215" i="1" s="1"/>
  <c r="S4216" i="1"/>
  <c r="T4216" i="1" s="1"/>
  <c r="S4217" i="1"/>
  <c r="T4217" i="1" s="1"/>
  <c r="S4218" i="1"/>
  <c r="T4218" i="1" s="1"/>
  <c r="S4219" i="1"/>
  <c r="T4219" i="1" s="1"/>
  <c r="S4220" i="1"/>
  <c r="T4220" i="1" s="1"/>
  <c r="S4221" i="1"/>
  <c r="T4221" i="1" s="1"/>
  <c r="S4222" i="1"/>
  <c r="T4222" i="1" s="1"/>
  <c r="S4223" i="1"/>
  <c r="T4223" i="1" s="1"/>
  <c r="S4224" i="1"/>
  <c r="T4224" i="1" s="1"/>
  <c r="S4225" i="1"/>
  <c r="T4225" i="1" s="1"/>
  <c r="S4226" i="1"/>
  <c r="T4226" i="1" s="1"/>
  <c r="S4227" i="1"/>
  <c r="T4227" i="1" s="1"/>
  <c r="S4228" i="1"/>
  <c r="T4228" i="1" s="1"/>
  <c r="S4229" i="1"/>
  <c r="T4229" i="1" s="1"/>
  <c r="S4230" i="1"/>
  <c r="T4230" i="1" s="1"/>
  <c r="S4231" i="1"/>
  <c r="T4231" i="1" s="1"/>
  <c r="S4232" i="1"/>
  <c r="T4232" i="1" s="1"/>
  <c r="S4233" i="1"/>
  <c r="T4233" i="1" s="1"/>
  <c r="S4234" i="1"/>
  <c r="T4234" i="1" s="1"/>
  <c r="S4235" i="1"/>
  <c r="T4235" i="1" s="1"/>
  <c r="S4236" i="1"/>
  <c r="T4236" i="1" s="1"/>
  <c r="S4237" i="1"/>
  <c r="T4237" i="1" s="1"/>
  <c r="S4238" i="1"/>
  <c r="T4238" i="1" s="1"/>
  <c r="S4239" i="1"/>
  <c r="T4239" i="1" s="1"/>
  <c r="S4240" i="1"/>
  <c r="T4240" i="1" s="1"/>
  <c r="S4241" i="1"/>
  <c r="T4241" i="1" s="1"/>
  <c r="S4242" i="1"/>
  <c r="T4242" i="1" s="1"/>
  <c r="S4243" i="1"/>
  <c r="T4243" i="1" s="1"/>
  <c r="S4244" i="1"/>
  <c r="T4244" i="1" s="1"/>
  <c r="S4245" i="1"/>
  <c r="T4245" i="1" s="1"/>
  <c r="S4246" i="1"/>
  <c r="T4246" i="1" s="1"/>
  <c r="S4247" i="1"/>
  <c r="T4247" i="1" s="1"/>
  <c r="S4248" i="1"/>
  <c r="T4248" i="1" s="1"/>
  <c r="S4249" i="1"/>
  <c r="T4249" i="1" s="1"/>
  <c r="S4250" i="1"/>
  <c r="T4250" i="1" s="1"/>
  <c r="S4251" i="1"/>
  <c r="T4251" i="1" s="1"/>
  <c r="S4252" i="1"/>
  <c r="T4252" i="1" s="1"/>
  <c r="S4253" i="1"/>
  <c r="T4253" i="1" s="1"/>
  <c r="S4254" i="1"/>
  <c r="T4254" i="1" s="1"/>
  <c r="S4255" i="1"/>
  <c r="T4255" i="1" s="1"/>
  <c r="S4256" i="1"/>
  <c r="T4256" i="1" s="1"/>
  <c r="S4257" i="1"/>
  <c r="T4257" i="1" s="1"/>
  <c r="S4258" i="1"/>
  <c r="T4258" i="1" s="1"/>
  <c r="S4259" i="1"/>
  <c r="T4259" i="1" s="1"/>
  <c r="S4260" i="1"/>
  <c r="T4260" i="1" s="1"/>
  <c r="S4261" i="1"/>
  <c r="T4261" i="1" s="1"/>
  <c r="S4262" i="1"/>
  <c r="T4262" i="1" s="1"/>
  <c r="S4263" i="1"/>
  <c r="T4263" i="1" s="1"/>
  <c r="S4264" i="1"/>
  <c r="T4264" i="1" s="1"/>
  <c r="S4265" i="1"/>
  <c r="T4265" i="1" s="1"/>
  <c r="S4266" i="1"/>
  <c r="T4266" i="1" s="1"/>
  <c r="S4267" i="1"/>
  <c r="T4267" i="1" s="1"/>
  <c r="S4268" i="1"/>
  <c r="T4268" i="1" s="1"/>
  <c r="S4269" i="1"/>
  <c r="T4269" i="1" s="1"/>
  <c r="S4270" i="1"/>
  <c r="T4270" i="1" s="1"/>
  <c r="S4271" i="1"/>
  <c r="T4271" i="1" s="1"/>
  <c r="S4272" i="1"/>
  <c r="T4272" i="1" s="1"/>
  <c r="S4273" i="1"/>
  <c r="T4273" i="1" s="1"/>
  <c r="S4274" i="1"/>
  <c r="T4274" i="1" s="1"/>
  <c r="S4275" i="1"/>
  <c r="T4275" i="1" s="1"/>
  <c r="S4276" i="1"/>
  <c r="T4276" i="1" s="1"/>
  <c r="S4277" i="1"/>
  <c r="T4277" i="1" s="1"/>
  <c r="S4278" i="1"/>
  <c r="T4278" i="1" s="1"/>
  <c r="S4279" i="1"/>
  <c r="T4279" i="1" s="1"/>
  <c r="S4280" i="1"/>
  <c r="T4280" i="1" s="1"/>
  <c r="S4281" i="1"/>
  <c r="T4281" i="1" s="1"/>
  <c r="S4282" i="1"/>
  <c r="T4282" i="1" s="1"/>
  <c r="S4283" i="1"/>
  <c r="T4283" i="1" s="1"/>
  <c r="S4284" i="1"/>
  <c r="T4284" i="1" s="1"/>
  <c r="S4285" i="1"/>
  <c r="T4285" i="1" s="1"/>
  <c r="S4286" i="1"/>
  <c r="T4286" i="1" s="1"/>
  <c r="S4287" i="1"/>
  <c r="T4287" i="1" s="1"/>
  <c r="S4288" i="1"/>
  <c r="T4288" i="1" s="1"/>
  <c r="S4289" i="1"/>
  <c r="T4289" i="1" s="1"/>
  <c r="S4290" i="1"/>
  <c r="T4290" i="1" s="1"/>
  <c r="S4291" i="1"/>
  <c r="T4291" i="1" s="1"/>
  <c r="S4292" i="1"/>
  <c r="T4292" i="1" s="1"/>
  <c r="S4293" i="1"/>
  <c r="T4293" i="1" s="1"/>
  <c r="S4294" i="1"/>
  <c r="T4294" i="1" s="1"/>
  <c r="S4295" i="1"/>
  <c r="T4295" i="1" s="1"/>
  <c r="S4296" i="1"/>
  <c r="T4296" i="1" s="1"/>
  <c r="S4297" i="1"/>
  <c r="T4297" i="1" s="1"/>
  <c r="S4298" i="1"/>
  <c r="T4298" i="1" s="1"/>
  <c r="S4299" i="1"/>
  <c r="T4299" i="1" s="1"/>
  <c r="S4300" i="1"/>
  <c r="T4300" i="1" s="1"/>
  <c r="S4301" i="1"/>
  <c r="T4301" i="1" s="1"/>
  <c r="S4302" i="1"/>
  <c r="T4302" i="1" s="1"/>
  <c r="S4303" i="1"/>
  <c r="T4303" i="1" s="1"/>
  <c r="S4304" i="1"/>
  <c r="T4304" i="1" s="1"/>
  <c r="S4305" i="1"/>
  <c r="T4305" i="1" s="1"/>
  <c r="S4306" i="1"/>
  <c r="T4306" i="1" s="1"/>
  <c r="S4307" i="1"/>
  <c r="T4307" i="1" s="1"/>
  <c r="S4308" i="1"/>
  <c r="T4308" i="1" s="1"/>
  <c r="S4309" i="1"/>
  <c r="T4309" i="1" s="1"/>
  <c r="S4310" i="1"/>
  <c r="T4310" i="1" s="1"/>
  <c r="S4311" i="1"/>
  <c r="T4311" i="1" s="1"/>
  <c r="S4312" i="1"/>
  <c r="T4312" i="1" s="1"/>
  <c r="S4313" i="1"/>
  <c r="T4313" i="1" s="1"/>
  <c r="S4314" i="1"/>
  <c r="T4314" i="1" s="1"/>
  <c r="S4315" i="1"/>
  <c r="T4315" i="1" s="1"/>
  <c r="S4316" i="1"/>
  <c r="T4316" i="1" s="1"/>
  <c r="S4317" i="1"/>
  <c r="T4317" i="1" s="1"/>
  <c r="S4318" i="1"/>
  <c r="T4318" i="1" s="1"/>
  <c r="S4319" i="1"/>
  <c r="T4319" i="1" s="1"/>
  <c r="S4320" i="1"/>
  <c r="T4320" i="1" s="1"/>
  <c r="S4321" i="1"/>
  <c r="T4321" i="1" s="1"/>
  <c r="S4322" i="1"/>
  <c r="T4322" i="1" s="1"/>
  <c r="S4323" i="1"/>
  <c r="T4323" i="1" s="1"/>
  <c r="S4324" i="1"/>
  <c r="T4324" i="1" s="1"/>
  <c r="S4325" i="1"/>
  <c r="T4325" i="1" s="1"/>
  <c r="S4326" i="1"/>
  <c r="T4326" i="1" s="1"/>
  <c r="S4327" i="1"/>
  <c r="T4327" i="1" s="1"/>
  <c r="S4328" i="1"/>
  <c r="T4328" i="1" s="1"/>
  <c r="S4329" i="1"/>
  <c r="T4329" i="1" s="1"/>
  <c r="S4330" i="1"/>
  <c r="T4330" i="1" s="1"/>
  <c r="S4331" i="1"/>
  <c r="T4331" i="1" s="1"/>
  <c r="S4332" i="1"/>
  <c r="T4332" i="1" s="1"/>
  <c r="S4333" i="1"/>
  <c r="T4333" i="1" s="1"/>
  <c r="S4334" i="1"/>
  <c r="T4334" i="1" s="1"/>
  <c r="S4335" i="1"/>
  <c r="T4335" i="1" s="1"/>
  <c r="S4336" i="1"/>
  <c r="T4336" i="1" s="1"/>
  <c r="S4337" i="1"/>
  <c r="T4337" i="1" s="1"/>
  <c r="S4338" i="1"/>
  <c r="T4338" i="1" s="1"/>
  <c r="S4339" i="1"/>
  <c r="T4339" i="1" s="1"/>
  <c r="S4340" i="1"/>
  <c r="T4340" i="1" s="1"/>
  <c r="S4341" i="1"/>
  <c r="T4341" i="1" s="1"/>
  <c r="S4342" i="1"/>
  <c r="T4342" i="1" s="1"/>
  <c r="S4343" i="1"/>
  <c r="T4343" i="1" s="1"/>
  <c r="S4344" i="1"/>
  <c r="T4344" i="1" s="1"/>
  <c r="S4345" i="1"/>
  <c r="T4345" i="1" s="1"/>
  <c r="S4346" i="1"/>
  <c r="T4346" i="1" s="1"/>
  <c r="S4347" i="1"/>
  <c r="T4347" i="1" s="1"/>
  <c r="S4348" i="1"/>
  <c r="T4348" i="1" s="1"/>
  <c r="S4349" i="1"/>
  <c r="T4349" i="1" s="1"/>
  <c r="S4350" i="1"/>
  <c r="T4350" i="1" s="1"/>
  <c r="S4351" i="1"/>
  <c r="T4351" i="1" s="1"/>
  <c r="S4352" i="1"/>
  <c r="T4352" i="1" s="1"/>
  <c r="S4353" i="1"/>
  <c r="T4353" i="1" s="1"/>
  <c r="S4354" i="1"/>
  <c r="T4354" i="1" s="1"/>
  <c r="S4355" i="1"/>
  <c r="T4355" i="1" s="1"/>
  <c r="S4356" i="1"/>
  <c r="T4356" i="1" s="1"/>
  <c r="S4357" i="1"/>
  <c r="T4357" i="1" s="1"/>
  <c r="S4358" i="1"/>
  <c r="T4358" i="1" s="1"/>
  <c r="S4359" i="1"/>
  <c r="T4359" i="1" s="1"/>
  <c r="S4360" i="1"/>
  <c r="T4360" i="1" s="1"/>
  <c r="S4361" i="1"/>
  <c r="T4361" i="1" s="1"/>
  <c r="S4362" i="1"/>
  <c r="T4362" i="1" s="1"/>
  <c r="S4363" i="1"/>
  <c r="T4363" i="1" s="1"/>
  <c r="S4364" i="1"/>
  <c r="T4364" i="1" s="1"/>
  <c r="S4365" i="1"/>
  <c r="T4365" i="1" s="1"/>
  <c r="S4366" i="1"/>
  <c r="T4366" i="1" s="1"/>
  <c r="S4367" i="1"/>
  <c r="T4367" i="1" s="1"/>
  <c r="S4368" i="1"/>
  <c r="T4368" i="1" s="1"/>
  <c r="S4369" i="1"/>
  <c r="T4369" i="1" s="1"/>
  <c r="S4370" i="1"/>
  <c r="T4370" i="1" s="1"/>
  <c r="S4371" i="1"/>
  <c r="T4371" i="1" s="1"/>
  <c r="S4372" i="1"/>
  <c r="T4372" i="1" s="1"/>
  <c r="S4373" i="1"/>
  <c r="T4373" i="1" s="1"/>
  <c r="S4374" i="1"/>
  <c r="T4374" i="1" s="1"/>
  <c r="S4375" i="1"/>
  <c r="T4375" i="1" s="1"/>
  <c r="S4376" i="1"/>
  <c r="T4376" i="1" s="1"/>
  <c r="S4377" i="1"/>
  <c r="T4377" i="1" s="1"/>
  <c r="S4378" i="1"/>
  <c r="T4378" i="1" s="1"/>
  <c r="S4379" i="1"/>
  <c r="T4379" i="1" s="1"/>
  <c r="S4380" i="1"/>
  <c r="T4380" i="1" s="1"/>
  <c r="S4381" i="1"/>
  <c r="T4381" i="1" s="1"/>
  <c r="S4382" i="1"/>
  <c r="T4382" i="1" s="1"/>
  <c r="S4383" i="1"/>
  <c r="T4383" i="1" s="1"/>
  <c r="S4384" i="1"/>
  <c r="T4384" i="1" s="1"/>
  <c r="S4385" i="1"/>
  <c r="T4385" i="1" s="1"/>
  <c r="S4386" i="1"/>
  <c r="T4386" i="1" s="1"/>
  <c r="S4387" i="1"/>
  <c r="T4387" i="1" s="1"/>
  <c r="S4388" i="1"/>
  <c r="T4388" i="1" s="1"/>
  <c r="S4389" i="1"/>
  <c r="T4389" i="1" s="1"/>
  <c r="S4390" i="1"/>
  <c r="T4390" i="1" s="1"/>
  <c r="S4391" i="1"/>
  <c r="T4391" i="1" s="1"/>
  <c r="S4392" i="1"/>
  <c r="T4392" i="1" s="1"/>
  <c r="S4393" i="1"/>
  <c r="T4393" i="1" s="1"/>
  <c r="S4394" i="1"/>
  <c r="T4394" i="1" s="1"/>
  <c r="S4395" i="1"/>
  <c r="T4395" i="1" s="1"/>
  <c r="S4396" i="1"/>
  <c r="T4396" i="1" s="1"/>
  <c r="S4397" i="1"/>
  <c r="T4397" i="1" s="1"/>
  <c r="S4398" i="1"/>
  <c r="T4398" i="1" s="1"/>
  <c r="S4399" i="1"/>
  <c r="T4399" i="1" s="1"/>
  <c r="S4400" i="1"/>
  <c r="T4400" i="1" s="1"/>
  <c r="S4401" i="1"/>
  <c r="T4401" i="1" s="1"/>
  <c r="S4402" i="1"/>
  <c r="T4402" i="1" s="1"/>
  <c r="S4403" i="1"/>
  <c r="T4403" i="1" s="1"/>
  <c r="S4404" i="1"/>
  <c r="T4404" i="1" s="1"/>
  <c r="S4405" i="1"/>
  <c r="T4405" i="1" s="1"/>
  <c r="S4406" i="1"/>
  <c r="T4406" i="1" s="1"/>
  <c r="S4407" i="1"/>
  <c r="T4407" i="1" s="1"/>
  <c r="S4408" i="1"/>
  <c r="T4408" i="1" s="1"/>
  <c r="S4409" i="1"/>
  <c r="T4409" i="1" s="1"/>
  <c r="S4410" i="1"/>
  <c r="T4410" i="1" s="1"/>
  <c r="S4411" i="1"/>
  <c r="T4411" i="1" s="1"/>
  <c r="S4412" i="1"/>
  <c r="T4412" i="1" s="1"/>
  <c r="S4413" i="1"/>
  <c r="T4413" i="1" s="1"/>
  <c r="S4414" i="1"/>
  <c r="T4414" i="1" s="1"/>
  <c r="S4415" i="1"/>
  <c r="T4415" i="1" s="1"/>
  <c r="S4416" i="1"/>
  <c r="T4416" i="1" s="1"/>
  <c r="S4417" i="1"/>
  <c r="T4417" i="1" s="1"/>
  <c r="S4418" i="1"/>
  <c r="T4418" i="1" s="1"/>
  <c r="S4419" i="1"/>
  <c r="T4419" i="1" s="1"/>
  <c r="S4420" i="1"/>
  <c r="T4420" i="1" s="1"/>
  <c r="S4421" i="1"/>
  <c r="T4421" i="1" s="1"/>
  <c r="S4422" i="1"/>
  <c r="T4422" i="1" s="1"/>
  <c r="S4423" i="1"/>
  <c r="T4423" i="1" s="1"/>
  <c r="S4424" i="1"/>
  <c r="T4424" i="1" s="1"/>
  <c r="S4425" i="1"/>
  <c r="T4425" i="1" s="1"/>
  <c r="S4426" i="1"/>
  <c r="T4426" i="1" s="1"/>
  <c r="S4427" i="1"/>
  <c r="T4427" i="1" s="1"/>
  <c r="S4428" i="1"/>
  <c r="T4428" i="1" s="1"/>
  <c r="S4429" i="1"/>
  <c r="T4429" i="1" s="1"/>
  <c r="S4430" i="1"/>
  <c r="T4430" i="1" s="1"/>
  <c r="S4431" i="1"/>
  <c r="T4431" i="1" s="1"/>
  <c r="S4432" i="1"/>
  <c r="T4432" i="1" s="1"/>
  <c r="S4433" i="1"/>
  <c r="T4433" i="1" s="1"/>
  <c r="S4434" i="1"/>
  <c r="T4434" i="1" s="1"/>
  <c r="S4435" i="1"/>
  <c r="T4435" i="1" s="1"/>
  <c r="S4436" i="1"/>
  <c r="T4436" i="1" s="1"/>
  <c r="S4437" i="1"/>
  <c r="T4437" i="1" s="1"/>
  <c r="S4438" i="1"/>
  <c r="T4438" i="1" s="1"/>
  <c r="S4439" i="1"/>
  <c r="T4439" i="1" s="1"/>
  <c r="S4440" i="1"/>
  <c r="T4440" i="1" s="1"/>
  <c r="S4441" i="1"/>
  <c r="T4441" i="1" s="1"/>
  <c r="S4442" i="1"/>
  <c r="T4442" i="1" s="1"/>
  <c r="S4443" i="1"/>
  <c r="T4443" i="1" s="1"/>
  <c r="S4444" i="1"/>
  <c r="T4444" i="1" s="1"/>
  <c r="S4445" i="1"/>
  <c r="T4445" i="1" s="1"/>
  <c r="S4446" i="1"/>
  <c r="T4446" i="1" s="1"/>
  <c r="S4447" i="1"/>
  <c r="T4447" i="1" s="1"/>
  <c r="S4448" i="1"/>
  <c r="T4448" i="1" s="1"/>
  <c r="S4449" i="1"/>
  <c r="T4449" i="1" s="1"/>
  <c r="S4450" i="1"/>
  <c r="T4450" i="1" s="1"/>
  <c r="S4451" i="1"/>
  <c r="T4451" i="1" s="1"/>
  <c r="S4452" i="1"/>
  <c r="T4452" i="1" s="1"/>
  <c r="S4453" i="1"/>
  <c r="T4453" i="1" s="1"/>
  <c r="S4454" i="1"/>
  <c r="T4454" i="1" s="1"/>
  <c r="S4455" i="1"/>
  <c r="T4455" i="1" s="1"/>
  <c r="S4456" i="1"/>
  <c r="T4456" i="1" s="1"/>
  <c r="S4457" i="1"/>
  <c r="T4457" i="1" s="1"/>
  <c r="S4458" i="1"/>
  <c r="T4458" i="1" s="1"/>
  <c r="S4459" i="1"/>
  <c r="T4459" i="1" s="1"/>
  <c r="S4460" i="1"/>
  <c r="T4460" i="1" s="1"/>
  <c r="S4461" i="1"/>
  <c r="T4461" i="1" s="1"/>
  <c r="S4462" i="1"/>
  <c r="T4462" i="1" s="1"/>
  <c r="S4463" i="1"/>
  <c r="T4463" i="1" s="1"/>
  <c r="S4464" i="1"/>
  <c r="T4464" i="1" s="1"/>
  <c r="S4465" i="1"/>
  <c r="T4465" i="1" s="1"/>
  <c r="S4466" i="1"/>
  <c r="T4466" i="1" s="1"/>
  <c r="S4467" i="1"/>
  <c r="T4467" i="1" s="1"/>
  <c r="S4468" i="1"/>
  <c r="T4468" i="1" s="1"/>
  <c r="S4469" i="1"/>
  <c r="T4469" i="1" s="1"/>
  <c r="S4470" i="1"/>
  <c r="T4470" i="1" s="1"/>
  <c r="S4471" i="1"/>
  <c r="T4471" i="1" s="1"/>
  <c r="S4472" i="1"/>
  <c r="T4472" i="1" s="1"/>
  <c r="S4473" i="1"/>
  <c r="T4473" i="1" s="1"/>
  <c r="S4474" i="1"/>
  <c r="T4474" i="1" s="1"/>
  <c r="S4475" i="1"/>
  <c r="T4475" i="1" s="1"/>
  <c r="S4476" i="1"/>
  <c r="T4476" i="1" s="1"/>
  <c r="S4477" i="1"/>
  <c r="T4477" i="1" s="1"/>
  <c r="S4478" i="1"/>
  <c r="T4478" i="1" s="1"/>
  <c r="S4479" i="1"/>
  <c r="T4479" i="1" s="1"/>
  <c r="S4480" i="1"/>
  <c r="T4480" i="1" s="1"/>
  <c r="S4481" i="1"/>
  <c r="T4481" i="1" s="1"/>
  <c r="S4482" i="1"/>
  <c r="T4482" i="1" s="1"/>
  <c r="S4483" i="1"/>
  <c r="T4483" i="1" s="1"/>
  <c r="S4484" i="1"/>
  <c r="T4484" i="1" s="1"/>
  <c r="S4485" i="1"/>
  <c r="T4485" i="1" s="1"/>
  <c r="S4486" i="1"/>
  <c r="T4486" i="1" s="1"/>
  <c r="S4487" i="1"/>
  <c r="T4487" i="1" s="1"/>
  <c r="S4488" i="1"/>
  <c r="T4488" i="1" s="1"/>
  <c r="S4489" i="1"/>
  <c r="T4489" i="1" s="1"/>
  <c r="S4490" i="1"/>
  <c r="T4490" i="1" s="1"/>
  <c r="S4491" i="1"/>
  <c r="T4491" i="1" s="1"/>
  <c r="S4492" i="1"/>
  <c r="T4492" i="1" s="1"/>
  <c r="S4493" i="1"/>
  <c r="T4493" i="1" s="1"/>
  <c r="S4494" i="1"/>
  <c r="T4494" i="1" s="1"/>
  <c r="S4495" i="1"/>
  <c r="T4495" i="1" s="1"/>
  <c r="S4496" i="1"/>
  <c r="T4496" i="1" s="1"/>
  <c r="S4497" i="1"/>
  <c r="T4497" i="1" s="1"/>
  <c r="S4498" i="1"/>
  <c r="T4498" i="1" s="1"/>
  <c r="S4499" i="1"/>
  <c r="T4499" i="1" s="1"/>
  <c r="S4500" i="1"/>
  <c r="T4500" i="1" s="1"/>
  <c r="S4501" i="1"/>
  <c r="T4501" i="1" s="1"/>
  <c r="S4502" i="1"/>
  <c r="T4502" i="1" s="1"/>
  <c r="S4503" i="1"/>
  <c r="T4503" i="1" s="1"/>
  <c r="S4504" i="1"/>
  <c r="T4504" i="1" s="1"/>
  <c r="S4505" i="1"/>
  <c r="T4505" i="1" s="1"/>
  <c r="S4506" i="1"/>
  <c r="T4506" i="1" s="1"/>
  <c r="S4507" i="1"/>
  <c r="T4507" i="1" s="1"/>
  <c r="S4508" i="1"/>
  <c r="T4508" i="1" s="1"/>
  <c r="S4509" i="1"/>
  <c r="T4509" i="1" s="1"/>
  <c r="S4510" i="1"/>
  <c r="T4510" i="1" s="1"/>
  <c r="S4511" i="1"/>
  <c r="T4511" i="1" s="1"/>
  <c r="S4512" i="1"/>
  <c r="T4512" i="1" s="1"/>
  <c r="S4513" i="1"/>
  <c r="T4513" i="1" s="1"/>
  <c r="S4514" i="1"/>
  <c r="T4514" i="1" s="1"/>
  <c r="S4515" i="1"/>
  <c r="T4515" i="1" s="1"/>
  <c r="S4516" i="1"/>
  <c r="T4516" i="1" s="1"/>
  <c r="S4517" i="1"/>
  <c r="T4517" i="1" s="1"/>
  <c r="S4518" i="1"/>
  <c r="T4518" i="1" s="1"/>
  <c r="S4519" i="1"/>
  <c r="T4519" i="1" s="1"/>
  <c r="S4520" i="1"/>
  <c r="T4520" i="1" s="1"/>
  <c r="S4521" i="1"/>
  <c r="T4521" i="1" s="1"/>
  <c r="S4522" i="1"/>
  <c r="T4522" i="1" s="1"/>
  <c r="S4523" i="1"/>
  <c r="T4523" i="1" s="1"/>
  <c r="S4524" i="1"/>
  <c r="T4524" i="1" s="1"/>
  <c r="S4525" i="1"/>
  <c r="T4525" i="1" s="1"/>
  <c r="S4526" i="1"/>
  <c r="T4526" i="1" s="1"/>
  <c r="S4527" i="1"/>
  <c r="T4527" i="1" s="1"/>
  <c r="S4528" i="1"/>
  <c r="T4528" i="1" s="1"/>
  <c r="S4529" i="1"/>
  <c r="T4529" i="1" s="1"/>
  <c r="S4530" i="1"/>
  <c r="T4530" i="1" s="1"/>
  <c r="S4531" i="1"/>
  <c r="T4531" i="1" s="1"/>
  <c r="S4532" i="1"/>
  <c r="T4532" i="1" s="1"/>
  <c r="S4533" i="1"/>
  <c r="T4533" i="1" s="1"/>
  <c r="S4534" i="1"/>
  <c r="T4534" i="1" s="1"/>
  <c r="S4535" i="1"/>
  <c r="T4535" i="1" s="1"/>
  <c r="S4536" i="1"/>
  <c r="T4536" i="1" s="1"/>
  <c r="S4537" i="1"/>
  <c r="T4537" i="1" s="1"/>
  <c r="S4538" i="1"/>
  <c r="T4538" i="1" s="1"/>
  <c r="S4539" i="1"/>
  <c r="T4539" i="1" s="1"/>
  <c r="S4540" i="1"/>
  <c r="T4540" i="1" s="1"/>
  <c r="S4541" i="1"/>
  <c r="T4541" i="1" s="1"/>
  <c r="S4542" i="1"/>
  <c r="T4542" i="1" s="1"/>
  <c r="S4543" i="1"/>
  <c r="T4543" i="1" s="1"/>
  <c r="S4544" i="1"/>
  <c r="T4544" i="1" s="1"/>
  <c r="S4545" i="1"/>
  <c r="T4545" i="1" s="1"/>
  <c r="S4546" i="1"/>
  <c r="T4546" i="1" s="1"/>
  <c r="S4547" i="1"/>
  <c r="T4547" i="1" s="1"/>
  <c r="S4548" i="1"/>
  <c r="T4548" i="1" s="1"/>
  <c r="S4549" i="1"/>
  <c r="T4549" i="1" s="1"/>
  <c r="S4550" i="1"/>
  <c r="T4550" i="1" s="1"/>
  <c r="S4551" i="1"/>
  <c r="T4551" i="1" s="1"/>
  <c r="S4552" i="1"/>
  <c r="T4552" i="1" s="1"/>
  <c r="S4553" i="1"/>
  <c r="T4553" i="1" s="1"/>
  <c r="S4554" i="1"/>
  <c r="T4554" i="1" s="1"/>
  <c r="S4555" i="1"/>
  <c r="T4555" i="1" s="1"/>
  <c r="S4556" i="1"/>
  <c r="T4556" i="1" s="1"/>
  <c r="S4557" i="1"/>
  <c r="T4557" i="1" s="1"/>
  <c r="S4558" i="1"/>
  <c r="T4558" i="1" s="1"/>
  <c r="S4559" i="1"/>
  <c r="T4559" i="1" s="1"/>
  <c r="S4560" i="1"/>
  <c r="T4560" i="1" s="1"/>
  <c r="S4561" i="1"/>
  <c r="T4561" i="1" s="1"/>
  <c r="S4562" i="1"/>
  <c r="T4562" i="1" s="1"/>
  <c r="S4563" i="1"/>
  <c r="T4563" i="1" s="1"/>
  <c r="S4564" i="1"/>
  <c r="T4564" i="1" s="1"/>
  <c r="S4565" i="1"/>
  <c r="T4565" i="1" s="1"/>
  <c r="S4566" i="1"/>
  <c r="T4566" i="1" s="1"/>
  <c r="S4567" i="1"/>
  <c r="T4567" i="1" s="1"/>
  <c r="S4568" i="1"/>
  <c r="T4568" i="1" s="1"/>
  <c r="S4569" i="1"/>
  <c r="T4569" i="1" s="1"/>
  <c r="S4570" i="1"/>
  <c r="T4570" i="1" s="1"/>
  <c r="S4571" i="1"/>
  <c r="T4571" i="1" s="1"/>
  <c r="S4572" i="1"/>
  <c r="T4572" i="1" s="1"/>
  <c r="S4573" i="1"/>
  <c r="T4573" i="1" s="1"/>
  <c r="S4574" i="1"/>
  <c r="T4574" i="1" s="1"/>
  <c r="S4575" i="1"/>
  <c r="T4575" i="1" s="1"/>
  <c r="S4576" i="1"/>
  <c r="T4576" i="1" s="1"/>
  <c r="S4577" i="1"/>
  <c r="T4577" i="1" s="1"/>
  <c r="S4578" i="1"/>
  <c r="T4578" i="1" s="1"/>
  <c r="S4579" i="1"/>
  <c r="T4579" i="1" s="1"/>
  <c r="S4580" i="1"/>
  <c r="T4580" i="1" s="1"/>
  <c r="S4581" i="1"/>
  <c r="T4581" i="1" s="1"/>
  <c r="S4582" i="1"/>
  <c r="T4582" i="1" s="1"/>
  <c r="S4583" i="1"/>
  <c r="T4583" i="1" s="1"/>
  <c r="S4584" i="1"/>
  <c r="T4584" i="1" s="1"/>
  <c r="S4585" i="1"/>
  <c r="T4585" i="1" s="1"/>
  <c r="S4586" i="1"/>
  <c r="T4586" i="1" s="1"/>
  <c r="S4587" i="1"/>
  <c r="T4587" i="1" s="1"/>
  <c r="S4588" i="1"/>
  <c r="T4588" i="1" s="1"/>
  <c r="S4589" i="1"/>
  <c r="T4589" i="1" s="1"/>
  <c r="S4590" i="1"/>
  <c r="T4590" i="1" s="1"/>
  <c r="S4591" i="1"/>
  <c r="T4591" i="1" s="1"/>
  <c r="S4592" i="1"/>
  <c r="T4592" i="1" s="1"/>
  <c r="S4593" i="1"/>
  <c r="T4593" i="1" s="1"/>
  <c r="S4594" i="1"/>
  <c r="T4594" i="1" s="1"/>
  <c r="S4595" i="1"/>
  <c r="T4595" i="1" s="1"/>
  <c r="S4596" i="1"/>
  <c r="T4596" i="1" s="1"/>
  <c r="S4597" i="1"/>
  <c r="T4597" i="1" s="1"/>
  <c r="S4598" i="1"/>
  <c r="T4598" i="1" s="1"/>
  <c r="S4599" i="1"/>
  <c r="T4599" i="1" s="1"/>
  <c r="S4600" i="1"/>
  <c r="T4600" i="1" s="1"/>
  <c r="S4601" i="1"/>
  <c r="T4601" i="1" s="1"/>
  <c r="S4602" i="1"/>
  <c r="T4602" i="1" s="1"/>
  <c r="S4603" i="1"/>
  <c r="T4603" i="1" s="1"/>
  <c r="S4604" i="1"/>
  <c r="T4604" i="1" s="1"/>
  <c r="S4605" i="1"/>
  <c r="T4605" i="1" s="1"/>
  <c r="S4606" i="1"/>
  <c r="T4606" i="1" s="1"/>
  <c r="S4607" i="1"/>
  <c r="T4607" i="1" s="1"/>
  <c r="S4608" i="1"/>
  <c r="T4608" i="1" s="1"/>
  <c r="S4609" i="1"/>
  <c r="T4609" i="1" s="1"/>
  <c r="S4610" i="1"/>
  <c r="T4610" i="1" s="1"/>
  <c r="S4611" i="1"/>
  <c r="T4611" i="1" s="1"/>
  <c r="S4612" i="1"/>
  <c r="T4612" i="1" s="1"/>
  <c r="S4613" i="1"/>
  <c r="T4613" i="1" s="1"/>
  <c r="S4614" i="1"/>
  <c r="T4614" i="1" s="1"/>
  <c r="S4615" i="1"/>
  <c r="T4615" i="1" s="1"/>
  <c r="S4616" i="1"/>
  <c r="T4616" i="1" s="1"/>
  <c r="S4617" i="1"/>
  <c r="T4617" i="1" s="1"/>
  <c r="S4618" i="1"/>
  <c r="T4618" i="1" s="1"/>
  <c r="S4619" i="1"/>
  <c r="T4619" i="1" s="1"/>
  <c r="S4620" i="1"/>
  <c r="T4620" i="1" s="1"/>
  <c r="S4621" i="1"/>
  <c r="T4621" i="1" s="1"/>
  <c r="S4622" i="1"/>
  <c r="T4622" i="1" s="1"/>
  <c r="S4623" i="1"/>
  <c r="T4623" i="1" s="1"/>
  <c r="S4624" i="1"/>
  <c r="T4624" i="1" s="1"/>
  <c r="S4625" i="1"/>
  <c r="T4625" i="1" s="1"/>
  <c r="S4626" i="1"/>
  <c r="T4626" i="1" s="1"/>
  <c r="S4627" i="1"/>
  <c r="T4627" i="1" s="1"/>
  <c r="S4628" i="1"/>
  <c r="T4628" i="1" s="1"/>
  <c r="S4629" i="1"/>
  <c r="T4629" i="1" s="1"/>
  <c r="S4630" i="1"/>
  <c r="T4630" i="1" s="1"/>
  <c r="S4631" i="1"/>
  <c r="T4631" i="1" s="1"/>
  <c r="S4632" i="1"/>
  <c r="T4632" i="1" s="1"/>
  <c r="S4633" i="1"/>
  <c r="T4633" i="1" s="1"/>
  <c r="S4634" i="1"/>
  <c r="T4634" i="1" s="1"/>
  <c r="S4635" i="1"/>
  <c r="T4635" i="1" s="1"/>
  <c r="S4636" i="1"/>
  <c r="T4636" i="1" s="1"/>
  <c r="S4637" i="1"/>
  <c r="T4637" i="1" s="1"/>
  <c r="S4638" i="1"/>
  <c r="T4638" i="1" s="1"/>
  <c r="S4639" i="1"/>
  <c r="T4639" i="1" s="1"/>
  <c r="S4640" i="1"/>
  <c r="T4640" i="1" s="1"/>
  <c r="S4641" i="1"/>
  <c r="T4641" i="1" s="1"/>
  <c r="S4642" i="1"/>
  <c r="T4642" i="1" s="1"/>
  <c r="S4643" i="1"/>
  <c r="T4643" i="1" s="1"/>
  <c r="S4644" i="1"/>
  <c r="T4644" i="1" s="1"/>
  <c r="S4645" i="1"/>
  <c r="T4645" i="1" s="1"/>
  <c r="S4646" i="1"/>
  <c r="T4646" i="1" s="1"/>
  <c r="S4647" i="1"/>
  <c r="T4647" i="1" s="1"/>
  <c r="S4648" i="1"/>
  <c r="T4648" i="1" s="1"/>
  <c r="S4649" i="1"/>
  <c r="T4649" i="1" s="1"/>
  <c r="S4650" i="1"/>
  <c r="T4650" i="1" s="1"/>
  <c r="S4651" i="1"/>
  <c r="T4651" i="1" s="1"/>
  <c r="S4652" i="1"/>
  <c r="T4652" i="1" s="1"/>
  <c r="S4653" i="1"/>
  <c r="T4653" i="1" s="1"/>
  <c r="S4654" i="1"/>
  <c r="T4654" i="1" s="1"/>
  <c r="S4655" i="1"/>
  <c r="T4655" i="1" s="1"/>
  <c r="S4656" i="1"/>
  <c r="T4656" i="1" s="1"/>
  <c r="S4657" i="1"/>
  <c r="T4657" i="1" s="1"/>
  <c r="S4658" i="1"/>
  <c r="T4658" i="1" s="1"/>
  <c r="S4659" i="1"/>
  <c r="T4659" i="1" s="1"/>
  <c r="S4660" i="1"/>
  <c r="T4660" i="1" s="1"/>
  <c r="S4661" i="1"/>
  <c r="T4661" i="1" s="1"/>
  <c r="S4662" i="1"/>
  <c r="T4662" i="1" s="1"/>
  <c r="S4663" i="1"/>
  <c r="T4663" i="1" s="1"/>
  <c r="S4664" i="1"/>
  <c r="T4664" i="1" s="1"/>
  <c r="S4665" i="1"/>
  <c r="T4665" i="1" s="1"/>
  <c r="S4666" i="1"/>
  <c r="T4666" i="1" s="1"/>
  <c r="S4667" i="1"/>
  <c r="T4667" i="1" s="1"/>
  <c r="S4668" i="1"/>
  <c r="T4668" i="1" s="1"/>
  <c r="S4669" i="1"/>
  <c r="T4669" i="1" s="1"/>
  <c r="S4670" i="1"/>
  <c r="T4670" i="1" s="1"/>
  <c r="S4671" i="1"/>
  <c r="T4671" i="1" s="1"/>
  <c r="S4672" i="1"/>
  <c r="T4672" i="1" s="1"/>
  <c r="S4673" i="1"/>
  <c r="T4673" i="1" s="1"/>
  <c r="S4674" i="1"/>
  <c r="T4674" i="1" s="1"/>
  <c r="S4675" i="1"/>
  <c r="T4675" i="1" s="1"/>
  <c r="S4676" i="1"/>
  <c r="T4676" i="1" s="1"/>
  <c r="S4677" i="1"/>
  <c r="T4677" i="1" s="1"/>
  <c r="S4678" i="1"/>
  <c r="T4678" i="1" s="1"/>
  <c r="S4679" i="1"/>
  <c r="T4679" i="1" s="1"/>
  <c r="S4680" i="1"/>
  <c r="T4680" i="1" s="1"/>
  <c r="S4681" i="1"/>
  <c r="T4681" i="1" s="1"/>
  <c r="S4682" i="1"/>
  <c r="T4682" i="1" s="1"/>
  <c r="S4683" i="1"/>
  <c r="T4683" i="1" s="1"/>
  <c r="S4684" i="1"/>
  <c r="T4684" i="1" s="1"/>
  <c r="S4685" i="1"/>
  <c r="T4685" i="1" s="1"/>
  <c r="S4686" i="1"/>
  <c r="T4686" i="1" s="1"/>
  <c r="S4687" i="1"/>
  <c r="T4687" i="1" s="1"/>
  <c r="S4688" i="1"/>
  <c r="T4688" i="1" s="1"/>
  <c r="S4689" i="1"/>
  <c r="T4689" i="1" s="1"/>
  <c r="S4690" i="1"/>
  <c r="T4690" i="1" s="1"/>
  <c r="S4691" i="1"/>
  <c r="T4691" i="1" s="1"/>
  <c r="S4692" i="1"/>
  <c r="T4692" i="1" s="1"/>
  <c r="S4693" i="1"/>
  <c r="T4693" i="1" s="1"/>
  <c r="S4694" i="1"/>
  <c r="T4694" i="1" s="1"/>
  <c r="S4695" i="1"/>
  <c r="T4695" i="1" s="1"/>
  <c r="S4696" i="1"/>
  <c r="T4696" i="1" s="1"/>
  <c r="S4697" i="1"/>
  <c r="T4697" i="1" s="1"/>
  <c r="S4698" i="1"/>
  <c r="T4698" i="1" s="1"/>
  <c r="S4699" i="1"/>
  <c r="T4699" i="1" s="1"/>
  <c r="S4700" i="1"/>
  <c r="T4700" i="1" s="1"/>
  <c r="S4701" i="1"/>
  <c r="T4701" i="1" s="1"/>
  <c r="S4702" i="1"/>
  <c r="T4702" i="1" s="1"/>
  <c r="S4703" i="1"/>
  <c r="T4703" i="1" s="1"/>
  <c r="S4704" i="1"/>
  <c r="T4704" i="1" s="1"/>
  <c r="S4705" i="1"/>
  <c r="T4705" i="1" s="1"/>
  <c r="S4706" i="1"/>
  <c r="T4706" i="1" s="1"/>
  <c r="S4707" i="1"/>
  <c r="T4707" i="1" s="1"/>
  <c r="S4708" i="1"/>
  <c r="T4708" i="1" s="1"/>
  <c r="S4709" i="1"/>
  <c r="T4709" i="1" s="1"/>
  <c r="S4710" i="1"/>
  <c r="T4710" i="1" s="1"/>
  <c r="S4711" i="1"/>
  <c r="T4711" i="1" s="1"/>
  <c r="S4712" i="1"/>
  <c r="T4712" i="1" s="1"/>
  <c r="S4713" i="1"/>
  <c r="T4713" i="1" s="1"/>
  <c r="S4714" i="1"/>
  <c r="T4714" i="1" s="1"/>
  <c r="S4715" i="1"/>
  <c r="T4715" i="1" s="1"/>
  <c r="S4716" i="1"/>
  <c r="T4716" i="1" s="1"/>
  <c r="S4717" i="1"/>
  <c r="T4717" i="1" s="1"/>
  <c r="S4718" i="1"/>
  <c r="T4718" i="1" s="1"/>
  <c r="S4719" i="1"/>
  <c r="T4719" i="1" s="1"/>
  <c r="S4720" i="1"/>
  <c r="T4720" i="1" s="1"/>
  <c r="S4721" i="1"/>
  <c r="T4721" i="1" s="1"/>
  <c r="S4722" i="1"/>
  <c r="T4722" i="1" s="1"/>
  <c r="S4723" i="1"/>
  <c r="T4723" i="1" s="1"/>
  <c r="S4724" i="1"/>
  <c r="T4724" i="1" s="1"/>
  <c r="S4725" i="1"/>
  <c r="T4725" i="1" s="1"/>
  <c r="S4726" i="1"/>
  <c r="T4726" i="1" s="1"/>
  <c r="S4727" i="1"/>
  <c r="T4727" i="1" s="1"/>
  <c r="S4728" i="1"/>
  <c r="T4728" i="1" s="1"/>
  <c r="S4729" i="1"/>
  <c r="T4729" i="1" s="1"/>
  <c r="S4730" i="1"/>
  <c r="T4730" i="1" s="1"/>
  <c r="S4731" i="1"/>
  <c r="T4731" i="1" s="1"/>
  <c r="S4732" i="1"/>
  <c r="T4732" i="1" s="1"/>
  <c r="S4733" i="1"/>
  <c r="T4733" i="1" s="1"/>
  <c r="S4734" i="1"/>
  <c r="T4734" i="1" s="1"/>
  <c r="S4735" i="1"/>
  <c r="T4735" i="1" s="1"/>
  <c r="S4736" i="1"/>
  <c r="T4736" i="1" s="1"/>
  <c r="S4737" i="1"/>
  <c r="T4737" i="1" s="1"/>
  <c r="S4738" i="1"/>
  <c r="T4738" i="1" s="1"/>
  <c r="S4739" i="1"/>
  <c r="T4739" i="1" s="1"/>
  <c r="S4740" i="1"/>
  <c r="T4740" i="1" s="1"/>
  <c r="S4741" i="1"/>
  <c r="T4741" i="1" s="1"/>
  <c r="S4742" i="1"/>
  <c r="T4742" i="1" s="1"/>
  <c r="S4743" i="1"/>
  <c r="T4743" i="1" s="1"/>
  <c r="S4744" i="1"/>
  <c r="T4744" i="1" s="1"/>
  <c r="S4745" i="1"/>
  <c r="T4745" i="1" s="1"/>
  <c r="S4746" i="1"/>
  <c r="T4746" i="1" s="1"/>
  <c r="S4747" i="1"/>
  <c r="T4747" i="1" s="1"/>
  <c r="S4748" i="1"/>
  <c r="T4748" i="1" s="1"/>
  <c r="S4749" i="1"/>
  <c r="T4749" i="1" s="1"/>
  <c r="S4750" i="1"/>
  <c r="T4750" i="1" s="1"/>
  <c r="S4751" i="1"/>
  <c r="T4751" i="1" s="1"/>
  <c r="S4752" i="1"/>
  <c r="T4752" i="1" s="1"/>
  <c r="S4753" i="1"/>
  <c r="T4753" i="1" s="1"/>
  <c r="S4754" i="1"/>
  <c r="T4754" i="1" s="1"/>
  <c r="S4755" i="1"/>
  <c r="T4755" i="1" s="1"/>
  <c r="S4756" i="1"/>
  <c r="T4756" i="1" s="1"/>
  <c r="S4757" i="1"/>
  <c r="T4757" i="1" s="1"/>
  <c r="S4758" i="1"/>
  <c r="T4758" i="1" s="1"/>
  <c r="S4759" i="1"/>
  <c r="T4759" i="1" s="1"/>
  <c r="S4760" i="1"/>
  <c r="T4760" i="1" s="1"/>
  <c r="S4761" i="1"/>
  <c r="T4761" i="1" s="1"/>
  <c r="S4762" i="1"/>
  <c r="T4762" i="1" s="1"/>
  <c r="S4763" i="1"/>
  <c r="T4763" i="1" s="1"/>
  <c r="S4764" i="1"/>
  <c r="T4764" i="1" s="1"/>
  <c r="S4765" i="1"/>
  <c r="T4765" i="1" s="1"/>
  <c r="S4766" i="1"/>
  <c r="T4766" i="1" s="1"/>
  <c r="S4767" i="1"/>
  <c r="T4767" i="1" s="1"/>
  <c r="S4768" i="1"/>
  <c r="T4768" i="1" s="1"/>
  <c r="S4769" i="1"/>
  <c r="T4769" i="1" s="1"/>
  <c r="S4770" i="1"/>
  <c r="T4770" i="1" s="1"/>
  <c r="S4771" i="1"/>
  <c r="T4771" i="1" s="1"/>
  <c r="S4772" i="1"/>
  <c r="T4772" i="1" s="1"/>
  <c r="S4773" i="1"/>
  <c r="T4773" i="1" s="1"/>
  <c r="S4774" i="1"/>
  <c r="T4774" i="1" s="1"/>
  <c r="S4775" i="1"/>
  <c r="T4775" i="1" s="1"/>
  <c r="S4776" i="1"/>
  <c r="T4776" i="1" s="1"/>
  <c r="S4777" i="1"/>
  <c r="T4777" i="1" s="1"/>
  <c r="S4778" i="1"/>
  <c r="T4778" i="1" s="1"/>
  <c r="S4779" i="1"/>
  <c r="T4779" i="1" s="1"/>
  <c r="S4780" i="1"/>
  <c r="T4780" i="1" s="1"/>
  <c r="S4781" i="1"/>
  <c r="T4781" i="1" s="1"/>
  <c r="S4782" i="1"/>
  <c r="T4782" i="1" s="1"/>
  <c r="S4783" i="1"/>
  <c r="T4783" i="1" s="1"/>
  <c r="S4784" i="1"/>
  <c r="T4784" i="1" s="1"/>
  <c r="S4785" i="1"/>
  <c r="T4785" i="1" s="1"/>
  <c r="S4786" i="1"/>
  <c r="T4786" i="1" s="1"/>
  <c r="S4787" i="1"/>
  <c r="T4787" i="1" s="1"/>
  <c r="S4788" i="1"/>
  <c r="T4788" i="1" s="1"/>
  <c r="S4789" i="1"/>
  <c r="T4789" i="1" s="1"/>
  <c r="S4790" i="1"/>
  <c r="T4790" i="1" s="1"/>
  <c r="S4791" i="1"/>
  <c r="T4791" i="1" s="1"/>
  <c r="S4792" i="1"/>
  <c r="T4792" i="1" s="1"/>
  <c r="S4793" i="1"/>
  <c r="T4793" i="1" s="1"/>
  <c r="S4794" i="1"/>
  <c r="T4794" i="1" s="1"/>
  <c r="S4795" i="1"/>
  <c r="T4795" i="1" s="1"/>
  <c r="S4796" i="1"/>
  <c r="T4796" i="1" s="1"/>
  <c r="S4797" i="1"/>
  <c r="T4797" i="1" s="1"/>
  <c r="S4798" i="1"/>
  <c r="T4798" i="1" s="1"/>
  <c r="S4799" i="1"/>
  <c r="T4799" i="1" s="1"/>
  <c r="S4800" i="1"/>
  <c r="T4800" i="1" s="1"/>
  <c r="S4801" i="1"/>
  <c r="T4801" i="1" s="1"/>
  <c r="S4802" i="1"/>
  <c r="T4802" i="1" s="1"/>
  <c r="S4803" i="1"/>
  <c r="T4803" i="1" s="1"/>
  <c r="S4804" i="1"/>
  <c r="T4804" i="1" s="1"/>
  <c r="S4805" i="1"/>
  <c r="T4805" i="1" s="1"/>
  <c r="S4806" i="1"/>
  <c r="T4806" i="1" s="1"/>
  <c r="S4807" i="1"/>
  <c r="T4807" i="1" s="1"/>
  <c r="S4808" i="1"/>
  <c r="T4808" i="1" s="1"/>
  <c r="S4809" i="1"/>
  <c r="T4809" i="1" s="1"/>
  <c r="S4810" i="1"/>
  <c r="T4810" i="1" s="1"/>
  <c r="S4811" i="1"/>
  <c r="T4811" i="1" s="1"/>
  <c r="S4812" i="1"/>
  <c r="T4812" i="1" s="1"/>
  <c r="S4813" i="1"/>
  <c r="T4813" i="1" s="1"/>
  <c r="S4814" i="1"/>
  <c r="T4814" i="1" s="1"/>
  <c r="S4815" i="1"/>
  <c r="T4815" i="1" s="1"/>
  <c r="S4816" i="1"/>
  <c r="T4816" i="1" s="1"/>
  <c r="S4817" i="1"/>
  <c r="T4817" i="1" s="1"/>
  <c r="S4818" i="1"/>
  <c r="T4818" i="1" s="1"/>
  <c r="S4819" i="1"/>
  <c r="T4819" i="1" s="1"/>
  <c r="S4820" i="1"/>
  <c r="T4820" i="1" s="1"/>
  <c r="S4821" i="1"/>
  <c r="T4821" i="1" s="1"/>
  <c r="S4822" i="1"/>
  <c r="T4822" i="1" s="1"/>
  <c r="S4823" i="1"/>
  <c r="T4823" i="1" s="1"/>
  <c r="S4824" i="1"/>
  <c r="T4824" i="1" s="1"/>
  <c r="S4825" i="1"/>
  <c r="T4825" i="1" s="1"/>
  <c r="S4826" i="1"/>
  <c r="T4826" i="1" s="1"/>
  <c r="S4827" i="1"/>
  <c r="T4827" i="1" s="1"/>
  <c r="S4828" i="1"/>
  <c r="T4828" i="1" s="1"/>
  <c r="S4829" i="1"/>
  <c r="T4829" i="1" s="1"/>
  <c r="S4830" i="1"/>
  <c r="T4830" i="1" s="1"/>
  <c r="S4831" i="1"/>
  <c r="T4831" i="1" s="1"/>
  <c r="S4832" i="1"/>
  <c r="T4832" i="1" s="1"/>
  <c r="S4833" i="1"/>
  <c r="T4833" i="1" s="1"/>
  <c r="S4834" i="1"/>
  <c r="T4834" i="1" s="1"/>
  <c r="S4835" i="1"/>
  <c r="T4835" i="1" s="1"/>
  <c r="S4836" i="1"/>
  <c r="T4836" i="1" s="1"/>
  <c r="S4837" i="1"/>
  <c r="T4837" i="1" s="1"/>
  <c r="S4838" i="1"/>
  <c r="T4838" i="1" s="1"/>
  <c r="S4839" i="1"/>
  <c r="T4839" i="1" s="1"/>
  <c r="S4840" i="1"/>
  <c r="T4840" i="1" s="1"/>
  <c r="S4841" i="1"/>
  <c r="T4841" i="1" s="1"/>
  <c r="S4842" i="1"/>
  <c r="T4842" i="1" s="1"/>
  <c r="S4843" i="1"/>
  <c r="T4843" i="1" s="1"/>
  <c r="S4844" i="1"/>
  <c r="T4844" i="1" s="1"/>
  <c r="S4845" i="1"/>
  <c r="T4845" i="1" s="1"/>
  <c r="S4846" i="1"/>
  <c r="T4846" i="1" s="1"/>
  <c r="S4847" i="1"/>
  <c r="T4847" i="1" s="1"/>
  <c r="S4848" i="1"/>
  <c r="T4848" i="1" s="1"/>
  <c r="S4849" i="1"/>
  <c r="T4849" i="1" s="1"/>
  <c r="S4850" i="1"/>
  <c r="T4850" i="1" s="1"/>
  <c r="S4851" i="1"/>
  <c r="T4851" i="1" s="1"/>
  <c r="S4852" i="1"/>
  <c r="T4852" i="1" s="1"/>
  <c r="S4853" i="1"/>
  <c r="T4853" i="1" s="1"/>
  <c r="S4854" i="1"/>
  <c r="T4854" i="1" s="1"/>
  <c r="S4855" i="1"/>
  <c r="T4855" i="1" s="1"/>
  <c r="S4856" i="1"/>
  <c r="T4856" i="1" s="1"/>
  <c r="S4857" i="1"/>
  <c r="T4857" i="1" s="1"/>
  <c r="S4858" i="1"/>
  <c r="T4858" i="1" s="1"/>
  <c r="S4859" i="1"/>
  <c r="T4859" i="1" s="1"/>
  <c r="S4860" i="1"/>
  <c r="T4860" i="1" s="1"/>
  <c r="S4861" i="1"/>
  <c r="T4861" i="1" s="1"/>
  <c r="S4862" i="1"/>
  <c r="T4862" i="1" s="1"/>
  <c r="S4863" i="1"/>
  <c r="T4863" i="1" s="1"/>
  <c r="S4864" i="1"/>
  <c r="T4864" i="1" s="1"/>
  <c r="S4865" i="1"/>
  <c r="T4865" i="1" s="1"/>
  <c r="S4866" i="1"/>
  <c r="T4866" i="1" s="1"/>
  <c r="S4867" i="1"/>
  <c r="T4867" i="1" s="1"/>
  <c r="S4868" i="1"/>
  <c r="T4868" i="1" s="1"/>
  <c r="S4869" i="1"/>
  <c r="T4869" i="1" s="1"/>
  <c r="S4870" i="1"/>
  <c r="T4870" i="1" s="1"/>
  <c r="S4871" i="1"/>
  <c r="T4871" i="1" s="1"/>
  <c r="S4872" i="1"/>
  <c r="T4872" i="1" s="1"/>
  <c r="S4873" i="1"/>
  <c r="T4873" i="1" s="1"/>
  <c r="S4874" i="1"/>
  <c r="T4874" i="1" s="1"/>
  <c r="S4875" i="1"/>
  <c r="T4875" i="1" s="1"/>
  <c r="S4876" i="1"/>
  <c r="T4876" i="1" s="1"/>
  <c r="S4877" i="1"/>
  <c r="T4877" i="1" s="1"/>
  <c r="S4878" i="1"/>
  <c r="T4878" i="1" s="1"/>
  <c r="S4879" i="1"/>
  <c r="T4879" i="1" s="1"/>
  <c r="S4880" i="1"/>
  <c r="T4880" i="1" s="1"/>
  <c r="S4881" i="1"/>
  <c r="T4881" i="1" s="1"/>
  <c r="S4882" i="1"/>
  <c r="T4882" i="1" s="1"/>
  <c r="S4883" i="1"/>
  <c r="T4883" i="1" s="1"/>
  <c r="S4884" i="1"/>
  <c r="T4884" i="1" s="1"/>
  <c r="S4885" i="1"/>
  <c r="T4885" i="1" s="1"/>
  <c r="S4886" i="1"/>
  <c r="T4886" i="1" s="1"/>
  <c r="S4887" i="1"/>
  <c r="T4887" i="1" s="1"/>
  <c r="S4888" i="1"/>
  <c r="T4888" i="1" s="1"/>
  <c r="S4889" i="1"/>
  <c r="T4889" i="1" s="1"/>
  <c r="S4890" i="1"/>
  <c r="T4890" i="1" s="1"/>
  <c r="S4891" i="1"/>
  <c r="T4891" i="1" s="1"/>
  <c r="S4892" i="1"/>
  <c r="T4892" i="1" s="1"/>
  <c r="S4893" i="1"/>
  <c r="T4893" i="1" s="1"/>
  <c r="S4894" i="1"/>
  <c r="T4894" i="1" s="1"/>
  <c r="S4895" i="1"/>
  <c r="T4895" i="1" s="1"/>
  <c r="S4896" i="1"/>
  <c r="T4896" i="1" s="1"/>
  <c r="S4897" i="1"/>
  <c r="T4897" i="1" s="1"/>
  <c r="S4898" i="1"/>
  <c r="T4898" i="1" s="1"/>
  <c r="S4899" i="1"/>
  <c r="T4899" i="1" s="1"/>
  <c r="S4900" i="1"/>
  <c r="T4900" i="1" s="1"/>
  <c r="S4901" i="1"/>
  <c r="T4901" i="1" s="1"/>
  <c r="S4902" i="1"/>
  <c r="T4902" i="1" s="1"/>
  <c r="S4903" i="1"/>
  <c r="T4903" i="1" s="1"/>
  <c r="S4904" i="1"/>
  <c r="T4904" i="1" s="1"/>
  <c r="S4905" i="1"/>
  <c r="T4905" i="1" s="1"/>
  <c r="S4906" i="1"/>
  <c r="T4906" i="1" s="1"/>
  <c r="S4907" i="1"/>
  <c r="T4907" i="1" s="1"/>
  <c r="S4908" i="1"/>
  <c r="T4908" i="1" s="1"/>
  <c r="S4909" i="1"/>
  <c r="T4909" i="1" s="1"/>
  <c r="S4910" i="1"/>
  <c r="T4910" i="1" s="1"/>
  <c r="S4911" i="1"/>
  <c r="T4911" i="1" s="1"/>
  <c r="S4912" i="1"/>
  <c r="T4912" i="1" s="1"/>
  <c r="S4913" i="1"/>
  <c r="T4913" i="1" s="1"/>
  <c r="S4914" i="1"/>
  <c r="T4914" i="1" s="1"/>
  <c r="S4915" i="1"/>
  <c r="T4915" i="1" s="1"/>
  <c r="S4916" i="1"/>
  <c r="T4916" i="1" s="1"/>
  <c r="S4917" i="1"/>
  <c r="T4917" i="1" s="1"/>
  <c r="S4918" i="1"/>
  <c r="T4918" i="1" s="1"/>
  <c r="S4919" i="1"/>
  <c r="T4919" i="1" s="1"/>
  <c r="S4920" i="1"/>
  <c r="T4920" i="1" s="1"/>
  <c r="S4921" i="1"/>
  <c r="T4921" i="1" s="1"/>
  <c r="S4922" i="1"/>
  <c r="T4922" i="1" s="1"/>
  <c r="S4923" i="1"/>
  <c r="T4923" i="1" s="1"/>
  <c r="S4924" i="1"/>
  <c r="T4924" i="1" s="1"/>
  <c r="S4925" i="1"/>
  <c r="T4925" i="1" s="1"/>
  <c r="S4926" i="1"/>
  <c r="T4926" i="1" s="1"/>
  <c r="S4927" i="1"/>
  <c r="T4927" i="1" s="1"/>
  <c r="S4928" i="1"/>
  <c r="T4928" i="1" s="1"/>
  <c r="S4929" i="1"/>
  <c r="T4929" i="1" s="1"/>
  <c r="S4930" i="1"/>
  <c r="T4930" i="1" s="1"/>
  <c r="S4931" i="1"/>
  <c r="T4931" i="1" s="1"/>
  <c r="S4932" i="1"/>
  <c r="T4932" i="1" s="1"/>
  <c r="S4933" i="1"/>
  <c r="T4933" i="1" s="1"/>
  <c r="S4934" i="1"/>
  <c r="T4934" i="1" s="1"/>
  <c r="S4935" i="1"/>
  <c r="T4935" i="1" s="1"/>
  <c r="S4936" i="1"/>
  <c r="T4936" i="1" s="1"/>
  <c r="S4937" i="1"/>
  <c r="T4937" i="1" s="1"/>
  <c r="S4938" i="1"/>
  <c r="T4938" i="1" s="1"/>
  <c r="S4939" i="1"/>
  <c r="T4939" i="1" s="1"/>
  <c r="S4940" i="1"/>
  <c r="T4940" i="1" s="1"/>
  <c r="S4941" i="1"/>
  <c r="T4941" i="1" s="1"/>
  <c r="S4942" i="1"/>
  <c r="T4942" i="1" s="1"/>
  <c r="S4943" i="1"/>
  <c r="T4943" i="1" s="1"/>
  <c r="S4944" i="1"/>
  <c r="T4944" i="1" s="1"/>
  <c r="S4945" i="1"/>
  <c r="T4945" i="1" s="1"/>
  <c r="S4946" i="1"/>
  <c r="T4946" i="1" s="1"/>
  <c r="S4947" i="1"/>
  <c r="T4947" i="1" s="1"/>
  <c r="S4948" i="1"/>
  <c r="T4948" i="1" s="1"/>
  <c r="S4949" i="1"/>
  <c r="T4949" i="1" s="1"/>
  <c r="S4950" i="1"/>
  <c r="T4950" i="1" s="1"/>
  <c r="S4951" i="1"/>
  <c r="T4951" i="1" s="1"/>
  <c r="S4952" i="1"/>
  <c r="T4952" i="1" s="1"/>
  <c r="S4953" i="1"/>
  <c r="T4953" i="1" s="1"/>
  <c r="S4954" i="1"/>
  <c r="T4954" i="1" s="1"/>
  <c r="S4955" i="1"/>
  <c r="T4955" i="1" s="1"/>
  <c r="S4956" i="1"/>
  <c r="T4956" i="1" s="1"/>
  <c r="S4957" i="1"/>
  <c r="T4957" i="1" s="1"/>
  <c r="S4958" i="1"/>
  <c r="T4958" i="1" s="1"/>
  <c r="S4959" i="1"/>
  <c r="T4959" i="1" s="1"/>
  <c r="S4960" i="1"/>
  <c r="T4960" i="1" s="1"/>
  <c r="S4961" i="1"/>
  <c r="T4961" i="1" s="1"/>
  <c r="S4962" i="1"/>
  <c r="T4962" i="1" s="1"/>
  <c r="S4963" i="1"/>
  <c r="T4963" i="1" s="1"/>
  <c r="S4964" i="1"/>
  <c r="T4964" i="1" s="1"/>
  <c r="S4965" i="1"/>
  <c r="T4965" i="1" s="1"/>
  <c r="S4966" i="1"/>
  <c r="T4966" i="1" s="1"/>
  <c r="S4967" i="1"/>
  <c r="T4967" i="1" s="1"/>
  <c r="S4968" i="1"/>
  <c r="T4968" i="1" s="1"/>
  <c r="S4969" i="1"/>
  <c r="T4969" i="1" s="1"/>
  <c r="S4970" i="1"/>
  <c r="T4970" i="1" s="1"/>
  <c r="S4971" i="1"/>
  <c r="T4971" i="1" s="1"/>
  <c r="S4972" i="1"/>
  <c r="T4972" i="1" s="1"/>
  <c r="S4973" i="1"/>
  <c r="T4973" i="1" s="1"/>
  <c r="S4974" i="1"/>
  <c r="T4974" i="1" s="1"/>
  <c r="S4975" i="1"/>
  <c r="T4975" i="1" s="1"/>
  <c r="S4976" i="1"/>
  <c r="T4976" i="1" s="1"/>
  <c r="S4977" i="1"/>
  <c r="T4977" i="1" s="1"/>
  <c r="S4978" i="1"/>
  <c r="T4978" i="1" s="1"/>
  <c r="S4979" i="1"/>
  <c r="T4979" i="1" s="1"/>
  <c r="S4980" i="1"/>
  <c r="T4980" i="1" s="1"/>
  <c r="S4981" i="1"/>
  <c r="T4981" i="1" s="1"/>
  <c r="S4982" i="1"/>
  <c r="T4982" i="1" s="1"/>
  <c r="S4983" i="1"/>
  <c r="T4983" i="1" s="1"/>
  <c r="S4984" i="1"/>
  <c r="T4984" i="1" s="1"/>
  <c r="S4985" i="1"/>
  <c r="T4985" i="1" s="1"/>
  <c r="S4986" i="1"/>
  <c r="T4986" i="1" s="1"/>
  <c r="S4987" i="1"/>
  <c r="T4987" i="1" s="1"/>
  <c r="S4988" i="1"/>
  <c r="T4988" i="1" s="1"/>
  <c r="S4989" i="1"/>
  <c r="T4989" i="1" s="1"/>
  <c r="S4990" i="1"/>
  <c r="T4990" i="1" s="1"/>
  <c r="S4991" i="1"/>
  <c r="T4991" i="1" s="1"/>
  <c r="S4992" i="1"/>
  <c r="T4992" i="1" s="1"/>
  <c r="S4993" i="1"/>
  <c r="T4993" i="1" s="1"/>
  <c r="S4994" i="1"/>
  <c r="T4994" i="1" s="1"/>
  <c r="S4995" i="1"/>
  <c r="T4995" i="1" s="1"/>
  <c r="S4996" i="1"/>
  <c r="T4996" i="1" s="1"/>
  <c r="S4997" i="1"/>
  <c r="T4997" i="1" s="1"/>
  <c r="S4998" i="1"/>
  <c r="T4998" i="1" s="1"/>
  <c r="S4999" i="1"/>
  <c r="T4999" i="1" s="1"/>
  <c r="S5000" i="1"/>
  <c r="T5000" i="1" s="1"/>
  <c r="S14" i="1" l="1"/>
  <c r="T14" i="1" s="1"/>
  <c r="G3" i="1" l="1"/>
  <c r="G4" i="1" l="1"/>
  <c r="G2" i="1" l="1"/>
</calcChain>
</file>

<file path=xl/sharedStrings.xml><?xml version="1.0" encoding="utf-8"?>
<sst xmlns="http://schemas.openxmlformats.org/spreadsheetml/2006/main" count="134" uniqueCount="128">
  <si>
    <t>DOB</t>
  </si>
  <si>
    <t>Review Status</t>
  </si>
  <si>
    <t>Clinical Contact</t>
  </si>
  <si>
    <t>General</t>
  </si>
  <si>
    <t>Y</t>
  </si>
  <si>
    <t>N</t>
  </si>
  <si>
    <t>NR</t>
  </si>
  <si>
    <t>NA</t>
  </si>
  <si>
    <t xml:space="preserve">Other Outcome </t>
  </si>
  <si>
    <t>R1</t>
  </si>
  <si>
    <t>R2</t>
  </si>
  <si>
    <t>C1</t>
  </si>
  <si>
    <t>C2</t>
  </si>
  <si>
    <t>C3</t>
  </si>
  <si>
    <t>O1</t>
  </si>
  <si>
    <t>O2</t>
  </si>
  <si>
    <t>O3</t>
  </si>
  <si>
    <t>O4</t>
  </si>
  <si>
    <t>MBI</t>
  </si>
  <si>
    <t>Response Status</t>
  </si>
  <si>
    <t>Contract ID:</t>
  </si>
  <si>
    <t>Report Date:</t>
  </si>
  <si>
    <t>Position</t>
  </si>
  <si>
    <t>Email</t>
  </si>
  <si>
    <t>Phone</t>
  </si>
  <si>
    <t>Overall Form Status</t>
  </si>
  <si>
    <t xml:space="preserve">Responder Information </t>
  </si>
  <si>
    <t>Clinical Contact Status</t>
  </si>
  <si>
    <t>Coverage Limitation Necessary</t>
  </si>
  <si>
    <t>Administrative Exclusion: Deceased</t>
  </si>
  <si>
    <t>Prescriber Verification</t>
  </si>
  <si>
    <t>Reason Coverage Limitation Unnecessary</t>
  </si>
  <si>
    <t>Exemption: Active Cancer-Related Pain</t>
  </si>
  <si>
    <t>Known Exceptions/Coverage</t>
  </si>
  <si>
    <t>Case Number</t>
  </si>
  <si>
    <t>Prescriber Agreed to Coverage Limitation</t>
  </si>
  <si>
    <t># of Cases</t>
  </si>
  <si>
    <t>Exemption: Resident of an Exempt Facility</t>
  </si>
  <si>
    <t>Administrative Exclusion: Disenrolled or Lacks Part D Eligibility</t>
  </si>
  <si>
    <t>Exemption: Hospice, Palliative or End-of-Life Care</t>
  </si>
  <si>
    <t>I, certify that the following information is accurate to the best of my knowledge</t>
  </si>
  <si>
    <t>Instructions</t>
  </si>
  <si>
    <t>OMS Response Form (ORF):</t>
  </si>
  <si>
    <t>Complete the following steps:</t>
  </si>
  <si>
    <r>
      <t xml:space="preserve">1. Click </t>
    </r>
    <r>
      <rPr>
        <i/>
        <sz val="10"/>
        <rFont val="Arial"/>
        <family val="2"/>
      </rPr>
      <t>Go to OMS Response Form (ORF).</t>
    </r>
  </si>
  <si>
    <t>2. Enter the name, position, email address, and phone number of the responder.</t>
  </si>
  <si>
    <t>3. Locate the Case Number for which you are ready to respond.</t>
  </si>
  <si>
    <t>4. Select Response Codes for each response column from the drop-down menu for each Case Number.</t>
  </si>
  <si>
    <t>Go to OMS Response Form (ORF)</t>
  </si>
  <si>
    <t>The purpose of this form is for Part D sponsors to provide a response on the status of their review and assessment of all beneficiaries flagged by CMS as a case (PARB) by meeting the minimum OMS criteria.</t>
  </si>
  <si>
    <t>Notes:</t>
  </si>
  <si>
    <t>- Sponsors can upload the ORF throughout the response period. Responses are due by the response deadline indicated in the notification email, which is 30 days after the Report Date.</t>
  </si>
  <si>
    <t>Note - Please use the accompanying documents, including the 'ORF and SRF Information' workbook and the Overutilization Monitoring System User Guide, to determine which response code is appropriate for each case number.</t>
  </si>
  <si>
    <t>For more detailed information about the ORF process, refer to the 'ORF and SRF Information' workbook and the Overutilization Monitoring System User Guide, available in the Overutilization Monitoring Report Packages and on the Help Documents page of the Patient Safety Analysis Web Portal.</t>
  </si>
  <si>
    <t>Validation Status</t>
  </si>
  <si>
    <t>R1NANANANANA</t>
  </si>
  <si>
    <t>R2C1NNNAO1</t>
  </si>
  <si>
    <t>R2C1NNNAO2</t>
  </si>
  <si>
    <t>R2C1NNNAO3</t>
  </si>
  <si>
    <t>R2C1NNNAO4</t>
  </si>
  <si>
    <t>R2C1NYNNA</t>
  </si>
  <si>
    <t>R2C1NYNRNA</t>
  </si>
  <si>
    <t>R2C1NYYNA</t>
  </si>
  <si>
    <t>R2C1NRNNAO1</t>
  </si>
  <si>
    <t>R2C1NRNNAO2</t>
  </si>
  <si>
    <t>R2C1NRNNAO3</t>
  </si>
  <si>
    <t>R2C1NRNNAO4</t>
  </si>
  <si>
    <t>R2C1NRYNNA</t>
  </si>
  <si>
    <t>R2C1NRYNRNA</t>
  </si>
  <si>
    <t>R2C1NRYYNA</t>
  </si>
  <si>
    <t>R2C1YNNAO1</t>
  </si>
  <si>
    <t>R2C1YNNAO2</t>
  </si>
  <si>
    <t>R2C1YNNAO3</t>
  </si>
  <si>
    <t>R2C1YNNAO4</t>
  </si>
  <si>
    <t>R2C1YYNNA</t>
  </si>
  <si>
    <t>R2C1YYNRNA</t>
  </si>
  <si>
    <t>R2C1YYYNA</t>
  </si>
  <si>
    <t>R2C2NNNAO1</t>
  </si>
  <si>
    <t>R2C2NNNAO2</t>
  </si>
  <si>
    <t>R2C2NNNAO3</t>
  </si>
  <si>
    <t>R2C2NNNAO4</t>
  </si>
  <si>
    <t>R2C2NYNNA</t>
  </si>
  <si>
    <t>R2C2NYNRNA</t>
  </si>
  <si>
    <t>R2C2NYYNA</t>
  </si>
  <si>
    <t>R2C2NRNNAO1</t>
  </si>
  <si>
    <t>R2C2NRNNAO2</t>
  </si>
  <si>
    <t>R2C2NRNNAO3</t>
  </si>
  <si>
    <t>R2C2NRNNAO4</t>
  </si>
  <si>
    <t>R2C2NRYNNA</t>
  </si>
  <si>
    <t>R2C2NRYNRNA</t>
  </si>
  <si>
    <t>R2C2NRYYNA</t>
  </si>
  <si>
    <t>R2C2YNNAO1</t>
  </si>
  <si>
    <t>R2C2YNNAO2</t>
  </si>
  <si>
    <t>R2C2YNNAO3</t>
  </si>
  <si>
    <t>R2C2YNNAO4</t>
  </si>
  <si>
    <t>R2C2YYNNA</t>
  </si>
  <si>
    <t>R2C2YYNRNA</t>
  </si>
  <si>
    <t>R2C2YYYNA</t>
  </si>
  <si>
    <t>R2C3NANANANA</t>
  </si>
  <si>
    <t>Concatenated Valid Response Combos</t>
  </si>
  <si>
    <t># of Valid Cases</t>
  </si>
  <si>
    <t>6. Check the Overall Form Status and Number of Valid Cases Fields</t>
  </si>
  <si>
    <t>7. Save the form to your computer. The form must be saved in .xlsx format, and can be converted to a .zip file.</t>
  </si>
  <si>
    <t>8. Return this form to an authorized Patient Safety Analysis user for submission through the Web Portal.</t>
  </si>
  <si>
    <r>
      <t xml:space="preserve">5. Check the Response Status in Column U and the Validation Status in Column V to ensure that each response combination is </t>
    </r>
    <r>
      <rPr>
        <b/>
        <sz val="10"/>
        <color theme="9" tint="-0.249977111117893"/>
        <rFont val="Arial"/>
        <family val="2"/>
      </rPr>
      <t>Complete</t>
    </r>
    <r>
      <rPr>
        <sz val="10"/>
        <rFont val="Arial"/>
        <family val="2"/>
      </rPr>
      <t xml:space="preserve"> and </t>
    </r>
    <r>
      <rPr>
        <b/>
        <sz val="10"/>
        <color theme="9" tint="-0.249977111117893"/>
        <rFont val="Arial"/>
        <family val="2"/>
      </rPr>
      <t>Valid.</t>
    </r>
  </si>
  <si>
    <t>Use the Case Number, MBI, and DOB to confirm you are entering your response for the correct beneficiary.</t>
  </si>
  <si>
    <t>All Case Numbers needing a response are prepopulated.</t>
  </si>
  <si>
    <t>- If the ORF is submitted multiple times during the 30 day submission period, only the responses in the most recent ORF are used.</t>
  </si>
  <si>
    <t>- If the Overall Form Status is 'Incomplete' the form will not be processed or recorded.</t>
  </si>
  <si>
    <t>- ORFs are uploaded via the secure Upload Files feature of the Patient Safety Analysis Web Portal. Forms are not accepted via any other means.</t>
  </si>
  <si>
    <t>- ORFs submitted after the submission deadline are not accepted.</t>
  </si>
  <si>
    <t>Check the Case Tracking page to verify that the Submission Status of each case listed is "Submitted". If the Submission Status is "Not Submitted", we did not receive a completed response record. Review, correct and resubmit the ORF.</t>
  </si>
  <si>
    <r>
      <t xml:space="preserve">If one or more of the statuses in this column are </t>
    </r>
    <r>
      <rPr>
        <b/>
        <sz val="10"/>
        <color rgb="FFFF0000"/>
        <rFont val="Arial"/>
        <family val="2"/>
      </rPr>
      <t>Incomplete</t>
    </r>
    <r>
      <rPr>
        <sz val="10"/>
        <rFont val="Arial"/>
        <family val="2"/>
      </rPr>
      <t xml:space="preserve"> or </t>
    </r>
    <r>
      <rPr>
        <b/>
        <sz val="10"/>
        <color rgb="FFFF0000"/>
        <rFont val="Arial"/>
        <family val="2"/>
      </rPr>
      <t>Invalid</t>
    </r>
    <r>
      <rPr>
        <sz val="10"/>
        <rFont val="Arial"/>
        <family val="2"/>
      </rPr>
      <t>, then the Overall Form Status will remain Incomplete.</t>
    </r>
  </si>
  <si>
    <t>Upload the completed form through the Upload Files page of the Patient Safety Analysis Web Portal.</t>
  </si>
  <si>
    <r>
      <t xml:space="preserve">If the Overall Form Status is </t>
    </r>
    <r>
      <rPr>
        <b/>
        <sz val="10"/>
        <color rgb="FFFF0000"/>
        <rFont val="Arial"/>
        <family val="2"/>
      </rPr>
      <t>Incomplete,</t>
    </r>
    <r>
      <rPr>
        <sz val="10"/>
        <rFont val="Arial"/>
        <family val="2"/>
      </rPr>
      <t xml:space="preserve"> one or more cases have a missing response code, one or more cases have invalid response combinations, and/or one or more of the Responder Identification fields are blank. </t>
    </r>
  </si>
  <si>
    <t>Check the Upload File History page to ensure that your file(s) processed. If your file(s) was not processed, there is an error with your submission and you need to resubmit.</t>
  </si>
  <si>
    <t>OMS Criteria Not Met</t>
  </si>
  <si>
    <t>Exemption: Sickle Cell Disease</t>
  </si>
  <si>
    <t>O5</t>
  </si>
  <si>
    <t>R2C1NNNAO5</t>
  </si>
  <si>
    <t>R2C1NRNNAO5</t>
  </si>
  <si>
    <t>R2C1YNNAO5</t>
  </si>
  <si>
    <t>R2C2NNNAO5</t>
  </si>
  <si>
    <t>R2C2NRNNAO5</t>
  </si>
  <si>
    <t>R2C2YNNAO5</t>
  </si>
  <si>
    <t>Contract ID</t>
  </si>
  <si>
    <r>
      <t xml:space="preserve">If the Overall Form Status is </t>
    </r>
    <r>
      <rPr>
        <b/>
        <sz val="10"/>
        <color rgb="FF00642D"/>
        <rFont val="Arial"/>
        <family val="2"/>
      </rPr>
      <t>Complete,</t>
    </r>
    <r>
      <rPr>
        <sz val="10"/>
        <rFont val="Arial"/>
        <family val="2"/>
      </rPr>
      <t xml:space="preserve"> all cases have a "Complete" Review Status and "Valid" Validation Status.  </t>
    </r>
  </si>
  <si>
    <t>The Number of Valid Cases field indicates the number of cases (rows) with "Complete" Review Status and a "Valid" Validation Status in the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</si>
</sst>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dd/yyyy;@"/>
  </numFmts>
  <fonts count="26" x14ac:knownFonts="1">
    <font>
      <sz val="11"/>
      <color theme="1"/>
      <name val="Calibri"/>
      <family val="2"/>
      <scheme val="minor"/>
    </font>
    <font>
      <u/>
      <sz val="11"/>
      <color theme="10"/>
      <name val="Calibri"/>
      <family val="2"/>
      <scheme val="minor"/>
    </font>
    <font>
      <sz val="10"/>
      <name val="Arial"/>
      <family val="2"/>
    </font>
    <font>
      <b/>
      <sz val="12"/>
      <name val="Arial"/>
      <family val="2"/>
    </font>
    <font>
      <b/>
      <i/>
      <sz val="12"/>
      <name val="Arial"/>
      <family val="2"/>
    </font>
    <font>
      <b/>
      <sz val="10"/>
      <color rgb="FFFF0000"/>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i/>
      <sz val="10"/>
      <name val="Arial"/>
      <family val="2"/>
    </font>
    <font>
      <b/>
      <sz val="11"/>
      <color rgb="FF0052F6"/>
      <name val="Arial"/>
      <family val="2"/>
    </font>
    <font>
      <b/>
      <sz val="10"/>
      <name val="Arial"/>
      <family val="2"/>
    </font>
    <font>
      <sz val="11"/>
      <color theme="1"/>
      <name val="Arial"/>
      <family val="2"/>
    </font>
    <font>
      <b/>
      <sz val="11"/>
      <color theme="9" tint="-0.249977111117893"/>
      <name val="Arial"/>
      <family val="2"/>
    </font>
    <font>
      <b/>
      <sz val="11"/>
      <name val="Arial"/>
      <family val="2"/>
    </font>
    <font>
      <u/>
      <sz val="11"/>
      <color theme="10"/>
      <name val="Arial"/>
      <family val="2"/>
    </font>
    <font>
      <sz val="11"/>
      <color theme="9" tint="-0.249977111117893"/>
      <name val="Arial"/>
      <family val="2"/>
    </font>
    <font>
      <b/>
      <sz val="11"/>
      <color theme="1"/>
      <name val="Arial"/>
      <family val="2"/>
    </font>
    <font>
      <b/>
      <sz val="11"/>
      <color rgb="FF000000"/>
      <name val="Arial"/>
      <family val="2"/>
    </font>
    <font>
      <b/>
      <sz val="11"/>
      <color theme="1"/>
      <name val="Calibri"/>
      <family val="2"/>
      <scheme val="minor"/>
    </font>
    <font>
      <sz val="10"/>
      <color rgb="FFFF0000"/>
      <name val="Arial"/>
      <family val="2"/>
    </font>
    <font>
      <b/>
      <sz val="10"/>
      <color theme="9" tint="-0.249977111117893"/>
      <name val="Arial"/>
      <family val="2"/>
    </font>
    <font>
      <b/>
      <sz val="10"/>
      <color rgb="FF00642D"/>
      <name val="Arial"/>
      <family val="2"/>
    </font>
    <font>
      <b/>
      <sz val="11"/>
      <name val="Calibri"/>
      <family val="2"/>
      <scheme val="minor"/>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indexed="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xf numFmtId="0" fontId="7" fillId="0" borderId="0" applyNumberFormat="0" applyFill="0" applyBorder="0" applyAlignment="0" applyProtection="0">
      <alignment vertical="top"/>
      <protection locked="0"/>
    </xf>
  </cellStyleXfs>
  <cellXfs count="100">
    <xf numFmtId="0" fontId="0" fillId="0" borderId="0" xfId="0"/>
    <xf numFmtId="0" fontId="0" fillId="0" borderId="0" xfId="0" applyAlignment="1"/>
    <xf numFmtId="0" fontId="2" fillId="7" borderId="0" xfId="2" applyFont="1" applyFill="1" applyBorder="1"/>
    <xf numFmtId="0" fontId="2" fillId="7" borderId="0" xfId="2" applyFill="1" applyBorder="1"/>
    <xf numFmtId="0" fontId="2" fillId="7" borderId="0" xfId="2" applyFill="1" applyBorder="1" applyAlignment="1">
      <alignment vertical="center"/>
    </xf>
    <xf numFmtId="0" fontId="2" fillId="7" borderId="0" xfId="2" applyFont="1" applyFill="1" applyBorder="1" applyAlignment="1">
      <alignment horizontal="left"/>
    </xf>
    <xf numFmtId="0" fontId="2" fillId="7" borderId="0" xfId="2" applyFont="1" applyFill="1" applyBorder="1" applyAlignment="1"/>
    <xf numFmtId="0" fontId="6" fillId="7" borderId="0" xfId="1" applyFont="1" applyFill="1" applyBorder="1" applyAlignment="1"/>
    <xf numFmtId="0" fontId="7" fillId="7" borderId="0" xfId="3" applyFont="1" applyFill="1" applyBorder="1" applyAlignment="1" applyProtection="1">
      <alignment horizontal="left" vertical="center"/>
    </xf>
    <xf numFmtId="0" fontId="2" fillId="7" borderId="0" xfId="2" applyFont="1" applyFill="1" applyBorder="1" applyAlignment="1">
      <alignment horizontal="left" indent="1"/>
    </xf>
    <xf numFmtId="0" fontId="8" fillId="7" borderId="0" xfId="2" applyFont="1" applyFill="1" applyBorder="1"/>
    <xf numFmtId="0" fontId="2" fillId="7" borderId="0" xfId="2" quotePrefix="1" applyFont="1" applyFill="1" applyBorder="1" applyAlignment="1">
      <alignment horizontal="left"/>
    </xf>
    <xf numFmtId="0" fontId="2" fillId="7" borderId="0" xfId="2" quotePrefix="1" applyFont="1" applyFill="1" applyBorder="1"/>
    <xf numFmtId="0" fontId="9" fillId="7" borderId="0" xfId="2" applyFont="1" applyFill="1" applyBorder="1"/>
    <xf numFmtId="0" fontId="9" fillId="7" borderId="0" xfId="2" applyFont="1" applyFill="1" applyBorder="1" applyAlignment="1">
      <alignment horizontal="left"/>
    </xf>
    <xf numFmtId="0" fontId="10" fillId="7" borderId="0" xfId="3" applyFont="1" applyFill="1" applyBorder="1" applyAlignment="1" applyProtection="1">
      <alignment horizontal="left" vertical="center"/>
    </xf>
    <xf numFmtId="0" fontId="14" fillId="0" borderId="0" xfId="0" applyFont="1"/>
    <xf numFmtId="0" fontId="15" fillId="3" borderId="11" xfId="0" applyFont="1" applyFill="1" applyBorder="1" applyAlignment="1" applyProtection="1">
      <alignment horizontal="center"/>
      <protection hidden="1"/>
    </xf>
    <xf numFmtId="0" fontId="16" fillId="3" borderId="5" xfId="0" applyFont="1" applyFill="1" applyBorder="1" applyAlignment="1" applyProtection="1">
      <alignment horizontal="center"/>
      <protection hidden="1"/>
    </xf>
    <xf numFmtId="0" fontId="16" fillId="3" borderId="8" xfId="0" applyFont="1" applyFill="1" applyBorder="1" applyAlignment="1" applyProtection="1">
      <alignment horizontal="center"/>
      <protection hidden="1"/>
    </xf>
    <xf numFmtId="0" fontId="14" fillId="0" borderId="0" xfId="0" applyFont="1" applyAlignment="1">
      <alignment horizontal="center"/>
    </xf>
    <xf numFmtId="0" fontId="14" fillId="0" borderId="0" xfId="0" applyFont="1" applyFill="1"/>
    <xf numFmtId="0" fontId="14" fillId="0" borderId="6" xfId="0" applyFont="1" applyBorder="1"/>
    <xf numFmtId="0" fontId="14" fillId="0" borderId="9" xfId="0" applyFont="1" applyBorder="1"/>
    <xf numFmtId="0" fontId="0" fillId="0" borderId="1" xfId="0" applyBorder="1"/>
    <xf numFmtId="0" fontId="21" fillId="4" borderId="1" xfId="0" applyFont="1" applyFill="1" applyBorder="1" applyAlignment="1">
      <alignment horizontal="center" vertical="center" wrapText="1"/>
    </xf>
    <xf numFmtId="0" fontId="0" fillId="0" borderId="1" xfId="0" applyBorder="1" applyAlignment="1"/>
    <xf numFmtId="0" fontId="18" fillId="0" borderId="1"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7" xfId="0" applyFont="1" applyBorder="1" applyAlignment="1" applyProtection="1">
      <alignment horizontal="center"/>
      <protection hidden="1"/>
    </xf>
    <xf numFmtId="0" fontId="18" fillId="0" borderId="8" xfId="0" applyFont="1" applyBorder="1" applyAlignment="1" applyProtection="1">
      <alignment horizontal="center"/>
      <protection hidden="1"/>
    </xf>
    <xf numFmtId="0" fontId="14" fillId="0" borderId="11" xfId="0" applyFont="1" applyBorder="1" applyAlignment="1">
      <alignment horizontal="center"/>
    </xf>
    <xf numFmtId="164" fontId="14" fillId="0" borderId="0" xfId="0" applyNumberFormat="1" applyFont="1" applyAlignment="1">
      <alignment horizontal="center"/>
    </xf>
    <xf numFmtId="164" fontId="14" fillId="0" borderId="8" xfId="0" applyNumberFormat="1" applyFont="1" applyBorder="1" applyAlignment="1">
      <alignment horizontal="center"/>
    </xf>
    <xf numFmtId="0" fontId="14" fillId="0" borderId="1" xfId="0" applyFont="1" applyFill="1" applyBorder="1" applyAlignment="1" applyProtection="1">
      <alignment horizontal="center"/>
      <protection locked="0"/>
    </xf>
    <xf numFmtId="0" fontId="14" fillId="0" borderId="0" xfId="0" applyFont="1" applyProtection="1">
      <protection locked="0"/>
    </xf>
    <xf numFmtId="49" fontId="14" fillId="0" borderId="1" xfId="0" applyNumberFormat="1" applyFont="1" applyBorder="1" applyAlignment="1">
      <alignment horizontal="center"/>
    </xf>
    <xf numFmtId="49" fontId="14" fillId="0" borderId="7" xfId="0" applyNumberFormat="1" applyFont="1" applyBorder="1" applyAlignment="1">
      <alignment horizontal="center"/>
    </xf>
    <xf numFmtId="49" fontId="14" fillId="0" borderId="0" xfId="0" applyNumberFormat="1" applyFont="1" applyAlignment="1">
      <alignment horizontal="center"/>
    </xf>
    <xf numFmtId="0" fontId="14" fillId="0" borderId="7" xfId="0" applyFont="1" applyFill="1" applyBorder="1" applyAlignment="1" applyProtection="1">
      <alignment horizontal="center"/>
      <protection locked="0"/>
    </xf>
    <xf numFmtId="0" fontId="2" fillId="0" borderId="0" xfId="2" applyFont="1" applyFill="1" applyBorder="1"/>
    <xf numFmtId="0" fontId="2" fillId="0" borderId="0" xfId="2" applyFont="1" applyFill="1" applyBorder="1" applyAlignment="1"/>
    <xf numFmtId="0" fontId="13" fillId="0" borderId="0" xfId="2" applyFont="1" applyFill="1" applyBorder="1" applyAlignment="1">
      <alignment horizontal="left" wrapText="1"/>
    </xf>
    <xf numFmtId="0" fontId="2" fillId="0" borderId="0" xfId="2" applyFont="1" applyFill="1" applyBorder="1" applyAlignment="1">
      <alignment horizontal="left" wrapText="1"/>
    </xf>
    <xf numFmtId="0" fontId="2" fillId="0" borderId="0" xfId="2" quotePrefix="1" applyFont="1" applyFill="1" applyBorder="1" applyAlignment="1"/>
    <xf numFmtId="0" fontId="2" fillId="0" borderId="0" xfId="2" applyFill="1" applyBorder="1"/>
    <xf numFmtId="0" fontId="11" fillId="0" borderId="0" xfId="2" applyFont="1" applyFill="1" applyBorder="1" applyAlignment="1"/>
    <xf numFmtId="0" fontId="22" fillId="0" borderId="0" xfId="2" applyFont="1" applyFill="1" applyBorder="1" applyAlignment="1"/>
    <xf numFmtId="0" fontId="22" fillId="0" borderId="0" xfId="2" applyFont="1" applyFill="1" applyBorder="1"/>
    <xf numFmtId="0" fontId="2" fillId="0" borderId="0" xfId="2" applyFont="1" applyFill="1" applyBorder="1" applyAlignment="1">
      <alignment horizontal="left" vertical="top" wrapText="1"/>
    </xf>
    <xf numFmtId="0" fontId="14" fillId="0" borderId="4" xfId="0" applyFont="1" applyBorder="1" applyAlignment="1">
      <alignment horizontal="center"/>
    </xf>
    <xf numFmtId="0" fontId="14" fillId="0" borderId="6" xfId="0" applyFont="1" applyBorder="1" applyAlignment="1">
      <alignment horizontal="center"/>
    </xf>
    <xf numFmtId="0" fontId="19" fillId="4" borderId="9"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19" fillId="6" borderId="10" xfId="0" applyFont="1" applyFill="1" applyBorder="1" applyAlignment="1">
      <alignment horizontal="center" vertical="center" wrapText="1"/>
    </xf>
    <xf numFmtId="0" fontId="20" fillId="5" borderId="10"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4" fillId="0" borderId="20" xfId="0" applyFont="1" applyFill="1" applyBorder="1" applyAlignment="1" applyProtection="1">
      <alignment horizontal="center"/>
      <protection locked="0"/>
    </xf>
    <xf numFmtId="0" fontId="14" fillId="0" borderId="14" xfId="0" applyFont="1" applyFill="1" applyBorder="1" applyAlignment="1" applyProtection="1">
      <alignment horizontal="center"/>
      <protection locked="0"/>
    </xf>
    <xf numFmtId="0" fontId="19" fillId="4" borderId="11" xfId="0" applyFont="1" applyFill="1" applyBorder="1" applyAlignment="1">
      <alignment horizontal="center" vertical="center" wrapText="1"/>
    </xf>
    <xf numFmtId="164" fontId="14" fillId="0" borderId="5" xfId="0" applyNumberFormat="1" applyFont="1" applyFill="1" applyBorder="1" applyAlignment="1">
      <alignment horizontal="center"/>
    </xf>
    <xf numFmtId="164" fontId="14" fillId="0" borderId="5" xfId="0" applyNumberFormat="1" applyFont="1" applyBorder="1" applyAlignment="1">
      <alignment horizontal="center"/>
    </xf>
    <xf numFmtId="0" fontId="14" fillId="0" borderId="20" xfId="0" applyFont="1" applyBorder="1" applyAlignment="1">
      <alignment horizontal="center"/>
    </xf>
    <xf numFmtId="0" fontId="14" fillId="0" borderId="14" xfId="0" applyFont="1" applyBorder="1" applyAlignment="1">
      <alignment horizontal="center"/>
    </xf>
    <xf numFmtId="0" fontId="14" fillId="3" borderId="16" xfId="0" applyFont="1" applyFill="1" applyBorder="1" applyAlignment="1" applyProtection="1">
      <protection locked="0"/>
    </xf>
    <xf numFmtId="0" fontId="14" fillId="3" borderId="14" xfId="0" applyFont="1" applyFill="1" applyBorder="1" applyAlignment="1" applyProtection="1">
      <protection locked="0"/>
    </xf>
    <xf numFmtId="0" fontId="16" fillId="6" borderId="10"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0" fillId="0" borderId="2" xfId="0" applyBorder="1"/>
    <xf numFmtId="0" fontId="0" fillId="0" borderId="22" xfId="0" applyBorder="1"/>
    <xf numFmtId="0" fontId="0" fillId="0" borderId="23" xfId="0" applyBorder="1"/>
    <xf numFmtId="0" fontId="0" fillId="0" borderId="24" xfId="0" applyBorder="1"/>
    <xf numFmtId="0" fontId="25" fillId="4" borderId="1" xfId="0" applyFont="1" applyFill="1" applyBorder="1" applyAlignment="1">
      <alignment horizontal="center" vertical="center" wrapText="1"/>
    </xf>
    <xf numFmtId="0" fontId="12" fillId="0" borderId="12" xfId="1" applyFont="1" applyFill="1" applyBorder="1" applyAlignment="1">
      <alignment horizontal="center"/>
    </xf>
    <xf numFmtId="0" fontId="12" fillId="0" borderId="13" xfId="1" applyFont="1" applyFill="1" applyBorder="1" applyAlignment="1">
      <alignment horizontal="center"/>
    </xf>
    <xf numFmtId="0" fontId="2" fillId="7" borderId="0" xfId="2" applyFont="1" applyFill="1" applyBorder="1" applyAlignment="1">
      <alignment horizontal="left" wrapText="1"/>
    </xf>
    <xf numFmtId="0" fontId="3" fillId="7" borderId="0" xfId="2" applyFont="1" applyFill="1" applyBorder="1" applyAlignment="1">
      <alignment horizontal="left"/>
    </xf>
    <xf numFmtId="0" fontId="4" fillId="7" borderId="0" xfId="2" applyFont="1" applyFill="1" applyBorder="1" applyAlignment="1">
      <alignment horizontal="left"/>
    </xf>
    <xf numFmtId="0" fontId="14" fillId="0" borderId="9" xfId="0" applyFont="1" applyBorder="1" applyAlignment="1">
      <alignment horizontal="center"/>
    </xf>
    <xf numFmtId="0" fontId="14" fillId="0" borderId="10" xfId="0" applyFont="1" applyBorder="1" applyAlignment="1">
      <alignment horizontal="center"/>
    </xf>
    <xf numFmtId="0" fontId="14" fillId="0" borderId="4" xfId="0" applyFont="1" applyBorder="1" applyAlignment="1">
      <alignment horizontal="center"/>
    </xf>
    <xf numFmtId="0" fontId="14" fillId="0" borderId="1"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14" fillId="3" borderId="15" xfId="0" applyFont="1" applyFill="1" applyBorder="1" applyAlignment="1" applyProtection="1">
      <alignment horizontal="center"/>
      <protection locked="0"/>
    </xf>
    <xf numFmtId="0" fontId="14" fillId="3" borderId="19" xfId="0" applyFont="1" applyFill="1" applyBorder="1" applyAlignment="1" applyProtection="1">
      <alignment horizontal="center"/>
      <protection locked="0"/>
    </xf>
    <xf numFmtId="0" fontId="1" fillId="3" borderId="7" xfId="1" applyFill="1" applyBorder="1" applyAlignment="1" applyProtection="1">
      <alignment horizontal="center"/>
      <protection locked="0"/>
    </xf>
    <xf numFmtId="0" fontId="17" fillId="3" borderId="7" xfId="1" applyFont="1" applyFill="1" applyBorder="1" applyAlignment="1" applyProtection="1">
      <alignment horizontal="center"/>
      <protection locked="0"/>
    </xf>
    <xf numFmtId="0" fontId="14" fillId="3" borderId="7" xfId="0" applyFont="1" applyFill="1" applyBorder="1" applyAlignment="1" applyProtection="1">
      <alignment horizontal="center"/>
      <protection locked="0"/>
    </xf>
    <xf numFmtId="0" fontId="14" fillId="3" borderId="8" xfId="0" applyFont="1" applyFill="1" applyBorder="1" applyAlignment="1" applyProtection="1">
      <alignment horizontal="center"/>
      <protection locked="0"/>
    </xf>
    <xf numFmtId="0" fontId="14" fillId="0" borderId="2" xfId="0" applyFont="1" applyBorder="1" applyAlignment="1">
      <alignment horizontal="center"/>
    </xf>
    <xf numFmtId="0" fontId="14" fillId="0" borderId="3" xfId="0" applyFont="1" applyBorder="1" applyAlignment="1">
      <alignment horizontal="center"/>
    </xf>
    <xf numFmtId="0" fontId="14" fillId="0" borderId="15" xfId="0" applyFont="1" applyBorder="1" applyAlignment="1">
      <alignment horizontal="center"/>
    </xf>
    <xf numFmtId="0" fontId="14" fillId="0" borderId="21" xfId="0" applyFont="1" applyBorder="1" applyAlignment="1">
      <alignment horizontal="center"/>
    </xf>
    <xf numFmtId="0" fontId="14" fillId="0" borderId="19" xfId="0" applyFont="1" applyBorder="1" applyAlignment="1">
      <alignment horizontal="center"/>
    </xf>
    <xf numFmtId="0" fontId="14" fillId="0" borderId="17" xfId="0" applyFont="1" applyBorder="1" applyAlignment="1">
      <alignment horizontal="center"/>
    </xf>
    <xf numFmtId="0" fontId="14" fillId="0" borderId="18" xfId="0" applyFont="1" applyBorder="1" applyAlignment="1">
      <alignment horizontal="center"/>
    </xf>
  </cellXfs>
  <cellStyles count="4">
    <cellStyle name="Hyperlink" xfId="1" builtinId="8"/>
    <cellStyle name="Hyperlink_OutlierReport_v3" xfId="3"/>
    <cellStyle name="Normal" xfId="0" builtinId="0"/>
    <cellStyle name="Normal 2" xfId="2"/>
  </cellStyles>
  <dxfs count="6">
    <dxf>
      <font>
        <b/>
        <i val="0"/>
        <color rgb="FFC00000"/>
      </font>
    </dxf>
    <dxf>
      <font>
        <b/>
        <i val="0"/>
        <color rgb="FF00642D"/>
      </font>
    </dxf>
    <dxf>
      <font>
        <b/>
        <i val="0"/>
        <color theme="9" tint="-0.24994659260841701"/>
      </font>
    </dxf>
    <dxf>
      <font>
        <b/>
        <i val="0"/>
        <color rgb="FFC00000"/>
      </font>
    </dxf>
    <dxf>
      <font>
        <b/>
        <i val="0"/>
        <color rgb="FFC00000"/>
      </font>
    </dxf>
    <dxf>
      <font>
        <b/>
        <i val="0"/>
        <color theme="9" tint="-0.24994659260841701"/>
      </font>
    </dxf>
  </dxfs>
  <tableStyles count="0" defaultTableStyle="TableStyleMedium2" defaultPivotStyle="PivotStyleLight16"/>
  <colors>
    <mruColors>
      <color rgb="FF00823B"/>
      <color rgb="FF00642D"/>
      <color rgb="FF0052F6"/>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72"/>
  <sheetViews>
    <sheetView showGridLines="0" tabSelected="1" zoomScale="90" zoomScaleNormal="90" workbookViewId="0"/>
  </sheetViews>
  <sheetFormatPr defaultColWidth="9.1796875" defaultRowHeight="12.75" customHeight="1" x14ac:dyDescent="0.25"/>
  <cols>
    <col min="1" max="1" width="2.7265625" style="3" customWidth="1"/>
    <col min="2" max="2" width="7" style="3" customWidth="1"/>
    <col min="3" max="3" width="4.81640625" style="3" customWidth="1"/>
    <col min="4" max="23" width="16.7265625" style="3" customWidth="1"/>
    <col min="24" max="29" width="10.7265625" style="3" customWidth="1"/>
    <col min="30" max="16384" width="9.1796875" style="3"/>
  </cols>
  <sheetData>
    <row r="1" spans="1:21" ht="14.25" customHeight="1" x14ac:dyDescent="0.25">
      <c r="A1" s="2"/>
      <c r="B1" s="2"/>
      <c r="C1" s="2"/>
      <c r="D1" s="2"/>
      <c r="E1" s="2"/>
      <c r="F1" s="2"/>
      <c r="G1" s="2"/>
      <c r="H1" s="2"/>
      <c r="I1" s="2"/>
      <c r="J1" s="2"/>
      <c r="K1" s="2"/>
      <c r="L1" s="2"/>
      <c r="M1" s="2"/>
      <c r="N1" s="2"/>
      <c r="O1" s="2"/>
      <c r="P1" s="2"/>
      <c r="Q1" s="2"/>
      <c r="R1" s="2"/>
      <c r="S1" s="2"/>
      <c r="T1" s="2"/>
      <c r="U1" s="2"/>
    </row>
    <row r="2" spans="1:21" ht="15.5" x14ac:dyDescent="0.35">
      <c r="A2" s="2"/>
      <c r="B2" s="79" t="s">
        <v>42</v>
      </c>
      <c r="C2" s="79"/>
      <c r="D2" s="79"/>
      <c r="E2" s="79"/>
      <c r="F2" s="79"/>
      <c r="G2" s="79"/>
      <c r="H2" s="79"/>
      <c r="I2" s="79"/>
      <c r="J2" s="2"/>
      <c r="K2" s="2"/>
      <c r="L2" s="2"/>
      <c r="M2" s="2"/>
      <c r="N2" s="2"/>
      <c r="O2" s="2"/>
      <c r="P2" s="2"/>
      <c r="Q2" s="2"/>
      <c r="R2" s="2"/>
      <c r="S2" s="2"/>
      <c r="T2" s="2"/>
      <c r="U2" s="2"/>
    </row>
    <row r="3" spans="1:21" s="4" customFormat="1" ht="15.5" x14ac:dyDescent="0.35">
      <c r="A3" s="2"/>
      <c r="B3" s="80" t="s">
        <v>41</v>
      </c>
      <c r="C3" s="80"/>
      <c r="D3" s="80"/>
      <c r="E3" s="80"/>
      <c r="F3" s="80"/>
      <c r="G3" s="80"/>
      <c r="H3" s="80"/>
      <c r="I3" s="80"/>
      <c r="J3" s="2"/>
      <c r="K3" s="2"/>
      <c r="L3" s="2"/>
      <c r="M3" s="2"/>
      <c r="N3" s="2"/>
      <c r="O3" s="2"/>
      <c r="P3" s="2"/>
      <c r="Q3" s="2"/>
      <c r="R3" s="2"/>
      <c r="S3" s="2"/>
      <c r="T3" s="2"/>
      <c r="U3" s="2"/>
    </row>
    <row r="4" spans="1:21" s="4" customFormat="1" ht="12.5" x14ac:dyDescent="0.25">
      <c r="A4" s="2"/>
      <c r="B4" s="2"/>
      <c r="C4" s="2"/>
      <c r="D4" s="2"/>
      <c r="E4" s="2"/>
      <c r="F4" s="2"/>
      <c r="G4" s="2"/>
      <c r="H4" s="2"/>
      <c r="I4" s="2"/>
      <c r="J4" s="2"/>
      <c r="K4" s="2"/>
      <c r="L4" s="2"/>
      <c r="M4" s="2"/>
      <c r="N4" s="2"/>
      <c r="O4" s="2"/>
      <c r="P4" s="2"/>
      <c r="Q4" s="2"/>
      <c r="R4" s="2"/>
      <c r="S4" s="2"/>
      <c r="T4" s="2"/>
      <c r="U4" s="2"/>
    </row>
    <row r="5" spans="1:21" s="4" customFormat="1" ht="12.75" customHeight="1" x14ac:dyDescent="0.25">
      <c r="A5" s="40"/>
      <c r="B5" s="41" t="s">
        <v>49</v>
      </c>
      <c r="C5" s="41"/>
      <c r="D5" s="41"/>
      <c r="E5" s="41"/>
      <c r="F5" s="41"/>
      <c r="G5" s="41"/>
      <c r="H5" s="41"/>
      <c r="I5" s="41"/>
      <c r="J5" s="41"/>
      <c r="K5" s="41"/>
      <c r="L5" s="41"/>
      <c r="M5" s="41"/>
      <c r="N5" s="40"/>
      <c r="O5" s="40"/>
      <c r="P5" s="40"/>
      <c r="Q5" s="40"/>
      <c r="R5" s="2"/>
      <c r="S5" s="2"/>
      <c r="T5" s="2"/>
      <c r="U5" s="2"/>
    </row>
    <row r="6" spans="1:21" s="4" customFormat="1" ht="12.75" customHeight="1" x14ac:dyDescent="0.25">
      <c r="A6" s="40"/>
      <c r="B6" s="41"/>
      <c r="C6" s="41"/>
      <c r="D6" s="41"/>
      <c r="E6" s="41"/>
      <c r="F6" s="41"/>
      <c r="G6" s="41"/>
      <c r="H6" s="41"/>
      <c r="I6" s="41"/>
      <c r="J6" s="41"/>
      <c r="K6" s="41"/>
      <c r="L6" s="41"/>
      <c r="M6" s="41"/>
      <c r="N6" s="40"/>
      <c r="O6" s="40"/>
      <c r="P6" s="40"/>
      <c r="Q6" s="40"/>
      <c r="R6" s="2"/>
      <c r="S6" s="2"/>
      <c r="T6" s="2"/>
      <c r="U6" s="2"/>
    </row>
    <row r="7" spans="1:21" s="4" customFormat="1" ht="15" customHeight="1" x14ac:dyDescent="0.3">
      <c r="A7" s="40"/>
      <c r="B7" s="42" t="s">
        <v>50</v>
      </c>
      <c r="C7" s="43"/>
      <c r="D7" s="43"/>
      <c r="E7" s="43"/>
      <c r="F7" s="43"/>
      <c r="G7" s="43"/>
      <c r="H7" s="43"/>
      <c r="I7" s="43"/>
      <c r="J7" s="40"/>
      <c r="K7" s="40"/>
      <c r="L7" s="40"/>
      <c r="M7" s="40"/>
      <c r="N7" s="40"/>
      <c r="O7" s="40"/>
      <c r="P7" s="40"/>
      <c r="Q7" s="40"/>
      <c r="R7" s="2"/>
      <c r="S7" s="2"/>
      <c r="T7" s="2"/>
      <c r="U7" s="2"/>
    </row>
    <row r="8" spans="1:21" ht="12.75" customHeight="1" x14ac:dyDescent="0.25">
      <c r="A8" s="40"/>
      <c r="B8" s="44" t="s">
        <v>51</v>
      </c>
      <c r="C8" s="41"/>
      <c r="D8" s="41"/>
      <c r="E8" s="41"/>
      <c r="F8" s="41"/>
      <c r="G8" s="41"/>
      <c r="H8" s="41"/>
      <c r="I8" s="41"/>
      <c r="J8" s="40"/>
      <c r="K8" s="40"/>
      <c r="L8" s="40"/>
      <c r="M8" s="40"/>
      <c r="N8" s="40"/>
      <c r="O8" s="40"/>
      <c r="P8" s="40"/>
      <c r="Q8" s="40"/>
      <c r="R8" s="2"/>
      <c r="S8" s="2"/>
      <c r="T8" s="2"/>
      <c r="U8" s="2"/>
    </row>
    <row r="9" spans="1:21" ht="12.75" customHeight="1" x14ac:dyDescent="0.25">
      <c r="A9" s="40"/>
      <c r="B9" s="44" t="s">
        <v>107</v>
      </c>
      <c r="C9" s="45"/>
      <c r="D9" s="41"/>
      <c r="E9" s="41"/>
      <c r="F9" s="41"/>
      <c r="G9" s="41"/>
      <c r="H9" s="41"/>
      <c r="I9" s="41"/>
      <c r="J9" s="40"/>
      <c r="K9" s="40"/>
      <c r="L9" s="40"/>
      <c r="M9" s="40"/>
      <c r="N9" s="40"/>
      <c r="O9" s="40"/>
      <c r="P9" s="40"/>
      <c r="Q9" s="40"/>
      <c r="R9" s="2"/>
      <c r="S9" s="2"/>
      <c r="T9" s="2"/>
      <c r="U9" s="2"/>
    </row>
    <row r="10" spans="1:21" s="2" customFormat="1" ht="12.75" customHeight="1" x14ac:dyDescent="0.25">
      <c r="A10" s="40"/>
      <c r="B10" s="44" t="s">
        <v>109</v>
      </c>
      <c r="C10" s="40"/>
      <c r="D10" s="41"/>
      <c r="E10" s="41"/>
      <c r="F10" s="41"/>
      <c r="G10" s="41"/>
      <c r="H10" s="41"/>
      <c r="I10" s="41"/>
      <c r="J10" s="40"/>
      <c r="K10" s="40"/>
      <c r="L10" s="40"/>
      <c r="M10" s="40"/>
      <c r="N10" s="40"/>
      <c r="O10" s="40"/>
      <c r="P10" s="40"/>
      <c r="Q10" s="40"/>
    </row>
    <row r="11" spans="1:21" ht="12.75" customHeight="1" x14ac:dyDescent="0.25">
      <c r="A11" s="40"/>
      <c r="B11" s="44" t="s">
        <v>108</v>
      </c>
      <c r="C11" s="45"/>
      <c r="D11" s="41"/>
      <c r="E11" s="41"/>
      <c r="F11" s="41"/>
      <c r="G11" s="41"/>
      <c r="H11" s="41"/>
      <c r="I11" s="41"/>
      <c r="J11" s="40"/>
      <c r="K11" s="40"/>
      <c r="L11" s="40"/>
      <c r="M11" s="40"/>
      <c r="N11" s="40"/>
      <c r="O11" s="40"/>
      <c r="P11" s="40"/>
      <c r="Q11" s="40"/>
      <c r="R11" s="2"/>
      <c r="S11" s="2"/>
      <c r="T11" s="2"/>
      <c r="U11" s="2"/>
    </row>
    <row r="12" spans="1:21" ht="12.75" customHeight="1" x14ac:dyDescent="0.25">
      <c r="A12" s="40"/>
      <c r="B12" s="44" t="s">
        <v>110</v>
      </c>
      <c r="C12" s="41"/>
      <c r="D12" s="41"/>
      <c r="E12" s="41"/>
      <c r="F12" s="41"/>
      <c r="G12" s="41"/>
      <c r="H12" s="41"/>
      <c r="I12" s="41"/>
      <c r="J12" s="40"/>
      <c r="K12" s="40"/>
      <c r="L12" s="40"/>
      <c r="M12" s="40"/>
      <c r="N12" s="40"/>
      <c r="O12" s="40"/>
      <c r="P12" s="40"/>
      <c r="Q12" s="40"/>
      <c r="R12" s="2"/>
      <c r="S12" s="2"/>
      <c r="T12" s="2"/>
      <c r="U12" s="2"/>
    </row>
    <row r="13" spans="1:21" ht="12.75" customHeight="1" x14ac:dyDescent="0.25">
      <c r="A13" s="40"/>
      <c r="B13" s="41"/>
      <c r="C13" s="41"/>
      <c r="D13" s="41"/>
      <c r="E13" s="41"/>
      <c r="F13" s="41"/>
      <c r="G13" s="41"/>
      <c r="H13" s="41"/>
      <c r="I13" s="41"/>
      <c r="J13" s="40"/>
      <c r="K13" s="40"/>
      <c r="L13" s="40"/>
      <c r="M13" s="40"/>
      <c r="N13" s="40"/>
      <c r="O13" s="40"/>
      <c r="P13" s="40"/>
      <c r="Q13" s="40"/>
      <c r="R13" s="2"/>
      <c r="S13" s="2"/>
      <c r="T13" s="2"/>
      <c r="U13" s="2"/>
    </row>
    <row r="14" spans="1:21" ht="12.75" customHeight="1" x14ac:dyDescent="0.25">
      <c r="A14" s="40"/>
      <c r="B14" s="41" t="s">
        <v>43</v>
      </c>
      <c r="C14" s="41"/>
      <c r="D14" s="41"/>
      <c r="E14" s="41"/>
      <c r="F14" s="41"/>
      <c r="G14" s="41"/>
      <c r="H14" s="41"/>
      <c r="I14" s="41"/>
      <c r="J14" s="40"/>
      <c r="K14" s="40"/>
      <c r="L14" s="40"/>
      <c r="M14" s="40"/>
      <c r="N14" s="40"/>
      <c r="O14" s="40"/>
      <c r="P14" s="40"/>
      <c r="Q14" s="40"/>
      <c r="R14" s="2"/>
      <c r="S14" s="2"/>
      <c r="T14" s="2"/>
      <c r="U14" s="2"/>
    </row>
    <row r="15" spans="1:21" ht="12.75" customHeight="1" x14ac:dyDescent="0.3">
      <c r="A15" s="40"/>
      <c r="B15" s="41"/>
      <c r="C15" s="41" t="s">
        <v>44</v>
      </c>
      <c r="D15" s="41"/>
      <c r="E15" s="41"/>
      <c r="F15" s="41"/>
      <c r="G15" s="41"/>
      <c r="H15" s="41"/>
      <c r="I15" s="41"/>
      <c r="J15" s="40"/>
      <c r="K15" s="40"/>
      <c r="L15" s="40"/>
      <c r="M15" s="40"/>
      <c r="N15" s="40"/>
      <c r="O15" s="40"/>
      <c r="P15" s="40"/>
      <c r="Q15" s="40"/>
      <c r="R15" s="2"/>
      <c r="S15" s="2"/>
      <c r="T15" s="2"/>
      <c r="U15" s="2"/>
    </row>
    <row r="16" spans="1:21" ht="12.75" customHeight="1" x14ac:dyDescent="0.25">
      <c r="A16" s="40"/>
      <c r="B16" s="41"/>
      <c r="C16" s="41" t="s">
        <v>45</v>
      </c>
      <c r="D16" s="41"/>
      <c r="E16" s="41"/>
      <c r="F16" s="41"/>
      <c r="G16" s="41"/>
      <c r="H16" s="41"/>
      <c r="I16" s="41"/>
      <c r="J16" s="40"/>
      <c r="K16" s="40"/>
      <c r="L16" s="40"/>
      <c r="M16" s="40"/>
      <c r="N16" s="40"/>
      <c r="O16" s="40"/>
      <c r="P16" s="40"/>
      <c r="Q16" s="40"/>
      <c r="R16" s="2"/>
      <c r="S16" s="2"/>
      <c r="T16" s="2"/>
      <c r="U16" s="2"/>
    </row>
    <row r="17" spans="1:21" ht="12.75" customHeight="1" x14ac:dyDescent="0.25">
      <c r="A17" s="40"/>
      <c r="B17" s="41"/>
      <c r="C17" s="41" t="s">
        <v>46</v>
      </c>
      <c r="D17" s="41"/>
      <c r="E17" s="41"/>
      <c r="F17" s="41"/>
      <c r="G17" s="41"/>
      <c r="H17" s="41"/>
      <c r="I17" s="41"/>
      <c r="J17" s="40"/>
      <c r="K17" s="40"/>
      <c r="L17" s="40"/>
      <c r="M17" s="40"/>
      <c r="N17" s="40"/>
      <c r="O17" s="40"/>
      <c r="P17" s="40"/>
      <c r="Q17" s="40"/>
      <c r="R17" s="2"/>
      <c r="S17" s="2"/>
      <c r="T17" s="2"/>
      <c r="U17" s="2"/>
    </row>
    <row r="18" spans="1:21" ht="12.75" customHeight="1" x14ac:dyDescent="0.25">
      <c r="A18" s="40"/>
      <c r="B18" s="41"/>
      <c r="C18" s="41"/>
      <c r="D18" s="41" t="s">
        <v>106</v>
      </c>
      <c r="E18" s="41"/>
      <c r="F18" s="41"/>
      <c r="G18" s="41"/>
      <c r="H18" s="41"/>
      <c r="I18" s="41"/>
      <c r="J18" s="40"/>
      <c r="K18" s="40"/>
      <c r="L18" s="40"/>
      <c r="M18" s="40"/>
      <c r="N18" s="40"/>
      <c r="O18" s="40"/>
      <c r="P18" s="40"/>
      <c r="Q18" s="40"/>
      <c r="R18" s="2"/>
      <c r="S18" s="2"/>
      <c r="T18" s="2"/>
      <c r="U18" s="2"/>
    </row>
    <row r="19" spans="1:21" ht="12.75" customHeight="1" x14ac:dyDescent="0.25">
      <c r="A19" s="40"/>
      <c r="B19" s="41"/>
      <c r="C19" s="41"/>
      <c r="D19" s="41" t="s">
        <v>105</v>
      </c>
      <c r="E19" s="41"/>
      <c r="F19" s="41"/>
      <c r="G19" s="41"/>
      <c r="H19" s="41"/>
      <c r="I19" s="41"/>
      <c r="J19" s="40"/>
      <c r="K19" s="40"/>
      <c r="L19" s="40"/>
      <c r="M19" s="40"/>
      <c r="N19" s="40"/>
      <c r="O19" s="40"/>
      <c r="P19" s="40"/>
      <c r="Q19" s="40"/>
      <c r="R19" s="2"/>
      <c r="S19" s="2"/>
      <c r="T19" s="2"/>
      <c r="U19" s="2"/>
    </row>
    <row r="20" spans="1:21" ht="12.75" customHeight="1" x14ac:dyDescent="0.25">
      <c r="A20" s="40"/>
      <c r="B20" s="41"/>
      <c r="C20" s="41" t="s">
        <v>47</v>
      </c>
      <c r="D20" s="41"/>
      <c r="E20" s="41"/>
      <c r="F20" s="41"/>
      <c r="G20" s="41"/>
      <c r="H20" s="41"/>
      <c r="I20" s="41"/>
      <c r="J20" s="40"/>
      <c r="K20" s="40"/>
      <c r="L20" s="40"/>
      <c r="M20" s="40"/>
      <c r="N20" s="40"/>
      <c r="O20" s="40"/>
      <c r="P20" s="40"/>
      <c r="Q20" s="40"/>
      <c r="R20" s="2"/>
      <c r="S20" s="2"/>
      <c r="T20" s="2"/>
      <c r="U20" s="2"/>
    </row>
    <row r="21" spans="1:21" ht="12.75" customHeight="1" x14ac:dyDescent="0.3">
      <c r="A21" s="40"/>
      <c r="B21" s="41"/>
      <c r="C21" s="41"/>
      <c r="D21" s="46" t="s">
        <v>52</v>
      </c>
      <c r="E21" s="41"/>
      <c r="F21" s="41"/>
      <c r="G21" s="41"/>
      <c r="H21" s="41"/>
      <c r="I21" s="41"/>
      <c r="J21" s="40"/>
      <c r="K21" s="40"/>
      <c r="L21" s="40"/>
      <c r="M21" s="40"/>
      <c r="N21" s="40"/>
      <c r="O21" s="40"/>
      <c r="P21" s="40"/>
      <c r="Q21" s="40"/>
      <c r="R21" s="2"/>
      <c r="S21" s="2"/>
      <c r="T21" s="2"/>
      <c r="U21" s="2"/>
    </row>
    <row r="22" spans="1:21" ht="12.75" customHeight="1" x14ac:dyDescent="0.3">
      <c r="A22" s="40"/>
      <c r="B22" s="41"/>
      <c r="C22" s="41" t="s">
        <v>104</v>
      </c>
      <c r="D22" s="46"/>
      <c r="E22" s="41"/>
      <c r="F22" s="41"/>
      <c r="G22" s="41"/>
      <c r="H22" s="41"/>
      <c r="I22" s="41"/>
      <c r="J22" s="40"/>
      <c r="K22" s="40"/>
      <c r="L22" s="40"/>
      <c r="M22" s="40"/>
      <c r="N22" s="40"/>
      <c r="O22" s="40"/>
      <c r="P22" s="40"/>
      <c r="Q22" s="40"/>
      <c r="R22" s="2"/>
      <c r="S22" s="2"/>
      <c r="T22" s="2"/>
      <c r="U22" s="2"/>
    </row>
    <row r="23" spans="1:21" ht="12.75" customHeight="1" x14ac:dyDescent="0.3">
      <c r="A23" s="40"/>
      <c r="B23" s="41"/>
      <c r="C23" s="41"/>
      <c r="D23" s="41" t="s">
        <v>112</v>
      </c>
      <c r="E23" s="41"/>
      <c r="F23" s="41"/>
      <c r="G23" s="41"/>
      <c r="H23" s="41"/>
      <c r="I23" s="41"/>
      <c r="J23" s="40"/>
      <c r="K23" s="40"/>
      <c r="L23" s="40"/>
      <c r="M23" s="40"/>
      <c r="N23" s="40"/>
      <c r="O23" s="40"/>
      <c r="P23" s="40"/>
      <c r="Q23" s="40"/>
      <c r="R23" s="2"/>
      <c r="S23" s="2"/>
      <c r="T23" s="2"/>
      <c r="U23" s="2"/>
    </row>
    <row r="24" spans="1:21" ht="12.75" customHeight="1" x14ac:dyDescent="0.25">
      <c r="A24" s="40"/>
      <c r="B24" s="41"/>
      <c r="C24" s="41" t="s">
        <v>101</v>
      </c>
      <c r="D24" s="41"/>
      <c r="E24" s="41"/>
      <c r="F24" s="41"/>
      <c r="G24" s="41"/>
      <c r="H24" s="41"/>
      <c r="I24" s="41"/>
      <c r="J24" s="40"/>
      <c r="K24" s="40"/>
      <c r="L24" s="40"/>
      <c r="M24" s="40"/>
      <c r="N24" s="40"/>
      <c r="O24" s="40"/>
      <c r="P24" s="40"/>
      <c r="Q24" s="40"/>
      <c r="R24" s="2"/>
      <c r="S24" s="2"/>
      <c r="T24" s="2"/>
      <c r="U24" s="2"/>
    </row>
    <row r="25" spans="1:21" ht="12.75" customHeight="1" x14ac:dyDescent="0.3">
      <c r="A25" s="40"/>
      <c r="B25" s="41"/>
      <c r="C25" s="41"/>
      <c r="D25" s="41" t="s">
        <v>126</v>
      </c>
      <c r="E25" s="47"/>
      <c r="F25" s="47"/>
      <c r="G25" s="47"/>
      <c r="H25" s="47"/>
      <c r="I25" s="47"/>
      <c r="J25" s="40"/>
      <c r="K25" s="40"/>
      <c r="L25" s="40"/>
      <c r="M25" s="40"/>
      <c r="N25" s="40"/>
      <c r="O25" s="40"/>
      <c r="P25" s="40"/>
      <c r="Q25" s="40"/>
      <c r="R25" s="2"/>
      <c r="S25" s="2"/>
      <c r="T25" s="2"/>
      <c r="U25" s="2"/>
    </row>
    <row r="26" spans="1:21" ht="12.75" customHeight="1" x14ac:dyDescent="0.3">
      <c r="A26" s="40"/>
      <c r="B26" s="41"/>
      <c r="C26" s="41"/>
      <c r="D26" s="41" t="s">
        <v>114</v>
      </c>
      <c r="E26" s="41"/>
      <c r="F26" s="41"/>
      <c r="G26" s="41"/>
      <c r="H26" s="41"/>
      <c r="I26" s="47"/>
      <c r="J26" s="48"/>
      <c r="K26" s="40"/>
      <c r="L26" s="40"/>
      <c r="M26" s="40"/>
      <c r="N26" s="40"/>
      <c r="O26" s="40"/>
      <c r="P26" s="40"/>
      <c r="Q26" s="40"/>
      <c r="R26" s="2"/>
      <c r="S26" s="2"/>
      <c r="T26" s="2"/>
      <c r="U26" s="2"/>
    </row>
    <row r="27" spans="1:21" ht="12.75" customHeight="1" x14ac:dyDescent="0.25">
      <c r="A27" s="40"/>
      <c r="B27" s="41"/>
      <c r="C27" s="41"/>
      <c r="D27" s="41" t="s">
        <v>127</v>
      </c>
      <c r="E27" s="41"/>
      <c r="F27" s="41"/>
      <c r="G27" s="41"/>
      <c r="H27" s="47"/>
      <c r="I27" s="41"/>
      <c r="J27" s="40"/>
      <c r="K27" s="40"/>
      <c r="L27" s="40"/>
      <c r="M27" s="40"/>
      <c r="N27" s="40"/>
      <c r="O27" s="40"/>
      <c r="P27" s="40"/>
      <c r="Q27" s="40"/>
      <c r="R27" s="2"/>
      <c r="S27" s="2"/>
      <c r="T27" s="2"/>
      <c r="U27" s="2"/>
    </row>
    <row r="28" spans="1:21" ht="12.75" customHeight="1" x14ac:dyDescent="0.25">
      <c r="A28" s="40"/>
      <c r="B28" s="41"/>
      <c r="C28" s="41" t="s">
        <v>102</v>
      </c>
      <c r="D28" s="41"/>
      <c r="E28" s="41"/>
      <c r="F28" s="41"/>
      <c r="G28" s="41"/>
      <c r="H28" s="41"/>
      <c r="I28" s="41"/>
      <c r="J28" s="40"/>
      <c r="K28" s="40"/>
      <c r="L28" s="40"/>
      <c r="M28" s="40"/>
      <c r="N28" s="40"/>
      <c r="O28" s="40"/>
      <c r="P28" s="40"/>
      <c r="Q28" s="40"/>
      <c r="R28" s="2"/>
      <c r="S28" s="2"/>
      <c r="T28" s="2"/>
      <c r="U28" s="2"/>
    </row>
    <row r="29" spans="1:21" ht="12.75" customHeight="1" x14ac:dyDescent="0.25">
      <c r="A29" s="40"/>
      <c r="B29" s="41"/>
      <c r="C29" s="41" t="s">
        <v>103</v>
      </c>
      <c r="D29" s="41"/>
      <c r="E29" s="41"/>
      <c r="F29" s="41"/>
      <c r="G29" s="41"/>
      <c r="H29" s="41"/>
      <c r="I29" s="41"/>
      <c r="J29" s="40"/>
      <c r="K29" s="40"/>
      <c r="L29" s="40"/>
      <c r="M29" s="40"/>
      <c r="N29" s="40"/>
      <c r="O29" s="40"/>
      <c r="P29" s="40"/>
      <c r="Q29" s="40"/>
      <c r="R29" s="2"/>
      <c r="S29" s="2"/>
      <c r="T29" s="2"/>
      <c r="U29" s="2"/>
    </row>
    <row r="30" spans="1:21" ht="12.75" customHeight="1" x14ac:dyDescent="0.25">
      <c r="A30" s="40"/>
      <c r="B30" s="41"/>
      <c r="C30" s="41"/>
      <c r="D30" s="41" t="s">
        <v>113</v>
      </c>
      <c r="E30" s="41"/>
      <c r="F30" s="41"/>
      <c r="G30" s="41"/>
      <c r="H30" s="41"/>
      <c r="I30" s="41"/>
      <c r="J30" s="40"/>
      <c r="K30" s="40"/>
      <c r="L30" s="40"/>
      <c r="M30" s="40"/>
      <c r="N30" s="40"/>
      <c r="O30" s="40"/>
      <c r="P30" s="40"/>
      <c r="Q30" s="40"/>
      <c r="R30" s="2"/>
      <c r="S30" s="2"/>
      <c r="T30" s="2"/>
      <c r="U30" s="2"/>
    </row>
    <row r="31" spans="1:21" ht="12.75" customHeight="1" x14ac:dyDescent="0.25">
      <c r="A31" s="40"/>
      <c r="B31" s="41"/>
      <c r="C31" s="41"/>
      <c r="D31" s="41" t="s">
        <v>115</v>
      </c>
      <c r="E31" s="41"/>
      <c r="F31" s="41"/>
      <c r="G31" s="41"/>
      <c r="H31" s="41"/>
      <c r="I31" s="41"/>
      <c r="J31" s="40"/>
      <c r="K31" s="40"/>
      <c r="L31" s="40"/>
      <c r="M31" s="40"/>
      <c r="N31" s="40"/>
      <c r="O31" s="40"/>
      <c r="P31" s="40"/>
      <c r="Q31" s="40"/>
      <c r="R31" s="2"/>
      <c r="S31" s="2"/>
      <c r="T31" s="2"/>
      <c r="U31" s="2"/>
    </row>
    <row r="32" spans="1:21" ht="12.75" customHeight="1" x14ac:dyDescent="0.25">
      <c r="A32" s="40"/>
      <c r="B32" s="41"/>
      <c r="C32" s="41"/>
      <c r="D32" s="41" t="s">
        <v>111</v>
      </c>
      <c r="E32" s="41"/>
      <c r="F32" s="41"/>
      <c r="G32" s="41"/>
      <c r="H32" s="41"/>
      <c r="I32" s="41"/>
      <c r="J32" s="40"/>
      <c r="K32" s="40"/>
      <c r="L32" s="40"/>
      <c r="M32" s="40"/>
      <c r="N32" s="40"/>
      <c r="O32" s="40"/>
      <c r="P32" s="40"/>
      <c r="Q32" s="40"/>
      <c r="R32" s="2"/>
      <c r="S32" s="2"/>
      <c r="T32" s="2"/>
      <c r="U32" s="2"/>
    </row>
    <row r="33" spans="1:21" ht="12.75" customHeight="1" x14ac:dyDescent="0.25">
      <c r="A33" s="40"/>
      <c r="B33" s="41"/>
      <c r="C33" s="41"/>
      <c r="D33" s="41"/>
      <c r="E33" s="41"/>
      <c r="F33" s="41"/>
      <c r="G33" s="41"/>
      <c r="H33" s="41"/>
      <c r="I33" s="41"/>
      <c r="J33" s="40"/>
      <c r="K33" s="40"/>
      <c r="L33" s="40"/>
      <c r="M33" s="40"/>
      <c r="N33" s="40"/>
      <c r="O33" s="40"/>
      <c r="P33" s="40"/>
      <c r="Q33" s="40"/>
      <c r="R33" s="2"/>
      <c r="S33" s="2"/>
      <c r="T33" s="2"/>
      <c r="U33" s="2"/>
    </row>
    <row r="34" spans="1:21" ht="12.75" customHeight="1" x14ac:dyDescent="0.3">
      <c r="A34" s="40"/>
      <c r="B34" s="41"/>
      <c r="C34" s="41"/>
      <c r="D34" s="41"/>
      <c r="E34" s="41"/>
      <c r="F34" s="76" t="s">
        <v>48</v>
      </c>
      <c r="G34" s="76"/>
      <c r="H34" s="77"/>
      <c r="I34" s="41"/>
      <c r="J34" s="40"/>
      <c r="K34" s="40"/>
      <c r="L34" s="40"/>
      <c r="M34" s="40"/>
      <c r="N34" s="40"/>
      <c r="O34" s="40"/>
      <c r="P34" s="40"/>
      <c r="Q34" s="40"/>
      <c r="R34" s="2"/>
      <c r="S34" s="2"/>
      <c r="T34" s="2"/>
      <c r="U34" s="2"/>
    </row>
    <row r="35" spans="1:21" ht="12.5" x14ac:dyDescent="0.25">
      <c r="A35" s="40"/>
      <c r="B35" s="40"/>
      <c r="C35" s="40"/>
      <c r="D35" s="49"/>
      <c r="E35" s="49"/>
      <c r="F35" s="49"/>
      <c r="G35" s="49"/>
      <c r="H35" s="49"/>
      <c r="I35" s="49"/>
      <c r="J35" s="40"/>
      <c r="K35" s="40"/>
      <c r="L35" s="40"/>
      <c r="M35" s="40"/>
      <c r="N35" s="40"/>
      <c r="O35" s="40"/>
      <c r="P35" s="40"/>
      <c r="Q35" s="40"/>
      <c r="R35" s="2"/>
      <c r="S35" s="2"/>
      <c r="T35" s="2"/>
    </row>
    <row r="36" spans="1:21" ht="12.75" customHeight="1" x14ac:dyDescent="0.25">
      <c r="A36" s="40"/>
      <c r="B36" s="41" t="s">
        <v>53</v>
      </c>
      <c r="C36" s="41"/>
      <c r="D36" s="41"/>
      <c r="E36" s="41"/>
      <c r="F36" s="41"/>
      <c r="G36" s="41"/>
      <c r="H36" s="41"/>
      <c r="I36" s="41"/>
      <c r="J36" s="40"/>
      <c r="K36" s="40"/>
      <c r="L36" s="40"/>
      <c r="M36" s="40"/>
      <c r="N36" s="40"/>
      <c r="O36" s="40"/>
      <c r="P36" s="40"/>
      <c r="Q36" s="40"/>
      <c r="R36" s="2"/>
      <c r="S36" s="2"/>
      <c r="T36" s="2"/>
      <c r="U36" s="2"/>
    </row>
    <row r="37" spans="1:21" ht="12.75" customHeight="1" x14ac:dyDescent="0.25">
      <c r="A37" s="40"/>
      <c r="B37" s="41"/>
      <c r="C37" s="41"/>
      <c r="D37" s="41"/>
      <c r="E37" s="41"/>
      <c r="F37" s="41"/>
      <c r="G37" s="41"/>
      <c r="H37" s="41"/>
      <c r="I37" s="41"/>
      <c r="J37" s="40"/>
      <c r="K37" s="40"/>
      <c r="L37" s="40"/>
      <c r="M37" s="40"/>
      <c r="N37" s="40"/>
      <c r="O37" s="40"/>
      <c r="P37" s="40"/>
      <c r="Q37" s="40"/>
      <c r="R37" s="2"/>
      <c r="S37" s="2"/>
      <c r="T37" s="2"/>
      <c r="U37" s="2"/>
    </row>
    <row r="38" spans="1:21" ht="12.75" customHeight="1" x14ac:dyDescent="0.25">
      <c r="A38" s="40"/>
      <c r="B38" s="40"/>
      <c r="C38" s="40"/>
      <c r="D38" s="40"/>
      <c r="E38" s="40"/>
      <c r="F38" s="40"/>
      <c r="G38" s="40"/>
      <c r="H38" s="40"/>
      <c r="I38" s="40"/>
      <c r="J38" s="40"/>
      <c r="K38" s="40"/>
      <c r="L38" s="40"/>
      <c r="M38" s="40"/>
      <c r="N38" s="40"/>
      <c r="O38" s="40"/>
      <c r="P38" s="40"/>
      <c r="Q38" s="40"/>
      <c r="R38" s="2"/>
      <c r="S38" s="2"/>
      <c r="T38" s="2"/>
      <c r="U38" s="2"/>
    </row>
    <row r="39" spans="1:21" ht="12.75" customHeight="1" x14ac:dyDescent="0.25">
      <c r="A39" s="40"/>
      <c r="B39" s="40"/>
      <c r="C39" s="40"/>
      <c r="D39" s="40"/>
      <c r="E39" s="40"/>
      <c r="F39" s="40"/>
      <c r="G39" s="40"/>
      <c r="H39" s="40"/>
      <c r="I39" s="40"/>
      <c r="J39" s="40"/>
      <c r="K39" s="40"/>
      <c r="L39" s="40"/>
      <c r="M39" s="40"/>
      <c r="N39" s="40"/>
      <c r="O39" s="40"/>
      <c r="P39" s="40"/>
      <c r="Q39" s="40"/>
      <c r="R39" s="2"/>
      <c r="S39" s="2"/>
      <c r="T39" s="2"/>
      <c r="U39" s="2"/>
    </row>
    <row r="40" spans="1:21" ht="12.75" customHeight="1" x14ac:dyDescent="0.25">
      <c r="A40" s="40"/>
      <c r="B40" s="40"/>
      <c r="C40" s="40"/>
      <c r="D40" s="40"/>
      <c r="E40" s="40"/>
      <c r="F40" s="40"/>
      <c r="G40" s="40"/>
      <c r="H40" s="40"/>
      <c r="I40" s="40"/>
      <c r="J40" s="40"/>
      <c r="K40" s="40"/>
      <c r="L40" s="40"/>
      <c r="M40" s="40"/>
      <c r="N40" s="40"/>
      <c r="O40" s="40"/>
      <c r="P40" s="40"/>
      <c r="Q40" s="40"/>
      <c r="R40" s="2"/>
      <c r="S40" s="2"/>
      <c r="T40" s="2"/>
      <c r="U40" s="2"/>
    </row>
    <row r="41" spans="1:21" ht="12.75" customHeight="1" x14ac:dyDescent="0.25">
      <c r="A41" s="40"/>
      <c r="B41" s="40"/>
      <c r="C41" s="40"/>
      <c r="D41" s="40"/>
      <c r="E41" s="40"/>
      <c r="F41" s="40"/>
      <c r="G41" s="40"/>
      <c r="H41" s="40"/>
      <c r="I41" s="40"/>
      <c r="J41" s="40"/>
      <c r="K41" s="40"/>
      <c r="L41" s="40"/>
      <c r="M41" s="40"/>
      <c r="N41" s="40"/>
      <c r="O41" s="40"/>
      <c r="P41" s="40"/>
      <c r="Q41" s="40"/>
      <c r="R41" s="2"/>
      <c r="S41" s="2"/>
      <c r="T41" s="2"/>
      <c r="U41" s="2"/>
    </row>
    <row r="42" spans="1:21" ht="12.75" customHeight="1" x14ac:dyDescent="0.25">
      <c r="A42" s="40"/>
      <c r="B42" s="40"/>
      <c r="C42" s="40"/>
      <c r="D42" s="40"/>
      <c r="E42" s="40"/>
      <c r="F42" s="40"/>
      <c r="G42" s="40"/>
      <c r="H42" s="40"/>
      <c r="I42" s="40"/>
      <c r="J42" s="40"/>
      <c r="K42" s="40"/>
      <c r="L42" s="40"/>
      <c r="M42" s="40"/>
      <c r="N42" s="40"/>
      <c r="O42" s="40"/>
      <c r="P42" s="40"/>
      <c r="Q42" s="40"/>
      <c r="R42" s="2"/>
      <c r="S42" s="2"/>
      <c r="T42" s="2"/>
      <c r="U42" s="2"/>
    </row>
    <row r="43" spans="1:21" ht="12.75" customHeight="1" x14ac:dyDescent="0.25">
      <c r="A43" s="2"/>
      <c r="B43" s="2"/>
      <c r="C43" s="2"/>
      <c r="D43" s="2"/>
      <c r="E43" s="2"/>
      <c r="F43" s="2"/>
      <c r="G43" s="2"/>
      <c r="H43" s="2"/>
      <c r="I43" s="2"/>
      <c r="J43" s="2"/>
      <c r="K43" s="2"/>
      <c r="L43" s="2"/>
      <c r="M43" s="2"/>
      <c r="N43" s="2"/>
      <c r="O43" s="2"/>
      <c r="P43" s="2"/>
      <c r="Q43" s="2"/>
      <c r="R43" s="2"/>
      <c r="S43" s="2"/>
      <c r="T43" s="2"/>
      <c r="U43" s="2"/>
    </row>
    <row r="44" spans="1:21" ht="15" customHeight="1" x14ac:dyDescent="0.25">
      <c r="A44" s="2"/>
      <c r="B44" s="2"/>
      <c r="C44" s="2"/>
      <c r="D44" s="2"/>
      <c r="E44" s="2"/>
      <c r="F44" s="2"/>
      <c r="G44" s="2"/>
      <c r="H44" s="2"/>
      <c r="I44" s="2"/>
      <c r="J44" s="2"/>
      <c r="K44" s="2"/>
      <c r="L44" s="2"/>
      <c r="M44" s="2"/>
      <c r="N44" s="2"/>
      <c r="O44" s="2"/>
      <c r="P44" s="2"/>
      <c r="Q44" s="2"/>
      <c r="R44" s="2"/>
      <c r="S44" s="2"/>
      <c r="T44" s="2"/>
      <c r="U44" s="2"/>
    </row>
    <row r="45" spans="1:21" s="4" customFormat="1" ht="15" customHeight="1" x14ac:dyDescent="0.25">
      <c r="A45" s="2"/>
      <c r="B45" s="2"/>
      <c r="C45" s="2"/>
      <c r="D45" s="2"/>
      <c r="E45" s="2"/>
      <c r="F45" s="2"/>
      <c r="G45" s="2"/>
      <c r="H45" s="2"/>
      <c r="I45" s="2"/>
      <c r="J45" s="2"/>
      <c r="K45" s="2"/>
      <c r="L45" s="2"/>
      <c r="M45" s="2"/>
      <c r="N45" s="2"/>
      <c r="O45" s="2"/>
      <c r="P45" s="2"/>
      <c r="Q45" s="2"/>
      <c r="R45" s="2"/>
      <c r="S45" s="2"/>
      <c r="T45" s="2"/>
      <c r="U45" s="2"/>
    </row>
    <row r="46" spans="1:21" ht="12.75" customHeight="1" x14ac:dyDescent="0.25">
      <c r="A46" s="2"/>
      <c r="B46" s="2"/>
      <c r="C46" s="2"/>
      <c r="D46" s="2"/>
      <c r="E46" s="2"/>
      <c r="F46" s="2"/>
      <c r="G46" s="2"/>
      <c r="H46" s="2"/>
      <c r="I46" s="2"/>
      <c r="J46" s="2"/>
      <c r="K46" s="2"/>
      <c r="L46" s="2"/>
      <c r="M46" s="2"/>
      <c r="N46" s="2"/>
      <c r="O46" s="2"/>
      <c r="P46" s="2"/>
      <c r="Q46" s="2"/>
      <c r="R46" s="2"/>
      <c r="S46" s="2"/>
      <c r="T46" s="2"/>
      <c r="U46" s="2"/>
    </row>
    <row r="47" spans="1:21" s="2" customFormat="1" ht="12.75" customHeight="1" x14ac:dyDescent="0.25"/>
    <row r="48" spans="1:21" s="2" customFormat="1" ht="12.75" customHeight="1" x14ac:dyDescent="0.25">
      <c r="A48" s="3"/>
      <c r="B48" s="3"/>
      <c r="C48" s="3"/>
      <c r="D48" s="3"/>
      <c r="E48" s="3"/>
      <c r="F48" s="3"/>
      <c r="G48" s="3"/>
      <c r="H48" s="3"/>
      <c r="I48" s="3"/>
      <c r="J48" s="3"/>
      <c r="K48" s="3"/>
      <c r="L48" s="3"/>
      <c r="M48" s="3"/>
      <c r="N48" s="3"/>
      <c r="O48" s="3"/>
      <c r="P48" s="3"/>
      <c r="Q48" s="3"/>
      <c r="R48" s="3"/>
      <c r="S48" s="3"/>
      <c r="T48" s="3"/>
    </row>
    <row r="49" spans="1:20" s="2" customFormat="1" ht="12.75" customHeight="1" x14ac:dyDescent="0.25">
      <c r="A49" s="3"/>
      <c r="B49" s="3"/>
      <c r="C49" s="3"/>
      <c r="D49" s="3"/>
      <c r="E49" s="3"/>
      <c r="F49" s="3"/>
      <c r="G49" s="3"/>
      <c r="H49" s="3"/>
      <c r="I49" s="3"/>
      <c r="J49" s="3"/>
      <c r="K49" s="3"/>
      <c r="L49" s="3"/>
      <c r="M49" s="3"/>
      <c r="N49" s="3"/>
      <c r="O49" s="3"/>
      <c r="P49" s="3"/>
      <c r="Q49" s="3"/>
      <c r="R49" s="3"/>
      <c r="S49" s="3"/>
      <c r="T49" s="3"/>
    </row>
    <row r="50" spans="1:20" s="2" customFormat="1" ht="12.75" customHeight="1" x14ac:dyDescent="0.25">
      <c r="A50" s="3"/>
      <c r="B50" s="3"/>
      <c r="C50" s="3"/>
      <c r="D50" s="3"/>
      <c r="E50" s="3"/>
      <c r="F50" s="3"/>
      <c r="G50" s="3"/>
      <c r="H50" s="3"/>
      <c r="I50" s="3"/>
      <c r="J50" s="3"/>
      <c r="K50" s="3"/>
      <c r="L50" s="3"/>
      <c r="M50" s="3"/>
      <c r="N50" s="3"/>
      <c r="O50" s="3"/>
      <c r="P50" s="3"/>
      <c r="Q50" s="3"/>
      <c r="R50" s="3"/>
      <c r="S50" s="3"/>
      <c r="T50" s="3"/>
    </row>
    <row r="51" spans="1:20" s="2" customFormat="1" ht="12.75" customHeight="1" x14ac:dyDescent="0.3">
      <c r="C51" s="7"/>
      <c r="D51" s="6"/>
      <c r="E51" s="6"/>
      <c r="F51" s="6"/>
      <c r="G51" s="6"/>
      <c r="H51" s="6"/>
      <c r="I51" s="6"/>
      <c r="J51" s="6"/>
      <c r="K51" s="6"/>
      <c r="L51" s="6"/>
      <c r="M51" s="6"/>
      <c r="N51" s="6"/>
      <c r="O51" s="6"/>
      <c r="P51" s="6"/>
      <c r="Q51" s="6"/>
      <c r="R51" s="6"/>
    </row>
    <row r="52" spans="1:20" s="2" customFormat="1" ht="12.75" customHeight="1" x14ac:dyDescent="0.3">
      <c r="C52" s="7"/>
      <c r="G52" s="8"/>
    </row>
    <row r="53" spans="1:20" s="2" customFormat="1" ht="12.75" customHeight="1" x14ac:dyDescent="0.25">
      <c r="B53" s="9"/>
      <c r="C53" s="6"/>
      <c r="G53" s="8"/>
    </row>
    <row r="54" spans="1:20" s="2" customFormat="1" ht="12.75" customHeight="1" x14ac:dyDescent="0.25">
      <c r="B54" s="9"/>
      <c r="C54" s="6"/>
      <c r="G54" s="8"/>
    </row>
    <row r="55" spans="1:20" s="2" customFormat="1" ht="12.75" customHeight="1" x14ac:dyDescent="0.3">
      <c r="B55" s="9"/>
      <c r="C55" s="7"/>
      <c r="G55" s="8"/>
    </row>
    <row r="56" spans="1:20" s="2" customFormat="1" ht="12.75" customHeight="1" x14ac:dyDescent="0.3">
      <c r="B56" s="9"/>
      <c r="C56" s="7"/>
      <c r="D56" s="78"/>
      <c r="E56" s="78"/>
      <c r="F56" s="78"/>
      <c r="G56" s="78"/>
      <c r="H56" s="78"/>
      <c r="I56" s="78"/>
      <c r="J56" s="78"/>
      <c r="K56" s="78"/>
      <c r="L56" s="78"/>
      <c r="M56" s="78"/>
      <c r="N56" s="78"/>
      <c r="O56" s="78"/>
      <c r="P56" s="78"/>
      <c r="Q56" s="78"/>
      <c r="R56" s="78"/>
    </row>
    <row r="57" spans="1:20" s="2" customFormat="1" ht="12.75" customHeight="1" x14ac:dyDescent="0.3">
      <c r="B57" s="9"/>
      <c r="C57" s="7"/>
      <c r="D57" s="78"/>
      <c r="E57" s="78"/>
      <c r="F57" s="78"/>
      <c r="G57" s="78"/>
      <c r="H57" s="78"/>
      <c r="I57" s="78"/>
      <c r="J57" s="78"/>
      <c r="K57" s="78"/>
      <c r="L57" s="78"/>
      <c r="M57" s="78"/>
      <c r="N57" s="78"/>
      <c r="O57" s="78"/>
      <c r="P57" s="78"/>
      <c r="Q57" s="78"/>
      <c r="R57" s="78"/>
    </row>
    <row r="58" spans="1:20" s="2" customFormat="1" ht="12.75" customHeight="1" x14ac:dyDescent="0.3">
      <c r="B58" s="9"/>
      <c r="C58" s="7"/>
      <c r="G58" s="8"/>
      <c r="P58" s="10"/>
    </row>
    <row r="59" spans="1:20" ht="12.75" customHeight="1" x14ac:dyDescent="0.3">
      <c r="C59" s="7"/>
      <c r="G59" s="8"/>
    </row>
    <row r="60" spans="1:20" ht="12.75" customHeight="1" x14ac:dyDescent="0.25">
      <c r="B60" s="9"/>
      <c r="C60" s="5"/>
      <c r="D60" s="2"/>
      <c r="G60" s="8"/>
    </row>
    <row r="61" spans="1:20" s="2" customFormat="1" ht="12.75" customHeight="1" x14ac:dyDescent="0.25">
      <c r="G61" s="8"/>
    </row>
    <row r="62" spans="1:20" s="2" customFormat="1" ht="12.75" customHeight="1" x14ac:dyDescent="0.25"/>
    <row r="63" spans="1:20" s="2" customFormat="1" ht="12.75" customHeight="1" x14ac:dyDescent="0.25">
      <c r="B63" s="11"/>
    </row>
    <row r="64" spans="1:20" s="2" customFormat="1" ht="12.75" customHeight="1" x14ac:dyDescent="0.25">
      <c r="B64" s="11"/>
    </row>
    <row r="65" spans="2:18" s="2" customFormat="1" ht="12.75" customHeight="1" x14ac:dyDescent="0.25">
      <c r="B65" s="11"/>
    </row>
    <row r="66" spans="2:18" s="2" customFormat="1" ht="12.75" customHeight="1" x14ac:dyDescent="0.25">
      <c r="B66" s="11"/>
    </row>
    <row r="67" spans="2:18" s="2" customFormat="1" ht="12.75" customHeight="1" x14ac:dyDescent="0.25">
      <c r="B67" s="11"/>
    </row>
    <row r="68" spans="2:18" s="2" customFormat="1" ht="12.75" customHeight="1" x14ac:dyDescent="0.25">
      <c r="B68" s="12"/>
    </row>
    <row r="69" spans="2:18" s="2" customFormat="1" ht="12.75" customHeight="1" x14ac:dyDescent="0.25"/>
    <row r="70" spans="2:18" s="2" customFormat="1" ht="12.75" customHeight="1" x14ac:dyDescent="0.25"/>
    <row r="71" spans="2:18" s="2" customFormat="1" ht="12.75" customHeight="1" x14ac:dyDescent="0.25">
      <c r="F71" s="9"/>
      <c r="I71" s="8"/>
    </row>
    <row r="72" spans="2:18" ht="12.75" customHeight="1" x14ac:dyDescent="0.3">
      <c r="B72" s="13"/>
      <c r="C72" s="13"/>
      <c r="D72" s="13"/>
      <c r="E72" s="14"/>
      <c r="F72" s="13"/>
      <c r="G72" s="13"/>
      <c r="H72" s="13"/>
      <c r="I72" s="15"/>
      <c r="J72" s="13"/>
      <c r="K72" s="13"/>
      <c r="L72" s="13"/>
      <c r="M72" s="13"/>
      <c r="N72" s="13"/>
      <c r="O72" s="13"/>
      <c r="P72" s="13"/>
      <c r="Q72" s="13"/>
      <c r="R72" s="13"/>
    </row>
  </sheetData>
  <mergeCells count="4">
    <mergeCell ref="F34:H34"/>
    <mergeCell ref="D56:R57"/>
    <mergeCell ref="B2:I2"/>
    <mergeCell ref="B3:I3"/>
  </mergeCells>
  <hyperlinks>
    <hyperlink ref="F34:G34" location="'OMS Response Form (ORF)'!A1" display="Go to OMS Response Form (ORF)"/>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U5000"/>
  <sheetViews>
    <sheetView showGridLines="0" zoomScale="70" zoomScaleNormal="70" zoomScaleSheetLayoutView="85" workbookViewId="0">
      <pane xSplit="6" ySplit="13" topLeftCell="G14" activePane="bottomRight" state="frozen"/>
      <selection activeCell="E32" sqref="E32"/>
      <selection pane="topRight" activeCell="E32" sqref="E32"/>
      <selection pane="bottomLeft" activeCell="E32" sqref="E32"/>
      <selection pane="bottomRight"/>
    </sheetView>
  </sheetViews>
  <sheetFormatPr defaultRowHeight="14.5" x14ac:dyDescent="0.35"/>
  <cols>
    <col min="1" max="1" width="4" customWidth="1"/>
    <col min="2" max="3" width="20.26953125" style="20" customWidth="1"/>
    <col min="4" max="5" width="20.26953125" style="38" customWidth="1"/>
    <col min="6" max="6" width="20.26953125" style="32" customWidth="1"/>
    <col min="7" max="10" width="14.26953125" style="35" customWidth="1"/>
    <col min="11" max="11" width="16.54296875" style="35" customWidth="1"/>
    <col min="12" max="12" width="16.26953125" style="35" customWidth="1"/>
    <col min="13" max="13" width="14.453125" style="35" customWidth="1"/>
    <col min="14" max="16" width="16.1796875" style="35" customWidth="1"/>
    <col min="17" max="17" width="17.7265625" style="35" customWidth="1"/>
    <col min="18" max="18" width="17.54296875" style="35" customWidth="1"/>
    <col min="19" max="19" width="16.1796875" style="35" customWidth="1"/>
    <col min="20" max="21" width="16.1796875" style="16" customWidth="1"/>
  </cols>
  <sheetData>
    <row r="1" spans="1:21" ht="15" thickBot="1" x14ac:dyDescent="0.4">
      <c r="A1" s="16"/>
      <c r="B1" s="16"/>
      <c r="C1" s="16"/>
      <c r="D1" s="16"/>
      <c r="E1" s="16"/>
      <c r="F1" s="16"/>
      <c r="G1" s="16"/>
      <c r="H1" s="16"/>
      <c r="I1" s="16"/>
      <c r="J1" s="16"/>
      <c r="K1" s="16"/>
      <c r="L1" s="16"/>
      <c r="M1" s="16"/>
      <c r="N1" s="16"/>
      <c r="O1" s="16"/>
      <c r="P1" s="16"/>
      <c r="Q1" s="16"/>
      <c r="R1" s="16"/>
      <c r="S1" s="16"/>
    </row>
    <row r="2" spans="1:21" x14ac:dyDescent="0.35">
      <c r="A2" s="16"/>
      <c r="B2" s="23" t="s">
        <v>20</v>
      </c>
      <c r="C2" s="31"/>
      <c r="D2" s="16"/>
      <c r="E2" s="81" t="s">
        <v>25</v>
      </c>
      <c r="F2" s="82"/>
      <c r="G2" s="17" t="str">
        <f>IF(OR($B$6="", $B$10="", $D$10="", $G$10="", $G$3&lt;&gt;$G$4), "Incomplete","Complete")</f>
        <v>Incomplete</v>
      </c>
      <c r="H2" s="16"/>
      <c r="I2" s="16"/>
      <c r="J2" s="16"/>
      <c r="K2" s="16"/>
      <c r="L2" s="16"/>
      <c r="M2" s="16"/>
      <c r="N2" s="16"/>
      <c r="O2" s="16"/>
      <c r="P2" s="16"/>
      <c r="Q2" s="16"/>
      <c r="R2" s="16"/>
      <c r="S2" s="16"/>
      <c r="U2"/>
    </row>
    <row r="3" spans="1:21" ht="15" thickBot="1" x14ac:dyDescent="0.4">
      <c r="A3" s="16"/>
      <c r="B3" s="22" t="s">
        <v>21</v>
      </c>
      <c r="C3" s="33"/>
      <c r="D3" s="16"/>
      <c r="E3" s="83" t="s">
        <v>36</v>
      </c>
      <c r="F3" s="84"/>
      <c r="G3" s="18">
        <f>COUNTA($B$14:$B$5000)</f>
        <v>0</v>
      </c>
      <c r="H3" s="16"/>
      <c r="I3" s="16"/>
      <c r="J3" s="16"/>
      <c r="K3" s="16"/>
      <c r="L3" s="16"/>
      <c r="M3" s="16"/>
      <c r="N3" s="16"/>
      <c r="O3" s="16"/>
      <c r="P3" s="16"/>
      <c r="Q3" s="16"/>
      <c r="R3" s="16"/>
      <c r="S3" s="16"/>
      <c r="U3"/>
    </row>
    <row r="4" spans="1:21" ht="15" thickBot="1" x14ac:dyDescent="0.4">
      <c r="A4" s="16"/>
      <c r="B4" s="16"/>
      <c r="C4" s="16"/>
      <c r="D4" s="16"/>
      <c r="E4" s="85" t="s">
        <v>100</v>
      </c>
      <c r="F4" s="86"/>
      <c r="G4" s="19">
        <f>COUNTIF($T:$T, "Valid")</f>
        <v>0</v>
      </c>
      <c r="H4" s="16"/>
      <c r="I4" s="16"/>
      <c r="J4" s="16"/>
      <c r="K4" s="16"/>
      <c r="L4" s="16"/>
      <c r="M4" s="16"/>
      <c r="N4" s="16"/>
      <c r="O4" s="16"/>
      <c r="P4" s="16"/>
      <c r="Q4" s="16"/>
      <c r="R4" s="16"/>
      <c r="S4" s="16"/>
      <c r="U4"/>
    </row>
    <row r="5" spans="1:21" ht="15" thickBot="1" x14ac:dyDescent="0.4">
      <c r="A5" s="16"/>
      <c r="B5" s="16"/>
      <c r="C5" s="16"/>
      <c r="D5" s="16"/>
      <c r="E5" s="16"/>
      <c r="F5" s="20"/>
      <c r="G5" s="20"/>
      <c r="H5" s="21"/>
      <c r="I5" s="16"/>
      <c r="J5" s="16"/>
      <c r="K5" s="16"/>
      <c r="L5" s="16"/>
      <c r="M5" s="16"/>
      <c r="N5" s="16"/>
      <c r="O5" s="16"/>
      <c r="P5" s="16"/>
      <c r="Q5" s="16"/>
      <c r="R5" s="16"/>
      <c r="S5" s="16"/>
      <c r="U5"/>
    </row>
    <row r="6" spans="1:21" ht="15" thickBot="1" x14ac:dyDescent="0.4">
      <c r="A6" s="16"/>
      <c r="B6" s="87"/>
      <c r="C6" s="88"/>
      <c r="D6" s="16" t="s">
        <v>40</v>
      </c>
      <c r="E6" s="16"/>
      <c r="F6" s="16"/>
      <c r="G6" s="16"/>
      <c r="H6" s="16"/>
      <c r="I6" s="16"/>
      <c r="J6" s="16"/>
      <c r="K6" s="16"/>
      <c r="L6" s="16"/>
      <c r="M6" s="16"/>
      <c r="N6" s="16"/>
      <c r="O6" s="16"/>
      <c r="P6" s="16"/>
      <c r="Q6" s="16"/>
      <c r="R6" s="16"/>
      <c r="S6" s="16"/>
      <c r="U6"/>
    </row>
    <row r="7" spans="1:21" ht="15" thickBot="1" x14ac:dyDescent="0.4">
      <c r="A7" s="16"/>
      <c r="B7" s="16"/>
      <c r="C7" s="16"/>
      <c r="D7" s="16"/>
      <c r="E7" s="16"/>
      <c r="F7" s="16"/>
      <c r="G7" s="16"/>
      <c r="H7" s="16"/>
      <c r="I7" s="16"/>
      <c r="J7" s="16"/>
      <c r="K7" s="16"/>
      <c r="L7" s="16"/>
      <c r="M7" s="16"/>
      <c r="N7" s="16"/>
      <c r="O7" s="16"/>
      <c r="P7" s="16"/>
      <c r="Q7" s="16"/>
      <c r="R7" s="16"/>
      <c r="S7" s="16"/>
    </row>
    <row r="8" spans="1:21" ht="15" thickBot="1" x14ac:dyDescent="0.4">
      <c r="A8" s="16"/>
      <c r="B8" s="95" t="s">
        <v>26</v>
      </c>
      <c r="C8" s="96"/>
      <c r="D8" s="96"/>
      <c r="E8" s="96"/>
      <c r="F8" s="96"/>
      <c r="G8" s="96"/>
      <c r="H8" s="97"/>
      <c r="I8" s="16"/>
      <c r="J8" s="16"/>
      <c r="K8" s="16"/>
      <c r="L8" s="16"/>
      <c r="M8" s="16"/>
      <c r="N8" s="16"/>
      <c r="O8" s="16"/>
      <c r="P8" s="16"/>
      <c r="Q8" s="16"/>
      <c r="R8" s="16"/>
      <c r="S8" s="16"/>
      <c r="U8"/>
    </row>
    <row r="9" spans="1:21" x14ac:dyDescent="0.35">
      <c r="A9" s="16"/>
      <c r="B9" s="98" t="s">
        <v>22</v>
      </c>
      <c r="C9" s="99"/>
      <c r="D9" s="93" t="s">
        <v>23</v>
      </c>
      <c r="E9" s="93"/>
      <c r="F9" s="93"/>
      <c r="G9" s="93" t="s">
        <v>24</v>
      </c>
      <c r="H9" s="94"/>
      <c r="I9" s="16"/>
      <c r="J9" s="16"/>
      <c r="K9" s="16"/>
      <c r="L9" s="16"/>
      <c r="M9" s="16"/>
      <c r="N9" s="16"/>
      <c r="O9" s="16"/>
      <c r="P9" s="16"/>
      <c r="Q9" s="16"/>
      <c r="R9" s="16"/>
      <c r="S9" s="16"/>
      <c r="U9"/>
    </row>
    <row r="10" spans="1:21" ht="15" thickBot="1" x14ac:dyDescent="0.4">
      <c r="A10" s="16"/>
      <c r="B10" s="67"/>
      <c r="C10" s="68"/>
      <c r="D10" s="89"/>
      <c r="E10" s="90"/>
      <c r="F10" s="91"/>
      <c r="G10" s="91"/>
      <c r="H10" s="92"/>
      <c r="I10" s="16"/>
      <c r="J10" s="16"/>
      <c r="K10" s="16"/>
      <c r="L10" s="16"/>
      <c r="M10" s="16"/>
      <c r="N10" s="16"/>
      <c r="O10" s="16"/>
      <c r="P10" s="16"/>
      <c r="Q10" s="16"/>
      <c r="R10" s="16"/>
      <c r="S10" s="16"/>
      <c r="U10"/>
    </row>
    <row r="11" spans="1:21" x14ac:dyDescent="0.35">
      <c r="A11" s="16"/>
      <c r="B11" s="16"/>
      <c r="C11" s="16"/>
      <c r="D11" s="16"/>
      <c r="E11" s="16"/>
      <c r="F11" s="16"/>
      <c r="G11" s="16"/>
      <c r="H11" s="16"/>
      <c r="I11" s="16"/>
      <c r="J11" s="16"/>
      <c r="K11" s="16"/>
      <c r="L11" s="16"/>
      <c r="M11" s="16"/>
      <c r="N11" s="16"/>
      <c r="O11" s="16"/>
      <c r="P11" s="16"/>
      <c r="Q11" s="16"/>
      <c r="R11" s="16"/>
      <c r="S11" s="16"/>
    </row>
    <row r="12" spans="1:21" ht="15" thickBot="1" x14ac:dyDescent="0.4">
      <c r="A12" s="16"/>
      <c r="B12" s="16"/>
      <c r="C12" s="16"/>
      <c r="D12" s="16"/>
      <c r="E12" s="16"/>
      <c r="F12" s="16"/>
      <c r="G12" s="16"/>
      <c r="H12" s="16"/>
      <c r="I12" s="16"/>
      <c r="J12" s="16"/>
      <c r="K12" s="16"/>
      <c r="L12" s="16"/>
      <c r="M12" s="16"/>
      <c r="N12" s="16"/>
      <c r="O12" s="16"/>
      <c r="P12" s="16"/>
      <c r="Q12" s="16"/>
      <c r="R12" s="16"/>
      <c r="S12" s="16"/>
    </row>
    <row r="13" spans="1:21" ht="128.25" customHeight="1" x14ac:dyDescent="0.35">
      <c r="A13" s="16"/>
      <c r="B13" s="52" t="s">
        <v>34</v>
      </c>
      <c r="C13" s="70" t="s">
        <v>125</v>
      </c>
      <c r="D13" s="53" t="s">
        <v>18</v>
      </c>
      <c r="E13" s="62" t="s">
        <v>0</v>
      </c>
      <c r="F13" s="59" t="s">
        <v>1</v>
      </c>
      <c r="G13" s="54" t="s">
        <v>27</v>
      </c>
      <c r="H13" s="54" t="s">
        <v>30</v>
      </c>
      <c r="I13" s="55" t="s">
        <v>28</v>
      </c>
      <c r="J13" s="55" t="s">
        <v>35</v>
      </c>
      <c r="K13" s="55" t="s">
        <v>31</v>
      </c>
      <c r="L13" s="56" t="s">
        <v>37</v>
      </c>
      <c r="M13" s="56" t="s">
        <v>32</v>
      </c>
      <c r="N13" s="56" t="s">
        <v>39</v>
      </c>
      <c r="O13" s="69" t="s">
        <v>117</v>
      </c>
      <c r="P13" s="56" t="s">
        <v>29</v>
      </c>
      <c r="Q13" s="56" t="s">
        <v>38</v>
      </c>
      <c r="R13" s="69" t="s">
        <v>116</v>
      </c>
      <c r="S13" s="57" t="s">
        <v>19</v>
      </c>
      <c r="T13" s="58" t="s">
        <v>54</v>
      </c>
      <c r="U13"/>
    </row>
    <row r="14" spans="1:21" x14ac:dyDescent="0.35">
      <c r="A14" s="16"/>
      <c r="B14" s="50"/>
      <c r="C14" s="65"/>
      <c r="D14" s="36"/>
      <c r="E14" s="63"/>
      <c r="F14" s="60"/>
      <c r="G14" s="34"/>
      <c r="H14" s="34"/>
      <c r="I14" s="34"/>
      <c r="J14" s="34"/>
      <c r="K14" s="34"/>
      <c r="L14" s="34"/>
      <c r="M14" s="34"/>
      <c r="N14" s="34"/>
      <c r="O14" s="34"/>
      <c r="P14" s="34"/>
      <c r="Q14" s="34"/>
      <c r="R14" s="34"/>
      <c r="S14" s="27" t="str">
        <f>IF(COUNTA(B14:R14)=0,"",IF(AND(COUNTIF('OMS Drop Downs'!$C$2:$C$3,'OMS Response Form (ORF)'!F14),COUNTIF('OMS Drop Downs'!$D$2:$D$5,'OMS Response Form (ORF)'!G14),COUNTIF('OMS Drop Downs'!$A$2:$A$5,'OMS Response Form (ORF)'!H14),COUNTIF('OMS Drop Downs'!$B$2:$B$4,'OMS Response Form (ORF)'!I14),COUNTIF('OMS Drop Downs'!$A$2:$A$5,'OMS Response Form (ORF)'!J14),COUNTIF('OMS Drop Downs'!$E$2:$E$7,'OMS Response Form (ORF)'!K14),COUNTIF('OMS Drop Downs'!$B$2:$B$4,'OMS Response Form (ORF)'!L14),COUNTIF('OMS Drop Downs'!$B$2:$B$4,'OMS Response Form (ORF)'!M14),COUNTIF('OMS Drop Downs'!$B$2:$B$4,'OMS Response Form (ORF)'!N14),COUNTIF('OMS Drop Downs'!$B$2:$B$4,'OMS Response Form (ORF)'!P14),COUNTIF('OMS Drop Downs'!$B$2:$B$4,'OMS Response Form (ORF)'!Q14),COUNTIF('OMS Drop Downs'!$B$2:$B$4,'OMS Response Form (ORF)'!R14)),"Complete","Incomplete"))</f>
        <v/>
      </c>
      <c r="T14" s="28" t="str">
        <f>IF(S14="Complete",IF(AND(NOT(ISNA(VLOOKUP(CONCATENATE(F14,G14,H14,I14,J14,K14),'OMS Drop Downs'!G:G,1,FALSE))),IF(AND(G14&lt;&gt;"C3",K14&lt;&gt;"O5"),IF(SUM(COUNTIF(L14:R14,"Y"),COUNTIF(L14:R14,"N"))=0,"V","I"),IF(COUNTIF(L14:R14,"Y"),"V","I"))="V"),"Valid","Invalid")," ")</f>
        <v xml:space="preserve"> </v>
      </c>
      <c r="U14"/>
    </row>
    <row r="15" spans="1:21" x14ac:dyDescent="0.35">
      <c r="A15" s="16"/>
      <c r="B15" s="50"/>
      <c r="C15" s="65"/>
      <c r="D15" s="36"/>
      <c r="E15" s="63"/>
      <c r="F15" s="60"/>
      <c r="G15" s="34"/>
      <c r="H15" s="34"/>
      <c r="I15" s="34"/>
      <c r="J15" s="34"/>
      <c r="K15" s="34"/>
      <c r="L15" s="34"/>
      <c r="M15" s="34"/>
      <c r="N15" s="34"/>
      <c r="O15" s="34"/>
      <c r="P15" s="34"/>
      <c r="Q15" s="34"/>
      <c r="R15" s="34"/>
      <c r="S15" s="27" t="str">
        <f>IF(COUNTA(B15:R15)=0,"",IF(AND(COUNTIF('OMS Drop Downs'!$C$2:$C$3,'OMS Response Form (ORF)'!F15),COUNTIF('OMS Drop Downs'!$D$2:$D$5,'OMS Response Form (ORF)'!G15),COUNTIF('OMS Drop Downs'!$A$2:$A$5,'OMS Response Form (ORF)'!H15),COUNTIF('OMS Drop Downs'!$B$2:$B$4,'OMS Response Form (ORF)'!I15),COUNTIF('OMS Drop Downs'!$A$2:$A$5,'OMS Response Form (ORF)'!J15),COUNTIF('OMS Drop Downs'!$E$2:$E$7,'OMS Response Form (ORF)'!K15),COUNTIF('OMS Drop Downs'!$B$2:$B$4,'OMS Response Form (ORF)'!L15),COUNTIF('OMS Drop Downs'!$B$2:$B$4,'OMS Response Form (ORF)'!M15),COUNTIF('OMS Drop Downs'!$B$2:$B$4,'OMS Response Form (ORF)'!N15),COUNTIF('OMS Drop Downs'!$B$2:$B$4,'OMS Response Form (ORF)'!P15),COUNTIF('OMS Drop Downs'!$B$2:$B$4,'OMS Response Form (ORF)'!Q15),COUNTIF('OMS Drop Downs'!$B$2:$B$4,'OMS Response Form (ORF)'!R15)),"Complete","Incomplete"))</f>
        <v/>
      </c>
      <c r="T15" s="28" t="str">
        <f>IF(S15="Complete",IF(AND(NOT(ISNA(VLOOKUP(CONCATENATE(F15,G15,H15,I15,J15,K15),'OMS Drop Downs'!G:G,1,FALSE))),IF(AND(G15&lt;&gt;"C3",K15&lt;&gt;"O5"),IF(SUM(COUNTIF(L15:R15,"Y"),COUNTIF(L15:R15,"N"))=0,"V","I"),IF(COUNTIF(L15:R15,"Y"),"V","I"))="V"),"Valid","Invalid")," ")</f>
        <v xml:space="preserve"> </v>
      </c>
      <c r="U15"/>
    </row>
    <row r="16" spans="1:21" x14ac:dyDescent="0.35">
      <c r="A16" s="16"/>
      <c r="B16" s="50"/>
      <c r="C16" s="65"/>
      <c r="D16" s="36"/>
      <c r="E16" s="63"/>
      <c r="F16" s="60"/>
      <c r="G16" s="34"/>
      <c r="H16" s="34"/>
      <c r="I16" s="34"/>
      <c r="J16" s="34"/>
      <c r="K16" s="34"/>
      <c r="L16" s="34"/>
      <c r="M16" s="34"/>
      <c r="N16" s="34"/>
      <c r="O16" s="34"/>
      <c r="P16" s="34"/>
      <c r="Q16" s="34"/>
      <c r="R16" s="34"/>
      <c r="S16" s="27" t="str">
        <f>IF(COUNTA(B16:R16)=0,"",IF(AND(COUNTIF('OMS Drop Downs'!$C$2:$C$3,'OMS Response Form (ORF)'!F16),COUNTIF('OMS Drop Downs'!$D$2:$D$5,'OMS Response Form (ORF)'!G16),COUNTIF('OMS Drop Downs'!$A$2:$A$5,'OMS Response Form (ORF)'!H16),COUNTIF('OMS Drop Downs'!$B$2:$B$4,'OMS Response Form (ORF)'!I16),COUNTIF('OMS Drop Downs'!$A$2:$A$5,'OMS Response Form (ORF)'!J16),COUNTIF('OMS Drop Downs'!$E$2:$E$7,'OMS Response Form (ORF)'!K16),COUNTIF('OMS Drop Downs'!$B$2:$B$4,'OMS Response Form (ORF)'!L16),COUNTIF('OMS Drop Downs'!$B$2:$B$4,'OMS Response Form (ORF)'!M16),COUNTIF('OMS Drop Downs'!$B$2:$B$4,'OMS Response Form (ORF)'!N16),COUNTIF('OMS Drop Downs'!$B$2:$B$4,'OMS Response Form (ORF)'!P16),COUNTIF('OMS Drop Downs'!$B$2:$B$4,'OMS Response Form (ORF)'!Q16),COUNTIF('OMS Drop Downs'!$B$2:$B$4,'OMS Response Form (ORF)'!R16)),"Complete","Incomplete"))</f>
        <v/>
      </c>
      <c r="T16" s="28" t="str">
        <f>IF(S16="Complete",IF(AND(NOT(ISNA(VLOOKUP(CONCATENATE(F16,G16,H16,I16,J16,K16),'OMS Drop Downs'!G:G,1,FALSE))),IF(AND(G16&lt;&gt;"C3",K16&lt;&gt;"O5"),IF(SUM(COUNTIF(L16:R16,"Y"),COUNTIF(L16:R16,"N"))=0,"V","I"),IF(COUNTIF(L16:R16,"Y"),"V","I"))="V"),"Valid","Invalid")," ")</f>
        <v xml:space="preserve"> </v>
      </c>
      <c r="U16"/>
    </row>
    <row r="17" spans="1:21" x14ac:dyDescent="0.35">
      <c r="A17" s="16"/>
      <c r="B17" s="50"/>
      <c r="C17" s="65"/>
      <c r="D17" s="36"/>
      <c r="E17" s="63"/>
      <c r="F17" s="60"/>
      <c r="G17" s="34"/>
      <c r="H17" s="34"/>
      <c r="I17" s="34"/>
      <c r="J17" s="34"/>
      <c r="K17" s="34"/>
      <c r="L17" s="34"/>
      <c r="M17" s="34"/>
      <c r="N17" s="34"/>
      <c r="O17" s="34"/>
      <c r="P17" s="34"/>
      <c r="Q17" s="34"/>
      <c r="R17" s="34"/>
      <c r="S17" s="27" t="str">
        <f>IF(COUNTA(B17:R17)=0,"",IF(AND(COUNTIF('OMS Drop Downs'!$C$2:$C$3,'OMS Response Form (ORF)'!F17),COUNTIF('OMS Drop Downs'!$D$2:$D$5,'OMS Response Form (ORF)'!G17),COUNTIF('OMS Drop Downs'!$A$2:$A$5,'OMS Response Form (ORF)'!H17),COUNTIF('OMS Drop Downs'!$B$2:$B$4,'OMS Response Form (ORF)'!I17),COUNTIF('OMS Drop Downs'!$A$2:$A$5,'OMS Response Form (ORF)'!J17),COUNTIF('OMS Drop Downs'!$E$2:$E$7,'OMS Response Form (ORF)'!K17),COUNTIF('OMS Drop Downs'!$B$2:$B$4,'OMS Response Form (ORF)'!L17),COUNTIF('OMS Drop Downs'!$B$2:$B$4,'OMS Response Form (ORF)'!M17),COUNTIF('OMS Drop Downs'!$B$2:$B$4,'OMS Response Form (ORF)'!N17),COUNTIF('OMS Drop Downs'!$B$2:$B$4,'OMS Response Form (ORF)'!P17),COUNTIF('OMS Drop Downs'!$B$2:$B$4,'OMS Response Form (ORF)'!Q17),COUNTIF('OMS Drop Downs'!$B$2:$B$4,'OMS Response Form (ORF)'!R17)),"Complete","Incomplete"))</f>
        <v/>
      </c>
      <c r="T17" s="28" t="str">
        <f>IF(S17="Complete",IF(AND(NOT(ISNA(VLOOKUP(CONCATENATE(F17,G17,H17,I17,J17,K17),'OMS Drop Downs'!G:G,1,FALSE))),IF(AND(G17&lt;&gt;"C3",K17&lt;&gt;"O5"),IF(SUM(COUNTIF(L17:R17,"Y"),COUNTIF(L17:R17,"N"))=0,"V","I"),IF(COUNTIF(L17:R17,"Y"),"V","I"))="V"),"Valid","Invalid")," ")</f>
        <v xml:space="preserve"> </v>
      </c>
      <c r="U17"/>
    </row>
    <row r="18" spans="1:21" x14ac:dyDescent="0.35">
      <c r="A18" s="16"/>
      <c r="B18" s="50"/>
      <c r="C18" s="65"/>
      <c r="D18" s="36"/>
      <c r="E18" s="63"/>
      <c r="F18" s="60"/>
      <c r="G18" s="34"/>
      <c r="H18" s="34"/>
      <c r="I18" s="34"/>
      <c r="J18" s="34"/>
      <c r="K18" s="34"/>
      <c r="L18" s="34"/>
      <c r="M18" s="34"/>
      <c r="N18" s="34"/>
      <c r="O18" s="34"/>
      <c r="P18" s="34"/>
      <c r="Q18" s="34"/>
      <c r="R18" s="34"/>
      <c r="S18" s="27" t="str">
        <f>IF(COUNTA(B18:R18)=0,"",IF(AND(COUNTIF('OMS Drop Downs'!$C$2:$C$3,'OMS Response Form (ORF)'!F18),COUNTIF('OMS Drop Downs'!$D$2:$D$5,'OMS Response Form (ORF)'!G18),COUNTIF('OMS Drop Downs'!$A$2:$A$5,'OMS Response Form (ORF)'!H18),COUNTIF('OMS Drop Downs'!$B$2:$B$4,'OMS Response Form (ORF)'!I18),COUNTIF('OMS Drop Downs'!$A$2:$A$5,'OMS Response Form (ORF)'!J18),COUNTIF('OMS Drop Downs'!$E$2:$E$7,'OMS Response Form (ORF)'!K18),COUNTIF('OMS Drop Downs'!$B$2:$B$4,'OMS Response Form (ORF)'!L18),COUNTIF('OMS Drop Downs'!$B$2:$B$4,'OMS Response Form (ORF)'!M18),COUNTIF('OMS Drop Downs'!$B$2:$B$4,'OMS Response Form (ORF)'!N18),COUNTIF('OMS Drop Downs'!$B$2:$B$4,'OMS Response Form (ORF)'!P18),COUNTIF('OMS Drop Downs'!$B$2:$B$4,'OMS Response Form (ORF)'!Q18),COUNTIF('OMS Drop Downs'!$B$2:$B$4,'OMS Response Form (ORF)'!R18)),"Complete","Incomplete"))</f>
        <v/>
      </c>
      <c r="T18" s="28" t="str">
        <f>IF(S18="Complete",IF(AND(NOT(ISNA(VLOOKUP(CONCATENATE(F18,G18,H18,I18,J18,K18),'OMS Drop Downs'!G:G,1,FALSE))),IF(AND(G18&lt;&gt;"C3",K18&lt;&gt;"O5"),IF(SUM(COUNTIF(L18:R18,"Y"),COUNTIF(L18:R18,"N"))=0,"V","I"),IF(COUNTIF(L18:R18,"Y"),"V","I"))="V"),"Valid","Invalid")," ")</f>
        <v xml:space="preserve"> </v>
      </c>
      <c r="U18"/>
    </row>
    <row r="19" spans="1:21" x14ac:dyDescent="0.35">
      <c r="A19" s="16"/>
      <c r="B19" s="50"/>
      <c r="C19" s="65"/>
      <c r="D19" s="36"/>
      <c r="E19" s="63"/>
      <c r="F19" s="60"/>
      <c r="G19" s="34"/>
      <c r="H19" s="34"/>
      <c r="I19" s="34"/>
      <c r="J19" s="34"/>
      <c r="K19" s="34"/>
      <c r="L19" s="34"/>
      <c r="M19" s="34"/>
      <c r="N19" s="34"/>
      <c r="O19" s="34"/>
      <c r="P19" s="34"/>
      <c r="Q19" s="34"/>
      <c r="R19" s="34"/>
      <c r="S19" s="27" t="str">
        <f>IF(COUNTA(B19:R19)=0,"",IF(AND(COUNTIF('OMS Drop Downs'!$C$2:$C$3,'OMS Response Form (ORF)'!F19),COUNTIF('OMS Drop Downs'!$D$2:$D$5,'OMS Response Form (ORF)'!G19),COUNTIF('OMS Drop Downs'!$A$2:$A$5,'OMS Response Form (ORF)'!H19),COUNTIF('OMS Drop Downs'!$B$2:$B$4,'OMS Response Form (ORF)'!I19),COUNTIF('OMS Drop Downs'!$A$2:$A$5,'OMS Response Form (ORF)'!J19),COUNTIF('OMS Drop Downs'!$E$2:$E$7,'OMS Response Form (ORF)'!K19),COUNTIF('OMS Drop Downs'!$B$2:$B$4,'OMS Response Form (ORF)'!L19),COUNTIF('OMS Drop Downs'!$B$2:$B$4,'OMS Response Form (ORF)'!M19),COUNTIF('OMS Drop Downs'!$B$2:$B$4,'OMS Response Form (ORF)'!N19),COUNTIF('OMS Drop Downs'!$B$2:$B$4,'OMS Response Form (ORF)'!P19),COUNTIF('OMS Drop Downs'!$B$2:$B$4,'OMS Response Form (ORF)'!Q19),COUNTIF('OMS Drop Downs'!$B$2:$B$4,'OMS Response Form (ORF)'!R19)),"Complete","Incomplete"))</f>
        <v/>
      </c>
      <c r="T19" s="28" t="str">
        <f>IF(S19="Complete",IF(AND(NOT(ISNA(VLOOKUP(CONCATENATE(F19,G19,H19,I19,J19,K19),'OMS Drop Downs'!G:G,1,FALSE))),IF(AND(G19&lt;&gt;"C3",K19&lt;&gt;"O5"),IF(SUM(COUNTIF(L19:R19,"Y"),COUNTIF(L19:R19,"N"))=0,"V","I"),IF(COUNTIF(L19:R19,"Y"),"V","I"))="V"),"Valid","Invalid")," ")</f>
        <v xml:space="preserve"> </v>
      </c>
      <c r="U19"/>
    </row>
    <row r="20" spans="1:21" x14ac:dyDescent="0.35">
      <c r="A20" s="16"/>
      <c r="B20" s="50"/>
      <c r="C20" s="65"/>
      <c r="D20" s="36"/>
      <c r="E20" s="64"/>
      <c r="F20" s="60"/>
      <c r="G20" s="34"/>
      <c r="H20" s="34"/>
      <c r="I20" s="34"/>
      <c r="J20" s="34"/>
      <c r="K20" s="34"/>
      <c r="L20" s="34"/>
      <c r="M20" s="34"/>
      <c r="N20" s="34"/>
      <c r="O20" s="34"/>
      <c r="P20" s="34"/>
      <c r="Q20" s="34"/>
      <c r="R20" s="34"/>
      <c r="S20" s="27" t="str">
        <f>IF(COUNTA(B20:R20)=0,"",IF(AND(COUNTIF('OMS Drop Downs'!$C$2:$C$3,'OMS Response Form (ORF)'!F20),COUNTIF('OMS Drop Downs'!$D$2:$D$5,'OMS Response Form (ORF)'!G20),COUNTIF('OMS Drop Downs'!$A$2:$A$5,'OMS Response Form (ORF)'!H20),COUNTIF('OMS Drop Downs'!$B$2:$B$4,'OMS Response Form (ORF)'!I20),COUNTIF('OMS Drop Downs'!$A$2:$A$5,'OMS Response Form (ORF)'!J20),COUNTIF('OMS Drop Downs'!$E$2:$E$7,'OMS Response Form (ORF)'!K20),COUNTIF('OMS Drop Downs'!$B$2:$B$4,'OMS Response Form (ORF)'!L20),COUNTIF('OMS Drop Downs'!$B$2:$B$4,'OMS Response Form (ORF)'!M20),COUNTIF('OMS Drop Downs'!$B$2:$B$4,'OMS Response Form (ORF)'!N20),COUNTIF('OMS Drop Downs'!$B$2:$B$4,'OMS Response Form (ORF)'!P20),COUNTIF('OMS Drop Downs'!$B$2:$B$4,'OMS Response Form (ORF)'!Q20),COUNTIF('OMS Drop Downs'!$B$2:$B$4,'OMS Response Form (ORF)'!R20)),"Complete","Incomplete"))</f>
        <v/>
      </c>
      <c r="T20" s="28" t="str">
        <f>IF(S20="Complete",IF(AND(NOT(ISNA(VLOOKUP(CONCATENATE(F20,G20,H20,I20,J20,K20),'OMS Drop Downs'!G:G,1,FALSE))),IF(AND(G20&lt;&gt;"C3",K20&lt;&gt;"O5"),IF(SUM(COUNTIF(L20:R20,"Y"),COUNTIF(L20:R20,"N"))=0,"V","I"),IF(COUNTIF(L20:R20,"Y"),"V","I"))="V"),"Valid","Invalid")," ")</f>
        <v xml:space="preserve"> </v>
      </c>
      <c r="U20"/>
    </row>
    <row r="21" spans="1:21" x14ac:dyDescent="0.35">
      <c r="A21" s="16"/>
      <c r="B21" s="50"/>
      <c r="C21" s="65"/>
      <c r="D21" s="36"/>
      <c r="E21" s="64"/>
      <c r="F21" s="60"/>
      <c r="G21" s="34"/>
      <c r="H21" s="34"/>
      <c r="I21" s="34"/>
      <c r="J21" s="34"/>
      <c r="K21" s="34"/>
      <c r="L21" s="34"/>
      <c r="M21" s="34"/>
      <c r="N21" s="34"/>
      <c r="O21" s="34"/>
      <c r="P21" s="34"/>
      <c r="Q21" s="34"/>
      <c r="R21" s="34"/>
      <c r="S21" s="27" t="str">
        <f>IF(COUNTA(B21:R21)=0,"",IF(AND(COUNTIF('OMS Drop Downs'!$C$2:$C$3,'OMS Response Form (ORF)'!F21),COUNTIF('OMS Drop Downs'!$D$2:$D$5,'OMS Response Form (ORF)'!G21),COUNTIF('OMS Drop Downs'!$A$2:$A$5,'OMS Response Form (ORF)'!H21),COUNTIF('OMS Drop Downs'!$B$2:$B$4,'OMS Response Form (ORF)'!I21),COUNTIF('OMS Drop Downs'!$A$2:$A$5,'OMS Response Form (ORF)'!J21),COUNTIF('OMS Drop Downs'!$E$2:$E$7,'OMS Response Form (ORF)'!K21),COUNTIF('OMS Drop Downs'!$B$2:$B$4,'OMS Response Form (ORF)'!L21),COUNTIF('OMS Drop Downs'!$B$2:$B$4,'OMS Response Form (ORF)'!M21),COUNTIF('OMS Drop Downs'!$B$2:$B$4,'OMS Response Form (ORF)'!N21),COUNTIF('OMS Drop Downs'!$B$2:$B$4,'OMS Response Form (ORF)'!P21),COUNTIF('OMS Drop Downs'!$B$2:$B$4,'OMS Response Form (ORF)'!Q21),COUNTIF('OMS Drop Downs'!$B$2:$B$4,'OMS Response Form (ORF)'!R21)),"Complete","Incomplete"))</f>
        <v/>
      </c>
      <c r="T21" s="28" t="str">
        <f>IF(S21="Complete",IF(AND(NOT(ISNA(VLOOKUP(CONCATENATE(F21,G21,H21,I21,J21,K21),'OMS Drop Downs'!G:G,1,FALSE))),IF(AND(G21&lt;&gt;"C3",K21&lt;&gt;"O5"),IF(SUM(COUNTIF(L21:R21,"Y"),COUNTIF(L21:R21,"N"))=0,"V","I"),IF(COUNTIF(L21:R21,"Y"),"V","I"))="V"),"Valid","Invalid")," ")</f>
        <v xml:space="preserve"> </v>
      </c>
      <c r="U21"/>
    </row>
    <row r="22" spans="1:21" x14ac:dyDescent="0.35">
      <c r="A22" s="16"/>
      <c r="B22" s="50"/>
      <c r="C22" s="65"/>
      <c r="D22" s="36"/>
      <c r="E22" s="64"/>
      <c r="F22" s="60"/>
      <c r="G22" s="34"/>
      <c r="H22" s="34"/>
      <c r="I22" s="34"/>
      <c r="J22" s="34"/>
      <c r="K22" s="34"/>
      <c r="L22" s="34"/>
      <c r="M22" s="34"/>
      <c r="N22" s="34"/>
      <c r="O22" s="34"/>
      <c r="P22" s="34"/>
      <c r="Q22" s="34"/>
      <c r="R22" s="34"/>
      <c r="S22" s="27" t="str">
        <f>IF(COUNTA(B22:R22)=0,"",IF(AND(COUNTIF('OMS Drop Downs'!$C$2:$C$3,'OMS Response Form (ORF)'!F22),COUNTIF('OMS Drop Downs'!$D$2:$D$5,'OMS Response Form (ORF)'!G22),COUNTIF('OMS Drop Downs'!$A$2:$A$5,'OMS Response Form (ORF)'!H22),COUNTIF('OMS Drop Downs'!$B$2:$B$4,'OMS Response Form (ORF)'!I22),COUNTIF('OMS Drop Downs'!$A$2:$A$5,'OMS Response Form (ORF)'!J22),COUNTIF('OMS Drop Downs'!$E$2:$E$7,'OMS Response Form (ORF)'!K22),COUNTIF('OMS Drop Downs'!$B$2:$B$4,'OMS Response Form (ORF)'!L22),COUNTIF('OMS Drop Downs'!$B$2:$B$4,'OMS Response Form (ORF)'!M22),COUNTIF('OMS Drop Downs'!$B$2:$B$4,'OMS Response Form (ORF)'!N22),COUNTIF('OMS Drop Downs'!$B$2:$B$4,'OMS Response Form (ORF)'!P22),COUNTIF('OMS Drop Downs'!$B$2:$B$4,'OMS Response Form (ORF)'!Q22),COUNTIF('OMS Drop Downs'!$B$2:$B$4,'OMS Response Form (ORF)'!R22)),"Complete","Incomplete"))</f>
        <v/>
      </c>
      <c r="T22" s="28" t="str">
        <f>IF(S22="Complete",IF(AND(NOT(ISNA(VLOOKUP(CONCATENATE(F22,G22,H22,I22,J22,K22),'OMS Drop Downs'!G:G,1,FALSE))),IF(AND(G22&lt;&gt;"C3",K22&lt;&gt;"O5"),IF(SUM(COUNTIF(L22:R22,"Y"),COUNTIF(L22:R22,"N"))=0,"V","I"),IF(COUNTIF(L22:R22,"Y"),"V","I"))="V"),"Valid","Invalid")," ")</f>
        <v xml:space="preserve"> </v>
      </c>
      <c r="U22"/>
    </row>
    <row r="23" spans="1:21" x14ac:dyDescent="0.35">
      <c r="A23" s="16"/>
      <c r="B23" s="50"/>
      <c r="C23" s="65"/>
      <c r="D23" s="36"/>
      <c r="E23" s="64"/>
      <c r="F23" s="60"/>
      <c r="G23" s="34"/>
      <c r="H23" s="34"/>
      <c r="I23" s="34"/>
      <c r="J23" s="34"/>
      <c r="K23" s="34"/>
      <c r="L23" s="34"/>
      <c r="M23" s="34"/>
      <c r="N23" s="34"/>
      <c r="O23" s="34"/>
      <c r="P23" s="34"/>
      <c r="Q23" s="34"/>
      <c r="R23" s="34"/>
      <c r="S23" s="27" t="str">
        <f>IF(COUNTA(B23:R23)=0,"",IF(AND(COUNTIF('OMS Drop Downs'!$C$2:$C$3,'OMS Response Form (ORF)'!F23),COUNTIF('OMS Drop Downs'!$D$2:$D$5,'OMS Response Form (ORF)'!G23),COUNTIF('OMS Drop Downs'!$A$2:$A$5,'OMS Response Form (ORF)'!H23),COUNTIF('OMS Drop Downs'!$B$2:$B$4,'OMS Response Form (ORF)'!I23),COUNTIF('OMS Drop Downs'!$A$2:$A$5,'OMS Response Form (ORF)'!J23),COUNTIF('OMS Drop Downs'!$E$2:$E$7,'OMS Response Form (ORF)'!K23),COUNTIF('OMS Drop Downs'!$B$2:$B$4,'OMS Response Form (ORF)'!L23),COUNTIF('OMS Drop Downs'!$B$2:$B$4,'OMS Response Form (ORF)'!M23),COUNTIF('OMS Drop Downs'!$B$2:$B$4,'OMS Response Form (ORF)'!N23),COUNTIF('OMS Drop Downs'!$B$2:$B$4,'OMS Response Form (ORF)'!P23),COUNTIF('OMS Drop Downs'!$B$2:$B$4,'OMS Response Form (ORF)'!Q23),COUNTIF('OMS Drop Downs'!$B$2:$B$4,'OMS Response Form (ORF)'!R23)),"Complete","Incomplete"))</f>
        <v/>
      </c>
      <c r="T23" s="28" t="str">
        <f>IF(S23="Complete",IF(AND(NOT(ISNA(VLOOKUP(CONCATENATE(F23,G23,H23,I23,J23,K23),'OMS Drop Downs'!G:G,1,FALSE))),IF(AND(G23&lt;&gt;"C3",K23&lt;&gt;"O5"),IF(SUM(COUNTIF(L23:R23,"Y"),COUNTIF(L23:R23,"N"))=0,"V","I"),IF(COUNTIF(L23:R23,"Y"),"V","I"))="V"),"Valid","Invalid")," ")</f>
        <v xml:space="preserve"> </v>
      </c>
      <c r="U23"/>
    </row>
    <row r="24" spans="1:21" x14ac:dyDescent="0.35">
      <c r="A24" s="16"/>
      <c r="B24" s="50"/>
      <c r="C24" s="65"/>
      <c r="D24" s="36"/>
      <c r="E24" s="64"/>
      <c r="F24" s="60"/>
      <c r="G24" s="34"/>
      <c r="H24" s="34"/>
      <c r="I24" s="34"/>
      <c r="J24" s="34"/>
      <c r="K24" s="34"/>
      <c r="L24" s="34"/>
      <c r="M24" s="34"/>
      <c r="N24" s="34"/>
      <c r="O24" s="34"/>
      <c r="P24" s="34"/>
      <c r="Q24" s="34"/>
      <c r="R24" s="34"/>
      <c r="S24" s="27" t="str">
        <f>IF(COUNTA(B24:R24)=0,"",IF(AND(COUNTIF('OMS Drop Downs'!$C$2:$C$3,'OMS Response Form (ORF)'!F24),COUNTIF('OMS Drop Downs'!$D$2:$D$5,'OMS Response Form (ORF)'!G24),COUNTIF('OMS Drop Downs'!$A$2:$A$5,'OMS Response Form (ORF)'!H24),COUNTIF('OMS Drop Downs'!$B$2:$B$4,'OMS Response Form (ORF)'!I24),COUNTIF('OMS Drop Downs'!$A$2:$A$5,'OMS Response Form (ORF)'!J24),COUNTIF('OMS Drop Downs'!$E$2:$E$7,'OMS Response Form (ORF)'!K24),COUNTIF('OMS Drop Downs'!$B$2:$B$4,'OMS Response Form (ORF)'!L24),COUNTIF('OMS Drop Downs'!$B$2:$B$4,'OMS Response Form (ORF)'!M24),COUNTIF('OMS Drop Downs'!$B$2:$B$4,'OMS Response Form (ORF)'!N24),COUNTIF('OMS Drop Downs'!$B$2:$B$4,'OMS Response Form (ORF)'!P24),COUNTIF('OMS Drop Downs'!$B$2:$B$4,'OMS Response Form (ORF)'!Q24),COUNTIF('OMS Drop Downs'!$B$2:$B$4,'OMS Response Form (ORF)'!R24)),"Complete","Incomplete"))</f>
        <v/>
      </c>
      <c r="T24" s="28" t="str">
        <f>IF(S24="Complete",IF(AND(NOT(ISNA(VLOOKUP(CONCATENATE(F24,G24,H24,I24,J24,K24),'OMS Drop Downs'!G:G,1,FALSE))),IF(AND(G24&lt;&gt;"C3",K24&lt;&gt;"O5"),IF(SUM(COUNTIF(L24:R24,"Y"),COUNTIF(L24:R24,"N"))=0,"V","I"),IF(COUNTIF(L24:R24,"Y"),"V","I"))="V"),"Valid","Invalid")," ")</f>
        <v xml:space="preserve"> </v>
      </c>
      <c r="U24"/>
    </row>
    <row r="25" spans="1:21" x14ac:dyDescent="0.35">
      <c r="A25" s="16"/>
      <c r="B25" s="50"/>
      <c r="C25" s="65"/>
      <c r="D25" s="36"/>
      <c r="E25" s="64"/>
      <c r="F25" s="60"/>
      <c r="G25" s="34"/>
      <c r="H25" s="34"/>
      <c r="I25" s="34"/>
      <c r="J25" s="34"/>
      <c r="K25" s="34"/>
      <c r="L25" s="34"/>
      <c r="M25" s="34"/>
      <c r="N25" s="34"/>
      <c r="O25" s="34"/>
      <c r="P25" s="34"/>
      <c r="Q25" s="34"/>
      <c r="R25" s="34"/>
      <c r="S25" s="27" t="str">
        <f>IF(COUNTA(B25:R25)=0,"",IF(AND(COUNTIF('OMS Drop Downs'!$C$2:$C$3,'OMS Response Form (ORF)'!F25),COUNTIF('OMS Drop Downs'!$D$2:$D$5,'OMS Response Form (ORF)'!G25),COUNTIF('OMS Drop Downs'!$A$2:$A$5,'OMS Response Form (ORF)'!H25),COUNTIF('OMS Drop Downs'!$B$2:$B$4,'OMS Response Form (ORF)'!I25),COUNTIF('OMS Drop Downs'!$A$2:$A$5,'OMS Response Form (ORF)'!J25),COUNTIF('OMS Drop Downs'!$E$2:$E$7,'OMS Response Form (ORF)'!K25),COUNTIF('OMS Drop Downs'!$B$2:$B$4,'OMS Response Form (ORF)'!L25),COUNTIF('OMS Drop Downs'!$B$2:$B$4,'OMS Response Form (ORF)'!M25),COUNTIF('OMS Drop Downs'!$B$2:$B$4,'OMS Response Form (ORF)'!N25),COUNTIF('OMS Drop Downs'!$B$2:$B$4,'OMS Response Form (ORF)'!P25),COUNTIF('OMS Drop Downs'!$B$2:$B$4,'OMS Response Form (ORF)'!Q25),COUNTIF('OMS Drop Downs'!$B$2:$B$4,'OMS Response Form (ORF)'!R25)),"Complete","Incomplete"))</f>
        <v/>
      </c>
      <c r="T25" s="28" t="str">
        <f>IF(S25="Complete",IF(AND(NOT(ISNA(VLOOKUP(CONCATENATE(F25,G25,H25,I25,J25,K25),'OMS Drop Downs'!G:G,1,FALSE))),IF(AND(G25&lt;&gt;"C3",K25&lt;&gt;"O5"),IF(SUM(COUNTIF(L25:R25,"Y"),COUNTIF(L25:R25,"N"))=0,"V","I"),IF(COUNTIF(L25:R25,"Y"),"V","I"))="V"),"Valid","Invalid")," ")</f>
        <v xml:space="preserve"> </v>
      </c>
      <c r="U25"/>
    </row>
    <row r="26" spans="1:21" x14ac:dyDescent="0.35">
      <c r="A26" s="16"/>
      <c r="B26" s="50"/>
      <c r="C26" s="65"/>
      <c r="D26" s="36"/>
      <c r="E26" s="64"/>
      <c r="F26" s="60"/>
      <c r="G26" s="34"/>
      <c r="H26" s="34"/>
      <c r="I26" s="34"/>
      <c r="J26" s="34"/>
      <c r="K26" s="34"/>
      <c r="L26" s="34"/>
      <c r="M26" s="34"/>
      <c r="N26" s="34"/>
      <c r="O26" s="34"/>
      <c r="P26" s="34"/>
      <c r="Q26" s="34"/>
      <c r="R26" s="34"/>
      <c r="S26" s="27" t="str">
        <f>IF(COUNTA(B26:R26)=0,"",IF(AND(COUNTIF('OMS Drop Downs'!$C$2:$C$3,'OMS Response Form (ORF)'!F26),COUNTIF('OMS Drop Downs'!$D$2:$D$5,'OMS Response Form (ORF)'!G26),COUNTIF('OMS Drop Downs'!$A$2:$A$5,'OMS Response Form (ORF)'!H26),COUNTIF('OMS Drop Downs'!$B$2:$B$4,'OMS Response Form (ORF)'!I26),COUNTIF('OMS Drop Downs'!$A$2:$A$5,'OMS Response Form (ORF)'!J26),COUNTIF('OMS Drop Downs'!$E$2:$E$7,'OMS Response Form (ORF)'!K26),COUNTIF('OMS Drop Downs'!$B$2:$B$4,'OMS Response Form (ORF)'!L26),COUNTIF('OMS Drop Downs'!$B$2:$B$4,'OMS Response Form (ORF)'!M26),COUNTIF('OMS Drop Downs'!$B$2:$B$4,'OMS Response Form (ORF)'!N26),COUNTIF('OMS Drop Downs'!$B$2:$B$4,'OMS Response Form (ORF)'!P26),COUNTIF('OMS Drop Downs'!$B$2:$B$4,'OMS Response Form (ORF)'!Q26),COUNTIF('OMS Drop Downs'!$B$2:$B$4,'OMS Response Form (ORF)'!R26)),"Complete","Incomplete"))</f>
        <v/>
      </c>
      <c r="T26" s="28" t="str">
        <f>IF(S26="Complete",IF(AND(NOT(ISNA(VLOOKUP(CONCATENATE(F26,G26,H26,I26,J26,K26),'OMS Drop Downs'!G:G,1,FALSE))),IF(AND(G26&lt;&gt;"C3",K26&lt;&gt;"O5"),IF(SUM(COUNTIF(L26:R26,"Y"),COUNTIF(L26:R26,"N"))=0,"V","I"),IF(COUNTIF(L26:R26,"Y"),"V","I"))="V"),"Valid","Invalid")," ")</f>
        <v xml:space="preserve"> </v>
      </c>
      <c r="U26"/>
    </row>
    <row r="27" spans="1:21" x14ac:dyDescent="0.35">
      <c r="A27" s="16"/>
      <c r="B27" s="50"/>
      <c r="C27" s="65"/>
      <c r="D27" s="36"/>
      <c r="E27" s="64"/>
      <c r="F27" s="60"/>
      <c r="G27" s="34"/>
      <c r="H27" s="34"/>
      <c r="I27" s="34"/>
      <c r="J27" s="34"/>
      <c r="K27" s="34"/>
      <c r="L27" s="34"/>
      <c r="M27" s="34"/>
      <c r="N27" s="34"/>
      <c r="O27" s="34"/>
      <c r="P27" s="34"/>
      <c r="Q27" s="34"/>
      <c r="R27" s="34"/>
      <c r="S27" s="27" t="str">
        <f>IF(COUNTA(B27:R27)=0,"",IF(AND(COUNTIF('OMS Drop Downs'!$C$2:$C$3,'OMS Response Form (ORF)'!F27),COUNTIF('OMS Drop Downs'!$D$2:$D$5,'OMS Response Form (ORF)'!G27),COUNTIF('OMS Drop Downs'!$A$2:$A$5,'OMS Response Form (ORF)'!H27),COUNTIF('OMS Drop Downs'!$B$2:$B$4,'OMS Response Form (ORF)'!I27),COUNTIF('OMS Drop Downs'!$A$2:$A$5,'OMS Response Form (ORF)'!J27),COUNTIF('OMS Drop Downs'!$E$2:$E$7,'OMS Response Form (ORF)'!K27),COUNTIF('OMS Drop Downs'!$B$2:$B$4,'OMS Response Form (ORF)'!L27),COUNTIF('OMS Drop Downs'!$B$2:$B$4,'OMS Response Form (ORF)'!M27),COUNTIF('OMS Drop Downs'!$B$2:$B$4,'OMS Response Form (ORF)'!N27),COUNTIF('OMS Drop Downs'!$B$2:$B$4,'OMS Response Form (ORF)'!P27),COUNTIF('OMS Drop Downs'!$B$2:$B$4,'OMS Response Form (ORF)'!Q27),COUNTIF('OMS Drop Downs'!$B$2:$B$4,'OMS Response Form (ORF)'!R27)),"Complete","Incomplete"))</f>
        <v/>
      </c>
      <c r="T27" s="28" t="str">
        <f>IF(S27="Complete",IF(AND(NOT(ISNA(VLOOKUP(CONCATENATE(F27,G27,H27,I27,J27,K27),'OMS Drop Downs'!G:G,1,FALSE))),IF(AND(G27&lt;&gt;"C3",K27&lt;&gt;"O5"),IF(SUM(COUNTIF(L27:R27,"Y"),COUNTIF(L27:R27,"N"))=0,"V","I"),IF(COUNTIF(L27:R27,"Y"),"V","I"))="V"),"Valid","Invalid")," ")</f>
        <v xml:space="preserve"> </v>
      </c>
      <c r="U27"/>
    </row>
    <row r="28" spans="1:21" x14ac:dyDescent="0.35">
      <c r="A28" s="16"/>
      <c r="B28" s="50"/>
      <c r="C28" s="65"/>
      <c r="D28" s="36"/>
      <c r="E28" s="64"/>
      <c r="F28" s="60"/>
      <c r="G28" s="34"/>
      <c r="H28" s="34"/>
      <c r="I28" s="34"/>
      <c r="J28" s="34"/>
      <c r="K28" s="34"/>
      <c r="L28" s="34"/>
      <c r="M28" s="34"/>
      <c r="N28" s="34"/>
      <c r="O28" s="34"/>
      <c r="P28" s="34"/>
      <c r="Q28" s="34"/>
      <c r="R28" s="34"/>
      <c r="S28" s="27" t="str">
        <f>IF(COUNTA(B28:R28)=0,"",IF(AND(COUNTIF('OMS Drop Downs'!$C$2:$C$3,'OMS Response Form (ORF)'!F28),COUNTIF('OMS Drop Downs'!$D$2:$D$5,'OMS Response Form (ORF)'!G28),COUNTIF('OMS Drop Downs'!$A$2:$A$5,'OMS Response Form (ORF)'!H28),COUNTIF('OMS Drop Downs'!$B$2:$B$4,'OMS Response Form (ORF)'!I28),COUNTIF('OMS Drop Downs'!$A$2:$A$5,'OMS Response Form (ORF)'!J28),COUNTIF('OMS Drop Downs'!$E$2:$E$7,'OMS Response Form (ORF)'!K28),COUNTIF('OMS Drop Downs'!$B$2:$B$4,'OMS Response Form (ORF)'!L28),COUNTIF('OMS Drop Downs'!$B$2:$B$4,'OMS Response Form (ORF)'!M28),COUNTIF('OMS Drop Downs'!$B$2:$B$4,'OMS Response Form (ORF)'!N28),COUNTIF('OMS Drop Downs'!$B$2:$B$4,'OMS Response Form (ORF)'!P28),COUNTIF('OMS Drop Downs'!$B$2:$B$4,'OMS Response Form (ORF)'!Q28),COUNTIF('OMS Drop Downs'!$B$2:$B$4,'OMS Response Form (ORF)'!R28)),"Complete","Incomplete"))</f>
        <v/>
      </c>
      <c r="T28" s="28" t="str">
        <f>IF(S28="Complete",IF(AND(NOT(ISNA(VLOOKUP(CONCATENATE(F28,G28,H28,I28,J28,K28),'OMS Drop Downs'!G:G,1,FALSE))),IF(AND(G28&lt;&gt;"C3",K28&lt;&gt;"O5"),IF(SUM(COUNTIF(L28:R28,"Y"),COUNTIF(L28:R28,"N"))=0,"V","I"),IF(COUNTIF(L28:R28,"Y"),"V","I"))="V"),"Valid","Invalid")," ")</f>
        <v xml:space="preserve"> </v>
      </c>
      <c r="U28"/>
    </row>
    <row r="29" spans="1:21" x14ac:dyDescent="0.35">
      <c r="A29" s="16"/>
      <c r="B29" s="50"/>
      <c r="C29" s="65"/>
      <c r="D29" s="36"/>
      <c r="E29" s="64"/>
      <c r="F29" s="60"/>
      <c r="G29" s="34"/>
      <c r="H29" s="34"/>
      <c r="I29" s="34"/>
      <c r="J29" s="34"/>
      <c r="K29" s="34"/>
      <c r="L29" s="34"/>
      <c r="M29" s="34"/>
      <c r="N29" s="34"/>
      <c r="O29" s="34"/>
      <c r="P29" s="34"/>
      <c r="Q29" s="34"/>
      <c r="R29" s="34"/>
      <c r="S29" s="27" t="str">
        <f>IF(COUNTA(B29:R29)=0,"",IF(AND(COUNTIF('OMS Drop Downs'!$C$2:$C$3,'OMS Response Form (ORF)'!F29),COUNTIF('OMS Drop Downs'!$D$2:$D$5,'OMS Response Form (ORF)'!G29),COUNTIF('OMS Drop Downs'!$A$2:$A$5,'OMS Response Form (ORF)'!H29),COUNTIF('OMS Drop Downs'!$B$2:$B$4,'OMS Response Form (ORF)'!I29),COUNTIF('OMS Drop Downs'!$A$2:$A$5,'OMS Response Form (ORF)'!J29),COUNTIF('OMS Drop Downs'!$E$2:$E$7,'OMS Response Form (ORF)'!K29),COUNTIF('OMS Drop Downs'!$B$2:$B$4,'OMS Response Form (ORF)'!L29),COUNTIF('OMS Drop Downs'!$B$2:$B$4,'OMS Response Form (ORF)'!M29),COUNTIF('OMS Drop Downs'!$B$2:$B$4,'OMS Response Form (ORF)'!N29),COUNTIF('OMS Drop Downs'!$B$2:$B$4,'OMS Response Form (ORF)'!P29),COUNTIF('OMS Drop Downs'!$B$2:$B$4,'OMS Response Form (ORF)'!Q29),COUNTIF('OMS Drop Downs'!$B$2:$B$4,'OMS Response Form (ORF)'!R29)),"Complete","Incomplete"))</f>
        <v/>
      </c>
      <c r="T29" s="28" t="str">
        <f>IF(S29="Complete",IF(AND(NOT(ISNA(VLOOKUP(CONCATENATE(F29,G29,H29,I29,J29,K29),'OMS Drop Downs'!G:G,1,FALSE))),IF(AND(G29&lt;&gt;"C3",K29&lt;&gt;"O5"),IF(SUM(COUNTIF(L29:R29,"Y"),COUNTIF(L29:R29,"N"))=0,"V","I"),IF(COUNTIF(L29:R29,"Y"),"V","I"))="V"),"Valid","Invalid")," ")</f>
        <v xml:space="preserve"> </v>
      </c>
      <c r="U29"/>
    </row>
    <row r="30" spans="1:21" x14ac:dyDescent="0.35">
      <c r="A30" s="16"/>
      <c r="B30" s="50"/>
      <c r="C30" s="65"/>
      <c r="D30" s="36"/>
      <c r="E30" s="64"/>
      <c r="F30" s="60"/>
      <c r="G30" s="34"/>
      <c r="H30" s="34"/>
      <c r="I30" s="34"/>
      <c r="J30" s="34"/>
      <c r="K30" s="34"/>
      <c r="L30" s="34"/>
      <c r="M30" s="34"/>
      <c r="N30" s="34"/>
      <c r="O30" s="34"/>
      <c r="P30" s="34"/>
      <c r="Q30" s="34"/>
      <c r="R30" s="34"/>
      <c r="S30" s="27" t="str">
        <f>IF(COUNTA(B30:R30)=0,"",IF(AND(COUNTIF('OMS Drop Downs'!$C$2:$C$3,'OMS Response Form (ORF)'!F30),COUNTIF('OMS Drop Downs'!$D$2:$D$5,'OMS Response Form (ORF)'!G30),COUNTIF('OMS Drop Downs'!$A$2:$A$5,'OMS Response Form (ORF)'!H30),COUNTIF('OMS Drop Downs'!$B$2:$B$4,'OMS Response Form (ORF)'!I30),COUNTIF('OMS Drop Downs'!$A$2:$A$5,'OMS Response Form (ORF)'!J30),COUNTIF('OMS Drop Downs'!$E$2:$E$7,'OMS Response Form (ORF)'!K30),COUNTIF('OMS Drop Downs'!$B$2:$B$4,'OMS Response Form (ORF)'!L30),COUNTIF('OMS Drop Downs'!$B$2:$B$4,'OMS Response Form (ORF)'!M30),COUNTIF('OMS Drop Downs'!$B$2:$B$4,'OMS Response Form (ORF)'!N30),COUNTIF('OMS Drop Downs'!$B$2:$B$4,'OMS Response Form (ORF)'!P30),COUNTIF('OMS Drop Downs'!$B$2:$B$4,'OMS Response Form (ORF)'!Q30),COUNTIF('OMS Drop Downs'!$B$2:$B$4,'OMS Response Form (ORF)'!R30)),"Complete","Incomplete"))</f>
        <v/>
      </c>
      <c r="T30" s="28" t="str">
        <f>IF(S30="Complete",IF(AND(NOT(ISNA(VLOOKUP(CONCATENATE(F30,G30,H30,I30,J30,K30),'OMS Drop Downs'!G:G,1,FALSE))),IF(AND(G30&lt;&gt;"C3",K30&lt;&gt;"O5"),IF(SUM(COUNTIF(L30:R30,"Y"),COUNTIF(L30:R30,"N"))=0,"V","I"),IF(COUNTIF(L30:R30,"Y"),"V","I"))="V"),"Valid","Invalid")," ")</f>
        <v xml:space="preserve"> </v>
      </c>
      <c r="U30"/>
    </row>
    <row r="31" spans="1:21" x14ac:dyDescent="0.35">
      <c r="A31" s="16"/>
      <c r="B31" s="50"/>
      <c r="C31" s="65"/>
      <c r="D31" s="36"/>
      <c r="E31" s="64"/>
      <c r="F31" s="60"/>
      <c r="G31" s="34"/>
      <c r="H31" s="34"/>
      <c r="I31" s="34"/>
      <c r="J31" s="34"/>
      <c r="K31" s="34"/>
      <c r="L31" s="34"/>
      <c r="M31" s="34"/>
      <c r="N31" s="34"/>
      <c r="O31" s="34"/>
      <c r="P31" s="34"/>
      <c r="Q31" s="34"/>
      <c r="R31" s="34"/>
      <c r="S31" s="27" t="str">
        <f>IF(COUNTA(B31:R31)=0,"",IF(AND(COUNTIF('OMS Drop Downs'!$C$2:$C$3,'OMS Response Form (ORF)'!F31),COUNTIF('OMS Drop Downs'!$D$2:$D$5,'OMS Response Form (ORF)'!G31),COUNTIF('OMS Drop Downs'!$A$2:$A$5,'OMS Response Form (ORF)'!H31),COUNTIF('OMS Drop Downs'!$B$2:$B$4,'OMS Response Form (ORF)'!I31),COUNTIF('OMS Drop Downs'!$A$2:$A$5,'OMS Response Form (ORF)'!J31),COUNTIF('OMS Drop Downs'!$E$2:$E$7,'OMS Response Form (ORF)'!K31),COUNTIF('OMS Drop Downs'!$B$2:$B$4,'OMS Response Form (ORF)'!L31),COUNTIF('OMS Drop Downs'!$B$2:$B$4,'OMS Response Form (ORF)'!M31),COUNTIF('OMS Drop Downs'!$B$2:$B$4,'OMS Response Form (ORF)'!N31),COUNTIF('OMS Drop Downs'!$B$2:$B$4,'OMS Response Form (ORF)'!P31),COUNTIF('OMS Drop Downs'!$B$2:$B$4,'OMS Response Form (ORF)'!Q31),COUNTIF('OMS Drop Downs'!$B$2:$B$4,'OMS Response Form (ORF)'!R31)),"Complete","Incomplete"))</f>
        <v/>
      </c>
      <c r="T31" s="28" t="str">
        <f>IF(S31="Complete",IF(AND(NOT(ISNA(VLOOKUP(CONCATENATE(F31,G31,H31,I31,J31,K31),'OMS Drop Downs'!G:G,1,FALSE))),IF(AND(G31&lt;&gt;"C3",K31&lt;&gt;"O5"),IF(SUM(COUNTIF(L31:R31,"Y"),COUNTIF(L31:R31,"N"))=0,"V","I"),IF(COUNTIF(L31:R31,"Y"),"V","I"))="V"),"Valid","Invalid")," ")</f>
        <v xml:space="preserve"> </v>
      </c>
      <c r="U31"/>
    </row>
    <row r="32" spans="1:21" x14ac:dyDescent="0.35">
      <c r="A32" s="16"/>
      <c r="B32" s="50"/>
      <c r="C32" s="65"/>
      <c r="D32" s="36"/>
      <c r="E32" s="64"/>
      <c r="F32" s="60"/>
      <c r="G32" s="34"/>
      <c r="H32" s="34"/>
      <c r="I32" s="34"/>
      <c r="J32" s="34"/>
      <c r="K32" s="34"/>
      <c r="L32" s="34"/>
      <c r="M32" s="34"/>
      <c r="N32" s="34"/>
      <c r="O32" s="34"/>
      <c r="P32" s="34"/>
      <c r="Q32" s="34"/>
      <c r="R32" s="34"/>
      <c r="S32" s="27" t="str">
        <f>IF(COUNTA(B32:R32)=0,"",IF(AND(COUNTIF('OMS Drop Downs'!$C$2:$C$3,'OMS Response Form (ORF)'!F32),COUNTIF('OMS Drop Downs'!$D$2:$D$5,'OMS Response Form (ORF)'!G32),COUNTIF('OMS Drop Downs'!$A$2:$A$5,'OMS Response Form (ORF)'!H32),COUNTIF('OMS Drop Downs'!$B$2:$B$4,'OMS Response Form (ORF)'!I32),COUNTIF('OMS Drop Downs'!$A$2:$A$5,'OMS Response Form (ORF)'!J32),COUNTIF('OMS Drop Downs'!$E$2:$E$7,'OMS Response Form (ORF)'!K32),COUNTIF('OMS Drop Downs'!$B$2:$B$4,'OMS Response Form (ORF)'!L32),COUNTIF('OMS Drop Downs'!$B$2:$B$4,'OMS Response Form (ORF)'!M32),COUNTIF('OMS Drop Downs'!$B$2:$B$4,'OMS Response Form (ORF)'!N32),COUNTIF('OMS Drop Downs'!$B$2:$B$4,'OMS Response Form (ORF)'!P32),COUNTIF('OMS Drop Downs'!$B$2:$B$4,'OMS Response Form (ORF)'!Q32),COUNTIF('OMS Drop Downs'!$B$2:$B$4,'OMS Response Form (ORF)'!R32)),"Complete","Incomplete"))</f>
        <v/>
      </c>
      <c r="T32" s="28" t="str">
        <f>IF(S32="Complete",IF(AND(NOT(ISNA(VLOOKUP(CONCATENATE(F32,G32,H32,I32,J32,K32),'OMS Drop Downs'!G:G,1,FALSE))),IF(AND(G32&lt;&gt;"C3",K32&lt;&gt;"O5"),IF(SUM(COUNTIF(L32:R32,"Y"),COUNTIF(L32:R32,"N"))=0,"V","I"),IF(COUNTIF(L32:R32,"Y"),"V","I"))="V"),"Valid","Invalid")," ")</f>
        <v xml:space="preserve"> </v>
      </c>
      <c r="U32"/>
    </row>
    <row r="33" spans="1:21" x14ac:dyDescent="0.35">
      <c r="A33" s="16"/>
      <c r="B33" s="50"/>
      <c r="C33" s="65"/>
      <c r="D33" s="36"/>
      <c r="E33" s="64"/>
      <c r="F33" s="60"/>
      <c r="G33" s="34"/>
      <c r="H33" s="34"/>
      <c r="I33" s="34"/>
      <c r="J33" s="34"/>
      <c r="K33" s="34"/>
      <c r="L33" s="34"/>
      <c r="M33" s="34"/>
      <c r="N33" s="34"/>
      <c r="O33" s="34"/>
      <c r="P33" s="34"/>
      <c r="Q33" s="34"/>
      <c r="R33" s="34"/>
      <c r="S33" s="27" t="str">
        <f>IF(COUNTA(B33:R33)=0,"",IF(AND(COUNTIF('OMS Drop Downs'!$C$2:$C$3,'OMS Response Form (ORF)'!F33),COUNTIF('OMS Drop Downs'!$D$2:$D$5,'OMS Response Form (ORF)'!G33),COUNTIF('OMS Drop Downs'!$A$2:$A$5,'OMS Response Form (ORF)'!H33),COUNTIF('OMS Drop Downs'!$B$2:$B$4,'OMS Response Form (ORF)'!I33),COUNTIF('OMS Drop Downs'!$A$2:$A$5,'OMS Response Form (ORF)'!J33),COUNTIF('OMS Drop Downs'!$E$2:$E$7,'OMS Response Form (ORF)'!K33),COUNTIF('OMS Drop Downs'!$B$2:$B$4,'OMS Response Form (ORF)'!L33),COUNTIF('OMS Drop Downs'!$B$2:$B$4,'OMS Response Form (ORF)'!M33),COUNTIF('OMS Drop Downs'!$B$2:$B$4,'OMS Response Form (ORF)'!N33),COUNTIF('OMS Drop Downs'!$B$2:$B$4,'OMS Response Form (ORF)'!P33),COUNTIF('OMS Drop Downs'!$B$2:$B$4,'OMS Response Form (ORF)'!Q33),COUNTIF('OMS Drop Downs'!$B$2:$B$4,'OMS Response Form (ORF)'!R33)),"Complete","Incomplete"))</f>
        <v/>
      </c>
      <c r="T33" s="28" t="str">
        <f>IF(S33="Complete",IF(AND(NOT(ISNA(VLOOKUP(CONCATENATE(F33,G33,H33,I33,J33,K33),'OMS Drop Downs'!G:G,1,FALSE))),IF(AND(G33&lt;&gt;"C3",K33&lt;&gt;"O5"),IF(SUM(COUNTIF(L33:R33,"Y"),COUNTIF(L33:R33,"N"))=0,"V","I"),IF(COUNTIF(L33:R33,"Y"),"V","I"))="V"),"Valid","Invalid")," ")</f>
        <v xml:space="preserve"> </v>
      </c>
      <c r="U33"/>
    </row>
    <row r="34" spans="1:21" x14ac:dyDescent="0.35">
      <c r="A34" s="16"/>
      <c r="B34" s="50"/>
      <c r="C34" s="65"/>
      <c r="D34" s="36"/>
      <c r="E34" s="64"/>
      <c r="F34" s="60"/>
      <c r="G34" s="34"/>
      <c r="H34" s="34"/>
      <c r="I34" s="34"/>
      <c r="J34" s="34"/>
      <c r="K34" s="34"/>
      <c r="L34" s="34"/>
      <c r="M34" s="34"/>
      <c r="N34" s="34"/>
      <c r="O34" s="34"/>
      <c r="P34" s="34"/>
      <c r="Q34" s="34"/>
      <c r="R34" s="34"/>
      <c r="S34" s="27" t="str">
        <f>IF(COUNTA(B34:R34)=0,"",IF(AND(COUNTIF('OMS Drop Downs'!$C$2:$C$3,'OMS Response Form (ORF)'!F34),COUNTIF('OMS Drop Downs'!$D$2:$D$5,'OMS Response Form (ORF)'!G34),COUNTIF('OMS Drop Downs'!$A$2:$A$5,'OMS Response Form (ORF)'!H34),COUNTIF('OMS Drop Downs'!$B$2:$B$4,'OMS Response Form (ORF)'!I34),COUNTIF('OMS Drop Downs'!$A$2:$A$5,'OMS Response Form (ORF)'!J34),COUNTIF('OMS Drop Downs'!$E$2:$E$7,'OMS Response Form (ORF)'!K34),COUNTIF('OMS Drop Downs'!$B$2:$B$4,'OMS Response Form (ORF)'!L34),COUNTIF('OMS Drop Downs'!$B$2:$B$4,'OMS Response Form (ORF)'!M34),COUNTIF('OMS Drop Downs'!$B$2:$B$4,'OMS Response Form (ORF)'!N34),COUNTIF('OMS Drop Downs'!$B$2:$B$4,'OMS Response Form (ORF)'!P34),COUNTIF('OMS Drop Downs'!$B$2:$B$4,'OMS Response Form (ORF)'!Q34),COUNTIF('OMS Drop Downs'!$B$2:$B$4,'OMS Response Form (ORF)'!R34)),"Complete","Incomplete"))</f>
        <v/>
      </c>
      <c r="T34" s="28" t="str">
        <f>IF(S34="Complete",IF(AND(NOT(ISNA(VLOOKUP(CONCATENATE(F34,G34,H34,I34,J34,K34),'OMS Drop Downs'!G:G,1,FALSE))),IF(AND(G34&lt;&gt;"C3",K34&lt;&gt;"O5"),IF(SUM(COUNTIF(L34:R34,"Y"),COUNTIF(L34:R34,"N"))=0,"V","I"),IF(COUNTIF(L34:R34,"Y"),"V","I"))="V"),"Valid","Invalid")," ")</f>
        <v xml:space="preserve"> </v>
      </c>
      <c r="U34"/>
    </row>
    <row r="35" spans="1:21" x14ac:dyDescent="0.35">
      <c r="A35" s="16"/>
      <c r="B35" s="50"/>
      <c r="C35" s="65"/>
      <c r="D35" s="36"/>
      <c r="E35" s="64"/>
      <c r="F35" s="60"/>
      <c r="G35" s="34"/>
      <c r="H35" s="34"/>
      <c r="I35" s="34"/>
      <c r="J35" s="34"/>
      <c r="K35" s="34"/>
      <c r="L35" s="34"/>
      <c r="M35" s="34"/>
      <c r="N35" s="34"/>
      <c r="O35" s="34"/>
      <c r="P35" s="34"/>
      <c r="Q35" s="34"/>
      <c r="R35" s="34"/>
      <c r="S35" s="27" t="str">
        <f>IF(COUNTA(B35:R35)=0,"",IF(AND(COUNTIF('OMS Drop Downs'!$C$2:$C$3,'OMS Response Form (ORF)'!F35),COUNTIF('OMS Drop Downs'!$D$2:$D$5,'OMS Response Form (ORF)'!G35),COUNTIF('OMS Drop Downs'!$A$2:$A$5,'OMS Response Form (ORF)'!H35),COUNTIF('OMS Drop Downs'!$B$2:$B$4,'OMS Response Form (ORF)'!I35),COUNTIF('OMS Drop Downs'!$A$2:$A$5,'OMS Response Form (ORF)'!J35),COUNTIF('OMS Drop Downs'!$E$2:$E$7,'OMS Response Form (ORF)'!K35),COUNTIF('OMS Drop Downs'!$B$2:$B$4,'OMS Response Form (ORF)'!L35),COUNTIF('OMS Drop Downs'!$B$2:$B$4,'OMS Response Form (ORF)'!M35),COUNTIF('OMS Drop Downs'!$B$2:$B$4,'OMS Response Form (ORF)'!N35),COUNTIF('OMS Drop Downs'!$B$2:$B$4,'OMS Response Form (ORF)'!P35),COUNTIF('OMS Drop Downs'!$B$2:$B$4,'OMS Response Form (ORF)'!Q35),COUNTIF('OMS Drop Downs'!$B$2:$B$4,'OMS Response Form (ORF)'!R35)),"Complete","Incomplete"))</f>
        <v/>
      </c>
      <c r="T35" s="28" t="str">
        <f>IF(S35="Complete",IF(AND(NOT(ISNA(VLOOKUP(CONCATENATE(F35,G35,H35,I35,J35,K35),'OMS Drop Downs'!G:G,1,FALSE))),IF(AND(G35&lt;&gt;"C3",K35&lt;&gt;"O5"),IF(SUM(COUNTIF(L35:R35,"Y"),COUNTIF(L35:R35,"N"))=0,"V","I"),IF(COUNTIF(L35:R35,"Y"),"V","I"))="V"),"Valid","Invalid")," ")</f>
        <v xml:space="preserve"> </v>
      </c>
      <c r="U35"/>
    </row>
    <row r="36" spans="1:21" x14ac:dyDescent="0.35">
      <c r="A36" s="16"/>
      <c r="B36" s="50"/>
      <c r="C36" s="65"/>
      <c r="D36" s="36"/>
      <c r="E36" s="64"/>
      <c r="F36" s="60"/>
      <c r="G36" s="34"/>
      <c r="H36" s="34"/>
      <c r="I36" s="34"/>
      <c r="J36" s="34"/>
      <c r="K36" s="34"/>
      <c r="L36" s="34"/>
      <c r="M36" s="34"/>
      <c r="N36" s="34"/>
      <c r="O36" s="34"/>
      <c r="P36" s="34"/>
      <c r="Q36" s="34"/>
      <c r="R36" s="34"/>
      <c r="S36" s="27" t="str">
        <f>IF(COUNTA(B36:R36)=0,"",IF(AND(COUNTIF('OMS Drop Downs'!$C$2:$C$3,'OMS Response Form (ORF)'!F36),COUNTIF('OMS Drop Downs'!$D$2:$D$5,'OMS Response Form (ORF)'!G36),COUNTIF('OMS Drop Downs'!$A$2:$A$5,'OMS Response Form (ORF)'!H36),COUNTIF('OMS Drop Downs'!$B$2:$B$4,'OMS Response Form (ORF)'!I36),COUNTIF('OMS Drop Downs'!$A$2:$A$5,'OMS Response Form (ORF)'!J36),COUNTIF('OMS Drop Downs'!$E$2:$E$7,'OMS Response Form (ORF)'!K36),COUNTIF('OMS Drop Downs'!$B$2:$B$4,'OMS Response Form (ORF)'!L36),COUNTIF('OMS Drop Downs'!$B$2:$B$4,'OMS Response Form (ORF)'!M36),COUNTIF('OMS Drop Downs'!$B$2:$B$4,'OMS Response Form (ORF)'!N36),COUNTIF('OMS Drop Downs'!$B$2:$B$4,'OMS Response Form (ORF)'!P36),COUNTIF('OMS Drop Downs'!$B$2:$B$4,'OMS Response Form (ORF)'!Q36),COUNTIF('OMS Drop Downs'!$B$2:$B$4,'OMS Response Form (ORF)'!R36)),"Complete","Incomplete"))</f>
        <v/>
      </c>
      <c r="T36" s="28" t="str">
        <f>IF(S36="Complete",IF(AND(NOT(ISNA(VLOOKUP(CONCATENATE(F36,G36,H36,I36,J36,K36),'OMS Drop Downs'!G:G,1,FALSE))),IF(AND(G36&lt;&gt;"C3",K36&lt;&gt;"O5"),IF(SUM(COUNTIF(L36:R36,"Y"),COUNTIF(L36:R36,"N"))=0,"V","I"),IF(COUNTIF(L36:R36,"Y"),"V","I"))="V"),"Valid","Invalid")," ")</f>
        <v xml:space="preserve"> </v>
      </c>
      <c r="U36"/>
    </row>
    <row r="37" spans="1:21" x14ac:dyDescent="0.35">
      <c r="A37" s="16"/>
      <c r="B37" s="50"/>
      <c r="C37" s="65"/>
      <c r="D37" s="36"/>
      <c r="E37" s="64"/>
      <c r="F37" s="60"/>
      <c r="G37" s="34"/>
      <c r="H37" s="34"/>
      <c r="I37" s="34"/>
      <c r="J37" s="34"/>
      <c r="K37" s="34"/>
      <c r="L37" s="34"/>
      <c r="M37" s="34"/>
      <c r="N37" s="34"/>
      <c r="O37" s="34"/>
      <c r="P37" s="34"/>
      <c r="Q37" s="34"/>
      <c r="R37" s="34"/>
      <c r="S37" s="27" t="str">
        <f>IF(COUNTA(B37:R37)=0,"",IF(AND(COUNTIF('OMS Drop Downs'!$C$2:$C$3,'OMS Response Form (ORF)'!F37),COUNTIF('OMS Drop Downs'!$D$2:$D$5,'OMS Response Form (ORF)'!G37),COUNTIF('OMS Drop Downs'!$A$2:$A$5,'OMS Response Form (ORF)'!H37),COUNTIF('OMS Drop Downs'!$B$2:$B$4,'OMS Response Form (ORF)'!I37),COUNTIF('OMS Drop Downs'!$A$2:$A$5,'OMS Response Form (ORF)'!J37),COUNTIF('OMS Drop Downs'!$E$2:$E$7,'OMS Response Form (ORF)'!K37),COUNTIF('OMS Drop Downs'!$B$2:$B$4,'OMS Response Form (ORF)'!L37),COUNTIF('OMS Drop Downs'!$B$2:$B$4,'OMS Response Form (ORF)'!M37),COUNTIF('OMS Drop Downs'!$B$2:$B$4,'OMS Response Form (ORF)'!N37),COUNTIF('OMS Drop Downs'!$B$2:$B$4,'OMS Response Form (ORF)'!P37),COUNTIF('OMS Drop Downs'!$B$2:$B$4,'OMS Response Form (ORF)'!Q37),COUNTIF('OMS Drop Downs'!$B$2:$B$4,'OMS Response Form (ORF)'!R37)),"Complete","Incomplete"))</f>
        <v/>
      </c>
      <c r="T37" s="28" t="str">
        <f>IF(S37="Complete",IF(AND(NOT(ISNA(VLOOKUP(CONCATENATE(F37,G37,H37,I37,J37,K37),'OMS Drop Downs'!G:G,1,FALSE))),IF(AND(G37&lt;&gt;"C3",K37&lt;&gt;"O5"),IF(SUM(COUNTIF(L37:R37,"Y"),COUNTIF(L37:R37,"N"))=0,"V","I"),IF(COUNTIF(L37:R37,"Y"),"V","I"))="V"),"Valid","Invalid")," ")</f>
        <v xml:space="preserve"> </v>
      </c>
      <c r="U37"/>
    </row>
    <row r="38" spans="1:21" x14ac:dyDescent="0.35">
      <c r="A38" s="16"/>
      <c r="B38" s="50"/>
      <c r="C38" s="65"/>
      <c r="D38" s="36"/>
      <c r="E38" s="64"/>
      <c r="F38" s="60"/>
      <c r="G38" s="34"/>
      <c r="H38" s="34"/>
      <c r="I38" s="34"/>
      <c r="J38" s="34"/>
      <c r="K38" s="34"/>
      <c r="L38" s="34"/>
      <c r="M38" s="34"/>
      <c r="N38" s="34"/>
      <c r="O38" s="34"/>
      <c r="P38" s="34"/>
      <c r="Q38" s="34"/>
      <c r="R38" s="34"/>
      <c r="S38" s="27" t="str">
        <f>IF(COUNTA(B38:R38)=0,"",IF(AND(COUNTIF('OMS Drop Downs'!$C$2:$C$3,'OMS Response Form (ORF)'!F38),COUNTIF('OMS Drop Downs'!$D$2:$D$5,'OMS Response Form (ORF)'!G38),COUNTIF('OMS Drop Downs'!$A$2:$A$5,'OMS Response Form (ORF)'!H38),COUNTIF('OMS Drop Downs'!$B$2:$B$4,'OMS Response Form (ORF)'!I38),COUNTIF('OMS Drop Downs'!$A$2:$A$5,'OMS Response Form (ORF)'!J38),COUNTIF('OMS Drop Downs'!$E$2:$E$7,'OMS Response Form (ORF)'!K38),COUNTIF('OMS Drop Downs'!$B$2:$B$4,'OMS Response Form (ORF)'!L38),COUNTIF('OMS Drop Downs'!$B$2:$B$4,'OMS Response Form (ORF)'!M38),COUNTIF('OMS Drop Downs'!$B$2:$B$4,'OMS Response Form (ORF)'!N38),COUNTIF('OMS Drop Downs'!$B$2:$B$4,'OMS Response Form (ORF)'!P38),COUNTIF('OMS Drop Downs'!$B$2:$B$4,'OMS Response Form (ORF)'!Q38),COUNTIF('OMS Drop Downs'!$B$2:$B$4,'OMS Response Form (ORF)'!R38)),"Complete","Incomplete"))</f>
        <v/>
      </c>
      <c r="T38" s="28" t="str">
        <f>IF(S38="Complete",IF(AND(NOT(ISNA(VLOOKUP(CONCATENATE(F38,G38,H38,I38,J38,K38),'OMS Drop Downs'!G:G,1,FALSE))),IF(AND(G38&lt;&gt;"C3",K38&lt;&gt;"O5"),IF(SUM(COUNTIF(L38:R38,"Y"),COUNTIF(L38:R38,"N"))=0,"V","I"),IF(COUNTIF(L38:R38,"Y"),"V","I"))="V"),"Valid","Invalid")," ")</f>
        <v xml:space="preserve"> </v>
      </c>
      <c r="U38"/>
    </row>
    <row r="39" spans="1:21" x14ac:dyDescent="0.35">
      <c r="A39" s="16"/>
      <c r="B39" s="50"/>
      <c r="C39" s="65"/>
      <c r="D39" s="36"/>
      <c r="E39" s="64"/>
      <c r="F39" s="60"/>
      <c r="G39" s="34"/>
      <c r="H39" s="34"/>
      <c r="I39" s="34"/>
      <c r="J39" s="34"/>
      <c r="K39" s="34"/>
      <c r="L39" s="34"/>
      <c r="M39" s="34"/>
      <c r="N39" s="34"/>
      <c r="O39" s="34"/>
      <c r="P39" s="34"/>
      <c r="Q39" s="34"/>
      <c r="R39" s="34"/>
      <c r="S39" s="27" t="str">
        <f>IF(COUNTA(B39:R39)=0,"",IF(AND(COUNTIF('OMS Drop Downs'!$C$2:$C$3,'OMS Response Form (ORF)'!F39),COUNTIF('OMS Drop Downs'!$D$2:$D$5,'OMS Response Form (ORF)'!G39),COUNTIF('OMS Drop Downs'!$A$2:$A$5,'OMS Response Form (ORF)'!H39),COUNTIF('OMS Drop Downs'!$B$2:$B$4,'OMS Response Form (ORF)'!I39),COUNTIF('OMS Drop Downs'!$A$2:$A$5,'OMS Response Form (ORF)'!J39),COUNTIF('OMS Drop Downs'!$E$2:$E$7,'OMS Response Form (ORF)'!K39),COUNTIF('OMS Drop Downs'!$B$2:$B$4,'OMS Response Form (ORF)'!L39),COUNTIF('OMS Drop Downs'!$B$2:$B$4,'OMS Response Form (ORF)'!M39),COUNTIF('OMS Drop Downs'!$B$2:$B$4,'OMS Response Form (ORF)'!N39),COUNTIF('OMS Drop Downs'!$B$2:$B$4,'OMS Response Form (ORF)'!P39),COUNTIF('OMS Drop Downs'!$B$2:$B$4,'OMS Response Form (ORF)'!Q39),COUNTIF('OMS Drop Downs'!$B$2:$B$4,'OMS Response Form (ORF)'!R39)),"Complete","Incomplete"))</f>
        <v/>
      </c>
      <c r="T39" s="28" t="str">
        <f>IF(S39="Complete",IF(AND(NOT(ISNA(VLOOKUP(CONCATENATE(F39,G39,H39,I39,J39,K39),'OMS Drop Downs'!G:G,1,FALSE))),IF(AND(G39&lt;&gt;"C3",K39&lt;&gt;"O5"),IF(SUM(COUNTIF(L39:R39,"Y"),COUNTIF(L39:R39,"N"))=0,"V","I"),IF(COUNTIF(L39:R39,"Y"),"V","I"))="V"),"Valid","Invalid")," ")</f>
        <v xml:space="preserve"> </v>
      </c>
      <c r="U39"/>
    </row>
    <row r="40" spans="1:21" x14ac:dyDescent="0.35">
      <c r="A40" s="16"/>
      <c r="B40" s="50"/>
      <c r="C40" s="65"/>
      <c r="D40" s="36"/>
      <c r="E40" s="64"/>
      <c r="F40" s="60"/>
      <c r="G40" s="34"/>
      <c r="H40" s="34"/>
      <c r="I40" s="34"/>
      <c r="J40" s="34"/>
      <c r="K40" s="34"/>
      <c r="L40" s="34"/>
      <c r="M40" s="34"/>
      <c r="N40" s="34"/>
      <c r="O40" s="34"/>
      <c r="P40" s="34"/>
      <c r="Q40" s="34"/>
      <c r="R40" s="34"/>
      <c r="S40" s="27" t="str">
        <f>IF(COUNTA(B40:R40)=0,"",IF(AND(COUNTIF('OMS Drop Downs'!$C$2:$C$3,'OMS Response Form (ORF)'!F40),COUNTIF('OMS Drop Downs'!$D$2:$D$5,'OMS Response Form (ORF)'!G40),COUNTIF('OMS Drop Downs'!$A$2:$A$5,'OMS Response Form (ORF)'!H40),COUNTIF('OMS Drop Downs'!$B$2:$B$4,'OMS Response Form (ORF)'!I40),COUNTIF('OMS Drop Downs'!$A$2:$A$5,'OMS Response Form (ORF)'!J40),COUNTIF('OMS Drop Downs'!$E$2:$E$7,'OMS Response Form (ORF)'!K40),COUNTIF('OMS Drop Downs'!$B$2:$B$4,'OMS Response Form (ORF)'!L40),COUNTIF('OMS Drop Downs'!$B$2:$B$4,'OMS Response Form (ORF)'!M40),COUNTIF('OMS Drop Downs'!$B$2:$B$4,'OMS Response Form (ORF)'!N40),COUNTIF('OMS Drop Downs'!$B$2:$B$4,'OMS Response Form (ORF)'!P40),COUNTIF('OMS Drop Downs'!$B$2:$B$4,'OMS Response Form (ORF)'!Q40),COUNTIF('OMS Drop Downs'!$B$2:$B$4,'OMS Response Form (ORF)'!R40)),"Complete","Incomplete"))</f>
        <v/>
      </c>
      <c r="T40" s="28" t="str">
        <f>IF(S40="Complete",IF(AND(NOT(ISNA(VLOOKUP(CONCATENATE(F40,G40,H40,I40,J40,K40),'OMS Drop Downs'!G:G,1,FALSE))),IF(AND(G40&lt;&gt;"C3",K40&lt;&gt;"O5"),IF(SUM(COUNTIF(L40:R40,"Y"),COUNTIF(L40:R40,"N"))=0,"V","I"),IF(COUNTIF(L40:R40,"Y"),"V","I"))="V"),"Valid","Invalid")," ")</f>
        <v xml:space="preserve"> </v>
      </c>
      <c r="U40"/>
    </row>
    <row r="41" spans="1:21" x14ac:dyDescent="0.35">
      <c r="A41" s="16"/>
      <c r="B41" s="50"/>
      <c r="C41" s="65"/>
      <c r="D41" s="36"/>
      <c r="E41" s="64"/>
      <c r="F41" s="60"/>
      <c r="G41" s="34"/>
      <c r="H41" s="34"/>
      <c r="I41" s="34"/>
      <c r="J41" s="34"/>
      <c r="K41" s="34"/>
      <c r="L41" s="34"/>
      <c r="M41" s="34"/>
      <c r="N41" s="34"/>
      <c r="O41" s="34"/>
      <c r="P41" s="34"/>
      <c r="Q41" s="34"/>
      <c r="R41" s="34"/>
      <c r="S41" s="27" t="str">
        <f>IF(COUNTA(B41:R41)=0,"",IF(AND(COUNTIF('OMS Drop Downs'!$C$2:$C$3,'OMS Response Form (ORF)'!F41),COUNTIF('OMS Drop Downs'!$D$2:$D$5,'OMS Response Form (ORF)'!G41),COUNTIF('OMS Drop Downs'!$A$2:$A$5,'OMS Response Form (ORF)'!H41),COUNTIF('OMS Drop Downs'!$B$2:$B$4,'OMS Response Form (ORF)'!I41),COUNTIF('OMS Drop Downs'!$A$2:$A$5,'OMS Response Form (ORF)'!J41),COUNTIF('OMS Drop Downs'!$E$2:$E$7,'OMS Response Form (ORF)'!K41),COUNTIF('OMS Drop Downs'!$B$2:$B$4,'OMS Response Form (ORF)'!L41),COUNTIF('OMS Drop Downs'!$B$2:$B$4,'OMS Response Form (ORF)'!M41),COUNTIF('OMS Drop Downs'!$B$2:$B$4,'OMS Response Form (ORF)'!N41),COUNTIF('OMS Drop Downs'!$B$2:$B$4,'OMS Response Form (ORF)'!P41),COUNTIF('OMS Drop Downs'!$B$2:$B$4,'OMS Response Form (ORF)'!Q41),COUNTIF('OMS Drop Downs'!$B$2:$B$4,'OMS Response Form (ORF)'!R41)),"Complete","Incomplete"))</f>
        <v/>
      </c>
      <c r="T41" s="28" t="str">
        <f>IF(S41="Complete",IF(AND(NOT(ISNA(VLOOKUP(CONCATENATE(F41,G41,H41,I41,J41,K41),'OMS Drop Downs'!G:G,1,FALSE))),IF(AND(G41&lt;&gt;"C3",K41&lt;&gt;"O5"),IF(SUM(COUNTIF(L41:R41,"Y"),COUNTIF(L41:R41,"N"))=0,"V","I"),IF(COUNTIF(L41:R41,"Y"),"V","I"))="V"),"Valid","Invalid")," ")</f>
        <v xml:space="preserve"> </v>
      </c>
      <c r="U41"/>
    </row>
    <row r="42" spans="1:21" x14ac:dyDescent="0.35">
      <c r="A42" s="16"/>
      <c r="B42" s="50"/>
      <c r="C42" s="65"/>
      <c r="D42" s="36"/>
      <c r="E42" s="64"/>
      <c r="F42" s="60"/>
      <c r="G42" s="34"/>
      <c r="H42" s="34"/>
      <c r="I42" s="34"/>
      <c r="J42" s="34"/>
      <c r="K42" s="34"/>
      <c r="L42" s="34"/>
      <c r="M42" s="34"/>
      <c r="N42" s="34"/>
      <c r="O42" s="34"/>
      <c r="P42" s="34"/>
      <c r="Q42" s="34"/>
      <c r="R42" s="34"/>
      <c r="S42" s="27" t="str">
        <f>IF(COUNTA(B42:R42)=0,"",IF(AND(COUNTIF('OMS Drop Downs'!$C$2:$C$3,'OMS Response Form (ORF)'!F42),COUNTIF('OMS Drop Downs'!$D$2:$D$5,'OMS Response Form (ORF)'!G42),COUNTIF('OMS Drop Downs'!$A$2:$A$5,'OMS Response Form (ORF)'!H42),COUNTIF('OMS Drop Downs'!$B$2:$B$4,'OMS Response Form (ORF)'!I42),COUNTIF('OMS Drop Downs'!$A$2:$A$5,'OMS Response Form (ORF)'!J42),COUNTIF('OMS Drop Downs'!$E$2:$E$7,'OMS Response Form (ORF)'!K42),COUNTIF('OMS Drop Downs'!$B$2:$B$4,'OMS Response Form (ORF)'!L42),COUNTIF('OMS Drop Downs'!$B$2:$B$4,'OMS Response Form (ORF)'!M42),COUNTIF('OMS Drop Downs'!$B$2:$B$4,'OMS Response Form (ORF)'!N42),COUNTIF('OMS Drop Downs'!$B$2:$B$4,'OMS Response Form (ORF)'!P42),COUNTIF('OMS Drop Downs'!$B$2:$B$4,'OMS Response Form (ORF)'!Q42),COUNTIF('OMS Drop Downs'!$B$2:$B$4,'OMS Response Form (ORF)'!R42)),"Complete","Incomplete"))</f>
        <v/>
      </c>
      <c r="T42" s="28" t="str">
        <f>IF(S42="Complete",IF(AND(NOT(ISNA(VLOOKUP(CONCATENATE(F42,G42,H42,I42,J42,K42),'OMS Drop Downs'!G:G,1,FALSE))),IF(AND(G42&lt;&gt;"C3",K42&lt;&gt;"O5"),IF(SUM(COUNTIF(L42:R42,"Y"),COUNTIF(L42:R42,"N"))=0,"V","I"),IF(COUNTIF(L42:R42,"Y"),"V","I"))="V"),"Valid","Invalid")," ")</f>
        <v xml:space="preserve"> </v>
      </c>
      <c r="U42"/>
    </row>
    <row r="43" spans="1:21" x14ac:dyDescent="0.35">
      <c r="A43" s="16"/>
      <c r="B43" s="50"/>
      <c r="C43" s="65"/>
      <c r="D43" s="36"/>
      <c r="E43" s="64"/>
      <c r="F43" s="60"/>
      <c r="G43" s="34"/>
      <c r="H43" s="34"/>
      <c r="I43" s="34"/>
      <c r="J43" s="34"/>
      <c r="K43" s="34"/>
      <c r="L43" s="34"/>
      <c r="M43" s="34"/>
      <c r="N43" s="34"/>
      <c r="O43" s="34"/>
      <c r="P43" s="34"/>
      <c r="Q43" s="34"/>
      <c r="R43" s="34"/>
      <c r="S43" s="27" t="str">
        <f>IF(COUNTA(B43:R43)=0,"",IF(AND(COUNTIF('OMS Drop Downs'!$C$2:$C$3,'OMS Response Form (ORF)'!F43),COUNTIF('OMS Drop Downs'!$D$2:$D$5,'OMS Response Form (ORF)'!G43),COUNTIF('OMS Drop Downs'!$A$2:$A$5,'OMS Response Form (ORF)'!H43),COUNTIF('OMS Drop Downs'!$B$2:$B$4,'OMS Response Form (ORF)'!I43),COUNTIF('OMS Drop Downs'!$A$2:$A$5,'OMS Response Form (ORF)'!J43),COUNTIF('OMS Drop Downs'!$E$2:$E$7,'OMS Response Form (ORF)'!K43),COUNTIF('OMS Drop Downs'!$B$2:$B$4,'OMS Response Form (ORF)'!L43),COUNTIF('OMS Drop Downs'!$B$2:$B$4,'OMS Response Form (ORF)'!M43),COUNTIF('OMS Drop Downs'!$B$2:$B$4,'OMS Response Form (ORF)'!N43),COUNTIF('OMS Drop Downs'!$B$2:$B$4,'OMS Response Form (ORF)'!P43),COUNTIF('OMS Drop Downs'!$B$2:$B$4,'OMS Response Form (ORF)'!Q43),COUNTIF('OMS Drop Downs'!$B$2:$B$4,'OMS Response Form (ORF)'!R43)),"Complete","Incomplete"))</f>
        <v/>
      </c>
      <c r="T43" s="28" t="str">
        <f>IF(S43="Complete",IF(AND(NOT(ISNA(VLOOKUP(CONCATENATE(F43,G43,H43,I43,J43,K43),'OMS Drop Downs'!G:G,1,FALSE))),IF(AND(G43&lt;&gt;"C3",K43&lt;&gt;"O5"),IF(SUM(COUNTIF(L43:R43,"Y"),COUNTIF(L43:R43,"N"))=0,"V","I"),IF(COUNTIF(L43:R43,"Y"),"V","I"))="V"),"Valid","Invalid")," ")</f>
        <v xml:space="preserve"> </v>
      </c>
      <c r="U43"/>
    </row>
    <row r="44" spans="1:21" x14ac:dyDescent="0.35">
      <c r="A44" s="16"/>
      <c r="B44" s="50"/>
      <c r="C44" s="65"/>
      <c r="D44" s="36"/>
      <c r="E44" s="64"/>
      <c r="F44" s="60"/>
      <c r="G44" s="34"/>
      <c r="H44" s="34"/>
      <c r="I44" s="34"/>
      <c r="J44" s="34"/>
      <c r="K44" s="34"/>
      <c r="L44" s="34"/>
      <c r="M44" s="34"/>
      <c r="N44" s="34"/>
      <c r="O44" s="34"/>
      <c r="P44" s="34"/>
      <c r="Q44" s="34"/>
      <c r="R44" s="34"/>
      <c r="S44" s="27" t="str">
        <f>IF(COUNTA(B44:R44)=0,"",IF(AND(COUNTIF('OMS Drop Downs'!$C$2:$C$3,'OMS Response Form (ORF)'!F44),COUNTIF('OMS Drop Downs'!$D$2:$D$5,'OMS Response Form (ORF)'!G44),COUNTIF('OMS Drop Downs'!$A$2:$A$5,'OMS Response Form (ORF)'!H44),COUNTIF('OMS Drop Downs'!$B$2:$B$4,'OMS Response Form (ORF)'!I44),COUNTIF('OMS Drop Downs'!$A$2:$A$5,'OMS Response Form (ORF)'!J44),COUNTIF('OMS Drop Downs'!$E$2:$E$7,'OMS Response Form (ORF)'!K44),COUNTIF('OMS Drop Downs'!$B$2:$B$4,'OMS Response Form (ORF)'!L44),COUNTIF('OMS Drop Downs'!$B$2:$B$4,'OMS Response Form (ORF)'!M44),COUNTIF('OMS Drop Downs'!$B$2:$B$4,'OMS Response Form (ORF)'!N44),COUNTIF('OMS Drop Downs'!$B$2:$B$4,'OMS Response Form (ORF)'!P44),COUNTIF('OMS Drop Downs'!$B$2:$B$4,'OMS Response Form (ORF)'!Q44),COUNTIF('OMS Drop Downs'!$B$2:$B$4,'OMS Response Form (ORF)'!R44)),"Complete","Incomplete"))</f>
        <v/>
      </c>
      <c r="T44" s="28" t="str">
        <f>IF(S44="Complete",IF(AND(NOT(ISNA(VLOOKUP(CONCATENATE(F44,G44,H44,I44,J44,K44),'OMS Drop Downs'!G:G,1,FALSE))),IF(AND(G44&lt;&gt;"C3",K44&lt;&gt;"O5"),IF(SUM(COUNTIF(L44:R44,"Y"),COUNTIF(L44:R44,"N"))=0,"V","I"),IF(COUNTIF(L44:R44,"Y"),"V","I"))="V"),"Valid","Invalid")," ")</f>
        <v xml:space="preserve"> </v>
      </c>
      <c r="U44"/>
    </row>
    <row r="45" spans="1:21" x14ac:dyDescent="0.35">
      <c r="A45" s="16"/>
      <c r="B45" s="50"/>
      <c r="C45" s="65"/>
      <c r="D45" s="36"/>
      <c r="E45" s="64"/>
      <c r="F45" s="60"/>
      <c r="G45" s="34"/>
      <c r="H45" s="34"/>
      <c r="I45" s="34"/>
      <c r="J45" s="34"/>
      <c r="K45" s="34"/>
      <c r="L45" s="34"/>
      <c r="M45" s="34"/>
      <c r="N45" s="34"/>
      <c r="O45" s="34"/>
      <c r="P45" s="34"/>
      <c r="Q45" s="34"/>
      <c r="R45" s="34"/>
      <c r="S45" s="27" t="str">
        <f>IF(COUNTA(B45:R45)=0,"",IF(AND(COUNTIF('OMS Drop Downs'!$C$2:$C$3,'OMS Response Form (ORF)'!F45),COUNTIF('OMS Drop Downs'!$D$2:$D$5,'OMS Response Form (ORF)'!G45),COUNTIF('OMS Drop Downs'!$A$2:$A$5,'OMS Response Form (ORF)'!H45),COUNTIF('OMS Drop Downs'!$B$2:$B$4,'OMS Response Form (ORF)'!I45),COUNTIF('OMS Drop Downs'!$A$2:$A$5,'OMS Response Form (ORF)'!J45),COUNTIF('OMS Drop Downs'!$E$2:$E$7,'OMS Response Form (ORF)'!K45),COUNTIF('OMS Drop Downs'!$B$2:$B$4,'OMS Response Form (ORF)'!L45),COUNTIF('OMS Drop Downs'!$B$2:$B$4,'OMS Response Form (ORF)'!M45),COUNTIF('OMS Drop Downs'!$B$2:$B$4,'OMS Response Form (ORF)'!N45),COUNTIF('OMS Drop Downs'!$B$2:$B$4,'OMS Response Form (ORF)'!P45),COUNTIF('OMS Drop Downs'!$B$2:$B$4,'OMS Response Form (ORF)'!Q45),COUNTIF('OMS Drop Downs'!$B$2:$B$4,'OMS Response Form (ORF)'!R45)),"Complete","Incomplete"))</f>
        <v/>
      </c>
      <c r="T45" s="28" t="str">
        <f>IF(S45="Complete",IF(AND(NOT(ISNA(VLOOKUP(CONCATENATE(F45,G45,H45,I45,J45,K45),'OMS Drop Downs'!G:G,1,FALSE))),IF(AND(G45&lt;&gt;"C3",K45&lt;&gt;"O5"),IF(SUM(COUNTIF(L45:R45,"Y"),COUNTIF(L45:R45,"N"))=0,"V","I"),IF(COUNTIF(L45:R45,"Y"),"V","I"))="V"),"Valid","Invalid")," ")</f>
        <v xml:space="preserve"> </v>
      </c>
      <c r="U45"/>
    </row>
    <row r="46" spans="1:21" x14ac:dyDescent="0.35">
      <c r="A46" s="16"/>
      <c r="B46" s="50"/>
      <c r="C46" s="65"/>
      <c r="D46" s="36"/>
      <c r="E46" s="64"/>
      <c r="F46" s="60"/>
      <c r="G46" s="34"/>
      <c r="H46" s="34"/>
      <c r="I46" s="34"/>
      <c r="J46" s="34"/>
      <c r="K46" s="34"/>
      <c r="L46" s="34"/>
      <c r="M46" s="34"/>
      <c r="N46" s="34"/>
      <c r="O46" s="34"/>
      <c r="P46" s="34"/>
      <c r="Q46" s="34"/>
      <c r="R46" s="34"/>
      <c r="S46" s="27" t="str">
        <f>IF(COUNTA(B46:R46)=0,"",IF(AND(COUNTIF('OMS Drop Downs'!$C$2:$C$3,'OMS Response Form (ORF)'!F46),COUNTIF('OMS Drop Downs'!$D$2:$D$5,'OMS Response Form (ORF)'!G46),COUNTIF('OMS Drop Downs'!$A$2:$A$5,'OMS Response Form (ORF)'!H46),COUNTIF('OMS Drop Downs'!$B$2:$B$4,'OMS Response Form (ORF)'!I46),COUNTIF('OMS Drop Downs'!$A$2:$A$5,'OMS Response Form (ORF)'!J46),COUNTIF('OMS Drop Downs'!$E$2:$E$7,'OMS Response Form (ORF)'!K46),COUNTIF('OMS Drop Downs'!$B$2:$B$4,'OMS Response Form (ORF)'!L46),COUNTIF('OMS Drop Downs'!$B$2:$B$4,'OMS Response Form (ORF)'!M46),COUNTIF('OMS Drop Downs'!$B$2:$B$4,'OMS Response Form (ORF)'!N46),COUNTIF('OMS Drop Downs'!$B$2:$B$4,'OMS Response Form (ORF)'!P46),COUNTIF('OMS Drop Downs'!$B$2:$B$4,'OMS Response Form (ORF)'!Q46),COUNTIF('OMS Drop Downs'!$B$2:$B$4,'OMS Response Form (ORF)'!R46)),"Complete","Incomplete"))</f>
        <v/>
      </c>
      <c r="T46" s="28" t="str">
        <f>IF(S46="Complete",IF(AND(NOT(ISNA(VLOOKUP(CONCATENATE(F46,G46,H46,I46,J46,K46),'OMS Drop Downs'!G:G,1,FALSE))),IF(AND(G46&lt;&gt;"C3",K46&lt;&gt;"O5"),IF(SUM(COUNTIF(L46:R46,"Y"),COUNTIF(L46:R46,"N"))=0,"V","I"),IF(COUNTIF(L46:R46,"Y"),"V","I"))="V"),"Valid","Invalid")," ")</f>
        <v xml:space="preserve"> </v>
      </c>
      <c r="U46"/>
    </row>
    <row r="47" spans="1:21" x14ac:dyDescent="0.35">
      <c r="A47" s="16"/>
      <c r="B47" s="50"/>
      <c r="C47" s="65"/>
      <c r="D47" s="36"/>
      <c r="E47" s="64"/>
      <c r="F47" s="60"/>
      <c r="G47" s="34"/>
      <c r="H47" s="34"/>
      <c r="I47" s="34"/>
      <c r="J47" s="34"/>
      <c r="K47" s="34"/>
      <c r="L47" s="34"/>
      <c r="M47" s="34"/>
      <c r="N47" s="34"/>
      <c r="O47" s="34"/>
      <c r="P47" s="34"/>
      <c r="Q47" s="34"/>
      <c r="R47" s="34"/>
      <c r="S47" s="27" t="str">
        <f>IF(COUNTA(B47:R47)=0,"",IF(AND(COUNTIF('OMS Drop Downs'!$C$2:$C$3,'OMS Response Form (ORF)'!F47),COUNTIF('OMS Drop Downs'!$D$2:$D$5,'OMS Response Form (ORF)'!G47),COUNTIF('OMS Drop Downs'!$A$2:$A$5,'OMS Response Form (ORF)'!H47),COUNTIF('OMS Drop Downs'!$B$2:$B$4,'OMS Response Form (ORF)'!I47),COUNTIF('OMS Drop Downs'!$A$2:$A$5,'OMS Response Form (ORF)'!J47),COUNTIF('OMS Drop Downs'!$E$2:$E$7,'OMS Response Form (ORF)'!K47),COUNTIF('OMS Drop Downs'!$B$2:$B$4,'OMS Response Form (ORF)'!L47),COUNTIF('OMS Drop Downs'!$B$2:$B$4,'OMS Response Form (ORF)'!M47),COUNTIF('OMS Drop Downs'!$B$2:$B$4,'OMS Response Form (ORF)'!N47),COUNTIF('OMS Drop Downs'!$B$2:$B$4,'OMS Response Form (ORF)'!P47),COUNTIF('OMS Drop Downs'!$B$2:$B$4,'OMS Response Form (ORF)'!Q47),COUNTIF('OMS Drop Downs'!$B$2:$B$4,'OMS Response Form (ORF)'!R47)),"Complete","Incomplete"))</f>
        <v/>
      </c>
      <c r="T47" s="28" t="str">
        <f>IF(S47="Complete",IF(AND(NOT(ISNA(VLOOKUP(CONCATENATE(F47,G47,H47,I47,J47,K47),'OMS Drop Downs'!G:G,1,FALSE))),IF(AND(G47&lt;&gt;"C3",K47&lt;&gt;"O5"),IF(SUM(COUNTIF(L47:R47,"Y"),COUNTIF(L47:R47,"N"))=0,"V","I"),IF(COUNTIF(L47:R47,"Y"),"V","I"))="V"),"Valid","Invalid")," ")</f>
        <v xml:space="preserve"> </v>
      </c>
      <c r="U47"/>
    </row>
    <row r="48" spans="1:21" x14ac:dyDescent="0.35">
      <c r="A48" s="16"/>
      <c r="B48" s="50"/>
      <c r="C48" s="65"/>
      <c r="D48" s="36"/>
      <c r="E48" s="64"/>
      <c r="F48" s="60"/>
      <c r="G48" s="34"/>
      <c r="H48" s="34"/>
      <c r="I48" s="34"/>
      <c r="J48" s="34"/>
      <c r="K48" s="34"/>
      <c r="L48" s="34"/>
      <c r="M48" s="34"/>
      <c r="N48" s="34"/>
      <c r="O48" s="34"/>
      <c r="P48" s="34"/>
      <c r="Q48" s="34"/>
      <c r="R48" s="34"/>
      <c r="S48" s="27" t="str">
        <f>IF(COUNTA(B48:R48)=0,"",IF(AND(COUNTIF('OMS Drop Downs'!$C$2:$C$3,'OMS Response Form (ORF)'!F48),COUNTIF('OMS Drop Downs'!$D$2:$D$5,'OMS Response Form (ORF)'!G48),COUNTIF('OMS Drop Downs'!$A$2:$A$5,'OMS Response Form (ORF)'!H48),COUNTIF('OMS Drop Downs'!$B$2:$B$4,'OMS Response Form (ORF)'!I48),COUNTIF('OMS Drop Downs'!$A$2:$A$5,'OMS Response Form (ORF)'!J48),COUNTIF('OMS Drop Downs'!$E$2:$E$7,'OMS Response Form (ORF)'!K48),COUNTIF('OMS Drop Downs'!$B$2:$B$4,'OMS Response Form (ORF)'!L48),COUNTIF('OMS Drop Downs'!$B$2:$B$4,'OMS Response Form (ORF)'!M48),COUNTIF('OMS Drop Downs'!$B$2:$B$4,'OMS Response Form (ORF)'!N48),COUNTIF('OMS Drop Downs'!$B$2:$B$4,'OMS Response Form (ORF)'!P48),COUNTIF('OMS Drop Downs'!$B$2:$B$4,'OMS Response Form (ORF)'!Q48),COUNTIF('OMS Drop Downs'!$B$2:$B$4,'OMS Response Form (ORF)'!R48)),"Complete","Incomplete"))</f>
        <v/>
      </c>
      <c r="T48" s="28" t="str">
        <f>IF(S48="Complete",IF(AND(NOT(ISNA(VLOOKUP(CONCATENATE(F48,G48,H48,I48,J48,K48),'OMS Drop Downs'!G:G,1,FALSE))),IF(AND(G48&lt;&gt;"C3",K48&lt;&gt;"O5"),IF(SUM(COUNTIF(L48:R48,"Y"),COUNTIF(L48:R48,"N"))=0,"V","I"),IF(COUNTIF(L48:R48,"Y"),"V","I"))="V"),"Valid","Invalid")," ")</f>
        <v xml:space="preserve"> </v>
      </c>
      <c r="U48"/>
    </row>
    <row r="49" spans="1:21" x14ac:dyDescent="0.35">
      <c r="A49" s="16"/>
      <c r="B49" s="50"/>
      <c r="C49" s="65"/>
      <c r="D49" s="36"/>
      <c r="E49" s="64"/>
      <c r="F49" s="60"/>
      <c r="G49" s="34"/>
      <c r="H49" s="34"/>
      <c r="I49" s="34"/>
      <c r="J49" s="34"/>
      <c r="K49" s="34"/>
      <c r="L49" s="34"/>
      <c r="M49" s="34"/>
      <c r="N49" s="34"/>
      <c r="O49" s="34"/>
      <c r="P49" s="34"/>
      <c r="Q49" s="34"/>
      <c r="R49" s="34"/>
      <c r="S49" s="27" t="str">
        <f>IF(COUNTA(B49:R49)=0,"",IF(AND(COUNTIF('OMS Drop Downs'!$C$2:$C$3,'OMS Response Form (ORF)'!F49),COUNTIF('OMS Drop Downs'!$D$2:$D$5,'OMS Response Form (ORF)'!G49),COUNTIF('OMS Drop Downs'!$A$2:$A$5,'OMS Response Form (ORF)'!H49),COUNTIF('OMS Drop Downs'!$B$2:$B$4,'OMS Response Form (ORF)'!I49),COUNTIF('OMS Drop Downs'!$A$2:$A$5,'OMS Response Form (ORF)'!J49),COUNTIF('OMS Drop Downs'!$E$2:$E$7,'OMS Response Form (ORF)'!K49),COUNTIF('OMS Drop Downs'!$B$2:$B$4,'OMS Response Form (ORF)'!L49),COUNTIF('OMS Drop Downs'!$B$2:$B$4,'OMS Response Form (ORF)'!M49),COUNTIF('OMS Drop Downs'!$B$2:$B$4,'OMS Response Form (ORF)'!N49),COUNTIF('OMS Drop Downs'!$B$2:$B$4,'OMS Response Form (ORF)'!P49),COUNTIF('OMS Drop Downs'!$B$2:$B$4,'OMS Response Form (ORF)'!Q49),COUNTIF('OMS Drop Downs'!$B$2:$B$4,'OMS Response Form (ORF)'!R49)),"Complete","Incomplete"))</f>
        <v/>
      </c>
      <c r="T49" s="28" t="str">
        <f>IF(S49="Complete",IF(AND(NOT(ISNA(VLOOKUP(CONCATENATE(F49,G49,H49,I49,J49,K49),'OMS Drop Downs'!G:G,1,FALSE))),IF(AND(G49&lt;&gt;"C3",K49&lt;&gt;"O5"),IF(SUM(COUNTIF(L49:R49,"Y"),COUNTIF(L49:R49,"N"))=0,"V","I"),IF(COUNTIF(L49:R49,"Y"),"V","I"))="V"),"Valid","Invalid")," ")</f>
        <v xml:space="preserve"> </v>
      </c>
      <c r="U49"/>
    </row>
    <row r="50" spans="1:21" x14ac:dyDescent="0.35">
      <c r="A50" s="16"/>
      <c r="B50" s="50"/>
      <c r="C50" s="65"/>
      <c r="D50" s="36"/>
      <c r="E50" s="64"/>
      <c r="F50" s="60"/>
      <c r="G50" s="34"/>
      <c r="H50" s="34"/>
      <c r="I50" s="34"/>
      <c r="J50" s="34"/>
      <c r="K50" s="34"/>
      <c r="L50" s="34"/>
      <c r="M50" s="34"/>
      <c r="N50" s="34"/>
      <c r="O50" s="34"/>
      <c r="P50" s="34"/>
      <c r="Q50" s="34"/>
      <c r="R50" s="34"/>
      <c r="S50" s="27" t="str">
        <f>IF(COUNTA(B50:R50)=0,"",IF(AND(COUNTIF('OMS Drop Downs'!$C$2:$C$3,'OMS Response Form (ORF)'!F50),COUNTIF('OMS Drop Downs'!$D$2:$D$5,'OMS Response Form (ORF)'!G50),COUNTIF('OMS Drop Downs'!$A$2:$A$5,'OMS Response Form (ORF)'!H50),COUNTIF('OMS Drop Downs'!$B$2:$B$4,'OMS Response Form (ORF)'!I50),COUNTIF('OMS Drop Downs'!$A$2:$A$5,'OMS Response Form (ORF)'!J50),COUNTIF('OMS Drop Downs'!$E$2:$E$7,'OMS Response Form (ORF)'!K50),COUNTIF('OMS Drop Downs'!$B$2:$B$4,'OMS Response Form (ORF)'!L50),COUNTIF('OMS Drop Downs'!$B$2:$B$4,'OMS Response Form (ORF)'!M50),COUNTIF('OMS Drop Downs'!$B$2:$B$4,'OMS Response Form (ORF)'!N50),COUNTIF('OMS Drop Downs'!$B$2:$B$4,'OMS Response Form (ORF)'!P50),COUNTIF('OMS Drop Downs'!$B$2:$B$4,'OMS Response Form (ORF)'!Q50),COUNTIF('OMS Drop Downs'!$B$2:$B$4,'OMS Response Form (ORF)'!R50)),"Complete","Incomplete"))</f>
        <v/>
      </c>
      <c r="T50" s="28" t="str">
        <f>IF(S50="Complete",IF(AND(NOT(ISNA(VLOOKUP(CONCATENATE(F50,G50,H50,I50,J50,K50),'OMS Drop Downs'!G:G,1,FALSE))),IF(AND(G50&lt;&gt;"C3",K50&lt;&gt;"O5"),IF(SUM(COUNTIF(L50:R50,"Y"),COUNTIF(L50:R50,"N"))=0,"V","I"),IF(COUNTIF(L50:R50,"Y"),"V","I"))="V"),"Valid","Invalid")," ")</f>
        <v xml:space="preserve"> </v>
      </c>
      <c r="U50"/>
    </row>
    <row r="51" spans="1:21" x14ac:dyDescent="0.35">
      <c r="A51" s="16"/>
      <c r="B51" s="50"/>
      <c r="C51" s="65"/>
      <c r="D51" s="36"/>
      <c r="E51" s="64"/>
      <c r="F51" s="60"/>
      <c r="G51" s="34"/>
      <c r="H51" s="34"/>
      <c r="I51" s="34"/>
      <c r="J51" s="34"/>
      <c r="K51" s="34"/>
      <c r="L51" s="34"/>
      <c r="M51" s="34"/>
      <c r="N51" s="34"/>
      <c r="O51" s="34"/>
      <c r="P51" s="34"/>
      <c r="Q51" s="34"/>
      <c r="R51" s="34"/>
      <c r="S51" s="27" t="str">
        <f>IF(COUNTA(B51:R51)=0,"",IF(AND(COUNTIF('OMS Drop Downs'!$C$2:$C$3,'OMS Response Form (ORF)'!F51),COUNTIF('OMS Drop Downs'!$D$2:$D$5,'OMS Response Form (ORF)'!G51),COUNTIF('OMS Drop Downs'!$A$2:$A$5,'OMS Response Form (ORF)'!H51),COUNTIF('OMS Drop Downs'!$B$2:$B$4,'OMS Response Form (ORF)'!I51),COUNTIF('OMS Drop Downs'!$A$2:$A$5,'OMS Response Form (ORF)'!J51),COUNTIF('OMS Drop Downs'!$E$2:$E$7,'OMS Response Form (ORF)'!K51),COUNTIF('OMS Drop Downs'!$B$2:$B$4,'OMS Response Form (ORF)'!L51),COUNTIF('OMS Drop Downs'!$B$2:$B$4,'OMS Response Form (ORF)'!M51),COUNTIF('OMS Drop Downs'!$B$2:$B$4,'OMS Response Form (ORF)'!N51),COUNTIF('OMS Drop Downs'!$B$2:$B$4,'OMS Response Form (ORF)'!P51),COUNTIF('OMS Drop Downs'!$B$2:$B$4,'OMS Response Form (ORF)'!Q51),COUNTIF('OMS Drop Downs'!$B$2:$B$4,'OMS Response Form (ORF)'!R51)),"Complete","Incomplete"))</f>
        <v/>
      </c>
      <c r="T51" s="28" t="str">
        <f>IF(S51="Complete",IF(AND(NOT(ISNA(VLOOKUP(CONCATENATE(F51,G51,H51,I51,J51,K51),'OMS Drop Downs'!G:G,1,FALSE))),IF(AND(G51&lt;&gt;"C3",K51&lt;&gt;"O5"),IF(SUM(COUNTIF(L51:R51,"Y"),COUNTIF(L51:R51,"N"))=0,"V","I"),IF(COUNTIF(L51:R51,"Y"),"V","I"))="V"),"Valid","Invalid")," ")</f>
        <v xml:space="preserve"> </v>
      </c>
      <c r="U51"/>
    </row>
    <row r="52" spans="1:21" x14ac:dyDescent="0.35">
      <c r="A52" s="16"/>
      <c r="B52" s="50"/>
      <c r="C52" s="65"/>
      <c r="D52" s="36"/>
      <c r="E52" s="64"/>
      <c r="F52" s="60"/>
      <c r="G52" s="34"/>
      <c r="H52" s="34"/>
      <c r="I52" s="34"/>
      <c r="J52" s="34"/>
      <c r="K52" s="34"/>
      <c r="L52" s="34"/>
      <c r="M52" s="34"/>
      <c r="N52" s="34"/>
      <c r="O52" s="34"/>
      <c r="P52" s="34"/>
      <c r="Q52" s="34"/>
      <c r="R52" s="34"/>
      <c r="S52" s="27" t="str">
        <f>IF(COUNTA(B52:R52)=0,"",IF(AND(COUNTIF('OMS Drop Downs'!$C$2:$C$3,'OMS Response Form (ORF)'!F52),COUNTIF('OMS Drop Downs'!$D$2:$D$5,'OMS Response Form (ORF)'!G52),COUNTIF('OMS Drop Downs'!$A$2:$A$5,'OMS Response Form (ORF)'!H52),COUNTIF('OMS Drop Downs'!$B$2:$B$4,'OMS Response Form (ORF)'!I52),COUNTIF('OMS Drop Downs'!$A$2:$A$5,'OMS Response Form (ORF)'!J52),COUNTIF('OMS Drop Downs'!$E$2:$E$7,'OMS Response Form (ORF)'!K52),COUNTIF('OMS Drop Downs'!$B$2:$B$4,'OMS Response Form (ORF)'!L52),COUNTIF('OMS Drop Downs'!$B$2:$B$4,'OMS Response Form (ORF)'!M52),COUNTIF('OMS Drop Downs'!$B$2:$B$4,'OMS Response Form (ORF)'!N52),COUNTIF('OMS Drop Downs'!$B$2:$B$4,'OMS Response Form (ORF)'!P52),COUNTIF('OMS Drop Downs'!$B$2:$B$4,'OMS Response Form (ORF)'!Q52),COUNTIF('OMS Drop Downs'!$B$2:$B$4,'OMS Response Form (ORF)'!R52)),"Complete","Incomplete"))</f>
        <v/>
      </c>
      <c r="T52" s="28" t="str">
        <f>IF(S52="Complete",IF(AND(NOT(ISNA(VLOOKUP(CONCATENATE(F52,G52,H52,I52,J52,K52),'OMS Drop Downs'!G:G,1,FALSE))),IF(AND(G52&lt;&gt;"C3",K52&lt;&gt;"O5"),IF(SUM(COUNTIF(L52:R52,"Y"),COUNTIF(L52:R52,"N"))=0,"V","I"),IF(COUNTIF(L52:R52,"Y"),"V","I"))="V"),"Valid","Invalid")," ")</f>
        <v xml:space="preserve"> </v>
      </c>
      <c r="U52"/>
    </row>
    <row r="53" spans="1:21" x14ac:dyDescent="0.35">
      <c r="A53" s="16"/>
      <c r="B53" s="50"/>
      <c r="C53" s="65"/>
      <c r="D53" s="36"/>
      <c r="E53" s="64"/>
      <c r="F53" s="60"/>
      <c r="G53" s="34"/>
      <c r="H53" s="34"/>
      <c r="I53" s="34"/>
      <c r="J53" s="34"/>
      <c r="K53" s="34"/>
      <c r="L53" s="34"/>
      <c r="M53" s="34"/>
      <c r="N53" s="34"/>
      <c r="O53" s="34"/>
      <c r="P53" s="34"/>
      <c r="Q53" s="34"/>
      <c r="R53" s="34"/>
      <c r="S53" s="27" t="str">
        <f>IF(COUNTA(B53:R53)=0,"",IF(AND(COUNTIF('OMS Drop Downs'!$C$2:$C$3,'OMS Response Form (ORF)'!F53),COUNTIF('OMS Drop Downs'!$D$2:$D$5,'OMS Response Form (ORF)'!G53),COUNTIF('OMS Drop Downs'!$A$2:$A$5,'OMS Response Form (ORF)'!H53),COUNTIF('OMS Drop Downs'!$B$2:$B$4,'OMS Response Form (ORF)'!I53),COUNTIF('OMS Drop Downs'!$A$2:$A$5,'OMS Response Form (ORF)'!J53),COUNTIF('OMS Drop Downs'!$E$2:$E$7,'OMS Response Form (ORF)'!K53),COUNTIF('OMS Drop Downs'!$B$2:$B$4,'OMS Response Form (ORF)'!L53),COUNTIF('OMS Drop Downs'!$B$2:$B$4,'OMS Response Form (ORF)'!M53),COUNTIF('OMS Drop Downs'!$B$2:$B$4,'OMS Response Form (ORF)'!N53),COUNTIF('OMS Drop Downs'!$B$2:$B$4,'OMS Response Form (ORF)'!P53),COUNTIF('OMS Drop Downs'!$B$2:$B$4,'OMS Response Form (ORF)'!Q53),COUNTIF('OMS Drop Downs'!$B$2:$B$4,'OMS Response Form (ORF)'!R53)),"Complete","Incomplete"))</f>
        <v/>
      </c>
      <c r="T53" s="28" t="str">
        <f>IF(S53="Complete",IF(AND(NOT(ISNA(VLOOKUP(CONCATENATE(F53,G53,H53,I53,J53,K53),'OMS Drop Downs'!G:G,1,FALSE))),IF(AND(G53&lt;&gt;"C3",K53&lt;&gt;"O5"),IF(SUM(COUNTIF(L53:R53,"Y"),COUNTIF(L53:R53,"N"))=0,"V","I"),IF(COUNTIF(L53:R53,"Y"),"V","I"))="V"),"Valid","Invalid")," ")</f>
        <v xml:space="preserve"> </v>
      </c>
      <c r="U53"/>
    </row>
    <row r="54" spans="1:21" x14ac:dyDescent="0.35">
      <c r="A54" s="16"/>
      <c r="B54" s="50"/>
      <c r="C54" s="65"/>
      <c r="D54" s="36"/>
      <c r="E54" s="64"/>
      <c r="F54" s="60"/>
      <c r="G54" s="34"/>
      <c r="H54" s="34"/>
      <c r="I54" s="34"/>
      <c r="J54" s="34"/>
      <c r="K54" s="34"/>
      <c r="L54" s="34"/>
      <c r="M54" s="34"/>
      <c r="N54" s="34"/>
      <c r="O54" s="34"/>
      <c r="P54" s="34"/>
      <c r="Q54" s="34"/>
      <c r="R54" s="34"/>
      <c r="S54" s="27" t="str">
        <f>IF(COUNTA(B54:R54)=0,"",IF(AND(COUNTIF('OMS Drop Downs'!$C$2:$C$3,'OMS Response Form (ORF)'!F54),COUNTIF('OMS Drop Downs'!$D$2:$D$5,'OMS Response Form (ORF)'!G54),COUNTIF('OMS Drop Downs'!$A$2:$A$5,'OMS Response Form (ORF)'!H54),COUNTIF('OMS Drop Downs'!$B$2:$B$4,'OMS Response Form (ORF)'!I54),COUNTIF('OMS Drop Downs'!$A$2:$A$5,'OMS Response Form (ORF)'!J54),COUNTIF('OMS Drop Downs'!$E$2:$E$7,'OMS Response Form (ORF)'!K54),COUNTIF('OMS Drop Downs'!$B$2:$B$4,'OMS Response Form (ORF)'!L54),COUNTIF('OMS Drop Downs'!$B$2:$B$4,'OMS Response Form (ORF)'!M54),COUNTIF('OMS Drop Downs'!$B$2:$B$4,'OMS Response Form (ORF)'!N54),COUNTIF('OMS Drop Downs'!$B$2:$B$4,'OMS Response Form (ORF)'!P54),COUNTIF('OMS Drop Downs'!$B$2:$B$4,'OMS Response Form (ORF)'!Q54),COUNTIF('OMS Drop Downs'!$B$2:$B$4,'OMS Response Form (ORF)'!R54)),"Complete","Incomplete"))</f>
        <v/>
      </c>
      <c r="T54" s="28" t="str">
        <f>IF(S54="Complete",IF(AND(NOT(ISNA(VLOOKUP(CONCATENATE(F54,G54,H54,I54,J54,K54),'OMS Drop Downs'!G:G,1,FALSE))),IF(AND(G54&lt;&gt;"C3",K54&lt;&gt;"O5"),IF(SUM(COUNTIF(L54:R54,"Y"),COUNTIF(L54:R54,"N"))=0,"V","I"),IF(COUNTIF(L54:R54,"Y"),"V","I"))="V"),"Valid","Invalid")," ")</f>
        <v xml:space="preserve"> </v>
      </c>
      <c r="U54"/>
    </row>
    <row r="55" spans="1:21" x14ac:dyDescent="0.35">
      <c r="A55" s="16"/>
      <c r="B55" s="50"/>
      <c r="C55" s="65"/>
      <c r="D55" s="36"/>
      <c r="E55" s="64"/>
      <c r="F55" s="60"/>
      <c r="G55" s="34"/>
      <c r="H55" s="34"/>
      <c r="I55" s="34"/>
      <c r="J55" s="34"/>
      <c r="K55" s="34"/>
      <c r="L55" s="34"/>
      <c r="M55" s="34"/>
      <c r="N55" s="34"/>
      <c r="O55" s="34"/>
      <c r="P55" s="34"/>
      <c r="Q55" s="34"/>
      <c r="R55" s="34"/>
      <c r="S55" s="27" t="str">
        <f>IF(COUNTA(B55:R55)=0,"",IF(AND(COUNTIF('OMS Drop Downs'!$C$2:$C$3,'OMS Response Form (ORF)'!F55),COUNTIF('OMS Drop Downs'!$D$2:$D$5,'OMS Response Form (ORF)'!G55),COUNTIF('OMS Drop Downs'!$A$2:$A$5,'OMS Response Form (ORF)'!H55),COUNTIF('OMS Drop Downs'!$B$2:$B$4,'OMS Response Form (ORF)'!I55),COUNTIF('OMS Drop Downs'!$A$2:$A$5,'OMS Response Form (ORF)'!J55),COUNTIF('OMS Drop Downs'!$E$2:$E$7,'OMS Response Form (ORF)'!K55),COUNTIF('OMS Drop Downs'!$B$2:$B$4,'OMS Response Form (ORF)'!L55),COUNTIF('OMS Drop Downs'!$B$2:$B$4,'OMS Response Form (ORF)'!M55),COUNTIF('OMS Drop Downs'!$B$2:$B$4,'OMS Response Form (ORF)'!N55),COUNTIF('OMS Drop Downs'!$B$2:$B$4,'OMS Response Form (ORF)'!P55),COUNTIF('OMS Drop Downs'!$B$2:$B$4,'OMS Response Form (ORF)'!Q55),COUNTIF('OMS Drop Downs'!$B$2:$B$4,'OMS Response Form (ORF)'!R55)),"Complete","Incomplete"))</f>
        <v/>
      </c>
      <c r="T55" s="28" t="str">
        <f>IF(S55="Complete",IF(AND(NOT(ISNA(VLOOKUP(CONCATENATE(F55,G55,H55,I55,J55,K55),'OMS Drop Downs'!G:G,1,FALSE))),IF(AND(G55&lt;&gt;"C3",K55&lt;&gt;"O5"),IF(SUM(COUNTIF(L55:R55,"Y"),COUNTIF(L55:R55,"N"))=0,"V","I"),IF(COUNTIF(L55:R55,"Y"),"V","I"))="V"),"Valid","Invalid")," ")</f>
        <v xml:space="preserve"> </v>
      </c>
      <c r="U55"/>
    </row>
    <row r="56" spans="1:21" x14ac:dyDescent="0.35">
      <c r="A56" s="16"/>
      <c r="B56" s="50"/>
      <c r="C56" s="65"/>
      <c r="D56" s="36"/>
      <c r="E56" s="64"/>
      <c r="F56" s="60"/>
      <c r="G56" s="34"/>
      <c r="H56" s="34"/>
      <c r="I56" s="34"/>
      <c r="J56" s="34"/>
      <c r="K56" s="34"/>
      <c r="L56" s="34"/>
      <c r="M56" s="34"/>
      <c r="N56" s="34"/>
      <c r="O56" s="34"/>
      <c r="P56" s="34"/>
      <c r="Q56" s="34"/>
      <c r="R56" s="34"/>
      <c r="S56" s="27" t="str">
        <f>IF(COUNTA(B56:R56)=0,"",IF(AND(COUNTIF('OMS Drop Downs'!$C$2:$C$3,'OMS Response Form (ORF)'!F56),COUNTIF('OMS Drop Downs'!$D$2:$D$5,'OMS Response Form (ORF)'!G56),COUNTIF('OMS Drop Downs'!$A$2:$A$5,'OMS Response Form (ORF)'!H56),COUNTIF('OMS Drop Downs'!$B$2:$B$4,'OMS Response Form (ORF)'!I56),COUNTIF('OMS Drop Downs'!$A$2:$A$5,'OMS Response Form (ORF)'!J56),COUNTIF('OMS Drop Downs'!$E$2:$E$7,'OMS Response Form (ORF)'!K56),COUNTIF('OMS Drop Downs'!$B$2:$B$4,'OMS Response Form (ORF)'!L56),COUNTIF('OMS Drop Downs'!$B$2:$B$4,'OMS Response Form (ORF)'!M56),COUNTIF('OMS Drop Downs'!$B$2:$B$4,'OMS Response Form (ORF)'!N56),COUNTIF('OMS Drop Downs'!$B$2:$B$4,'OMS Response Form (ORF)'!P56),COUNTIF('OMS Drop Downs'!$B$2:$B$4,'OMS Response Form (ORF)'!Q56),COUNTIF('OMS Drop Downs'!$B$2:$B$4,'OMS Response Form (ORF)'!R56)),"Complete","Incomplete"))</f>
        <v/>
      </c>
      <c r="T56" s="28" t="str">
        <f>IF(S56="Complete",IF(AND(NOT(ISNA(VLOOKUP(CONCATENATE(F56,G56,H56,I56,J56,K56),'OMS Drop Downs'!G:G,1,FALSE))),IF(AND(G56&lt;&gt;"C3",K56&lt;&gt;"O5"),IF(SUM(COUNTIF(L56:R56,"Y"),COUNTIF(L56:R56,"N"))=0,"V","I"),IF(COUNTIF(L56:R56,"Y"),"V","I"))="V"),"Valid","Invalid")," ")</f>
        <v xml:space="preserve"> </v>
      </c>
      <c r="U56"/>
    </row>
    <row r="57" spans="1:21" x14ac:dyDescent="0.35">
      <c r="A57" s="16"/>
      <c r="B57" s="50"/>
      <c r="C57" s="65"/>
      <c r="D57" s="36"/>
      <c r="E57" s="64"/>
      <c r="F57" s="60"/>
      <c r="G57" s="34"/>
      <c r="H57" s="34"/>
      <c r="I57" s="34"/>
      <c r="J57" s="34"/>
      <c r="K57" s="34"/>
      <c r="L57" s="34"/>
      <c r="M57" s="34"/>
      <c r="N57" s="34"/>
      <c r="O57" s="34"/>
      <c r="P57" s="34"/>
      <c r="Q57" s="34"/>
      <c r="R57" s="34"/>
      <c r="S57" s="27" t="str">
        <f>IF(COUNTA(B57:R57)=0,"",IF(AND(COUNTIF('OMS Drop Downs'!$C$2:$C$3,'OMS Response Form (ORF)'!F57),COUNTIF('OMS Drop Downs'!$D$2:$D$5,'OMS Response Form (ORF)'!G57),COUNTIF('OMS Drop Downs'!$A$2:$A$5,'OMS Response Form (ORF)'!H57),COUNTIF('OMS Drop Downs'!$B$2:$B$4,'OMS Response Form (ORF)'!I57),COUNTIF('OMS Drop Downs'!$A$2:$A$5,'OMS Response Form (ORF)'!J57),COUNTIF('OMS Drop Downs'!$E$2:$E$7,'OMS Response Form (ORF)'!K57),COUNTIF('OMS Drop Downs'!$B$2:$B$4,'OMS Response Form (ORF)'!L57),COUNTIF('OMS Drop Downs'!$B$2:$B$4,'OMS Response Form (ORF)'!M57),COUNTIF('OMS Drop Downs'!$B$2:$B$4,'OMS Response Form (ORF)'!N57),COUNTIF('OMS Drop Downs'!$B$2:$B$4,'OMS Response Form (ORF)'!P57),COUNTIF('OMS Drop Downs'!$B$2:$B$4,'OMS Response Form (ORF)'!Q57),COUNTIF('OMS Drop Downs'!$B$2:$B$4,'OMS Response Form (ORF)'!R57)),"Complete","Incomplete"))</f>
        <v/>
      </c>
      <c r="T57" s="28" t="str">
        <f>IF(S57="Complete",IF(AND(NOT(ISNA(VLOOKUP(CONCATENATE(F57,G57,H57,I57,J57,K57),'OMS Drop Downs'!G:G,1,FALSE))),IF(AND(G57&lt;&gt;"C3",K57&lt;&gt;"O5"),IF(SUM(COUNTIF(L57:R57,"Y"),COUNTIF(L57:R57,"N"))=0,"V","I"),IF(COUNTIF(L57:R57,"Y"),"V","I"))="V"),"Valid","Invalid")," ")</f>
        <v xml:space="preserve"> </v>
      </c>
      <c r="U57"/>
    </row>
    <row r="58" spans="1:21" x14ac:dyDescent="0.35">
      <c r="A58" s="16"/>
      <c r="B58" s="50"/>
      <c r="C58" s="65"/>
      <c r="D58" s="36"/>
      <c r="E58" s="64"/>
      <c r="F58" s="60"/>
      <c r="G58" s="34"/>
      <c r="H58" s="34"/>
      <c r="I58" s="34"/>
      <c r="J58" s="34"/>
      <c r="K58" s="34"/>
      <c r="L58" s="34"/>
      <c r="M58" s="34"/>
      <c r="N58" s="34"/>
      <c r="O58" s="34"/>
      <c r="P58" s="34"/>
      <c r="Q58" s="34"/>
      <c r="R58" s="34"/>
      <c r="S58" s="27" t="str">
        <f>IF(COUNTA(B58:R58)=0,"",IF(AND(COUNTIF('OMS Drop Downs'!$C$2:$C$3,'OMS Response Form (ORF)'!F58),COUNTIF('OMS Drop Downs'!$D$2:$D$5,'OMS Response Form (ORF)'!G58),COUNTIF('OMS Drop Downs'!$A$2:$A$5,'OMS Response Form (ORF)'!H58),COUNTIF('OMS Drop Downs'!$B$2:$B$4,'OMS Response Form (ORF)'!I58),COUNTIF('OMS Drop Downs'!$A$2:$A$5,'OMS Response Form (ORF)'!J58),COUNTIF('OMS Drop Downs'!$E$2:$E$7,'OMS Response Form (ORF)'!K58),COUNTIF('OMS Drop Downs'!$B$2:$B$4,'OMS Response Form (ORF)'!L58),COUNTIF('OMS Drop Downs'!$B$2:$B$4,'OMS Response Form (ORF)'!M58),COUNTIF('OMS Drop Downs'!$B$2:$B$4,'OMS Response Form (ORF)'!N58),COUNTIF('OMS Drop Downs'!$B$2:$B$4,'OMS Response Form (ORF)'!P58),COUNTIF('OMS Drop Downs'!$B$2:$B$4,'OMS Response Form (ORF)'!Q58),COUNTIF('OMS Drop Downs'!$B$2:$B$4,'OMS Response Form (ORF)'!R58)),"Complete","Incomplete"))</f>
        <v/>
      </c>
      <c r="T58" s="28" t="str">
        <f>IF(S58="Complete",IF(AND(NOT(ISNA(VLOOKUP(CONCATENATE(F58,G58,H58,I58,J58,K58),'OMS Drop Downs'!G:G,1,FALSE))),IF(AND(G58&lt;&gt;"C3",K58&lt;&gt;"O5"),IF(SUM(COUNTIF(L58:R58,"Y"),COUNTIF(L58:R58,"N"))=0,"V","I"),IF(COUNTIF(L58:R58,"Y"),"V","I"))="V"),"Valid","Invalid")," ")</f>
        <v xml:space="preserve"> </v>
      </c>
      <c r="U58"/>
    </row>
    <row r="59" spans="1:21" x14ac:dyDescent="0.35">
      <c r="A59" s="16"/>
      <c r="B59" s="50"/>
      <c r="C59" s="65"/>
      <c r="D59" s="36"/>
      <c r="E59" s="64"/>
      <c r="F59" s="60"/>
      <c r="G59" s="34"/>
      <c r="H59" s="34"/>
      <c r="I59" s="34"/>
      <c r="J59" s="34"/>
      <c r="K59" s="34"/>
      <c r="L59" s="34"/>
      <c r="M59" s="34"/>
      <c r="N59" s="34"/>
      <c r="O59" s="34"/>
      <c r="P59" s="34"/>
      <c r="Q59" s="34"/>
      <c r="R59" s="34"/>
      <c r="S59" s="27" t="str">
        <f>IF(COUNTA(B59:R59)=0,"",IF(AND(COUNTIF('OMS Drop Downs'!$C$2:$C$3,'OMS Response Form (ORF)'!F59),COUNTIF('OMS Drop Downs'!$D$2:$D$5,'OMS Response Form (ORF)'!G59),COUNTIF('OMS Drop Downs'!$A$2:$A$5,'OMS Response Form (ORF)'!H59),COUNTIF('OMS Drop Downs'!$B$2:$B$4,'OMS Response Form (ORF)'!I59),COUNTIF('OMS Drop Downs'!$A$2:$A$5,'OMS Response Form (ORF)'!J59),COUNTIF('OMS Drop Downs'!$E$2:$E$7,'OMS Response Form (ORF)'!K59),COUNTIF('OMS Drop Downs'!$B$2:$B$4,'OMS Response Form (ORF)'!L59),COUNTIF('OMS Drop Downs'!$B$2:$B$4,'OMS Response Form (ORF)'!M59),COUNTIF('OMS Drop Downs'!$B$2:$B$4,'OMS Response Form (ORF)'!N59),COUNTIF('OMS Drop Downs'!$B$2:$B$4,'OMS Response Form (ORF)'!P59),COUNTIF('OMS Drop Downs'!$B$2:$B$4,'OMS Response Form (ORF)'!Q59),COUNTIF('OMS Drop Downs'!$B$2:$B$4,'OMS Response Form (ORF)'!R59)),"Complete","Incomplete"))</f>
        <v/>
      </c>
      <c r="T59" s="28" t="str">
        <f>IF(S59="Complete",IF(AND(NOT(ISNA(VLOOKUP(CONCATENATE(F59,G59,H59,I59,J59,K59),'OMS Drop Downs'!G:G,1,FALSE))),IF(AND(G59&lt;&gt;"C3",K59&lt;&gt;"O5"),IF(SUM(COUNTIF(L59:R59,"Y"),COUNTIF(L59:R59,"N"))=0,"V","I"),IF(COUNTIF(L59:R59,"Y"),"V","I"))="V"),"Valid","Invalid")," ")</f>
        <v xml:space="preserve"> </v>
      </c>
      <c r="U59"/>
    </row>
    <row r="60" spans="1:21" x14ac:dyDescent="0.35">
      <c r="A60" s="16"/>
      <c r="B60" s="50"/>
      <c r="C60" s="65"/>
      <c r="D60" s="36"/>
      <c r="E60" s="64"/>
      <c r="F60" s="60"/>
      <c r="G60" s="34"/>
      <c r="H60" s="34"/>
      <c r="I60" s="34"/>
      <c r="J60" s="34"/>
      <c r="K60" s="34"/>
      <c r="L60" s="34"/>
      <c r="M60" s="34"/>
      <c r="N60" s="34"/>
      <c r="O60" s="34"/>
      <c r="P60" s="34"/>
      <c r="Q60" s="34"/>
      <c r="R60" s="34"/>
      <c r="S60" s="27" t="str">
        <f>IF(COUNTA(B60:R60)=0,"",IF(AND(COUNTIF('OMS Drop Downs'!$C$2:$C$3,'OMS Response Form (ORF)'!F60),COUNTIF('OMS Drop Downs'!$D$2:$D$5,'OMS Response Form (ORF)'!G60),COUNTIF('OMS Drop Downs'!$A$2:$A$5,'OMS Response Form (ORF)'!H60),COUNTIF('OMS Drop Downs'!$B$2:$B$4,'OMS Response Form (ORF)'!I60),COUNTIF('OMS Drop Downs'!$A$2:$A$5,'OMS Response Form (ORF)'!J60),COUNTIF('OMS Drop Downs'!$E$2:$E$7,'OMS Response Form (ORF)'!K60),COUNTIF('OMS Drop Downs'!$B$2:$B$4,'OMS Response Form (ORF)'!L60),COUNTIF('OMS Drop Downs'!$B$2:$B$4,'OMS Response Form (ORF)'!M60),COUNTIF('OMS Drop Downs'!$B$2:$B$4,'OMS Response Form (ORF)'!N60),COUNTIF('OMS Drop Downs'!$B$2:$B$4,'OMS Response Form (ORF)'!P60),COUNTIF('OMS Drop Downs'!$B$2:$B$4,'OMS Response Form (ORF)'!Q60),COUNTIF('OMS Drop Downs'!$B$2:$B$4,'OMS Response Form (ORF)'!R60)),"Complete","Incomplete"))</f>
        <v/>
      </c>
      <c r="T60" s="28" t="str">
        <f>IF(S60="Complete",IF(AND(NOT(ISNA(VLOOKUP(CONCATENATE(F60,G60,H60,I60,J60,K60),'OMS Drop Downs'!G:G,1,FALSE))),IF(AND(G60&lt;&gt;"C3",K60&lt;&gt;"O5"),IF(SUM(COUNTIF(L60:R60,"Y"),COUNTIF(L60:R60,"N"))=0,"V","I"),IF(COUNTIF(L60:R60,"Y"),"V","I"))="V"),"Valid","Invalid")," ")</f>
        <v xml:space="preserve"> </v>
      </c>
      <c r="U60"/>
    </row>
    <row r="61" spans="1:21" x14ac:dyDescent="0.35">
      <c r="A61" s="16"/>
      <c r="B61" s="50"/>
      <c r="C61" s="65"/>
      <c r="D61" s="36"/>
      <c r="E61" s="64"/>
      <c r="F61" s="60"/>
      <c r="G61" s="34"/>
      <c r="H61" s="34"/>
      <c r="I61" s="34"/>
      <c r="J61" s="34"/>
      <c r="K61" s="34"/>
      <c r="L61" s="34"/>
      <c r="M61" s="34"/>
      <c r="N61" s="34"/>
      <c r="O61" s="34"/>
      <c r="P61" s="34"/>
      <c r="Q61" s="34"/>
      <c r="R61" s="34"/>
      <c r="S61" s="27" t="str">
        <f>IF(COUNTA(B61:R61)=0,"",IF(AND(COUNTIF('OMS Drop Downs'!$C$2:$C$3,'OMS Response Form (ORF)'!F61),COUNTIF('OMS Drop Downs'!$D$2:$D$5,'OMS Response Form (ORF)'!G61),COUNTIF('OMS Drop Downs'!$A$2:$A$5,'OMS Response Form (ORF)'!H61),COUNTIF('OMS Drop Downs'!$B$2:$B$4,'OMS Response Form (ORF)'!I61),COUNTIF('OMS Drop Downs'!$A$2:$A$5,'OMS Response Form (ORF)'!J61),COUNTIF('OMS Drop Downs'!$E$2:$E$7,'OMS Response Form (ORF)'!K61),COUNTIF('OMS Drop Downs'!$B$2:$B$4,'OMS Response Form (ORF)'!L61),COUNTIF('OMS Drop Downs'!$B$2:$B$4,'OMS Response Form (ORF)'!M61),COUNTIF('OMS Drop Downs'!$B$2:$B$4,'OMS Response Form (ORF)'!N61),COUNTIF('OMS Drop Downs'!$B$2:$B$4,'OMS Response Form (ORF)'!P61),COUNTIF('OMS Drop Downs'!$B$2:$B$4,'OMS Response Form (ORF)'!Q61),COUNTIF('OMS Drop Downs'!$B$2:$B$4,'OMS Response Form (ORF)'!R61)),"Complete","Incomplete"))</f>
        <v/>
      </c>
      <c r="T61" s="28" t="str">
        <f>IF(S61="Complete",IF(AND(NOT(ISNA(VLOOKUP(CONCATENATE(F61,G61,H61,I61,J61,K61),'OMS Drop Downs'!G:G,1,FALSE))),IF(AND(G61&lt;&gt;"C3",K61&lt;&gt;"O5"),IF(SUM(COUNTIF(L61:R61,"Y"),COUNTIF(L61:R61,"N"))=0,"V","I"),IF(COUNTIF(L61:R61,"Y"),"V","I"))="V"),"Valid","Invalid")," ")</f>
        <v xml:space="preserve"> </v>
      </c>
      <c r="U61"/>
    </row>
    <row r="62" spans="1:21" x14ac:dyDescent="0.35">
      <c r="A62" s="16"/>
      <c r="B62" s="50"/>
      <c r="C62" s="65"/>
      <c r="D62" s="36"/>
      <c r="E62" s="64"/>
      <c r="F62" s="60"/>
      <c r="G62" s="34"/>
      <c r="H62" s="34"/>
      <c r="I62" s="34"/>
      <c r="J62" s="34"/>
      <c r="K62" s="34"/>
      <c r="L62" s="34"/>
      <c r="M62" s="34"/>
      <c r="N62" s="34"/>
      <c r="O62" s="34"/>
      <c r="P62" s="34"/>
      <c r="Q62" s="34"/>
      <c r="R62" s="34"/>
      <c r="S62" s="27" t="str">
        <f>IF(COUNTA(B62:R62)=0,"",IF(AND(COUNTIF('OMS Drop Downs'!$C$2:$C$3,'OMS Response Form (ORF)'!F62),COUNTIF('OMS Drop Downs'!$D$2:$D$5,'OMS Response Form (ORF)'!G62),COUNTIF('OMS Drop Downs'!$A$2:$A$5,'OMS Response Form (ORF)'!H62),COUNTIF('OMS Drop Downs'!$B$2:$B$4,'OMS Response Form (ORF)'!I62),COUNTIF('OMS Drop Downs'!$A$2:$A$5,'OMS Response Form (ORF)'!J62),COUNTIF('OMS Drop Downs'!$E$2:$E$7,'OMS Response Form (ORF)'!K62),COUNTIF('OMS Drop Downs'!$B$2:$B$4,'OMS Response Form (ORF)'!L62),COUNTIF('OMS Drop Downs'!$B$2:$B$4,'OMS Response Form (ORF)'!M62),COUNTIF('OMS Drop Downs'!$B$2:$B$4,'OMS Response Form (ORF)'!N62),COUNTIF('OMS Drop Downs'!$B$2:$B$4,'OMS Response Form (ORF)'!P62),COUNTIF('OMS Drop Downs'!$B$2:$B$4,'OMS Response Form (ORF)'!Q62),COUNTIF('OMS Drop Downs'!$B$2:$B$4,'OMS Response Form (ORF)'!R62)),"Complete","Incomplete"))</f>
        <v/>
      </c>
      <c r="T62" s="28" t="str">
        <f>IF(S62="Complete",IF(AND(NOT(ISNA(VLOOKUP(CONCATENATE(F62,G62,H62,I62,J62,K62),'OMS Drop Downs'!G:G,1,FALSE))),IF(AND(G62&lt;&gt;"C3",K62&lt;&gt;"O5"),IF(SUM(COUNTIF(L62:R62,"Y"),COUNTIF(L62:R62,"N"))=0,"V","I"),IF(COUNTIF(L62:R62,"Y"),"V","I"))="V"),"Valid","Invalid")," ")</f>
        <v xml:space="preserve"> </v>
      </c>
      <c r="U62"/>
    </row>
    <row r="63" spans="1:21" x14ac:dyDescent="0.35">
      <c r="A63" s="16"/>
      <c r="B63" s="50"/>
      <c r="C63" s="65"/>
      <c r="D63" s="36"/>
      <c r="E63" s="64"/>
      <c r="F63" s="60"/>
      <c r="G63" s="34"/>
      <c r="H63" s="34"/>
      <c r="I63" s="34"/>
      <c r="J63" s="34"/>
      <c r="K63" s="34"/>
      <c r="L63" s="34"/>
      <c r="M63" s="34"/>
      <c r="N63" s="34"/>
      <c r="O63" s="34"/>
      <c r="P63" s="34"/>
      <c r="Q63" s="34"/>
      <c r="R63" s="34"/>
      <c r="S63" s="27" t="str">
        <f>IF(COUNTA(B63:R63)=0,"",IF(AND(COUNTIF('OMS Drop Downs'!$C$2:$C$3,'OMS Response Form (ORF)'!F63),COUNTIF('OMS Drop Downs'!$D$2:$D$5,'OMS Response Form (ORF)'!G63),COUNTIF('OMS Drop Downs'!$A$2:$A$5,'OMS Response Form (ORF)'!H63),COUNTIF('OMS Drop Downs'!$B$2:$B$4,'OMS Response Form (ORF)'!I63),COUNTIF('OMS Drop Downs'!$A$2:$A$5,'OMS Response Form (ORF)'!J63),COUNTIF('OMS Drop Downs'!$E$2:$E$7,'OMS Response Form (ORF)'!K63),COUNTIF('OMS Drop Downs'!$B$2:$B$4,'OMS Response Form (ORF)'!L63),COUNTIF('OMS Drop Downs'!$B$2:$B$4,'OMS Response Form (ORF)'!M63),COUNTIF('OMS Drop Downs'!$B$2:$B$4,'OMS Response Form (ORF)'!N63),COUNTIF('OMS Drop Downs'!$B$2:$B$4,'OMS Response Form (ORF)'!P63),COUNTIF('OMS Drop Downs'!$B$2:$B$4,'OMS Response Form (ORF)'!Q63),COUNTIF('OMS Drop Downs'!$B$2:$B$4,'OMS Response Form (ORF)'!R63)),"Complete","Incomplete"))</f>
        <v/>
      </c>
      <c r="T63" s="28" t="str">
        <f>IF(S63="Complete",IF(AND(NOT(ISNA(VLOOKUP(CONCATENATE(F63,G63,H63,I63,J63,K63),'OMS Drop Downs'!G:G,1,FALSE))),IF(AND(G63&lt;&gt;"C3",K63&lt;&gt;"O5"),IF(SUM(COUNTIF(L63:R63,"Y"),COUNTIF(L63:R63,"N"))=0,"V","I"),IF(COUNTIF(L63:R63,"Y"),"V","I"))="V"),"Valid","Invalid")," ")</f>
        <v xml:space="preserve"> </v>
      </c>
      <c r="U63"/>
    </row>
    <row r="64" spans="1:21" x14ac:dyDescent="0.35">
      <c r="A64" s="16"/>
      <c r="B64" s="50"/>
      <c r="C64" s="65"/>
      <c r="D64" s="36"/>
      <c r="E64" s="64"/>
      <c r="F64" s="60"/>
      <c r="G64" s="34"/>
      <c r="H64" s="34"/>
      <c r="I64" s="34"/>
      <c r="J64" s="34"/>
      <c r="K64" s="34"/>
      <c r="L64" s="34"/>
      <c r="M64" s="34"/>
      <c r="N64" s="34"/>
      <c r="O64" s="34"/>
      <c r="P64" s="34"/>
      <c r="Q64" s="34"/>
      <c r="R64" s="34"/>
      <c r="S64" s="27" t="str">
        <f>IF(COUNTA(B64:R64)=0,"",IF(AND(COUNTIF('OMS Drop Downs'!$C$2:$C$3,'OMS Response Form (ORF)'!F64),COUNTIF('OMS Drop Downs'!$D$2:$D$5,'OMS Response Form (ORF)'!G64),COUNTIF('OMS Drop Downs'!$A$2:$A$5,'OMS Response Form (ORF)'!H64),COUNTIF('OMS Drop Downs'!$B$2:$B$4,'OMS Response Form (ORF)'!I64),COUNTIF('OMS Drop Downs'!$A$2:$A$5,'OMS Response Form (ORF)'!J64),COUNTIF('OMS Drop Downs'!$E$2:$E$7,'OMS Response Form (ORF)'!K64),COUNTIF('OMS Drop Downs'!$B$2:$B$4,'OMS Response Form (ORF)'!L64),COUNTIF('OMS Drop Downs'!$B$2:$B$4,'OMS Response Form (ORF)'!M64),COUNTIF('OMS Drop Downs'!$B$2:$B$4,'OMS Response Form (ORF)'!N64),COUNTIF('OMS Drop Downs'!$B$2:$B$4,'OMS Response Form (ORF)'!P64),COUNTIF('OMS Drop Downs'!$B$2:$B$4,'OMS Response Form (ORF)'!Q64),COUNTIF('OMS Drop Downs'!$B$2:$B$4,'OMS Response Form (ORF)'!R64)),"Complete","Incomplete"))</f>
        <v/>
      </c>
      <c r="T64" s="28" t="str">
        <f>IF(S64="Complete",IF(AND(NOT(ISNA(VLOOKUP(CONCATENATE(F64,G64,H64,I64,J64,K64),'OMS Drop Downs'!G:G,1,FALSE))),IF(AND(G64&lt;&gt;"C3",K64&lt;&gt;"O5"),IF(SUM(COUNTIF(L64:R64,"Y"),COUNTIF(L64:R64,"N"))=0,"V","I"),IF(COUNTIF(L64:R64,"Y"),"V","I"))="V"),"Valid","Invalid")," ")</f>
        <v xml:space="preserve"> </v>
      </c>
      <c r="U64"/>
    </row>
    <row r="65" spans="1:21" x14ac:dyDescent="0.35">
      <c r="A65" s="16"/>
      <c r="B65" s="50"/>
      <c r="C65" s="65"/>
      <c r="D65" s="36"/>
      <c r="E65" s="64"/>
      <c r="F65" s="60"/>
      <c r="G65" s="34"/>
      <c r="H65" s="34"/>
      <c r="I65" s="34"/>
      <c r="J65" s="34"/>
      <c r="K65" s="34"/>
      <c r="L65" s="34"/>
      <c r="M65" s="34"/>
      <c r="N65" s="34"/>
      <c r="O65" s="34"/>
      <c r="P65" s="34"/>
      <c r="Q65" s="34"/>
      <c r="R65" s="34"/>
      <c r="S65" s="27" t="str">
        <f>IF(COUNTA(B65:R65)=0,"",IF(AND(COUNTIF('OMS Drop Downs'!$C$2:$C$3,'OMS Response Form (ORF)'!F65),COUNTIF('OMS Drop Downs'!$D$2:$D$5,'OMS Response Form (ORF)'!G65),COUNTIF('OMS Drop Downs'!$A$2:$A$5,'OMS Response Form (ORF)'!H65),COUNTIF('OMS Drop Downs'!$B$2:$B$4,'OMS Response Form (ORF)'!I65),COUNTIF('OMS Drop Downs'!$A$2:$A$5,'OMS Response Form (ORF)'!J65),COUNTIF('OMS Drop Downs'!$E$2:$E$7,'OMS Response Form (ORF)'!K65),COUNTIF('OMS Drop Downs'!$B$2:$B$4,'OMS Response Form (ORF)'!L65),COUNTIF('OMS Drop Downs'!$B$2:$B$4,'OMS Response Form (ORF)'!M65),COUNTIF('OMS Drop Downs'!$B$2:$B$4,'OMS Response Form (ORF)'!N65),COUNTIF('OMS Drop Downs'!$B$2:$B$4,'OMS Response Form (ORF)'!P65),COUNTIF('OMS Drop Downs'!$B$2:$B$4,'OMS Response Form (ORF)'!Q65),COUNTIF('OMS Drop Downs'!$B$2:$B$4,'OMS Response Form (ORF)'!R65)),"Complete","Incomplete"))</f>
        <v/>
      </c>
      <c r="T65" s="28" t="str">
        <f>IF(S65="Complete",IF(AND(NOT(ISNA(VLOOKUP(CONCATENATE(F65,G65,H65,I65,J65,K65),'OMS Drop Downs'!G:G,1,FALSE))),IF(AND(G65&lt;&gt;"C3",K65&lt;&gt;"O5"),IF(SUM(COUNTIF(L65:R65,"Y"),COUNTIF(L65:R65,"N"))=0,"V","I"),IF(COUNTIF(L65:R65,"Y"),"V","I"))="V"),"Valid","Invalid")," ")</f>
        <v xml:space="preserve"> </v>
      </c>
      <c r="U65"/>
    </row>
    <row r="66" spans="1:21" x14ac:dyDescent="0.35">
      <c r="A66" s="16"/>
      <c r="B66" s="50"/>
      <c r="C66" s="65"/>
      <c r="D66" s="36"/>
      <c r="E66" s="64"/>
      <c r="F66" s="60"/>
      <c r="G66" s="34"/>
      <c r="H66" s="34"/>
      <c r="I66" s="34"/>
      <c r="J66" s="34"/>
      <c r="K66" s="34"/>
      <c r="L66" s="34"/>
      <c r="M66" s="34"/>
      <c r="N66" s="34"/>
      <c r="O66" s="34"/>
      <c r="P66" s="34"/>
      <c r="Q66" s="34"/>
      <c r="R66" s="34"/>
      <c r="S66" s="27" t="str">
        <f>IF(COUNTA(B66:R66)=0,"",IF(AND(COUNTIF('OMS Drop Downs'!$C$2:$C$3,'OMS Response Form (ORF)'!F66),COUNTIF('OMS Drop Downs'!$D$2:$D$5,'OMS Response Form (ORF)'!G66),COUNTIF('OMS Drop Downs'!$A$2:$A$5,'OMS Response Form (ORF)'!H66),COUNTIF('OMS Drop Downs'!$B$2:$B$4,'OMS Response Form (ORF)'!I66),COUNTIF('OMS Drop Downs'!$A$2:$A$5,'OMS Response Form (ORF)'!J66),COUNTIF('OMS Drop Downs'!$E$2:$E$7,'OMS Response Form (ORF)'!K66),COUNTIF('OMS Drop Downs'!$B$2:$B$4,'OMS Response Form (ORF)'!L66),COUNTIF('OMS Drop Downs'!$B$2:$B$4,'OMS Response Form (ORF)'!M66),COUNTIF('OMS Drop Downs'!$B$2:$B$4,'OMS Response Form (ORF)'!N66),COUNTIF('OMS Drop Downs'!$B$2:$B$4,'OMS Response Form (ORF)'!P66),COUNTIF('OMS Drop Downs'!$B$2:$B$4,'OMS Response Form (ORF)'!Q66),COUNTIF('OMS Drop Downs'!$B$2:$B$4,'OMS Response Form (ORF)'!R66)),"Complete","Incomplete"))</f>
        <v/>
      </c>
      <c r="T66" s="28" t="str">
        <f>IF(S66="Complete",IF(AND(NOT(ISNA(VLOOKUP(CONCATENATE(F66,G66,H66,I66,J66,K66),'OMS Drop Downs'!G:G,1,FALSE))),IF(AND(G66&lt;&gt;"C3",K66&lt;&gt;"O5"),IF(SUM(COUNTIF(L66:R66,"Y"),COUNTIF(L66:R66,"N"))=0,"V","I"),IF(COUNTIF(L66:R66,"Y"),"V","I"))="V"),"Valid","Invalid")," ")</f>
        <v xml:space="preserve"> </v>
      </c>
      <c r="U66"/>
    </row>
    <row r="67" spans="1:21" x14ac:dyDescent="0.35">
      <c r="A67" s="16"/>
      <c r="B67" s="50"/>
      <c r="C67" s="65"/>
      <c r="D67" s="36"/>
      <c r="E67" s="64"/>
      <c r="F67" s="60"/>
      <c r="G67" s="34"/>
      <c r="H67" s="34"/>
      <c r="I67" s="34"/>
      <c r="J67" s="34"/>
      <c r="K67" s="34"/>
      <c r="L67" s="34"/>
      <c r="M67" s="34"/>
      <c r="N67" s="34"/>
      <c r="O67" s="34"/>
      <c r="P67" s="34"/>
      <c r="Q67" s="34"/>
      <c r="R67" s="34"/>
      <c r="S67" s="27" t="str">
        <f>IF(COUNTA(B67:R67)=0,"",IF(AND(COUNTIF('OMS Drop Downs'!$C$2:$C$3,'OMS Response Form (ORF)'!F67),COUNTIF('OMS Drop Downs'!$D$2:$D$5,'OMS Response Form (ORF)'!G67),COUNTIF('OMS Drop Downs'!$A$2:$A$5,'OMS Response Form (ORF)'!H67),COUNTIF('OMS Drop Downs'!$B$2:$B$4,'OMS Response Form (ORF)'!I67),COUNTIF('OMS Drop Downs'!$A$2:$A$5,'OMS Response Form (ORF)'!J67),COUNTIF('OMS Drop Downs'!$E$2:$E$7,'OMS Response Form (ORF)'!K67),COUNTIF('OMS Drop Downs'!$B$2:$B$4,'OMS Response Form (ORF)'!L67),COUNTIF('OMS Drop Downs'!$B$2:$B$4,'OMS Response Form (ORF)'!M67),COUNTIF('OMS Drop Downs'!$B$2:$B$4,'OMS Response Form (ORF)'!N67),COUNTIF('OMS Drop Downs'!$B$2:$B$4,'OMS Response Form (ORF)'!P67),COUNTIF('OMS Drop Downs'!$B$2:$B$4,'OMS Response Form (ORF)'!Q67),COUNTIF('OMS Drop Downs'!$B$2:$B$4,'OMS Response Form (ORF)'!R67)),"Complete","Incomplete"))</f>
        <v/>
      </c>
      <c r="T67" s="28" t="str">
        <f>IF(S67="Complete",IF(AND(NOT(ISNA(VLOOKUP(CONCATENATE(F67,G67,H67,I67,J67,K67),'OMS Drop Downs'!G:G,1,FALSE))),IF(AND(G67&lt;&gt;"C3",K67&lt;&gt;"O5"),IF(SUM(COUNTIF(L67:R67,"Y"),COUNTIF(L67:R67,"N"))=0,"V","I"),IF(COUNTIF(L67:R67,"Y"),"V","I"))="V"),"Valid","Invalid")," ")</f>
        <v xml:space="preserve"> </v>
      </c>
      <c r="U67"/>
    </row>
    <row r="68" spans="1:21" x14ac:dyDescent="0.35">
      <c r="A68" s="16"/>
      <c r="B68" s="50"/>
      <c r="C68" s="65"/>
      <c r="D68" s="36"/>
      <c r="E68" s="64"/>
      <c r="F68" s="60"/>
      <c r="G68" s="34"/>
      <c r="H68" s="34"/>
      <c r="I68" s="34"/>
      <c r="J68" s="34"/>
      <c r="K68" s="34"/>
      <c r="L68" s="34"/>
      <c r="M68" s="34"/>
      <c r="N68" s="34"/>
      <c r="O68" s="34"/>
      <c r="P68" s="34"/>
      <c r="Q68" s="34"/>
      <c r="R68" s="34"/>
      <c r="S68" s="27" t="str">
        <f>IF(COUNTA(B68:R68)=0,"",IF(AND(COUNTIF('OMS Drop Downs'!$C$2:$C$3,'OMS Response Form (ORF)'!F68),COUNTIF('OMS Drop Downs'!$D$2:$D$5,'OMS Response Form (ORF)'!G68),COUNTIF('OMS Drop Downs'!$A$2:$A$5,'OMS Response Form (ORF)'!H68),COUNTIF('OMS Drop Downs'!$B$2:$B$4,'OMS Response Form (ORF)'!I68),COUNTIF('OMS Drop Downs'!$A$2:$A$5,'OMS Response Form (ORF)'!J68),COUNTIF('OMS Drop Downs'!$E$2:$E$7,'OMS Response Form (ORF)'!K68),COUNTIF('OMS Drop Downs'!$B$2:$B$4,'OMS Response Form (ORF)'!L68),COUNTIF('OMS Drop Downs'!$B$2:$B$4,'OMS Response Form (ORF)'!M68),COUNTIF('OMS Drop Downs'!$B$2:$B$4,'OMS Response Form (ORF)'!N68),COUNTIF('OMS Drop Downs'!$B$2:$B$4,'OMS Response Form (ORF)'!P68),COUNTIF('OMS Drop Downs'!$B$2:$B$4,'OMS Response Form (ORF)'!Q68),COUNTIF('OMS Drop Downs'!$B$2:$B$4,'OMS Response Form (ORF)'!R68)),"Complete","Incomplete"))</f>
        <v/>
      </c>
      <c r="T68" s="28" t="str">
        <f>IF(S68="Complete",IF(AND(NOT(ISNA(VLOOKUP(CONCATENATE(F68,G68,H68,I68,J68,K68),'OMS Drop Downs'!G:G,1,FALSE))),IF(AND(G68&lt;&gt;"C3",K68&lt;&gt;"O5"),IF(SUM(COUNTIF(L68:R68,"Y"),COUNTIF(L68:R68,"N"))=0,"V","I"),IF(COUNTIF(L68:R68,"Y"),"V","I"))="V"),"Valid","Invalid")," ")</f>
        <v xml:space="preserve"> </v>
      </c>
      <c r="U68"/>
    </row>
    <row r="69" spans="1:21" x14ac:dyDescent="0.35">
      <c r="A69" s="16"/>
      <c r="B69" s="50"/>
      <c r="C69" s="65"/>
      <c r="D69" s="36"/>
      <c r="E69" s="64"/>
      <c r="F69" s="60"/>
      <c r="G69" s="34"/>
      <c r="H69" s="34"/>
      <c r="I69" s="34"/>
      <c r="J69" s="34"/>
      <c r="K69" s="34"/>
      <c r="L69" s="34"/>
      <c r="M69" s="34"/>
      <c r="N69" s="34"/>
      <c r="O69" s="34"/>
      <c r="P69" s="34"/>
      <c r="Q69" s="34"/>
      <c r="R69" s="34"/>
      <c r="S69" s="27" t="str">
        <f>IF(COUNTA(B69:R69)=0,"",IF(AND(COUNTIF('OMS Drop Downs'!$C$2:$C$3,'OMS Response Form (ORF)'!F69),COUNTIF('OMS Drop Downs'!$D$2:$D$5,'OMS Response Form (ORF)'!G69),COUNTIF('OMS Drop Downs'!$A$2:$A$5,'OMS Response Form (ORF)'!H69),COUNTIF('OMS Drop Downs'!$B$2:$B$4,'OMS Response Form (ORF)'!I69),COUNTIF('OMS Drop Downs'!$A$2:$A$5,'OMS Response Form (ORF)'!J69),COUNTIF('OMS Drop Downs'!$E$2:$E$7,'OMS Response Form (ORF)'!K69),COUNTIF('OMS Drop Downs'!$B$2:$B$4,'OMS Response Form (ORF)'!L69),COUNTIF('OMS Drop Downs'!$B$2:$B$4,'OMS Response Form (ORF)'!M69),COUNTIF('OMS Drop Downs'!$B$2:$B$4,'OMS Response Form (ORF)'!N69),COUNTIF('OMS Drop Downs'!$B$2:$B$4,'OMS Response Form (ORF)'!P69),COUNTIF('OMS Drop Downs'!$B$2:$B$4,'OMS Response Form (ORF)'!Q69),COUNTIF('OMS Drop Downs'!$B$2:$B$4,'OMS Response Form (ORF)'!R69)),"Complete","Incomplete"))</f>
        <v/>
      </c>
      <c r="T69" s="28" t="str">
        <f>IF(S69="Complete",IF(AND(NOT(ISNA(VLOOKUP(CONCATENATE(F69,G69,H69,I69,J69,K69),'OMS Drop Downs'!G:G,1,FALSE))),IF(AND(G69&lt;&gt;"C3",K69&lt;&gt;"O5"),IF(SUM(COUNTIF(L69:R69,"Y"),COUNTIF(L69:R69,"N"))=0,"V","I"),IF(COUNTIF(L69:R69,"Y"),"V","I"))="V"),"Valid","Invalid")," ")</f>
        <v xml:space="preserve"> </v>
      </c>
      <c r="U69"/>
    </row>
    <row r="70" spans="1:21" x14ac:dyDescent="0.35">
      <c r="A70" s="16"/>
      <c r="B70" s="50"/>
      <c r="C70" s="65"/>
      <c r="D70" s="36"/>
      <c r="E70" s="64"/>
      <c r="F70" s="60"/>
      <c r="G70" s="34"/>
      <c r="H70" s="34"/>
      <c r="I70" s="34"/>
      <c r="J70" s="34"/>
      <c r="K70" s="34"/>
      <c r="L70" s="34"/>
      <c r="M70" s="34"/>
      <c r="N70" s="34"/>
      <c r="O70" s="34"/>
      <c r="P70" s="34"/>
      <c r="Q70" s="34"/>
      <c r="R70" s="34"/>
      <c r="S70" s="27" t="str">
        <f>IF(COUNTA(B70:R70)=0,"",IF(AND(COUNTIF('OMS Drop Downs'!$C$2:$C$3,'OMS Response Form (ORF)'!F70),COUNTIF('OMS Drop Downs'!$D$2:$D$5,'OMS Response Form (ORF)'!G70),COUNTIF('OMS Drop Downs'!$A$2:$A$5,'OMS Response Form (ORF)'!H70),COUNTIF('OMS Drop Downs'!$B$2:$B$4,'OMS Response Form (ORF)'!I70),COUNTIF('OMS Drop Downs'!$A$2:$A$5,'OMS Response Form (ORF)'!J70),COUNTIF('OMS Drop Downs'!$E$2:$E$7,'OMS Response Form (ORF)'!K70),COUNTIF('OMS Drop Downs'!$B$2:$B$4,'OMS Response Form (ORF)'!L70),COUNTIF('OMS Drop Downs'!$B$2:$B$4,'OMS Response Form (ORF)'!M70),COUNTIF('OMS Drop Downs'!$B$2:$B$4,'OMS Response Form (ORF)'!N70),COUNTIF('OMS Drop Downs'!$B$2:$B$4,'OMS Response Form (ORF)'!P70),COUNTIF('OMS Drop Downs'!$B$2:$B$4,'OMS Response Form (ORF)'!Q70),COUNTIF('OMS Drop Downs'!$B$2:$B$4,'OMS Response Form (ORF)'!R70)),"Complete","Incomplete"))</f>
        <v/>
      </c>
      <c r="T70" s="28" t="str">
        <f>IF(S70="Complete",IF(AND(NOT(ISNA(VLOOKUP(CONCATENATE(F70,G70,H70,I70,J70,K70),'OMS Drop Downs'!G:G,1,FALSE))),IF(AND(G70&lt;&gt;"C3",K70&lt;&gt;"O5"),IF(SUM(COUNTIF(L70:R70,"Y"),COUNTIF(L70:R70,"N"))=0,"V","I"),IF(COUNTIF(L70:R70,"Y"),"V","I"))="V"),"Valid","Invalid")," ")</f>
        <v xml:space="preserve"> </v>
      </c>
      <c r="U70"/>
    </row>
    <row r="71" spans="1:21" x14ac:dyDescent="0.35">
      <c r="A71" s="16"/>
      <c r="B71" s="50"/>
      <c r="C71" s="65"/>
      <c r="D71" s="36"/>
      <c r="E71" s="64"/>
      <c r="F71" s="60"/>
      <c r="G71" s="34"/>
      <c r="H71" s="34"/>
      <c r="I71" s="34"/>
      <c r="J71" s="34"/>
      <c r="K71" s="34"/>
      <c r="L71" s="34"/>
      <c r="M71" s="34"/>
      <c r="N71" s="34"/>
      <c r="O71" s="34"/>
      <c r="P71" s="34"/>
      <c r="Q71" s="34"/>
      <c r="R71" s="34"/>
      <c r="S71" s="27" t="str">
        <f>IF(COUNTA(B71:R71)=0,"",IF(AND(COUNTIF('OMS Drop Downs'!$C$2:$C$3,'OMS Response Form (ORF)'!F71),COUNTIF('OMS Drop Downs'!$D$2:$D$5,'OMS Response Form (ORF)'!G71),COUNTIF('OMS Drop Downs'!$A$2:$A$5,'OMS Response Form (ORF)'!H71),COUNTIF('OMS Drop Downs'!$B$2:$B$4,'OMS Response Form (ORF)'!I71),COUNTIF('OMS Drop Downs'!$A$2:$A$5,'OMS Response Form (ORF)'!J71),COUNTIF('OMS Drop Downs'!$E$2:$E$7,'OMS Response Form (ORF)'!K71),COUNTIF('OMS Drop Downs'!$B$2:$B$4,'OMS Response Form (ORF)'!L71),COUNTIF('OMS Drop Downs'!$B$2:$B$4,'OMS Response Form (ORF)'!M71),COUNTIF('OMS Drop Downs'!$B$2:$B$4,'OMS Response Form (ORF)'!N71),COUNTIF('OMS Drop Downs'!$B$2:$B$4,'OMS Response Form (ORF)'!P71),COUNTIF('OMS Drop Downs'!$B$2:$B$4,'OMS Response Form (ORF)'!Q71),COUNTIF('OMS Drop Downs'!$B$2:$B$4,'OMS Response Form (ORF)'!R71)),"Complete","Incomplete"))</f>
        <v/>
      </c>
      <c r="T71" s="28" t="str">
        <f>IF(S71="Complete",IF(AND(NOT(ISNA(VLOOKUP(CONCATENATE(F71,G71,H71,I71,J71,K71),'OMS Drop Downs'!G:G,1,FALSE))),IF(AND(G71&lt;&gt;"C3",K71&lt;&gt;"O5"),IF(SUM(COUNTIF(L71:R71,"Y"),COUNTIF(L71:R71,"N"))=0,"V","I"),IF(COUNTIF(L71:R71,"Y"),"V","I"))="V"),"Valid","Invalid")," ")</f>
        <v xml:space="preserve"> </v>
      </c>
      <c r="U71"/>
    </row>
    <row r="72" spans="1:21" x14ac:dyDescent="0.35">
      <c r="A72" s="16"/>
      <c r="B72" s="50"/>
      <c r="C72" s="65"/>
      <c r="D72" s="36"/>
      <c r="E72" s="64"/>
      <c r="F72" s="60"/>
      <c r="G72" s="34"/>
      <c r="H72" s="34"/>
      <c r="I72" s="34"/>
      <c r="J72" s="34"/>
      <c r="K72" s="34"/>
      <c r="L72" s="34"/>
      <c r="M72" s="34"/>
      <c r="N72" s="34"/>
      <c r="O72" s="34"/>
      <c r="P72" s="34"/>
      <c r="Q72" s="34"/>
      <c r="R72" s="34"/>
      <c r="S72" s="27" t="str">
        <f>IF(COUNTA(B72:R72)=0,"",IF(AND(COUNTIF('OMS Drop Downs'!$C$2:$C$3,'OMS Response Form (ORF)'!F72),COUNTIF('OMS Drop Downs'!$D$2:$D$5,'OMS Response Form (ORF)'!G72),COUNTIF('OMS Drop Downs'!$A$2:$A$5,'OMS Response Form (ORF)'!H72),COUNTIF('OMS Drop Downs'!$B$2:$B$4,'OMS Response Form (ORF)'!I72),COUNTIF('OMS Drop Downs'!$A$2:$A$5,'OMS Response Form (ORF)'!J72),COUNTIF('OMS Drop Downs'!$E$2:$E$7,'OMS Response Form (ORF)'!K72),COUNTIF('OMS Drop Downs'!$B$2:$B$4,'OMS Response Form (ORF)'!L72),COUNTIF('OMS Drop Downs'!$B$2:$B$4,'OMS Response Form (ORF)'!M72),COUNTIF('OMS Drop Downs'!$B$2:$B$4,'OMS Response Form (ORF)'!N72),COUNTIF('OMS Drop Downs'!$B$2:$B$4,'OMS Response Form (ORF)'!P72),COUNTIF('OMS Drop Downs'!$B$2:$B$4,'OMS Response Form (ORF)'!Q72),COUNTIF('OMS Drop Downs'!$B$2:$B$4,'OMS Response Form (ORF)'!R72)),"Complete","Incomplete"))</f>
        <v/>
      </c>
      <c r="T72" s="28" t="str">
        <f>IF(S72="Complete",IF(AND(NOT(ISNA(VLOOKUP(CONCATENATE(F72,G72,H72,I72,J72,K72),'OMS Drop Downs'!G:G,1,FALSE))),IF(AND(G72&lt;&gt;"C3",K72&lt;&gt;"O5"),IF(SUM(COUNTIF(L72:R72,"Y"),COUNTIF(L72:R72,"N"))=0,"V","I"),IF(COUNTIF(L72:R72,"Y"),"V","I"))="V"),"Valid","Invalid")," ")</f>
        <v xml:space="preserve"> </v>
      </c>
      <c r="U72"/>
    </row>
    <row r="73" spans="1:21" x14ac:dyDescent="0.35">
      <c r="A73" s="16"/>
      <c r="B73" s="50"/>
      <c r="C73" s="65"/>
      <c r="D73" s="36"/>
      <c r="E73" s="64"/>
      <c r="F73" s="60"/>
      <c r="G73" s="34"/>
      <c r="H73" s="34"/>
      <c r="I73" s="34"/>
      <c r="J73" s="34"/>
      <c r="K73" s="34"/>
      <c r="L73" s="34"/>
      <c r="M73" s="34"/>
      <c r="N73" s="34"/>
      <c r="O73" s="34"/>
      <c r="P73" s="34"/>
      <c r="Q73" s="34"/>
      <c r="R73" s="34"/>
      <c r="S73" s="27" t="str">
        <f>IF(COUNTA(B73:R73)=0,"",IF(AND(COUNTIF('OMS Drop Downs'!$C$2:$C$3,'OMS Response Form (ORF)'!F73),COUNTIF('OMS Drop Downs'!$D$2:$D$5,'OMS Response Form (ORF)'!G73),COUNTIF('OMS Drop Downs'!$A$2:$A$5,'OMS Response Form (ORF)'!H73),COUNTIF('OMS Drop Downs'!$B$2:$B$4,'OMS Response Form (ORF)'!I73),COUNTIF('OMS Drop Downs'!$A$2:$A$5,'OMS Response Form (ORF)'!J73),COUNTIF('OMS Drop Downs'!$E$2:$E$7,'OMS Response Form (ORF)'!K73),COUNTIF('OMS Drop Downs'!$B$2:$B$4,'OMS Response Form (ORF)'!L73),COUNTIF('OMS Drop Downs'!$B$2:$B$4,'OMS Response Form (ORF)'!M73),COUNTIF('OMS Drop Downs'!$B$2:$B$4,'OMS Response Form (ORF)'!N73),COUNTIF('OMS Drop Downs'!$B$2:$B$4,'OMS Response Form (ORF)'!P73),COUNTIF('OMS Drop Downs'!$B$2:$B$4,'OMS Response Form (ORF)'!Q73),COUNTIF('OMS Drop Downs'!$B$2:$B$4,'OMS Response Form (ORF)'!R73)),"Complete","Incomplete"))</f>
        <v/>
      </c>
      <c r="T73" s="28" t="str">
        <f>IF(S73="Complete",IF(AND(NOT(ISNA(VLOOKUP(CONCATENATE(F73,G73,H73,I73,J73,K73),'OMS Drop Downs'!G:G,1,FALSE))),IF(AND(G73&lt;&gt;"C3",K73&lt;&gt;"O5"),IF(SUM(COUNTIF(L73:R73,"Y"),COUNTIF(L73:R73,"N"))=0,"V","I"),IF(COUNTIF(L73:R73,"Y"),"V","I"))="V"),"Valid","Invalid")," ")</f>
        <v xml:space="preserve"> </v>
      </c>
      <c r="U73"/>
    </row>
    <row r="74" spans="1:21" x14ac:dyDescent="0.35">
      <c r="A74" s="16"/>
      <c r="B74" s="50"/>
      <c r="C74" s="65"/>
      <c r="D74" s="36"/>
      <c r="E74" s="64"/>
      <c r="F74" s="60"/>
      <c r="G74" s="34"/>
      <c r="H74" s="34"/>
      <c r="I74" s="34"/>
      <c r="J74" s="34"/>
      <c r="K74" s="34"/>
      <c r="L74" s="34"/>
      <c r="M74" s="34"/>
      <c r="N74" s="34"/>
      <c r="O74" s="34"/>
      <c r="P74" s="34"/>
      <c r="Q74" s="34"/>
      <c r="R74" s="34"/>
      <c r="S74" s="27" t="str">
        <f>IF(COUNTA(B74:R74)=0,"",IF(AND(COUNTIF('OMS Drop Downs'!$C$2:$C$3,'OMS Response Form (ORF)'!F74),COUNTIF('OMS Drop Downs'!$D$2:$D$5,'OMS Response Form (ORF)'!G74),COUNTIF('OMS Drop Downs'!$A$2:$A$5,'OMS Response Form (ORF)'!H74),COUNTIF('OMS Drop Downs'!$B$2:$B$4,'OMS Response Form (ORF)'!I74),COUNTIF('OMS Drop Downs'!$A$2:$A$5,'OMS Response Form (ORF)'!J74),COUNTIF('OMS Drop Downs'!$E$2:$E$7,'OMS Response Form (ORF)'!K74),COUNTIF('OMS Drop Downs'!$B$2:$B$4,'OMS Response Form (ORF)'!L74),COUNTIF('OMS Drop Downs'!$B$2:$B$4,'OMS Response Form (ORF)'!M74),COUNTIF('OMS Drop Downs'!$B$2:$B$4,'OMS Response Form (ORF)'!N74),COUNTIF('OMS Drop Downs'!$B$2:$B$4,'OMS Response Form (ORF)'!P74),COUNTIF('OMS Drop Downs'!$B$2:$B$4,'OMS Response Form (ORF)'!Q74),COUNTIF('OMS Drop Downs'!$B$2:$B$4,'OMS Response Form (ORF)'!R74)),"Complete","Incomplete"))</f>
        <v/>
      </c>
      <c r="T74" s="28" t="str">
        <f>IF(S74="Complete",IF(AND(NOT(ISNA(VLOOKUP(CONCATENATE(F74,G74,H74,I74,J74,K74),'OMS Drop Downs'!G:G,1,FALSE))),IF(AND(G74&lt;&gt;"C3",K74&lt;&gt;"O5"),IF(SUM(COUNTIF(L74:R74,"Y"),COUNTIF(L74:R74,"N"))=0,"V","I"),IF(COUNTIF(L74:R74,"Y"),"V","I"))="V"),"Valid","Invalid")," ")</f>
        <v xml:space="preserve"> </v>
      </c>
      <c r="U74"/>
    </row>
    <row r="75" spans="1:21" x14ac:dyDescent="0.35">
      <c r="A75" s="16"/>
      <c r="B75" s="50"/>
      <c r="C75" s="65"/>
      <c r="D75" s="36"/>
      <c r="E75" s="64"/>
      <c r="F75" s="60"/>
      <c r="G75" s="34"/>
      <c r="H75" s="34"/>
      <c r="I75" s="34"/>
      <c r="J75" s="34"/>
      <c r="K75" s="34"/>
      <c r="L75" s="34"/>
      <c r="M75" s="34"/>
      <c r="N75" s="34"/>
      <c r="O75" s="34"/>
      <c r="P75" s="34"/>
      <c r="Q75" s="34"/>
      <c r="R75" s="34"/>
      <c r="S75" s="27" t="str">
        <f>IF(COUNTA(B75:R75)=0,"",IF(AND(COUNTIF('OMS Drop Downs'!$C$2:$C$3,'OMS Response Form (ORF)'!F75),COUNTIF('OMS Drop Downs'!$D$2:$D$5,'OMS Response Form (ORF)'!G75),COUNTIF('OMS Drop Downs'!$A$2:$A$5,'OMS Response Form (ORF)'!H75),COUNTIF('OMS Drop Downs'!$B$2:$B$4,'OMS Response Form (ORF)'!I75),COUNTIF('OMS Drop Downs'!$A$2:$A$5,'OMS Response Form (ORF)'!J75),COUNTIF('OMS Drop Downs'!$E$2:$E$7,'OMS Response Form (ORF)'!K75),COUNTIF('OMS Drop Downs'!$B$2:$B$4,'OMS Response Form (ORF)'!L75),COUNTIF('OMS Drop Downs'!$B$2:$B$4,'OMS Response Form (ORF)'!M75),COUNTIF('OMS Drop Downs'!$B$2:$B$4,'OMS Response Form (ORF)'!N75),COUNTIF('OMS Drop Downs'!$B$2:$B$4,'OMS Response Form (ORF)'!P75),COUNTIF('OMS Drop Downs'!$B$2:$B$4,'OMS Response Form (ORF)'!Q75),COUNTIF('OMS Drop Downs'!$B$2:$B$4,'OMS Response Form (ORF)'!R75)),"Complete","Incomplete"))</f>
        <v/>
      </c>
      <c r="T75" s="28" t="str">
        <f>IF(S75="Complete",IF(AND(NOT(ISNA(VLOOKUP(CONCATENATE(F75,G75,H75,I75,J75,K75),'OMS Drop Downs'!G:G,1,FALSE))),IF(AND(G75&lt;&gt;"C3",K75&lt;&gt;"O5"),IF(SUM(COUNTIF(L75:R75,"Y"),COUNTIF(L75:R75,"N"))=0,"V","I"),IF(COUNTIF(L75:R75,"Y"),"V","I"))="V"),"Valid","Invalid")," ")</f>
        <v xml:space="preserve"> </v>
      </c>
      <c r="U75"/>
    </row>
    <row r="76" spans="1:21" x14ac:dyDescent="0.35">
      <c r="A76" s="16"/>
      <c r="B76" s="50"/>
      <c r="C76" s="65"/>
      <c r="D76" s="36"/>
      <c r="E76" s="64"/>
      <c r="F76" s="60"/>
      <c r="G76" s="34"/>
      <c r="H76" s="34"/>
      <c r="I76" s="34"/>
      <c r="J76" s="34"/>
      <c r="K76" s="34"/>
      <c r="L76" s="34"/>
      <c r="M76" s="34"/>
      <c r="N76" s="34"/>
      <c r="O76" s="34"/>
      <c r="P76" s="34"/>
      <c r="Q76" s="34"/>
      <c r="R76" s="34"/>
      <c r="S76" s="27" t="str">
        <f>IF(COUNTA(B76:R76)=0,"",IF(AND(COUNTIF('OMS Drop Downs'!$C$2:$C$3,'OMS Response Form (ORF)'!F76),COUNTIF('OMS Drop Downs'!$D$2:$D$5,'OMS Response Form (ORF)'!G76),COUNTIF('OMS Drop Downs'!$A$2:$A$5,'OMS Response Form (ORF)'!H76),COUNTIF('OMS Drop Downs'!$B$2:$B$4,'OMS Response Form (ORF)'!I76),COUNTIF('OMS Drop Downs'!$A$2:$A$5,'OMS Response Form (ORF)'!J76),COUNTIF('OMS Drop Downs'!$E$2:$E$7,'OMS Response Form (ORF)'!K76),COUNTIF('OMS Drop Downs'!$B$2:$B$4,'OMS Response Form (ORF)'!L76),COUNTIF('OMS Drop Downs'!$B$2:$B$4,'OMS Response Form (ORF)'!M76),COUNTIF('OMS Drop Downs'!$B$2:$B$4,'OMS Response Form (ORF)'!N76),COUNTIF('OMS Drop Downs'!$B$2:$B$4,'OMS Response Form (ORF)'!P76),COUNTIF('OMS Drop Downs'!$B$2:$B$4,'OMS Response Form (ORF)'!Q76),COUNTIF('OMS Drop Downs'!$B$2:$B$4,'OMS Response Form (ORF)'!R76)),"Complete","Incomplete"))</f>
        <v/>
      </c>
      <c r="T76" s="28" t="str">
        <f>IF(S76="Complete",IF(AND(NOT(ISNA(VLOOKUP(CONCATENATE(F76,G76,H76,I76,J76,K76),'OMS Drop Downs'!G:G,1,FALSE))),IF(AND(G76&lt;&gt;"C3",K76&lt;&gt;"O5"),IF(SUM(COUNTIF(L76:R76,"Y"),COUNTIF(L76:R76,"N"))=0,"V","I"),IF(COUNTIF(L76:R76,"Y"),"V","I"))="V"),"Valid","Invalid")," ")</f>
        <v xml:space="preserve"> </v>
      </c>
      <c r="U76"/>
    </row>
    <row r="77" spans="1:21" x14ac:dyDescent="0.35">
      <c r="A77" s="16"/>
      <c r="B77" s="50"/>
      <c r="C77" s="65"/>
      <c r="D77" s="36"/>
      <c r="E77" s="64"/>
      <c r="F77" s="60"/>
      <c r="G77" s="34"/>
      <c r="H77" s="34"/>
      <c r="I77" s="34"/>
      <c r="J77" s="34"/>
      <c r="K77" s="34"/>
      <c r="L77" s="34"/>
      <c r="M77" s="34"/>
      <c r="N77" s="34"/>
      <c r="O77" s="34"/>
      <c r="P77" s="34"/>
      <c r="Q77" s="34"/>
      <c r="R77" s="34"/>
      <c r="S77" s="27" t="str">
        <f>IF(COUNTA(B77:R77)=0,"",IF(AND(COUNTIF('OMS Drop Downs'!$C$2:$C$3,'OMS Response Form (ORF)'!F77),COUNTIF('OMS Drop Downs'!$D$2:$D$5,'OMS Response Form (ORF)'!G77),COUNTIF('OMS Drop Downs'!$A$2:$A$5,'OMS Response Form (ORF)'!H77),COUNTIF('OMS Drop Downs'!$B$2:$B$4,'OMS Response Form (ORF)'!I77),COUNTIF('OMS Drop Downs'!$A$2:$A$5,'OMS Response Form (ORF)'!J77),COUNTIF('OMS Drop Downs'!$E$2:$E$7,'OMS Response Form (ORF)'!K77),COUNTIF('OMS Drop Downs'!$B$2:$B$4,'OMS Response Form (ORF)'!L77),COUNTIF('OMS Drop Downs'!$B$2:$B$4,'OMS Response Form (ORF)'!M77),COUNTIF('OMS Drop Downs'!$B$2:$B$4,'OMS Response Form (ORF)'!N77),COUNTIF('OMS Drop Downs'!$B$2:$B$4,'OMS Response Form (ORF)'!P77),COUNTIF('OMS Drop Downs'!$B$2:$B$4,'OMS Response Form (ORF)'!Q77),COUNTIF('OMS Drop Downs'!$B$2:$B$4,'OMS Response Form (ORF)'!R77)),"Complete","Incomplete"))</f>
        <v/>
      </c>
      <c r="T77" s="28" t="str">
        <f>IF(S77="Complete",IF(AND(NOT(ISNA(VLOOKUP(CONCATENATE(F77,G77,H77,I77,J77,K77),'OMS Drop Downs'!G:G,1,FALSE))),IF(AND(G77&lt;&gt;"C3",K77&lt;&gt;"O5"),IF(SUM(COUNTIF(L77:R77,"Y"),COUNTIF(L77:R77,"N"))=0,"V","I"),IF(COUNTIF(L77:R77,"Y"),"V","I"))="V"),"Valid","Invalid")," ")</f>
        <v xml:space="preserve"> </v>
      </c>
      <c r="U77"/>
    </row>
    <row r="78" spans="1:21" x14ac:dyDescent="0.35">
      <c r="A78" s="16"/>
      <c r="B78" s="50"/>
      <c r="C78" s="65"/>
      <c r="D78" s="36"/>
      <c r="E78" s="64"/>
      <c r="F78" s="60"/>
      <c r="G78" s="34"/>
      <c r="H78" s="34"/>
      <c r="I78" s="34"/>
      <c r="J78" s="34"/>
      <c r="K78" s="34"/>
      <c r="L78" s="34"/>
      <c r="M78" s="34"/>
      <c r="N78" s="34"/>
      <c r="O78" s="34"/>
      <c r="P78" s="34"/>
      <c r="Q78" s="34"/>
      <c r="R78" s="34"/>
      <c r="S78" s="27" t="str">
        <f>IF(COUNTA(B78:R78)=0,"",IF(AND(COUNTIF('OMS Drop Downs'!$C$2:$C$3,'OMS Response Form (ORF)'!F78),COUNTIF('OMS Drop Downs'!$D$2:$D$5,'OMS Response Form (ORF)'!G78),COUNTIF('OMS Drop Downs'!$A$2:$A$5,'OMS Response Form (ORF)'!H78),COUNTIF('OMS Drop Downs'!$B$2:$B$4,'OMS Response Form (ORF)'!I78),COUNTIF('OMS Drop Downs'!$A$2:$A$5,'OMS Response Form (ORF)'!J78),COUNTIF('OMS Drop Downs'!$E$2:$E$7,'OMS Response Form (ORF)'!K78),COUNTIF('OMS Drop Downs'!$B$2:$B$4,'OMS Response Form (ORF)'!L78),COUNTIF('OMS Drop Downs'!$B$2:$B$4,'OMS Response Form (ORF)'!M78),COUNTIF('OMS Drop Downs'!$B$2:$B$4,'OMS Response Form (ORF)'!N78),COUNTIF('OMS Drop Downs'!$B$2:$B$4,'OMS Response Form (ORF)'!P78),COUNTIF('OMS Drop Downs'!$B$2:$B$4,'OMS Response Form (ORF)'!Q78),COUNTIF('OMS Drop Downs'!$B$2:$B$4,'OMS Response Form (ORF)'!R78)),"Complete","Incomplete"))</f>
        <v/>
      </c>
      <c r="T78" s="28" t="str">
        <f>IF(S78="Complete",IF(AND(NOT(ISNA(VLOOKUP(CONCATENATE(F78,G78,H78,I78,J78,K78),'OMS Drop Downs'!G:G,1,FALSE))),IF(AND(G78&lt;&gt;"C3",K78&lt;&gt;"O5"),IF(SUM(COUNTIF(L78:R78,"Y"),COUNTIF(L78:R78,"N"))=0,"V","I"),IF(COUNTIF(L78:R78,"Y"),"V","I"))="V"),"Valid","Invalid")," ")</f>
        <v xml:space="preserve"> </v>
      </c>
      <c r="U78"/>
    </row>
    <row r="79" spans="1:21" x14ac:dyDescent="0.35">
      <c r="A79" s="16"/>
      <c r="B79" s="50"/>
      <c r="C79" s="65"/>
      <c r="D79" s="36"/>
      <c r="E79" s="64"/>
      <c r="F79" s="60"/>
      <c r="G79" s="34"/>
      <c r="H79" s="34"/>
      <c r="I79" s="34"/>
      <c r="J79" s="34"/>
      <c r="K79" s="34"/>
      <c r="L79" s="34"/>
      <c r="M79" s="34"/>
      <c r="N79" s="34"/>
      <c r="O79" s="34"/>
      <c r="P79" s="34"/>
      <c r="Q79" s="34"/>
      <c r="R79" s="34"/>
      <c r="S79" s="27" t="str">
        <f>IF(COUNTA(B79:R79)=0,"",IF(AND(COUNTIF('OMS Drop Downs'!$C$2:$C$3,'OMS Response Form (ORF)'!F79),COUNTIF('OMS Drop Downs'!$D$2:$D$5,'OMS Response Form (ORF)'!G79),COUNTIF('OMS Drop Downs'!$A$2:$A$5,'OMS Response Form (ORF)'!H79),COUNTIF('OMS Drop Downs'!$B$2:$B$4,'OMS Response Form (ORF)'!I79),COUNTIF('OMS Drop Downs'!$A$2:$A$5,'OMS Response Form (ORF)'!J79),COUNTIF('OMS Drop Downs'!$E$2:$E$7,'OMS Response Form (ORF)'!K79),COUNTIF('OMS Drop Downs'!$B$2:$B$4,'OMS Response Form (ORF)'!L79),COUNTIF('OMS Drop Downs'!$B$2:$B$4,'OMS Response Form (ORF)'!M79),COUNTIF('OMS Drop Downs'!$B$2:$B$4,'OMS Response Form (ORF)'!N79),COUNTIF('OMS Drop Downs'!$B$2:$B$4,'OMS Response Form (ORF)'!P79),COUNTIF('OMS Drop Downs'!$B$2:$B$4,'OMS Response Form (ORF)'!Q79),COUNTIF('OMS Drop Downs'!$B$2:$B$4,'OMS Response Form (ORF)'!R79)),"Complete","Incomplete"))</f>
        <v/>
      </c>
      <c r="T79" s="28" t="str">
        <f>IF(S79="Complete",IF(AND(NOT(ISNA(VLOOKUP(CONCATENATE(F79,G79,H79,I79,J79,K79),'OMS Drop Downs'!G:G,1,FALSE))),IF(AND(G79&lt;&gt;"C3",K79&lt;&gt;"O5"),IF(SUM(COUNTIF(L79:R79,"Y"),COUNTIF(L79:R79,"N"))=0,"V","I"),IF(COUNTIF(L79:R79,"Y"),"V","I"))="V"),"Valid","Invalid")," ")</f>
        <v xml:space="preserve"> </v>
      </c>
      <c r="U79"/>
    </row>
    <row r="80" spans="1:21" x14ac:dyDescent="0.35">
      <c r="A80" s="16"/>
      <c r="B80" s="50"/>
      <c r="C80" s="65"/>
      <c r="D80" s="36"/>
      <c r="E80" s="64"/>
      <c r="F80" s="60"/>
      <c r="G80" s="34"/>
      <c r="H80" s="34"/>
      <c r="I80" s="34"/>
      <c r="J80" s="34"/>
      <c r="K80" s="34"/>
      <c r="L80" s="34"/>
      <c r="M80" s="34"/>
      <c r="N80" s="34"/>
      <c r="O80" s="34"/>
      <c r="P80" s="34"/>
      <c r="Q80" s="34"/>
      <c r="R80" s="34"/>
      <c r="S80" s="27" t="str">
        <f>IF(COUNTA(B80:R80)=0,"",IF(AND(COUNTIF('OMS Drop Downs'!$C$2:$C$3,'OMS Response Form (ORF)'!F80),COUNTIF('OMS Drop Downs'!$D$2:$D$5,'OMS Response Form (ORF)'!G80),COUNTIF('OMS Drop Downs'!$A$2:$A$5,'OMS Response Form (ORF)'!H80),COUNTIF('OMS Drop Downs'!$B$2:$B$4,'OMS Response Form (ORF)'!I80),COUNTIF('OMS Drop Downs'!$A$2:$A$5,'OMS Response Form (ORF)'!J80),COUNTIF('OMS Drop Downs'!$E$2:$E$7,'OMS Response Form (ORF)'!K80),COUNTIF('OMS Drop Downs'!$B$2:$B$4,'OMS Response Form (ORF)'!L80),COUNTIF('OMS Drop Downs'!$B$2:$B$4,'OMS Response Form (ORF)'!M80),COUNTIF('OMS Drop Downs'!$B$2:$B$4,'OMS Response Form (ORF)'!N80),COUNTIF('OMS Drop Downs'!$B$2:$B$4,'OMS Response Form (ORF)'!P80),COUNTIF('OMS Drop Downs'!$B$2:$B$4,'OMS Response Form (ORF)'!Q80),COUNTIF('OMS Drop Downs'!$B$2:$B$4,'OMS Response Form (ORF)'!R80)),"Complete","Incomplete"))</f>
        <v/>
      </c>
      <c r="T80" s="28" t="str">
        <f>IF(S80="Complete",IF(AND(NOT(ISNA(VLOOKUP(CONCATENATE(F80,G80,H80,I80,J80,K80),'OMS Drop Downs'!G:G,1,FALSE))),IF(AND(G80&lt;&gt;"C3",K80&lt;&gt;"O5"),IF(SUM(COUNTIF(L80:R80,"Y"),COUNTIF(L80:R80,"N"))=0,"V","I"),IF(COUNTIF(L80:R80,"Y"),"V","I"))="V"),"Valid","Invalid")," ")</f>
        <v xml:space="preserve"> </v>
      </c>
      <c r="U80"/>
    </row>
    <row r="81" spans="1:21" x14ac:dyDescent="0.35">
      <c r="A81" s="16"/>
      <c r="B81" s="50"/>
      <c r="C81" s="65"/>
      <c r="D81" s="36"/>
      <c r="E81" s="64"/>
      <c r="F81" s="60"/>
      <c r="G81" s="34"/>
      <c r="H81" s="34"/>
      <c r="I81" s="34"/>
      <c r="J81" s="34"/>
      <c r="K81" s="34"/>
      <c r="L81" s="34"/>
      <c r="M81" s="34"/>
      <c r="N81" s="34"/>
      <c r="O81" s="34"/>
      <c r="P81" s="34"/>
      <c r="Q81" s="34"/>
      <c r="R81" s="34"/>
      <c r="S81" s="27" t="str">
        <f>IF(COUNTA(B81:R81)=0,"",IF(AND(COUNTIF('OMS Drop Downs'!$C$2:$C$3,'OMS Response Form (ORF)'!F81),COUNTIF('OMS Drop Downs'!$D$2:$D$5,'OMS Response Form (ORF)'!G81),COUNTIF('OMS Drop Downs'!$A$2:$A$5,'OMS Response Form (ORF)'!H81),COUNTIF('OMS Drop Downs'!$B$2:$B$4,'OMS Response Form (ORF)'!I81),COUNTIF('OMS Drop Downs'!$A$2:$A$5,'OMS Response Form (ORF)'!J81),COUNTIF('OMS Drop Downs'!$E$2:$E$7,'OMS Response Form (ORF)'!K81),COUNTIF('OMS Drop Downs'!$B$2:$B$4,'OMS Response Form (ORF)'!L81),COUNTIF('OMS Drop Downs'!$B$2:$B$4,'OMS Response Form (ORF)'!M81),COUNTIF('OMS Drop Downs'!$B$2:$B$4,'OMS Response Form (ORF)'!N81),COUNTIF('OMS Drop Downs'!$B$2:$B$4,'OMS Response Form (ORF)'!P81),COUNTIF('OMS Drop Downs'!$B$2:$B$4,'OMS Response Form (ORF)'!Q81),COUNTIF('OMS Drop Downs'!$B$2:$B$4,'OMS Response Form (ORF)'!R81)),"Complete","Incomplete"))</f>
        <v/>
      </c>
      <c r="T81" s="28" t="str">
        <f>IF(S81="Complete",IF(AND(NOT(ISNA(VLOOKUP(CONCATENATE(F81,G81,H81,I81,J81,K81),'OMS Drop Downs'!G:G,1,FALSE))),IF(AND(G81&lt;&gt;"C3",K81&lt;&gt;"O5"),IF(SUM(COUNTIF(L81:R81,"Y"),COUNTIF(L81:R81,"N"))=0,"V","I"),IF(COUNTIF(L81:R81,"Y"),"V","I"))="V"),"Valid","Invalid")," ")</f>
        <v xml:space="preserve"> </v>
      </c>
      <c r="U81"/>
    </row>
    <row r="82" spans="1:21" x14ac:dyDescent="0.35">
      <c r="A82" s="16"/>
      <c r="B82" s="50"/>
      <c r="C82" s="65"/>
      <c r="D82" s="36"/>
      <c r="E82" s="64"/>
      <c r="F82" s="60"/>
      <c r="G82" s="34"/>
      <c r="H82" s="34"/>
      <c r="I82" s="34"/>
      <c r="J82" s="34"/>
      <c r="K82" s="34"/>
      <c r="L82" s="34"/>
      <c r="M82" s="34"/>
      <c r="N82" s="34"/>
      <c r="O82" s="34"/>
      <c r="P82" s="34"/>
      <c r="Q82" s="34"/>
      <c r="R82" s="34"/>
      <c r="S82" s="27" t="str">
        <f>IF(COUNTA(B82:R82)=0,"",IF(AND(COUNTIF('OMS Drop Downs'!$C$2:$C$3,'OMS Response Form (ORF)'!F82),COUNTIF('OMS Drop Downs'!$D$2:$D$5,'OMS Response Form (ORF)'!G82),COUNTIF('OMS Drop Downs'!$A$2:$A$5,'OMS Response Form (ORF)'!H82),COUNTIF('OMS Drop Downs'!$B$2:$B$4,'OMS Response Form (ORF)'!I82),COUNTIF('OMS Drop Downs'!$A$2:$A$5,'OMS Response Form (ORF)'!J82),COUNTIF('OMS Drop Downs'!$E$2:$E$7,'OMS Response Form (ORF)'!K82),COUNTIF('OMS Drop Downs'!$B$2:$B$4,'OMS Response Form (ORF)'!L82),COUNTIF('OMS Drop Downs'!$B$2:$B$4,'OMS Response Form (ORF)'!M82),COUNTIF('OMS Drop Downs'!$B$2:$B$4,'OMS Response Form (ORF)'!N82),COUNTIF('OMS Drop Downs'!$B$2:$B$4,'OMS Response Form (ORF)'!P82),COUNTIF('OMS Drop Downs'!$B$2:$B$4,'OMS Response Form (ORF)'!Q82),COUNTIF('OMS Drop Downs'!$B$2:$B$4,'OMS Response Form (ORF)'!R82)),"Complete","Incomplete"))</f>
        <v/>
      </c>
      <c r="T82" s="28" t="str">
        <f>IF(S82="Complete",IF(AND(NOT(ISNA(VLOOKUP(CONCATENATE(F82,G82,H82,I82,J82,K82),'OMS Drop Downs'!G:G,1,FALSE))),IF(AND(G82&lt;&gt;"C3",K82&lt;&gt;"O5"),IF(SUM(COUNTIF(L82:R82,"Y"),COUNTIF(L82:R82,"N"))=0,"V","I"),IF(COUNTIF(L82:R82,"Y"),"V","I"))="V"),"Valid","Invalid")," ")</f>
        <v xml:space="preserve"> </v>
      </c>
      <c r="U82"/>
    </row>
    <row r="83" spans="1:21" x14ac:dyDescent="0.35">
      <c r="A83" s="16"/>
      <c r="B83" s="50"/>
      <c r="C83" s="65"/>
      <c r="D83" s="36"/>
      <c r="E83" s="64"/>
      <c r="F83" s="60"/>
      <c r="G83" s="34"/>
      <c r="H83" s="34"/>
      <c r="I83" s="34"/>
      <c r="J83" s="34"/>
      <c r="K83" s="34"/>
      <c r="L83" s="34"/>
      <c r="M83" s="34"/>
      <c r="N83" s="34"/>
      <c r="O83" s="34"/>
      <c r="P83" s="34"/>
      <c r="Q83" s="34"/>
      <c r="R83" s="34"/>
      <c r="S83" s="27" t="str">
        <f>IF(COUNTA(B83:R83)=0,"",IF(AND(COUNTIF('OMS Drop Downs'!$C$2:$C$3,'OMS Response Form (ORF)'!F83),COUNTIF('OMS Drop Downs'!$D$2:$D$5,'OMS Response Form (ORF)'!G83),COUNTIF('OMS Drop Downs'!$A$2:$A$5,'OMS Response Form (ORF)'!H83),COUNTIF('OMS Drop Downs'!$B$2:$B$4,'OMS Response Form (ORF)'!I83),COUNTIF('OMS Drop Downs'!$A$2:$A$5,'OMS Response Form (ORF)'!J83),COUNTIF('OMS Drop Downs'!$E$2:$E$7,'OMS Response Form (ORF)'!K83),COUNTIF('OMS Drop Downs'!$B$2:$B$4,'OMS Response Form (ORF)'!L83),COUNTIF('OMS Drop Downs'!$B$2:$B$4,'OMS Response Form (ORF)'!M83),COUNTIF('OMS Drop Downs'!$B$2:$B$4,'OMS Response Form (ORF)'!N83),COUNTIF('OMS Drop Downs'!$B$2:$B$4,'OMS Response Form (ORF)'!P83),COUNTIF('OMS Drop Downs'!$B$2:$B$4,'OMS Response Form (ORF)'!Q83),COUNTIF('OMS Drop Downs'!$B$2:$B$4,'OMS Response Form (ORF)'!R83)),"Complete","Incomplete"))</f>
        <v/>
      </c>
      <c r="T83" s="28" t="str">
        <f>IF(S83="Complete",IF(AND(NOT(ISNA(VLOOKUP(CONCATENATE(F83,G83,H83,I83,J83,K83),'OMS Drop Downs'!G:G,1,FALSE))),IF(AND(G83&lt;&gt;"C3",K83&lt;&gt;"O5"),IF(SUM(COUNTIF(L83:R83,"Y"),COUNTIF(L83:R83,"N"))=0,"V","I"),IF(COUNTIF(L83:R83,"Y"),"V","I"))="V"),"Valid","Invalid")," ")</f>
        <v xml:space="preserve"> </v>
      </c>
      <c r="U83"/>
    </row>
    <row r="84" spans="1:21" x14ac:dyDescent="0.35">
      <c r="A84" s="16"/>
      <c r="B84" s="50"/>
      <c r="C84" s="65"/>
      <c r="D84" s="36"/>
      <c r="E84" s="64"/>
      <c r="F84" s="60"/>
      <c r="G84" s="34"/>
      <c r="H84" s="34"/>
      <c r="I84" s="34"/>
      <c r="J84" s="34"/>
      <c r="K84" s="34"/>
      <c r="L84" s="34"/>
      <c r="M84" s="34"/>
      <c r="N84" s="34"/>
      <c r="O84" s="34"/>
      <c r="P84" s="34"/>
      <c r="Q84" s="34"/>
      <c r="R84" s="34"/>
      <c r="S84" s="27" t="str">
        <f>IF(COUNTA(B84:R84)=0,"",IF(AND(COUNTIF('OMS Drop Downs'!$C$2:$C$3,'OMS Response Form (ORF)'!F84),COUNTIF('OMS Drop Downs'!$D$2:$D$5,'OMS Response Form (ORF)'!G84),COUNTIF('OMS Drop Downs'!$A$2:$A$5,'OMS Response Form (ORF)'!H84),COUNTIF('OMS Drop Downs'!$B$2:$B$4,'OMS Response Form (ORF)'!I84),COUNTIF('OMS Drop Downs'!$A$2:$A$5,'OMS Response Form (ORF)'!J84),COUNTIF('OMS Drop Downs'!$E$2:$E$7,'OMS Response Form (ORF)'!K84),COUNTIF('OMS Drop Downs'!$B$2:$B$4,'OMS Response Form (ORF)'!L84),COUNTIF('OMS Drop Downs'!$B$2:$B$4,'OMS Response Form (ORF)'!M84),COUNTIF('OMS Drop Downs'!$B$2:$B$4,'OMS Response Form (ORF)'!N84),COUNTIF('OMS Drop Downs'!$B$2:$B$4,'OMS Response Form (ORF)'!P84),COUNTIF('OMS Drop Downs'!$B$2:$B$4,'OMS Response Form (ORF)'!Q84),COUNTIF('OMS Drop Downs'!$B$2:$B$4,'OMS Response Form (ORF)'!R84)),"Complete","Incomplete"))</f>
        <v/>
      </c>
      <c r="T84" s="28" t="str">
        <f>IF(S84="Complete",IF(AND(NOT(ISNA(VLOOKUP(CONCATENATE(F84,G84,H84,I84,J84,K84),'OMS Drop Downs'!G:G,1,FALSE))),IF(AND(G84&lt;&gt;"C3",K84&lt;&gt;"O5"),IF(SUM(COUNTIF(L84:R84,"Y"),COUNTIF(L84:R84,"N"))=0,"V","I"),IF(COUNTIF(L84:R84,"Y"),"V","I"))="V"),"Valid","Invalid")," ")</f>
        <v xml:space="preserve"> </v>
      </c>
      <c r="U84"/>
    </row>
    <row r="85" spans="1:21" x14ac:dyDescent="0.35">
      <c r="A85" s="16"/>
      <c r="B85" s="50"/>
      <c r="C85" s="65"/>
      <c r="D85" s="36"/>
      <c r="E85" s="64"/>
      <c r="F85" s="60"/>
      <c r="G85" s="34"/>
      <c r="H85" s="34"/>
      <c r="I85" s="34"/>
      <c r="J85" s="34"/>
      <c r="K85" s="34"/>
      <c r="L85" s="34"/>
      <c r="M85" s="34"/>
      <c r="N85" s="34"/>
      <c r="O85" s="34"/>
      <c r="P85" s="34"/>
      <c r="Q85" s="34"/>
      <c r="R85" s="34"/>
      <c r="S85" s="27" t="str">
        <f>IF(COUNTA(B85:R85)=0,"",IF(AND(COUNTIF('OMS Drop Downs'!$C$2:$C$3,'OMS Response Form (ORF)'!F85),COUNTIF('OMS Drop Downs'!$D$2:$D$5,'OMS Response Form (ORF)'!G85),COUNTIF('OMS Drop Downs'!$A$2:$A$5,'OMS Response Form (ORF)'!H85),COUNTIF('OMS Drop Downs'!$B$2:$B$4,'OMS Response Form (ORF)'!I85),COUNTIF('OMS Drop Downs'!$A$2:$A$5,'OMS Response Form (ORF)'!J85),COUNTIF('OMS Drop Downs'!$E$2:$E$7,'OMS Response Form (ORF)'!K85),COUNTIF('OMS Drop Downs'!$B$2:$B$4,'OMS Response Form (ORF)'!L85),COUNTIF('OMS Drop Downs'!$B$2:$B$4,'OMS Response Form (ORF)'!M85),COUNTIF('OMS Drop Downs'!$B$2:$B$4,'OMS Response Form (ORF)'!N85),COUNTIF('OMS Drop Downs'!$B$2:$B$4,'OMS Response Form (ORF)'!P85),COUNTIF('OMS Drop Downs'!$B$2:$B$4,'OMS Response Form (ORF)'!Q85),COUNTIF('OMS Drop Downs'!$B$2:$B$4,'OMS Response Form (ORF)'!R85)),"Complete","Incomplete"))</f>
        <v/>
      </c>
      <c r="T85" s="28" t="str">
        <f>IF(S85="Complete",IF(AND(NOT(ISNA(VLOOKUP(CONCATENATE(F85,G85,H85,I85,J85,K85),'OMS Drop Downs'!G:G,1,FALSE))),IF(AND(G85&lt;&gt;"C3",K85&lt;&gt;"O5"),IF(SUM(COUNTIF(L85:R85,"Y"),COUNTIF(L85:R85,"N"))=0,"V","I"),IF(COUNTIF(L85:R85,"Y"),"V","I"))="V"),"Valid","Invalid")," ")</f>
        <v xml:space="preserve"> </v>
      </c>
      <c r="U85"/>
    </row>
    <row r="86" spans="1:21" x14ac:dyDescent="0.35">
      <c r="A86" s="16"/>
      <c r="B86" s="50"/>
      <c r="C86" s="65"/>
      <c r="D86" s="36"/>
      <c r="E86" s="64"/>
      <c r="F86" s="60"/>
      <c r="G86" s="34"/>
      <c r="H86" s="34"/>
      <c r="I86" s="34"/>
      <c r="J86" s="34"/>
      <c r="K86" s="34"/>
      <c r="L86" s="34"/>
      <c r="M86" s="34"/>
      <c r="N86" s="34"/>
      <c r="O86" s="34"/>
      <c r="P86" s="34"/>
      <c r="Q86" s="34"/>
      <c r="R86" s="34"/>
      <c r="S86" s="27" t="str">
        <f>IF(COUNTA(B86:R86)=0,"",IF(AND(COUNTIF('OMS Drop Downs'!$C$2:$C$3,'OMS Response Form (ORF)'!F86),COUNTIF('OMS Drop Downs'!$D$2:$D$5,'OMS Response Form (ORF)'!G86),COUNTIF('OMS Drop Downs'!$A$2:$A$5,'OMS Response Form (ORF)'!H86),COUNTIF('OMS Drop Downs'!$B$2:$B$4,'OMS Response Form (ORF)'!I86),COUNTIF('OMS Drop Downs'!$A$2:$A$5,'OMS Response Form (ORF)'!J86),COUNTIF('OMS Drop Downs'!$E$2:$E$7,'OMS Response Form (ORF)'!K86),COUNTIF('OMS Drop Downs'!$B$2:$B$4,'OMS Response Form (ORF)'!L86),COUNTIF('OMS Drop Downs'!$B$2:$B$4,'OMS Response Form (ORF)'!M86),COUNTIF('OMS Drop Downs'!$B$2:$B$4,'OMS Response Form (ORF)'!N86),COUNTIF('OMS Drop Downs'!$B$2:$B$4,'OMS Response Form (ORF)'!P86),COUNTIF('OMS Drop Downs'!$B$2:$B$4,'OMS Response Form (ORF)'!Q86),COUNTIF('OMS Drop Downs'!$B$2:$B$4,'OMS Response Form (ORF)'!R86)),"Complete","Incomplete"))</f>
        <v/>
      </c>
      <c r="T86" s="28" t="str">
        <f>IF(S86="Complete",IF(AND(NOT(ISNA(VLOOKUP(CONCATENATE(F86,G86,H86,I86,J86,K86),'OMS Drop Downs'!G:G,1,FALSE))),IF(AND(G86&lt;&gt;"C3",K86&lt;&gt;"O5"),IF(SUM(COUNTIF(L86:R86,"Y"),COUNTIF(L86:R86,"N"))=0,"V","I"),IF(COUNTIF(L86:R86,"Y"),"V","I"))="V"),"Valid","Invalid")," ")</f>
        <v xml:space="preserve"> </v>
      </c>
      <c r="U86"/>
    </row>
    <row r="87" spans="1:21" x14ac:dyDescent="0.35">
      <c r="A87" s="16"/>
      <c r="B87" s="50"/>
      <c r="C87" s="65"/>
      <c r="D87" s="36"/>
      <c r="E87" s="64"/>
      <c r="F87" s="60"/>
      <c r="G87" s="34"/>
      <c r="H87" s="34"/>
      <c r="I87" s="34"/>
      <c r="J87" s="34"/>
      <c r="K87" s="34"/>
      <c r="L87" s="34"/>
      <c r="M87" s="34"/>
      <c r="N87" s="34"/>
      <c r="O87" s="34"/>
      <c r="P87" s="34"/>
      <c r="Q87" s="34"/>
      <c r="R87" s="34"/>
      <c r="S87" s="27" t="str">
        <f>IF(COUNTA(B87:R87)=0,"",IF(AND(COUNTIF('OMS Drop Downs'!$C$2:$C$3,'OMS Response Form (ORF)'!F87),COUNTIF('OMS Drop Downs'!$D$2:$D$5,'OMS Response Form (ORF)'!G87),COUNTIF('OMS Drop Downs'!$A$2:$A$5,'OMS Response Form (ORF)'!H87),COUNTIF('OMS Drop Downs'!$B$2:$B$4,'OMS Response Form (ORF)'!I87),COUNTIF('OMS Drop Downs'!$A$2:$A$5,'OMS Response Form (ORF)'!J87),COUNTIF('OMS Drop Downs'!$E$2:$E$7,'OMS Response Form (ORF)'!K87),COUNTIF('OMS Drop Downs'!$B$2:$B$4,'OMS Response Form (ORF)'!L87),COUNTIF('OMS Drop Downs'!$B$2:$B$4,'OMS Response Form (ORF)'!M87),COUNTIF('OMS Drop Downs'!$B$2:$B$4,'OMS Response Form (ORF)'!N87),COUNTIF('OMS Drop Downs'!$B$2:$B$4,'OMS Response Form (ORF)'!P87),COUNTIF('OMS Drop Downs'!$B$2:$B$4,'OMS Response Form (ORF)'!Q87),COUNTIF('OMS Drop Downs'!$B$2:$B$4,'OMS Response Form (ORF)'!R87)),"Complete","Incomplete"))</f>
        <v/>
      </c>
      <c r="T87" s="28" t="str">
        <f>IF(S87="Complete",IF(AND(NOT(ISNA(VLOOKUP(CONCATENATE(F87,G87,H87,I87,J87,K87),'OMS Drop Downs'!G:G,1,FALSE))),IF(AND(G87&lt;&gt;"C3",K87&lt;&gt;"O5"),IF(SUM(COUNTIF(L87:R87,"Y"),COUNTIF(L87:R87,"N"))=0,"V","I"),IF(COUNTIF(L87:R87,"Y"),"V","I"))="V"),"Valid","Invalid")," ")</f>
        <v xml:space="preserve"> </v>
      </c>
      <c r="U87"/>
    </row>
    <row r="88" spans="1:21" x14ac:dyDescent="0.35">
      <c r="A88" s="16"/>
      <c r="B88" s="50"/>
      <c r="C88" s="65"/>
      <c r="D88" s="36"/>
      <c r="E88" s="64"/>
      <c r="F88" s="60"/>
      <c r="G88" s="34"/>
      <c r="H88" s="34"/>
      <c r="I88" s="34"/>
      <c r="J88" s="34"/>
      <c r="K88" s="34"/>
      <c r="L88" s="34"/>
      <c r="M88" s="34"/>
      <c r="N88" s="34"/>
      <c r="O88" s="34"/>
      <c r="P88" s="34"/>
      <c r="Q88" s="34"/>
      <c r="R88" s="34"/>
      <c r="S88" s="27" t="str">
        <f>IF(COUNTA(B88:R88)=0,"",IF(AND(COUNTIF('OMS Drop Downs'!$C$2:$C$3,'OMS Response Form (ORF)'!F88),COUNTIF('OMS Drop Downs'!$D$2:$D$5,'OMS Response Form (ORF)'!G88),COUNTIF('OMS Drop Downs'!$A$2:$A$5,'OMS Response Form (ORF)'!H88),COUNTIF('OMS Drop Downs'!$B$2:$B$4,'OMS Response Form (ORF)'!I88),COUNTIF('OMS Drop Downs'!$A$2:$A$5,'OMS Response Form (ORF)'!J88),COUNTIF('OMS Drop Downs'!$E$2:$E$7,'OMS Response Form (ORF)'!K88),COUNTIF('OMS Drop Downs'!$B$2:$B$4,'OMS Response Form (ORF)'!L88),COUNTIF('OMS Drop Downs'!$B$2:$B$4,'OMS Response Form (ORF)'!M88),COUNTIF('OMS Drop Downs'!$B$2:$B$4,'OMS Response Form (ORF)'!N88),COUNTIF('OMS Drop Downs'!$B$2:$B$4,'OMS Response Form (ORF)'!P88),COUNTIF('OMS Drop Downs'!$B$2:$B$4,'OMS Response Form (ORF)'!Q88),COUNTIF('OMS Drop Downs'!$B$2:$B$4,'OMS Response Form (ORF)'!R88)),"Complete","Incomplete"))</f>
        <v/>
      </c>
      <c r="T88" s="28" t="str">
        <f>IF(S88="Complete",IF(AND(NOT(ISNA(VLOOKUP(CONCATENATE(F88,G88,H88,I88,J88,K88),'OMS Drop Downs'!G:G,1,FALSE))),IF(AND(G88&lt;&gt;"C3",K88&lt;&gt;"O5"),IF(SUM(COUNTIF(L88:R88,"Y"),COUNTIF(L88:R88,"N"))=0,"V","I"),IF(COUNTIF(L88:R88,"Y"),"V","I"))="V"),"Valid","Invalid")," ")</f>
        <v xml:space="preserve"> </v>
      </c>
      <c r="U88"/>
    </row>
    <row r="89" spans="1:21" x14ac:dyDescent="0.35">
      <c r="A89" s="16"/>
      <c r="B89" s="50"/>
      <c r="C89" s="65"/>
      <c r="D89" s="36"/>
      <c r="E89" s="64"/>
      <c r="F89" s="60"/>
      <c r="G89" s="34"/>
      <c r="H89" s="34"/>
      <c r="I89" s="34"/>
      <c r="J89" s="34"/>
      <c r="K89" s="34"/>
      <c r="L89" s="34"/>
      <c r="M89" s="34"/>
      <c r="N89" s="34"/>
      <c r="O89" s="34"/>
      <c r="P89" s="34"/>
      <c r="Q89" s="34"/>
      <c r="R89" s="34"/>
      <c r="S89" s="27" t="str">
        <f>IF(COUNTA(B89:R89)=0,"",IF(AND(COUNTIF('OMS Drop Downs'!$C$2:$C$3,'OMS Response Form (ORF)'!F89),COUNTIF('OMS Drop Downs'!$D$2:$D$5,'OMS Response Form (ORF)'!G89),COUNTIF('OMS Drop Downs'!$A$2:$A$5,'OMS Response Form (ORF)'!H89),COUNTIF('OMS Drop Downs'!$B$2:$B$4,'OMS Response Form (ORF)'!I89),COUNTIF('OMS Drop Downs'!$A$2:$A$5,'OMS Response Form (ORF)'!J89),COUNTIF('OMS Drop Downs'!$E$2:$E$7,'OMS Response Form (ORF)'!K89),COUNTIF('OMS Drop Downs'!$B$2:$B$4,'OMS Response Form (ORF)'!L89),COUNTIF('OMS Drop Downs'!$B$2:$B$4,'OMS Response Form (ORF)'!M89),COUNTIF('OMS Drop Downs'!$B$2:$B$4,'OMS Response Form (ORF)'!N89),COUNTIF('OMS Drop Downs'!$B$2:$B$4,'OMS Response Form (ORF)'!P89),COUNTIF('OMS Drop Downs'!$B$2:$B$4,'OMS Response Form (ORF)'!Q89),COUNTIF('OMS Drop Downs'!$B$2:$B$4,'OMS Response Form (ORF)'!R89)),"Complete","Incomplete"))</f>
        <v/>
      </c>
      <c r="T89" s="28" t="str">
        <f>IF(S89="Complete",IF(AND(NOT(ISNA(VLOOKUP(CONCATENATE(F89,G89,H89,I89,J89,K89),'OMS Drop Downs'!G:G,1,FALSE))),IF(AND(G89&lt;&gt;"C3",K89&lt;&gt;"O5"),IF(SUM(COUNTIF(L89:R89,"Y"),COUNTIF(L89:R89,"N"))=0,"V","I"),IF(COUNTIF(L89:R89,"Y"),"V","I"))="V"),"Valid","Invalid")," ")</f>
        <v xml:space="preserve"> </v>
      </c>
      <c r="U89"/>
    </row>
    <row r="90" spans="1:21" x14ac:dyDescent="0.35">
      <c r="A90" s="16"/>
      <c r="B90" s="50"/>
      <c r="C90" s="65"/>
      <c r="D90" s="36"/>
      <c r="E90" s="64"/>
      <c r="F90" s="60"/>
      <c r="G90" s="34"/>
      <c r="H90" s="34"/>
      <c r="I90" s="34"/>
      <c r="J90" s="34"/>
      <c r="K90" s="34"/>
      <c r="L90" s="34"/>
      <c r="M90" s="34"/>
      <c r="N90" s="34"/>
      <c r="O90" s="34"/>
      <c r="P90" s="34"/>
      <c r="Q90" s="34"/>
      <c r="R90" s="34"/>
      <c r="S90" s="27" t="str">
        <f>IF(COUNTA(B90:R90)=0,"",IF(AND(COUNTIF('OMS Drop Downs'!$C$2:$C$3,'OMS Response Form (ORF)'!F90),COUNTIF('OMS Drop Downs'!$D$2:$D$5,'OMS Response Form (ORF)'!G90),COUNTIF('OMS Drop Downs'!$A$2:$A$5,'OMS Response Form (ORF)'!H90),COUNTIF('OMS Drop Downs'!$B$2:$B$4,'OMS Response Form (ORF)'!I90),COUNTIF('OMS Drop Downs'!$A$2:$A$5,'OMS Response Form (ORF)'!J90),COUNTIF('OMS Drop Downs'!$E$2:$E$7,'OMS Response Form (ORF)'!K90),COUNTIF('OMS Drop Downs'!$B$2:$B$4,'OMS Response Form (ORF)'!L90),COUNTIF('OMS Drop Downs'!$B$2:$B$4,'OMS Response Form (ORF)'!M90),COUNTIF('OMS Drop Downs'!$B$2:$B$4,'OMS Response Form (ORF)'!N90),COUNTIF('OMS Drop Downs'!$B$2:$B$4,'OMS Response Form (ORF)'!P90),COUNTIF('OMS Drop Downs'!$B$2:$B$4,'OMS Response Form (ORF)'!Q90),COUNTIF('OMS Drop Downs'!$B$2:$B$4,'OMS Response Form (ORF)'!R90)),"Complete","Incomplete"))</f>
        <v/>
      </c>
      <c r="T90" s="28" t="str">
        <f>IF(S90="Complete",IF(AND(NOT(ISNA(VLOOKUP(CONCATENATE(F90,G90,H90,I90,J90,K90),'OMS Drop Downs'!G:G,1,FALSE))),IF(AND(G90&lt;&gt;"C3",K90&lt;&gt;"O5"),IF(SUM(COUNTIF(L90:R90,"Y"),COUNTIF(L90:R90,"N"))=0,"V","I"),IF(COUNTIF(L90:R90,"Y"),"V","I"))="V"),"Valid","Invalid")," ")</f>
        <v xml:space="preserve"> </v>
      </c>
      <c r="U90"/>
    </row>
    <row r="91" spans="1:21" x14ac:dyDescent="0.35">
      <c r="A91" s="16"/>
      <c r="B91" s="50"/>
      <c r="C91" s="65"/>
      <c r="D91" s="36"/>
      <c r="E91" s="64"/>
      <c r="F91" s="60"/>
      <c r="G91" s="34"/>
      <c r="H91" s="34"/>
      <c r="I91" s="34"/>
      <c r="J91" s="34"/>
      <c r="K91" s="34"/>
      <c r="L91" s="34"/>
      <c r="M91" s="34"/>
      <c r="N91" s="34"/>
      <c r="O91" s="34"/>
      <c r="P91" s="34"/>
      <c r="Q91" s="34"/>
      <c r="R91" s="34"/>
      <c r="S91" s="27" t="str">
        <f>IF(COUNTA(B91:R91)=0,"",IF(AND(COUNTIF('OMS Drop Downs'!$C$2:$C$3,'OMS Response Form (ORF)'!F91),COUNTIF('OMS Drop Downs'!$D$2:$D$5,'OMS Response Form (ORF)'!G91),COUNTIF('OMS Drop Downs'!$A$2:$A$5,'OMS Response Form (ORF)'!H91),COUNTIF('OMS Drop Downs'!$B$2:$B$4,'OMS Response Form (ORF)'!I91),COUNTIF('OMS Drop Downs'!$A$2:$A$5,'OMS Response Form (ORF)'!J91),COUNTIF('OMS Drop Downs'!$E$2:$E$7,'OMS Response Form (ORF)'!K91),COUNTIF('OMS Drop Downs'!$B$2:$B$4,'OMS Response Form (ORF)'!L91),COUNTIF('OMS Drop Downs'!$B$2:$B$4,'OMS Response Form (ORF)'!M91),COUNTIF('OMS Drop Downs'!$B$2:$B$4,'OMS Response Form (ORF)'!N91),COUNTIF('OMS Drop Downs'!$B$2:$B$4,'OMS Response Form (ORF)'!P91),COUNTIF('OMS Drop Downs'!$B$2:$B$4,'OMS Response Form (ORF)'!Q91),COUNTIF('OMS Drop Downs'!$B$2:$B$4,'OMS Response Form (ORF)'!R91)),"Complete","Incomplete"))</f>
        <v/>
      </c>
      <c r="T91" s="28" t="str">
        <f>IF(S91="Complete",IF(AND(NOT(ISNA(VLOOKUP(CONCATENATE(F91,G91,H91,I91,J91,K91),'OMS Drop Downs'!G:G,1,FALSE))),IF(AND(G91&lt;&gt;"C3",K91&lt;&gt;"O5"),IF(SUM(COUNTIF(L91:R91,"Y"),COUNTIF(L91:R91,"N"))=0,"V","I"),IF(COUNTIF(L91:R91,"Y"),"V","I"))="V"),"Valid","Invalid")," ")</f>
        <v xml:space="preserve"> </v>
      </c>
      <c r="U91"/>
    </row>
    <row r="92" spans="1:21" x14ac:dyDescent="0.35">
      <c r="A92" s="16"/>
      <c r="B92" s="50"/>
      <c r="C92" s="65"/>
      <c r="D92" s="36"/>
      <c r="E92" s="64"/>
      <c r="F92" s="60"/>
      <c r="G92" s="34"/>
      <c r="H92" s="34"/>
      <c r="I92" s="34"/>
      <c r="J92" s="34"/>
      <c r="K92" s="34"/>
      <c r="L92" s="34"/>
      <c r="M92" s="34"/>
      <c r="N92" s="34"/>
      <c r="O92" s="34"/>
      <c r="P92" s="34"/>
      <c r="Q92" s="34"/>
      <c r="R92" s="34"/>
      <c r="S92" s="27" t="str">
        <f>IF(COUNTA(B92:R92)=0,"",IF(AND(COUNTIF('OMS Drop Downs'!$C$2:$C$3,'OMS Response Form (ORF)'!F92),COUNTIF('OMS Drop Downs'!$D$2:$D$5,'OMS Response Form (ORF)'!G92),COUNTIF('OMS Drop Downs'!$A$2:$A$5,'OMS Response Form (ORF)'!H92),COUNTIF('OMS Drop Downs'!$B$2:$B$4,'OMS Response Form (ORF)'!I92),COUNTIF('OMS Drop Downs'!$A$2:$A$5,'OMS Response Form (ORF)'!J92),COUNTIF('OMS Drop Downs'!$E$2:$E$7,'OMS Response Form (ORF)'!K92),COUNTIF('OMS Drop Downs'!$B$2:$B$4,'OMS Response Form (ORF)'!L92),COUNTIF('OMS Drop Downs'!$B$2:$B$4,'OMS Response Form (ORF)'!M92),COUNTIF('OMS Drop Downs'!$B$2:$B$4,'OMS Response Form (ORF)'!N92),COUNTIF('OMS Drop Downs'!$B$2:$B$4,'OMS Response Form (ORF)'!P92),COUNTIF('OMS Drop Downs'!$B$2:$B$4,'OMS Response Form (ORF)'!Q92),COUNTIF('OMS Drop Downs'!$B$2:$B$4,'OMS Response Form (ORF)'!R92)),"Complete","Incomplete"))</f>
        <v/>
      </c>
      <c r="T92" s="28" t="str">
        <f>IF(S92="Complete",IF(AND(NOT(ISNA(VLOOKUP(CONCATENATE(F92,G92,H92,I92,J92,K92),'OMS Drop Downs'!G:G,1,FALSE))),IF(AND(G92&lt;&gt;"C3",K92&lt;&gt;"O5"),IF(SUM(COUNTIF(L92:R92,"Y"),COUNTIF(L92:R92,"N"))=0,"V","I"),IF(COUNTIF(L92:R92,"Y"),"V","I"))="V"),"Valid","Invalid")," ")</f>
        <v xml:space="preserve"> </v>
      </c>
      <c r="U92"/>
    </row>
    <row r="93" spans="1:21" x14ac:dyDescent="0.35">
      <c r="A93" s="16"/>
      <c r="B93" s="50"/>
      <c r="C93" s="65"/>
      <c r="D93" s="36"/>
      <c r="E93" s="64"/>
      <c r="F93" s="60"/>
      <c r="G93" s="34"/>
      <c r="H93" s="34"/>
      <c r="I93" s="34"/>
      <c r="J93" s="34"/>
      <c r="K93" s="34"/>
      <c r="L93" s="34"/>
      <c r="M93" s="34"/>
      <c r="N93" s="34"/>
      <c r="O93" s="34"/>
      <c r="P93" s="34"/>
      <c r="Q93" s="34"/>
      <c r="R93" s="34"/>
      <c r="S93" s="27" t="str">
        <f>IF(COUNTA(B93:R93)=0,"",IF(AND(COUNTIF('OMS Drop Downs'!$C$2:$C$3,'OMS Response Form (ORF)'!F93),COUNTIF('OMS Drop Downs'!$D$2:$D$5,'OMS Response Form (ORF)'!G93),COUNTIF('OMS Drop Downs'!$A$2:$A$5,'OMS Response Form (ORF)'!H93),COUNTIF('OMS Drop Downs'!$B$2:$B$4,'OMS Response Form (ORF)'!I93),COUNTIF('OMS Drop Downs'!$A$2:$A$5,'OMS Response Form (ORF)'!J93),COUNTIF('OMS Drop Downs'!$E$2:$E$7,'OMS Response Form (ORF)'!K93),COUNTIF('OMS Drop Downs'!$B$2:$B$4,'OMS Response Form (ORF)'!L93),COUNTIF('OMS Drop Downs'!$B$2:$B$4,'OMS Response Form (ORF)'!M93),COUNTIF('OMS Drop Downs'!$B$2:$B$4,'OMS Response Form (ORF)'!N93),COUNTIF('OMS Drop Downs'!$B$2:$B$4,'OMS Response Form (ORF)'!P93),COUNTIF('OMS Drop Downs'!$B$2:$B$4,'OMS Response Form (ORF)'!Q93),COUNTIF('OMS Drop Downs'!$B$2:$B$4,'OMS Response Form (ORF)'!R93)),"Complete","Incomplete"))</f>
        <v/>
      </c>
      <c r="T93" s="28" t="str">
        <f>IF(S93="Complete",IF(AND(NOT(ISNA(VLOOKUP(CONCATENATE(F93,G93,H93,I93,J93,K93),'OMS Drop Downs'!G:G,1,FALSE))),IF(AND(G93&lt;&gt;"C3",K93&lt;&gt;"O5"),IF(SUM(COUNTIF(L93:R93,"Y"),COUNTIF(L93:R93,"N"))=0,"V","I"),IF(COUNTIF(L93:R93,"Y"),"V","I"))="V"),"Valid","Invalid")," ")</f>
        <v xml:space="preserve"> </v>
      </c>
      <c r="U93"/>
    </row>
    <row r="94" spans="1:21" x14ac:dyDescent="0.35">
      <c r="A94" s="16"/>
      <c r="B94" s="50"/>
      <c r="C94" s="65"/>
      <c r="D94" s="36"/>
      <c r="E94" s="64"/>
      <c r="F94" s="60"/>
      <c r="G94" s="34"/>
      <c r="H94" s="34"/>
      <c r="I94" s="34"/>
      <c r="J94" s="34"/>
      <c r="K94" s="34"/>
      <c r="L94" s="34"/>
      <c r="M94" s="34"/>
      <c r="N94" s="34"/>
      <c r="O94" s="34"/>
      <c r="P94" s="34"/>
      <c r="Q94" s="34"/>
      <c r="R94" s="34"/>
      <c r="S94" s="27" t="str">
        <f>IF(COUNTA(B94:R94)=0,"",IF(AND(COUNTIF('OMS Drop Downs'!$C$2:$C$3,'OMS Response Form (ORF)'!F94),COUNTIF('OMS Drop Downs'!$D$2:$D$5,'OMS Response Form (ORF)'!G94),COUNTIF('OMS Drop Downs'!$A$2:$A$5,'OMS Response Form (ORF)'!H94),COUNTIF('OMS Drop Downs'!$B$2:$B$4,'OMS Response Form (ORF)'!I94),COUNTIF('OMS Drop Downs'!$A$2:$A$5,'OMS Response Form (ORF)'!J94),COUNTIF('OMS Drop Downs'!$E$2:$E$7,'OMS Response Form (ORF)'!K94),COUNTIF('OMS Drop Downs'!$B$2:$B$4,'OMS Response Form (ORF)'!L94),COUNTIF('OMS Drop Downs'!$B$2:$B$4,'OMS Response Form (ORF)'!M94),COUNTIF('OMS Drop Downs'!$B$2:$B$4,'OMS Response Form (ORF)'!N94),COUNTIF('OMS Drop Downs'!$B$2:$B$4,'OMS Response Form (ORF)'!P94),COUNTIF('OMS Drop Downs'!$B$2:$B$4,'OMS Response Form (ORF)'!Q94),COUNTIF('OMS Drop Downs'!$B$2:$B$4,'OMS Response Form (ORF)'!R94)),"Complete","Incomplete"))</f>
        <v/>
      </c>
      <c r="T94" s="28" t="str">
        <f>IF(S94="Complete",IF(AND(NOT(ISNA(VLOOKUP(CONCATENATE(F94,G94,H94,I94,J94,K94),'OMS Drop Downs'!G:G,1,FALSE))),IF(AND(G94&lt;&gt;"C3",K94&lt;&gt;"O5"),IF(SUM(COUNTIF(L94:R94,"Y"),COUNTIF(L94:R94,"N"))=0,"V","I"),IF(COUNTIF(L94:R94,"Y"),"V","I"))="V"),"Valid","Invalid")," ")</f>
        <v xml:space="preserve"> </v>
      </c>
      <c r="U94"/>
    </row>
    <row r="95" spans="1:21" x14ac:dyDescent="0.35">
      <c r="A95" s="16"/>
      <c r="B95" s="50"/>
      <c r="C95" s="65"/>
      <c r="D95" s="36"/>
      <c r="E95" s="64"/>
      <c r="F95" s="60"/>
      <c r="G95" s="34"/>
      <c r="H95" s="34"/>
      <c r="I95" s="34"/>
      <c r="J95" s="34"/>
      <c r="K95" s="34"/>
      <c r="L95" s="34"/>
      <c r="M95" s="34"/>
      <c r="N95" s="34"/>
      <c r="O95" s="34"/>
      <c r="P95" s="34"/>
      <c r="Q95" s="34"/>
      <c r="R95" s="34"/>
      <c r="S95" s="27" t="str">
        <f>IF(COUNTA(B95:R95)=0,"",IF(AND(COUNTIF('OMS Drop Downs'!$C$2:$C$3,'OMS Response Form (ORF)'!F95),COUNTIF('OMS Drop Downs'!$D$2:$D$5,'OMS Response Form (ORF)'!G95),COUNTIF('OMS Drop Downs'!$A$2:$A$5,'OMS Response Form (ORF)'!H95),COUNTIF('OMS Drop Downs'!$B$2:$B$4,'OMS Response Form (ORF)'!I95),COUNTIF('OMS Drop Downs'!$A$2:$A$5,'OMS Response Form (ORF)'!J95),COUNTIF('OMS Drop Downs'!$E$2:$E$7,'OMS Response Form (ORF)'!K95),COUNTIF('OMS Drop Downs'!$B$2:$B$4,'OMS Response Form (ORF)'!L95),COUNTIF('OMS Drop Downs'!$B$2:$B$4,'OMS Response Form (ORF)'!M95),COUNTIF('OMS Drop Downs'!$B$2:$B$4,'OMS Response Form (ORF)'!N95),COUNTIF('OMS Drop Downs'!$B$2:$B$4,'OMS Response Form (ORF)'!P95),COUNTIF('OMS Drop Downs'!$B$2:$B$4,'OMS Response Form (ORF)'!Q95),COUNTIF('OMS Drop Downs'!$B$2:$B$4,'OMS Response Form (ORF)'!R95)),"Complete","Incomplete"))</f>
        <v/>
      </c>
      <c r="T95" s="28" t="str">
        <f>IF(S95="Complete",IF(AND(NOT(ISNA(VLOOKUP(CONCATENATE(F95,G95,H95,I95,J95,K95),'OMS Drop Downs'!G:G,1,FALSE))),IF(AND(G95&lt;&gt;"C3",K95&lt;&gt;"O5"),IF(SUM(COUNTIF(L95:R95,"Y"),COUNTIF(L95:R95,"N"))=0,"V","I"),IF(COUNTIF(L95:R95,"Y"),"V","I"))="V"),"Valid","Invalid")," ")</f>
        <v xml:space="preserve"> </v>
      </c>
      <c r="U95"/>
    </row>
    <row r="96" spans="1:21" x14ac:dyDescent="0.35">
      <c r="A96" s="16"/>
      <c r="B96" s="50"/>
      <c r="C96" s="65"/>
      <c r="D96" s="36"/>
      <c r="E96" s="64"/>
      <c r="F96" s="60"/>
      <c r="G96" s="34"/>
      <c r="H96" s="34"/>
      <c r="I96" s="34"/>
      <c r="J96" s="34"/>
      <c r="K96" s="34"/>
      <c r="L96" s="34"/>
      <c r="M96" s="34"/>
      <c r="N96" s="34"/>
      <c r="O96" s="34"/>
      <c r="P96" s="34"/>
      <c r="Q96" s="34"/>
      <c r="R96" s="34"/>
      <c r="S96" s="27" t="str">
        <f>IF(COUNTA(B96:R96)=0,"",IF(AND(COUNTIF('OMS Drop Downs'!$C$2:$C$3,'OMS Response Form (ORF)'!F96),COUNTIF('OMS Drop Downs'!$D$2:$D$5,'OMS Response Form (ORF)'!G96),COUNTIF('OMS Drop Downs'!$A$2:$A$5,'OMS Response Form (ORF)'!H96),COUNTIF('OMS Drop Downs'!$B$2:$B$4,'OMS Response Form (ORF)'!I96),COUNTIF('OMS Drop Downs'!$A$2:$A$5,'OMS Response Form (ORF)'!J96),COUNTIF('OMS Drop Downs'!$E$2:$E$7,'OMS Response Form (ORF)'!K96),COUNTIF('OMS Drop Downs'!$B$2:$B$4,'OMS Response Form (ORF)'!L96),COUNTIF('OMS Drop Downs'!$B$2:$B$4,'OMS Response Form (ORF)'!M96),COUNTIF('OMS Drop Downs'!$B$2:$B$4,'OMS Response Form (ORF)'!N96),COUNTIF('OMS Drop Downs'!$B$2:$B$4,'OMS Response Form (ORF)'!P96),COUNTIF('OMS Drop Downs'!$B$2:$B$4,'OMS Response Form (ORF)'!Q96),COUNTIF('OMS Drop Downs'!$B$2:$B$4,'OMS Response Form (ORF)'!R96)),"Complete","Incomplete"))</f>
        <v/>
      </c>
      <c r="T96" s="28" t="str">
        <f>IF(S96="Complete",IF(AND(NOT(ISNA(VLOOKUP(CONCATENATE(F96,G96,H96,I96,J96,K96),'OMS Drop Downs'!G:G,1,FALSE))),IF(AND(G96&lt;&gt;"C3",K96&lt;&gt;"O5"),IF(SUM(COUNTIF(L96:R96,"Y"),COUNTIF(L96:R96,"N"))=0,"V","I"),IF(COUNTIF(L96:R96,"Y"),"V","I"))="V"),"Valid","Invalid")," ")</f>
        <v xml:space="preserve"> </v>
      </c>
      <c r="U96"/>
    </row>
    <row r="97" spans="1:21" x14ac:dyDescent="0.35">
      <c r="A97" s="16"/>
      <c r="B97" s="50"/>
      <c r="C97" s="65"/>
      <c r="D97" s="36"/>
      <c r="E97" s="64"/>
      <c r="F97" s="60"/>
      <c r="G97" s="34"/>
      <c r="H97" s="34"/>
      <c r="I97" s="34"/>
      <c r="J97" s="34"/>
      <c r="K97" s="34"/>
      <c r="L97" s="34"/>
      <c r="M97" s="34"/>
      <c r="N97" s="34"/>
      <c r="O97" s="34"/>
      <c r="P97" s="34"/>
      <c r="Q97" s="34"/>
      <c r="R97" s="34"/>
      <c r="S97" s="27" t="str">
        <f>IF(COUNTA(B97:R97)=0,"",IF(AND(COUNTIF('OMS Drop Downs'!$C$2:$C$3,'OMS Response Form (ORF)'!F97),COUNTIF('OMS Drop Downs'!$D$2:$D$5,'OMS Response Form (ORF)'!G97),COUNTIF('OMS Drop Downs'!$A$2:$A$5,'OMS Response Form (ORF)'!H97),COUNTIF('OMS Drop Downs'!$B$2:$B$4,'OMS Response Form (ORF)'!I97),COUNTIF('OMS Drop Downs'!$A$2:$A$5,'OMS Response Form (ORF)'!J97),COUNTIF('OMS Drop Downs'!$E$2:$E$7,'OMS Response Form (ORF)'!K97),COUNTIF('OMS Drop Downs'!$B$2:$B$4,'OMS Response Form (ORF)'!L97),COUNTIF('OMS Drop Downs'!$B$2:$B$4,'OMS Response Form (ORF)'!M97),COUNTIF('OMS Drop Downs'!$B$2:$B$4,'OMS Response Form (ORF)'!N97),COUNTIF('OMS Drop Downs'!$B$2:$B$4,'OMS Response Form (ORF)'!P97),COUNTIF('OMS Drop Downs'!$B$2:$B$4,'OMS Response Form (ORF)'!Q97),COUNTIF('OMS Drop Downs'!$B$2:$B$4,'OMS Response Form (ORF)'!R97)),"Complete","Incomplete"))</f>
        <v/>
      </c>
      <c r="T97" s="28" t="str">
        <f>IF(S97="Complete",IF(AND(NOT(ISNA(VLOOKUP(CONCATENATE(F97,G97,H97,I97,J97,K97),'OMS Drop Downs'!G:G,1,FALSE))),IF(AND(G97&lt;&gt;"C3",K97&lt;&gt;"O5"),IF(SUM(COUNTIF(L97:R97,"Y"),COUNTIF(L97:R97,"N"))=0,"V","I"),IF(COUNTIF(L97:R97,"Y"),"V","I"))="V"),"Valid","Invalid")," ")</f>
        <v xml:space="preserve"> </v>
      </c>
      <c r="U97"/>
    </row>
    <row r="98" spans="1:21" x14ac:dyDescent="0.35">
      <c r="A98" s="16"/>
      <c r="B98" s="50"/>
      <c r="C98" s="65"/>
      <c r="D98" s="36"/>
      <c r="E98" s="64"/>
      <c r="F98" s="60"/>
      <c r="G98" s="34"/>
      <c r="H98" s="34"/>
      <c r="I98" s="34"/>
      <c r="J98" s="34"/>
      <c r="K98" s="34"/>
      <c r="L98" s="34"/>
      <c r="M98" s="34"/>
      <c r="N98" s="34"/>
      <c r="O98" s="34"/>
      <c r="P98" s="34"/>
      <c r="Q98" s="34"/>
      <c r="R98" s="34"/>
      <c r="S98" s="27" t="str">
        <f>IF(COUNTA(B98:R98)=0,"",IF(AND(COUNTIF('OMS Drop Downs'!$C$2:$C$3,'OMS Response Form (ORF)'!F98),COUNTIF('OMS Drop Downs'!$D$2:$D$5,'OMS Response Form (ORF)'!G98),COUNTIF('OMS Drop Downs'!$A$2:$A$5,'OMS Response Form (ORF)'!H98),COUNTIF('OMS Drop Downs'!$B$2:$B$4,'OMS Response Form (ORF)'!I98),COUNTIF('OMS Drop Downs'!$A$2:$A$5,'OMS Response Form (ORF)'!J98),COUNTIF('OMS Drop Downs'!$E$2:$E$7,'OMS Response Form (ORF)'!K98),COUNTIF('OMS Drop Downs'!$B$2:$B$4,'OMS Response Form (ORF)'!L98),COUNTIF('OMS Drop Downs'!$B$2:$B$4,'OMS Response Form (ORF)'!M98),COUNTIF('OMS Drop Downs'!$B$2:$B$4,'OMS Response Form (ORF)'!N98),COUNTIF('OMS Drop Downs'!$B$2:$B$4,'OMS Response Form (ORF)'!P98),COUNTIF('OMS Drop Downs'!$B$2:$B$4,'OMS Response Form (ORF)'!Q98),COUNTIF('OMS Drop Downs'!$B$2:$B$4,'OMS Response Form (ORF)'!R98)),"Complete","Incomplete"))</f>
        <v/>
      </c>
      <c r="T98" s="28" t="str">
        <f>IF(S98="Complete",IF(AND(NOT(ISNA(VLOOKUP(CONCATENATE(F98,G98,H98,I98,J98,K98),'OMS Drop Downs'!G:G,1,FALSE))),IF(AND(G98&lt;&gt;"C3",K98&lt;&gt;"O5"),IF(SUM(COUNTIF(L98:R98,"Y"),COUNTIF(L98:R98,"N"))=0,"V","I"),IF(COUNTIF(L98:R98,"Y"),"V","I"))="V"),"Valid","Invalid")," ")</f>
        <v xml:space="preserve"> </v>
      </c>
      <c r="U98"/>
    </row>
    <row r="99" spans="1:21" x14ac:dyDescent="0.35">
      <c r="A99" s="16"/>
      <c r="B99" s="50"/>
      <c r="C99" s="65"/>
      <c r="D99" s="36"/>
      <c r="E99" s="64"/>
      <c r="F99" s="60"/>
      <c r="G99" s="34"/>
      <c r="H99" s="34"/>
      <c r="I99" s="34"/>
      <c r="J99" s="34"/>
      <c r="K99" s="34"/>
      <c r="L99" s="34"/>
      <c r="M99" s="34"/>
      <c r="N99" s="34"/>
      <c r="O99" s="34"/>
      <c r="P99" s="34"/>
      <c r="Q99" s="34"/>
      <c r="R99" s="34"/>
      <c r="S99" s="27" t="str">
        <f>IF(COUNTA(B99:R99)=0,"",IF(AND(COUNTIF('OMS Drop Downs'!$C$2:$C$3,'OMS Response Form (ORF)'!F99),COUNTIF('OMS Drop Downs'!$D$2:$D$5,'OMS Response Form (ORF)'!G99),COUNTIF('OMS Drop Downs'!$A$2:$A$5,'OMS Response Form (ORF)'!H99),COUNTIF('OMS Drop Downs'!$B$2:$B$4,'OMS Response Form (ORF)'!I99),COUNTIF('OMS Drop Downs'!$A$2:$A$5,'OMS Response Form (ORF)'!J99),COUNTIF('OMS Drop Downs'!$E$2:$E$7,'OMS Response Form (ORF)'!K99),COUNTIF('OMS Drop Downs'!$B$2:$B$4,'OMS Response Form (ORF)'!L99),COUNTIF('OMS Drop Downs'!$B$2:$B$4,'OMS Response Form (ORF)'!M99),COUNTIF('OMS Drop Downs'!$B$2:$B$4,'OMS Response Form (ORF)'!N99),COUNTIF('OMS Drop Downs'!$B$2:$B$4,'OMS Response Form (ORF)'!P99),COUNTIF('OMS Drop Downs'!$B$2:$B$4,'OMS Response Form (ORF)'!Q99),COUNTIF('OMS Drop Downs'!$B$2:$B$4,'OMS Response Form (ORF)'!R99)),"Complete","Incomplete"))</f>
        <v/>
      </c>
      <c r="T99" s="28" t="str">
        <f>IF(S99="Complete",IF(AND(NOT(ISNA(VLOOKUP(CONCATENATE(F99,G99,H99,I99,J99,K99),'OMS Drop Downs'!G:G,1,FALSE))),IF(AND(G99&lt;&gt;"C3",K99&lt;&gt;"O5"),IF(SUM(COUNTIF(L99:R99,"Y"),COUNTIF(L99:R99,"N"))=0,"V","I"),IF(COUNTIF(L99:R99,"Y"),"V","I"))="V"),"Valid","Invalid")," ")</f>
        <v xml:space="preserve"> </v>
      </c>
      <c r="U99"/>
    </row>
    <row r="100" spans="1:21" x14ac:dyDescent="0.35">
      <c r="A100" s="16"/>
      <c r="B100" s="50"/>
      <c r="C100" s="65"/>
      <c r="D100" s="36"/>
      <c r="E100" s="64"/>
      <c r="F100" s="60"/>
      <c r="G100" s="34"/>
      <c r="H100" s="34"/>
      <c r="I100" s="34"/>
      <c r="J100" s="34"/>
      <c r="K100" s="34"/>
      <c r="L100" s="34"/>
      <c r="M100" s="34"/>
      <c r="N100" s="34"/>
      <c r="O100" s="34"/>
      <c r="P100" s="34"/>
      <c r="Q100" s="34"/>
      <c r="R100" s="34"/>
      <c r="S100" s="27" t="str">
        <f>IF(COUNTA(B100:R100)=0,"",IF(AND(COUNTIF('OMS Drop Downs'!$C$2:$C$3,'OMS Response Form (ORF)'!F100),COUNTIF('OMS Drop Downs'!$D$2:$D$5,'OMS Response Form (ORF)'!G100),COUNTIF('OMS Drop Downs'!$A$2:$A$5,'OMS Response Form (ORF)'!H100),COUNTIF('OMS Drop Downs'!$B$2:$B$4,'OMS Response Form (ORF)'!I100),COUNTIF('OMS Drop Downs'!$A$2:$A$5,'OMS Response Form (ORF)'!J100),COUNTIF('OMS Drop Downs'!$E$2:$E$7,'OMS Response Form (ORF)'!K100),COUNTIF('OMS Drop Downs'!$B$2:$B$4,'OMS Response Form (ORF)'!L100),COUNTIF('OMS Drop Downs'!$B$2:$B$4,'OMS Response Form (ORF)'!M100),COUNTIF('OMS Drop Downs'!$B$2:$B$4,'OMS Response Form (ORF)'!N100),COUNTIF('OMS Drop Downs'!$B$2:$B$4,'OMS Response Form (ORF)'!P100),COUNTIF('OMS Drop Downs'!$B$2:$B$4,'OMS Response Form (ORF)'!Q100),COUNTIF('OMS Drop Downs'!$B$2:$B$4,'OMS Response Form (ORF)'!R100)),"Complete","Incomplete"))</f>
        <v/>
      </c>
      <c r="T100" s="28" t="str">
        <f>IF(S100="Complete",IF(AND(NOT(ISNA(VLOOKUP(CONCATENATE(F100,G100,H100,I100,J100,K100),'OMS Drop Downs'!G:G,1,FALSE))),IF(AND(G100&lt;&gt;"C3",K100&lt;&gt;"O5"),IF(SUM(COUNTIF(L100:R100,"Y"),COUNTIF(L100:R100,"N"))=0,"V","I"),IF(COUNTIF(L100:R100,"Y"),"V","I"))="V"),"Valid","Invalid")," ")</f>
        <v xml:space="preserve"> </v>
      </c>
      <c r="U100"/>
    </row>
    <row r="101" spans="1:21" x14ac:dyDescent="0.35">
      <c r="A101" s="16"/>
      <c r="B101" s="50"/>
      <c r="C101" s="65"/>
      <c r="D101" s="36"/>
      <c r="E101" s="64"/>
      <c r="F101" s="60"/>
      <c r="G101" s="34"/>
      <c r="H101" s="34"/>
      <c r="I101" s="34"/>
      <c r="J101" s="34"/>
      <c r="K101" s="34"/>
      <c r="L101" s="34"/>
      <c r="M101" s="34"/>
      <c r="N101" s="34"/>
      <c r="O101" s="34"/>
      <c r="P101" s="34"/>
      <c r="Q101" s="34"/>
      <c r="R101" s="34"/>
      <c r="S101" s="27" t="str">
        <f>IF(COUNTA(B101:R101)=0,"",IF(AND(COUNTIF('OMS Drop Downs'!$C$2:$C$3,'OMS Response Form (ORF)'!F101),COUNTIF('OMS Drop Downs'!$D$2:$D$5,'OMS Response Form (ORF)'!G101),COUNTIF('OMS Drop Downs'!$A$2:$A$5,'OMS Response Form (ORF)'!H101),COUNTIF('OMS Drop Downs'!$B$2:$B$4,'OMS Response Form (ORF)'!I101),COUNTIF('OMS Drop Downs'!$A$2:$A$5,'OMS Response Form (ORF)'!J101),COUNTIF('OMS Drop Downs'!$E$2:$E$7,'OMS Response Form (ORF)'!K101),COUNTIF('OMS Drop Downs'!$B$2:$B$4,'OMS Response Form (ORF)'!L101),COUNTIF('OMS Drop Downs'!$B$2:$B$4,'OMS Response Form (ORF)'!M101),COUNTIF('OMS Drop Downs'!$B$2:$B$4,'OMS Response Form (ORF)'!N101),COUNTIF('OMS Drop Downs'!$B$2:$B$4,'OMS Response Form (ORF)'!P101),COUNTIF('OMS Drop Downs'!$B$2:$B$4,'OMS Response Form (ORF)'!Q101),COUNTIF('OMS Drop Downs'!$B$2:$B$4,'OMS Response Form (ORF)'!R101)),"Complete","Incomplete"))</f>
        <v/>
      </c>
      <c r="T101" s="28" t="str">
        <f>IF(S101="Complete",IF(AND(NOT(ISNA(VLOOKUP(CONCATENATE(F101,G101,H101,I101,J101,K101),'OMS Drop Downs'!G:G,1,FALSE))),IF(AND(G101&lt;&gt;"C3",K101&lt;&gt;"O5"),IF(SUM(COUNTIF(L101:R101,"Y"),COUNTIF(L101:R101,"N"))=0,"V","I"),IF(COUNTIF(L101:R101,"Y"),"V","I"))="V"),"Valid","Invalid")," ")</f>
        <v xml:space="preserve"> </v>
      </c>
      <c r="U101"/>
    </row>
    <row r="102" spans="1:21" x14ac:dyDescent="0.35">
      <c r="A102" s="16"/>
      <c r="B102" s="50"/>
      <c r="C102" s="65"/>
      <c r="D102" s="36"/>
      <c r="E102" s="64"/>
      <c r="F102" s="60"/>
      <c r="G102" s="34"/>
      <c r="H102" s="34"/>
      <c r="I102" s="34"/>
      <c r="J102" s="34"/>
      <c r="K102" s="34"/>
      <c r="L102" s="34"/>
      <c r="M102" s="34"/>
      <c r="N102" s="34"/>
      <c r="O102" s="34"/>
      <c r="P102" s="34"/>
      <c r="Q102" s="34"/>
      <c r="R102" s="34"/>
      <c r="S102" s="27" t="str">
        <f>IF(COUNTA(B102:R102)=0,"",IF(AND(COUNTIF('OMS Drop Downs'!$C$2:$C$3,'OMS Response Form (ORF)'!F102),COUNTIF('OMS Drop Downs'!$D$2:$D$5,'OMS Response Form (ORF)'!G102),COUNTIF('OMS Drop Downs'!$A$2:$A$5,'OMS Response Form (ORF)'!H102),COUNTIF('OMS Drop Downs'!$B$2:$B$4,'OMS Response Form (ORF)'!I102),COUNTIF('OMS Drop Downs'!$A$2:$A$5,'OMS Response Form (ORF)'!J102),COUNTIF('OMS Drop Downs'!$E$2:$E$7,'OMS Response Form (ORF)'!K102),COUNTIF('OMS Drop Downs'!$B$2:$B$4,'OMS Response Form (ORF)'!L102),COUNTIF('OMS Drop Downs'!$B$2:$B$4,'OMS Response Form (ORF)'!M102),COUNTIF('OMS Drop Downs'!$B$2:$B$4,'OMS Response Form (ORF)'!N102),COUNTIF('OMS Drop Downs'!$B$2:$B$4,'OMS Response Form (ORF)'!P102),COUNTIF('OMS Drop Downs'!$B$2:$B$4,'OMS Response Form (ORF)'!Q102),COUNTIF('OMS Drop Downs'!$B$2:$B$4,'OMS Response Form (ORF)'!R102)),"Complete","Incomplete"))</f>
        <v/>
      </c>
      <c r="T102" s="28" t="str">
        <f>IF(S102="Complete",IF(AND(NOT(ISNA(VLOOKUP(CONCATENATE(F102,G102,H102,I102,J102,K102),'OMS Drop Downs'!G:G,1,FALSE))),IF(AND(G102&lt;&gt;"C3",K102&lt;&gt;"O5"),IF(SUM(COUNTIF(L102:R102,"Y"),COUNTIF(L102:R102,"N"))=0,"V","I"),IF(COUNTIF(L102:R102,"Y"),"V","I"))="V"),"Valid","Invalid")," ")</f>
        <v xml:space="preserve"> </v>
      </c>
      <c r="U102"/>
    </row>
    <row r="103" spans="1:21" x14ac:dyDescent="0.35">
      <c r="A103" s="16"/>
      <c r="B103" s="50"/>
      <c r="C103" s="65"/>
      <c r="D103" s="36"/>
      <c r="E103" s="64"/>
      <c r="F103" s="60"/>
      <c r="G103" s="34"/>
      <c r="H103" s="34"/>
      <c r="I103" s="34"/>
      <c r="J103" s="34"/>
      <c r="K103" s="34"/>
      <c r="L103" s="34"/>
      <c r="M103" s="34"/>
      <c r="N103" s="34"/>
      <c r="O103" s="34"/>
      <c r="P103" s="34"/>
      <c r="Q103" s="34"/>
      <c r="R103" s="34"/>
      <c r="S103" s="27" t="str">
        <f>IF(COUNTA(B103:R103)=0,"",IF(AND(COUNTIF('OMS Drop Downs'!$C$2:$C$3,'OMS Response Form (ORF)'!F103),COUNTIF('OMS Drop Downs'!$D$2:$D$5,'OMS Response Form (ORF)'!G103),COUNTIF('OMS Drop Downs'!$A$2:$A$5,'OMS Response Form (ORF)'!H103),COUNTIF('OMS Drop Downs'!$B$2:$B$4,'OMS Response Form (ORF)'!I103),COUNTIF('OMS Drop Downs'!$A$2:$A$5,'OMS Response Form (ORF)'!J103),COUNTIF('OMS Drop Downs'!$E$2:$E$7,'OMS Response Form (ORF)'!K103),COUNTIF('OMS Drop Downs'!$B$2:$B$4,'OMS Response Form (ORF)'!L103),COUNTIF('OMS Drop Downs'!$B$2:$B$4,'OMS Response Form (ORF)'!M103),COUNTIF('OMS Drop Downs'!$B$2:$B$4,'OMS Response Form (ORF)'!N103),COUNTIF('OMS Drop Downs'!$B$2:$B$4,'OMS Response Form (ORF)'!P103),COUNTIF('OMS Drop Downs'!$B$2:$B$4,'OMS Response Form (ORF)'!Q103),COUNTIF('OMS Drop Downs'!$B$2:$B$4,'OMS Response Form (ORF)'!R103)),"Complete","Incomplete"))</f>
        <v/>
      </c>
      <c r="T103" s="28" t="str">
        <f>IF(S103="Complete",IF(AND(NOT(ISNA(VLOOKUP(CONCATENATE(F103,G103,H103,I103,J103,K103),'OMS Drop Downs'!G:G,1,FALSE))),IF(AND(G103&lt;&gt;"C3",K103&lt;&gt;"O5"),IF(SUM(COUNTIF(L103:R103,"Y"),COUNTIF(L103:R103,"N"))=0,"V","I"),IF(COUNTIF(L103:R103,"Y"),"V","I"))="V"),"Valid","Invalid")," ")</f>
        <v xml:space="preserve"> </v>
      </c>
      <c r="U103"/>
    </row>
    <row r="104" spans="1:21" x14ac:dyDescent="0.35">
      <c r="A104" s="16"/>
      <c r="B104" s="50"/>
      <c r="C104" s="65"/>
      <c r="D104" s="36"/>
      <c r="E104" s="64"/>
      <c r="F104" s="60"/>
      <c r="G104" s="34"/>
      <c r="H104" s="34"/>
      <c r="I104" s="34"/>
      <c r="J104" s="34"/>
      <c r="K104" s="34"/>
      <c r="L104" s="34"/>
      <c r="M104" s="34"/>
      <c r="N104" s="34"/>
      <c r="O104" s="34"/>
      <c r="P104" s="34"/>
      <c r="Q104" s="34"/>
      <c r="R104" s="34"/>
      <c r="S104" s="27" t="str">
        <f>IF(COUNTA(B104:R104)=0,"",IF(AND(COUNTIF('OMS Drop Downs'!$C$2:$C$3,'OMS Response Form (ORF)'!F104),COUNTIF('OMS Drop Downs'!$D$2:$D$5,'OMS Response Form (ORF)'!G104),COUNTIF('OMS Drop Downs'!$A$2:$A$5,'OMS Response Form (ORF)'!H104),COUNTIF('OMS Drop Downs'!$B$2:$B$4,'OMS Response Form (ORF)'!I104),COUNTIF('OMS Drop Downs'!$A$2:$A$5,'OMS Response Form (ORF)'!J104),COUNTIF('OMS Drop Downs'!$E$2:$E$7,'OMS Response Form (ORF)'!K104),COUNTIF('OMS Drop Downs'!$B$2:$B$4,'OMS Response Form (ORF)'!L104),COUNTIF('OMS Drop Downs'!$B$2:$B$4,'OMS Response Form (ORF)'!M104),COUNTIF('OMS Drop Downs'!$B$2:$B$4,'OMS Response Form (ORF)'!N104),COUNTIF('OMS Drop Downs'!$B$2:$B$4,'OMS Response Form (ORF)'!P104),COUNTIF('OMS Drop Downs'!$B$2:$B$4,'OMS Response Form (ORF)'!Q104),COUNTIF('OMS Drop Downs'!$B$2:$B$4,'OMS Response Form (ORF)'!R104)),"Complete","Incomplete"))</f>
        <v/>
      </c>
      <c r="T104" s="28" t="str">
        <f>IF(S104="Complete",IF(AND(NOT(ISNA(VLOOKUP(CONCATENATE(F104,G104,H104,I104,J104,K104),'OMS Drop Downs'!G:G,1,FALSE))),IF(AND(G104&lt;&gt;"C3",K104&lt;&gt;"O5"),IF(SUM(COUNTIF(L104:R104,"Y"),COUNTIF(L104:R104,"N"))=0,"V","I"),IF(COUNTIF(L104:R104,"Y"),"V","I"))="V"),"Valid","Invalid")," ")</f>
        <v xml:space="preserve"> </v>
      </c>
      <c r="U104"/>
    </row>
    <row r="105" spans="1:21" x14ac:dyDescent="0.35">
      <c r="A105" s="16"/>
      <c r="B105" s="50"/>
      <c r="C105" s="65"/>
      <c r="D105" s="36"/>
      <c r="E105" s="64"/>
      <c r="F105" s="60"/>
      <c r="G105" s="34"/>
      <c r="H105" s="34"/>
      <c r="I105" s="34"/>
      <c r="J105" s="34"/>
      <c r="K105" s="34"/>
      <c r="L105" s="34"/>
      <c r="M105" s="34"/>
      <c r="N105" s="34"/>
      <c r="O105" s="34"/>
      <c r="P105" s="34"/>
      <c r="Q105" s="34"/>
      <c r="R105" s="34"/>
      <c r="S105" s="27" t="str">
        <f>IF(COUNTA(B105:R105)=0,"",IF(AND(COUNTIF('OMS Drop Downs'!$C$2:$C$3,'OMS Response Form (ORF)'!F105),COUNTIF('OMS Drop Downs'!$D$2:$D$5,'OMS Response Form (ORF)'!G105),COUNTIF('OMS Drop Downs'!$A$2:$A$5,'OMS Response Form (ORF)'!H105),COUNTIF('OMS Drop Downs'!$B$2:$B$4,'OMS Response Form (ORF)'!I105),COUNTIF('OMS Drop Downs'!$A$2:$A$5,'OMS Response Form (ORF)'!J105),COUNTIF('OMS Drop Downs'!$E$2:$E$7,'OMS Response Form (ORF)'!K105),COUNTIF('OMS Drop Downs'!$B$2:$B$4,'OMS Response Form (ORF)'!L105),COUNTIF('OMS Drop Downs'!$B$2:$B$4,'OMS Response Form (ORF)'!M105),COUNTIF('OMS Drop Downs'!$B$2:$B$4,'OMS Response Form (ORF)'!N105),COUNTIF('OMS Drop Downs'!$B$2:$B$4,'OMS Response Form (ORF)'!P105),COUNTIF('OMS Drop Downs'!$B$2:$B$4,'OMS Response Form (ORF)'!Q105),COUNTIF('OMS Drop Downs'!$B$2:$B$4,'OMS Response Form (ORF)'!R105)),"Complete","Incomplete"))</f>
        <v/>
      </c>
      <c r="T105" s="28" t="str">
        <f>IF(S105="Complete",IF(AND(NOT(ISNA(VLOOKUP(CONCATENATE(F105,G105,H105,I105,J105,K105),'OMS Drop Downs'!G:G,1,FALSE))),IF(AND(G105&lt;&gt;"C3",K105&lt;&gt;"O5"),IF(SUM(COUNTIF(L105:R105,"Y"),COUNTIF(L105:R105,"N"))=0,"V","I"),IF(COUNTIF(L105:R105,"Y"),"V","I"))="V"),"Valid","Invalid")," ")</f>
        <v xml:space="preserve"> </v>
      </c>
      <c r="U105"/>
    </row>
    <row r="106" spans="1:21" x14ac:dyDescent="0.35">
      <c r="A106" s="16"/>
      <c r="B106" s="50"/>
      <c r="C106" s="65"/>
      <c r="D106" s="36"/>
      <c r="E106" s="64"/>
      <c r="F106" s="60"/>
      <c r="G106" s="34"/>
      <c r="H106" s="34"/>
      <c r="I106" s="34"/>
      <c r="J106" s="34"/>
      <c r="K106" s="34"/>
      <c r="L106" s="34"/>
      <c r="M106" s="34"/>
      <c r="N106" s="34"/>
      <c r="O106" s="34"/>
      <c r="P106" s="34"/>
      <c r="Q106" s="34"/>
      <c r="R106" s="34"/>
      <c r="S106" s="27" t="str">
        <f>IF(COUNTA(B106:R106)=0,"",IF(AND(COUNTIF('OMS Drop Downs'!$C$2:$C$3,'OMS Response Form (ORF)'!F106),COUNTIF('OMS Drop Downs'!$D$2:$D$5,'OMS Response Form (ORF)'!G106),COUNTIF('OMS Drop Downs'!$A$2:$A$5,'OMS Response Form (ORF)'!H106),COUNTIF('OMS Drop Downs'!$B$2:$B$4,'OMS Response Form (ORF)'!I106),COUNTIF('OMS Drop Downs'!$A$2:$A$5,'OMS Response Form (ORF)'!J106),COUNTIF('OMS Drop Downs'!$E$2:$E$7,'OMS Response Form (ORF)'!K106),COUNTIF('OMS Drop Downs'!$B$2:$B$4,'OMS Response Form (ORF)'!L106),COUNTIF('OMS Drop Downs'!$B$2:$B$4,'OMS Response Form (ORF)'!M106),COUNTIF('OMS Drop Downs'!$B$2:$B$4,'OMS Response Form (ORF)'!N106),COUNTIF('OMS Drop Downs'!$B$2:$B$4,'OMS Response Form (ORF)'!P106),COUNTIF('OMS Drop Downs'!$B$2:$B$4,'OMS Response Form (ORF)'!Q106),COUNTIF('OMS Drop Downs'!$B$2:$B$4,'OMS Response Form (ORF)'!R106)),"Complete","Incomplete"))</f>
        <v/>
      </c>
      <c r="T106" s="28" t="str">
        <f>IF(S106="Complete",IF(AND(NOT(ISNA(VLOOKUP(CONCATENATE(F106,G106,H106,I106,J106,K106),'OMS Drop Downs'!G:G,1,FALSE))),IF(AND(G106&lt;&gt;"C3",K106&lt;&gt;"O5"),IF(SUM(COUNTIF(L106:R106,"Y"),COUNTIF(L106:R106,"N"))=0,"V","I"),IF(COUNTIF(L106:R106,"Y"),"V","I"))="V"),"Valid","Invalid")," ")</f>
        <v xml:space="preserve"> </v>
      </c>
      <c r="U106"/>
    </row>
    <row r="107" spans="1:21" x14ac:dyDescent="0.35">
      <c r="A107" s="16"/>
      <c r="B107" s="50"/>
      <c r="C107" s="65"/>
      <c r="D107" s="36"/>
      <c r="E107" s="64"/>
      <c r="F107" s="60"/>
      <c r="G107" s="34"/>
      <c r="H107" s="34"/>
      <c r="I107" s="34"/>
      <c r="J107" s="34"/>
      <c r="K107" s="34"/>
      <c r="L107" s="34"/>
      <c r="M107" s="34"/>
      <c r="N107" s="34"/>
      <c r="O107" s="34"/>
      <c r="P107" s="34"/>
      <c r="Q107" s="34"/>
      <c r="R107" s="34"/>
      <c r="S107" s="27" t="str">
        <f>IF(COUNTA(B107:R107)=0,"",IF(AND(COUNTIF('OMS Drop Downs'!$C$2:$C$3,'OMS Response Form (ORF)'!F107),COUNTIF('OMS Drop Downs'!$D$2:$D$5,'OMS Response Form (ORF)'!G107),COUNTIF('OMS Drop Downs'!$A$2:$A$5,'OMS Response Form (ORF)'!H107),COUNTIF('OMS Drop Downs'!$B$2:$B$4,'OMS Response Form (ORF)'!I107),COUNTIF('OMS Drop Downs'!$A$2:$A$5,'OMS Response Form (ORF)'!J107),COUNTIF('OMS Drop Downs'!$E$2:$E$7,'OMS Response Form (ORF)'!K107),COUNTIF('OMS Drop Downs'!$B$2:$B$4,'OMS Response Form (ORF)'!L107),COUNTIF('OMS Drop Downs'!$B$2:$B$4,'OMS Response Form (ORF)'!M107),COUNTIF('OMS Drop Downs'!$B$2:$B$4,'OMS Response Form (ORF)'!N107),COUNTIF('OMS Drop Downs'!$B$2:$B$4,'OMS Response Form (ORF)'!P107),COUNTIF('OMS Drop Downs'!$B$2:$B$4,'OMS Response Form (ORF)'!Q107),COUNTIF('OMS Drop Downs'!$B$2:$B$4,'OMS Response Form (ORF)'!R107)),"Complete","Incomplete"))</f>
        <v/>
      </c>
      <c r="T107" s="28" t="str">
        <f>IF(S107="Complete",IF(AND(NOT(ISNA(VLOOKUP(CONCATENATE(F107,G107,H107,I107,J107,K107),'OMS Drop Downs'!G:G,1,FALSE))),IF(AND(G107&lt;&gt;"C3",K107&lt;&gt;"O5"),IF(SUM(COUNTIF(L107:R107,"Y"),COUNTIF(L107:R107,"N"))=0,"V","I"),IF(COUNTIF(L107:R107,"Y"),"V","I"))="V"),"Valid","Invalid")," ")</f>
        <v xml:space="preserve"> </v>
      </c>
      <c r="U107"/>
    </row>
    <row r="108" spans="1:21" x14ac:dyDescent="0.35">
      <c r="A108" s="16"/>
      <c r="B108" s="50"/>
      <c r="C108" s="65"/>
      <c r="D108" s="36"/>
      <c r="E108" s="64"/>
      <c r="F108" s="60"/>
      <c r="G108" s="34"/>
      <c r="H108" s="34"/>
      <c r="I108" s="34"/>
      <c r="J108" s="34"/>
      <c r="K108" s="34"/>
      <c r="L108" s="34"/>
      <c r="M108" s="34"/>
      <c r="N108" s="34"/>
      <c r="O108" s="34"/>
      <c r="P108" s="34"/>
      <c r="Q108" s="34"/>
      <c r="R108" s="34"/>
      <c r="S108" s="27" t="str">
        <f>IF(COUNTA(B108:R108)=0,"",IF(AND(COUNTIF('OMS Drop Downs'!$C$2:$C$3,'OMS Response Form (ORF)'!F108),COUNTIF('OMS Drop Downs'!$D$2:$D$5,'OMS Response Form (ORF)'!G108),COUNTIF('OMS Drop Downs'!$A$2:$A$5,'OMS Response Form (ORF)'!H108),COUNTIF('OMS Drop Downs'!$B$2:$B$4,'OMS Response Form (ORF)'!I108),COUNTIF('OMS Drop Downs'!$A$2:$A$5,'OMS Response Form (ORF)'!J108),COUNTIF('OMS Drop Downs'!$E$2:$E$7,'OMS Response Form (ORF)'!K108),COUNTIF('OMS Drop Downs'!$B$2:$B$4,'OMS Response Form (ORF)'!L108),COUNTIF('OMS Drop Downs'!$B$2:$B$4,'OMS Response Form (ORF)'!M108),COUNTIF('OMS Drop Downs'!$B$2:$B$4,'OMS Response Form (ORF)'!N108),COUNTIF('OMS Drop Downs'!$B$2:$B$4,'OMS Response Form (ORF)'!P108),COUNTIF('OMS Drop Downs'!$B$2:$B$4,'OMS Response Form (ORF)'!Q108),COUNTIF('OMS Drop Downs'!$B$2:$B$4,'OMS Response Form (ORF)'!R108)),"Complete","Incomplete"))</f>
        <v/>
      </c>
      <c r="T108" s="28" t="str">
        <f>IF(S108="Complete",IF(AND(NOT(ISNA(VLOOKUP(CONCATENATE(F108,G108,H108,I108,J108,K108),'OMS Drop Downs'!G:G,1,FALSE))),IF(AND(G108&lt;&gt;"C3",K108&lt;&gt;"O5"),IF(SUM(COUNTIF(L108:R108,"Y"),COUNTIF(L108:R108,"N"))=0,"V","I"),IF(COUNTIF(L108:R108,"Y"),"V","I"))="V"),"Valid","Invalid")," ")</f>
        <v xml:space="preserve"> </v>
      </c>
      <c r="U108"/>
    </row>
    <row r="109" spans="1:21" x14ac:dyDescent="0.35">
      <c r="A109" s="16"/>
      <c r="B109" s="50"/>
      <c r="C109" s="65"/>
      <c r="D109" s="36"/>
      <c r="E109" s="64"/>
      <c r="F109" s="60"/>
      <c r="G109" s="34"/>
      <c r="H109" s="34"/>
      <c r="I109" s="34"/>
      <c r="J109" s="34"/>
      <c r="K109" s="34"/>
      <c r="L109" s="34"/>
      <c r="M109" s="34"/>
      <c r="N109" s="34"/>
      <c r="O109" s="34"/>
      <c r="P109" s="34"/>
      <c r="Q109" s="34"/>
      <c r="R109" s="34"/>
      <c r="S109" s="27" t="str">
        <f>IF(COUNTA(B109:R109)=0,"",IF(AND(COUNTIF('OMS Drop Downs'!$C$2:$C$3,'OMS Response Form (ORF)'!F109),COUNTIF('OMS Drop Downs'!$D$2:$D$5,'OMS Response Form (ORF)'!G109),COUNTIF('OMS Drop Downs'!$A$2:$A$5,'OMS Response Form (ORF)'!H109),COUNTIF('OMS Drop Downs'!$B$2:$B$4,'OMS Response Form (ORF)'!I109),COUNTIF('OMS Drop Downs'!$A$2:$A$5,'OMS Response Form (ORF)'!J109),COUNTIF('OMS Drop Downs'!$E$2:$E$7,'OMS Response Form (ORF)'!K109),COUNTIF('OMS Drop Downs'!$B$2:$B$4,'OMS Response Form (ORF)'!L109),COUNTIF('OMS Drop Downs'!$B$2:$B$4,'OMS Response Form (ORF)'!M109),COUNTIF('OMS Drop Downs'!$B$2:$B$4,'OMS Response Form (ORF)'!N109),COUNTIF('OMS Drop Downs'!$B$2:$B$4,'OMS Response Form (ORF)'!P109),COUNTIF('OMS Drop Downs'!$B$2:$B$4,'OMS Response Form (ORF)'!Q109),COUNTIF('OMS Drop Downs'!$B$2:$B$4,'OMS Response Form (ORF)'!R109)),"Complete","Incomplete"))</f>
        <v/>
      </c>
      <c r="T109" s="28" t="str">
        <f>IF(S109="Complete",IF(AND(NOT(ISNA(VLOOKUP(CONCATENATE(F109,G109,H109,I109,J109,K109),'OMS Drop Downs'!G:G,1,FALSE))),IF(AND(G109&lt;&gt;"C3",K109&lt;&gt;"O5"),IF(SUM(COUNTIF(L109:R109,"Y"),COUNTIF(L109:R109,"N"))=0,"V","I"),IF(COUNTIF(L109:R109,"Y"),"V","I"))="V"),"Valid","Invalid")," ")</f>
        <v xml:space="preserve"> </v>
      </c>
      <c r="U109"/>
    </row>
    <row r="110" spans="1:21" x14ac:dyDescent="0.35">
      <c r="A110" s="16"/>
      <c r="B110" s="50"/>
      <c r="C110" s="65"/>
      <c r="D110" s="36"/>
      <c r="E110" s="64"/>
      <c r="F110" s="60"/>
      <c r="G110" s="34"/>
      <c r="H110" s="34"/>
      <c r="I110" s="34"/>
      <c r="J110" s="34"/>
      <c r="K110" s="34"/>
      <c r="L110" s="34"/>
      <c r="M110" s="34"/>
      <c r="N110" s="34"/>
      <c r="O110" s="34"/>
      <c r="P110" s="34"/>
      <c r="Q110" s="34"/>
      <c r="R110" s="34"/>
      <c r="S110" s="27" t="str">
        <f>IF(COUNTA(B110:R110)=0,"",IF(AND(COUNTIF('OMS Drop Downs'!$C$2:$C$3,'OMS Response Form (ORF)'!F110),COUNTIF('OMS Drop Downs'!$D$2:$D$5,'OMS Response Form (ORF)'!G110),COUNTIF('OMS Drop Downs'!$A$2:$A$5,'OMS Response Form (ORF)'!H110),COUNTIF('OMS Drop Downs'!$B$2:$B$4,'OMS Response Form (ORF)'!I110),COUNTIF('OMS Drop Downs'!$A$2:$A$5,'OMS Response Form (ORF)'!J110),COUNTIF('OMS Drop Downs'!$E$2:$E$7,'OMS Response Form (ORF)'!K110),COUNTIF('OMS Drop Downs'!$B$2:$B$4,'OMS Response Form (ORF)'!L110),COUNTIF('OMS Drop Downs'!$B$2:$B$4,'OMS Response Form (ORF)'!M110),COUNTIF('OMS Drop Downs'!$B$2:$B$4,'OMS Response Form (ORF)'!N110),COUNTIF('OMS Drop Downs'!$B$2:$B$4,'OMS Response Form (ORF)'!P110),COUNTIF('OMS Drop Downs'!$B$2:$B$4,'OMS Response Form (ORF)'!Q110),COUNTIF('OMS Drop Downs'!$B$2:$B$4,'OMS Response Form (ORF)'!R110)),"Complete","Incomplete"))</f>
        <v/>
      </c>
      <c r="T110" s="28" t="str">
        <f>IF(S110="Complete",IF(AND(NOT(ISNA(VLOOKUP(CONCATENATE(F110,G110,H110,I110,J110,K110),'OMS Drop Downs'!G:G,1,FALSE))),IF(AND(G110&lt;&gt;"C3",K110&lt;&gt;"O5"),IF(SUM(COUNTIF(L110:R110,"Y"),COUNTIF(L110:R110,"N"))=0,"V","I"),IF(COUNTIF(L110:R110,"Y"),"V","I"))="V"),"Valid","Invalid")," ")</f>
        <v xml:space="preserve"> </v>
      </c>
      <c r="U110"/>
    </row>
    <row r="111" spans="1:21" x14ac:dyDescent="0.35">
      <c r="A111" s="16"/>
      <c r="B111" s="50"/>
      <c r="C111" s="65"/>
      <c r="D111" s="36"/>
      <c r="E111" s="64"/>
      <c r="F111" s="60"/>
      <c r="G111" s="34"/>
      <c r="H111" s="34"/>
      <c r="I111" s="34"/>
      <c r="J111" s="34"/>
      <c r="K111" s="34"/>
      <c r="L111" s="34"/>
      <c r="M111" s="34"/>
      <c r="N111" s="34"/>
      <c r="O111" s="34"/>
      <c r="P111" s="34"/>
      <c r="Q111" s="34"/>
      <c r="R111" s="34"/>
      <c r="S111" s="27" t="str">
        <f>IF(COUNTA(B111:R111)=0,"",IF(AND(COUNTIF('OMS Drop Downs'!$C$2:$C$3,'OMS Response Form (ORF)'!F111),COUNTIF('OMS Drop Downs'!$D$2:$D$5,'OMS Response Form (ORF)'!G111),COUNTIF('OMS Drop Downs'!$A$2:$A$5,'OMS Response Form (ORF)'!H111),COUNTIF('OMS Drop Downs'!$B$2:$B$4,'OMS Response Form (ORF)'!I111),COUNTIF('OMS Drop Downs'!$A$2:$A$5,'OMS Response Form (ORF)'!J111),COUNTIF('OMS Drop Downs'!$E$2:$E$7,'OMS Response Form (ORF)'!K111),COUNTIF('OMS Drop Downs'!$B$2:$B$4,'OMS Response Form (ORF)'!L111),COUNTIF('OMS Drop Downs'!$B$2:$B$4,'OMS Response Form (ORF)'!M111),COUNTIF('OMS Drop Downs'!$B$2:$B$4,'OMS Response Form (ORF)'!N111),COUNTIF('OMS Drop Downs'!$B$2:$B$4,'OMS Response Form (ORF)'!P111),COUNTIF('OMS Drop Downs'!$B$2:$B$4,'OMS Response Form (ORF)'!Q111),COUNTIF('OMS Drop Downs'!$B$2:$B$4,'OMS Response Form (ORF)'!R111)),"Complete","Incomplete"))</f>
        <v/>
      </c>
      <c r="T111" s="28" t="str">
        <f>IF(S111="Complete",IF(AND(NOT(ISNA(VLOOKUP(CONCATENATE(F111,G111,H111,I111,J111,K111),'OMS Drop Downs'!G:G,1,FALSE))),IF(AND(G111&lt;&gt;"C3",K111&lt;&gt;"O5"),IF(SUM(COUNTIF(L111:R111,"Y"),COUNTIF(L111:R111,"N"))=0,"V","I"),IF(COUNTIF(L111:R111,"Y"),"V","I"))="V"),"Valid","Invalid")," ")</f>
        <v xml:space="preserve"> </v>
      </c>
      <c r="U111"/>
    </row>
    <row r="112" spans="1:21" x14ac:dyDescent="0.35">
      <c r="A112" s="16"/>
      <c r="B112" s="50"/>
      <c r="C112" s="65"/>
      <c r="D112" s="36"/>
      <c r="E112" s="64"/>
      <c r="F112" s="60"/>
      <c r="G112" s="34"/>
      <c r="H112" s="34"/>
      <c r="I112" s="34"/>
      <c r="J112" s="34"/>
      <c r="K112" s="34"/>
      <c r="L112" s="34"/>
      <c r="M112" s="34"/>
      <c r="N112" s="34"/>
      <c r="O112" s="34"/>
      <c r="P112" s="34"/>
      <c r="Q112" s="34"/>
      <c r="R112" s="34"/>
      <c r="S112" s="27" t="str">
        <f>IF(COUNTA(B112:R112)=0,"",IF(AND(COUNTIF('OMS Drop Downs'!$C$2:$C$3,'OMS Response Form (ORF)'!F112),COUNTIF('OMS Drop Downs'!$D$2:$D$5,'OMS Response Form (ORF)'!G112),COUNTIF('OMS Drop Downs'!$A$2:$A$5,'OMS Response Form (ORF)'!H112),COUNTIF('OMS Drop Downs'!$B$2:$B$4,'OMS Response Form (ORF)'!I112),COUNTIF('OMS Drop Downs'!$A$2:$A$5,'OMS Response Form (ORF)'!J112),COUNTIF('OMS Drop Downs'!$E$2:$E$7,'OMS Response Form (ORF)'!K112),COUNTIF('OMS Drop Downs'!$B$2:$B$4,'OMS Response Form (ORF)'!L112),COUNTIF('OMS Drop Downs'!$B$2:$B$4,'OMS Response Form (ORF)'!M112),COUNTIF('OMS Drop Downs'!$B$2:$B$4,'OMS Response Form (ORF)'!N112),COUNTIF('OMS Drop Downs'!$B$2:$B$4,'OMS Response Form (ORF)'!P112),COUNTIF('OMS Drop Downs'!$B$2:$B$4,'OMS Response Form (ORF)'!Q112),COUNTIF('OMS Drop Downs'!$B$2:$B$4,'OMS Response Form (ORF)'!R112)),"Complete","Incomplete"))</f>
        <v/>
      </c>
      <c r="T112" s="28" t="str">
        <f>IF(S112="Complete",IF(AND(NOT(ISNA(VLOOKUP(CONCATENATE(F112,G112,H112,I112,J112,K112),'OMS Drop Downs'!G:G,1,FALSE))),IF(AND(G112&lt;&gt;"C3",K112&lt;&gt;"O5"),IF(SUM(COUNTIF(L112:R112,"Y"),COUNTIF(L112:R112,"N"))=0,"V","I"),IF(COUNTIF(L112:R112,"Y"),"V","I"))="V"),"Valid","Invalid")," ")</f>
        <v xml:space="preserve"> </v>
      </c>
      <c r="U112"/>
    </row>
    <row r="113" spans="1:21" x14ac:dyDescent="0.35">
      <c r="A113" s="16"/>
      <c r="B113" s="50"/>
      <c r="C113" s="65"/>
      <c r="D113" s="36"/>
      <c r="E113" s="64"/>
      <c r="F113" s="60"/>
      <c r="G113" s="34"/>
      <c r="H113" s="34"/>
      <c r="I113" s="34"/>
      <c r="J113" s="34"/>
      <c r="K113" s="34"/>
      <c r="L113" s="34"/>
      <c r="M113" s="34"/>
      <c r="N113" s="34"/>
      <c r="O113" s="34"/>
      <c r="P113" s="34"/>
      <c r="Q113" s="34"/>
      <c r="R113" s="34"/>
      <c r="S113" s="27" t="str">
        <f>IF(COUNTA(B113:R113)=0,"",IF(AND(COUNTIF('OMS Drop Downs'!$C$2:$C$3,'OMS Response Form (ORF)'!F113),COUNTIF('OMS Drop Downs'!$D$2:$D$5,'OMS Response Form (ORF)'!G113),COUNTIF('OMS Drop Downs'!$A$2:$A$5,'OMS Response Form (ORF)'!H113),COUNTIF('OMS Drop Downs'!$B$2:$B$4,'OMS Response Form (ORF)'!I113),COUNTIF('OMS Drop Downs'!$A$2:$A$5,'OMS Response Form (ORF)'!J113),COUNTIF('OMS Drop Downs'!$E$2:$E$7,'OMS Response Form (ORF)'!K113),COUNTIF('OMS Drop Downs'!$B$2:$B$4,'OMS Response Form (ORF)'!L113),COUNTIF('OMS Drop Downs'!$B$2:$B$4,'OMS Response Form (ORF)'!M113),COUNTIF('OMS Drop Downs'!$B$2:$B$4,'OMS Response Form (ORF)'!N113),COUNTIF('OMS Drop Downs'!$B$2:$B$4,'OMS Response Form (ORF)'!P113),COUNTIF('OMS Drop Downs'!$B$2:$B$4,'OMS Response Form (ORF)'!Q113),COUNTIF('OMS Drop Downs'!$B$2:$B$4,'OMS Response Form (ORF)'!R113)),"Complete","Incomplete"))</f>
        <v/>
      </c>
      <c r="T113" s="28" t="str">
        <f>IF(S113="Complete",IF(AND(NOT(ISNA(VLOOKUP(CONCATENATE(F113,G113,H113,I113,J113,K113),'OMS Drop Downs'!G:G,1,FALSE))),IF(AND(G113&lt;&gt;"C3",K113&lt;&gt;"O5"),IF(SUM(COUNTIF(L113:R113,"Y"),COUNTIF(L113:R113,"N"))=0,"V","I"),IF(COUNTIF(L113:R113,"Y"),"V","I"))="V"),"Valid","Invalid")," ")</f>
        <v xml:space="preserve"> </v>
      </c>
      <c r="U113"/>
    </row>
    <row r="114" spans="1:21" x14ac:dyDescent="0.35">
      <c r="A114" s="16"/>
      <c r="B114" s="50"/>
      <c r="C114" s="65"/>
      <c r="D114" s="36"/>
      <c r="E114" s="64"/>
      <c r="F114" s="60"/>
      <c r="G114" s="34"/>
      <c r="H114" s="34"/>
      <c r="I114" s="34"/>
      <c r="J114" s="34"/>
      <c r="K114" s="34"/>
      <c r="L114" s="34"/>
      <c r="M114" s="34"/>
      <c r="N114" s="34"/>
      <c r="O114" s="34"/>
      <c r="P114" s="34"/>
      <c r="Q114" s="34"/>
      <c r="R114" s="34"/>
      <c r="S114" s="27" t="str">
        <f>IF(COUNTA(B114:R114)=0,"",IF(AND(COUNTIF('OMS Drop Downs'!$C$2:$C$3,'OMS Response Form (ORF)'!F114),COUNTIF('OMS Drop Downs'!$D$2:$D$5,'OMS Response Form (ORF)'!G114),COUNTIF('OMS Drop Downs'!$A$2:$A$5,'OMS Response Form (ORF)'!H114),COUNTIF('OMS Drop Downs'!$B$2:$B$4,'OMS Response Form (ORF)'!I114),COUNTIF('OMS Drop Downs'!$A$2:$A$5,'OMS Response Form (ORF)'!J114),COUNTIF('OMS Drop Downs'!$E$2:$E$7,'OMS Response Form (ORF)'!K114),COUNTIF('OMS Drop Downs'!$B$2:$B$4,'OMS Response Form (ORF)'!L114),COUNTIF('OMS Drop Downs'!$B$2:$B$4,'OMS Response Form (ORF)'!M114),COUNTIF('OMS Drop Downs'!$B$2:$B$4,'OMS Response Form (ORF)'!N114),COUNTIF('OMS Drop Downs'!$B$2:$B$4,'OMS Response Form (ORF)'!P114),COUNTIF('OMS Drop Downs'!$B$2:$B$4,'OMS Response Form (ORF)'!Q114),COUNTIF('OMS Drop Downs'!$B$2:$B$4,'OMS Response Form (ORF)'!R114)),"Complete","Incomplete"))</f>
        <v/>
      </c>
      <c r="T114" s="28" t="str">
        <f>IF(S114="Complete",IF(AND(NOT(ISNA(VLOOKUP(CONCATENATE(F114,G114,H114,I114,J114,K114),'OMS Drop Downs'!G:G,1,FALSE))),IF(AND(G114&lt;&gt;"C3",K114&lt;&gt;"O5"),IF(SUM(COUNTIF(L114:R114,"Y"),COUNTIF(L114:R114,"N"))=0,"V","I"),IF(COUNTIF(L114:R114,"Y"),"V","I"))="V"),"Valid","Invalid")," ")</f>
        <v xml:space="preserve"> </v>
      </c>
      <c r="U114"/>
    </row>
    <row r="115" spans="1:21" x14ac:dyDescent="0.35">
      <c r="A115" s="16"/>
      <c r="B115" s="50"/>
      <c r="C115" s="65"/>
      <c r="D115" s="36"/>
      <c r="E115" s="64"/>
      <c r="F115" s="60"/>
      <c r="G115" s="34"/>
      <c r="H115" s="34"/>
      <c r="I115" s="34"/>
      <c r="J115" s="34"/>
      <c r="K115" s="34"/>
      <c r="L115" s="34"/>
      <c r="M115" s="34"/>
      <c r="N115" s="34"/>
      <c r="O115" s="34"/>
      <c r="P115" s="34"/>
      <c r="Q115" s="34"/>
      <c r="R115" s="34"/>
      <c r="S115" s="27" t="str">
        <f>IF(COUNTA(B115:R115)=0,"",IF(AND(COUNTIF('OMS Drop Downs'!$C$2:$C$3,'OMS Response Form (ORF)'!F115),COUNTIF('OMS Drop Downs'!$D$2:$D$5,'OMS Response Form (ORF)'!G115),COUNTIF('OMS Drop Downs'!$A$2:$A$5,'OMS Response Form (ORF)'!H115),COUNTIF('OMS Drop Downs'!$B$2:$B$4,'OMS Response Form (ORF)'!I115),COUNTIF('OMS Drop Downs'!$A$2:$A$5,'OMS Response Form (ORF)'!J115),COUNTIF('OMS Drop Downs'!$E$2:$E$7,'OMS Response Form (ORF)'!K115),COUNTIF('OMS Drop Downs'!$B$2:$B$4,'OMS Response Form (ORF)'!L115),COUNTIF('OMS Drop Downs'!$B$2:$B$4,'OMS Response Form (ORF)'!M115),COUNTIF('OMS Drop Downs'!$B$2:$B$4,'OMS Response Form (ORF)'!N115),COUNTIF('OMS Drop Downs'!$B$2:$B$4,'OMS Response Form (ORF)'!P115),COUNTIF('OMS Drop Downs'!$B$2:$B$4,'OMS Response Form (ORF)'!Q115),COUNTIF('OMS Drop Downs'!$B$2:$B$4,'OMS Response Form (ORF)'!R115)),"Complete","Incomplete"))</f>
        <v/>
      </c>
      <c r="T115" s="28" t="str">
        <f>IF(S115="Complete",IF(AND(NOT(ISNA(VLOOKUP(CONCATENATE(F115,G115,H115,I115,J115,K115),'OMS Drop Downs'!G:G,1,FALSE))),IF(AND(G115&lt;&gt;"C3",K115&lt;&gt;"O5"),IF(SUM(COUNTIF(L115:R115,"Y"),COUNTIF(L115:R115,"N"))=0,"V","I"),IF(COUNTIF(L115:R115,"Y"),"V","I"))="V"),"Valid","Invalid")," ")</f>
        <v xml:space="preserve"> </v>
      </c>
      <c r="U115"/>
    </row>
    <row r="116" spans="1:21" x14ac:dyDescent="0.35">
      <c r="A116" s="16"/>
      <c r="B116" s="50"/>
      <c r="C116" s="65"/>
      <c r="D116" s="36"/>
      <c r="E116" s="64"/>
      <c r="F116" s="60"/>
      <c r="G116" s="34"/>
      <c r="H116" s="34"/>
      <c r="I116" s="34"/>
      <c r="J116" s="34"/>
      <c r="K116" s="34"/>
      <c r="L116" s="34"/>
      <c r="M116" s="34"/>
      <c r="N116" s="34"/>
      <c r="O116" s="34"/>
      <c r="P116" s="34"/>
      <c r="Q116" s="34"/>
      <c r="R116" s="34"/>
      <c r="S116" s="27" t="str">
        <f>IF(COUNTA(B116:R116)=0,"",IF(AND(COUNTIF('OMS Drop Downs'!$C$2:$C$3,'OMS Response Form (ORF)'!F116),COUNTIF('OMS Drop Downs'!$D$2:$D$5,'OMS Response Form (ORF)'!G116),COUNTIF('OMS Drop Downs'!$A$2:$A$5,'OMS Response Form (ORF)'!H116),COUNTIF('OMS Drop Downs'!$B$2:$B$4,'OMS Response Form (ORF)'!I116),COUNTIF('OMS Drop Downs'!$A$2:$A$5,'OMS Response Form (ORF)'!J116),COUNTIF('OMS Drop Downs'!$E$2:$E$7,'OMS Response Form (ORF)'!K116),COUNTIF('OMS Drop Downs'!$B$2:$B$4,'OMS Response Form (ORF)'!L116),COUNTIF('OMS Drop Downs'!$B$2:$B$4,'OMS Response Form (ORF)'!M116),COUNTIF('OMS Drop Downs'!$B$2:$B$4,'OMS Response Form (ORF)'!N116),COUNTIF('OMS Drop Downs'!$B$2:$B$4,'OMS Response Form (ORF)'!P116),COUNTIF('OMS Drop Downs'!$B$2:$B$4,'OMS Response Form (ORF)'!Q116),COUNTIF('OMS Drop Downs'!$B$2:$B$4,'OMS Response Form (ORF)'!R116)),"Complete","Incomplete"))</f>
        <v/>
      </c>
      <c r="T116" s="28" t="str">
        <f>IF(S116="Complete",IF(AND(NOT(ISNA(VLOOKUP(CONCATENATE(F116,G116,H116,I116,J116,K116),'OMS Drop Downs'!G:G,1,FALSE))),IF(AND(G116&lt;&gt;"C3",K116&lt;&gt;"O5"),IF(SUM(COUNTIF(L116:R116,"Y"),COUNTIF(L116:R116,"N"))=0,"V","I"),IF(COUNTIF(L116:R116,"Y"),"V","I"))="V"),"Valid","Invalid")," ")</f>
        <v xml:space="preserve"> </v>
      </c>
      <c r="U116"/>
    </row>
    <row r="117" spans="1:21" x14ac:dyDescent="0.35">
      <c r="A117" s="16"/>
      <c r="B117" s="50"/>
      <c r="C117" s="65"/>
      <c r="D117" s="36"/>
      <c r="E117" s="64"/>
      <c r="F117" s="60"/>
      <c r="G117" s="34"/>
      <c r="H117" s="34"/>
      <c r="I117" s="34"/>
      <c r="J117" s="34"/>
      <c r="K117" s="34"/>
      <c r="L117" s="34"/>
      <c r="M117" s="34"/>
      <c r="N117" s="34"/>
      <c r="O117" s="34"/>
      <c r="P117" s="34"/>
      <c r="Q117" s="34"/>
      <c r="R117" s="34"/>
      <c r="S117" s="27" t="str">
        <f>IF(COUNTA(B117:R117)=0,"",IF(AND(COUNTIF('OMS Drop Downs'!$C$2:$C$3,'OMS Response Form (ORF)'!F117),COUNTIF('OMS Drop Downs'!$D$2:$D$5,'OMS Response Form (ORF)'!G117),COUNTIF('OMS Drop Downs'!$A$2:$A$5,'OMS Response Form (ORF)'!H117),COUNTIF('OMS Drop Downs'!$B$2:$B$4,'OMS Response Form (ORF)'!I117),COUNTIF('OMS Drop Downs'!$A$2:$A$5,'OMS Response Form (ORF)'!J117),COUNTIF('OMS Drop Downs'!$E$2:$E$7,'OMS Response Form (ORF)'!K117),COUNTIF('OMS Drop Downs'!$B$2:$B$4,'OMS Response Form (ORF)'!L117),COUNTIF('OMS Drop Downs'!$B$2:$B$4,'OMS Response Form (ORF)'!M117),COUNTIF('OMS Drop Downs'!$B$2:$B$4,'OMS Response Form (ORF)'!N117),COUNTIF('OMS Drop Downs'!$B$2:$B$4,'OMS Response Form (ORF)'!P117),COUNTIF('OMS Drop Downs'!$B$2:$B$4,'OMS Response Form (ORF)'!Q117),COUNTIF('OMS Drop Downs'!$B$2:$B$4,'OMS Response Form (ORF)'!R117)),"Complete","Incomplete"))</f>
        <v/>
      </c>
      <c r="T117" s="28" t="str">
        <f>IF(S117="Complete",IF(AND(NOT(ISNA(VLOOKUP(CONCATENATE(F117,G117,H117,I117,J117,K117),'OMS Drop Downs'!G:G,1,FALSE))),IF(AND(G117&lt;&gt;"C3",K117&lt;&gt;"O5"),IF(SUM(COUNTIF(L117:R117,"Y"),COUNTIF(L117:R117,"N"))=0,"V","I"),IF(COUNTIF(L117:R117,"Y"),"V","I"))="V"),"Valid","Invalid")," ")</f>
        <v xml:space="preserve"> </v>
      </c>
      <c r="U117"/>
    </row>
    <row r="118" spans="1:21" x14ac:dyDescent="0.35">
      <c r="A118" s="16"/>
      <c r="B118" s="50"/>
      <c r="C118" s="65"/>
      <c r="D118" s="36"/>
      <c r="E118" s="64"/>
      <c r="F118" s="60"/>
      <c r="G118" s="34"/>
      <c r="H118" s="34"/>
      <c r="I118" s="34"/>
      <c r="J118" s="34"/>
      <c r="K118" s="34"/>
      <c r="L118" s="34"/>
      <c r="M118" s="34"/>
      <c r="N118" s="34"/>
      <c r="O118" s="34"/>
      <c r="P118" s="34"/>
      <c r="Q118" s="34"/>
      <c r="R118" s="34"/>
      <c r="S118" s="27" t="str">
        <f>IF(COUNTA(B118:R118)=0,"",IF(AND(COUNTIF('OMS Drop Downs'!$C$2:$C$3,'OMS Response Form (ORF)'!F118),COUNTIF('OMS Drop Downs'!$D$2:$D$5,'OMS Response Form (ORF)'!G118),COUNTIF('OMS Drop Downs'!$A$2:$A$5,'OMS Response Form (ORF)'!H118),COUNTIF('OMS Drop Downs'!$B$2:$B$4,'OMS Response Form (ORF)'!I118),COUNTIF('OMS Drop Downs'!$A$2:$A$5,'OMS Response Form (ORF)'!J118),COUNTIF('OMS Drop Downs'!$E$2:$E$7,'OMS Response Form (ORF)'!K118),COUNTIF('OMS Drop Downs'!$B$2:$B$4,'OMS Response Form (ORF)'!L118),COUNTIF('OMS Drop Downs'!$B$2:$B$4,'OMS Response Form (ORF)'!M118),COUNTIF('OMS Drop Downs'!$B$2:$B$4,'OMS Response Form (ORF)'!N118),COUNTIF('OMS Drop Downs'!$B$2:$B$4,'OMS Response Form (ORF)'!P118),COUNTIF('OMS Drop Downs'!$B$2:$B$4,'OMS Response Form (ORF)'!Q118),COUNTIF('OMS Drop Downs'!$B$2:$B$4,'OMS Response Form (ORF)'!R118)),"Complete","Incomplete"))</f>
        <v/>
      </c>
      <c r="T118" s="28" t="str">
        <f>IF(S118="Complete",IF(AND(NOT(ISNA(VLOOKUP(CONCATENATE(F118,G118,H118,I118,J118,K118),'OMS Drop Downs'!G:G,1,FALSE))),IF(AND(G118&lt;&gt;"C3",K118&lt;&gt;"O5"),IF(SUM(COUNTIF(L118:R118,"Y"),COUNTIF(L118:R118,"N"))=0,"V","I"),IF(COUNTIF(L118:R118,"Y"),"V","I"))="V"),"Valid","Invalid")," ")</f>
        <v xml:space="preserve"> </v>
      </c>
      <c r="U118"/>
    </row>
    <row r="119" spans="1:21" x14ac:dyDescent="0.35">
      <c r="A119" s="16"/>
      <c r="B119" s="50"/>
      <c r="C119" s="65"/>
      <c r="D119" s="36"/>
      <c r="E119" s="64"/>
      <c r="F119" s="60"/>
      <c r="G119" s="34"/>
      <c r="H119" s="34"/>
      <c r="I119" s="34"/>
      <c r="J119" s="34"/>
      <c r="K119" s="34"/>
      <c r="L119" s="34"/>
      <c r="M119" s="34"/>
      <c r="N119" s="34"/>
      <c r="O119" s="34"/>
      <c r="P119" s="34"/>
      <c r="Q119" s="34"/>
      <c r="R119" s="34"/>
      <c r="S119" s="27" t="str">
        <f>IF(COUNTA(B119:R119)=0,"",IF(AND(COUNTIF('OMS Drop Downs'!$C$2:$C$3,'OMS Response Form (ORF)'!F119),COUNTIF('OMS Drop Downs'!$D$2:$D$5,'OMS Response Form (ORF)'!G119),COUNTIF('OMS Drop Downs'!$A$2:$A$5,'OMS Response Form (ORF)'!H119),COUNTIF('OMS Drop Downs'!$B$2:$B$4,'OMS Response Form (ORF)'!I119),COUNTIF('OMS Drop Downs'!$A$2:$A$5,'OMS Response Form (ORF)'!J119),COUNTIF('OMS Drop Downs'!$E$2:$E$7,'OMS Response Form (ORF)'!K119),COUNTIF('OMS Drop Downs'!$B$2:$B$4,'OMS Response Form (ORF)'!L119),COUNTIF('OMS Drop Downs'!$B$2:$B$4,'OMS Response Form (ORF)'!M119),COUNTIF('OMS Drop Downs'!$B$2:$B$4,'OMS Response Form (ORF)'!N119),COUNTIF('OMS Drop Downs'!$B$2:$B$4,'OMS Response Form (ORF)'!P119),COUNTIF('OMS Drop Downs'!$B$2:$B$4,'OMS Response Form (ORF)'!Q119),COUNTIF('OMS Drop Downs'!$B$2:$B$4,'OMS Response Form (ORF)'!R119)),"Complete","Incomplete"))</f>
        <v/>
      </c>
      <c r="T119" s="28" t="str">
        <f>IF(S119="Complete",IF(AND(NOT(ISNA(VLOOKUP(CONCATENATE(F119,G119,H119,I119,J119,K119),'OMS Drop Downs'!G:G,1,FALSE))),IF(AND(G119&lt;&gt;"C3",K119&lt;&gt;"O5"),IF(SUM(COUNTIF(L119:R119,"Y"),COUNTIF(L119:R119,"N"))=0,"V","I"),IF(COUNTIF(L119:R119,"Y"),"V","I"))="V"),"Valid","Invalid")," ")</f>
        <v xml:space="preserve"> </v>
      </c>
      <c r="U119"/>
    </row>
    <row r="120" spans="1:21" x14ac:dyDescent="0.35">
      <c r="A120" s="16"/>
      <c r="B120" s="50"/>
      <c r="C120" s="65"/>
      <c r="D120" s="36"/>
      <c r="E120" s="64"/>
      <c r="F120" s="60"/>
      <c r="G120" s="34"/>
      <c r="H120" s="34"/>
      <c r="I120" s="34"/>
      <c r="J120" s="34"/>
      <c r="K120" s="34"/>
      <c r="L120" s="34"/>
      <c r="M120" s="34"/>
      <c r="N120" s="34"/>
      <c r="O120" s="34"/>
      <c r="P120" s="34"/>
      <c r="Q120" s="34"/>
      <c r="R120" s="34"/>
      <c r="S120" s="27" t="str">
        <f>IF(COUNTA(B120:R120)=0,"",IF(AND(COUNTIF('OMS Drop Downs'!$C$2:$C$3,'OMS Response Form (ORF)'!F120),COUNTIF('OMS Drop Downs'!$D$2:$D$5,'OMS Response Form (ORF)'!G120),COUNTIF('OMS Drop Downs'!$A$2:$A$5,'OMS Response Form (ORF)'!H120),COUNTIF('OMS Drop Downs'!$B$2:$B$4,'OMS Response Form (ORF)'!I120),COUNTIF('OMS Drop Downs'!$A$2:$A$5,'OMS Response Form (ORF)'!J120),COUNTIF('OMS Drop Downs'!$E$2:$E$7,'OMS Response Form (ORF)'!K120),COUNTIF('OMS Drop Downs'!$B$2:$B$4,'OMS Response Form (ORF)'!L120),COUNTIF('OMS Drop Downs'!$B$2:$B$4,'OMS Response Form (ORF)'!M120),COUNTIF('OMS Drop Downs'!$B$2:$B$4,'OMS Response Form (ORF)'!N120),COUNTIF('OMS Drop Downs'!$B$2:$B$4,'OMS Response Form (ORF)'!P120),COUNTIF('OMS Drop Downs'!$B$2:$B$4,'OMS Response Form (ORF)'!Q120),COUNTIF('OMS Drop Downs'!$B$2:$B$4,'OMS Response Form (ORF)'!R120)),"Complete","Incomplete"))</f>
        <v/>
      </c>
      <c r="T120" s="28" t="str">
        <f>IF(S120="Complete",IF(AND(NOT(ISNA(VLOOKUP(CONCATENATE(F120,G120,H120,I120,J120,K120),'OMS Drop Downs'!G:G,1,FALSE))),IF(AND(G120&lt;&gt;"C3",K120&lt;&gt;"O5"),IF(SUM(COUNTIF(L120:R120,"Y"),COUNTIF(L120:R120,"N"))=0,"V","I"),IF(COUNTIF(L120:R120,"Y"),"V","I"))="V"),"Valid","Invalid")," ")</f>
        <v xml:space="preserve"> </v>
      </c>
      <c r="U120"/>
    </row>
    <row r="121" spans="1:21" x14ac:dyDescent="0.35">
      <c r="A121" s="16"/>
      <c r="B121" s="50"/>
      <c r="C121" s="65"/>
      <c r="D121" s="36"/>
      <c r="E121" s="64"/>
      <c r="F121" s="60"/>
      <c r="G121" s="34"/>
      <c r="H121" s="34"/>
      <c r="I121" s="34"/>
      <c r="J121" s="34"/>
      <c r="K121" s="34"/>
      <c r="L121" s="34"/>
      <c r="M121" s="34"/>
      <c r="N121" s="34"/>
      <c r="O121" s="34"/>
      <c r="P121" s="34"/>
      <c r="Q121" s="34"/>
      <c r="R121" s="34"/>
      <c r="S121" s="27" t="str">
        <f>IF(COUNTA(B121:R121)=0,"",IF(AND(COUNTIF('OMS Drop Downs'!$C$2:$C$3,'OMS Response Form (ORF)'!F121),COUNTIF('OMS Drop Downs'!$D$2:$D$5,'OMS Response Form (ORF)'!G121),COUNTIF('OMS Drop Downs'!$A$2:$A$5,'OMS Response Form (ORF)'!H121),COUNTIF('OMS Drop Downs'!$B$2:$B$4,'OMS Response Form (ORF)'!I121),COUNTIF('OMS Drop Downs'!$A$2:$A$5,'OMS Response Form (ORF)'!J121),COUNTIF('OMS Drop Downs'!$E$2:$E$7,'OMS Response Form (ORF)'!K121),COUNTIF('OMS Drop Downs'!$B$2:$B$4,'OMS Response Form (ORF)'!L121),COUNTIF('OMS Drop Downs'!$B$2:$B$4,'OMS Response Form (ORF)'!M121),COUNTIF('OMS Drop Downs'!$B$2:$B$4,'OMS Response Form (ORF)'!N121),COUNTIF('OMS Drop Downs'!$B$2:$B$4,'OMS Response Form (ORF)'!P121),COUNTIF('OMS Drop Downs'!$B$2:$B$4,'OMS Response Form (ORF)'!Q121),COUNTIF('OMS Drop Downs'!$B$2:$B$4,'OMS Response Form (ORF)'!R121)),"Complete","Incomplete"))</f>
        <v/>
      </c>
      <c r="T121" s="28" t="str">
        <f>IF(S121="Complete",IF(AND(NOT(ISNA(VLOOKUP(CONCATENATE(F121,G121,H121,I121,J121,K121),'OMS Drop Downs'!G:G,1,FALSE))),IF(AND(G121&lt;&gt;"C3",K121&lt;&gt;"O5"),IF(SUM(COUNTIF(L121:R121,"Y"),COUNTIF(L121:R121,"N"))=0,"V","I"),IF(COUNTIF(L121:R121,"Y"),"V","I"))="V"),"Valid","Invalid")," ")</f>
        <v xml:space="preserve"> </v>
      </c>
      <c r="U121"/>
    </row>
    <row r="122" spans="1:21" x14ac:dyDescent="0.35">
      <c r="A122" s="16"/>
      <c r="B122" s="50"/>
      <c r="C122" s="65"/>
      <c r="D122" s="36"/>
      <c r="E122" s="64"/>
      <c r="F122" s="60"/>
      <c r="G122" s="34"/>
      <c r="H122" s="34"/>
      <c r="I122" s="34"/>
      <c r="J122" s="34"/>
      <c r="K122" s="34"/>
      <c r="L122" s="34"/>
      <c r="M122" s="34"/>
      <c r="N122" s="34"/>
      <c r="O122" s="34"/>
      <c r="P122" s="34"/>
      <c r="Q122" s="34"/>
      <c r="R122" s="34"/>
      <c r="S122" s="27" t="str">
        <f>IF(COUNTA(B122:R122)=0,"",IF(AND(COUNTIF('OMS Drop Downs'!$C$2:$C$3,'OMS Response Form (ORF)'!F122),COUNTIF('OMS Drop Downs'!$D$2:$D$5,'OMS Response Form (ORF)'!G122),COUNTIF('OMS Drop Downs'!$A$2:$A$5,'OMS Response Form (ORF)'!H122),COUNTIF('OMS Drop Downs'!$B$2:$B$4,'OMS Response Form (ORF)'!I122),COUNTIF('OMS Drop Downs'!$A$2:$A$5,'OMS Response Form (ORF)'!J122),COUNTIF('OMS Drop Downs'!$E$2:$E$7,'OMS Response Form (ORF)'!K122),COUNTIF('OMS Drop Downs'!$B$2:$B$4,'OMS Response Form (ORF)'!L122),COUNTIF('OMS Drop Downs'!$B$2:$B$4,'OMS Response Form (ORF)'!M122),COUNTIF('OMS Drop Downs'!$B$2:$B$4,'OMS Response Form (ORF)'!N122),COUNTIF('OMS Drop Downs'!$B$2:$B$4,'OMS Response Form (ORF)'!P122),COUNTIF('OMS Drop Downs'!$B$2:$B$4,'OMS Response Form (ORF)'!Q122),COUNTIF('OMS Drop Downs'!$B$2:$B$4,'OMS Response Form (ORF)'!R122)),"Complete","Incomplete"))</f>
        <v/>
      </c>
      <c r="T122" s="28" t="str">
        <f>IF(S122="Complete",IF(AND(NOT(ISNA(VLOOKUP(CONCATENATE(F122,G122,H122,I122,J122,K122),'OMS Drop Downs'!G:G,1,FALSE))),IF(AND(G122&lt;&gt;"C3",K122&lt;&gt;"O5"),IF(SUM(COUNTIF(L122:R122,"Y"),COUNTIF(L122:R122,"N"))=0,"V","I"),IF(COUNTIF(L122:R122,"Y"),"V","I"))="V"),"Valid","Invalid")," ")</f>
        <v xml:space="preserve"> </v>
      </c>
      <c r="U122"/>
    </row>
    <row r="123" spans="1:21" x14ac:dyDescent="0.35">
      <c r="A123" s="16"/>
      <c r="B123" s="50"/>
      <c r="C123" s="65"/>
      <c r="D123" s="36"/>
      <c r="E123" s="64"/>
      <c r="F123" s="60"/>
      <c r="G123" s="34"/>
      <c r="H123" s="34"/>
      <c r="I123" s="34"/>
      <c r="J123" s="34"/>
      <c r="K123" s="34"/>
      <c r="L123" s="34"/>
      <c r="M123" s="34"/>
      <c r="N123" s="34"/>
      <c r="O123" s="34"/>
      <c r="P123" s="34"/>
      <c r="Q123" s="34"/>
      <c r="R123" s="34"/>
      <c r="S123" s="27" t="str">
        <f>IF(COUNTA(B123:R123)=0,"",IF(AND(COUNTIF('OMS Drop Downs'!$C$2:$C$3,'OMS Response Form (ORF)'!F123),COUNTIF('OMS Drop Downs'!$D$2:$D$5,'OMS Response Form (ORF)'!G123),COUNTIF('OMS Drop Downs'!$A$2:$A$5,'OMS Response Form (ORF)'!H123),COUNTIF('OMS Drop Downs'!$B$2:$B$4,'OMS Response Form (ORF)'!I123),COUNTIF('OMS Drop Downs'!$A$2:$A$5,'OMS Response Form (ORF)'!J123),COUNTIF('OMS Drop Downs'!$E$2:$E$7,'OMS Response Form (ORF)'!K123),COUNTIF('OMS Drop Downs'!$B$2:$B$4,'OMS Response Form (ORF)'!L123),COUNTIF('OMS Drop Downs'!$B$2:$B$4,'OMS Response Form (ORF)'!M123),COUNTIF('OMS Drop Downs'!$B$2:$B$4,'OMS Response Form (ORF)'!N123),COUNTIF('OMS Drop Downs'!$B$2:$B$4,'OMS Response Form (ORF)'!P123),COUNTIF('OMS Drop Downs'!$B$2:$B$4,'OMS Response Form (ORF)'!Q123),COUNTIF('OMS Drop Downs'!$B$2:$B$4,'OMS Response Form (ORF)'!R123)),"Complete","Incomplete"))</f>
        <v/>
      </c>
      <c r="T123" s="28" t="str">
        <f>IF(S123="Complete",IF(AND(NOT(ISNA(VLOOKUP(CONCATENATE(F123,G123,H123,I123,J123,K123),'OMS Drop Downs'!G:G,1,FALSE))),IF(AND(G123&lt;&gt;"C3",K123&lt;&gt;"O5"),IF(SUM(COUNTIF(L123:R123,"Y"),COUNTIF(L123:R123,"N"))=0,"V","I"),IF(COUNTIF(L123:R123,"Y"),"V","I"))="V"),"Valid","Invalid")," ")</f>
        <v xml:space="preserve"> </v>
      </c>
      <c r="U123"/>
    </row>
    <row r="124" spans="1:21" x14ac:dyDescent="0.35">
      <c r="A124" s="16"/>
      <c r="B124" s="50"/>
      <c r="C124" s="65"/>
      <c r="D124" s="36"/>
      <c r="E124" s="64"/>
      <c r="F124" s="60"/>
      <c r="G124" s="34"/>
      <c r="H124" s="34"/>
      <c r="I124" s="34"/>
      <c r="J124" s="34"/>
      <c r="K124" s="34"/>
      <c r="L124" s="34"/>
      <c r="M124" s="34"/>
      <c r="N124" s="34"/>
      <c r="O124" s="34"/>
      <c r="P124" s="34"/>
      <c r="Q124" s="34"/>
      <c r="R124" s="34"/>
      <c r="S124" s="27" t="str">
        <f>IF(COUNTA(B124:R124)=0,"",IF(AND(COUNTIF('OMS Drop Downs'!$C$2:$C$3,'OMS Response Form (ORF)'!F124),COUNTIF('OMS Drop Downs'!$D$2:$D$5,'OMS Response Form (ORF)'!G124),COUNTIF('OMS Drop Downs'!$A$2:$A$5,'OMS Response Form (ORF)'!H124),COUNTIF('OMS Drop Downs'!$B$2:$B$4,'OMS Response Form (ORF)'!I124),COUNTIF('OMS Drop Downs'!$A$2:$A$5,'OMS Response Form (ORF)'!J124),COUNTIF('OMS Drop Downs'!$E$2:$E$7,'OMS Response Form (ORF)'!K124),COUNTIF('OMS Drop Downs'!$B$2:$B$4,'OMS Response Form (ORF)'!L124),COUNTIF('OMS Drop Downs'!$B$2:$B$4,'OMS Response Form (ORF)'!M124),COUNTIF('OMS Drop Downs'!$B$2:$B$4,'OMS Response Form (ORF)'!N124),COUNTIF('OMS Drop Downs'!$B$2:$B$4,'OMS Response Form (ORF)'!P124),COUNTIF('OMS Drop Downs'!$B$2:$B$4,'OMS Response Form (ORF)'!Q124),COUNTIF('OMS Drop Downs'!$B$2:$B$4,'OMS Response Form (ORF)'!R124)),"Complete","Incomplete"))</f>
        <v/>
      </c>
      <c r="T124" s="28" t="str">
        <f>IF(S124="Complete",IF(AND(NOT(ISNA(VLOOKUP(CONCATENATE(F124,G124,H124,I124,J124,K124),'OMS Drop Downs'!G:G,1,FALSE))),IF(AND(G124&lt;&gt;"C3",K124&lt;&gt;"O5"),IF(SUM(COUNTIF(L124:R124,"Y"),COUNTIF(L124:R124,"N"))=0,"V","I"),IF(COUNTIF(L124:R124,"Y"),"V","I"))="V"),"Valid","Invalid")," ")</f>
        <v xml:space="preserve"> </v>
      </c>
      <c r="U124"/>
    </row>
    <row r="125" spans="1:21" x14ac:dyDescent="0.35">
      <c r="A125" s="16"/>
      <c r="B125" s="50"/>
      <c r="C125" s="65"/>
      <c r="D125" s="36"/>
      <c r="E125" s="64"/>
      <c r="F125" s="60"/>
      <c r="G125" s="34"/>
      <c r="H125" s="34"/>
      <c r="I125" s="34"/>
      <c r="J125" s="34"/>
      <c r="K125" s="34"/>
      <c r="L125" s="34"/>
      <c r="M125" s="34"/>
      <c r="N125" s="34"/>
      <c r="O125" s="34"/>
      <c r="P125" s="34"/>
      <c r="Q125" s="34"/>
      <c r="R125" s="34"/>
      <c r="S125" s="27" t="str">
        <f>IF(COUNTA(B125:R125)=0,"",IF(AND(COUNTIF('OMS Drop Downs'!$C$2:$C$3,'OMS Response Form (ORF)'!F125),COUNTIF('OMS Drop Downs'!$D$2:$D$5,'OMS Response Form (ORF)'!G125),COUNTIF('OMS Drop Downs'!$A$2:$A$5,'OMS Response Form (ORF)'!H125),COUNTIF('OMS Drop Downs'!$B$2:$B$4,'OMS Response Form (ORF)'!I125),COUNTIF('OMS Drop Downs'!$A$2:$A$5,'OMS Response Form (ORF)'!J125),COUNTIF('OMS Drop Downs'!$E$2:$E$7,'OMS Response Form (ORF)'!K125),COUNTIF('OMS Drop Downs'!$B$2:$B$4,'OMS Response Form (ORF)'!L125),COUNTIF('OMS Drop Downs'!$B$2:$B$4,'OMS Response Form (ORF)'!M125),COUNTIF('OMS Drop Downs'!$B$2:$B$4,'OMS Response Form (ORF)'!N125),COUNTIF('OMS Drop Downs'!$B$2:$B$4,'OMS Response Form (ORF)'!P125),COUNTIF('OMS Drop Downs'!$B$2:$B$4,'OMS Response Form (ORF)'!Q125),COUNTIF('OMS Drop Downs'!$B$2:$B$4,'OMS Response Form (ORF)'!R125)),"Complete","Incomplete"))</f>
        <v/>
      </c>
      <c r="T125" s="28" t="str">
        <f>IF(S125="Complete",IF(AND(NOT(ISNA(VLOOKUP(CONCATENATE(F125,G125,H125,I125,J125,K125),'OMS Drop Downs'!G:G,1,FALSE))),IF(AND(G125&lt;&gt;"C3",K125&lt;&gt;"O5"),IF(SUM(COUNTIF(L125:R125,"Y"),COUNTIF(L125:R125,"N"))=0,"V","I"),IF(COUNTIF(L125:R125,"Y"),"V","I"))="V"),"Valid","Invalid")," ")</f>
        <v xml:space="preserve"> </v>
      </c>
      <c r="U125"/>
    </row>
    <row r="126" spans="1:21" x14ac:dyDescent="0.35">
      <c r="A126" s="16"/>
      <c r="B126" s="50"/>
      <c r="C126" s="65"/>
      <c r="D126" s="36"/>
      <c r="E126" s="64"/>
      <c r="F126" s="60"/>
      <c r="G126" s="34"/>
      <c r="H126" s="34"/>
      <c r="I126" s="34"/>
      <c r="J126" s="34"/>
      <c r="K126" s="34"/>
      <c r="L126" s="34"/>
      <c r="M126" s="34"/>
      <c r="N126" s="34"/>
      <c r="O126" s="34"/>
      <c r="P126" s="34"/>
      <c r="Q126" s="34"/>
      <c r="R126" s="34"/>
      <c r="S126" s="27" t="str">
        <f>IF(COUNTA(B126:R126)=0,"",IF(AND(COUNTIF('OMS Drop Downs'!$C$2:$C$3,'OMS Response Form (ORF)'!F126),COUNTIF('OMS Drop Downs'!$D$2:$D$5,'OMS Response Form (ORF)'!G126),COUNTIF('OMS Drop Downs'!$A$2:$A$5,'OMS Response Form (ORF)'!H126),COUNTIF('OMS Drop Downs'!$B$2:$B$4,'OMS Response Form (ORF)'!I126),COUNTIF('OMS Drop Downs'!$A$2:$A$5,'OMS Response Form (ORF)'!J126),COUNTIF('OMS Drop Downs'!$E$2:$E$7,'OMS Response Form (ORF)'!K126),COUNTIF('OMS Drop Downs'!$B$2:$B$4,'OMS Response Form (ORF)'!L126),COUNTIF('OMS Drop Downs'!$B$2:$B$4,'OMS Response Form (ORF)'!M126),COUNTIF('OMS Drop Downs'!$B$2:$B$4,'OMS Response Form (ORF)'!N126),COUNTIF('OMS Drop Downs'!$B$2:$B$4,'OMS Response Form (ORF)'!P126),COUNTIF('OMS Drop Downs'!$B$2:$B$4,'OMS Response Form (ORF)'!Q126),COUNTIF('OMS Drop Downs'!$B$2:$B$4,'OMS Response Form (ORF)'!R126)),"Complete","Incomplete"))</f>
        <v/>
      </c>
      <c r="T126" s="28" t="str">
        <f>IF(S126="Complete",IF(AND(NOT(ISNA(VLOOKUP(CONCATENATE(F126,G126,H126,I126,J126,K126),'OMS Drop Downs'!G:G,1,FALSE))),IF(AND(G126&lt;&gt;"C3",K126&lt;&gt;"O5"),IF(SUM(COUNTIF(L126:R126,"Y"),COUNTIF(L126:R126,"N"))=0,"V","I"),IF(COUNTIF(L126:R126,"Y"),"V","I"))="V"),"Valid","Invalid")," ")</f>
        <v xml:space="preserve"> </v>
      </c>
      <c r="U126"/>
    </row>
    <row r="127" spans="1:21" x14ac:dyDescent="0.35">
      <c r="A127" s="16"/>
      <c r="B127" s="50"/>
      <c r="C127" s="65"/>
      <c r="D127" s="36"/>
      <c r="E127" s="64"/>
      <c r="F127" s="60"/>
      <c r="G127" s="34"/>
      <c r="H127" s="34"/>
      <c r="I127" s="34"/>
      <c r="J127" s="34"/>
      <c r="K127" s="34"/>
      <c r="L127" s="34"/>
      <c r="M127" s="34"/>
      <c r="N127" s="34"/>
      <c r="O127" s="34"/>
      <c r="P127" s="34"/>
      <c r="Q127" s="34"/>
      <c r="R127" s="34"/>
      <c r="S127" s="27" t="str">
        <f>IF(COUNTA(B127:R127)=0,"",IF(AND(COUNTIF('OMS Drop Downs'!$C$2:$C$3,'OMS Response Form (ORF)'!F127),COUNTIF('OMS Drop Downs'!$D$2:$D$5,'OMS Response Form (ORF)'!G127),COUNTIF('OMS Drop Downs'!$A$2:$A$5,'OMS Response Form (ORF)'!H127),COUNTIF('OMS Drop Downs'!$B$2:$B$4,'OMS Response Form (ORF)'!I127),COUNTIF('OMS Drop Downs'!$A$2:$A$5,'OMS Response Form (ORF)'!J127),COUNTIF('OMS Drop Downs'!$E$2:$E$7,'OMS Response Form (ORF)'!K127),COUNTIF('OMS Drop Downs'!$B$2:$B$4,'OMS Response Form (ORF)'!L127),COUNTIF('OMS Drop Downs'!$B$2:$B$4,'OMS Response Form (ORF)'!M127),COUNTIF('OMS Drop Downs'!$B$2:$B$4,'OMS Response Form (ORF)'!N127),COUNTIF('OMS Drop Downs'!$B$2:$B$4,'OMS Response Form (ORF)'!P127),COUNTIF('OMS Drop Downs'!$B$2:$B$4,'OMS Response Form (ORF)'!Q127),COUNTIF('OMS Drop Downs'!$B$2:$B$4,'OMS Response Form (ORF)'!R127)),"Complete","Incomplete"))</f>
        <v/>
      </c>
      <c r="T127" s="28" t="str">
        <f>IF(S127="Complete",IF(AND(NOT(ISNA(VLOOKUP(CONCATENATE(F127,G127,H127,I127,J127,K127),'OMS Drop Downs'!G:G,1,FALSE))),IF(AND(G127&lt;&gt;"C3",K127&lt;&gt;"O5"),IF(SUM(COUNTIF(L127:R127,"Y"),COUNTIF(L127:R127,"N"))=0,"V","I"),IF(COUNTIF(L127:R127,"Y"),"V","I"))="V"),"Valid","Invalid")," ")</f>
        <v xml:space="preserve"> </v>
      </c>
      <c r="U127"/>
    </row>
    <row r="128" spans="1:21" x14ac:dyDescent="0.35">
      <c r="A128" s="16"/>
      <c r="B128" s="50"/>
      <c r="C128" s="65"/>
      <c r="D128" s="36"/>
      <c r="E128" s="64"/>
      <c r="F128" s="60"/>
      <c r="G128" s="34"/>
      <c r="H128" s="34"/>
      <c r="I128" s="34"/>
      <c r="J128" s="34"/>
      <c r="K128" s="34"/>
      <c r="L128" s="34"/>
      <c r="M128" s="34"/>
      <c r="N128" s="34"/>
      <c r="O128" s="34"/>
      <c r="P128" s="34"/>
      <c r="Q128" s="34"/>
      <c r="R128" s="34"/>
      <c r="S128" s="27" t="str">
        <f>IF(COUNTA(B128:R128)=0,"",IF(AND(COUNTIF('OMS Drop Downs'!$C$2:$C$3,'OMS Response Form (ORF)'!F128),COUNTIF('OMS Drop Downs'!$D$2:$D$5,'OMS Response Form (ORF)'!G128),COUNTIF('OMS Drop Downs'!$A$2:$A$5,'OMS Response Form (ORF)'!H128),COUNTIF('OMS Drop Downs'!$B$2:$B$4,'OMS Response Form (ORF)'!I128),COUNTIF('OMS Drop Downs'!$A$2:$A$5,'OMS Response Form (ORF)'!J128),COUNTIF('OMS Drop Downs'!$E$2:$E$7,'OMS Response Form (ORF)'!K128),COUNTIF('OMS Drop Downs'!$B$2:$B$4,'OMS Response Form (ORF)'!L128),COUNTIF('OMS Drop Downs'!$B$2:$B$4,'OMS Response Form (ORF)'!M128),COUNTIF('OMS Drop Downs'!$B$2:$B$4,'OMS Response Form (ORF)'!N128),COUNTIF('OMS Drop Downs'!$B$2:$B$4,'OMS Response Form (ORF)'!P128),COUNTIF('OMS Drop Downs'!$B$2:$B$4,'OMS Response Form (ORF)'!Q128),COUNTIF('OMS Drop Downs'!$B$2:$B$4,'OMS Response Form (ORF)'!R128)),"Complete","Incomplete"))</f>
        <v/>
      </c>
      <c r="T128" s="28" t="str">
        <f>IF(S128="Complete",IF(AND(NOT(ISNA(VLOOKUP(CONCATENATE(F128,G128,H128,I128,J128,K128),'OMS Drop Downs'!G:G,1,FALSE))),IF(AND(G128&lt;&gt;"C3",K128&lt;&gt;"O5"),IF(SUM(COUNTIF(L128:R128,"Y"),COUNTIF(L128:R128,"N"))=0,"V","I"),IF(COUNTIF(L128:R128,"Y"),"V","I"))="V"),"Valid","Invalid")," ")</f>
        <v xml:space="preserve"> </v>
      </c>
      <c r="U128"/>
    </row>
    <row r="129" spans="1:21" x14ac:dyDescent="0.35">
      <c r="A129" s="16"/>
      <c r="B129" s="50"/>
      <c r="C129" s="65"/>
      <c r="D129" s="36"/>
      <c r="E129" s="64"/>
      <c r="F129" s="60"/>
      <c r="G129" s="34"/>
      <c r="H129" s="34"/>
      <c r="I129" s="34"/>
      <c r="J129" s="34"/>
      <c r="K129" s="34"/>
      <c r="L129" s="34"/>
      <c r="M129" s="34"/>
      <c r="N129" s="34"/>
      <c r="O129" s="34"/>
      <c r="P129" s="34"/>
      <c r="Q129" s="34"/>
      <c r="R129" s="34"/>
      <c r="S129" s="27" t="str">
        <f>IF(COUNTA(B129:R129)=0,"",IF(AND(COUNTIF('OMS Drop Downs'!$C$2:$C$3,'OMS Response Form (ORF)'!F129),COUNTIF('OMS Drop Downs'!$D$2:$D$5,'OMS Response Form (ORF)'!G129),COUNTIF('OMS Drop Downs'!$A$2:$A$5,'OMS Response Form (ORF)'!H129),COUNTIF('OMS Drop Downs'!$B$2:$B$4,'OMS Response Form (ORF)'!I129),COUNTIF('OMS Drop Downs'!$A$2:$A$5,'OMS Response Form (ORF)'!J129),COUNTIF('OMS Drop Downs'!$E$2:$E$7,'OMS Response Form (ORF)'!K129),COUNTIF('OMS Drop Downs'!$B$2:$B$4,'OMS Response Form (ORF)'!L129),COUNTIF('OMS Drop Downs'!$B$2:$B$4,'OMS Response Form (ORF)'!M129),COUNTIF('OMS Drop Downs'!$B$2:$B$4,'OMS Response Form (ORF)'!N129),COUNTIF('OMS Drop Downs'!$B$2:$B$4,'OMS Response Form (ORF)'!P129),COUNTIF('OMS Drop Downs'!$B$2:$B$4,'OMS Response Form (ORF)'!Q129),COUNTIF('OMS Drop Downs'!$B$2:$B$4,'OMS Response Form (ORF)'!R129)),"Complete","Incomplete"))</f>
        <v/>
      </c>
      <c r="T129" s="28" t="str">
        <f>IF(S129="Complete",IF(AND(NOT(ISNA(VLOOKUP(CONCATENATE(F129,G129,H129,I129,J129,K129),'OMS Drop Downs'!G:G,1,FALSE))),IF(AND(G129&lt;&gt;"C3",K129&lt;&gt;"O5"),IF(SUM(COUNTIF(L129:R129,"Y"),COUNTIF(L129:R129,"N"))=0,"V","I"),IF(COUNTIF(L129:R129,"Y"),"V","I"))="V"),"Valid","Invalid")," ")</f>
        <v xml:space="preserve"> </v>
      </c>
      <c r="U129"/>
    </row>
    <row r="130" spans="1:21" x14ac:dyDescent="0.35">
      <c r="A130" s="16"/>
      <c r="B130" s="50"/>
      <c r="C130" s="65"/>
      <c r="D130" s="36"/>
      <c r="E130" s="64"/>
      <c r="F130" s="60"/>
      <c r="G130" s="34"/>
      <c r="H130" s="34"/>
      <c r="I130" s="34"/>
      <c r="J130" s="34"/>
      <c r="K130" s="34"/>
      <c r="L130" s="34"/>
      <c r="M130" s="34"/>
      <c r="N130" s="34"/>
      <c r="O130" s="34"/>
      <c r="P130" s="34"/>
      <c r="Q130" s="34"/>
      <c r="R130" s="34"/>
      <c r="S130" s="27" t="str">
        <f>IF(COUNTA(B130:R130)=0,"",IF(AND(COUNTIF('OMS Drop Downs'!$C$2:$C$3,'OMS Response Form (ORF)'!F130),COUNTIF('OMS Drop Downs'!$D$2:$D$5,'OMS Response Form (ORF)'!G130),COUNTIF('OMS Drop Downs'!$A$2:$A$5,'OMS Response Form (ORF)'!H130),COUNTIF('OMS Drop Downs'!$B$2:$B$4,'OMS Response Form (ORF)'!I130),COUNTIF('OMS Drop Downs'!$A$2:$A$5,'OMS Response Form (ORF)'!J130),COUNTIF('OMS Drop Downs'!$E$2:$E$7,'OMS Response Form (ORF)'!K130),COUNTIF('OMS Drop Downs'!$B$2:$B$4,'OMS Response Form (ORF)'!L130),COUNTIF('OMS Drop Downs'!$B$2:$B$4,'OMS Response Form (ORF)'!M130),COUNTIF('OMS Drop Downs'!$B$2:$B$4,'OMS Response Form (ORF)'!N130),COUNTIF('OMS Drop Downs'!$B$2:$B$4,'OMS Response Form (ORF)'!P130),COUNTIF('OMS Drop Downs'!$B$2:$B$4,'OMS Response Form (ORF)'!Q130),COUNTIF('OMS Drop Downs'!$B$2:$B$4,'OMS Response Form (ORF)'!R130)),"Complete","Incomplete"))</f>
        <v/>
      </c>
      <c r="T130" s="28" t="str">
        <f>IF(S130="Complete",IF(AND(NOT(ISNA(VLOOKUP(CONCATENATE(F130,G130,H130,I130,J130,K130),'OMS Drop Downs'!G:G,1,FALSE))),IF(AND(G130&lt;&gt;"C3",K130&lt;&gt;"O5"),IF(SUM(COUNTIF(L130:R130,"Y"),COUNTIF(L130:R130,"N"))=0,"V","I"),IF(COUNTIF(L130:R130,"Y"),"V","I"))="V"),"Valid","Invalid")," ")</f>
        <v xml:space="preserve"> </v>
      </c>
      <c r="U130"/>
    </row>
    <row r="131" spans="1:21" x14ac:dyDescent="0.35">
      <c r="A131" s="16"/>
      <c r="B131" s="50"/>
      <c r="C131" s="65"/>
      <c r="D131" s="36"/>
      <c r="E131" s="64"/>
      <c r="F131" s="60"/>
      <c r="G131" s="34"/>
      <c r="H131" s="34"/>
      <c r="I131" s="34"/>
      <c r="J131" s="34"/>
      <c r="K131" s="34"/>
      <c r="L131" s="34"/>
      <c r="M131" s="34"/>
      <c r="N131" s="34"/>
      <c r="O131" s="34"/>
      <c r="P131" s="34"/>
      <c r="Q131" s="34"/>
      <c r="R131" s="34"/>
      <c r="S131" s="27" t="str">
        <f>IF(COUNTA(B131:R131)=0,"",IF(AND(COUNTIF('OMS Drop Downs'!$C$2:$C$3,'OMS Response Form (ORF)'!F131),COUNTIF('OMS Drop Downs'!$D$2:$D$5,'OMS Response Form (ORF)'!G131),COUNTIF('OMS Drop Downs'!$A$2:$A$5,'OMS Response Form (ORF)'!H131),COUNTIF('OMS Drop Downs'!$B$2:$B$4,'OMS Response Form (ORF)'!I131),COUNTIF('OMS Drop Downs'!$A$2:$A$5,'OMS Response Form (ORF)'!J131),COUNTIF('OMS Drop Downs'!$E$2:$E$7,'OMS Response Form (ORF)'!K131),COUNTIF('OMS Drop Downs'!$B$2:$B$4,'OMS Response Form (ORF)'!L131),COUNTIF('OMS Drop Downs'!$B$2:$B$4,'OMS Response Form (ORF)'!M131),COUNTIF('OMS Drop Downs'!$B$2:$B$4,'OMS Response Form (ORF)'!N131),COUNTIF('OMS Drop Downs'!$B$2:$B$4,'OMS Response Form (ORF)'!P131),COUNTIF('OMS Drop Downs'!$B$2:$B$4,'OMS Response Form (ORF)'!Q131),COUNTIF('OMS Drop Downs'!$B$2:$B$4,'OMS Response Form (ORF)'!R131)),"Complete","Incomplete"))</f>
        <v/>
      </c>
      <c r="T131" s="28" t="str">
        <f>IF(S131="Complete",IF(AND(NOT(ISNA(VLOOKUP(CONCATENATE(F131,G131,H131,I131,J131,K131),'OMS Drop Downs'!G:G,1,FALSE))),IF(AND(G131&lt;&gt;"C3",K131&lt;&gt;"O5"),IF(SUM(COUNTIF(L131:R131,"Y"),COUNTIF(L131:R131,"N"))=0,"V","I"),IF(COUNTIF(L131:R131,"Y"),"V","I"))="V"),"Valid","Invalid")," ")</f>
        <v xml:space="preserve"> </v>
      </c>
      <c r="U131"/>
    </row>
    <row r="132" spans="1:21" x14ac:dyDescent="0.35">
      <c r="A132" s="16"/>
      <c r="B132" s="50"/>
      <c r="C132" s="65"/>
      <c r="D132" s="36"/>
      <c r="E132" s="64"/>
      <c r="F132" s="60"/>
      <c r="G132" s="34"/>
      <c r="H132" s="34"/>
      <c r="I132" s="34"/>
      <c r="J132" s="34"/>
      <c r="K132" s="34"/>
      <c r="L132" s="34"/>
      <c r="M132" s="34"/>
      <c r="N132" s="34"/>
      <c r="O132" s="34"/>
      <c r="P132" s="34"/>
      <c r="Q132" s="34"/>
      <c r="R132" s="34"/>
      <c r="S132" s="27" t="str">
        <f>IF(COUNTA(B132:R132)=0,"",IF(AND(COUNTIF('OMS Drop Downs'!$C$2:$C$3,'OMS Response Form (ORF)'!F132),COUNTIF('OMS Drop Downs'!$D$2:$D$5,'OMS Response Form (ORF)'!G132),COUNTIF('OMS Drop Downs'!$A$2:$A$5,'OMS Response Form (ORF)'!H132),COUNTIF('OMS Drop Downs'!$B$2:$B$4,'OMS Response Form (ORF)'!I132),COUNTIF('OMS Drop Downs'!$A$2:$A$5,'OMS Response Form (ORF)'!J132),COUNTIF('OMS Drop Downs'!$E$2:$E$7,'OMS Response Form (ORF)'!K132),COUNTIF('OMS Drop Downs'!$B$2:$B$4,'OMS Response Form (ORF)'!L132),COUNTIF('OMS Drop Downs'!$B$2:$B$4,'OMS Response Form (ORF)'!M132),COUNTIF('OMS Drop Downs'!$B$2:$B$4,'OMS Response Form (ORF)'!N132),COUNTIF('OMS Drop Downs'!$B$2:$B$4,'OMS Response Form (ORF)'!P132),COUNTIF('OMS Drop Downs'!$B$2:$B$4,'OMS Response Form (ORF)'!Q132),COUNTIF('OMS Drop Downs'!$B$2:$B$4,'OMS Response Form (ORF)'!R132)),"Complete","Incomplete"))</f>
        <v/>
      </c>
      <c r="T132" s="28" t="str">
        <f>IF(S132="Complete",IF(AND(NOT(ISNA(VLOOKUP(CONCATENATE(F132,G132,H132,I132,J132,K132),'OMS Drop Downs'!G:G,1,FALSE))),IF(AND(G132&lt;&gt;"C3",K132&lt;&gt;"O5"),IF(SUM(COUNTIF(L132:R132,"Y"),COUNTIF(L132:R132,"N"))=0,"V","I"),IF(COUNTIF(L132:R132,"Y"),"V","I"))="V"),"Valid","Invalid")," ")</f>
        <v xml:space="preserve"> </v>
      </c>
      <c r="U132"/>
    </row>
    <row r="133" spans="1:21" x14ac:dyDescent="0.35">
      <c r="A133" s="16"/>
      <c r="B133" s="50"/>
      <c r="C133" s="65"/>
      <c r="D133" s="36"/>
      <c r="E133" s="64"/>
      <c r="F133" s="60"/>
      <c r="G133" s="34"/>
      <c r="H133" s="34"/>
      <c r="I133" s="34"/>
      <c r="J133" s="34"/>
      <c r="K133" s="34"/>
      <c r="L133" s="34"/>
      <c r="M133" s="34"/>
      <c r="N133" s="34"/>
      <c r="O133" s="34"/>
      <c r="P133" s="34"/>
      <c r="Q133" s="34"/>
      <c r="R133" s="34"/>
      <c r="S133" s="27" t="str">
        <f>IF(COUNTA(B133:R133)=0,"",IF(AND(COUNTIF('OMS Drop Downs'!$C$2:$C$3,'OMS Response Form (ORF)'!F133),COUNTIF('OMS Drop Downs'!$D$2:$D$5,'OMS Response Form (ORF)'!G133),COUNTIF('OMS Drop Downs'!$A$2:$A$5,'OMS Response Form (ORF)'!H133),COUNTIF('OMS Drop Downs'!$B$2:$B$4,'OMS Response Form (ORF)'!I133),COUNTIF('OMS Drop Downs'!$A$2:$A$5,'OMS Response Form (ORF)'!J133),COUNTIF('OMS Drop Downs'!$E$2:$E$7,'OMS Response Form (ORF)'!K133),COUNTIF('OMS Drop Downs'!$B$2:$B$4,'OMS Response Form (ORF)'!L133),COUNTIF('OMS Drop Downs'!$B$2:$B$4,'OMS Response Form (ORF)'!M133),COUNTIF('OMS Drop Downs'!$B$2:$B$4,'OMS Response Form (ORF)'!N133),COUNTIF('OMS Drop Downs'!$B$2:$B$4,'OMS Response Form (ORF)'!P133),COUNTIF('OMS Drop Downs'!$B$2:$B$4,'OMS Response Form (ORF)'!Q133),COUNTIF('OMS Drop Downs'!$B$2:$B$4,'OMS Response Form (ORF)'!R133)),"Complete","Incomplete"))</f>
        <v/>
      </c>
      <c r="T133" s="28" t="str">
        <f>IF(S133="Complete",IF(AND(NOT(ISNA(VLOOKUP(CONCATENATE(F133,G133,H133,I133,J133,K133),'OMS Drop Downs'!G:G,1,FALSE))),IF(AND(G133&lt;&gt;"C3",K133&lt;&gt;"O5"),IF(SUM(COUNTIF(L133:R133,"Y"),COUNTIF(L133:R133,"N"))=0,"V","I"),IF(COUNTIF(L133:R133,"Y"),"V","I"))="V"),"Valid","Invalid")," ")</f>
        <v xml:space="preserve"> </v>
      </c>
      <c r="U133"/>
    </row>
    <row r="134" spans="1:21" x14ac:dyDescent="0.35">
      <c r="A134" s="16"/>
      <c r="B134" s="50"/>
      <c r="C134" s="65"/>
      <c r="D134" s="36"/>
      <c r="E134" s="64"/>
      <c r="F134" s="60"/>
      <c r="G134" s="34"/>
      <c r="H134" s="34"/>
      <c r="I134" s="34"/>
      <c r="J134" s="34"/>
      <c r="K134" s="34"/>
      <c r="L134" s="34"/>
      <c r="M134" s="34"/>
      <c r="N134" s="34"/>
      <c r="O134" s="34"/>
      <c r="P134" s="34"/>
      <c r="Q134" s="34"/>
      <c r="R134" s="34"/>
      <c r="S134" s="27" t="str">
        <f>IF(COUNTA(B134:R134)=0,"",IF(AND(COUNTIF('OMS Drop Downs'!$C$2:$C$3,'OMS Response Form (ORF)'!F134),COUNTIF('OMS Drop Downs'!$D$2:$D$5,'OMS Response Form (ORF)'!G134),COUNTIF('OMS Drop Downs'!$A$2:$A$5,'OMS Response Form (ORF)'!H134),COUNTIF('OMS Drop Downs'!$B$2:$B$4,'OMS Response Form (ORF)'!I134),COUNTIF('OMS Drop Downs'!$A$2:$A$5,'OMS Response Form (ORF)'!J134),COUNTIF('OMS Drop Downs'!$E$2:$E$7,'OMS Response Form (ORF)'!K134),COUNTIF('OMS Drop Downs'!$B$2:$B$4,'OMS Response Form (ORF)'!L134),COUNTIF('OMS Drop Downs'!$B$2:$B$4,'OMS Response Form (ORF)'!M134),COUNTIF('OMS Drop Downs'!$B$2:$B$4,'OMS Response Form (ORF)'!N134),COUNTIF('OMS Drop Downs'!$B$2:$B$4,'OMS Response Form (ORF)'!P134),COUNTIF('OMS Drop Downs'!$B$2:$B$4,'OMS Response Form (ORF)'!Q134),COUNTIF('OMS Drop Downs'!$B$2:$B$4,'OMS Response Form (ORF)'!R134)),"Complete","Incomplete"))</f>
        <v/>
      </c>
      <c r="T134" s="28" t="str">
        <f>IF(S134="Complete",IF(AND(NOT(ISNA(VLOOKUP(CONCATENATE(F134,G134,H134,I134,J134,K134),'OMS Drop Downs'!G:G,1,FALSE))),IF(AND(G134&lt;&gt;"C3",K134&lt;&gt;"O5"),IF(SUM(COUNTIF(L134:R134,"Y"),COUNTIF(L134:R134,"N"))=0,"V","I"),IF(COUNTIF(L134:R134,"Y"),"V","I"))="V"),"Valid","Invalid")," ")</f>
        <v xml:space="preserve"> </v>
      </c>
      <c r="U134"/>
    </row>
    <row r="135" spans="1:21" x14ac:dyDescent="0.35">
      <c r="A135" s="16"/>
      <c r="B135" s="50"/>
      <c r="C135" s="65"/>
      <c r="D135" s="36"/>
      <c r="E135" s="64"/>
      <c r="F135" s="60"/>
      <c r="G135" s="34"/>
      <c r="H135" s="34"/>
      <c r="I135" s="34"/>
      <c r="J135" s="34"/>
      <c r="K135" s="34"/>
      <c r="L135" s="34"/>
      <c r="M135" s="34"/>
      <c r="N135" s="34"/>
      <c r="O135" s="34"/>
      <c r="P135" s="34"/>
      <c r="Q135" s="34"/>
      <c r="R135" s="34"/>
      <c r="S135" s="27" t="str">
        <f>IF(COUNTA(B135:R135)=0,"",IF(AND(COUNTIF('OMS Drop Downs'!$C$2:$C$3,'OMS Response Form (ORF)'!F135),COUNTIF('OMS Drop Downs'!$D$2:$D$5,'OMS Response Form (ORF)'!G135),COUNTIF('OMS Drop Downs'!$A$2:$A$5,'OMS Response Form (ORF)'!H135),COUNTIF('OMS Drop Downs'!$B$2:$B$4,'OMS Response Form (ORF)'!I135),COUNTIF('OMS Drop Downs'!$A$2:$A$5,'OMS Response Form (ORF)'!J135),COUNTIF('OMS Drop Downs'!$E$2:$E$7,'OMS Response Form (ORF)'!K135),COUNTIF('OMS Drop Downs'!$B$2:$B$4,'OMS Response Form (ORF)'!L135),COUNTIF('OMS Drop Downs'!$B$2:$B$4,'OMS Response Form (ORF)'!M135),COUNTIF('OMS Drop Downs'!$B$2:$B$4,'OMS Response Form (ORF)'!N135),COUNTIF('OMS Drop Downs'!$B$2:$B$4,'OMS Response Form (ORF)'!P135),COUNTIF('OMS Drop Downs'!$B$2:$B$4,'OMS Response Form (ORF)'!Q135),COUNTIF('OMS Drop Downs'!$B$2:$B$4,'OMS Response Form (ORF)'!R135)),"Complete","Incomplete"))</f>
        <v/>
      </c>
      <c r="T135" s="28" t="str">
        <f>IF(S135="Complete",IF(AND(NOT(ISNA(VLOOKUP(CONCATENATE(F135,G135,H135,I135,J135,K135),'OMS Drop Downs'!G:G,1,FALSE))),IF(AND(G135&lt;&gt;"C3",K135&lt;&gt;"O5"),IF(SUM(COUNTIF(L135:R135,"Y"),COUNTIF(L135:R135,"N"))=0,"V","I"),IF(COUNTIF(L135:R135,"Y"),"V","I"))="V"),"Valid","Invalid")," ")</f>
        <v xml:space="preserve"> </v>
      </c>
      <c r="U135"/>
    </row>
    <row r="136" spans="1:21" x14ac:dyDescent="0.35">
      <c r="A136" s="16"/>
      <c r="B136" s="50"/>
      <c r="C136" s="65"/>
      <c r="D136" s="36"/>
      <c r="E136" s="64"/>
      <c r="F136" s="60"/>
      <c r="G136" s="34"/>
      <c r="H136" s="34"/>
      <c r="I136" s="34"/>
      <c r="J136" s="34"/>
      <c r="K136" s="34"/>
      <c r="L136" s="34"/>
      <c r="M136" s="34"/>
      <c r="N136" s="34"/>
      <c r="O136" s="34"/>
      <c r="P136" s="34"/>
      <c r="Q136" s="34"/>
      <c r="R136" s="34"/>
      <c r="S136" s="27" t="str">
        <f>IF(COUNTA(B136:R136)=0,"",IF(AND(COUNTIF('OMS Drop Downs'!$C$2:$C$3,'OMS Response Form (ORF)'!F136),COUNTIF('OMS Drop Downs'!$D$2:$D$5,'OMS Response Form (ORF)'!G136),COUNTIF('OMS Drop Downs'!$A$2:$A$5,'OMS Response Form (ORF)'!H136),COUNTIF('OMS Drop Downs'!$B$2:$B$4,'OMS Response Form (ORF)'!I136),COUNTIF('OMS Drop Downs'!$A$2:$A$5,'OMS Response Form (ORF)'!J136),COUNTIF('OMS Drop Downs'!$E$2:$E$7,'OMS Response Form (ORF)'!K136),COUNTIF('OMS Drop Downs'!$B$2:$B$4,'OMS Response Form (ORF)'!L136),COUNTIF('OMS Drop Downs'!$B$2:$B$4,'OMS Response Form (ORF)'!M136),COUNTIF('OMS Drop Downs'!$B$2:$B$4,'OMS Response Form (ORF)'!N136),COUNTIF('OMS Drop Downs'!$B$2:$B$4,'OMS Response Form (ORF)'!P136),COUNTIF('OMS Drop Downs'!$B$2:$B$4,'OMS Response Form (ORF)'!Q136),COUNTIF('OMS Drop Downs'!$B$2:$B$4,'OMS Response Form (ORF)'!R136)),"Complete","Incomplete"))</f>
        <v/>
      </c>
      <c r="T136" s="28" t="str">
        <f>IF(S136="Complete",IF(AND(NOT(ISNA(VLOOKUP(CONCATENATE(F136,G136,H136,I136,J136,K136),'OMS Drop Downs'!G:G,1,FALSE))),IF(AND(G136&lt;&gt;"C3",K136&lt;&gt;"O5"),IF(SUM(COUNTIF(L136:R136,"Y"),COUNTIF(L136:R136,"N"))=0,"V","I"),IF(COUNTIF(L136:R136,"Y"),"V","I"))="V"),"Valid","Invalid")," ")</f>
        <v xml:space="preserve"> </v>
      </c>
      <c r="U136"/>
    </row>
    <row r="137" spans="1:21" x14ac:dyDescent="0.35">
      <c r="A137" s="16"/>
      <c r="B137" s="50"/>
      <c r="C137" s="65"/>
      <c r="D137" s="36"/>
      <c r="E137" s="64"/>
      <c r="F137" s="60"/>
      <c r="G137" s="34"/>
      <c r="H137" s="34"/>
      <c r="I137" s="34"/>
      <c r="J137" s="34"/>
      <c r="K137" s="34"/>
      <c r="L137" s="34"/>
      <c r="M137" s="34"/>
      <c r="N137" s="34"/>
      <c r="O137" s="34"/>
      <c r="P137" s="34"/>
      <c r="Q137" s="34"/>
      <c r="R137" s="34"/>
      <c r="S137" s="27" t="str">
        <f>IF(COUNTA(B137:R137)=0,"",IF(AND(COUNTIF('OMS Drop Downs'!$C$2:$C$3,'OMS Response Form (ORF)'!F137),COUNTIF('OMS Drop Downs'!$D$2:$D$5,'OMS Response Form (ORF)'!G137),COUNTIF('OMS Drop Downs'!$A$2:$A$5,'OMS Response Form (ORF)'!H137),COUNTIF('OMS Drop Downs'!$B$2:$B$4,'OMS Response Form (ORF)'!I137),COUNTIF('OMS Drop Downs'!$A$2:$A$5,'OMS Response Form (ORF)'!J137),COUNTIF('OMS Drop Downs'!$E$2:$E$7,'OMS Response Form (ORF)'!K137),COUNTIF('OMS Drop Downs'!$B$2:$B$4,'OMS Response Form (ORF)'!L137),COUNTIF('OMS Drop Downs'!$B$2:$B$4,'OMS Response Form (ORF)'!M137),COUNTIF('OMS Drop Downs'!$B$2:$B$4,'OMS Response Form (ORF)'!N137),COUNTIF('OMS Drop Downs'!$B$2:$B$4,'OMS Response Form (ORF)'!P137),COUNTIF('OMS Drop Downs'!$B$2:$B$4,'OMS Response Form (ORF)'!Q137),COUNTIF('OMS Drop Downs'!$B$2:$B$4,'OMS Response Form (ORF)'!R137)),"Complete","Incomplete"))</f>
        <v/>
      </c>
      <c r="T137" s="28" t="str">
        <f>IF(S137="Complete",IF(AND(NOT(ISNA(VLOOKUP(CONCATENATE(F137,G137,H137,I137,J137,K137),'OMS Drop Downs'!G:G,1,FALSE))),IF(AND(G137&lt;&gt;"C3",K137&lt;&gt;"O5"),IF(SUM(COUNTIF(L137:R137,"Y"),COUNTIF(L137:R137,"N"))=0,"V","I"),IF(COUNTIF(L137:R137,"Y"),"V","I"))="V"),"Valid","Invalid")," ")</f>
        <v xml:space="preserve"> </v>
      </c>
      <c r="U137"/>
    </row>
    <row r="138" spans="1:21" x14ac:dyDescent="0.35">
      <c r="A138" s="16"/>
      <c r="B138" s="50"/>
      <c r="C138" s="65"/>
      <c r="D138" s="36"/>
      <c r="E138" s="64"/>
      <c r="F138" s="60"/>
      <c r="G138" s="34"/>
      <c r="H138" s="34"/>
      <c r="I138" s="34"/>
      <c r="J138" s="34"/>
      <c r="K138" s="34"/>
      <c r="L138" s="34"/>
      <c r="M138" s="34"/>
      <c r="N138" s="34"/>
      <c r="O138" s="34"/>
      <c r="P138" s="34"/>
      <c r="Q138" s="34"/>
      <c r="R138" s="34"/>
      <c r="S138" s="27" t="str">
        <f>IF(COUNTA(B138:R138)=0,"",IF(AND(COUNTIF('OMS Drop Downs'!$C$2:$C$3,'OMS Response Form (ORF)'!F138),COUNTIF('OMS Drop Downs'!$D$2:$D$5,'OMS Response Form (ORF)'!G138),COUNTIF('OMS Drop Downs'!$A$2:$A$5,'OMS Response Form (ORF)'!H138),COUNTIF('OMS Drop Downs'!$B$2:$B$4,'OMS Response Form (ORF)'!I138),COUNTIF('OMS Drop Downs'!$A$2:$A$5,'OMS Response Form (ORF)'!J138),COUNTIF('OMS Drop Downs'!$E$2:$E$7,'OMS Response Form (ORF)'!K138),COUNTIF('OMS Drop Downs'!$B$2:$B$4,'OMS Response Form (ORF)'!L138),COUNTIF('OMS Drop Downs'!$B$2:$B$4,'OMS Response Form (ORF)'!M138),COUNTIF('OMS Drop Downs'!$B$2:$B$4,'OMS Response Form (ORF)'!N138),COUNTIF('OMS Drop Downs'!$B$2:$B$4,'OMS Response Form (ORF)'!P138),COUNTIF('OMS Drop Downs'!$B$2:$B$4,'OMS Response Form (ORF)'!Q138),COUNTIF('OMS Drop Downs'!$B$2:$B$4,'OMS Response Form (ORF)'!R138)),"Complete","Incomplete"))</f>
        <v/>
      </c>
      <c r="T138" s="28" t="str">
        <f>IF(S138="Complete",IF(AND(NOT(ISNA(VLOOKUP(CONCATENATE(F138,G138,H138,I138,J138,K138),'OMS Drop Downs'!G:G,1,FALSE))),IF(AND(G138&lt;&gt;"C3",K138&lt;&gt;"O5"),IF(SUM(COUNTIF(L138:R138,"Y"),COUNTIF(L138:R138,"N"))=0,"V","I"),IF(COUNTIF(L138:R138,"Y"),"V","I"))="V"),"Valid","Invalid")," ")</f>
        <v xml:space="preserve"> </v>
      </c>
      <c r="U138"/>
    </row>
    <row r="139" spans="1:21" x14ac:dyDescent="0.35">
      <c r="A139" s="16"/>
      <c r="B139" s="50"/>
      <c r="C139" s="65"/>
      <c r="D139" s="36"/>
      <c r="E139" s="64"/>
      <c r="F139" s="60"/>
      <c r="G139" s="34"/>
      <c r="H139" s="34"/>
      <c r="I139" s="34"/>
      <c r="J139" s="34"/>
      <c r="K139" s="34"/>
      <c r="L139" s="34"/>
      <c r="M139" s="34"/>
      <c r="N139" s="34"/>
      <c r="O139" s="34"/>
      <c r="P139" s="34"/>
      <c r="Q139" s="34"/>
      <c r="R139" s="34"/>
      <c r="S139" s="27" t="str">
        <f>IF(COUNTA(B139:R139)=0,"",IF(AND(COUNTIF('OMS Drop Downs'!$C$2:$C$3,'OMS Response Form (ORF)'!F139),COUNTIF('OMS Drop Downs'!$D$2:$D$5,'OMS Response Form (ORF)'!G139),COUNTIF('OMS Drop Downs'!$A$2:$A$5,'OMS Response Form (ORF)'!H139),COUNTIF('OMS Drop Downs'!$B$2:$B$4,'OMS Response Form (ORF)'!I139),COUNTIF('OMS Drop Downs'!$A$2:$A$5,'OMS Response Form (ORF)'!J139),COUNTIF('OMS Drop Downs'!$E$2:$E$7,'OMS Response Form (ORF)'!K139),COUNTIF('OMS Drop Downs'!$B$2:$B$4,'OMS Response Form (ORF)'!L139),COUNTIF('OMS Drop Downs'!$B$2:$B$4,'OMS Response Form (ORF)'!M139),COUNTIF('OMS Drop Downs'!$B$2:$B$4,'OMS Response Form (ORF)'!N139),COUNTIF('OMS Drop Downs'!$B$2:$B$4,'OMS Response Form (ORF)'!P139),COUNTIF('OMS Drop Downs'!$B$2:$B$4,'OMS Response Form (ORF)'!Q139),COUNTIF('OMS Drop Downs'!$B$2:$B$4,'OMS Response Form (ORF)'!R139)),"Complete","Incomplete"))</f>
        <v/>
      </c>
      <c r="T139" s="28" t="str">
        <f>IF(S139="Complete",IF(AND(NOT(ISNA(VLOOKUP(CONCATENATE(F139,G139,H139,I139,J139,K139),'OMS Drop Downs'!G:G,1,FALSE))),IF(AND(G139&lt;&gt;"C3",K139&lt;&gt;"O5"),IF(SUM(COUNTIF(L139:R139,"Y"),COUNTIF(L139:R139,"N"))=0,"V","I"),IF(COUNTIF(L139:R139,"Y"),"V","I"))="V"),"Valid","Invalid")," ")</f>
        <v xml:space="preserve"> </v>
      </c>
      <c r="U139"/>
    </row>
    <row r="140" spans="1:21" x14ac:dyDescent="0.35">
      <c r="A140" s="16"/>
      <c r="B140" s="50"/>
      <c r="C140" s="65"/>
      <c r="D140" s="36"/>
      <c r="E140" s="64"/>
      <c r="F140" s="60"/>
      <c r="G140" s="34"/>
      <c r="H140" s="34"/>
      <c r="I140" s="34"/>
      <c r="J140" s="34"/>
      <c r="K140" s="34"/>
      <c r="L140" s="34"/>
      <c r="M140" s="34"/>
      <c r="N140" s="34"/>
      <c r="O140" s="34"/>
      <c r="P140" s="34"/>
      <c r="Q140" s="34"/>
      <c r="R140" s="34"/>
      <c r="S140" s="27" t="str">
        <f>IF(COUNTA(B140:R140)=0,"",IF(AND(COUNTIF('OMS Drop Downs'!$C$2:$C$3,'OMS Response Form (ORF)'!F140),COUNTIF('OMS Drop Downs'!$D$2:$D$5,'OMS Response Form (ORF)'!G140),COUNTIF('OMS Drop Downs'!$A$2:$A$5,'OMS Response Form (ORF)'!H140),COUNTIF('OMS Drop Downs'!$B$2:$B$4,'OMS Response Form (ORF)'!I140),COUNTIF('OMS Drop Downs'!$A$2:$A$5,'OMS Response Form (ORF)'!J140),COUNTIF('OMS Drop Downs'!$E$2:$E$7,'OMS Response Form (ORF)'!K140),COUNTIF('OMS Drop Downs'!$B$2:$B$4,'OMS Response Form (ORF)'!L140),COUNTIF('OMS Drop Downs'!$B$2:$B$4,'OMS Response Form (ORF)'!M140),COUNTIF('OMS Drop Downs'!$B$2:$B$4,'OMS Response Form (ORF)'!N140),COUNTIF('OMS Drop Downs'!$B$2:$B$4,'OMS Response Form (ORF)'!P140),COUNTIF('OMS Drop Downs'!$B$2:$B$4,'OMS Response Form (ORF)'!Q140),COUNTIF('OMS Drop Downs'!$B$2:$B$4,'OMS Response Form (ORF)'!R140)),"Complete","Incomplete"))</f>
        <v/>
      </c>
      <c r="T140" s="28" t="str">
        <f>IF(S140="Complete",IF(AND(NOT(ISNA(VLOOKUP(CONCATENATE(F140,G140,H140,I140,J140,K140),'OMS Drop Downs'!G:G,1,FALSE))),IF(AND(G140&lt;&gt;"C3",K140&lt;&gt;"O5"),IF(SUM(COUNTIF(L140:R140,"Y"),COUNTIF(L140:R140,"N"))=0,"V","I"),IF(COUNTIF(L140:R140,"Y"),"V","I"))="V"),"Valid","Invalid")," ")</f>
        <v xml:space="preserve"> </v>
      </c>
      <c r="U140"/>
    </row>
    <row r="141" spans="1:21" x14ac:dyDescent="0.35">
      <c r="A141" s="16"/>
      <c r="B141" s="50"/>
      <c r="C141" s="65"/>
      <c r="D141" s="36"/>
      <c r="E141" s="64"/>
      <c r="F141" s="60"/>
      <c r="G141" s="34"/>
      <c r="H141" s="34"/>
      <c r="I141" s="34"/>
      <c r="J141" s="34"/>
      <c r="K141" s="34"/>
      <c r="L141" s="34"/>
      <c r="M141" s="34"/>
      <c r="N141" s="34"/>
      <c r="O141" s="34"/>
      <c r="P141" s="34"/>
      <c r="Q141" s="34"/>
      <c r="R141" s="34"/>
      <c r="S141" s="27" t="str">
        <f>IF(COUNTA(B141:R141)=0,"",IF(AND(COUNTIF('OMS Drop Downs'!$C$2:$C$3,'OMS Response Form (ORF)'!F141),COUNTIF('OMS Drop Downs'!$D$2:$D$5,'OMS Response Form (ORF)'!G141),COUNTIF('OMS Drop Downs'!$A$2:$A$5,'OMS Response Form (ORF)'!H141),COUNTIF('OMS Drop Downs'!$B$2:$B$4,'OMS Response Form (ORF)'!I141),COUNTIF('OMS Drop Downs'!$A$2:$A$5,'OMS Response Form (ORF)'!J141),COUNTIF('OMS Drop Downs'!$E$2:$E$7,'OMS Response Form (ORF)'!K141),COUNTIF('OMS Drop Downs'!$B$2:$B$4,'OMS Response Form (ORF)'!L141),COUNTIF('OMS Drop Downs'!$B$2:$B$4,'OMS Response Form (ORF)'!M141),COUNTIF('OMS Drop Downs'!$B$2:$B$4,'OMS Response Form (ORF)'!N141),COUNTIF('OMS Drop Downs'!$B$2:$B$4,'OMS Response Form (ORF)'!P141),COUNTIF('OMS Drop Downs'!$B$2:$B$4,'OMS Response Form (ORF)'!Q141),COUNTIF('OMS Drop Downs'!$B$2:$B$4,'OMS Response Form (ORF)'!R141)),"Complete","Incomplete"))</f>
        <v/>
      </c>
      <c r="T141" s="28" t="str">
        <f>IF(S141="Complete",IF(AND(NOT(ISNA(VLOOKUP(CONCATENATE(F141,G141,H141,I141,J141,K141),'OMS Drop Downs'!G:G,1,FALSE))),IF(AND(G141&lt;&gt;"C3",K141&lt;&gt;"O5"),IF(SUM(COUNTIF(L141:R141,"Y"),COUNTIF(L141:R141,"N"))=0,"V","I"),IF(COUNTIF(L141:R141,"Y"),"V","I"))="V"),"Valid","Invalid")," ")</f>
        <v xml:space="preserve"> </v>
      </c>
      <c r="U141"/>
    </row>
    <row r="142" spans="1:21" x14ac:dyDescent="0.35">
      <c r="A142" s="16"/>
      <c r="B142" s="50"/>
      <c r="C142" s="65"/>
      <c r="D142" s="36"/>
      <c r="E142" s="64"/>
      <c r="F142" s="60"/>
      <c r="G142" s="34"/>
      <c r="H142" s="34"/>
      <c r="I142" s="34"/>
      <c r="J142" s="34"/>
      <c r="K142" s="34"/>
      <c r="L142" s="34"/>
      <c r="M142" s="34"/>
      <c r="N142" s="34"/>
      <c r="O142" s="34"/>
      <c r="P142" s="34"/>
      <c r="Q142" s="34"/>
      <c r="R142" s="34"/>
      <c r="S142" s="27" t="str">
        <f>IF(COUNTA(B142:R142)=0,"",IF(AND(COUNTIF('OMS Drop Downs'!$C$2:$C$3,'OMS Response Form (ORF)'!F142),COUNTIF('OMS Drop Downs'!$D$2:$D$5,'OMS Response Form (ORF)'!G142),COUNTIF('OMS Drop Downs'!$A$2:$A$5,'OMS Response Form (ORF)'!H142),COUNTIF('OMS Drop Downs'!$B$2:$B$4,'OMS Response Form (ORF)'!I142),COUNTIF('OMS Drop Downs'!$A$2:$A$5,'OMS Response Form (ORF)'!J142),COUNTIF('OMS Drop Downs'!$E$2:$E$7,'OMS Response Form (ORF)'!K142),COUNTIF('OMS Drop Downs'!$B$2:$B$4,'OMS Response Form (ORF)'!L142),COUNTIF('OMS Drop Downs'!$B$2:$B$4,'OMS Response Form (ORF)'!M142),COUNTIF('OMS Drop Downs'!$B$2:$B$4,'OMS Response Form (ORF)'!N142),COUNTIF('OMS Drop Downs'!$B$2:$B$4,'OMS Response Form (ORF)'!P142),COUNTIF('OMS Drop Downs'!$B$2:$B$4,'OMS Response Form (ORF)'!Q142),COUNTIF('OMS Drop Downs'!$B$2:$B$4,'OMS Response Form (ORF)'!R142)),"Complete","Incomplete"))</f>
        <v/>
      </c>
      <c r="T142" s="28" t="str">
        <f>IF(S142="Complete",IF(AND(NOT(ISNA(VLOOKUP(CONCATENATE(F142,G142,H142,I142,J142,K142),'OMS Drop Downs'!G:G,1,FALSE))),IF(AND(G142&lt;&gt;"C3",K142&lt;&gt;"O5"),IF(SUM(COUNTIF(L142:R142,"Y"),COUNTIF(L142:R142,"N"))=0,"V","I"),IF(COUNTIF(L142:R142,"Y"),"V","I"))="V"),"Valid","Invalid")," ")</f>
        <v xml:space="preserve"> </v>
      </c>
      <c r="U142"/>
    </row>
    <row r="143" spans="1:21" x14ac:dyDescent="0.35">
      <c r="A143" s="16"/>
      <c r="B143" s="50"/>
      <c r="C143" s="65"/>
      <c r="D143" s="36"/>
      <c r="E143" s="64"/>
      <c r="F143" s="60"/>
      <c r="G143" s="34"/>
      <c r="H143" s="34"/>
      <c r="I143" s="34"/>
      <c r="J143" s="34"/>
      <c r="K143" s="34"/>
      <c r="L143" s="34"/>
      <c r="M143" s="34"/>
      <c r="N143" s="34"/>
      <c r="O143" s="34"/>
      <c r="P143" s="34"/>
      <c r="Q143" s="34"/>
      <c r="R143" s="34"/>
      <c r="S143" s="27" t="str">
        <f>IF(COUNTA(B143:R143)=0,"",IF(AND(COUNTIF('OMS Drop Downs'!$C$2:$C$3,'OMS Response Form (ORF)'!F143),COUNTIF('OMS Drop Downs'!$D$2:$D$5,'OMS Response Form (ORF)'!G143),COUNTIF('OMS Drop Downs'!$A$2:$A$5,'OMS Response Form (ORF)'!H143),COUNTIF('OMS Drop Downs'!$B$2:$B$4,'OMS Response Form (ORF)'!I143),COUNTIF('OMS Drop Downs'!$A$2:$A$5,'OMS Response Form (ORF)'!J143),COUNTIF('OMS Drop Downs'!$E$2:$E$7,'OMS Response Form (ORF)'!K143),COUNTIF('OMS Drop Downs'!$B$2:$B$4,'OMS Response Form (ORF)'!L143),COUNTIF('OMS Drop Downs'!$B$2:$B$4,'OMS Response Form (ORF)'!M143),COUNTIF('OMS Drop Downs'!$B$2:$B$4,'OMS Response Form (ORF)'!N143),COUNTIF('OMS Drop Downs'!$B$2:$B$4,'OMS Response Form (ORF)'!P143),COUNTIF('OMS Drop Downs'!$B$2:$B$4,'OMS Response Form (ORF)'!Q143),COUNTIF('OMS Drop Downs'!$B$2:$B$4,'OMS Response Form (ORF)'!R143)),"Complete","Incomplete"))</f>
        <v/>
      </c>
      <c r="T143" s="28" t="str">
        <f>IF(S143="Complete",IF(AND(NOT(ISNA(VLOOKUP(CONCATENATE(F143,G143,H143,I143,J143,K143),'OMS Drop Downs'!G:G,1,FALSE))),IF(AND(G143&lt;&gt;"C3",K143&lt;&gt;"O5"),IF(SUM(COUNTIF(L143:R143,"Y"),COUNTIF(L143:R143,"N"))=0,"V","I"),IF(COUNTIF(L143:R143,"Y"),"V","I"))="V"),"Valid","Invalid")," ")</f>
        <v xml:space="preserve"> </v>
      </c>
      <c r="U143"/>
    </row>
    <row r="144" spans="1:21" x14ac:dyDescent="0.35">
      <c r="A144" s="16"/>
      <c r="B144" s="50"/>
      <c r="C144" s="65"/>
      <c r="D144" s="36"/>
      <c r="E144" s="64"/>
      <c r="F144" s="60"/>
      <c r="G144" s="34"/>
      <c r="H144" s="34"/>
      <c r="I144" s="34"/>
      <c r="J144" s="34"/>
      <c r="K144" s="34"/>
      <c r="L144" s="34"/>
      <c r="M144" s="34"/>
      <c r="N144" s="34"/>
      <c r="O144" s="34"/>
      <c r="P144" s="34"/>
      <c r="Q144" s="34"/>
      <c r="R144" s="34"/>
      <c r="S144" s="27" t="str">
        <f>IF(COUNTA(B144:R144)=0,"",IF(AND(COUNTIF('OMS Drop Downs'!$C$2:$C$3,'OMS Response Form (ORF)'!F144),COUNTIF('OMS Drop Downs'!$D$2:$D$5,'OMS Response Form (ORF)'!G144),COUNTIF('OMS Drop Downs'!$A$2:$A$5,'OMS Response Form (ORF)'!H144),COUNTIF('OMS Drop Downs'!$B$2:$B$4,'OMS Response Form (ORF)'!I144),COUNTIF('OMS Drop Downs'!$A$2:$A$5,'OMS Response Form (ORF)'!J144),COUNTIF('OMS Drop Downs'!$E$2:$E$7,'OMS Response Form (ORF)'!K144),COUNTIF('OMS Drop Downs'!$B$2:$B$4,'OMS Response Form (ORF)'!L144),COUNTIF('OMS Drop Downs'!$B$2:$B$4,'OMS Response Form (ORF)'!M144),COUNTIF('OMS Drop Downs'!$B$2:$B$4,'OMS Response Form (ORF)'!N144),COUNTIF('OMS Drop Downs'!$B$2:$B$4,'OMS Response Form (ORF)'!P144),COUNTIF('OMS Drop Downs'!$B$2:$B$4,'OMS Response Form (ORF)'!Q144),COUNTIF('OMS Drop Downs'!$B$2:$B$4,'OMS Response Form (ORF)'!R144)),"Complete","Incomplete"))</f>
        <v/>
      </c>
      <c r="T144" s="28" t="str">
        <f>IF(S144="Complete",IF(AND(NOT(ISNA(VLOOKUP(CONCATENATE(F144,G144,H144,I144,J144,K144),'OMS Drop Downs'!G:G,1,FALSE))),IF(AND(G144&lt;&gt;"C3",K144&lt;&gt;"O5"),IF(SUM(COUNTIF(L144:R144,"Y"),COUNTIF(L144:R144,"N"))=0,"V","I"),IF(COUNTIF(L144:R144,"Y"),"V","I"))="V"),"Valid","Invalid")," ")</f>
        <v xml:space="preserve"> </v>
      </c>
      <c r="U144"/>
    </row>
    <row r="145" spans="1:21" x14ac:dyDescent="0.35">
      <c r="A145" s="16"/>
      <c r="B145" s="50"/>
      <c r="C145" s="65"/>
      <c r="D145" s="36"/>
      <c r="E145" s="64"/>
      <c r="F145" s="60"/>
      <c r="G145" s="34"/>
      <c r="H145" s="34"/>
      <c r="I145" s="34"/>
      <c r="J145" s="34"/>
      <c r="K145" s="34"/>
      <c r="L145" s="34"/>
      <c r="M145" s="34"/>
      <c r="N145" s="34"/>
      <c r="O145" s="34"/>
      <c r="P145" s="34"/>
      <c r="Q145" s="34"/>
      <c r="R145" s="34"/>
      <c r="S145" s="27" t="str">
        <f>IF(COUNTA(B145:R145)=0,"",IF(AND(COUNTIF('OMS Drop Downs'!$C$2:$C$3,'OMS Response Form (ORF)'!F145),COUNTIF('OMS Drop Downs'!$D$2:$D$5,'OMS Response Form (ORF)'!G145),COUNTIF('OMS Drop Downs'!$A$2:$A$5,'OMS Response Form (ORF)'!H145),COUNTIF('OMS Drop Downs'!$B$2:$B$4,'OMS Response Form (ORF)'!I145),COUNTIF('OMS Drop Downs'!$A$2:$A$5,'OMS Response Form (ORF)'!J145),COUNTIF('OMS Drop Downs'!$E$2:$E$7,'OMS Response Form (ORF)'!K145),COUNTIF('OMS Drop Downs'!$B$2:$B$4,'OMS Response Form (ORF)'!L145),COUNTIF('OMS Drop Downs'!$B$2:$B$4,'OMS Response Form (ORF)'!M145),COUNTIF('OMS Drop Downs'!$B$2:$B$4,'OMS Response Form (ORF)'!N145),COUNTIF('OMS Drop Downs'!$B$2:$B$4,'OMS Response Form (ORF)'!P145),COUNTIF('OMS Drop Downs'!$B$2:$B$4,'OMS Response Form (ORF)'!Q145),COUNTIF('OMS Drop Downs'!$B$2:$B$4,'OMS Response Form (ORF)'!R145)),"Complete","Incomplete"))</f>
        <v/>
      </c>
      <c r="T145" s="28" t="str">
        <f>IF(S145="Complete",IF(AND(NOT(ISNA(VLOOKUP(CONCATENATE(F145,G145,H145,I145,J145,K145),'OMS Drop Downs'!G:G,1,FALSE))),IF(AND(G145&lt;&gt;"C3",K145&lt;&gt;"O5"),IF(SUM(COUNTIF(L145:R145,"Y"),COUNTIF(L145:R145,"N"))=0,"V","I"),IF(COUNTIF(L145:R145,"Y"),"V","I"))="V"),"Valid","Invalid")," ")</f>
        <v xml:space="preserve"> </v>
      </c>
      <c r="U145"/>
    </row>
    <row r="146" spans="1:21" x14ac:dyDescent="0.35">
      <c r="A146" s="16"/>
      <c r="B146" s="50"/>
      <c r="C146" s="65"/>
      <c r="D146" s="36"/>
      <c r="E146" s="64"/>
      <c r="F146" s="60"/>
      <c r="G146" s="34"/>
      <c r="H146" s="34"/>
      <c r="I146" s="34"/>
      <c r="J146" s="34"/>
      <c r="K146" s="34"/>
      <c r="L146" s="34"/>
      <c r="M146" s="34"/>
      <c r="N146" s="34"/>
      <c r="O146" s="34"/>
      <c r="P146" s="34"/>
      <c r="Q146" s="34"/>
      <c r="R146" s="34"/>
      <c r="S146" s="27" t="str">
        <f>IF(COUNTA(B146:R146)=0,"",IF(AND(COUNTIF('OMS Drop Downs'!$C$2:$C$3,'OMS Response Form (ORF)'!F146),COUNTIF('OMS Drop Downs'!$D$2:$D$5,'OMS Response Form (ORF)'!G146),COUNTIF('OMS Drop Downs'!$A$2:$A$5,'OMS Response Form (ORF)'!H146),COUNTIF('OMS Drop Downs'!$B$2:$B$4,'OMS Response Form (ORF)'!I146),COUNTIF('OMS Drop Downs'!$A$2:$A$5,'OMS Response Form (ORF)'!J146),COUNTIF('OMS Drop Downs'!$E$2:$E$7,'OMS Response Form (ORF)'!K146),COUNTIF('OMS Drop Downs'!$B$2:$B$4,'OMS Response Form (ORF)'!L146),COUNTIF('OMS Drop Downs'!$B$2:$B$4,'OMS Response Form (ORF)'!M146),COUNTIF('OMS Drop Downs'!$B$2:$B$4,'OMS Response Form (ORF)'!N146),COUNTIF('OMS Drop Downs'!$B$2:$B$4,'OMS Response Form (ORF)'!P146),COUNTIF('OMS Drop Downs'!$B$2:$B$4,'OMS Response Form (ORF)'!Q146),COUNTIF('OMS Drop Downs'!$B$2:$B$4,'OMS Response Form (ORF)'!R146)),"Complete","Incomplete"))</f>
        <v/>
      </c>
      <c r="T146" s="28" t="str">
        <f>IF(S146="Complete",IF(AND(NOT(ISNA(VLOOKUP(CONCATENATE(F146,G146,H146,I146,J146,K146),'OMS Drop Downs'!G:G,1,FALSE))),IF(AND(G146&lt;&gt;"C3",K146&lt;&gt;"O5"),IF(SUM(COUNTIF(L146:R146,"Y"),COUNTIF(L146:R146,"N"))=0,"V","I"),IF(COUNTIF(L146:R146,"Y"),"V","I"))="V"),"Valid","Invalid")," ")</f>
        <v xml:space="preserve"> </v>
      </c>
      <c r="U146"/>
    </row>
    <row r="147" spans="1:21" x14ac:dyDescent="0.35">
      <c r="A147" s="16"/>
      <c r="B147" s="50"/>
      <c r="C147" s="65"/>
      <c r="D147" s="36"/>
      <c r="E147" s="64"/>
      <c r="F147" s="60"/>
      <c r="G147" s="34"/>
      <c r="H147" s="34"/>
      <c r="I147" s="34"/>
      <c r="J147" s="34"/>
      <c r="K147" s="34"/>
      <c r="L147" s="34"/>
      <c r="M147" s="34"/>
      <c r="N147" s="34"/>
      <c r="O147" s="34"/>
      <c r="P147" s="34"/>
      <c r="Q147" s="34"/>
      <c r="R147" s="34"/>
      <c r="S147" s="27" t="str">
        <f>IF(COUNTA(B147:R147)=0,"",IF(AND(COUNTIF('OMS Drop Downs'!$C$2:$C$3,'OMS Response Form (ORF)'!F147),COUNTIF('OMS Drop Downs'!$D$2:$D$5,'OMS Response Form (ORF)'!G147),COUNTIF('OMS Drop Downs'!$A$2:$A$5,'OMS Response Form (ORF)'!H147),COUNTIF('OMS Drop Downs'!$B$2:$B$4,'OMS Response Form (ORF)'!I147),COUNTIF('OMS Drop Downs'!$A$2:$A$5,'OMS Response Form (ORF)'!J147),COUNTIF('OMS Drop Downs'!$E$2:$E$7,'OMS Response Form (ORF)'!K147),COUNTIF('OMS Drop Downs'!$B$2:$B$4,'OMS Response Form (ORF)'!L147),COUNTIF('OMS Drop Downs'!$B$2:$B$4,'OMS Response Form (ORF)'!M147),COUNTIF('OMS Drop Downs'!$B$2:$B$4,'OMS Response Form (ORF)'!N147),COUNTIF('OMS Drop Downs'!$B$2:$B$4,'OMS Response Form (ORF)'!P147),COUNTIF('OMS Drop Downs'!$B$2:$B$4,'OMS Response Form (ORF)'!Q147),COUNTIF('OMS Drop Downs'!$B$2:$B$4,'OMS Response Form (ORF)'!R147)),"Complete","Incomplete"))</f>
        <v/>
      </c>
      <c r="T147" s="28" t="str">
        <f>IF(S147="Complete",IF(AND(NOT(ISNA(VLOOKUP(CONCATENATE(F147,G147,H147,I147,J147,K147),'OMS Drop Downs'!G:G,1,FALSE))),IF(AND(G147&lt;&gt;"C3",K147&lt;&gt;"O5"),IF(SUM(COUNTIF(L147:R147,"Y"),COUNTIF(L147:R147,"N"))=0,"V","I"),IF(COUNTIF(L147:R147,"Y"),"V","I"))="V"),"Valid","Invalid")," ")</f>
        <v xml:space="preserve"> </v>
      </c>
      <c r="U147"/>
    </row>
    <row r="148" spans="1:21" x14ac:dyDescent="0.35">
      <c r="A148" s="16"/>
      <c r="B148" s="50"/>
      <c r="C148" s="65"/>
      <c r="D148" s="36"/>
      <c r="E148" s="64"/>
      <c r="F148" s="60"/>
      <c r="G148" s="34"/>
      <c r="H148" s="34"/>
      <c r="I148" s="34"/>
      <c r="J148" s="34"/>
      <c r="K148" s="34"/>
      <c r="L148" s="34"/>
      <c r="M148" s="34"/>
      <c r="N148" s="34"/>
      <c r="O148" s="34"/>
      <c r="P148" s="34"/>
      <c r="Q148" s="34"/>
      <c r="R148" s="34"/>
      <c r="S148" s="27" t="str">
        <f>IF(COUNTA(B148:R148)=0,"",IF(AND(COUNTIF('OMS Drop Downs'!$C$2:$C$3,'OMS Response Form (ORF)'!F148),COUNTIF('OMS Drop Downs'!$D$2:$D$5,'OMS Response Form (ORF)'!G148),COUNTIF('OMS Drop Downs'!$A$2:$A$5,'OMS Response Form (ORF)'!H148),COUNTIF('OMS Drop Downs'!$B$2:$B$4,'OMS Response Form (ORF)'!I148),COUNTIF('OMS Drop Downs'!$A$2:$A$5,'OMS Response Form (ORF)'!J148),COUNTIF('OMS Drop Downs'!$E$2:$E$7,'OMS Response Form (ORF)'!K148),COUNTIF('OMS Drop Downs'!$B$2:$B$4,'OMS Response Form (ORF)'!L148),COUNTIF('OMS Drop Downs'!$B$2:$B$4,'OMS Response Form (ORF)'!M148),COUNTIF('OMS Drop Downs'!$B$2:$B$4,'OMS Response Form (ORF)'!N148),COUNTIF('OMS Drop Downs'!$B$2:$B$4,'OMS Response Form (ORF)'!P148),COUNTIF('OMS Drop Downs'!$B$2:$B$4,'OMS Response Form (ORF)'!Q148),COUNTIF('OMS Drop Downs'!$B$2:$B$4,'OMS Response Form (ORF)'!R148)),"Complete","Incomplete"))</f>
        <v/>
      </c>
      <c r="T148" s="28" t="str">
        <f>IF(S148="Complete",IF(AND(NOT(ISNA(VLOOKUP(CONCATENATE(F148,G148,H148,I148,J148,K148),'OMS Drop Downs'!G:G,1,FALSE))),IF(AND(G148&lt;&gt;"C3",K148&lt;&gt;"O5"),IF(SUM(COUNTIF(L148:R148,"Y"),COUNTIF(L148:R148,"N"))=0,"V","I"),IF(COUNTIF(L148:R148,"Y"),"V","I"))="V"),"Valid","Invalid")," ")</f>
        <v xml:space="preserve"> </v>
      </c>
      <c r="U148"/>
    </row>
    <row r="149" spans="1:21" x14ac:dyDescent="0.35">
      <c r="A149" s="16"/>
      <c r="B149" s="50"/>
      <c r="C149" s="65"/>
      <c r="D149" s="36"/>
      <c r="E149" s="64"/>
      <c r="F149" s="60"/>
      <c r="G149" s="34"/>
      <c r="H149" s="34"/>
      <c r="I149" s="34"/>
      <c r="J149" s="34"/>
      <c r="K149" s="34"/>
      <c r="L149" s="34"/>
      <c r="M149" s="34"/>
      <c r="N149" s="34"/>
      <c r="O149" s="34"/>
      <c r="P149" s="34"/>
      <c r="Q149" s="34"/>
      <c r="R149" s="34"/>
      <c r="S149" s="27" t="str">
        <f>IF(COUNTA(B149:R149)=0,"",IF(AND(COUNTIF('OMS Drop Downs'!$C$2:$C$3,'OMS Response Form (ORF)'!F149),COUNTIF('OMS Drop Downs'!$D$2:$D$5,'OMS Response Form (ORF)'!G149),COUNTIF('OMS Drop Downs'!$A$2:$A$5,'OMS Response Form (ORF)'!H149),COUNTIF('OMS Drop Downs'!$B$2:$B$4,'OMS Response Form (ORF)'!I149),COUNTIF('OMS Drop Downs'!$A$2:$A$5,'OMS Response Form (ORF)'!J149),COUNTIF('OMS Drop Downs'!$E$2:$E$7,'OMS Response Form (ORF)'!K149),COUNTIF('OMS Drop Downs'!$B$2:$B$4,'OMS Response Form (ORF)'!L149),COUNTIF('OMS Drop Downs'!$B$2:$B$4,'OMS Response Form (ORF)'!M149),COUNTIF('OMS Drop Downs'!$B$2:$B$4,'OMS Response Form (ORF)'!N149),COUNTIF('OMS Drop Downs'!$B$2:$B$4,'OMS Response Form (ORF)'!P149),COUNTIF('OMS Drop Downs'!$B$2:$B$4,'OMS Response Form (ORF)'!Q149),COUNTIF('OMS Drop Downs'!$B$2:$B$4,'OMS Response Form (ORF)'!R149)),"Complete","Incomplete"))</f>
        <v/>
      </c>
      <c r="T149" s="28" t="str">
        <f>IF(S149="Complete",IF(AND(NOT(ISNA(VLOOKUP(CONCATENATE(F149,G149,H149,I149,J149,K149),'OMS Drop Downs'!G:G,1,FALSE))),IF(AND(G149&lt;&gt;"C3",K149&lt;&gt;"O5"),IF(SUM(COUNTIF(L149:R149,"Y"),COUNTIF(L149:R149,"N"))=0,"V","I"),IF(COUNTIF(L149:R149,"Y"),"V","I"))="V"),"Valid","Invalid")," ")</f>
        <v xml:space="preserve"> </v>
      </c>
      <c r="U149"/>
    </row>
    <row r="150" spans="1:21" x14ac:dyDescent="0.35">
      <c r="A150" s="16"/>
      <c r="B150" s="50"/>
      <c r="C150" s="65"/>
      <c r="D150" s="36"/>
      <c r="E150" s="64"/>
      <c r="F150" s="60"/>
      <c r="G150" s="34"/>
      <c r="H150" s="34"/>
      <c r="I150" s="34"/>
      <c r="J150" s="34"/>
      <c r="K150" s="34"/>
      <c r="L150" s="34"/>
      <c r="M150" s="34"/>
      <c r="N150" s="34"/>
      <c r="O150" s="34"/>
      <c r="P150" s="34"/>
      <c r="Q150" s="34"/>
      <c r="R150" s="34"/>
      <c r="S150" s="27" t="str">
        <f>IF(COUNTA(B150:R150)=0,"",IF(AND(COUNTIF('OMS Drop Downs'!$C$2:$C$3,'OMS Response Form (ORF)'!F150),COUNTIF('OMS Drop Downs'!$D$2:$D$5,'OMS Response Form (ORF)'!G150),COUNTIF('OMS Drop Downs'!$A$2:$A$5,'OMS Response Form (ORF)'!H150),COUNTIF('OMS Drop Downs'!$B$2:$B$4,'OMS Response Form (ORF)'!I150),COUNTIF('OMS Drop Downs'!$A$2:$A$5,'OMS Response Form (ORF)'!J150),COUNTIF('OMS Drop Downs'!$E$2:$E$7,'OMS Response Form (ORF)'!K150),COUNTIF('OMS Drop Downs'!$B$2:$B$4,'OMS Response Form (ORF)'!L150),COUNTIF('OMS Drop Downs'!$B$2:$B$4,'OMS Response Form (ORF)'!M150),COUNTIF('OMS Drop Downs'!$B$2:$B$4,'OMS Response Form (ORF)'!N150),COUNTIF('OMS Drop Downs'!$B$2:$B$4,'OMS Response Form (ORF)'!P150),COUNTIF('OMS Drop Downs'!$B$2:$B$4,'OMS Response Form (ORF)'!Q150),COUNTIF('OMS Drop Downs'!$B$2:$B$4,'OMS Response Form (ORF)'!R150)),"Complete","Incomplete"))</f>
        <v/>
      </c>
      <c r="T150" s="28" t="str">
        <f>IF(S150="Complete",IF(AND(NOT(ISNA(VLOOKUP(CONCATENATE(F150,G150,H150,I150,J150,K150),'OMS Drop Downs'!G:G,1,FALSE))),IF(AND(G150&lt;&gt;"C3",K150&lt;&gt;"O5"),IF(SUM(COUNTIF(L150:R150,"Y"),COUNTIF(L150:R150,"N"))=0,"V","I"),IF(COUNTIF(L150:R150,"Y"),"V","I"))="V"),"Valid","Invalid")," ")</f>
        <v xml:space="preserve"> </v>
      </c>
      <c r="U150"/>
    </row>
    <row r="151" spans="1:21" x14ac:dyDescent="0.35">
      <c r="A151" s="16"/>
      <c r="B151" s="50"/>
      <c r="C151" s="65"/>
      <c r="D151" s="36"/>
      <c r="E151" s="64"/>
      <c r="F151" s="60"/>
      <c r="G151" s="34"/>
      <c r="H151" s="34"/>
      <c r="I151" s="34"/>
      <c r="J151" s="34"/>
      <c r="K151" s="34"/>
      <c r="L151" s="34"/>
      <c r="M151" s="34"/>
      <c r="N151" s="34"/>
      <c r="O151" s="34"/>
      <c r="P151" s="34"/>
      <c r="Q151" s="34"/>
      <c r="R151" s="34"/>
      <c r="S151" s="27" t="str">
        <f>IF(COUNTA(B151:R151)=0,"",IF(AND(COUNTIF('OMS Drop Downs'!$C$2:$C$3,'OMS Response Form (ORF)'!F151),COUNTIF('OMS Drop Downs'!$D$2:$D$5,'OMS Response Form (ORF)'!G151),COUNTIF('OMS Drop Downs'!$A$2:$A$5,'OMS Response Form (ORF)'!H151),COUNTIF('OMS Drop Downs'!$B$2:$B$4,'OMS Response Form (ORF)'!I151),COUNTIF('OMS Drop Downs'!$A$2:$A$5,'OMS Response Form (ORF)'!J151),COUNTIF('OMS Drop Downs'!$E$2:$E$7,'OMS Response Form (ORF)'!K151),COUNTIF('OMS Drop Downs'!$B$2:$B$4,'OMS Response Form (ORF)'!L151),COUNTIF('OMS Drop Downs'!$B$2:$B$4,'OMS Response Form (ORF)'!M151),COUNTIF('OMS Drop Downs'!$B$2:$B$4,'OMS Response Form (ORF)'!N151),COUNTIF('OMS Drop Downs'!$B$2:$B$4,'OMS Response Form (ORF)'!P151),COUNTIF('OMS Drop Downs'!$B$2:$B$4,'OMS Response Form (ORF)'!Q151),COUNTIF('OMS Drop Downs'!$B$2:$B$4,'OMS Response Form (ORF)'!R151)),"Complete","Incomplete"))</f>
        <v/>
      </c>
      <c r="T151" s="28" t="str">
        <f>IF(S151="Complete",IF(AND(NOT(ISNA(VLOOKUP(CONCATENATE(F151,G151,H151,I151,J151,K151),'OMS Drop Downs'!G:G,1,FALSE))),IF(AND(G151&lt;&gt;"C3",K151&lt;&gt;"O5"),IF(SUM(COUNTIF(L151:R151,"Y"),COUNTIF(L151:R151,"N"))=0,"V","I"),IF(COUNTIF(L151:R151,"Y"),"V","I"))="V"),"Valid","Invalid")," ")</f>
        <v xml:space="preserve"> </v>
      </c>
      <c r="U151"/>
    </row>
    <row r="152" spans="1:21" x14ac:dyDescent="0.35">
      <c r="A152" s="16"/>
      <c r="B152" s="50"/>
      <c r="C152" s="65"/>
      <c r="D152" s="36"/>
      <c r="E152" s="64"/>
      <c r="F152" s="60"/>
      <c r="G152" s="34"/>
      <c r="H152" s="34"/>
      <c r="I152" s="34"/>
      <c r="J152" s="34"/>
      <c r="K152" s="34"/>
      <c r="L152" s="34"/>
      <c r="M152" s="34"/>
      <c r="N152" s="34"/>
      <c r="O152" s="34"/>
      <c r="P152" s="34"/>
      <c r="Q152" s="34"/>
      <c r="R152" s="34"/>
      <c r="S152" s="27" t="str">
        <f>IF(COUNTA(B152:R152)=0,"",IF(AND(COUNTIF('OMS Drop Downs'!$C$2:$C$3,'OMS Response Form (ORF)'!F152),COUNTIF('OMS Drop Downs'!$D$2:$D$5,'OMS Response Form (ORF)'!G152),COUNTIF('OMS Drop Downs'!$A$2:$A$5,'OMS Response Form (ORF)'!H152),COUNTIF('OMS Drop Downs'!$B$2:$B$4,'OMS Response Form (ORF)'!I152),COUNTIF('OMS Drop Downs'!$A$2:$A$5,'OMS Response Form (ORF)'!J152),COUNTIF('OMS Drop Downs'!$E$2:$E$7,'OMS Response Form (ORF)'!K152),COUNTIF('OMS Drop Downs'!$B$2:$B$4,'OMS Response Form (ORF)'!L152),COUNTIF('OMS Drop Downs'!$B$2:$B$4,'OMS Response Form (ORF)'!M152),COUNTIF('OMS Drop Downs'!$B$2:$B$4,'OMS Response Form (ORF)'!N152),COUNTIF('OMS Drop Downs'!$B$2:$B$4,'OMS Response Form (ORF)'!P152),COUNTIF('OMS Drop Downs'!$B$2:$B$4,'OMS Response Form (ORF)'!Q152),COUNTIF('OMS Drop Downs'!$B$2:$B$4,'OMS Response Form (ORF)'!R152)),"Complete","Incomplete"))</f>
        <v/>
      </c>
      <c r="T152" s="28" t="str">
        <f>IF(S152="Complete",IF(AND(NOT(ISNA(VLOOKUP(CONCATENATE(F152,G152,H152,I152,J152,K152),'OMS Drop Downs'!G:G,1,FALSE))),IF(AND(G152&lt;&gt;"C3",K152&lt;&gt;"O5"),IF(SUM(COUNTIF(L152:R152,"Y"),COUNTIF(L152:R152,"N"))=0,"V","I"),IF(COUNTIF(L152:R152,"Y"),"V","I"))="V"),"Valid","Invalid")," ")</f>
        <v xml:space="preserve"> </v>
      </c>
      <c r="U152"/>
    </row>
    <row r="153" spans="1:21" x14ac:dyDescent="0.35">
      <c r="A153" s="16"/>
      <c r="B153" s="50"/>
      <c r="C153" s="65"/>
      <c r="D153" s="36"/>
      <c r="E153" s="64"/>
      <c r="F153" s="60"/>
      <c r="G153" s="34"/>
      <c r="H153" s="34"/>
      <c r="I153" s="34"/>
      <c r="J153" s="34"/>
      <c r="K153" s="34"/>
      <c r="L153" s="34"/>
      <c r="M153" s="34"/>
      <c r="N153" s="34"/>
      <c r="O153" s="34"/>
      <c r="P153" s="34"/>
      <c r="Q153" s="34"/>
      <c r="R153" s="34"/>
      <c r="S153" s="27" t="str">
        <f>IF(COUNTA(B153:R153)=0,"",IF(AND(COUNTIF('OMS Drop Downs'!$C$2:$C$3,'OMS Response Form (ORF)'!F153),COUNTIF('OMS Drop Downs'!$D$2:$D$5,'OMS Response Form (ORF)'!G153),COUNTIF('OMS Drop Downs'!$A$2:$A$5,'OMS Response Form (ORF)'!H153),COUNTIF('OMS Drop Downs'!$B$2:$B$4,'OMS Response Form (ORF)'!I153),COUNTIF('OMS Drop Downs'!$A$2:$A$5,'OMS Response Form (ORF)'!J153),COUNTIF('OMS Drop Downs'!$E$2:$E$7,'OMS Response Form (ORF)'!K153),COUNTIF('OMS Drop Downs'!$B$2:$B$4,'OMS Response Form (ORF)'!L153),COUNTIF('OMS Drop Downs'!$B$2:$B$4,'OMS Response Form (ORF)'!M153),COUNTIF('OMS Drop Downs'!$B$2:$B$4,'OMS Response Form (ORF)'!N153),COUNTIF('OMS Drop Downs'!$B$2:$B$4,'OMS Response Form (ORF)'!P153),COUNTIF('OMS Drop Downs'!$B$2:$B$4,'OMS Response Form (ORF)'!Q153),COUNTIF('OMS Drop Downs'!$B$2:$B$4,'OMS Response Form (ORF)'!R153)),"Complete","Incomplete"))</f>
        <v/>
      </c>
      <c r="T153" s="28" t="str">
        <f>IF(S153="Complete",IF(AND(NOT(ISNA(VLOOKUP(CONCATENATE(F153,G153,H153,I153,J153,K153),'OMS Drop Downs'!G:G,1,FALSE))),IF(AND(G153&lt;&gt;"C3",K153&lt;&gt;"O5"),IF(SUM(COUNTIF(L153:R153,"Y"),COUNTIF(L153:R153,"N"))=0,"V","I"),IF(COUNTIF(L153:R153,"Y"),"V","I"))="V"),"Valid","Invalid")," ")</f>
        <v xml:space="preserve"> </v>
      </c>
      <c r="U153"/>
    </row>
    <row r="154" spans="1:21" x14ac:dyDescent="0.35">
      <c r="A154" s="16"/>
      <c r="B154" s="50"/>
      <c r="C154" s="65"/>
      <c r="D154" s="36"/>
      <c r="E154" s="64"/>
      <c r="F154" s="60"/>
      <c r="G154" s="34"/>
      <c r="H154" s="34"/>
      <c r="I154" s="34"/>
      <c r="J154" s="34"/>
      <c r="K154" s="34"/>
      <c r="L154" s="34"/>
      <c r="M154" s="34"/>
      <c r="N154" s="34"/>
      <c r="O154" s="34"/>
      <c r="P154" s="34"/>
      <c r="Q154" s="34"/>
      <c r="R154" s="34"/>
      <c r="S154" s="27" t="str">
        <f>IF(COUNTA(B154:R154)=0,"",IF(AND(COUNTIF('OMS Drop Downs'!$C$2:$C$3,'OMS Response Form (ORF)'!F154),COUNTIF('OMS Drop Downs'!$D$2:$D$5,'OMS Response Form (ORF)'!G154),COUNTIF('OMS Drop Downs'!$A$2:$A$5,'OMS Response Form (ORF)'!H154),COUNTIF('OMS Drop Downs'!$B$2:$B$4,'OMS Response Form (ORF)'!I154),COUNTIF('OMS Drop Downs'!$A$2:$A$5,'OMS Response Form (ORF)'!J154),COUNTIF('OMS Drop Downs'!$E$2:$E$7,'OMS Response Form (ORF)'!K154),COUNTIF('OMS Drop Downs'!$B$2:$B$4,'OMS Response Form (ORF)'!L154),COUNTIF('OMS Drop Downs'!$B$2:$B$4,'OMS Response Form (ORF)'!M154),COUNTIF('OMS Drop Downs'!$B$2:$B$4,'OMS Response Form (ORF)'!N154),COUNTIF('OMS Drop Downs'!$B$2:$B$4,'OMS Response Form (ORF)'!P154),COUNTIF('OMS Drop Downs'!$B$2:$B$4,'OMS Response Form (ORF)'!Q154),COUNTIF('OMS Drop Downs'!$B$2:$B$4,'OMS Response Form (ORF)'!R154)),"Complete","Incomplete"))</f>
        <v/>
      </c>
      <c r="T154" s="28" t="str">
        <f>IF(S154="Complete",IF(AND(NOT(ISNA(VLOOKUP(CONCATENATE(F154,G154,H154,I154,J154,K154),'OMS Drop Downs'!G:G,1,FALSE))),IF(AND(G154&lt;&gt;"C3",K154&lt;&gt;"O5"),IF(SUM(COUNTIF(L154:R154,"Y"),COUNTIF(L154:R154,"N"))=0,"V","I"),IF(COUNTIF(L154:R154,"Y"),"V","I"))="V"),"Valid","Invalid")," ")</f>
        <v xml:space="preserve"> </v>
      </c>
      <c r="U154"/>
    </row>
    <row r="155" spans="1:21" x14ac:dyDescent="0.35">
      <c r="A155" s="16"/>
      <c r="B155" s="50"/>
      <c r="C155" s="65"/>
      <c r="D155" s="36"/>
      <c r="E155" s="64"/>
      <c r="F155" s="60"/>
      <c r="G155" s="34"/>
      <c r="H155" s="34"/>
      <c r="I155" s="34"/>
      <c r="J155" s="34"/>
      <c r="K155" s="34"/>
      <c r="L155" s="34"/>
      <c r="M155" s="34"/>
      <c r="N155" s="34"/>
      <c r="O155" s="34"/>
      <c r="P155" s="34"/>
      <c r="Q155" s="34"/>
      <c r="R155" s="34"/>
      <c r="S155" s="27" t="str">
        <f>IF(COUNTA(B155:R155)=0,"",IF(AND(COUNTIF('OMS Drop Downs'!$C$2:$C$3,'OMS Response Form (ORF)'!F155),COUNTIF('OMS Drop Downs'!$D$2:$D$5,'OMS Response Form (ORF)'!G155),COUNTIF('OMS Drop Downs'!$A$2:$A$5,'OMS Response Form (ORF)'!H155),COUNTIF('OMS Drop Downs'!$B$2:$B$4,'OMS Response Form (ORF)'!I155),COUNTIF('OMS Drop Downs'!$A$2:$A$5,'OMS Response Form (ORF)'!J155),COUNTIF('OMS Drop Downs'!$E$2:$E$7,'OMS Response Form (ORF)'!K155),COUNTIF('OMS Drop Downs'!$B$2:$B$4,'OMS Response Form (ORF)'!L155),COUNTIF('OMS Drop Downs'!$B$2:$B$4,'OMS Response Form (ORF)'!M155),COUNTIF('OMS Drop Downs'!$B$2:$B$4,'OMS Response Form (ORF)'!N155),COUNTIF('OMS Drop Downs'!$B$2:$B$4,'OMS Response Form (ORF)'!P155),COUNTIF('OMS Drop Downs'!$B$2:$B$4,'OMS Response Form (ORF)'!Q155),COUNTIF('OMS Drop Downs'!$B$2:$B$4,'OMS Response Form (ORF)'!R155)),"Complete","Incomplete"))</f>
        <v/>
      </c>
      <c r="T155" s="28" t="str">
        <f>IF(S155="Complete",IF(AND(NOT(ISNA(VLOOKUP(CONCATENATE(F155,G155,H155,I155,J155,K155),'OMS Drop Downs'!G:G,1,FALSE))),IF(AND(G155&lt;&gt;"C3",K155&lt;&gt;"O5"),IF(SUM(COUNTIF(L155:R155,"Y"),COUNTIF(L155:R155,"N"))=0,"V","I"),IF(COUNTIF(L155:R155,"Y"),"V","I"))="V"),"Valid","Invalid")," ")</f>
        <v xml:space="preserve"> </v>
      </c>
      <c r="U155"/>
    </row>
    <row r="156" spans="1:21" x14ac:dyDescent="0.35">
      <c r="A156" s="16"/>
      <c r="B156" s="50"/>
      <c r="C156" s="65"/>
      <c r="D156" s="36"/>
      <c r="E156" s="64"/>
      <c r="F156" s="60"/>
      <c r="G156" s="34"/>
      <c r="H156" s="34"/>
      <c r="I156" s="34"/>
      <c r="J156" s="34"/>
      <c r="K156" s="34"/>
      <c r="L156" s="34"/>
      <c r="M156" s="34"/>
      <c r="N156" s="34"/>
      <c r="O156" s="34"/>
      <c r="P156" s="34"/>
      <c r="Q156" s="34"/>
      <c r="R156" s="34"/>
      <c r="S156" s="27" t="str">
        <f>IF(COUNTA(B156:R156)=0,"",IF(AND(COUNTIF('OMS Drop Downs'!$C$2:$C$3,'OMS Response Form (ORF)'!F156),COUNTIF('OMS Drop Downs'!$D$2:$D$5,'OMS Response Form (ORF)'!G156),COUNTIF('OMS Drop Downs'!$A$2:$A$5,'OMS Response Form (ORF)'!H156),COUNTIF('OMS Drop Downs'!$B$2:$B$4,'OMS Response Form (ORF)'!I156),COUNTIF('OMS Drop Downs'!$A$2:$A$5,'OMS Response Form (ORF)'!J156),COUNTIF('OMS Drop Downs'!$E$2:$E$7,'OMS Response Form (ORF)'!K156),COUNTIF('OMS Drop Downs'!$B$2:$B$4,'OMS Response Form (ORF)'!L156),COUNTIF('OMS Drop Downs'!$B$2:$B$4,'OMS Response Form (ORF)'!M156),COUNTIF('OMS Drop Downs'!$B$2:$B$4,'OMS Response Form (ORF)'!N156),COUNTIF('OMS Drop Downs'!$B$2:$B$4,'OMS Response Form (ORF)'!P156),COUNTIF('OMS Drop Downs'!$B$2:$B$4,'OMS Response Form (ORF)'!Q156),COUNTIF('OMS Drop Downs'!$B$2:$B$4,'OMS Response Form (ORF)'!R156)),"Complete","Incomplete"))</f>
        <v/>
      </c>
      <c r="T156" s="28" t="str">
        <f>IF(S156="Complete",IF(AND(NOT(ISNA(VLOOKUP(CONCATENATE(F156,G156,H156,I156,J156,K156),'OMS Drop Downs'!G:G,1,FALSE))),IF(AND(G156&lt;&gt;"C3",K156&lt;&gt;"O5"),IF(SUM(COUNTIF(L156:R156,"Y"),COUNTIF(L156:R156,"N"))=0,"V","I"),IF(COUNTIF(L156:R156,"Y"),"V","I"))="V"),"Valid","Invalid")," ")</f>
        <v xml:space="preserve"> </v>
      </c>
      <c r="U156"/>
    </row>
    <row r="157" spans="1:21" x14ac:dyDescent="0.35">
      <c r="A157" s="16"/>
      <c r="B157" s="50"/>
      <c r="C157" s="65"/>
      <c r="D157" s="36"/>
      <c r="E157" s="64"/>
      <c r="F157" s="60"/>
      <c r="G157" s="34"/>
      <c r="H157" s="34"/>
      <c r="I157" s="34"/>
      <c r="J157" s="34"/>
      <c r="K157" s="34"/>
      <c r="L157" s="34"/>
      <c r="M157" s="34"/>
      <c r="N157" s="34"/>
      <c r="O157" s="34"/>
      <c r="P157" s="34"/>
      <c r="Q157" s="34"/>
      <c r="R157" s="34"/>
      <c r="S157" s="27" t="str">
        <f>IF(COUNTA(B157:R157)=0,"",IF(AND(COUNTIF('OMS Drop Downs'!$C$2:$C$3,'OMS Response Form (ORF)'!F157),COUNTIF('OMS Drop Downs'!$D$2:$D$5,'OMS Response Form (ORF)'!G157),COUNTIF('OMS Drop Downs'!$A$2:$A$5,'OMS Response Form (ORF)'!H157),COUNTIF('OMS Drop Downs'!$B$2:$B$4,'OMS Response Form (ORF)'!I157),COUNTIF('OMS Drop Downs'!$A$2:$A$5,'OMS Response Form (ORF)'!J157),COUNTIF('OMS Drop Downs'!$E$2:$E$7,'OMS Response Form (ORF)'!K157),COUNTIF('OMS Drop Downs'!$B$2:$B$4,'OMS Response Form (ORF)'!L157),COUNTIF('OMS Drop Downs'!$B$2:$B$4,'OMS Response Form (ORF)'!M157),COUNTIF('OMS Drop Downs'!$B$2:$B$4,'OMS Response Form (ORF)'!N157),COUNTIF('OMS Drop Downs'!$B$2:$B$4,'OMS Response Form (ORF)'!P157),COUNTIF('OMS Drop Downs'!$B$2:$B$4,'OMS Response Form (ORF)'!Q157),COUNTIF('OMS Drop Downs'!$B$2:$B$4,'OMS Response Form (ORF)'!R157)),"Complete","Incomplete"))</f>
        <v/>
      </c>
      <c r="T157" s="28" t="str">
        <f>IF(S157="Complete",IF(AND(NOT(ISNA(VLOOKUP(CONCATENATE(F157,G157,H157,I157,J157,K157),'OMS Drop Downs'!G:G,1,FALSE))),IF(AND(G157&lt;&gt;"C3",K157&lt;&gt;"O5"),IF(SUM(COUNTIF(L157:R157,"Y"),COUNTIF(L157:R157,"N"))=0,"V","I"),IF(COUNTIF(L157:R157,"Y"),"V","I"))="V"),"Valid","Invalid")," ")</f>
        <v xml:space="preserve"> </v>
      </c>
      <c r="U157"/>
    </row>
    <row r="158" spans="1:21" x14ac:dyDescent="0.35">
      <c r="A158" s="16"/>
      <c r="B158" s="50"/>
      <c r="C158" s="65"/>
      <c r="D158" s="36"/>
      <c r="E158" s="64"/>
      <c r="F158" s="60"/>
      <c r="G158" s="34"/>
      <c r="H158" s="34"/>
      <c r="I158" s="34"/>
      <c r="J158" s="34"/>
      <c r="K158" s="34"/>
      <c r="L158" s="34"/>
      <c r="M158" s="34"/>
      <c r="N158" s="34"/>
      <c r="O158" s="34"/>
      <c r="P158" s="34"/>
      <c r="Q158" s="34"/>
      <c r="R158" s="34"/>
      <c r="S158" s="27" t="str">
        <f>IF(COUNTA(B158:R158)=0,"",IF(AND(COUNTIF('OMS Drop Downs'!$C$2:$C$3,'OMS Response Form (ORF)'!F158),COUNTIF('OMS Drop Downs'!$D$2:$D$5,'OMS Response Form (ORF)'!G158),COUNTIF('OMS Drop Downs'!$A$2:$A$5,'OMS Response Form (ORF)'!H158),COUNTIF('OMS Drop Downs'!$B$2:$B$4,'OMS Response Form (ORF)'!I158),COUNTIF('OMS Drop Downs'!$A$2:$A$5,'OMS Response Form (ORF)'!J158),COUNTIF('OMS Drop Downs'!$E$2:$E$7,'OMS Response Form (ORF)'!K158),COUNTIF('OMS Drop Downs'!$B$2:$B$4,'OMS Response Form (ORF)'!L158),COUNTIF('OMS Drop Downs'!$B$2:$B$4,'OMS Response Form (ORF)'!M158),COUNTIF('OMS Drop Downs'!$B$2:$B$4,'OMS Response Form (ORF)'!N158),COUNTIF('OMS Drop Downs'!$B$2:$B$4,'OMS Response Form (ORF)'!P158),COUNTIF('OMS Drop Downs'!$B$2:$B$4,'OMS Response Form (ORF)'!Q158),COUNTIF('OMS Drop Downs'!$B$2:$B$4,'OMS Response Form (ORF)'!R158)),"Complete","Incomplete"))</f>
        <v/>
      </c>
      <c r="T158" s="28" t="str">
        <f>IF(S158="Complete",IF(AND(NOT(ISNA(VLOOKUP(CONCATENATE(F158,G158,H158,I158,J158,K158),'OMS Drop Downs'!G:G,1,FALSE))),IF(AND(G158&lt;&gt;"C3",K158&lt;&gt;"O5"),IF(SUM(COUNTIF(L158:R158,"Y"),COUNTIF(L158:R158,"N"))=0,"V","I"),IF(COUNTIF(L158:R158,"Y"),"V","I"))="V"),"Valid","Invalid")," ")</f>
        <v xml:space="preserve"> </v>
      </c>
      <c r="U158"/>
    </row>
    <row r="159" spans="1:21" x14ac:dyDescent="0.35">
      <c r="A159" s="16"/>
      <c r="B159" s="50"/>
      <c r="C159" s="65"/>
      <c r="D159" s="36"/>
      <c r="E159" s="64"/>
      <c r="F159" s="60"/>
      <c r="G159" s="34"/>
      <c r="H159" s="34"/>
      <c r="I159" s="34"/>
      <c r="J159" s="34"/>
      <c r="K159" s="34"/>
      <c r="L159" s="34"/>
      <c r="M159" s="34"/>
      <c r="N159" s="34"/>
      <c r="O159" s="34"/>
      <c r="P159" s="34"/>
      <c r="Q159" s="34"/>
      <c r="R159" s="34"/>
      <c r="S159" s="27" t="str">
        <f>IF(COUNTA(B159:R159)=0,"",IF(AND(COUNTIF('OMS Drop Downs'!$C$2:$C$3,'OMS Response Form (ORF)'!F159),COUNTIF('OMS Drop Downs'!$D$2:$D$5,'OMS Response Form (ORF)'!G159),COUNTIF('OMS Drop Downs'!$A$2:$A$5,'OMS Response Form (ORF)'!H159),COUNTIF('OMS Drop Downs'!$B$2:$B$4,'OMS Response Form (ORF)'!I159),COUNTIF('OMS Drop Downs'!$A$2:$A$5,'OMS Response Form (ORF)'!J159),COUNTIF('OMS Drop Downs'!$E$2:$E$7,'OMS Response Form (ORF)'!K159),COUNTIF('OMS Drop Downs'!$B$2:$B$4,'OMS Response Form (ORF)'!L159),COUNTIF('OMS Drop Downs'!$B$2:$B$4,'OMS Response Form (ORF)'!M159),COUNTIF('OMS Drop Downs'!$B$2:$B$4,'OMS Response Form (ORF)'!N159),COUNTIF('OMS Drop Downs'!$B$2:$B$4,'OMS Response Form (ORF)'!P159),COUNTIF('OMS Drop Downs'!$B$2:$B$4,'OMS Response Form (ORF)'!Q159),COUNTIF('OMS Drop Downs'!$B$2:$B$4,'OMS Response Form (ORF)'!R159)),"Complete","Incomplete"))</f>
        <v/>
      </c>
      <c r="T159" s="28" t="str">
        <f>IF(S159="Complete",IF(AND(NOT(ISNA(VLOOKUP(CONCATENATE(F159,G159,H159,I159,J159,K159),'OMS Drop Downs'!G:G,1,FALSE))),IF(AND(G159&lt;&gt;"C3",K159&lt;&gt;"O5"),IF(SUM(COUNTIF(L159:R159,"Y"),COUNTIF(L159:R159,"N"))=0,"V","I"),IF(COUNTIF(L159:R159,"Y"),"V","I"))="V"),"Valid","Invalid")," ")</f>
        <v xml:space="preserve"> </v>
      </c>
      <c r="U159"/>
    </row>
    <row r="160" spans="1:21" x14ac:dyDescent="0.35">
      <c r="A160" s="16"/>
      <c r="B160" s="50"/>
      <c r="C160" s="65"/>
      <c r="D160" s="36"/>
      <c r="E160" s="64"/>
      <c r="F160" s="60"/>
      <c r="G160" s="34"/>
      <c r="H160" s="34"/>
      <c r="I160" s="34"/>
      <c r="J160" s="34"/>
      <c r="K160" s="34"/>
      <c r="L160" s="34"/>
      <c r="M160" s="34"/>
      <c r="N160" s="34"/>
      <c r="O160" s="34"/>
      <c r="P160" s="34"/>
      <c r="Q160" s="34"/>
      <c r="R160" s="34"/>
      <c r="S160" s="27" t="str">
        <f>IF(COUNTA(B160:R160)=0,"",IF(AND(COUNTIF('OMS Drop Downs'!$C$2:$C$3,'OMS Response Form (ORF)'!F160),COUNTIF('OMS Drop Downs'!$D$2:$D$5,'OMS Response Form (ORF)'!G160),COUNTIF('OMS Drop Downs'!$A$2:$A$5,'OMS Response Form (ORF)'!H160),COUNTIF('OMS Drop Downs'!$B$2:$B$4,'OMS Response Form (ORF)'!I160),COUNTIF('OMS Drop Downs'!$A$2:$A$5,'OMS Response Form (ORF)'!J160),COUNTIF('OMS Drop Downs'!$E$2:$E$7,'OMS Response Form (ORF)'!K160),COUNTIF('OMS Drop Downs'!$B$2:$B$4,'OMS Response Form (ORF)'!L160),COUNTIF('OMS Drop Downs'!$B$2:$B$4,'OMS Response Form (ORF)'!M160),COUNTIF('OMS Drop Downs'!$B$2:$B$4,'OMS Response Form (ORF)'!N160),COUNTIF('OMS Drop Downs'!$B$2:$B$4,'OMS Response Form (ORF)'!P160),COUNTIF('OMS Drop Downs'!$B$2:$B$4,'OMS Response Form (ORF)'!Q160),COUNTIF('OMS Drop Downs'!$B$2:$B$4,'OMS Response Form (ORF)'!R160)),"Complete","Incomplete"))</f>
        <v/>
      </c>
      <c r="T160" s="28" t="str">
        <f>IF(S160="Complete",IF(AND(NOT(ISNA(VLOOKUP(CONCATENATE(F160,G160,H160,I160,J160,K160),'OMS Drop Downs'!G:G,1,FALSE))),IF(AND(G160&lt;&gt;"C3",K160&lt;&gt;"O5"),IF(SUM(COUNTIF(L160:R160,"Y"),COUNTIF(L160:R160,"N"))=0,"V","I"),IF(COUNTIF(L160:R160,"Y"),"V","I"))="V"),"Valid","Invalid")," ")</f>
        <v xml:space="preserve"> </v>
      </c>
      <c r="U160"/>
    </row>
    <row r="161" spans="1:21" x14ac:dyDescent="0.35">
      <c r="A161" s="16"/>
      <c r="B161" s="50"/>
      <c r="C161" s="65"/>
      <c r="D161" s="36"/>
      <c r="E161" s="64"/>
      <c r="F161" s="60"/>
      <c r="G161" s="34"/>
      <c r="H161" s="34"/>
      <c r="I161" s="34"/>
      <c r="J161" s="34"/>
      <c r="K161" s="34"/>
      <c r="L161" s="34"/>
      <c r="M161" s="34"/>
      <c r="N161" s="34"/>
      <c r="O161" s="34"/>
      <c r="P161" s="34"/>
      <c r="Q161" s="34"/>
      <c r="R161" s="34"/>
      <c r="S161" s="27" t="str">
        <f>IF(COUNTA(B161:R161)=0,"",IF(AND(COUNTIF('OMS Drop Downs'!$C$2:$C$3,'OMS Response Form (ORF)'!F161),COUNTIF('OMS Drop Downs'!$D$2:$D$5,'OMS Response Form (ORF)'!G161),COUNTIF('OMS Drop Downs'!$A$2:$A$5,'OMS Response Form (ORF)'!H161),COUNTIF('OMS Drop Downs'!$B$2:$B$4,'OMS Response Form (ORF)'!I161),COUNTIF('OMS Drop Downs'!$A$2:$A$5,'OMS Response Form (ORF)'!J161),COUNTIF('OMS Drop Downs'!$E$2:$E$7,'OMS Response Form (ORF)'!K161),COUNTIF('OMS Drop Downs'!$B$2:$B$4,'OMS Response Form (ORF)'!L161),COUNTIF('OMS Drop Downs'!$B$2:$B$4,'OMS Response Form (ORF)'!M161),COUNTIF('OMS Drop Downs'!$B$2:$B$4,'OMS Response Form (ORF)'!N161),COUNTIF('OMS Drop Downs'!$B$2:$B$4,'OMS Response Form (ORF)'!P161),COUNTIF('OMS Drop Downs'!$B$2:$B$4,'OMS Response Form (ORF)'!Q161),COUNTIF('OMS Drop Downs'!$B$2:$B$4,'OMS Response Form (ORF)'!R161)),"Complete","Incomplete"))</f>
        <v/>
      </c>
      <c r="T161" s="28" t="str">
        <f>IF(S161="Complete",IF(AND(NOT(ISNA(VLOOKUP(CONCATENATE(F161,G161,H161,I161,J161,K161),'OMS Drop Downs'!G:G,1,FALSE))),IF(AND(G161&lt;&gt;"C3",K161&lt;&gt;"O5"),IF(SUM(COUNTIF(L161:R161,"Y"),COUNTIF(L161:R161,"N"))=0,"V","I"),IF(COUNTIF(L161:R161,"Y"),"V","I"))="V"),"Valid","Invalid")," ")</f>
        <v xml:space="preserve"> </v>
      </c>
      <c r="U161"/>
    </row>
    <row r="162" spans="1:21" x14ac:dyDescent="0.35">
      <c r="A162" s="16"/>
      <c r="B162" s="50"/>
      <c r="C162" s="65"/>
      <c r="D162" s="36"/>
      <c r="E162" s="64"/>
      <c r="F162" s="60"/>
      <c r="G162" s="34"/>
      <c r="H162" s="34"/>
      <c r="I162" s="34"/>
      <c r="J162" s="34"/>
      <c r="K162" s="34"/>
      <c r="L162" s="34"/>
      <c r="M162" s="34"/>
      <c r="N162" s="34"/>
      <c r="O162" s="34"/>
      <c r="P162" s="34"/>
      <c r="Q162" s="34"/>
      <c r="R162" s="34"/>
      <c r="S162" s="27" t="str">
        <f>IF(COUNTA(B162:R162)=0,"",IF(AND(COUNTIF('OMS Drop Downs'!$C$2:$C$3,'OMS Response Form (ORF)'!F162),COUNTIF('OMS Drop Downs'!$D$2:$D$5,'OMS Response Form (ORF)'!G162),COUNTIF('OMS Drop Downs'!$A$2:$A$5,'OMS Response Form (ORF)'!H162),COUNTIF('OMS Drop Downs'!$B$2:$B$4,'OMS Response Form (ORF)'!I162),COUNTIF('OMS Drop Downs'!$A$2:$A$5,'OMS Response Form (ORF)'!J162),COUNTIF('OMS Drop Downs'!$E$2:$E$7,'OMS Response Form (ORF)'!K162),COUNTIF('OMS Drop Downs'!$B$2:$B$4,'OMS Response Form (ORF)'!L162),COUNTIF('OMS Drop Downs'!$B$2:$B$4,'OMS Response Form (ORF)'!M162),COUNTIF('OMS Drop Downs'!$B$2:$B$4,'OMS Response Form (ORF)'!N162),COUNTIF('OMS Drop Downs'!$B$2:$B$4,'OMS Response Form (ORF)'!P162),COUNTIF('OMS Drop Downs'!$B$2:$B$4,'OMS Response Form (ORF)'!Q162),COUNTIF('OMS Drop Downs'!$B$2:$B$4,'OMS Response Form (ORF)'!R162)),"Complete","Incomplete"))</f>
        <v/>
      </c>
      <c r="T162" s="28" t="str">
        <f>IF(S162="Complete",IF(AND(NOT(ISNA(VLOOKUP(CONCATENATE(F162,G162,H162,I162,J162,K162),'OMS Drop Downs'!G:G,1,FALSE))),IF(AND(G162&lt;&gt;"C3",K162&lt;&gt;"O5"),IF(SUM(COUNTIF(L162:R162,"Y"),COUNTIF(L162:R162,"N"))=0,"V","I"),IF(COUNTIF(L162:R162,"Y"),"V","I"))="V"),"Valid","Invalid")," ")</f>
        <v xml:space="preserve"> </v>
      </c>
      <c r="U162"/>
    </row>
    <row r="163" spans="1:21" x14ac:dyDescent="0.35">
      <c r="A163" s="16"/>
      <c r="B163" s="50"/>
      <c r="C163" s="65"/>
      <c r="D163" s="36"/>
      <c r="E163" s="64"/>
      <c r="F163" s="60"/>
      <c r="G163" s="34"/>
      <c r="H163" s="34"/>
      <c r="I163" s="34"/>
      <c r="J163" s="34"/>
      <c r="K163" s="34"/>
      <c r="L163" s="34"/>
      <c r="M163" s="34"/>
      <c r="N163" s="34"/>
      <c r="O163" s="34"/>
      <c r="P163" s="34"/>
      <c r="Q163" s="34"/>
      <c r="R163" s="34"/>
      <c r="S163" s="27" t="str">
        <f>IF(COUNTA(B163:R163)=0,"",IF(AND(COUNTIF('OMS Drop Downs'!$C$2:$C$3,'OMS Response Form (ORF)'!F163),COUNTIF('OMS Drop Downs'!$D$2:$D$5,'OMS Response Form (ORF)'!G163),COUNTIF('OMS Drop Downs'!$A$2:$A$5,'OMS Response Form (ORF)'!H163),COUNTIF('OMS Drop Downs'!$B$2:$B$4,'OMS Response Form (ORF)'!I163),COUNTIF('OMS Drop Downs'!$A$2:$A$5,'OMS Response Form (ORF)'!J163),COUNTIF('OMS Drop Downs'!$E$2:$E$7,'OMS Response Form (ORF)'!K163),COUNTIF('OMS Drop Downs'!$B$2:$B$4,'OMS Response Form (ORF)'!L163),COUNTIF('OMS Drop Downs'!$B$2:$B$4,'OMS Response Form (ORF)'!M163),COUNTIF('OMS Drop Downs'!$B$2:$B$4,'OMS Response Form (ORF)'!N163),COUNTIF('OMS Drop Downs'!$B$2:$B$4,'OMS Response Form (ORF)'!P163),COUNTIF('OMS Drop Downs'!$B$2:$B$4,'OMS Response Form (ORF)'!Q163),COUNTIF('OMS Drop Downs'!$B$2:$B$4,'OMS Response Form (ORF)'!R163)),"Complete","Incomplete"))</f>
        <v/>
      </c>
      <c r="T163" s="28" t="str">
        <f>IF(S163="Complete",IF(AND(NOT(ISNA(VLOOKUP(CONCATENATE(F163,G163,H163,I163,J163,K163),'OMS Drop Downs'!G:G,1,FALSE))),IF(AND(G163&lt;&gt;"C3",K163&lt;&gt;"O5"),IF(SUM(COUNTIF(L163:R163,"Y"),COUNTIF(L163:R163,"N"))=0,"V","I"),IF(COUNTIF(L163:R163,"Y"),"V","I"))="V"),"Valid","Invalid")," ")</f>
        <v xml:space="preserve"> </v>
      </c>
      <c r="U163"/>
    </row>
    <row r="164" spans="1:21" x14ac:dyDescent="0.35">
      <c r="A164" s="16"/>
      <c r="B164" s="50"/>
      <c r="C164" s="65"/>
      <c r="D164" s="36"/>
      <c r="E164" s="64"/>
      <c r="F164" s="60"/>
      <c r="G164" s="34"/>
      <c r="H164" s="34"/>
      <c r="I164" s="34"/>
      <c r="J164" s="34"/>
      <c r="K164" s="34"/>
      <c r="L164" s="34"/>
      <c r="M164" s="34"/>
      <c r="N164" s="34"/>
      <c r="O164" s="34"/>
      <c r="P164" s="34"/>
      <c r="Q164" s="34"/>
      <c r="R164" s="34"/>
      <c r="S164" s="27" t="str">
        <f>IF(COUNTA(B164:R164)=0,"",IF(AND(COUNTIF('OMS Drop Downs'!$C$2:$C$3,'OMS Response Form (ORF)'!F164),COUNTIF('OMS Drop Downs'!$D$2:$D$5,'OMS Response Form (ORF)'!G164),COUNTIF('OMS Drop Downs'!$A$2:$A$5,'OMS Response Form (ORF)'!H164),COUNTIF('OMS Drop Downs'!$B$2:$B$4,'OMS Response Form (ORF)'!I164),COUNTIF('OMS Drop Downs'!$A$2:$A$5,'OMS Response Form (ORF)'!J164),COUNTIF('OMS Drop Downs'!$E$2:$E$7,'OMS Response Form (ORF)'!K164),COUNTIF('OMS Drop Downs'!$B$2:$B$4,'OMS Response Form (ORF)'!L164),COUNTIF('OMS Drop Downs'!$B$2:$B$4,'OMS Response Form (ORF)'!M164),COUNTIF('OMS Drop Downs'!$B$2:$B$4,'OMS Response Form (ORF)'!N164),COUNTIF('OMS Drop Downs'!$B$2:$B$4,'OMS Response Form (ORF)'!P164),COUNTIF('OMS Drop Downs'!$B$2:$B$4,'OMS Response Form (ORF)'!Q164),COUNTIF('OMS Drop Downs'!$B$2:$B$4,'OMS Response Form (ORF)'!R164)),"Complete","Incomplete"))</f>
        <v/>
      </c>
      <c r="T164" s="28" t="str">
        <f>IF(S164="Complete",IF(AND(NOT(ISNA(VLOOKUP(CONCATENATE(F164,G164,H164,I164,J164,K164),'OMS Drop Downs'!G:G,1,FALSE))),IF(AND(G164&lt;&gt;"C3",K164&lt;&gt;"O5"),IF(SUM(COUNTIF(L164:R164,"Y"),COUNTIF(L164:R164,"N"))=0,"V","I"),IF(COUNTIF(L164:R164,"Y"),"V","I"))="V"),"Valid","Invalid")," ")</f>
        <v xml:space="preserve"> </v>
      </c>
      <c r="U164"/>
    </row>
    <row r="165" spans="1:21" x14ac:dyDescent="0.35">
      <c r="A165" s="16"/>
      <c r="B165" s="50"/>
      <c r="C165" s="65"/>
      <c r="D165" s="36"/>
      <c r="E165" s="64"/>
      <c r="F165" s="60"/>
      <c r="G165" s="34"/>
      <c r="H165" s="34"/>
      <c r="I165" s="34"/>
      <c r="J165" s="34"/>
      <c r="K165" s="34"/>
      <c r="L165" s="34"/>
      <c r="M165" s="34"/>
      <c r="N165" s="34"/>
      <c r="O165" s="34"/>
      <c r="P165" s="34"/>
      <c r="Q165" s="34"/>
      <c r="R165" s="34"/>
      <c r="S165" s="27" t="str">
        <f>IF(COUNTA(B165:R165)=0,"",IF(AND(COUNTIF('OMS Drop Downs'!$C$2:$C$3,'OMS Response Form (ORF)'!F165),COUNTIF('OMS Drop Downs'!$D$2:$D$5,'OMS Response Form (ORF)'!G165),COUNTIF('OMS Drop Downs'!$A$2:$A$5,'OMS Response Form (ORF)'!H165),COUNTIF('OMS Drop Downs'!$B$2:$B$4,'OMS Response Form (ORF)'!I165),COUNTIF('OMS Drop Downs'!$A$2:$A$5,'OMS Response Form (ORF)'!J165),COUNTIF('OMS Drop Downs'!$E$2:$E$7,'OMS Response Form (ORF)'!K165),COUNTIF('OMS Drop Downs'!$B$2:$B$4,'OMS Response Form (ORF)'!L165),COUNTIF('OMS Drop Downs'!$B$2:$B$4,'OMS Response Form (ORF)'!M165),COUNTIF('OMS Drop Downs'!$B$2:$B$4,'OMS Response Form (ORF)'!N165),COUNTIF('OMS Drop Downs'!$B$2:$B$4,'OMS Response Form (ORF)'!P165),COUNTIF('OMS Drop Downs'!$B$2:$B$4,'OMS Response Form (ORF)'!Q165),COUNTIF('OMS Drop Downs'!$B$2:$B$4,'OMS Response Form (ORF)'!R165)),"Complete","Incomplete"))</f>
        <v/>
      </c>
      <c r="T165" s="28" t="str">
        <f>IF(S165="Complete",IF(AND(NOT(ISNA(VLOOKUP(CONCATENATE(F165,G165,H165,I165,J165,K165),'OMS Drop Downs'!G:G,1,FALSE))),IF(AND(G165&lt;&gt;"C3",K165&lt;&gt;"O5"),IF(SUM(COUNTIF(L165:R165,"Y"),COUNTIF(L165:R165,"N"))=0,"V","I"),IF(COUNTIF(L165:R165,"Y"),"V","I"))="V"),"Valid","Invalid")," ")</f>
        <v xml:space="preserve"> </v>
      </c>
      <c r="U165"/>
    </row>
    <row r="166" spans="1:21" x14ac:dyDescent="0.35">
      <c r="A166" s="16"/>
      <c r="B166" s="50"/>
      <c r="C166" s="65"/>
      <c r="D166" s="36"/>
      <c r="E166" s="64"/>
      <c r="F166" s="60"/>
      <c r="G166" s="34"/>
      <c r="H166" s="34"/>
      <c r="I166" s="34"/>
      <c r="J166" s="34"/>
      <c r="K166" s="34"/>
      <c r="L166" s="34"/>
      <c r="M166" s="34"/>
      <c r="N166" s="34"/>
      <c r="O166" s="34"/>
      <c r="P166" s="34"/>
      <c r="Q166" s="34"/>
      <c r="R166" s="34"/>
      <c r="S166" s="27" t="str">
        <f>IF(COUNTA(B166:R166)=0,"",IF(AND(COUNTIF('OMS Drop Downs'!$C$2:$C$3,'OMS Response Form (ORF)'!F166),COUNTIF('OMS Drop Downs'!$D$2:$D$5,'OMS Response Form (ORF)'!G166),COUNTIF('OMS Drop Downs'!$A$2:$A$5,'OMS Response Form (ORF)'!H166),COUNTIF('OMS Drop Downs'!$B$2:$B$4,'OMS Response Form (ORF)'!I166),COUNTIF('OMS Drop Downs'!$A$2:$A$5,'OMS Response Form (ORF)'!J166),COUNTIF('OMS Drop Downs'!$E$2:$E$7,'OMS Response Form (ORF)'!K166),COUNTIF('OMS Drop Downs'!$B$2:$B$4,'OMS Response Form (ORF)'!L166),COUNTIF('OMS Drop Downs'!$B$2:$B$4,'OMS Response Form (ORF)'!M166),COUNTIF('OMS Drop Downs'!$B$2:$B$4,'OMS Response Form (ORF)'!N166),COUNTIF('OMS Drop Downs'!$B$2:$B$4,'OMS Response Form (ORF)'!P166),COUNTIF('OMS Drop Downs'!$B$2:$B$4,'OMS Response Form (ORF)'!Q166),COUNTIF('OMS Drop Downs'!$B$2:$B$4,'OMS Response Form (ORF)'!R166)),"Complete","Incomplete"))</f>
        <v/>
      </c>
      <c r="T166" s="28" t="str">
        <f>IF(S166="Complete",IF(AND(NOT(ISNA(VLOOKUP(CONCATENATE(F166,G166,H166,I166,J166,K166),'OMS Drop Downs'!G:G,1,FALSE))),IF(AND(G166&lt;&gt;"C3",K166&lt;&gt;"O5"),IF(SUM(COUNTIF(L166:R166,"Y"),COUNTIF(L166:R166,"N"))=0,"V","I"),IF(COUNTIF(L166:R166,"Y"),"V","I"))="V"),"Valid","Invalid")," ")</f>
        <v xml:space="preserve"> </v>
      </c>
      <c r="U166"/>
    </row>
    <row r="167" spans="1:21" x14ac:dyDescent="0.35">
      <c r="A167" s="16"/>
      <c r="B167" s="50"/>
      <c r="C167" s="65"/>
      <c r="D167" s="36"/>
      <c r="E167" s="64"/>
      <c r="F167" s="60"/>
      <c r="G167" s="34"/>
      <c r="H167" s="34"/>
      <c r="I167" s="34"/>
      <c r="J167" s="34"/>
      <c r="K167" s="34"/>
      <c r="L167" s="34"/>
      <c r="M167" s="34"/>
      <c r="N167" s="34"/>
      <c r="O167" s="34"/>
      <c r="P167" s="34"/>
      <c r="Q167" s="34"/>
      <c r="R167" s="34"/>
      <c r="S167" s="27" t="str">
        <f>IF(COUNTA(B167:R167)=0,"",IF(AND(COUNTIF('OMS Drop Downs'!$C$2:$C$3,'OMS Response Form (ORF)'!F167),COUNTIF('OMS Drop Downs'!$D$2:$D$5,'OMS Response Form (ORF)'!G167),COUNTIF('OMS Drop Downs'!$A$2:$A$5,'OMS Response Form (ORF)'!H167),COUNTIF('OMS Drop Downs'!$B$2:$B$4,'OMS Response Form (ORF)'!I167),COUNTIF('OMS Drop Downs'!$A$2:$A$5,'OMS Response Form (ORF)'!J167),COUNTIF('OMS Drop Downs'!$E$2:$E$7,'OMS Response Form (ORF)'!K167),COUNTIF('OMS Drop Downs'!$B$2:$B$4,'OMS Response Form (ORF)'!L167),COUNTIF('OMS Drop Downs'!$B$2:$B$4,'OMS Response Form (ORF)'!M167),COUNTIF('OMS Drop Downs'!$B$2:$B$4,'OMS Response Form (ORF)'!N167),COUNTIF('OMS Drop Downs'!$B$2:$B$4,'OMS Response Form (ORF)'!P167),COUNTIF('OMS Drop Downs'!$B$2:$B$4,'OMS Response Form (ORF)'!Q167),COUNTIF('OMS Drop Downs'!$B$2:$B$4,'OMS Response Form (ORF)'!R167)),"Complete","Incomplete"))</f>
        <v/>
      </c>
      <c r="T167" s="28" t="str">
        <f>IF(S167="Complete",IF(AND(NOT(ISNA(VLOOKUP(CONCATENATE(F167,G167,H167,I167,J167,K167),'OMS Drop Downs'!G:G,1,FALSE))),IF(AND(G167&lt;&gt;"C3",K167&lt;&gt;"O5"),IF(SUM(COUNTIF(L167:R167,"Y"),COUNTIF(L167:R167,"N"))=0,"V","I"),IF(COUNTIF(L167:R167,"Y"),"V","I"))="V"),"Valid","Invalid")," ")</f>
        <v xml:space="preserve"> </v>
      </c>
      <c r="U167"/>
    </row>
    <row r="168" spans="1:21" x14ac:dyDescent="0.35">
      <c r="A168" s="16"/>
      <c r="B168" s="50"/>
      <c r="C168" s="65"/>
      <c r="D168" s="36"/>
      <c r="E168" s="64"/>
      <c r="F168" s="60"/>
      <c r="G168" s="34"/>
      <c r="H168" s="34"/>
      <c r="I168" s="34"/>
      <c r="J168" s="34"/>
      <c r="K168" s="34"/>
      <c r="L168" s="34"/>
      <c r="M168" s="34"/>
      <c r="N168" s="34"/>
      <c r="O168" s="34"/>
      <c r="P168" s="34"/>
      <c r="Q168" s="34"/>
      <c r="R168" s="34"/>
      <c r="S168" s="27" t="str">
        <f>IF(COUNTA(B168:R168)=0,"",IF(AND(COUNTIF('OMS Drop Downs'!$C$2:$C$3,'OMS Response Form (ORF)'!F168),COUNTIF('OMS Drop Downs'!$D$2:$D$5,'OMS Response Form (ORF)'!G168),COUNTIF('OMS Drop Downs'!$A$2:$A$5,'OMS Response Form (ORF)'!H168),COUNTIF('OMS Drop Downs'!$B$2:$B$4,'OMS Response Form (ORF)'!I168),COUNTIF('OMS Drop Downs'!$A$2:$A$5,'OMS Response Form (ORF)'!J168),COUNTIF('OMS Drop Downs'!$E$2:$E$7,'OMS Response Form (ORF)'!K168),COUNTIF('OMS Drop Downs'!$B$2:$B$4,'OMS Response Form (ORF)'!L168),COUNTIF('OMS Drop Downs'!$B$2:$B$4,'OMS Response Form (ORF)'!M168),COUNTIF('OMS Drop Downs'!$B$2:$B$4,'OMS Response Form (ORF)'!N168),COUNTIF('OMS Drop Downs'!$B$2:$B$4,'OMS Response Form (ORF)'!P168),COUNTIF('OMS Drop Downs'!$B$2:$B$4,'OMS Response Form (ORF)'!Q168),COUNTIF('OMS Drop Downs'!$B$2:$B$4,'OMS Response Form (ORF)'!R168)),"Complete","Incomplete"))</f>
        <v/>
      </c>
      <c r="T168" s="28" t="str">
        <f>IF(S168="Complete",IF(AND(NOT(ISNA(VLOOKUP(CONCATENATE(F168,G168,H168,I168,J168,K168),'OMS Drop Downs'!G:G,1,FALSE))),IF(AND(G168&lt;&gt;"C3",K168&lt;&gt;"O5"),IF(SUM(COUNTIF(L168:R168,"Y"),COUNTIF(L168:R168,"N"))=0,"V","I"),IF(COUNTIF(L168:R168,"Y"),"V","I"))="V"),"Valid","Invalid")," ")</f>
        <v xml:space="preserve"> </v>
      </c>
      <c r="U168"/>
    </row>
    <row r="169" spans="1:21" x14ac:dyDescent="0.35">
      <c r="A169" s="16"/>
      <c r="B169" s="50"/>
      <c r="C169" s="65"/>
      <c r="D169" s="36"/>
      <c r="E169" s="64"/>
      <c r="F169" s="60"/>
      <c r="G169" s="34"/>
      <c r="H169" s="34"/>
      <c r="I169" s="34"/>
      <c r="J169" s="34"/>
      <c r="K169" s="34"/>
      <c r="L169" s="34"/>
      <c r="M169" s="34"/>
      <c r="N169" s="34"/>
      <c r="O169" s="34"/>
      <c r="P169" s="34"/>
      <c r="Q169" s="34"/>
      <c r="R169" s="34"/>
      <c r="S169" s="27" t="str">
        <f>IF(COUNTA(B169:R169)=0,"",IF(AND(COUNTIF('OMS Drop Downs'!$C$2:$C$3,'OMS Response Form (ORF)'!F169),COUNTIF('OMS Drop Downs'!$D$2:$D$5,'OMS Response Form (ORF)'!G169),COUNTIF('OMS Drop Downs'!$A$2:$A$5,'OMS Response Form (ORF)'!H169),COUNTIF('OMS Drop Downs'!$B$2:$B$4,'OMS Response Form (ORF)'!I169),COUNTIF('OMS Drop Downs'!$A$2:$A$5,'OMS Response Form (ORF)'!J169),COUNTIF('OMS Drop Downs'!$E$2:$E$7,'OMS Response Form (ORF)'!K169),COUNTIF('OMS Drop Downs'!$B$2:$B$4,'OMS Response Form (ORF)'!L169),COUNTIF('OMS Drop Downs'!$B$2:$B$4,'OMS Response Form (ORF)'!M169),COUNTIF('OMS Drop Downs'!$B$2:$B$4,'OMS Response Form (ORF)'!N169),COUNTIF('OMS Drop Downs'!$B$2:$B$4,'OMS Response Form (ORF)'!P169),COUNTIF('OMS Drop Downs'!$B$2:$B$4,'OMS Response Form (ORF)'!Q169),COUNTIF('OMS Drop Downs'!$B$2:$B$4,'OMS Response Form (ORF)'!R169)),"Complete","Incomplete"))</f>
        <v/>
      </c>
      <c r="T169" s="28" t="str">
        <f>IF(S169="Complete",IF(AND(NOT(ISNA(VLOOKUP(CONCATENATE(F169,G169,H169,I169,J169,K169),'OMS Drop Downs'!G:G,1,FALSE))),IF(AND(G169&lt;&gt;"C3",K169&lt;&gt;"O5"),IF(SUM(COUNTIF(L169:R169,"Y"),COUNTIF(L169:R169,"N"))=0,"V","I"),IF(COUNTIF(L169:R169,"Y"),"V","I"))="V"),"Valid","Invalid")," ")</f>
        <v xml:space="preserve"> </v>
      </c>
      <c r="U169"/>
    </row>
    <row r="170" spans="1:21" x14ac:dyDescent="0.35">
      <c r="A170" s="16"/>
      <c r="B170" s="50"/>
      <c r="C170" s="65"/>
      <c r="D170" s="36"/>
      <c r="E170" s="64"/>
      <c r="F170" s="60"/>
      <c r="G170" s="34"/>
      <c r="H170" s="34"/>
      <c r="I170" s="34"/>
      <c r="J170" s="34"/>
      <c r="K170" s="34"/>
      <c r="L170" s="34"/>
      <c r="M170" s="34"/>
      <c r="N170" s="34"/>
      <c r="O170" s="34"/>
      <c r="P170" s="34"/>
      <c r="Q170" s="34"/>
      <c r="R170" s="34"/>
      <c r="S170" s="27" t="str">
        <f>IF(COUNTA(B170:R170)=0,"",IF(AND(COUNTIF('OMS Drop Downs'!$C$2:$C$3,'OMS Response Form (ORF)'!F170),COUNTIF('OMS Drop Downs'!$D$2:$D$5,'OMS Response Form (ORF)'!G170),COUNTIF('OMS Drop Downs'!$A$2:$A$5,'OMS Response Form (ORF)'!H170),COUNTIF('OMS Drop Downs'!$B$2:$B$4,'OMS Response Form (ORF)'!I170),COUNTIF('OMS Drop Downs'!$A$2:$A$5,'OMS Response Form (ORF)'!J170),COUNTIF('OMS Drop Downs'!$E$2:$E$7,'OMS Response Form (ORF)'!K170),COUNTIF('OMS Drop Downs'!$B$2:$B$4,'OMS Response Form (ORF)'!L170),COUNTIF('OMS Drop Downs'!$B$2:$B$4,'OMS Response Form (ORF)'!M170),COUNTIF('OMS Drop Downs'!$B$2:$B$4,'OMS Response Form (ORF)'!N170),COUNTIF('OMS Drop Downs'!$B$2:$B$4,'OMS Response Form (ORF)'!P170),COUNTIF('OMS Drop Downs'!$B$2:$B$4,'OMS Response Form (ORF)'!Q170),COUNTIF('OMS Drop Downs'!$B$2:$B$4,'OMS Response Form (ORF)'!R170)),"Complete","Incomplete"))</f>
        <v/>
      </c>
      <c r="T170" s="28" t="str">
        <f>IF(S170="Complete",IF(AND(NOT(ISNA(VLOOKUP(CONCATENATE(F170,G170,H170,I170,J170,K170),'OMS Drop Downs'!G:G,1,FALSE))),IF(AND(G170&lt;&gt;"C3",K170&lt;&gt;"O5"),IF(SUM(COUNTIF(L170:R170,"Y"),COUNTIF(L170:R170,"N"))=0,"V","I"),IF(COUNTIF(L170:R170,"Y"),"V","I"))="V"),"Valid","Invalid")," ")</f>
        <v xml:space="preserve"> </v>
      </c>
      <c r="U170"/>
    </row>
    <row r="171" spans="1:21" x14ac:dyDescent="0.35">
      <c r="A171" s="16"/>
      <c r="B171" s="50"/>
      <c r="C171" s="65"/>
      <c r="D171" s="36"/>
      <c r="E171" s="64"/>
      <c r="F171" s="60"/>
      <c r="G171" s="34"/>
      <c r="H171" s="34"/>
      <c r="I171" s="34"/>
      <c r="J171" s="34"/>
      <c r="K171" s="34"/>
      <c r="L171" s="34"/>
      <c r="M171" s="34"/>
      <c r="N171" s="34"/>
      <c r="O171" s="34"/>
      <c r="P171" s="34"/>
      <c r="Q171" s="34"/>
      <c r="R171" s="34"/>
      <c r="S171" s="27" t="str">
        <f>IF(COUNTA(B171:R171)=0,"",IF(AND(COUNTIF('OMS Drop Downs'!$C$2:$C$3,'OMS Response Form (ORF)'!F171),COUNTIF('OMS Drop Downs'!$D$2:$D$5,'OMS Response Form (ORF)'!G171),COUNTIF('OMS Drop Downs'!$A$2:$A$5,'OMS Response Form (ORF)'!H171),COUNTIF('OMS Drop Downs'!$B$2:$B$4,'OMS Response Form (ORF)'!I171),COUNTIF('OMS Drop Downs'!$A$2:$A$5,'OMS Response Form (ORF)'!J171),COUNTIF('OMS Drop Downs'!$E$2:$E$7,'OMS Response Form (ORF)'!K171),COUNTIF('OMS Drop Downs'!$B$2:$B$4,'OMS Response Form (ORF)'!L171),COUNTIF('OMS Drop Downs'!$B$2:$B$4,'OMS Response Form (ORF)'!M171),COUNTIF('OMS Drop Downs'!$B$2:$B$4,'OMS Response Form (ORF)'!N171),COUNTIF('OMS Drop Downs'!$B$2:$B$4,'OMS Response Form (ORF)'!P171),COUNTIF('OMS Drop Downs'!$B$2:$B$4,'OMS Response Form (ORF)'!Q171),COUNTIF('OMS Drop Downs'!$B$2:$B$4,'OMS Response Form (ORF)'!R171)),"Complete","Incomplete"))</f>
        <v/>
      </c>
      <c r="T171" s="28" t="str">
        <f>IF(S171="Complete",IF(AND(NOT(ISNA(VLOOKUP(CONCATENATE(F171,G171,H171,I171,J171,K171),'OMS Drop Downs'!G:G,1,FALSE))),IF(AND(G171&lt;&gt;"C3",K171&lt;&gt;"O5"),IF(SUM(COUNTIF(L171:R171,"Y"),COUNTIF(L171:R171,"N"))=0,"V","I"),IF(COUNTIF(L171:R171,"Y"),"V","I"))="V"),"Valid","Invalid")," ")</f>
        <v xml:space="preserve"> </v>
      </c>
      <c r="U171"/>
    </row>
    <row r="172" spans="1:21" x14ac:dyDescent="0.35">
      <c r="A172" s="16"/>
      <c r="B172" s="50"/>
      <c r="C172" s="65"/>
      <c r="D172" s="36"/>
      <c r="E172" s="64"/>
      <c r="F172" s="60"/>
      <c r="G172" s="34"/>
      <c r="H172" s="34"/>
      <c r="I172" s="34"/>
      <c r="J172" s="34"/>
      <c r="K172" s="34"/>
      <c r="L172" s="34"/>
      <c r="M172" s="34"/>
      <c r="N172" s="34"/>
      <c r="O172" s="34"/>
      <c r="P172" s="34"/>
      <c r="Q172" s="34"/>
      <c r="R172" s="34"/>
      <c r="S172" s="27" t="str">
        <f>IF(COUNTA(B172:R172)=0,"",IF(AND(COUNTIF('OMS Drop Downs'!$C$2:$C$3,'OMS Response Form (ORF)'!F172),COUNTIF('OMS Drop Downs'!$D$2:$D$5,'OMS Response Form (ORF)'!G172),COUNTIF('OMS Drop Downs'!$A$2:$A$5,'OMS Response Form (ORF)'!H172),COUNTIF('OMS Drop Downs'!$B$2:$B$4,'OMS Response Form (ORF)'!I172),COUNTIF('OMS Drop Downs'!$A$2:$A$5,'OMS Response Form (ORF)'!J172),COUNTIF('OMS Drop Downs'!$E$2:$E$7,'OMS Response Form (ORF)'!K172),COUNTIF('OMS Drop Downs'!$B$2:$B$4,'OMS Response Form (ORF)'!L172),COUNTIF('OMS Drop Downs'!$B$2:$B$4,'OMS Response Form (ORF)'!M172),COUNTIF('OMS Drop Downs'!$B$2:$B$4,'OMS Response Form (ORF)'!N172),COUNTIF('OMS Drop Downs'!$B$2:$B$4,'OMS Response Form (ORF)'!P172),COUNTIF('OMS Drop Downs'!$B$2:$B$4,'OMS Response Form (ORF)'!Q172),COUNTIF('OMS Drop Downs'!$B$2:$B$4,'OMS Response Form (ORF)'!R172)),"Complete","Incomplete"))</f>
        <v/>
      </c>
      <c r="T172" s="28" t="str">
        <f>IF(S172="Complete",IF(AND(NOT(ISNA(VLOOKUP(CONCATENATE(F172,G172,H172,I172,J172,K172),'OMS Drop Downs'!G:G,1,FALSE))),IF(AND(G172&lt;&gt;"C3",K172&lt;&gt;"O5"),IF(SUM(COUNTIF(L172:R172,"Y"),COUNTIF(L172:R172,"N"))=0,"V","I"),IF(COUNTIF(L172:R172,"Y"),"V","I"))="V"),"Valid","Invalid")," ")</f>
        <v xml:space="preserve"> </v>
      </c>
      <c r="U172"/>
    </row>
    <row r="173" spans="1:21" x14ac:dyDescent="0.35">
      <c r="A173" s="16"/>
      <c r="B173" s="50"/>
      <c r="C173" s="65"/>
      <c r="D173" s="36"/>
      <c r="E173" s="64"/>
      <c r="F173" s="60"/>
      <c r="G173" s="34"/>
      <c r="H173" s="34"/>
      <c r="I173" s="34"/>
      <c r="J173" s="34"/>
      <c r="K173" s="34"/>
      <c r="L173" s="34"/>
      <c r="M173" s="34"/>
      <c r="N173" s="34"/>
      <c r="O173" s="34"/>
      <c r="P173" s="34"/>
      <c r="Q173" s="34"/>
      <c r="R173" s="34"/>
      <c r="S173" s="27" t="str">
        <f>IF(COUNTA(B173:R173)=0,"",IF(AND(COUNTIF('OMS Drop Downs'!$C$2:$C$3,'OMS Response Form (ORF)'!F173),COUNTIF('OMS Drop Downs'!$D$2:$D$5,'OMS Response Form (ORF)'!G173),COUNTIF('OMS Drop Downs'!$A$2:$A$5,'OMS Response Form (ORF)'!H173),COUNTIF('OMS Drop Downs'!$B$2:$B$4,'OMS Response Form (ORF)'!I173),COUNTIF('OMS Drop Downs'!$A$2:$A$5,'OMS Response Form (ORF)'!J173),COUNTIF('OMS Drop Downs'!$E$2:$E$7,'OMS Response Form (ORF)'!K173),COUNTIF('OMS Drop Downs'!$B$2:$B$4,'OMS Response Form (ORF)'!L173),COUNTIF('OMS Drop Downs'!$B$2:$B$4,'OMS Response Form (ORF)'!M173),COUNTIF('OMS Drop Downs'!$B$2:$B$4,'OMS Response Form (ORF)'!N173),COUNTIF('OMS Drop Downs'!$B$2:$B$4,'OMS Response Form (ORF)'!P173),COUNTIF('OMS Drop Downs'!$B$2:$B$4,'OMS Response Form (ORF)'!Q173),COUNTIF('OMS Drop Downs'!$B$2:$B$4,'OMS Response Form (ORF)'!R173)),"Complete","Incomplete"))</f>
        <v/>
      </c>
      <c r="T173" s="28" t="str">
        <f>IF(S173="Complete",IF(AND(NOT(ISNA(VLOOKUP(CONCATENATE(F173,G173,H173,I173,J173,K173),'OMS Drop Downs'!G:G,1,FALSE))),IF(AND(G173&lt;&gt;"C3",K173&lt;&gt;"O5"),IF(SUM(COUNTIF(L173:R173,"Y"),COUNTIF(L173:R173,"N"))=0,"V","I"),IF(COUNTIF(L173:R173,"Y"),"V","I"))="V"),"Valid","Invalid")," ")</f>
        <v xml:space="preserve"> </v>
      </c>
      <c r="U173"/>
    </row>
    <row r="174" spans="1:21" x14ac:dyDescent="0.35">
      <c r="A174" s="16"/>
      <c r="B174" s="50"/>
      <c r="C174" s="65"/>
      <c r="D174" s="36"/>
      <c r="E174" s="64"/>
      <c r="F174" s="60"/>
      <c r="G174" s="34"/>
      <c r="H174" s="34"/>
      <c r="I174" s="34"/>
      <c r="J174" s="34"/>
      <c r="K174" s="34"/>
      <c r="L174" s="34"/>
      <c r="M174" s="34"/>
      <c r="N174" s="34"/>
      <c r="O174" s="34"/>
      <c r="P174" s="34"/>
      <c r="Q174" s="34"/>
      <c r="R174" s="34"/>
      <c r="S174" s="27" t="str">
        <f>IF(COUNTA(B174:R174)=0,"",IF(AND(COUNTIF('OMS Drop Downs'!$C$2:$C$3,'OMS Response Form (ORF)'!F174),COUNTIF('OMS Drop Downs'!$D$2:$D$5,'OMS Response Form (ORF)'!G174),COUNTIF('OMS Drop Downs'!$A$2:$A$5,'OMS Response Form (ORF)'!H174),COUNTIF('OMS Drop Downs'!$B$2:$B$4,'OMS Response Form (ORF)'!I174),COUNTIF('OMS Drop Downs'!$A$2:$A$5,'OMS Response Form (ORF)'!J174),COUNTIF('OMS Drop Downs'!$E$2:$E$7,'OMS Response Form (ORF)'!K174),COUNTIF('OMS Drop Downs'!$B$2:$B$4,'OMS Response Form (ORF)'!L174),COUNTIF('OMS Drop Downs'!$B$2:$B$4,'OMS Response Form (ORF)'!M174),COUNTIF('OMS Drop Downs'!$B$2:$B$4,'OMS Response Form (ORF)'!N174),COUNTIF('OMS Drop Downs'!$B$2:$B$4,'OMS Response Form (ORF)'!P174),COUNTIF('OMS Drop Downs'!$B$2:$B$4,'OMS Response Form (ORF)'!Q174),COUNTIF('OMS Drop Downs'!$B$2:$B$4,'OMS Response Form (ORF)'!R174)),"Complete","Incomplete"))</f>
        <v/>
      </c>
      <c r="T174" s="28" t="str">
        <f>IF(S174="Complete",IF(AND(NOT(ISNA(VLOOKUP(CONCATENATE(F174,G174,H174,I174,J174,K174),'OMS Drop Downs'!G:G,1,FALSE))),IF(AND(G174&lt;&gt;"C3",K174&lt;&gt;"O5"),IF(SUM(COUNTIF(L174:R174,"Y"),COUNTIF(L174:R174,"N"))=0,"V","I"),IF(COUNTIF(L174:R174,"Y"),"V","I"))="V"),"Valid","Invalid")," ")</f>
        <v xml:space="preserve"> </v>
      </c>
      <c r="U174"/>
    </row>
    <row r="175" spans="1:21" x14ac:dyDescent="0.35">
      <c r="A175" s="16"/>
      <c r="B175" s="50"/>
      <c r="C175" s="65"/>
      <c r="D175" s="36"/>
      <c r="E175" s="64"/>
      <c r="F175" s="60"/>
      <c r="G175" s="34"/>
      <c r="H175" s="34"/>
      <c r="I175" s="34"/>
      <c r="J175" s="34"/>
      <c r="K175" s="34"/>
      <c r="L175" s="34"/>
      <c r="M175" s="34"/>
      <c r="N175" s="34"/>
      <c r="O175" s="34"/>
      <c r="P175" s="34"/>
      <c r="Q175" s="34"/>
      <c r="R175" s="34"/>
      <c r="S175" s="27" t="str">
        <f>IF(COUNTA(B175:R175)=0,"",IF(AND(COUNTIF('OMS Drop Downs'!$C$2:$C$3,'OMS Response Form (ORF)'!F175),COUNTIF('OMS Drop Downs'!$D$2:$D$5,'OMS Response Form (ORF)'!G175),COUNTIF('OMS Drop Downs'!$A$2:$A$5,'OMS Response Form (ORF)'!H175),COUNTIF('OMS Drop Downs'!$B$2:$B$4,'OMS Response Form (ORF)'!I175),COUNTIF('OMS Drop Downs'!$A$2:$A$5,'OMS Response Form (ORF)'!J175),COUNTIF('OMS Drop Downs'!$E$2:$E$7,'OMS Response Form (ORF)'!K175),COUNTIF('OMS Drop Downs'!$B$2:$B$4,'OMS Response Form (ORF)'!L175),COUNTIF('OMS Drop Downs'!$B$2:$B$4,'OMS Response Form (ORF)'!M175),COUNTIF('OMS Drop Downs'!$B$2:$B$4,'OMS Response Form (ORF)'!N175),COUNTIF('OMS Drop Downs'!$B$2:$B$4,'OMS Response Form (ORF)'!P175),COUNTIF('OMS Drop Downs'!$B$2:$B$4,'OMS Response Form (ORF)'!Q175),COUNTIF('OMS Drop Downs'!$B$2:$B$4,'OMS Response Form (ORF)'!R175)),"Complete","Incomplete"))</f>
        <v/>
      </c>
      <c r="T175" s="28" t="str">
        <f>IF(S175="Complete",IF(AND(NOT(ISNA(VLOOKUP(CONCATENATE(F175,G175,H175,I175,J175,K175),'OMS Drop Downs'!G:G,1,FALSE))),IF(AND(G175&lt;&gt;"C3",K175&lt;&gt;"O5"),IF(SUM(COUNTIF(L175:R175,"Y"),COUNTIF(L175:R175,"N"))=0,"V","I"),IF(COUNTIF(L175:R175,"Y"),"V","I"))="V"),"Valid","Invalid")," ")</f>
        <v xml:space="preserve"> </v>
      </c>
      <c r="U175"/>
    </row>
    <row r="176" spans="1:21" x14ac:dyDescent="0.35">
      <c r="A176" s="16"/>
      <c r="B176" s="50"/>
      <c r="C176" s="65"/>
      <c r="D176" s="36"/>
      <c r="E176" s="64"/>
      <c r="F176" s="60"/>
      <c r="G176" s="34"/>
      <c r="H176" s="34"/>
      <c r="I176" s="34"/>
      <c r="J176" s="34"/>
      <c r="K176" s="34"/>
      <c r="L176" s="34"/>
      <c r="M176" s="34"/>
      <c r="N176" s="34"/>
      <c r="O176" s="34"/>
      <c r="P176" s="34"/>
      <c r="Q176" s="34"/>
      <c r="R176" s="34"/>
      <c r="S176" s="27" t="str">
        <f>IF(COUNTA(B176:R176)=0,"",IF(AND(COUNTIF('OMS Drop Downs'!$C$2:$C$3,'OMS Response Form (ORF)'!F176),COUNTIF('OMS Drop Downs'!$D$2:$D$5,'OMS Response Form (ORF)'!G176),COUNTIF('OMS Drop Downs'!$A$2:$A$5,'OMS Response Form (ORF)'!H176),COUNTIF('OMS Drop Downs'!$B$2:$B$4,'OMS Response Form (ORF)'!I176),COUNTIF('OMS Drop Downs'!$A$2:$A$5,'OMS Response Form (ORF)'!J176),COUNTIF('OMS Drop Downs'!$E$2:$E$7,'OMS Response Form (ORF)'!K176),COUNTIF('OMS Drop Downs'!$B$2:$B$4,'OMS Response Form (ORF)'!L176),COUNTIF('OMS Drop Downs'!$B$2:$B$4,'OMS Response Form (ORF)'!M176),COUNTIF('OMS Drop Downs'!$B$2:$B$4,'OMS Response Form (ORF)'!N176),COUNTIF('OMS Drop Downs'!$B$2:$B$4,'OMS Response Form (ORF)'!P176),COUNTIF('OMS Drop Downs'!$B$2:$B$4,'OMS Response Form (ORF)'!Q176),COUNTIF('OMS Drop Downs'!$B$2:$B$4,'OMS Response Form (ORF)'!R176)),"Complete","Incomplete"))</f>
        <v/>
      </c>
      <c r="T176" s="28" t="str">
        <f>IF(S176="Complete",IF(AND(NOT(ISNA(VLOOKUP(CONCATENATE(F176,G176,H176,I176,J176,K176),'OMS Drop Downs'!G:G,1,FALSE))),IF(AND(G176&lt;&gt;"C3",K176&lt;&gt;"O5"),IF(SUM(COUNTIF(L176:R176,"Y"),COUNTIF(L176:R176,"N"))=0,"V","I"),IF(COUNTIF(L176:R176,"Y"),"V","I"))="V"),"Valid","Invalid")," ")</f>
        <v xml:space="preserve"> </v>
      </c>
      <c r="U176"/>
    </row>
    <row r="177" spans="1:21" x14ac:dyDescent="0.35">
      <c r="A177" s="16"/>
      <c r="B177" s="50"/>
      <c r="C177" s="65"/>
      <c r="D177" s="36"/>
      <c r="E177" s="64"/>
      <c r="F177" s="60"/>
      <c r="G177" s="34"/>
      <c r="H177" s="34"/>
      <c r="I177" s="34"/>
      <c r="J177" s="34"/>
      <c r="K177" s="34"/>
      <c r="L177" s="34"/>
      <c r="M177" s="34"/>
      <c r="N177" s="34"/>
      <c r="O177" s="34"/>
      <c r="P177" s="34"/>
      <c r="Q177" s="34"/>
      <c r="R177" s="34"/>
      <c r="S177" s="27" t="str">
        <f>IF(COUNTA(B177:R177)=0,"",IF(AND(COUNTIF('OMS Drop Downs'!$C$2:$C$3,'OMS Response Form (ORF)'!F177),COUNTIF('OMS Drop Downs'!$D$2:$D$5,'OMS Response Form (ORF)'!G177),COUNTIF('OMS Drop Downs'!$A$2:$A$5,'OMS Response Form (ORF)'!H177),COUNTIF('OMS Drop Downs'!$B$2:$B$4,'OMS Response Form (ORF)'!I177),COUNTIF('OMS Drop Downs'!$A$2:$A$5,'OMS Response Form (ORF)'!J177),COUNTIF('OMS Drop Downs'!$E$2:$E$7,'OMS Response Form (ORF)'!K177),COUNTIF('OMS Drop Downs'!$B$2:$B$4,'OMS Response Form (ORF)'!L177),COUNTIF('OMS Drop Downs'!$B$2:$B$4,'OMS Response Form (ORF)'!M177),COUNTIF('OMS Drop Downs'!$B$2:$B$4,'OMS Response Form (ORF)'!N177),COUNTIF('OMS Drop Downs'!$B$2:$B$4,'OMS Response Form (ORF)'!P177),COUNTIF('OMS Drop Downs'!$B$2:$B$4,'OMS Response Form (ORF)'!Q177),COUNTIF('OMS Drop Downs'!$B$2:$B$4,'OMS Response Form (ORF)'!R177)),"Complete","Incomplete"))</f>
        <v/>
      </c>
      <c r="T177" s="28" t="str">
        <f>IF(S177="Complete",IF(AND(NOT(ISNA(VLOOKUP(CONCATENATE(F177,G177,H177,I177,J177,K177),'OMS Drop Downs'!G:G,1,FALSE))),IF(AND(G177&lt;&gt;"C3",K177&lt;&gt;"O5"),IF(SUM(COUNTIF(L177:R177,"Y"),COUNTIF(L177:R177,"N"))=0,"V","I"),IF(COUNTIF(L177:R177,"Y"),"V","I"))="V"),"Valid","Invalid")," ")</f>
        <v xml:space="preserve"> </v>
      </c>
      <c r="U177"/>
    </row>
    <row r="178" spans="1:21" x14ac:dyDescent="0.35">
      <c r="A178" s="16"/>
      <c r="B178" s="50"/>
      <c r="C178" s="65"/>
      <c r="D178" s="36"/>
      <c r="E178" s="64"/>
      <c r="F178" s="60"/>
      <c r="G178" s="34"/>
      <c r="H178" s="34"/>
      <c r="I178" s="34"/>
      <c r="J178" s="34"/>
      <c r="K178" s="34"/>
      <c r="L178" s="34"/>
      <c r="M178" s="34"/>
      <c r="N178" s="34"/>
      <c r="O178" s="34"/>
      <c r="P178" s="34"/>
      <c r="Q178" s="34"/>
      <c r="R178" s="34"/>
      <c r="S178" s="27" t="str">
        <f>IF(COUNTA(B178:R178)=0,"",IF(AND(COUNTIF('OMS Drop Downs'!$C$2:$C$3,'OMS Response Form (ORF)'!F178),COUNTIF('OMS Drop Downs'!$D$2:$D$5,'OMS Response Form (ORF)'!G178),COUNTIF('OMS Drop Downs'!$A$2:$A$5,'OMS Response Form (ORF)'!H178),COUNTIF('OMS Drop Downs'!$B$2:$B$4,'OMS Response Form (ORF)'!I178),COUNTIF('OMS Drop Downs'!$A$2:$A$5,'OMS Response Form (ORF)'!J178),COUNTIF('OMS Drop Downs'!$E$2:$E$7,'OMS Response Form (ORF)'!K178),COUNTIF('OMS Drop Downs'!$B$2:$B$4,'OMS Response Form (ORF)'!L178),COUNTIF('OMS Drop Downs'!$B$2:$B$4,'OMS Response Form (ORF)'!M178),COUNTIF('OMS Drop Downs'!$B$2:$B$4,'OMS Response Form (ORF)'!N178),COUNTIF('OMS Drop Downs'!$B$2:$B$4,'OMS Response Form (ORF)'!P178),COUNTIF('OMS Drop Downs'!$B$2:$B$4,'OMS Response Form (ORF)'!Q178),COUNTIF('OMS Drop Downs'!$B$2:$B$4,'OMS Response Form (ORF)'!R178)),"Complete","Incomplete"))</f>
        <v/>
      </c>
      <c r="T178" s="28" t="str">
        <f>IF(S178="Complete",IF(AND(NOT(ISNA(VLOOKUP(CONCATENATE(F178,G178,H178,I178,J178,K178),'OMS Drop Downs'!G:G,1,FALSE))),IF(AND(G178&lt;&gt;"C3",K178&lt;&gt;"O5"),IF(SUM(COUNTIF(L178:R178,"Y"),COUNTIF(L178:R178,"N"))=0,"V","I"),IF(COUNTIF(L178:R178,"Y"),"V","I"))="V"),"Valid","Invalid")," ")</f>
        <v xml:space="preserve"> </v>
      </c>
      <c r="U178"/>
    </row>
    <row r="179" spans="1:21" x14ac:dyDescent="0.35">
      <c r="A179" s="16"/>
      <c r="B179" s="50"/>
      <c r="C179" s="65"/>
      <c r="D179" s="36"/>
      <c r="E179" s="64"/>
      <c r="F179" s="60"/>
      <c r="G179" s="34"/>
      <c r="H179" s="34"/>
      <c r="I179" s="34"/>
      <c r="J179" s="34"/>
      <c r="K179" s="34"/>
      <c r="L179" s="34"/>
      <c r="M179" s="34"/>
      <c r="N179" s="34"/>
      <c r="O179" s="34"/>
      <c r="P179" s="34"/>
      <c r="Q179" s="34"/>
      <c r="R179" s="34"/>
      <c r="S179" s="27" t="str">
        <f>IF(COUNTA(B179:R179)=0,"",IF(AND(COUNTIF('OMS Drop Downs'!$C$2:$C$3,'OMS Response Form (ORF)'!F179),COUNTIF('OMS Drop Downs'!$D$2:$D$5,'OMS Response Form (ORF)'!G179),COUNTIF('OMS Drop Downs'!$A$2:$A$5,'OMS Response Form (ORF)'!H179),COUNTIF('OMS Drop Downs'!$B$2:$B$4,'OMS Response Form (ORF)'!I179),COUNTIF('OMS Drop Downs'!$A$2:$A$5,'OMS Response Form (ORF)'!J179),COUNTIF('OMS Drop Downs'!$E$2:$E$7,'OMS Response Form (ORF)'!K179),COUNTIF('OMS Drop Downs'!$B$2:$B$4,'OMS Response Form (ORF)'!L179),COUNTIF('OMS Drop Downs'!$B$2:$B$4,'OMS Response Form (ORF)'!M179),COUNTIF('OMS Drop Downs'!$B$2:$B$4,'OMS Response Form (ORF)'!N179),COUNTIF('OMS Drop Downs'!$B$2:$B$4,'OMS Response Form (ORF)'!P179),COUNTIF('OMS Drop Downs'!$B$2:$B$4,'OMS Response Form (ORF)'!Q179),COUNTIF('OMS Drop Downs'!$B$2:$B$4,'OMS Response Form (ORF)'!R179)),"Complete","Incomplete"))</f>
        <v/>
      </c>
      <c r="T179" s="28" t="str">
        <f>IF(S179="Complete",IF(AND(NOT(ISNA(VLOOKUP(CONCATENATE(F179,G179,H179,I179,J179,K179),'OMS Drop Downs'!G:G,1,FALSE))),IF(AND(G179&lt;&gt;"C3",K179&lt;&gt;"O5"),IF(SUM(COUNTIF(L179:R179,"Y"),COUNTIF(L179:R179,"N"))=0,"V","I"),IF(COUNTIF(L179:R179,"Y"),"V","I"))="V"),"Valid","Invalid")," ")</f>
        <v xml:space="preserve"> </v>
      </c>
      <c r="U179"/>
    </row>
    <row r="180" spans="1:21" x14ac:dyDescent="0.35">
      <c r="A180" s="16"/>
      <c r="B180" s="50"/>
      <c r="C180" s="65"/>
      <c r="D180" s="36"/>
      <c r="E180" s="64"/>
      <c r="F180" s="60"/>
      <c r="G180" s="34"/>
      <c r="H180" s="34"/>
      <c r="I180" s="34"/>
      <c r="J180" s="34"/>
      <c r="K180" s="34"/>
      <c r="L180" s="34"/>
      <c r="M180" s="34"/>
      <c r="N180" s="34"/>
      <c r="O180" s="34"/>
      <c r="P180" s="34"/>
      <c r="Q180" s="34"/>
      <c r="R180" s="34"/>
      <c r="S180" s="27" t="str">
        <f>IF(COUNTA(B180:R180)=0,"",IF(AND(COUNTIF('OMS Drop Downs'!$C$2:$C$3,'OMS Response Form (ORF)'!F180),COUNTIF('OMS Drop Downs'!$D$2:$D$5,'OMS Response Form (ORF)'!G180),COUNTIF('OMS Drop Downs'!$A$2:$A$5,'OMS Response Form (ORF)'!H180),COUNTIF('OMS Drop Downs'!$B$2:$B$4,'OMS Response Form (ORF)'!I180),COUNTIF('OMS Drop Downs'!$A$2:$A$5,'OMS Response Form (ORF)'!J180),COUNTIF('OMS Drop Downs'!$E$2:$E$7,'OMS Response Form (ORF)'!K180),COUNTIF('OMS Drop Downs'!$B$2:$B$4,'OMS Response Form (ORF)'!L180),COUNTIF('OMS Drop Downs'!$B$2:$B$4,'OMS Response Form (ORF)'!M180),COUNTIF('OMS Drop Downs'!$B$2:$B$4,'OMS Response Form (ORF)'!N180),COUNTIF('OMS Drop Downs'!$B$2:$B$4,'OMS Response Form (ORF)'!P180),COUNTIF('OMS Drop Downs'!$B$2:$B$4,'OMS Response Form (ORF)'!Q180),COUNTIF('OMS Drop Downs'!$B$2:$B$4,'OMS Response Form (ORF)'!R180)),"Complete","Incomplete"))</f>
        <v/>
      </c>
      <c r="T180" s="28" t="str">
        <f>IF(S180="Complete",IF(AND(NOT(ISNA(VLOOKUP(CONCATENATE(F180,G180,H180,I180,J180,K180),'OMS Drop Downs'!G:G,1,FALSE))),IF(AND(G180&lt;&gt;"C3",K180&lt;&gt;"O5"),IF(SUM(COUNTIF(L180:R180,"Y"),COUNTIF(L180:R180,"N"))=0,"V","I"),IF(COUNTIF(L180:R180,"Y"),"V","I"))="V"),"Valid","Invalid")," ")</f>
        <v xml:space="preserve"> </v>
      </c>
      <c r="U180"/>
    </row>
    <row r="181" spans="1:21" x14ac:dyDescent="0.35">
      <c r="A181" s="16"/>
      <c r="B181" s="50"/>
      <c r="C181" s="65"/>
      <c r="D181" s="36"/>
      <c r="E181" s="64"/>
      <c r="F181" s="60"/>
      <c r="G181" s="34"/>
      <c r="H181" s="34"/>
      <c r="I181" s="34"/>
      <c r="J181" s="34"/>
      <c r="K181" s="34"/>
      <c r="L181" s="34"/>
      <c r="M181" s="34"/>
      <c r="N181" s="34"/>
      <c r="O181" s="34"/>
      <c r="P181" s="34"/>
      <c r="Q181" s="34"/>
      <c r="R181" s="34"/>
      <c r="S181" s="27" t="str">
        <f>IF(COUNTA(B181:R181)=0,"",IF(AND(COUNTIF('OMS Drop Downs'!$C$2:$C$3,'OMS Response Form (ORF)'!F181),COUNTIF('OMS Drop Downs'!$D$2:$D$5,'OMS Response Form (ORF)'!G181),COUNTIF('OMS Drop Downs'!$A$2:$A$5,'OMS Response Form (ORF)'!H181),COUNTIF('OMS Drop Downs'!$B$2:$B$4,'OMS Response Form (ORF)'!I181),COUNTIF('OMS Drop Downs'!$A$2:$A$5,'OMS Response Form (ORF)'!J181),COUNTIF('OMS Drop Downs'!$E$2:$E$7,'OMS Response Form (ORF)'!K181),COUNTIF('OMS Drop Downs'!$B$2:$B$4,'OMS Response Form (ORF)'!L181),COUNTIF('OMS Drop Downs'!$B$2:$B$4,'OMS Response Form (ORF)'!M181),COUNTIF('OMS Drop Downs'!$B$2:$B$4,'OMS Response Form (ORF)'!N181),COUNTIF('OMS Drop Downs'!$B$2:$B$4,'OMS Response Form (ORF)'!P181),COUNTIF('OMS Drop Downs'!$B$2:$B$4,'OMS Response Form (ORF)'!Q181),COUNTIF('OMS Drop Downs'!$B$2:$B$4,'OMS Response Form (ORF)'!R181)),"Complete","Incomplete"))</f>
        <v/>
      </c>
      <c r="T181" s="28" t="str">
        <f>IF(S181="Complete",IF(AND(NOT(ISNA(VLOOKUP(CONCATENATE(F181,G181,H181,I181,J181,K181),'OMS Drop Downs'!G:G,1,FALSE))),IF(AND(G181&lt;&gt;"C3",K181&lt;&gt;"O5"),IF(SUM(COUNTIF(L181:R181,"Y"),COUNTIF(L181:R181,"N"))=0,"V","I"),IF(COUNTIF(L181:R181,"Y"),"V","I"))="V"),"Valid","Invalid")," ")</f>
        <v xml:space="preserve"> </v>
      </c>
      <c r="U181"/>
    </row>
    <row r="182" spans="1:21" x14ac:dyDescent="0.35">
      <c r="A182" s="16"/>
      <c r="B182" s="50"/>
      <c r="C182" s="65"/>
      <c r="D182" s="36"/>
      <c r="E182" s="64"/>
      <c r="F182" s="60"/>
      <c r="G182" s="34"/>
      <c r="H182" s="34"/>
      <c r="I182" s="34"/>
      <c r="J182" s="34"/>
      <c r="K182" s="34"/>
      <c r="L182" s="34"/>
      <c r="M182" s="34"/>
      <c r="N182" s="34"/>
      <c r="O182" s="34"/>
      <c r="P182" s="34"/>
      <c r="Q182" s="34"/>
      <c r="R182" s="34"/>
      <c r="S182" s="27" t="str">
        <f>IF(COUNTA(B182:R182)=0,"",IF(AND(COUNTIF('OMS Drop Downs'!$C$2:$C$3,'OMS Response Form (ORF)'!F182),COUNTIF('OMS Drop Downs'!$D$2:$D$5,'OMS Response Form (ORF)'!G182),COUNTIF('OMS Drop Downs'!$A$2:$A$5,'OMS Response Form (ORF)'!H182),COUNTIF('OMS Drop Downs'!$B$2:$B$4,'OMS Response Form (ORF)'!I182),COUNTIF('OMS Drop Downs'!$A$2:$A$5,'OMS Response Form (ORF)'!J182),COUNTIF('OMS Drop Downs'!$E$2:$E$7,'OMS Response Form (ORF)'!K182),COUNTIF('OMS Drop Downs'!$B$2:$B$4,'OMS Response Form (ORF)'!L182),COUNTIF('OMS Drop Downs'!$B$2:$B$4,'OMS Response Form (ORF)'!M182),COUNTIF('OMS Drop Downs'!$B$2:$B$4,'OMS Response Form (ORF)'!N182),COUNTIF('OMS Drop Downs'!$B$2:$B$4,'OMS Response Form (ORF)'!P182),COUNTIF('OMS Drop Downs'!$B$2:$B$4,'OMS Response Form (ORF)'!Q182),COUNTIF('OMS Drop Downs'!$B$2:$B$4,'OMS Response Form (ORF)'!R182)),"Complete","Incomplete"))</f>
        <v/>
      </c>
      <c r="T182" s="28" t="str">
        <f>IF(S182="Complete",IF(AND(NOT(ISNA(VLOOKUP(CONCATENATE(F182,G182,H182,I182,J182,K182),'OMS Drop Downs'!G:G,1,FALSE))),IF(AND(G182&lt;&gt;"C3",K182&lt;&gt;"O5"),IF(SUM(COUNTIF(L182:R182,"Y"),COUNTIF(L182:R182,"N"))=0,"V","I"),IF(COUNTIF(L182:R182,"Y"),"V","I"))="V"),"Valid","Invalid")," ")</f>
        <v xml:space="preserve"> </v>
      </c>
      <c r="U182"/>
    </row>
    <row r="183" spans="1:21" x14ac:dyDescent="0.35">
      <c r="A183" s="16"/>
      <c r="B183" s="50"/>
      <c r="C183" s="65"/>
      <c r="D183" s="36"/>
      <c r="E183" s="64"/>
      <c r="F183" s="60"/>
      <c r="G183" s="34"/>
      <c r="H183" s="34"/>
      <c r="I183" s="34"/>
      <c r="J183" s="34"/>
      <c r="K183" s="34"/>
      <c r="L183" s="34"/>
      <c r="M183" s="34"/>
      <c r="N183" s="34"/>
      <c r="O183" s="34"/>
      <c r="P183" s="34"/>
      <c r="Q183" s="34"/>
      <c r="R183" s="34"/>
      <c r="S183" s="27" t="str">
        <f>IF(COUNTA(B183:R183)=0,"",IF(AND(COUNTIF('OMS Drop Downs'!$C$2:$C$3,'OMS Response Form (ORF)'!F183),COUNTIF('OMS Drop Downs'!$D$2:$D$5,'OMS Response Form (ORF)'!G183),COUNTIF('OMS Drop Downs'!$A$2:$A$5,'OMS Response Form (ORF)'!H183),COUNTIF('OMS Drop Downs'!$B$2:$B$4,'OMS Response Form (ORF)'!I183),COUNTIF('OMS Drop Downs'!$A$2:$A$5,'OMS Response Form (ORF)'!J183),COUNTIF('OMS Drop Downs'!$E$2:$E$7,'OMS Response Form (ORF)'!K183),COUNTIF('OMS Drop Downs'!$B$2:$B$4,'OMS Response Form (ORF)'!L183),COUNTIF('OMS Drop Downs'!$B$2:$B$4,'OMS Response Form (ORF)'!M183),COUNTIF('OMS Drop Downs'!$B$2:$B$4,'OMS Response Form (ORF)'!N183),COUNTIF('OMS Drop Downs'!$B$2:$B$4,'OMS Response Form (ORF)'!P183),COUNTIF('OMS Drop Downs'!$B$2:$B$4,'OMS Response Form (ORF)'!Q183),COUNTIF('OMS Drop Downs'!$B$2:$B$4,'OMS Response Form (ORF)'!R183)),"Complete","Incomplete"))</f>
        <v/>
      </c>
      <c r="T183" s="28" t="str">
        <f>IF(S183="Complete",IF(AND(NOT(ISNA(VLOOKUP(CONCATENATE(F183,G183,H183,I183,J183,K183),'OMS Drop Downs'!G:G,1,FALSE))),IF(AND(G183&lt;&gt;"C3",K183&lt;&gt;"O5"),IF(SUM(COUNTIF(L183:R183,"Y"),COUNTIF(L183:R183,"N"))=0,"V","I"),IF(COUNTIF(L183:R183,"Y"),"V","I"))="V"),"Valid","Invalid")," ")</f>
        <v xml:space="preserve"> </v>
      </c>
      <c r="U183"/>
    </row>
    <row r="184" spans="1:21" x14ac:dyDescent="0.35">
      <c r="A184" s="16"/>
      <c r="B184" s="50"/>
      <c r="C184" s="65"/>
      <c r="D184" s="36"/>
      <c r="E184" s="64"/>
      <c r="F184" s="60"/>
      <c r="G184" s="34"/>
      <c r="H184" s="34"/>
      <c r="I184" s="34"/>
      <c r="J184" s="34"/>
      <c r="K184" s="34"/>
      <c r="L184" s="34"/>
      <c r="M184" s="34"/>
      <c r="N184" s="34"/>
      <c r="O184" s="34"/>
      <c r="P184" s="34"/>
      <c r="Q184" s="34"/>
      <c r="R184" s="34"/>
      <c r="S184" s="27" t="str">
        <f>IF(COUNTA(B184:R184)=0,"",IF(AND(COUNTIF('OMS Drop Downs'!$C$2:$C$3,'OMS Response Form (ORF)'!F184),COUNTIF('OMS Drop Downs'!$D$2:$D$5,'OMS Response Form (ORF)'!G184),COUNTIF('OMS Drop Downs'!$A$2:$A$5,'OMS Response Form (ORF)'!H184),COUNTIF('OMS Drop Downs'!$B$2:$B$4,'OMS Response Form (ORF)'!I184),COUNTIF('OMS Drop Downs'!$A$2:$A$5,'OMS Response Form (ORF)'!J184),COUNTIF('OMS Drop Downs'!$E$2:$E$7,'OMS Response Form (ORF)'!K184),COUNTIF('OMS Drop Downs'!$B$2:$B$4,'OMS Response Form (ORF)'!L184),COUNTIF('OMS Drop Downs'!$B$2:$B$4,'OMS Response Form (ORF)'!M184),COUNTIF('OMS Drop Downs'!$B$2:$B$4,'OMS Response Form (ORF)'!N184),COUNTIF('OMS Drop Downs'!$B$2:$B$4,'OMS Response Form (ORF)'!P184),COUNTIF('OMS Drop Downs'!$B$2:$B$4,'OMS Response Form (ORF)'!Q184),COUNTIF('OMS Drop Downs'!$B$2:$B$4,'OMS Response Form (ORF)'!R184)),"Complete","Incomplete"))</f>
        <v/>
      </c>
      <c r="T184" s="28" t="str">
        <f>IF(S184="Complete",IF(AND(NOT(ISNA(VLOOKUP(CONCATENATE(F184,G184,H184,I184,J184,K184),'OMS Drop Downs'!G:G,1,FALSE))),IF(AND(G184&lt;&gt;"C3",K184&lt;&gt;"O5"),IF(SUM(COUNTIF(L184:R184,"Y"),COUNTIF(L184:R184,"N"))=0,"V","I"),IF(COUNTIF(L184:R184,"Y"),"V","I"))="V"),"Valid","Invalid")," ")</f>
        <v xml:space="preserve"> </v>
      </c>
      <c r="U184"/>
    </row>
    <row r="185" spans="1:21" x14ac:dyDescent="0.35">
      <c r="A185" s="16"/>
      <c r="B185" s="50"/>
      <c r="C185" s="65"/>
      <c r="D185" s="36"/>
      <c r="E185" s="64"/>
      <c r="F185" s="60"/>
      <c r="G185" s="34"/>
      <c r="H185" s="34"/>
      <c r="I185" s="34"/>
      <c r="J185" s="34"/>
      <c r="K185" s="34"/>
      <c r="L185" s="34"/>
      <c r="M185" s="34"/>
      <c r="N185" s="34"/>
      <c r="O185" s="34"/>
      <c r="P185" s="34"/>
      <c r="Q185" s="34"/>
      <c r="R185" s="34"/>
      <c r="S185" s="27" t="str">
        <f>IF(COUNTA(B185:R185)=0,"",IF(AND(COUNTIF('OMS Drop Downs'!$C$2:$C$3,'OMS Response Form (ORF)'!F185),COUNTIF('OMS Drop Downs'!$D$2:$D$5,'OMS Response Form (ORF)'!G185),COUNTIF('OMS Drop Downs'!$A$2:$A$5,'OMS Response Form (ORF)'!H185),COUNTIF('OMS Drop Downs'!$B$2:$B$4,'OMS Response Form (ORF)'!I185),COUNTIF('OMS Drop Downs'!$A$2:$A$5,'OMS Response Form (ORF)'!J185),COUNTIF('OMS Drop Downs'!$E$2:$E$7,'OMS Response Form (ORF)'!K185),COUNTIF('OMS Drop Downs'!$B$2:$B$4,'OMS Response Form (ORF)'!L185),COUNTIF('OMS Drop Downs'!$B$2:$B$4,'OMS Response Form (ORF)'!M185),COUNTIF('OMS Drop Downs'!$B$2:$B$4,'OMS Response Form (ORF)'!N185),COUNTIF('OMS Drop Downs'!$B$2:$B$4,'OMS Response Form (ORF)'!P185),COUNTIF('OMS Drop Downs'!$B$2:$B$4,'OMS Response Form (ORF)'!Q185),COUNTIF('OMS Drop Downs'!$B$2:$B$4,'OMS Response Form (ORF)'!R185)),"Complete","Incomplete"))</f>
        <v/>
      </c>
      <c r="T185" s="28" t="str">
        <f>IF(S185="Complete",IF(AND(NOT(ISNA(VLOOKUP(CONCATENATE(F185,G185,H185,I185,J185,K185),'OMS Drop Downs'!G:G,1,FALSE))),IF(AND(G185&lt;&gt;"C3",K185&lt;&gt;"O5"),IF(SUM(COUNTIF(L185:R185,"Y"),COUNTIF(L185:R185,"N"))=0,"V","I"),IF(COUNTIF(L185:R185,"Y"),"V","I"))="V"),"Valid","Invalid")," ")</f>
        <v xml:space="preserve"> </v>
      </c>
      <c r="U185"/>
    </row>
    <row r="186" spans="1:21" x14ac:dyDescent="0.35">
      <c r="A186" s="16"/>
      <c r="B186" s="50"/>
      <c r="C186" s="65"/>
      <c r="D186" s="36"/>
      <c r="E186" s="64"/>
      <c r="F186" s="60"/>
      <c r="G186" s="34"/>
      <c r="H186" s="34"/>
      <c r="I186" s="34"/>
      <c r="J186" s="34"/>
      <c r="K186" s="34"/>
      <c r="L186" s="34"/>
      <c r="M186" s="34"/>
      <c r="N186" s="34"/>
      <c r="O186" s="34"/>
      <c r="P186" s="34"/>
      <c r="Q186" s="34"/>
      <c r="R186" s="34"/>
      <c r="S186" s="27" t="str">
        <f>IF(COUNTA(B186:R186)=0,"",IF(AND(COUNTIF('OMS Drop Downs'!$C$2:$C$3,'OMS Response Form (ORF)'!F186),COUNTIF('OMS Drop Downs'!$D$2:$D$5,'OMS Response Form (ORF)'!G186),COUNTIF('OMS Drop Downs'!$A$2:$A$5,'OMS Response Form (ORF)'!H186),COUNTIF('OMS Drop Downs'!$B$2:$B$4,'OMS Response Form (ORF)'!I186),COUNTIF('OMS Drop Downs'!$A$2:$A$5,'OMS Response Form (ORF)'!J186),COUNTIF('OMS Drop Downs'!$E$2:$E$7,'OMS Response Form (ORF)'!K186),COUNTIF('OMS Drop Downs'!$B$2:$B$4,'OMS Response Form (ORF)'!L186),COUNTIF('OMS Drop Downs'!$B$2:$B$4,'OMS Response Form (ORF)'!M186),COUNTIF('OMS Drop Downs'!$B$2:$B$4,'OMS Response Form (ORF)'!N186),COUNTIF('OMS Drop Downs'!$B$2:$B$4,'OMS Response Form (ORF)'!P186),COUNTIF('OMS Drop Downs'!$B$2:$B$4,'OMS Response Form (ORF)'!Q186),COUNTIF('OMS Drop Downs'!$B$2:$B$4,'OMS Response Form (ORF)'!R186)),"Complete","Incomplete"))</f>
        <v/>
      </c>
      <c r="T186" s="28" t="str">
        <f>IF(S186="Complete",IF(AND(NOT(ISNA(VLOOKUP(CONCATENATE(F186,G186,H186,I186,J186,K186),'OMS Drop Downs'!G:G,1,FALSE))),IF(AND(G186&lt;&gt;"C3",K186&lt;&gt;"O5"),IF(SUM(COUNTIF(L186:R186,"Y"),COUNTIF(L186:R186,"N"))=0,"V","I"),IF(COUNTIF(L186:R186,"Y"),"V","I"))="V"),"Valid","Invalid")," ")</f>
        <v xml:space="preserve"> </v>
      </c>
      <c r="U186"/>
    </row>
    <row r="187" spans="1:21" x14ac:dyDescent="0.35">
      <c r="A187" s="16"/>
      <c r="B187" s="50"/>
      <c r="C187" s="65"/>
      <c r="D187" s="36"/>
      <c r="E187" s="64"/>
      <c r="F187" s="60"/>
      <c r="G187" s="34"/>
      <c r="H187" s="34"/>
      <c r="I187" s="34"/>
      <c r="J187" s="34"/>
      <c r="K187" s="34"/>
      <c r="L187" s="34"/>
      <c r="M187" s="34"/>
      <c r="N187" s="34"/>
      <c r="O187" s="34"/>
      <c r="P187" s="34"/>
      <c r="Q187" s="34"/>
      <c r="R187" s="34"/>
      <c r="S187" s="27" t="str">
        <f>IF(COUNTA(B187:R187)=0,"",IF(AND(COUNTIF('OMS Drop Downs'!$C$2:$C$3,'OMS Response Form (ORF)'!F187),COUNTIF('OMS Drop Downs'!$D$2:$D$5,'OMS Response Form (ORF)'!G187),COUNTIF('OMS Drop Downs'!$A$2:$A$5,'OMS Response Form (ORF)'!H187),COUNTIF('OMS Drop Downs'!$B$2:$B$4,'OMS Response Form (ORF)'!I187),COUNTIF('OMS Drop Downs'!$A$2:$A$5,'OMS Response Form (ORF)'!J187),COUNTIF('OMS Drop Downs'!$E$2:$E$7,'OMS Response Form (ORF)'!K187),COUNTIF('OMS Drop Downs'!$B$2:$B$4,'OMS Response Form (ORF)'!L187),COUNTIF('OMS Drop Downs'!$B$2:$B$4,'OMS Response Form (ORF)'!M187),COUNTIF('OMS Drop Downs'!$B$2:$B$4,'OMS Response Form (ORF)'!N187),COUNTIF('OMS Drop Downs'!$B$2:$B$4,'OMS Response Form (ORF)'!P187),COUNTIF('OMS Drop Downs'!$B$2:$B$4,'OMS Response Form (ORF)'!Q187),COUNTIF('OMS Drop Downs'!$B$2:$B$4,'OMS Response Form (ORF)'!R187)),"Complete","Incomplete"))</f>
        <v/>
      </c>
      <c r="T187" s="28" t="str">
        <f>IF(S187="Complete",IF(AND(NOT(ISNA(VLOOKUP(CONCATENATE(F187,G187,H187,I187,J187,K187),'OMS Drop Downs'!G:G,1,FALSE))),IF(AND(G187&lt;&gt;"C3",K187&lt;&gt;"O5"),IF(SUM(COUNTIF(L187:R187,"Y"),COUNTIF(L187:R187,"N"))=0,"V","I"),IF(COUNTIF(L187:R187,"Y"),"V","I"))="V"),"Valid","Invalid")," ")</f>
        <v xml:space="preserve"> </v>
      </c>
      <c r="U187"/>
    </row>
    <row r="188" spans="1:21" x14ac:dyDescent="0.35">
      <c r="A188" s="16"/>
      <c r="B188" s="50"/>
      <c r="C188" s="65"/>
      <c r="D188" s="36"/>
      <c r="E188" s="64"/>
      <c r="F188" s="60"/>
      <c r="G188" s="34"/>
      <c r="H188" s="34"/>
      <c r="I188" s="34"/>
      <c r="J188" s="34"/>
      <c r="K188" s="34"/>
      <c r="L188" s="34"/>
      <c r="M188" s="34"/>
      <c r="N188" s="34"/>
      <c r="O188" s="34"/>
      <c r="P188" s="34"/>
      <c r="Q188" s="34"/>
      <c r="R188" s="34"/>
      <c r="S188" s="27" t="str">
        <f>IF(COUNTA(B188:R188)=0,"",IF(AND(COUNTIF('OMS Drop Downs'!$C$2:$C$3,'OMS Response Form (ORF)'!F188),COUNTIF('OMS Drop Downs'!$D$2:$D$5,'OMS Response Form (ORF)'!G188),COUNTIF('OMS Drop Downs'!$A$2:$A$5,'OMS Response Form (ORF)'!H188),COUNTIF('OMS Drop Downs'!$B$2:$B$4,'OMS Response Form (ORF)'!I188),COUNTIF('OMS Drop Downs'!$A$2:$A$5,'OMS Response Form (ORF)'!J188),COUNTIF('OMS Drop Downs'!$E$2:$E$7,'OMS Response Form (ORF)'!K188),COUNTIF('OMS Drop Downs'!$B$2:$B$4,'OMS Response Form (ORF)'!L188),COUNTIF('OMS Drop Downs'!$B$2:$B$4,'OMS Response Form (ORF)'!M188),COUNTIF('OMS Drop Downs'!$B$2:$B$4,'OMS Response Form (ORF)'!N188),COUNTIF('OMS Drop Downs'!$B$2:$B$4,'OMS Response Form (ORF)'!P188),COUNTIF('OMS Drop Downs'!$B$2:$B$4,'OMS Response Form (ORF)'!Q188),COUNTIF('OMS Drop Downs'!$B$2:$B$4,'OMS Response Form (ORF)'!R188)),"Complete","Incomplete"))</f>
        <v/>
      </c>
      <c r="T188" s="28" t="str">
        <f>IF(S188="Complete",IF(AND(NOT(ISNA(VLOOKUP(CONCATENATE(F188,G188,H188,I188,J188,K188),'OMS Drop Downs'!G:G,1,FALSE))),IF(AND(G188&lt;&gt;"C3",K188&lt;&gt;"O5"),IF(SUM(COUNTIF(L188:R188,"Y"),COUNTIF(L188:R188,"N"))=0,"V","I"),IF(COUNTIF(L188:R188,"Y"),"V","I"))="V"),"Valid","Invalid")," ")</f>
        <v xml:space="preserve"> </v>
      </c>
      <c r="U188"/>
    </row>
    <row r="189" spans="1:21" x14ac:dyDescent="0.35">
      <c r="A189" s="16"/>
      <c r="B189" s="50"/>
      <c r="C189" s="65"/>
      <c r="D189" s="36"/>
      <c r="E189" s="64"/>
      <c r="F189" s="60"/>
      <c r="G189" s="34"/>
      <c r="H189" s="34"/>
      <c r="I189" s="34"/>
      <c r="J189" s="34"/>
      <c r="K189" s="34"/>
      <c r="L189" s="34"/>
      <c r="M189" s="34"/>
      <c r="N189" s="34"/>
      <c r="O189" s="34"/>
      <c r="P189" s="34"/>
      <c r="Q189" s="34"/>
      <c r="R189" s="34"/>
      <c r="S189" s="27" t="str">
        <f>IF(COUNTA(B189:R189)=0,"",IF(AND(COUNTIF('OMS Drop Downs'!$C$2:$C$3,'OMS Response Form (ORF)'!F189),COUNTIF('OMS Drop Downs'!$D$2:$D$5,'OMS Response Form (ORF)'!G189),COUNTIF('OMS Drop Downs'!$A$2:$A$5,'OMS Response Form (ORF)'!H189),COUNTIF('OMS Drop Downs'!$B$2:$B$4,'OMS Response Form (ORF)'!I189),COUNTIF('OMS Drop Downs'!$A$2:$A$5,'OMS Response Form (ORF)'!J189),COUNTIF('OMS Drop Downs'!$E$2:$E$7,'OMS Response Form (ORF)'!K189),COUNTIF('OMS Drop Downs'!$B$2:$B$4,'OMS Response Form (ORF)'!L189),COUNTIF('OMS Drop Downs'!$B$2:$B$4,'OMS Response Form (ORF)'!M189),COUNTIF('OMS Drop Downs'!$B$2:$B$4,'OMS Response Form (ORF)'!N189),COUNTIF('OMS Drop Downs'!$B$2:$B$4,'OMS Response Form (ORF)'!P189),COUNTIF('OMS Drop Downs'!$B$2:$B$4,'OMS Response Form (ORF)'!Q189),COUNTIF('OMS Drop Downs'!$B$2:$B$4,'OMS Response Form (ORF)'!R189)),"Complete","Incomplete"))</f>
        <v/>
      </c>
      <c r="T189" s="28" t="str">
        <f>IF(S189="Complete",IF(AND(NOT(ISNA(VLOOKUP(CONCATENATE(F189,G189,H189,I189,J189,K189),'OMS Drop Downs'!G:G,1,FALSE))),IF(AND(G189&lt;&gt;"C3",K189&lt;&gt;"O5"),IF(SUM(COUNTIF(L189:R189,"Y"),COUNTIF(L189:R189,"N"))=0,"V","I"),IF(COUNTIF(L189:R189,"Y"),"V","I"))="V"),"Valid","Invalid")," ")</f>
        <v xml:space="preserve"> </v>
      </c>
      <c r="U189"/>
    </row>
    <row r="190" spans="1:21" x14ac:dyDescent="0.35">
      <c r="A190" s="16"/>
      <c r="B190" s="50"/>
      <c r="C190" s="65"/>
      <c r="D190" s="36"/>
      <c r="E190" s="64"/>
      <c r="F190" s="60"/>
      <c r="G190" s="34"/>
      <c r="H190" s="34"/>
      <c r="I190" s="34"/>
      <c r="J190" s="34"/>
      <c r="K190" s="34"/>
      <c r="L190" s="34"/>
      <c r="M190" s="34"/>
      <c r="N190" s="34"/>
      <c r="O190" s="34"/>
      <c r="P190" s="34"/>
      <c r="Q190" s="34"/>
      <c r="R190" s="34"/>
      <c r="S190" s="27" t="str">
        <f>IF(COUNTA(B190:R190)=0,"",IF(AND(COUNTIF('OMS Drop Downs'!$C$2:$C$3,'OMS Response Form (ORF)'!F190),COUNTIF('OMS Drop Downs'!$D$2:$D$5,'OMS Response Form (ORF)'!G190),COUNTIF('OMS Drop Downs'!$A$2:$A$5,'OMS Response Form (ORF)'!H190),COUNTIF('OMS Drop Downs'!$B$2:$B$4,'OMS Response Form (ORF)'!I190),COUNTIF('OMS Drop Downs'!$A$2:$A$5,'OMS Response Form (ORF)'!J190),COUNTIF('OMS Drop Downs'!$E$2:$E$7,'OMS Response Form (ORF)'!K190),COUNTIF('OMS Drop Downs'!$B$2:$B$4,'OMS Response Form (ORF)'!L190),COUNTIF('OMS Drop Downs'!$B$2:$B$4,'OMS Response Form (ORF)'!M190),COUNTIF('OMS Drop Downs'!$B$2:$B$4,'OMS Response Form (ORF)'!N190),COUNTIF('OMS Drop Downs'!$B$2:$B$4,'OMS Response Form (ORF)'!P190),COUNTIF('OMS Drop Downs'!$B$2:$B$4,'OMS Response Form (ORF)'!Q190),COUNTIF('OMS Drop Downs'!$B$2:$B$4,'OMS Response Form (ORF)'!R190)),"Complete","Incomplete"))</f>
        <v/>
      </c>
      <c r="T190" s="28" t="str">
        <f>IF(S190="Complete",IF(AND(NOT(ISNA(VLOOKUP(CONCATENATE(F190,G190,H190,I190,J190,K190),'OMS Drop Downs'!G:G,1,FALSE))),IF(AND(G190&lt;&gt;"C3",K190&lt;&gt;"O5"),IF(SUM(COUNTIF(L190:R190,"Y"),COUNTIF(L190:R190,"N"))=0,"V","I"),IF(COUNTIF(L190:R190,"Y"),"V","I"))="V"),"Valid","Invalid")," ")</f>
        <v xml:space="preserve"> </v>
      </c>
      <c r="U190"/>
    </row>
    <row r="191" spans="1:21" x14ac:dyDescent="0.35">
      <c r="A191" s="16"/>
      <c r="B191" s="50"/>
      <c r="C191" s="65"/>
      <c r="D191" s="36"/>
      <c r="E191" s="64"/>
      <c r="F191" s="60"/>
      <c r="G191" s="34"/>
      <c r="H191" s="34"/>
      <c r="I191" s="34"/>
      <c r="J191" s="34"/>
      <c r="K191" s="34"/>
      <c r="L191" s="34"/>
      <c r="M191" s="34"/>
      <c r="N191" s="34"/>
      <c r="O191" s="34"/>
      <c r="P191" s="34"/>
      <c r="Q191" s="34"/>
      <c r="R191" s="34"/>
      <c r="S191" s="27" t="str">
        <f>IF(COUNTA(B191:R191)=0,"",IF(AND(COUNTIF('OMS Drop Downs'!$C$2:$C$3,'OMS Response Form (ORF)'!F191),COUNTIF('OMS Drop Downs'!$D$2:$D$5,'OMS Response Form (ORF)'!G191),COUNTIF('OMS Drop Downs'!$A$2:$A$5,'OMS Response Form (ORF)'!H191),COUNTIF('OMS Drop Downs'!$B$2:$B$4,'OMS Response Form (ORF)'!I191),COUNTIF('OMS Drop Downs'!$A$2:$A$5,'OMS Response Form (ORF)'!J191),COUNTIF('OMS Drop Downs'!$E$2:$E$7,'OMS Response Form (ORF)'!K191),COUNTIF('OMS Drop Downs'!$B$2:$B$4,'OMS Response Form (ORF)'!L191),COUNTIF('OMS Drop Downs'!$B$2:$B$4,'OMS Response Form (ORF)'!M191),COUNTIF('OMS Drop Downs'!$B$2:$B$4,'OMS Response Form (ORF)'!N191),COUNTIF('OMS Drop Downs'!$B$2:$B$4,'OMS Response Form (ORF)'!P191),COUNTIF('OMS Drop Downs'!$B$2:$B$4,'OMS Response Form (ORF)'!Q191),COUNTIF('OMS Drop Downs'!$B$2:$B$4,'OMS Response Form (ORF)'!R191)),"Complete","Incomplete"))</f>
        <v/>
      </c>
      <c r="T191" s="28" t="str">
        <f>IF(S191="Complete",IF(AND(NOT(ISNA(VLOOKUP(CONCATENATE(F191,G191,H191,I191,J191,K191),'OMS Drop Downs'!G:G,1,FALSE))),IF(AND(G191&lt;&gt;"C3",K191&lt;&gt;"O5"),IF(SUM(COUNTIF(L191:R191,"Y"),COUNTIF(L191:R191,"N"))=0,"V","I"),IF(COUNTIF(L191:R191,"Y"),"V","I"))="V"),"Valid","Invalid")," ")</f>
        <v xml:space="preserve"> </v>
      </c>
      <c r="U191"/>
    </row>
    <row r="192" spans="1:21" x14ac:dyDescent="0.35">
      <c r="A192" s="16"/>
      <c r="B192" s="50"/>
      <c r="C192" s="65"/>
      <c r="D192" s="36"/>
      <c r="E192" s="64"/>
      <c r="F192" s="60"/>
      <c r="G192" s="34"/>
      <c r="H192" s="34"/>
      <c r="I192" s="34"/>
      <c r="J192" s="34"/>
      <c r="K192" s="34"/>
      <c r="L192" s="34"/>
      <c r="M192" s="34"/>
      <c r="N192" s="34"/>
      <c r="O192" s="34"/>
      <c r="P192" s="34"/>
      <c r="Q192" s="34"/>
      <c r="R192" s="34"/>
      <c r="S192" s="27" t="str">
        <f>IF(COUNTA(B192:R192)=0,"",IF(AND(COUNTIF('OMS Drop Downs'!$C$2:$C$3,'OMS Response Form (ORF)'!F192),COUNTIF('OMS Drop Downs'!$D$2:$D$5,'OMS Response Form (ORF)'!G192),COUNTIF('OMS Drop Downs'!$A$2:$A$5,'OMS Response Form (ORF)'!H192),COUNTIF('OMS Drop Downs'!$B$2:$B$4,'OMS Response Form (ORF)'!I192),COUNTIF('OMS Drop Downs'!$A$2:$A$5,'OMS Response Form (ORF)'!J192),COUNTIF('OMS Drop Downs'!$E$2:$E$7,'OMS Response Form (ORF)'!K192),COUNTIF('OMS Drop Downs'!$B$2:$B$4,'OMS Response Form (ORF)'!L192),COUNTIF('OMS Drop Downs'!$B$2:$B$4,'OMS Response Form (ORF)'!M192),COUNTIF('OMS Drop Downs'!$B$2:$B$4,'OMS Response Form (ORF)'!N192),COUNTIF('OMS Drop Downs'!$B$2:$B$4,'OMS Response Form (ORF)'!P192),COUNTIF('OMS Drop Downs'!$B$2:$B$4,'OMS Response Form (ORF)'!Q192),COUNTIF('OMS Drop Downs'!$B$2:$B$4,'OMS Response Form (ORF)'!R192)),"Complete","Incomplete"))</f>
        <v/>
      </c>
      <c r="T192" s="28" t="str">
        <f>IF(S192="Complete",IF(AND(NOT(ISNA(VLOOKUP(CONCATENATE(F192,G192,H192,I192,J192,K192),'OMS Drop Downs'!G:G,1,FALSE))),IF(AND(G192&lt;&gt;"C3",K192&lt;&gt;"O5"),IF(SUM(COUNTIF(L192:R192,"Y"),COUNTIF(L192:R192,"N"))=0,"V","I"),IF(COUNTIF(L192:R192,"Y"),"V","I"))="V"),"Valid","Invalid")," ")</f>
        <v xml:space="preserve"> </v>
      </c>
      <c r="U192"/>
    </row>
    <row r="193" spans="1:21" x14ac:dyDescent="0.35">
      <c r="A193" s="16"/>
      <c r="B193" s="50"/>
      <c r="C193" s="65"/>
      <c r="D193" s="36"/>
      <c r="E193" s="64"/>
      <c r="F193" s="60"/>
      <c r="G193" s="34"/>
      <c r="H193" s="34"/>
      <c r="I193" s="34"/>
      <c r="J193" s="34"/>
      <c r="K193" s="34"/>
      <c r="L193" s="34"/>
      <c r="M193" s="34"/>
      <c r="N193" s="34"/>
      <c r="O193" s="34"/>
      <c r="P193" s="34"/>
      <c r="Q193" s="34"/>
      <c r="R193" s="34"/>
      <c r="S193" s="27" t="str">
        <f>IF(COUNTA(B193:R193)=0,"",IF(AND(COUNTIF('OMS Drop Downs'!$C$2:$C$3,'OMS Response Form (ORF)'!F193),COUNTIF('OMS Drop Downs'!$D$2:$D$5,'OMS Response Form (ORF)'!G193),COUNTIF('OMS Drop Downs'!$A$2:$A$5,'OMS Response Form (ORF)'!H193),COUNTIF('OMS Drop Downs'!$B$2:$B$4,'OMS Response Form (ORF)'!I193),COUNTIF('OMS Drop Downs'!$A$2:$A$5,'OMS Response Form (ORF)'!J193),COUNTIF('OMS Drop Downs'!$E$2:$E$7,'OMS Response Form (ORF)'!K193),COUNTIF('OMS Drop Downs'!$B$2:$B$4,'OMS Response Form (ORF)'!L193),COUNTIF('OMS Drop Downs'!$B$2:$B$4,'OMS Response Form (ORF)'!M193),COUNTIF('OMS Drop Downs'!$B$2:$B$4,'OMS Response Form (ORF)'!N193),COUNTIF('OMS Drop Downs'!$B$2:$B$4,'OMS Response Form (ORF)'!P193),COUNTIF('OMS Drop Downs'!$B$2:$B$4,'OMS Response Form (ORF)'!Q193),COUNTIF('OMS Drop Downs'!$B$2:$B$4,'OMS Response Form (ORF)'!R193)),"Complete","Incomplete"))</f>
        <v/>
      </c>
      <c r="T193" s="28" t="str">
        <f>IF(S193="Complete",IF(AND(NOT(ISNA(VLOOKUP(CONCATENATE(F193,G193,H193,I193,J193,K193),'OMS Drop Downs'!G:G,1,FALSE))),IF(AND(G193&lt;&gt;"C3",K193&lt;&gt;"O5"),IF(SUM(COUNTIF(L193:R193,"Y"),COUNTIF(L193:R193,"N"))=0,"V","I"),IF(COUNTIF(L193:R193,"Y"),"V","I"))="V"),"Valid","Invalid")," ")</f>
        <v xml:space="preserve"> </v>
      </c>
      <c r="U193"/>
    </row>
    <row r="194" spans="1:21" x14ac:dyDescent="0.35">
      <c r="A194" s="16"/>
      <c r="B194" s="50"/>
      <c r="C194" s="65"/>
      <c r="D194" s="36"/>
      <c r="E194" s="64"/>
      <c r="F194" s="60"/>
      <c r="G194" s="34"/>
      <c r="H194" s="34"/>
      <c r="I194" s="34"/>
      <c r="J194" s="34"/>
      <c r="K194" s="34"/>
      <c r="L194" s="34"/>
      <c r="M194" s="34"/>
      <c r="N194" s="34"/>
      <c r="O194" s="34"/>
      <c r="P194" s="34"/>
      <c r="Q194" s="34"/>
      <c r="R194" s="34"/>
      <c r="S194" s="27" t="str">
        <f>IF(COUNTA(B194:R194)=0,"",IF(AND(COUNTIF('OMS Drop Downs'!$C$2:$C$3,'OMS Response Form (ORF)'!F194),COUNTIF('OMS Drop Downs'!$D$2:$D$5,'OMS Response Form (ORF)'!G194),COUNTIF('OMS Drop Downs'!$A$2:$A$5,'OMS Response Form (ORF)'!H194),COUNTIF('OMS Drop Downs'!$B$2:$B$4,'OMS Response Form (ORF)'!I194),COUNTIF('OMS Drop Downs'!$A$2:$A$5,'OMS Response Form (ORF)'!J194),COUNTIF('OMS Drop Downs'!$E$2:$E$7,'OMS Response Form (ORF)'!K194),COUNTIF('OMS Drop Downs'!$B$2:$B$4,'OMS Response Form (ORF)'!L194),COUNTIF('OMS Drop Downs'!$B$2:$B$4,'OMS Response Form (ORF)'!M194),COUNTIF('OMS Drop Downs'!$B$2:$B$4,'OMS Response Form (ORF)'!N194),COUNTIF('OMS Drop Downs'!$B$2:$B$4,'OMS Response Form (ORF)'!P194),COUNTIF('OMS Drop Downs'!$B$2:$B$4,'OMS Response Form (ORF)'!Q194),COUNTIF('OMS Drop Downs'!$B$2:$B$4,'OMS Response Form (ORF)'!R194)),"Complete","Incomplete"))</f>
        <v/>
      </c>
      <c r="T194" s="28" t="str">
        <f>IF(S194="Complete",IF(AND(NOT(ISNA(VLOOKUP(CONCATENATE(F194,G194,H194,I194,J194,K194),'OMS Drop Downs'!G:G,1,FALSE))),IF(AND(G194&lt;&gt;"C3",K194&lt;&gt;"O5"),IF(SUM(COUNTIF(L194:R194,"Y"),COUNTIF(L194:R194,"N"))=0,"V","I"),IF(COUNTIF(L194:R194,"Y"),"V","I"))="V"),"Valid","Invalid")," ")</f>
        <v xml:space="preserve"> </v>
      </c>
      <c r="U194"/>
    </row>
    <row r="195" spans="1:21" x14ac:dyDescent="0.35">
      <c r="A195" s="16"/>
      <c r="B195" s="50"/>
      <c r="C195" s="65"/>
      <c r="D195" s="36"/>
      <c r="E195" s="64"/>
      <c r="F195" s="60"/>
      <c r="G195" s="34"/>
      <c r="H195" s="34"/>
      <c r="I195" s="34"/>
      <c r="J195" s="34"/>
      <c r="K195" s="34"/>
      <c r="L195" s="34"/>
      <c r="M195" s="34"/>
      <c r="N195" s="34"/>
      <c r="O195" s="34"/>
      <c r="P195" s="34"/>
      <c r="Q195" s="34"/>
      <c r="R195" s="34"/>
      <c r="S195" s="27" t="str">
        <f>IF(COUNTA(B195:R195)=0,"",IF(AND(COUNTIF('OMS Drop Downs'!$C$2:$C$3,'OMS Response Form (ORF)'!F195),COUNTIF('OMS Drop Downs'!$D$2:$D$5,'OMS Response Form (ORF)'!G195),COUNTIF('OMS Drop Downs'!$A$2:$A$5,'OMS Response Form (ORF)'!H195),COUNTIF('OMS Drop Downs'!$B$2:$B$4,'OMS Response Form (ORF)'!I195),COUNTIF('OMS Drop Downs'!$A$2:$A$5,'OMS Response Form (ORF)'!J195),COUNTIF('OMS Drop Downs'!$E$2:$E$7,'OMS Response Form (ORF)'!K195),COUNTIF('OMS Drop Downs'!$B$2:$B$4,'OMS Response Form (ORF)'!L195),COUNTIF('OMS Drop Downs'!$B$2:$B$4,'OMS Response Form (ORF)'!M195),COUNTIF('OMS Drop Downs'!$B$2:$B$4,'OMS Response Form (ORF)'!N195),COUNTIF('OMS Drop Downs'!$B$2:$B$4,'OMS Response Form (ORF)'!P195),COUNTIF('OMS Drop Downs'!$B$2:$B$4,'OMS Response Form (ORF)'!Q195),COUNTIF('OMS Drop Downs'!$B$2:$B$4,'OMS Response Form (ORF)'!R195)),"Complete","Incomplete"))</f>
        <v/>
      </c>
      <c r="T195" s="28" t="str">
        <f>IF(S195="Complete",IF(AND(NOT(ISNA(VLOOKUP(CONCATENATE(F195,G195,H195,I195,J195,K195),'OMS Drop Downs'!G:G,1,FALSE))),IF(AND(G195&lt;&gt;"C3",K195&lt;&gt;"O5"),IF(SUM(COUNTIF(L195:R195,"Y"),COUNTIF(L195:R195,"N"))=0,"V","I"),IF(COUNTIF(L195:R195,"Y"),"V","I"))="V"),"Valid","Invalid")," ")</f>
        <v xml:space="preserve"> </v>
      </c>
      <c r="U195"/>
    </row>
    <row r="196" spans="1:21" x14ac:dyDescent="0.35">
      <c r="A196" s="16"/>
      <c r="B196" s="50"/>
      <c r="C196" s="65"/>
      <c r="D196" s="36"/>
      <c r="E196" s="64"/>
      <c r="F196" s="60"/>
      <c r="G196" s="34"/>
      <c r="H196" s="34"/>
      <c r="I196" s="34"/>
      <c r="J196" s="34"/>
      <c r="K196" s="34"/>
      <c r="L196" s="34"/>
      <c r="M196" s="34"/>
      <c r="N196" s="34"/>
      <c r="O196" s="34"/>
      <c r="P196" s="34"/>
      <c r="Q196" s="34"/>
      <c r="R196" s="34"/>
      <c r="S196" s="27" t="str">
        <f>IF(COUNTA(B196:R196)=0,"",IF(AND(COUNTIF('OMS Drop Downs'!$C$2:$C$3,'OMS Response Form (ORF)'!F196),COUNTIF('OMS Drop Downs'!$D$2:$D$5,'OMS Response Form (ORF)'!G196),COUNTIF('OMS Drop Downs'!$A$2:$A$5,'OMS Response Form (ORF)'!H196),COUNTIF('OMS Drop Downs'!$B$2:$B$4,'OMS Response Form (ORF)'!I196),COUNTIF('OMS Drop Downs'!$A$2:$A$5,'OMS Response Form (ORF)'!J196),COUNTIF('OMS Drop Downs'!$E$2:$E$7,'OMS Response Form (ORF)'!K196),COUNTIF('OMS Drop Downs'!$B$2:$B$4,'OMS Response Form (ORF)'!L196),COUNTIF('OMS Drop Downs'!$B$2:$B$4,'OMS Response Form (ORF)'!M196),COUNTIF('OMS Drop Downs'!$B$2:$B$4,'OMS Response Form (ORF)'!N196),COUNTIF('OMS Drop Downs'!$B$2:$B$4,'OMS Response Form (ORF)'!P196),COUNTIF('OMS Drop Downs'!$B$2:$B$4,'OMS Response Form (ORF)'!Q196),COUNTIF('OMS Drop Downs'!$B$2:$B$4,'OMS Response Form (ORF)'!R196)),"Complete","Incomplete"))</f>
        <v/>
      </c>
      <c r="T196" s="28" t="str">
        <f>IF(S196="Complete",IF(AND(NOT(ISNA(VLOOKUP(CONCATENATE(F196,G196,H196,I196,J196,K196),'OMS Drop Downs'!G:G,1,FALSE))),IF(AND(G196&lt;&gt;"C3",K196&lt;&gt;"O5"),IF(SUM(COUNTIF(L196:R196,"Y"),COUNTIF(L196:R196,"N"))=0,"V","I"),IF(COUNTIF(L196:R196,"Y"),"V","I"))="V"),"Valid","Invalid")," ")</f>
        <v xml:space="preserve"> </v>
      </c>
      <c r="U196"/>
    </row>
    <row r="197" spans="1:21" x14ac:dyDescent="0.35">
      <c r="A197" s="16"/>
      <c r="B197" s="50"/>
      <c r="C197" s="65"/>
      <c r="D197" s="36"/>
      <c r="E197" s="64"/>
      <c r="F197" s="60"/>
      <c r="G197" s="34"/>
      <c r="H197" s="34"/>
      <c r="I197" s="34"/>
      <c r="J197" s="34"/>
      <c r="K197" s="34"/>
      <c r="L197" s="34"/>
      <c r="M197" s="34"/>
      <c r="N197" s="34"/>
      <c r="O197" s="34"/>
      <c r="P197" s="34"/>
      <c r="Q197" s="34"/>
      <c r="R197" s="34"/>
      <c r="S197" s="27" t="str">
        <f>IF(COUNTA(B197:R197)=0,"",IF(AND(COUNTIF('OMS Drop Downs'!$C$2:$C$3,'OMS Response Form (ORF)'!F197),COUNTIF('OMS Drop Downs'!$D$2:$D$5,'OMS Response Form (ORF)'!G197),COUNTIF('OMS Drop Downs'!$A$2:$A$5,'OMS Response Form (ORF)'!H197),COUNTIF('OMS Drop Downs'!$B$2:$B$4,'OMS Response Form (ORF)'!I197),COUNTIF('OMS Drop Downs'!$A$2:$A$5,'OMS Response Form (ORF)'!J197),COUNTIF('OMS Drop Downs'!$E$2:$E$7,'OMS Response Form (ORF)'!K197),COUNTIF('OMS Drop Downs'!$B$2:$B$4,'OMS Response Form (ORF)'!L197),COUNTIF('OMS Drop Downs'!$B$2:$B$4,'OMS Response Form (ORF)'!M197),COUNTIF('OMS Drop Downs'!$B$2:$B$4,'OMS Response Form (ORF)'!N197),COUNTIF('OMS Drop Downs'!$B$2:$B$4,'OMS Response Form (ORF)'!P197),COUNTIF('OMS Drop Downs'!$B$2:$B$4,'OMS Response Form (ORF)'!Q197),COUNTIF('OMS Drop Downs'!$B$2:$B$4,'OMS Response Form (ORF)'!R197)),"Complete","Incomplete"))</f>
        <v/>
      </c>
      <c r="T197" s="28" t="str">
        <f>IF(S197="Complete",IF(AND(NOT(ISNA(VLOOKUP(CONCATENATE(F197,G197,H197,I197,J197,K197),'OMS Drop Downs'!G:G,1,FALSE))),IF(AND(G197&lt;&gt;"C3",K197&lt;&gt;"O5"),IF(SUM(COUNTIF(L197:R197,"Y"),COUNTIF(L197:R197,"N"))=0,"V","I"),IF(COUNTIF(L197:R197,"Y"),"V","I"))="V"),"Valid","Invalid")," ")</f>
        <v xml:space="preserve"> </v>
      </c>
      <c r="U197"/>
    </row>
    <row r="198" spans="1:21" x14ac:dyDescent="0.35">
      <c r="A198" s="16"/>
      <c r="B198" s="50"/>
      <c r="C198" s="65"/>
      <c r="D198" s="36"/>
      <c r="E198" s="64"/>
      <c r="F198" s="60"/>
      <c r="G198" s="34"/>
      <c r="H198" s="34"/>
      <c r="I198" s="34"/>
      <c r="J198" s="34"/>
      <c r="K198" s="34"/>
      <c r="L198" s="34"/>
      <c r="M198" s="34"/>
      <c r="N198" s="34"/>
      <c r="O198" s="34"/>
      <c r="P198" s="34"/>
      <c r="Q198" s="34"/>
      <c r="R198" s="34"/>
      <c r="S198" s="27" t="str">
        <f>IF(COUNTA(B198:R198)=0,"",IF(AND(COUNTIF('OMS Drop Downs'!$C$2:$C$3,'OMS Response Form (ORF)'!F198),COUNTIF('OMS Drop Downs'!$D$2:$D$5,'OMS Response Form (ORF)'!G198),COUNTIF('OMS Drop Downs'!$A$2:$A$5,'OMS Response Form (ORF)'!H198),COUNTIF('OMS Drop Downs'!$B$2:$B$4,'OMS Response Form (ORF)'!I198),COUNTIF('OMS Drop Downs'!$A$2:$A$5,'OMS Response Form (ORF)'!J198),COUNTIF('OMS Drop Downs'!$E$2:$E$7,'OMS Response Form (ORF)'!K198),COUNTIF('OMS Drop Downs'!$B$2:$B$4,'OMS Response Form (ORF)'!L198),COUNTIF('OMS Drop Downs'!$B$2:$B$4,'OMS Response Form (ORF)'!M198),COUNTIF('OMS Drop Downs'!$B$2:$B$4,'OMS Response Form (ORF)'!N198),COUNTIF('OMS Drop Downs'!$B$2:$B$4,'OMS Response Form (ORF)'!P198),COUNTIF('OMS Drop Downs'!$B$2:$B$4,'OMS Response Form (ORF)'!Q198),COUNTIF('OMS Drop Downs'!$B$2:$B$4,'OMS Response Form (ORF)'!R198)),"Complete","Incomplete"))</f>
        <v/>
      </c>
      <c r="T198" s="28" t="str">
        <f>IF(S198="Complete",IF(AND(NOT(ISNA(VLOOKUP(CONCATENATE(F198,G198,H198,I198,J198,K198),'OMS Drop Downs'!G:G,1,FALSE))),IF(AND(G198&lt;&gt;"C3",K198&lt;&gt;"O5"),IF(SUM(COUNTIF(L198:R198,"Y"),COUNTIF(L198:R198,"N"))=0,"V","I"),IF(COUNTIF(L198:R198,"Y"),"V","I"))="V"),"Valid","Invalid")," ")</f>
        <v xml:space="preserve"> </v>
      </c>
      <c r="U198"/>
    </row>
    <row r="199" spans="1:21" x14ac:dyDescent="0.35">
      <c r="A199" s="16"/>
      <c r="B199" s="50"/>
      <c r="C199" s="65"/>
      <c r="D199" s="36"/>
      <c r="E199" s="64"/>
      <c r="F199" s="60"/>
      <c r="G199" s="34"/>
      <c r="H199" s="34"/>
      <c r="I199" s="34"/>
      <c r="J199" s="34"/>
      <c r="K199" s="34"/>
      <c r="L199" s="34"/>
      <c r="M199" s="34"/>
      <c r="N199" s="34"/>
      <c r="O199" s="34"/>
      <c r="P199" s="34"/>
      <c r="Q199" s="34"/>
      <c r="R199" s="34"/>
      <c r="S199" s="27" t="str">
        <f>IF(COUNTA(B199:R199)=0,"",IF(AND(COUNTIF('OMS Drop Downs'!$C$2:$C$3,'OMS Response Form (ORF)'!F199),COUNTIF('OMS Drop Downs'!$D$2:$D$5,'OMS Response Form (ORF)'!G199),COUNTIF('OMS Drop Downs'!$A$2:$A$5,'OMS Response Form (ORF)'!H199),COUNTIF('OMS Drop Downs'!$B$2:$B$4,'OMS Response Form (ORF)'!I199),COUNTIF('OMS Drop Downs'!$A$2:$A$5,'OMS Response Form (ORF)'!J199),COUNTIF('OMS Drop Downs'!$E$2:$E$7,'OMS Response Form (ORF)'!K199),COUNTIF('OMS Drop Downs'!$B$2:$B$4,'OMS Response Form (ORF)'!L199),COUNTIF('OMS Drop Downs'!$B$2:$B$4,'OMS Response Form (ORF)'!M199),COUNTIF('OMS Drop Downs'!$B$2:$B$4,'OMS Response Form (ORF)'!N199),COUNTIF('OMS Drop Downs'!$B$2:$B$4,'OMS Response Form (ORF)'!P199),COUNTIF('OMS Drop Downs'!$B$2:$B$4,'OMS Response Form (ORF)'!Q199),COUNTIF('OMS Drop Downs'!$B$2:$B$4,'OMS Response Form (ORF)'!R199)),"Complete","Incomplete"))</f>
        <v/>
      </c>
      <c r="T199" s="28" t="str">
        <f>IF(S199="Complete",IF(AND(NOT(ISNA(VLOOKUP(CONCATENATE(F199,G199,H199,I199,J199,K199),'OMS Drop Downs'!G:G,1,FALSE))),IF(AND(G199&lt;&gt;"C3",K199&lt;&gt;"O5"),IF(SUM(COUNTIF(L199:R199,"Y"),COUNTIF(L199:R199,"N"))=0,"V","I"),IF(COUNTIF(L199:R199,"Y"),"V","I"))="V"),"Valid","Invalid")," ")</f>
        <v xml:space="preserve"> </v>
      </c>
      <c r="U199"/>
    </row>
    <row r="200" spans="1:21" x14ac:dyDescent="0.35">
      <c r="A200" s="16"/>
      <c r="B200" s="50"/>
      <c r="C200" s="65"/>
      <c r="D200" s="36"/>
      <c r="E200" s="64"/>
      <c r="F200" s="60"/>
      <c r="G200" s="34"/>
      <c r="H200" s="34"/>
      <c r="I200" s="34"/>
      <c r="J200" s="34"/>
      <c r="K200" s="34"/>
      <c r="L200" s="34"/>
      <c r="M200" s="34"/>
      <c r="N200" s="34"/>
      <c r="O200" s="34"/>
      <c r="P200" s="34"/>
      <c r="Q200" s="34"/>
      <c r="R200" s="34"/>
      <c r="S200" s="27" t="str">
        <f>IF(COUNTA(B200:R200)=0,"",IF(AND(COUNTIF('OMS Drop Downs'!$C$2:$C$3,'OMS Response Form (ORF)'!F200),COUNTIF('OMS Drop Downs'!$D$2:$D$5,'OMS Response Form (ORF)'!G200),COUNTIF('OMS Drop Downs'!$A$2:$A$5,'OMS Response Form (ORF)'!H200),COUNTIF('OMS Drop Downs'!$B$2:$B$4,'OMS Response Form (ORF)'!I200),COUNTIF('OMS Drop Downs'!$A$2:$A$5,'OMS Response Form (ORF)'!J200),COUNTIF('OMS Drop Downs'!$E$2:$E$7,'OMS Response Form (ORF)'!K200),COUNTIF('OMS Drop Downs'!$B$2:$B$4,'OMS Response Form (ORF)'!L200),COUNTIF('OMS Drop Downs'!$B$2:$B$4,'OMS Response Form (ORF)'!M200),COUNTIF('OMS Drop Downs'!$B$2:$B$4,'OMS Response Form (ORF)'!N200),COUNTIF('OMS Drop Downs'!$B$2:$B$4,'OMS Response Form (ORF)'!P200),COUNTIF('OMS Drop Downs'!$B$2:$B$4,'OMS Response Form (ORF)'!Q200),COUNTIF('OMS Drop Downs'!$B$2:$B$4,'OMS Response Form (ORF)'!R200)),"Complete","Incomplete"))</f>
        <v/>
      </c>
      <c r="T200" s="28" t="str">
        <f>IF(S200="Complete",IF(AND(NOT(ISNA(VLOOKUP(CONCATENATE(F200,G200,H200,I200,J200,K200),'OMS Drop Downs'!G:G,1,FALSE))),IF(AND(G200&lt;&gt;"C3",K200&lt;&gt;"O5"),IF(SUM(COUNTIF(L200:R200,"Y"),COUNTIF(L200:R200,"N"))=0,"V","I"),IF(COUNTIF(L200:R200,"Y"),"V","I"))="V"),"Valid","Invalid")," ")</f>
        <v xml:space="preserve"> </v>
      </c>
      <c r="U200"/>
    </row>
    <row r="201" spans="1:21" x14ac:dyDescent="0.35">
      <c r="A201" s="16"/>
      <c r="B201" s="50"/>
      <c r="C201" s="65"/>
      <c r="D201" s="36"/>
      <c r="E201" s="64"/>
      <c r="F201" s="60"/>
      <c r="G201" s="34"/>
      <c r="H201" s="34"/>
      <c r="I201" s="34"/>
      <c r="J201" s="34"/>
      <c r="K201" s="34"/>
      <c r="L201" s="34"/>
      <c r="M201" s="34"/>
      <c r="N201" s="34"/>
      <c r="O201" s="34"/>
      <c r="P201" s="34"/>
      <c r="Q201" s="34"/>
      <c r="R201" s="34"/>
      <c r="S201" s="27" t="str">
        <f>IF(COUNTA(B201:R201)=0,"",IF(AND(COUNTIF('OMS Drop Downs'!$C$2:$C$3,'OMS Response Form (ORF)'!F201),COUNTIF('OMS Drop Downs'!$D$2:$D$5,'OMS Response Form (ORF)'!G201),COUNTIF('OMS Drop Downs'!$A$2:$A$5,'OMS Response Form (ORF)'!H201),COUNTIF('OMS Drop Downs'!$B$2:$B$4,'OMS Response Form (ORF)'!I201),COUNTIF('OMS Drop Downs'!$A$2:$A$5,'OMS Response Form (ORF)'!J201),COUNTIF('OMS Drop Downs'!$E$2:$E$7,'OMS Response Form (ORF)'!K201),COUNTIF('OMS Drop Downs'!$B$2:$B$4,'OMS Response Form (ORF)'!L201),COUNTIF('OMS Drop Downs'!$B$2:$B$4,'OMS Response Form (ORF)'!M201),COUNTIF('OMS Drop Downs'!$B$2:$B$4,'OMS Response Form (ORF)'!N201),COUNTIF('OMS Drop Downs'!$B$2:$B$4,'OMS Response Form (ORF)'!P201),COUNTIF('OMS Drop Downs'!$B$2:$B$4,'OMS Response Form (ORF)'!Q201),COUNTIF('OMS Drop Downs'!$B$2:$B$4,'OMS Response Form (ORF)'!R201)),"Complete","Incomplete"))</f>
        <v/>
      </c>
      <c r="T201" s="28" t="str">
        <f>IF(S201="Complete",IF(AND(NOT(ISNA(VLOOKUP(CONCATENATE(F201,G201,H201,I201,J201,K201),'OMS Drop Downs'!G:G,1,FALSE))),IF(AND(G201&lt;&gt;"C3",K201&lt;&gt;"O5"),IF(SUM(COUNTIF(L201:R201,"Y"),COUNTIF(L201:R201,"N"))=0,"V","I"),IF(COUNTIF(L201:R201,"Y"),"V","I"))="V"),"Valid","Invalid")," ")</f>
        <v xml:space="preserve"> </v>
      </c>
      <c r="U201"/>
    </row>
    <row r="202" spans="1:21" x14ac:dyDescent="0.35">
      <c r="A202" s="16"/>
      <c r="B202" s="50"/>
      <c r="C202" s="65"/>
      <c r="D202" s="36"/>
      <c r="E202" s="64"/>
      <c r="F202" s="60"/>
      <c r="G202" s="34"/>
      <c r="H202" s="34"/>
      <c r="I202" s="34"/>
      <c r="J202" s="34"/>
      <c r="K202" s="34"/>
      <c r="L202" s="34"/>
      <c r="M202" s="34"/>
      <c r="N202" s="34"/>
      <c r="O202" s="34"/>
      <c r="P202" s="34"/>
      <c r="Q202" s="34"/>
      <c r="R202" s="34"/>
      <c r="S202" s="27" t="str">
        <f>IF(COUNTA(B202:R202)=0,"",IF(AND(COUNTIF('OMS Drop Downs'!$C$2:$C$3,'OMS Response Form (ORF)'!F202),COUNTIF('OMS Drop Downs'!$D$2:$D$5,'OMS Response Form (ORF)'!G202),COUNTIF('OMS Drop Downs'!$A$2:$A$5,'OMS Response Form (ORF)'!H202),COUNTIF('OMS Drop Downs'!$B$2:$B$4,'OMS Response Form (ORF)'!I202),COUNTIF('OMS Drop Downs'!$A$2:$A$5,'OMS Response Form (ORF)'!J202),COUNTIF('OMS Drop Downs'!$E$2:$E$7,'OMS Response Form (ORF)'!K202),COUNTIF('OMS Drop Downs'!$B$2:$B$4,'OMS Response Form (ORF)'!L202),COUNTIF('OMS Drop Downs'!$B$2:$B$4,'OMS Response Form (ORF)'!M202),COUNTIF('OMS Drop Downs'!$B$2:$B$4,'OMS Response Form (ORF)'!N202),COUNTIF('OMS Drop Downs'!$B$2:$B$4,'OMS Response Form (ORF)'!P202),COUNTIF('OMS Drop Downs'!$B$2:$B$4,'OMS Response Form (ORF)'!Q202),COUNTIF('OMS Drop Downs'!$B$2:$B$4,'OMS Response Form (ORF)'!R202)),"Complete","Incomplete"))</f>
        <v/>
      </c>
      <c r="T202" s="28" t="str">
        <f>IF(S202="Complete",IF(AND(NOT(ISNA(VLOOKUP(CONCATENATE(F202,G202,H202,I202,J202,K202),'OMS Drop Downs'!G:G,1,FALSE))),IF(AND(G202&lt;&gt;"C3",K202&lt;&gt;"O5"),IF(SUM(COUNTIF(L202:R202,"Y"),COUNTIF(L202:R202,"N"))=0,"V","I"),IF(COUNTIF(L202:R202,"Y"),"V","I"))="V"),"Valid","Invalid")," ")</f>
        <v xml:space="preserve"> </v>
      </c>
      <c r="U202"/>
    </row>
    <row r="203" spans="1:21" x14ac:dyDescent="0.35">
      <c r="A203" s="16"/>
      <c r="B203" s="50"/>
      <c r="C203" s="65"/>
      <c r="D203" s="36"/>
      <c r="E203" s="64"/>
      <c r="F203" s="60"/>
      <c r="G203" s="34"/>
      <c r="H203" s="34"/>
      <c r="I203" s="34"/>
      <c r="J203" s="34"/>
      <c r="K203" s="34"/>
      <c r="L203" s="34"/>
      <c r="M203" s="34"/>
      <c r="N203" s="34"/>
      <c r="O203" s="34"/>
      <c r="P203" s="34"/>
      <c r="Q203" s="34"/>
      <c r="R203" s="34"/>
      <c r="S203" s="27" t="str">
        <f>IF(COUNTA(B203:R203)=0,"",IF(AND(COUNTIF('OMS Drop Downs'!$C$2:$C$3,'OMS Response Form (ORF)'!F203),COUNTIF('OMS Drop Downs'!$D$2:$D$5,'OMS Response Form (ORF)'!G203),COUNTIF('OMS Drop Downs'!$A$2:$A$5,'OMS Response Form (ORF)'!H203),COUNTIF('OMS Drop Downs'!$B$2:$B$4,'OMS Response Form (ORF)'!I203),COUNTIF('OMS Drop Downs'!$A$2:$A$5,'OMS Response Form (ORF)'!J203),COUNTIF('OMS Drop Downs'!$E$2:$E$7,'OMS Response Form (ORF)'!K203),COUNTIF('OMS Drop Downs'!$B$2:$B$4,'OMS Response Form (ORF)'!L203),COUNTIF('OMS Drop Downs'!$B$2:$B$4,'OMS Response Form (ORF)'!M203),COUNTIF('OMS Drop Downs'!$B$2:$B$4,'OMS Response Form (ORF)'!N203),COUNTIF('OMS Drop Downs'!$B$2:$B$4,'OMS Response Form (ORF)'!P203),COUNTIF('OMS Drop Downs'!$B$2:$B$4,'OMS Response Form (ORF)'!Q203),COUNTIF('OMS Drop Downs'!$B$2:$B$4,'OMS Response Form (ORF)'!R203)),"Complete","Incomplete"))</f>
        <v/>
      </c>
      <c r="T203" s="28" t="str">
        <f>IF(S203="Complete",IF(AND(NOT(ISNA(VLOOKUP(CONCATENATE(F203,G203,H203,I203,J203,K203),'OMS Drop Downs'!G:G,1,FALSE))),IF(AND(G203&lt;&gt;"C3",K203&lt;&gt;"O5"),IF(SUM(COUNTIF(L203:R203,"Y"),COUNTIF(L203:R203,"N"))=0,"V","I"),IF(COUNTIF(L203:R203,"Y"),"V","I"))="V"),"Valid","Invalid")," ")</f>
        <v xml:space="preserve"> </v>
      </c>
      <c r="U203"/>
    </row>
    <row r="204" spans="1:21" x14ac:dyDescent="0.35">
      <c r="A204" s="16"/>
      <c r="B204" s="50"/>
      <c r="C204" s="65"/>
      <c r="D204" s="36"/>
      <c r="E204" s="64"/>
      <c r="F204" s="60"/>
      <c r="G204" s="34"/>
      <c r="H204" s="34"/>
      <c r="I204" s="34"/>
      <c r="J204" s="34"/>
      <c r="K204" s="34"/>
      <c r="L204" s="34"/>
      <c r="M204" s="34"/>
      <c r="N204" s="34"/>
      <c r="O204" s="34"/>
      <c r="P204" s="34"/>
      <c r="Q204" s="34"/>
      <c r="R204" s="34"/>
      <c r="S204" s="27" t="str">
        <f>IF(COUNTA(B204:R204)=0,"",IF(AND(COUNTIF('OMS Drop Downs'!$C$2:$C$3,'OMS Response Form (ORF)'!F204),COUNTIF('OMS Drop Downs'!$D$2:$D$5,'OMS Response Form (ORF)'!G204),COUNTIF('OMS Drop Downs'!$A$2:$A$5,'OMS Response Form (ORF)'!H204),COUNTIF('OMS Drop Downs'!$B$2:$B$4,'OMS Response Form (ORF)'!I204),COUNTIF('OMS Drop Downs'!$A$2:$A$5,'OMS Response Form (ORF)'!J204),COUNTIF('OMS Drop Downs'!$E$2:$E$7,'OMS Response Form (ORF)'!K204),COUNTIF('OMS Drop Downs'!$B$2:$B$4,'OMS Response Form (ORF)'!L204),COUNTIF('OMS Drop Downs'!$B$2:$B$4,'OMS Response Form (ORF)'!M204),COUNTIF('OMS Drop Downs'!$B$2:$B$4,'OMS Response Form (ORF)'!N204),COUNTIF('OMS Drop Downs'!$B$2:$B$4,'OMS Response Form (ORF)'!P204),COUNTIF('OMS Drop Downs'!$B$2:$B$4,'OMS Response Form (ORF)'!Q204),COUNTIF('OMS Drop Downs'!$B$2:$B$4,'OMS Response Form (ORF)'!R204)),"Complete","Incomplete"))</f>
        <v/>
      </c>
      <c r="T204" s="28" t="str">
        <f>IF(S204="Complete",IF(AND(NOT(ISNA(VLOOKUP(CONCATENATE(F204,G204,H204,I204,J204,K204),'OMS Drop Downs'!G:G,1,FALSE))),IF(AND(G204&lt;&gt;"C3",K204&lt;&gt;"O5"),IF(SUM(COUNTIF(L204:R204,"Y"),COUNTIF(L204:R204,"N"))=0,"V","I"),IF(COUNTIF(L204:R204,"Y"),"V","I"))="V"),"Valid","Invalid")," ")</f>
        <v xml:space="preserve"> </v>
      </c>
      <c r="U204"/>
    </row>
    <row r="205" spans="1:21" x14ac:dyDescent="0.35">
      <c r="A205" s="16"/>
      <c r="B205" s="50"/>
      <c r="C205" s="65"/>
      <c r="D205" s="36"/>
      <c r="E205" s="64"/>
      <c r="F205" s="60"/>
      <c r="G205" s="34"/>
      <c r="H205" s="34"/>
      <c r="I205" s="34"/>
      <c r="J205" s="34"/>
      <c r="K205" s="34"/>
      <c r="L205" s="34"/>
      <c r="M205" s="34"/>
      <c r="N205" s="34"/>
      <c r="O205" s="34"/>
      <c r="P205" s="34"/>
      <c r="Q205" s="34"/>
      <c r="R205" s="34"/>
      <c r="S205" s="27" t="str">
        <f>IF(COUNTA(B205:R205)=0,"",IF(AND(COUNTIF('OMS Drop Downs'!$C$2:$C$3,'OMS Response Form (ORF)'!F205),COUNTIF('OMS Drop Downs'!$D$2:$D$5,'OMS Response Form (ORF)'!G205),COUNTIF('OMS Drop Downs'!$A$2:$A$5,'OMS Response Form (ORF)'!H205),COUNTIF('OMS Drop Downs'!$B$2:$B$4,'OMS Response Form (ORF)'!I205),COUNTIF('OMS Drop Downs'!$A$2:$A$5,'OMS Response Form (ORF)'!J205),COUNTIF('OMS Drop Downs'!$E$2:$E$7,'OMS Response Form (ORF)'!K205),COUNTIF('OMS Drop Downs'!$B$2:$B$4,'OMS Response Form (ORF)'!L205),COUNTIF('OMS Drop Downs'!$B$2:$B$4,'OMS Response Form (ORF)'!M205),COUNTIF('OMS Drop Downs'!$B$2:$B$4,'OMS Response Form (ORF)'!N205),COUNTIF('OMS Drop Downs'!$B$2:$B$4,'OMS Response Form (ORF)'!P205),COUNTIF('OMS Drop Downs'!$B$2:$B$4,'OMS Response Form (ORF)'!Q205),COUNTIF('OMS Drop Downs'!$B$2:$B$4,'OMS Response Form (ORF)'!R205)),"Complete","Incomplete"))</f>
        <v/>
      </c>
      <c r="T205" s="28" t="str">
        <f>IF(S205="Complete",IF(AND(NOT(ISNA(VLOOKUP(CONCATENATE(F205,G205,H205,I205,J205,K205),'OMS Drop Downs'!G:G,1,FALSE))),IF(AND(G205&lt;&gt;"C3",K205&lt;&gt;"O5"),IF(SUM(COUNTIF(L205:R205,"Y"),COUNTIF(L205:R205,"N"))=0,"V","I"),IF(COUNTIF(L205:R205,"Y"),"V","I"))="V"),"Valid","Invalid")," ")</f>
        <v xml:space="preserve"> </v>
      </c>
      <c r="U205"/>
    </row>
    <row r="206" spans="1:21" x14ac:dyDescent="0.35">
      <c r="A206" s="16"/>
      <c r="B206" s="50"/>
      <c r="C206" s="65"/>
      <c r="D206" s="36"/>
      <c r="E206" s="64"/>
      <c r="F206" s="60"/>
      <c r="G206" s="34"/>
      <c r="H206" s="34"/>
      <c r="I206" s="34"/>
      <c r="J206" s="34"/>
      <c r="K206" s="34"/>
      <c r="L206" s="34"/>
      <c r="M206" s="34"/>
      <c r="N206" s="34"/>
      <c r="O206" s="34"/>
      <c r="P206" s="34"/>
      <c r="Q206" s="34"/>
      <c r="R206" s="34"/>
      <c r="S206" s="27" t="str">
        <f>IF(COUNTA(B206:R206)=0,"",IF(AND(COUNTIF('OMS Drop Downs'!$C$2:$C$3,'OMS Response Form (ORF)'!F206),COUNTIF('OMS Drop Downs'!$D$2:$D$5,'OMS Response Form (ORF)'!G206),COUNTIF('OMS Drop Downs'!$A$2:$A$5,'OMS Response Form (ORF)'!H206),COUNTIF('OMS Drop Downs'!$B$2:$B$4,'OMS Response Form (ORF)'!I206),COUNTIF('OMS Drop Downs'!$A$2:$A$5,'OMS Response Form (ORF)'!J206),COUNTIF('OMS Drop Downs'!$E$2:$E$7,'OMS Response Form (ORF)'!K206),COUNTIF('OMS Drop Downs'!$B$2:$B$4,'OMS Response Form (ORF)'!L206),COUNTIF('OMS Drop Downs'!$B$2:$B$4,'OMS Response Form (ORF)'!M206),COUNTIF('OMS Drop Downs'!$B$2:$B$4,'OMS Response Form (ORF)'!N206),COUNTIF('OMS Drop Downs'!$B$2:$B$4,'OMS Response Form (ORF)'!P206),COUNTIF('OMS Drop Downs'!$B$2:$B$4,'OMS Response Form (ORF)'!Q206),COUNTIF('OMS Drop Downs'!$B$2:$B$4,'OMS Response Form (ORF)'!R206)),"Complete","Incomplete"))</f>
        <v/>
      </c>
      <c r="T206" s="28" t="str">
        <f>IF(S206="Complete",IF(AND(NOT(ISNA(VLOOKUP(CONCATENATE(F206,G206,H206,I206,J206,K206),'OMS Drop Downs'!G:G,1,FALSE))),IF(AND(G206&lt;&gt;"C3",K206&lt;&gt;"O5"),IF(SUM(COUNTIF(L206:R206,"Y"),COUNTIF(L206:R206,"N"))=0,"V","I"),IF(COUNTIF(L206:R206,"Y"),"V","I"))="V"),"Valid","Invalid")," ")</f>
        <v xml:space="preserve"> </v>
      </c>
      <c r="U206"/>
    </row>
    <row r="207" spans="1:21" x14ac:dyDescent="0.35">
      <c r="A207" s="16"/>
      <c r="B207" s="50"/>
      <c r="C207" s="65"/>
      <c r="D207" s="36"/>
      <c r="E207" s="64"/>
      <c r="F207" s="60"/>
      <c r="G207" s="34"/>
      <c r="H207" s="34"/>
      <c r="I207" s="34"/>
      <c r="J207" s="34"/>
      <c r="K207" s="34"/>
      <c r="L207" s="34"/>
      <c r="M207" s="34"/>
      <c r="N207" s="34"/>
      <c r="O207" s="34"/>
      <c r="P207" s="34"/>
      <c r="Q207" s="34"/>
      <c r="R207" s="34"/>
      <c r="S207" s="27" t="str">
        <f>IF(COUNTA(B207:R207)=0,"",IF(AND(COUNTIF('OMS Drop Downs'!$C$2:$C$3,'OMS Response Form (ORF)'!F207),COUNTIF('OMS Drop Downs'!$D$2:$D$5,'OMS Response Form (ORF)'!G207),COUNTIF('OMS Drop Downs'!$A$2:$A$5,'OMS Response Form (ORF)'!H207),COUNTIF('OMS Drop Downs'!$B$2:$B$4,'OMS Response Form (ORF)'!I207),COUNTIF('OMS Drop Downs'!$A$2:$A$5,'OMS Response Form (ORF)'!J207),COUNTIF('OMS Drop Downs'!$E$2:$E$7,'OMS Response Form (ORF)'!K207),COUNTIF('OMS Drop Downs'!$B$2:$B$4,'OMS Response Form (ORF)'!L207),COUNTIF('OMS Drop Downs'!$B$2:$B$4,'OMS Response Form (ORF)'!M207),COUNTIF('OMS Drop Downs'!$B$2:$B$4,'OMS Response Form (ORF)'!N207),COUNTIF('OMS Drop Downs'!$B$2:$B$4,'OMS Response Form (ORF)'!P207),COUNTIF('OMS Drop Downs'!$B$2:$B$4,'OMS Response Form (ORF)'!Q207),COUNTIF('OMS Drop Downs'!$B$2:$B$4,'OMS Response Form (ORF)'!R207)),"Complete","Incomplete"))</f>
        <v/>
      </c>
      <c r="T207" s="28" t="str">
        <f>IF(S207="Complete",IF(AND(NOT(ISNA(VLOOKUP(CONCATENATE(F207,G207,H207,I207,J207,K207),'OMS Drop Downs'!G:G,1,FALSE))),IF(AND(G207&lt;&gt;"C3",K207&lt;&gt;"O5"),IF(SUM(COUNTIF(L207:R207,"Y"),COUNTIF(L207:R207,"N"))=0,"V","I"),IF(COUNTIF(L207:R207,"Y"),"V","I"))="V"),"Valid","Invalid")," ")</f>
        <v xml:space="preserve"> </v>
      </c>
      <c r="U207"/>
    </row>
    <row r="208" spans="1:21" x14ac:dyDescent="0.35">
      <c r="A208" s="16"/>
      <c r="B208" s="50"/>
      <c r="C208" s="65"/>
      <c r="D208" s="36"/>
      <c r="E208" s="64"/>
      <c r="F208" s="60"/>
      <c r="G208" s="34"/>
      <c r="H208" s="34"/>
      <c r="I208" s="34"/>
      <c r="J208" s="34"/>
      <c r="K208" s="34"/>
      <c r="L208" s="34"/>
      <c r="M208" s="34"/>
      <c r="N208" s="34"/>
      <c r="O208" s="34"/>
      <c r="P208" s="34"/>
      <c r="Q208" s="34"/>
      <c r="R208" s="34"/>
      <c r="S208" s="27" t="str">
        <f>IF(COUNTA(B208:R208)=0,"",IF(AND(COUNTIF('OMS Drop Downs'!$C$2:$C$3,'OMS Response Form (ORF)'!F208),COUNTIF('OMS Drop Downs'!$D$2:$D$5,'OMS Response Form (ORF)'!G208),COUNTIF('OMS Drop Downs'!$A$2:$A$5,'OMS Response Form (ORF)'!H208),COUNTIF('OMS Drop Downs'!$B$2:$B$4,'OMS Response Form (ORF)'!I208),COUNTIF('OMS Drop Downs'!$A$2:$A$5,'OMS Response Form (ORF)'!J208),COUNTIF('OMS Drop Downs'!$E$2:$E$7,'OMS Response Form (ORF)'!K208),COUNTIF('OMS Drop Downs'!$B$2:$B$4,'OMS Response Form (ORF)'!L208),COUNTIF('OMS Drop Downs'!$B$2:$B$4,'OMS Response Form (ORF)'!M208),COUNTIF('OMS Drop Downs'!$B$2:$B$4,'OMS Response Form (ORF)'!N208),COUNTIF('OMS Drop Downs'!$B$2:$B$4,'OMS Response Form (ORF)'!P208),COUNTIF('OMS Drop Downs'!$B$2:$B$4,'OMS Response Form (ORF)'!Q208),COUNTIF('OMS Drop Downs'!$B$2:$B$4,'OMS Response Form (ORF)'!R208)),"Complete","Incomplete"))</f>
        <v/>
      </c>
      <c r="T208" s="28" t="str">
        <f>IF(S208="Complete",IF(AND(NOT(ISNA(VLOOKUP(CONCATENATE(F208,G208,H208,I208,J208,K208),'OMS Drop Downs'!G:G,1,FALSE))),IF(AND(G208&lt;&gt;"C3",K208&lt;&gt;"O5"),IF(SUM(COUNTIF(L208:R208,"Y"),COUNTIF(L208:R208,"N"))=0,"V","I"),IF(COUNTIF(L208:R208,"Y"),"V","I"))="V"),"Valid","Invalid")," ")</f>
        <v xml:space="preserve"> </v>
      </c>
      <c r="U208"/>
    </row>
    <row r="209" spans="1:21" x14ac:dyDescent="0.35">
      <c r="A209" s="16"/>
      <c r="B209" s="50"/>
      <c r="C209" s="65"/>
      <c r="D209" s="36"/>
      <c r="E209" s="64"/>
      <c r="F209" s="60"/>
      <c r="G209" s="34"/>
      <c r="H209" s="34"/>
      <c r="I209" s="34"/>
      <c r="J209" s="34"/>
      <c r="K209" s="34"/>
      <c r="L209" s="34"/>
      <c r="M209" s="34"/>
      <c r="N209" s="34"/>
      <c r="O209" s="34"/>
      <c r="P209" s="34"/>
      <c r="Q209" s="34"/>
      <c r="R209" s="34"/>
      <c r="S209" s="27" t="str">
        <f>IF(COUNTA(B209:R209)=0,"",IF(AND(COUNTIF('OMS Drop Downs'!$C$2:$C$3,'OMS Response Form (ORF)'!F209),COUNTIF('OMS Drop Downs'!$D$2:$D$5,'OMS Response Form (ORF)'!G209),COUNTIF('OMS Drop Downs'!$A$2:$A$5,'OMS Response Form (ORF)'!H209),COUNTIF('OMS Drop Downs'!$B$2:$B$4,'OMS Response Form (ORF)'!I209),COUNTIF('OMS Drop Downs'!$A$2:$A$5,'OMS Response Form (ORF)'!J209),COUNTIF('OMS Drop Downs'!$E$2:$E$7,'OMS Response Form (ORF)'!K209),COUNTIF('OMS Drop Downs'!$B$2:$B$4,'OMS Response Form (ORF)'!L209),COUNTIF('OMS Drop Downs'!$B$2:$B$4,'OMS Response Form (ORF)'!M209),COUNTIF('OMS Drop Downs'!$B$2:$B$4,'OMS Response Form (ORF)'!N209),COUNTIF('OMS Drop Downs'!$B$2:$B$4,'OMS Response Form (ORF)'!P209),COUNTIF('OMS Drop Downs'!$B$2:$B$4,'OMS Response Form (ORF)'!Q209),COUNTIF('OMS Drop Downs'!$B$2:$B$4,'OMS Response Form (ORF)'!R209)),"Complete","Incomplete"))</f>
        <v/>
      </c>
      <c r="T209" s="28" t="str">
        <f>IF(S209="Complete",IF(AND(NOT(ISNA(VLOOKUP(CONCATENATE(F209,G209,H209,I209,J209,K209),'OMS Drop Downs'!G:G,1,FALSE))),IF(AND(G209&lt;&gt;"C3",K209&lt;&gt;"O5"),IF(SUM(COUNTIF(L209:R209,"Y"),COUNTIF(L209:R209,"N"))=0,"V","I"),IF(COUNTIF(L209:R209,"Y"),"V","I"))="V"),"Valid","Invalid")," ")</f>
        <v xml:space="preserve"> </v>
      </c>
      <c r="U209"/>
    </row>
    <row r="210" spans="1:21" x14ac:dyDescent="0.35">
      <c r="A210" s="16"/>
      <c r="B210" s="50"/>
      <c r="C210" s="65"/>
      <c r="D210" s="36"/>
      <c r="E210" s="64"/>
      <c r="F210" s="60"/>
      <c r="G210" s="34"/>
      <c r="H210" s="34"/>
      <c r="I210" s="34"/>
      <c r="J210" s="34"/>
      <c r="K210" s="34"/>
      <c r="L210" s="34"/>
      <c r="M210" s="34"/>
      <c r="N210" s="34"/>
      <c r="O210" s="34"/>
      <c r="P210" s="34"/>
      <c r="Q210" s="34"/>
      <c r="R210" s="34"/>
      <c r="S210" s="27" t="str">
        <f>IF(COUNTA(B210:R210)=0,"",IF(AND(COUNTIF('OMS Drop Downs'!$C$2:$C$3,'OMS Response Form (ORF)'!F210),COUNTIF('OMS Drop Downs'!$D$2:$D$5,'OMS Response Form (ORF)'!G210),COUNTIF('OMS Drop Downs'!$A$2:$A$5,'OMS Response Form (ORF)'!H210),COUNTIF('OMS Drop Downs'!$B$2:$B$4,'OMS Response Form (ORF)'!I210),COUNTIF('OMS Drop Downs'!$A$2:$A$5,'OMS Response Form (ORF)'!J210),COUNTIF('OMS Drop Downs'!$E$2:$E$7,'OMS Response Form (ORF)'!K210),COUNTIF('OMS Drop Downs'!$B$2:$B$4,'OMS Response Form (ORF)'!L210),COUNTIF('OMS Drop Downs'!$B$2:$B$4,'OMS Response Form (ORF)'!M210),COUNTIF('OMS Drop Downs'!$B$2:$B$4,'OMS Response Form (ORF)'!N210),COUNTIF('OMS Drop Downs'!$B$2:$B$4,'OMS Response Form (ORF)'!P210),COUNTIF('OMS Drop Downs'!$B$2:$B$4,'OMS Response Form (ORF)'!Q210),COUNTIF('OMS Drop Downs'!$B$2:$B$4,'OMS Response Form (ORF)'!R210)),"Complete","Incomplete"))</f>
        <v/>
      </c>
      <c r="T210" s="28" t="str">
        <f>IF(S210="Complete",IF(AND(NOT(ISNA(VLOOKUP(CONCATENATE(F210,G210,H210,I210,J210,K210),'OMS Drop Downs'!G:G,1,FALSE))),IF(AND(G210&lt;&gt;"C3",K210&lt;&gt;"O5"),IF(SUM(COUNTIF(L210:R210,"Y"),COUNTIF(L210:R210,"N"))=0,"V","I"),IF(COUNTIF(L210:R210,"Y"),"V","I"))="V"),"Valid","Invalid")," ")</f>
        <v xml:space="preserve"> </v>
      </c>
      <c r="U210"/>
    </row>
    <row r="211" spans="1:21" x14ac:dyDescent="0.35">
      <c r="A211" s="16"/>
      <c r="B211" s="50"/>
      <c r="C211" s="65"/>
      <c r="D211" s="36"/>
      <c r="E211" s="64"/>
      <c r="F211" s="60"/>
      <c r="G211" s="34"/>
      <c r="H211" s="34"/>
      <c r="I211" s="34"/>
      <c r="J211" s="34"/>
      <c r="K211" s="34"/>
      <c r="L211" s="34"/>
      <c r="M211" s="34"/>
      <c r="N211" s="34"/>
      <c r="O211" s="34"/>
      <c r="P211" s="34"/>
      <c r="Q211" s="34"/>
      <c r="R211" s="34"/>
      <c r="S211" s="27" t="str">
        <f>IF(COUNTA(B211:R211)=0,"",IF(AND(COUNTIF('OMS Drop Downs'!$C$2:$C$3,'OMS Response Form (ORF)'!F211),COUNTIF('OMS Drop Downs'!$D$2:$D$5,'OMS Response Form (ORF)'!G211),COUNTIF('OMS Drop Downs'!$A$2:$A$5,'OMS Response Form (ORF)'!H211),COUNTIF('OMS Drop Downs'!$B$2:$B$4,'OMS Response Form (ORF)'!I211),COUNTIF('OMS Drop Downs'!$A$2:$A$5,'OMS Response Form (ORF)'!J211),COUNTIF('OMS Drop Downs'!$E$2:$E$7,'OMS Response Form (ORF)'!K211),COUNTIF('OMS Drop Downs'!$B$2:$B$4,'OMS Response Form (ORF)'!L211),COUNTIF('OMS Drop Downs'!$B$2:$B$4,'OMS Response Form (ORF)'!M211),COUNTIF('OMS Drop Downs'!$B$2:$B$4,'OMS Response Form (ORF)'!N211),COUNTIF('OMS Drop Downs'!$B$2:$B$4,'OMS Response Form (ORF)'!P211),COUNTIF('OMS Drop Downs'!$B$2:$B$4,'OMS Response Form (ORF)'!Q211),COUNTIF('OMS Drop Downs'!$B$2:$B$4,'OMS Response Form (ORF)'!R211)),"Complete","Incomplete"))</f>
        <v/>
      </c>
      <c r="T211" s="28" t="str">
        <f>IF(S211="Complete",IF(AND(NOT(ISNA(VLOOKUP(CONCATENATE(F211,G211,H211,I211,J211,K211),'OMS Drop Downs'!G:G,1,FALSE))),IF(AND(G211&lt;&gt;"C3",K211&lt;&gt;"O5"),IF(SUM(COUNTIF(L211:R211,"Y"),COUNTIF(L211:R211,"N"))=0,"V","I"),IF(COUNTIF(L211:R211,"Y"),"V","I"))="V"),"Valid","Invalid")," ")</f>
        <v xml:space="preserve"> </v>
      </c>
      <c r="U211"/>
    </row>
    <row r="212" spans="1:21" x14ac:dyDescent="0.35">
      <c r="A212" s="16"/>
      <c r="B212" s="50"/>
      <c r="C212" s="65"/>
      <c r="D212" s="36"/>
      <c r="E212" s="64"/>
      <c r="F212" s="60"/>
      <c r="G212" s="34"/>
      <c r="H212" s="34"/>
      <c r="I212" s="34"/>
      <c r="J212" s="34"/>
      <c r="K212" s="34"/>
      <c r="L212" s="34"/>
      <c r="M212" s="34"/>
      <c r="N212" s="34"/>
      <c r="O212" s="34"/>
      <c r="P212" s="34"/>
      <c r="Q212" s="34"/>
      <c r="R212" s="34"/>
      <c r="S212" s="27" t="str">
        <f>IF(COUNTA(B212:R212)=0,"",IF(AND(COUNTIF('OMS Drop Downs'!$C$2:$C$3,'OMS Response Form (ORF)'!F212),COUNTIF('OMS Drop Downs'!$D$2:$D$5,'OMS Response Form (ORF)'!G212),COUNTIF('OMS Drop Downs'!$A$2:$A$5,'OMS Response Form (ORF)'!H212),COUNTIF('OMS Drop Downs'!$B$2:$B$4,'OMS Response Form (ORF)'!I212),COUNTIF('OMS Drop Downs'!$A$2:$A$5,'OMS Response Form (ORF)'!J212),COUNTIF('OMS Drop Downs'!$E$2:$E$7,'OMS Response Form (ORF)'!K212),COUNTIF('OMS Drop Downs'!$B$2:$B$4,'OMS Response Form (ORF)'!L212),COUNTIF('OMS Drop Downs'!$B$2:$B$4,'OMS Response Form (ORF)'!M212),COUNTIF('OMS Drop Downs'!$B$2:$B$4,'OMS Response Form (ORF)'!N212),COUNTIF('OMS Drop Downs'!$B$2:$B$4,'OMS Response Form (ORF)'!P212),COUNTIF('OMS Drop Downs'!$B$2:$B$4,'OMS Response Form (ORF)'!Q212),COUNTIF('OMS Drop Downs'!$B$2:$B$4,'OMS Response Form (ORF)'!R212)),"Complete","Incomplete"))</f>
        <v/>
      </c>
      <c r="T212" s="28" t="str">
        <f>IF(S212="Complete",IF(AND(NOT(ISNA(VLOOKUP(CONCATENATE(F212,G212,H212,I212,J212,K212),'OMS Drop Downs'!G:G,1,FALSE))),IF(AND(G212&lt;&gt;"C3",K212&lt;&gt;"O5"),IF(SUM(COUNTIF(L212:R212,"Y"),COUNTIF(L212:R212,"N"))=0,"V","I"),IF(COUNTIF(L212:R212,"Y"),"V","I"))="V"),"Valid","Invalid")," ")</f>
        <v xml:space="preserve"> </v>
      </c>
      <c r="U212"/>
    </row>
    <row r="213" spans="1:21" x14ac:dyDescent="0.35">
      <c r="A213" s="16"/>
      <c r="B213" s="50"/>
      <c r="C213" s="65"/>
      <c r="D213" s="36"/>
      <c r="E213" s="64"/>
      <c r="F213" s="60"/>
      <c r="G213" s="34"/>
      <c r="H213" s="34"/>
      <c r="I213" s="34"/>
      <c r="J213" s="34"/>
      <c r="K213" s="34"/>
      <c r="L213" s="34"/>
      <c r="M213" s="34"/>
      <c r="N213" s="34"/>
      <c r="O213" s="34"/>
      <c r="P213" s="34"/>
      <c r="Q213" s="34"/>
      <c r="R213" s="34"/>
      <c r="S213" s="27" t="str">
        <f>IF(COUNTA(B213:R213)=0,"",IF(AND(COUNTIF('OMS Drop Downs'!$C$2:$C$3,'OMS Response Form (ORF)'!F213),COUNTIF('OMS Drop Downs'!$D$2:$D$5,'OMS Response Form (ORF)'!G213),COUNTIF('OMS Drop Downs'!$A$2:$A$5,'OMS Response Form (ORF)'!H213),COUNTIF('OMS Drop Downs'!$B$2:$B$4,'OMS Response Form (ORF)'!I213),COUNTIF('OMS Drop Downs'!$A$2:$A$5,'OMS Response Form (ORF)'!J213),COUNTIF('OMS Drop Downs'!$E$2:$E$7,'OMS Response Form (ORF)'!K213),COUNTIF('OMS Drop Downs'!$B$2:$B$4,'OMS Response Form (ORF)'!L213),COUNTIF('OMS Drop Downs'!$B$2:$B$4,'OMS Response Form (ORF)'!M213),COUNTIF('OMS Drop Downs'!$B$2:$B$4,'OMS Response Form (ORF)'!N213),COUNTIF('OMS Drop Downs'!$B$2:$B$4,'OMS Response Form (ORF)'!P213),COUNTIF('OMS Drop Downs'!$B$2:$B$4,'OMS Response Form (ORF)'!Q213),COUNTIF('OMS Drop Downs'!$B$2:$B$4,'OMS Response Form (ORF)'!R213)),"Complete","Incomplete"))</f>
        <v/>
      </c>
      <c r="T213" s="28" t="str">
        <f>IF(S213="Complete",IF(AND(NOT(ISNA(VLOOKUP(CONCATENATE(F213,G213,H213,I213,J213,K213),'OMS Drop Downs'!G:G,1,FALSE))),IF(AND(G213&lt;&gt;"C3",K213&lt;&gt;"O5"),IF(SUM(COUNTIF(L213:R213,"Y"),COUNTIF(L213:R213,"N"))=0,"V","I"),IF(COUNTIF(L213:R213,"Y"),"V","I"))="V"),"Valid","Invalid")," ")</f>
        <v xml:space="preserve"> </v>
      </c>
      <c r="U213"/>
    </row>
    <row r="214" spans="1:21" x14ac:dyDescent="0.35">
      <c r="A214" s="16"/>
      <c r="B214" s="50"/>
      <c r="C214" s="65"/>
      <c r="D214" s="36"/>
      <c r="E214" s="64"/>
      <c r="F214" s="60"/>
      <c r="G214" s="34"/>
      <c r="H214" s="34"/>
      <c r="I214" s="34"/>
      <c r="J214" s="34"/>
      <c r="K214" s="34"/>
      <c r="L214" s="34"/>
      <c r="M214" s="34"/>
      <c r="N214" s="34"/>
      <c r="O214" s="34"/>
      <c r="P214" s="34"/>
      <c r="Q214" s="34"/>
      <c r="R214" s="34"/>
      <c r="S214" s="27" t="str">
        <f>IF(COUNTA(B214:R214)=0,"",IF(AND(COUNTIF('OMS Drop Downs'!$C$2:$C$3,'OMS Response Form (ORF)'!F214),COUNTIF('OMS Drop Downs'!$D$2:$D$5,'OMS Response Form (ORF)'!G214),COUNTIF('OMS Drop Downs'!$A$2:$A$5,'OMS Response Form (ORF)'!H214),COUNTIF('OMS Drop Downs'!$B$2:$B$4,'OMS Response Form (ORF)'!I214),COUNTIF('OMS Drop Downs'!$A$2:$A$5,'OMS Response Form (ORF)'!J214),COUNTIF('OMS Drop Downs'!$E$2:$E$7,'OMS Response Form (ORF)'!K214),COUNTIF('OMS Drop Downs'!$B$2:$B$4,'OMS Response Form (ORF)'!L214),COUNTIF('OMS Drop Downs'!$B$2:$B$4,'OMS Response Form (ORF)'!M214),COUNTIF('OMS Drop Downs'!$B$2:$B$4,'OMS Response Form (ORF)'!N214),COUNTIF('OMS Drop Downs'!$B$2:$B$4,'OMS Response Form (ORF)'!P214),COUNTIF('OMS Drop Downs'!$B$2:$B$4,'OMS Response Form (ORF)'!Q214),COUNTIF('OMS Drop Downs'!$B$2:$B$4,'OMS Response Form (ORF)'!R214)),"Complete","Incomplete"))</f>
        <v/>
      </c>
      <c r="T214" s="28" t="str">
        <f>IF(S214="Complete",IF(AND(NOT(ISNA(VLOOKUP(CONCATENATE(F214,G214,H214,I214,J214,K214),'OMS Drop Downs'!G:G,1,FALSE))),IF(AND(G214&lt;&gt;"C3",K214&lt;&gt;"O5"),IF(SUM(COUNTIF(L214:R214,"Y"),COUNTIF(L214:R214,"N"))=0,"V","I"),IF(COUNTIF(L214:R214,"Y"),"V","I"))="V"),"Valid","Invalid")," ")</f>
        <v xml:space="preserve"> </v>
      </c>
      <c r="U214"/>
    </row>
    <row r="215" spans="1:21" x14ac:dyDescent="0.35">
      <c r="A215" s="16"/>
      <c r="B215" s="50"/>
      <c r="C215" s="65"/>
      <c r="D215" s="36"/>
      <c r="E215" s="64"/>
      <c r="F215" s="60"/>
      <c r="G215" s="34"/>
      <c r="H215" s="34"/>
      <c r="I215" s="34"/>
      <c r="J215" s="34"/>
      <c r="K215" s="34"/>
      <c r="L215" s="34"/>
      <c r="M215" s="34"/>
      <c r="N215" s="34"/>
      <c r="O215" s="34"/>
      <c r="P215" s="34"/>
      <c r="Q215" s="34"/>
      <c r="R215" s="34"/>
      <c r="S215" s="27" t="str">
        <f>IF(COUNTA(B215:R215)=0,"",IF(AND(COUNTIF('OMS Drop Downs'!$C$2:$C$3,'OMS Response Form (ORF)'!F215),COUNTIF('OMS Drop Downs'!$D$2:$D$5,'OMS Response Form (ORF)'!G215),COUNTIF('OMS Drop Downs'!$A$2:$A$5,'OMS Response Form (ORF)'!H215),COUNTIF('OMS Drop Downs'!$B$2:$B$4,'OMS Response Form (ORF)'!I215),COUNTIF('OMS Drop Downs'!$A$2:$A$5,'OMS Response Form (ORF)'!J215),COUNTIF('OMS Drop Downs'!$E$2:$E$7,'OMS Response Form (ORF)'!K215),COUNTIF('OMS Drop Downs'!$B$2:$B$4,'OMS Response Form (ORF)'!L215),COUNTIF('OMS Drop Downs'!$B$2:$B$4,'OMS Response Form (ORF)'!M215),COUNTIF('OMS Drop Downs'!$B$2:$B$4,'OMS Response Form (ORF)'!N215),COUNTIF('OMS Drop Downs'!$B$2:$B$4,'OMS Response Form (ORF)'!P215),COUNTIF('OMS Drop Downs'!$B$2:$B$4,'OMS Response Form (ORF)'!Q215),COUNTIF('OMS Drop Downs'!$B$2:$B$4,'OMS Response Form (ORF)'!R215)),"Complete","Incomplete"))</f>
        <v/>
      </c>
      <c r="T215" s="28" t="str">
        <f>IF(S215="Complete",IF(AND(NOT(ISNA(VLOOKUP(CONCATENATE(F215,G215,H215,I215,J215,K215),'OMS Drop Downs'!G:G,1,FALSE))),IF(AND(G215&lt;&gt;"C3",K215&lt;&gt;"O5"),IF(SUM(COUNTIF(L215:R215,"Y"),COUNTIF(L215:R215,"N"))=0,"V","I"),IF(COUNTIF(L215:R215,"Y"),"V","I"))="V"),"Valid","Invalid")," ")</f>
        <v xml:space="preserve"> </v>
      </c>
      <c r="U215"/>
    </row>
    <row r="216" spans="1:21" x14ac:dyDescent="0.35">
      <c r="A216" s="16"/>
      <c r="B216" s="50"/>
      <c r="C216" s="65"/>
      <c r="D216" s="36"/>
      <c r="E216" s="64"/>
      <c r="F216" s="60"/>
      <c r="G216" s="34"/>
      <c r="H216" s="34"/>
      <c r="I216" s="34"/>
      <c r="J216" s="34"/>
      <c r="K216" s="34"/>
      <c r="L216" s="34"/>
      <c r="M216" s="34"/>
      <c r="N216" s="34"/>
      <c r="O216" s="34"/>
      <c r="P216" s="34"/>
      <c r="Q216" s="34"/>
      <c r="R216" s="34"/>
      <c r="S216" s="27" t="str">
        <f>IF(COUNTA(B216:R216)=0,"",IF(AND(COUNTIF('OMS Drop Downs'!$C$2:$C$3,'OMS Response Form (ORF)'!F216),COUNTIF('OMS Drop Downs'!$D$2:$D$5,'OMS Response Form (ORF)'!G216),COUNTIF('OMS Drop Downs'!$A$2:$A$5,'OMS Response Form (ORF)'!H216),COUNTIF('OMS Drop Downs'!$B$2:$B$4,'OMS Response Form (ORF)'!I216),COUNTIF('OMS Drop Downs'!$A$2:$A$5,'OMS Response Form (ORF)'!J216),COUNTIF('OMS Drop Downs'!$E$2:$E$7,'OMS Response Form (ORF)'!K216),COUNTIF('OMS Drop Downs'!$B$2:$B$4,'OMS Response Form (ORF)'!L216),COUNTIF('OMS Drop Downs'!$B$2:$B$4,'OMS Response Form (ORF)'!M216),COUNTIF('OMS Drop Downs'!$B$2:$B$4,'OMS Response Form (ORF)'!N216),COUNTIF('OMS Drop Downs'!$B$2:$B$4,'OMS Response Form (ORF)'!P216),COUNTIF('OMS Drop Downs'!$B$2:$B$4,'OMS Response Form (ORF)'!Q216),COUNTIF('OMS Drop Downs'!$B$2:$B$4,'OMS Response Form (ORF)'!R216)),"Complete","Incomplete"))</f>
        <v/>
      </c>
      <c r="T216" s="28" t="str">
        <f>IF(S216="Complete",IF(AND(NOT(ISNA(VLOOKUP(CONCATENATE(F216,G216,H216,I216,J216,K216),'OMS Drop Downs'!G:G,1,FALSE))),IF(AND(G216&lt;&gt;"C3",K216&lt;&gt;"O5"),IF(SUM(COUNTIF(L216:R216,"Y"),COUNTIF(L216:R216,"N"))=0,"V","I"),IF(COUNTIF(L216:R216,"Y"),"V","I"))="V"),"Valid","Invalid")," ")</f>
        <v xml:space="preserve"> </v>
      </c>
      <c r="U216"/>
    </row>
    <row r="217" spans="1:21" x14ac:dyDescent="0.35">
      <c r="A217" s="16"/>
      <c r="B217" s="50"/>
      <c r="C217" s="65"/>
      <c r="D217" s="36"/>
      <c r="E217" s="64"/>
      <c r="F217" s="60"/>
      <c r="G217" s="34"/>
      <c r="H217" s="34"/>
      <c r="I217" s="34"/>
      <c r="J217" s="34"/>
      <c r="K217" s="34"/>
      <c r="L217" s="34"/>
      <c r="M217" s="34"/>
      <c r="N217" s="34"/>
      <c r="O217" s="34"/>
      <c r="P217" s="34"/>
      <c r="Q217" s="34"/>
      <c r="R217" s="34"/>
      <c r="S217" s="27" t="str">
        <f>IF(COUNTA(B217:R217)=0,"",IF(AND(COUNTIF('OMS Drop Downs'!$C$2:$C$3,'OMS Response Form (ORF)'!F217),COUNTIF('OMS Drop Downs'!$D$2:$D$5,'OMS Response Form (ORF)'!G217),COUNTIF('OMS Drop Downs'!$A$2:$A$5,'OMS Response Form (ORF)'!H217),COUNTIF('OMS Drop Downs'!$B$2:$B$4,'OMS Response Form (ORF)'!I217),COUNTIF('OMS Drop Downs'!$A$2:$A$5,'OMS Response Form (ORF)'!J217),COUNTIF('OMS Drop Downs'!$E$2:$E$7,'OMS Response Form (ORF)'!K217),COUNTIF('OMS Drop Downs'!$B$2:$B$4,'OMS Response Form (ORF)'!L217),COUNTIF('OMS Drop Downs'!$B$2:$B$4,'OMS Response Form (ORF)'!M217),COUNTIF('OMS Drop Downs'!$B$2:$B$4,'OMS Response Form (ORF)'!N217),COUNTIF('OMS Drop Downs'!$B$2:$B$4,'OMS Response Form (ORF)'!P217),COUNTIF('OMS Drop Downs'!$B$2:$B$4,'OMS Response Form (ORF)'!Q217),COUNTIF('OMS Drop Downs'!$B$2:$B$4,'OMS Response Form (ORF)'!R217)),"Complete","Incomplete"))</f>
        <v/>
      </c>
      <c r="T217" s="28" t="str">
        <f>IF(S217="Complete",IF(AND(NOT(ISNA(VLOOKUP(CONCATENATE(F217,G217,H217,I217,J217,K217),'OMS Drop Downs'!G:G,1,FALSE))),IF(AND(G217&lt;&gt;"C3",K217&lt;&gt;"O5"),IF(SUM(COUNTIF(L217:R217,"Y"),COUNTIF(L217:R217,"N"))=0,"V","I"),IF(COUNTIF(L217:R217,"Y"),"V","I"))="V"),"Valid","Invalid")," ")</f>
        <v xml:space="preserve"> </v>
      </c>
      <c r="U217"/>
    </row>
    <row r="218" spans="1:21" x14ac:dyDescent="0.35">
      <c r="A218" s="16"/>
      <c r="B218" s="50"/>
      <c r="C218" s="65"/>
      <c r="D218" s="36"/>
      <c r="E218" s="64"/>
      <c r="F218" s="60"/>
      <c r="G218" s="34"/>
      <c r="H218" s="34"/>
      <c r="I218" s="34"/>
      <c r="J218" s="34"/>
      <c r="K218" s="34"/>
      <c r="L218" s="34"/>
      <c r="M218" s="34"/>
      <c r="N218" s="34"/>
      <c r="O218" s="34"/>
      <c r="P218" s="34"/>
      <c r="Q218" s="34"/>
      <c r="R218" s="34"/>
      <c r="S218" s="27" t="str">
        <f>IF(COUNTA(B218:R218)=0,"",IF(AND(COUNTIF('OMS Drop Downs'!$C$2:$C$3,'OMS Response Form (ORF)'!F218),COUNTIF('OMS Drop Downs'!$D$2:$D$5,'OMS Response Form (ORF)'!G218),COUNTIF('OMS Drop Downs'!$A$2:$A$5,'OMS Response Form (ORF)'!H218),COUNTIF('OMS Drop Downs'!$B$2:$B$4,'OMS Response Form (ORF)'!I218),COUNTIF('OMS Drop Downs'!$A$2:$A$5,'OMS Response Form (ORF)'!J218),COUNTIF('OMS Drop Downs'!$E$2:$E$7,'OMS Response Form (ORF)'!K218),COUNTIF('OMS Drop Downs'!$B$2:$B$4,'OMS Response Form (ORF)'!L218),COUNTIF('OMS Drop Downs'!$B$2:$B$4,'OMS Response Form (ORF)'!M218),COUNTIF('OMS Drop Downs'!$B$2:$B$4,'OMS Response Form (ORF)'!N218),COUNTIF('OMS Drop Downs'!$B$2:$B$4,'OMS Response Form (ORF)'!P218),COUNTIF('OMS Drop Downs'!$B$2:$B$4,'OMS Response Form (ORF)'!Q218),COUNTIF('OMS Drop Downs'!$B$2:$B$4,'OMS Response Form (ORF)'!R218)),"Complete","Incomplete"))</f>
        <v/>
      </c>
      <c r="T218" s="28" t="str">
        <f>IF(S218="Complete",IF(AND(NOT(ISNA(VLOOKUP(CONCATENATE(F218,G218,H218,I218,J218,K218),'OMS Drop Downs'!G:G,1,FALSE))),IF(AND(G218&lt;&gt;"C3",K218&lt;&gt;"O5"),IF(SUM(COUNTIF(L218:R218,"Y"),COUNTIF(L218:R218,"N"))=0,"V","I"),IF(COUNTIF(L218:R218,"Y"),"V","I"))="V"),"Valid","Invalid")," ")</f>
        <v xml:space="preserve"> </v>
      </c>
      <c r="U218"/>
    </row>
    <row r="219" spans="1:21" x14ac:dyDescent="0.35">
      <c r="A219" s="16"/>
      <c r="B219" s="50"/>
      <c r="C219" s="65"/>
      <c r="D219" s="36"/>
      <c r="E219" s="64"/>
      <c r="F219" s="60"/>
      <c r="G219" s="34"/>
      <c r="H219" s="34"/>
      <c r="I219" s="34"/>
      <c r="J219" s="34"/>
      <c r="K219" s="34"/>
      <c r="L219" s="34"/>
      <c r="M219" s="34"/>
      <c r="N219" s="34"/>
      <c r="O219" s="34"/>
      <c r="P219" s="34"/>
      <c r="Q219" s="34"/>
      <c r="R219" s="34"/>
      <c r="S219" s="27" t="str">
        <f>IF(COUNTA(B219:R219)=0,"",IF(AND(COUNTIF('OMS Drop Downs'!$C$2:$C$3,'OMS Response Form (ORF)'!F219),COUNTIF('OMS Drop Downs'!$D$2:$D$5,'OMS Response Form (ORF)'!G219),COUNTIF('OMS Drop Downs'!$A$2:$A$5,'OMS Response Form (ORF)'!H219),COUNTIF('OMS Drop Downs'!$B$2:$B$4,'OMS Response Form (ORF)'!I219),COUNTIF('OMS Drop Downs'!$A$2:$A$5,'OMS Response Form (ORF)'!J219),COUNTIF('OMS Drop Downs'!$E$2:$E$7,'OMS Response Form (ORF)'!K219),COUNTIF('OMS Drop Downs'!$B$2:$B$4,'OMS Response Form (ORF)'!L219),COUNTIF('OMS Drop Downs'!$B$2:$B$4,'OMS Response Form (ORF)'!M219),COUNTIF('OMS Drop Downs'!$B$2:$B$4,'OMS Response Form (ORF)'!N219),COUNTIF('OMS Drop Downs'!$B$2:$B$4,'OMS Response Form (ORF)'!P219),COUNTIF('OMS Drop Downs'!$B$2:$B$4,'OMS Response Form (ORF)'!Q219),COUNTIF('OMS Drop Downs'!$B$2:$B$4,'OMS Response Form (ORF)'!R219)),"Complete","Incomplete"))</f>
        <v/>
      </c>
      <c r="T219" s="28" t="str">
        <f>IF(S219="Complete",IF(AND(NOT(ISNA(VLOOKUP(CONCATENATE(F219,G219,H219,I219,J219,K219),'OMS Drop Downs'!G:G,1,FALSE))),IF(AND(G219&lt;&gt;"C3",K219&lt;&gt;"O5"),IF(SUM(COUNTIF(L219:R219,"Y"),COUNTIF(L219:R219,"N"))=0,"V","I"),IF(COUNTIF(L219:R219,"Y"),"V","I"))="V"),"Valid","Invalid")," ")</f>
        <v xml:space="preserve"> </v>
      </c>
      <c r="U219"/>
    </row>
    <row r="220" spans="1:21" x14ac:dyDescent="0.35">
      <c r="A220" s="16"/>
      <c r="B220" s="50"/>
      <c r="C220" s="65"/>
      <c r="D220" s="36"/>
      <c r="E220" s="64"/>
      <c r="F220" s="60"/>
      <c r="G220" s="34"/>
      <c r="H220" s="34"/>
      <c r="I220" s="34"/>
      <c r="J220" s="34"/>
      <c r="K220" s="34"/>
      <c r="L220" s="34"/>
      <c r="M220" s="34"/>
      <c r="N220" s="34"/>
      <c r="O220" s="34"/>
      <c r="P220" s="34"/>
      <c r="Q220" s="34"/>
      <c r="R220" s="34"/>
      <c r="S220" s="27" t="str">
        <f>IF(COUNTA(B220:R220)=0,"",IF(AND(COUNTIF('OMS Drop Downs'!$C$2:$C$3,'OMS Response Form (ORF)'!F220),COUNTIF('OMS Drop Downs'!$D$2:$D$5,'OMS Response Form (ORF)'!G220),COUNTIF('OMS Drop Downs'!$A$2:$A$5,'OMS Response Form (ORF)'!H220),COUNTIF('OMS Drop Downs'!$B$2:$B$4,'OMS Response Form (ORF)'!I220),COUNTIF('OMS Drop Downs'!$A$2:$A$5,'OMS Response Form (ORF)'!J220),COUNTIF('OMS Drop Downs'!$E$2:$E$7,'OMS Response Form (ORF)'!K220),COUNTIF('OMS Drop Downs'!$B$2:$B$4,'OMS Response Form (ORF)'!L220),COUNTIF('OMS Drop Downs'!$B$2:$B$4,'OMS Response Form (ORF)'!M220),COUNTIF('OMS Drop Downs'!$B$2:$B$4,'OMS Response Form (ORF)'!N220),COUNTIF('OMS Drop Downs'!$B$2:$B$4,'OMS Response Form (ORF)'!P220),COUNTIF('OMS Drop Downs'!$B$2:$B$4,'OMS Response Form (ORF)'!Q220),COUNTIF('OMS Drop Downs'!$B$2:$B$4,'OMS Response Form (ORF)'!R220)),"Complete","Incomplete"))</f>
        <v/>
      </c>
      <c r="T220" s="28" t="str">
        <f>IF(S220="Complete",IF(AND(NOT(ISNA(VLOOKUP(CONCATENATE(F220,G220,H220,I220,J220,K220),'OMS Drop Downs'!G:G,1,FALSE))),IF(AND(G220&lt;&gt;"C3",K220&lt;&gt;"O5"),IF(SUM(COUNTIF(L220:R220,"Y"),COUNTIF(L220:R220,"N"))=0,"V","I"),IF(COUNTIF(L220:R220,"Y"),"V","I"))="V"),"Valid","Invalid")," ")</f>
        <v xml:space="preserve"> </v>
      </c>
      <c r="U220"/>
    </row>
    <row r="221" spans="1:21" x14ac:dyDescent="0.35">
      <c r="A221" s="16"/>
      <c r="B221" s="50"/>
      <c r="C221" s="65"/>
      <c r="D221" s="36"/>
      <c r="E221" s="64"/>
      <c r="F221" s="60"/>
      <c r="G221" s="34"/>
      <c r="H221" s="34"/>
      <c r="I221" s="34"/>
      <c r="J221" s="34"/>
      <c r="K221" s="34"/>
      <c r="L221" s="34"/>
      <c r="M221" s="34"/>
      <c r="N221" s="34"/>
      <c r="O221" s="34"/>
      <c r="P221" s="34"/>
      <c r="Q221" s="34"/>
      <c r="R221" s="34"/>
      <c r="S221" s="27" t="str">
        <f>IF(COUNTA(B221:R221)=0,"",IF(AND(COUNTIF('OMS Drop Downs'!$C$2:$C$3,'OMS Response Form (ORF)'!F221),COUNTIF('OMS Drop Downs'!$D$2:$D$5,'OMS Response Form (ORF)'!G221),COUNTIF('OMS Drop Downs'!$A$2:$A$5,'OMS Response Form (ORF)'!H221),COUNTIF('OMS Drop Downs'!$B$2:$B$4,'OMS Response Form (ORF)'!I221),COUNTIF('OMS Drop Downs'!$A$2:$A$5,'OMS Response Form (ORF)'!J221),COUNTIF('OMS Drop Downs'!$E$2:$E$7,'OMS Response Form (ORF)'!K221),COUNTIF('OMS Drop Downs'!$B$2:$B$4,'OMS Response Form (ORF)'!L221),COUNTIF('OMS Drop Downs'!$B$2:$B$4,'OMS Response Form (ORF)'!M221),COUNTIF('OMS Drop Downs'!$B$2:$B$4,'OMS Response Form (ORF)'!N221),COUNTIF('OMS Drop Downs'!$B$2:$B$4,'OMS Response Form (ORF)'!P221),COUNTIF('OMS Drop Downs'!$B$2:$B$4,'OMS Response Form (ORF)'!Q221),COUNTIF('OMS Drop Downs'!$B$2:$B$4,'OMS Response Form (ORF)'!R221)),"Complete","Incomplete"))</f>
        <v/>
      </c>
      <c r="T221" s="28" t="str">
        <f>IF(S221="Complete",IF(AND(NOT(ISNA(VLOOKUP(CONCATENATE(F221,G221,H221,I221,J221,K221),'OMS Drop Downs'!G:G,1,FALSE))),IF(AND(G221&lt;&gt;"C3",K221&lt;&gt;"O5"),IF(SUM(COUNTIF(L221:R221,"Y"),COUNTIF(L221:R221,"N"))=0,"V","I"),IF(COUNTIF(L221:R221,"Y"),"V","I"))="V"),"Valid","Invalid")," ")</f>
        <v xml:space="preserve"> </v>
      </c>
      <c r="U221"/>
    </row>
    <row r="222" spans="1:21" x14ac:dyDescent="0.35">
      <c r="A222" s="16"/>
      <c r="B222" s="50"/>
      <c r="C222" s="65"/>
      <c r="D222" s="36"/>
      <c r="E222" s="64"/>
      <c r="F222" s="60"/>
      <c r="G222" s="34"/>
      <c r="H222" s="34"/>
      <c r="I222" s="34"/>
      <c r="J222" s="34"/>
      <c r="K222" s="34"/>
      <c r="L222" s="34"/>
      <c r="M222" s="34"/>
      <c r="N222" s="34"/>
      <c r="O222" s="34"/>
      <c r="P222" s="34"/>
      <c r="Q222" s="34"/>
      <c r="R222" s="34"/>
      <c r="S222" s="27" t="str">
        <f>IF(COUNTA(B222:R222)=0,"",IF(AND(COUNTIF('OMS Drop Downs'!$C$2:$C$3,'OMS Response Form (ORF)'!F222),COUNTIF('OMS Drop Downs'!$D$2:$D$5,'OMS Response Form (ORF)'!G222),COUNTIF('OMS Drop Downs'!$A$2:$A$5,'OMS Response Form (ORF)'!H222),COUNTIF('OMS Drop Downs'!$B$2:$B$4,'OMS Response Form (ORF)'!I222),COUNTIF('OMS Drop Downs'!$A$2:$A$5,'OMS Response Form (ORF)'!J222),COUNTIF('OMS Drop Downs'!$E$2:$E$7,'OMS Response Form (ORF)'!K222),COUNTIF('OMS Drop Downs'!$B$2:$B$4,'OMS Response Form (ORF)'!L222),COUNTIF('OMS Drop Downs'!$B$2:$B$4,'OMS Response Form (ORF)'!M222),COUNTIF('OMS Drop Downs'!$B$2:$B$4,'OMS Response Form (ORF)'!N222),COUNTIF('OMS Drop Downs'!$B$2:$B$4,'OMS Response Form (ORF)'!P222),COUNTIF('OMS Drop Downs'!$B$2:$B$4,'OMS Response Form (ORF)'!Q222),COUNTIF('OMS Drop Downs'!$B$2:$B$4,'OMS Response Form (ORF)'!R222)),"Complete","Incomplete"))</f>
        <v/>
      </c>
      <c r="T222" s="28" t="str">
        <f>IF(S222="Complete",IF(AND(NOT(ISNA(VLOOKUP(CONCATENATE(F222,G222,H222,I222,J222,K222),'OMS Drop Downs'!G:G,1,FALSE))),IF(AND(G222&lt;&gt;"C3",K222&lt;&gt;"O5"),IF(SUM(COUNTIF(L222:R222,"Y"),COUNTIF(L222:R222,"N"))=0,"V","I"),IF(COUNTIF(L222:R222,"Y"),"V","I"))="V"),"Valid","Invalid")," ")</f>
        <v xml:space="preserve"> </v>
      </c>
      <c r="U222"/>
    </row>
    <row r="223" spans="1:21" x14ac:dyDescent="0.35">
      <c r="A223" s="16"/>
      <c r="B223" s="50"/>
      <c r="C223" s="65"/>
      <c r="D223" s="36"/>
      <c r="E223" s="64"/>
      <c r="F223" s="60"/>
      <c r="G223" s="34"/>
      <c r="H223" s="34"/>
      <c r="I223" s="34"/>
      <c r="J223" s="34"/>
      <c r="K223" s="34"/>
      <c r="L223" s="34"/>
      <c r="M223" s="34"/>
      <c r="N223" s="34"/>
      <c r="O223" s="34"/>
      <c r="P223" s="34"/>
      <c r="Q223" s="34"/>
      <c r="R223" s="34"/>
      <c r="S223" s="27" t="str">
        <f>IF(COUNTA(B223:R223)=0,"",IF(AND(COUNTIF('OMS Drop Downs'!$C$2:$C$3,'OMS Response Form (ORF)'!F223),COUNTIF('OMS Drop Downs'!$D$2:$D$5,'OMS Response Form (ORF)'!G223),COUNTIF('OMS Drop Downs'!$A$2:$A$5,'OMS Response Form (ORF)'!H223),COUNTIF('OMS Drop Downs'!$B$2:$B$4,'OMS Response Form (ORF)'!I223),COUNTIF('OMS Drop Downs'!$A$2:$A$5,'OMS Response Form (ORF)'!J223),COUNTIF('OMS Drop Downs'!$E$2:$E$7,'OMS Response Form (ORF)'!K223),COUNTIF('OMS Drop Downs'!$B$2:$B$4,'OMS Response Form (ORF)'!L223),COUNTIF('OMS Drop Downs'!$B$2:$B$4,'OMS Response Form (ORF)'!M223),COUNTIF('OMS Drop Downs'!$B$2:$B$4,'OMS Response Form (ORF)'!N223),COUNTIF('OMS Drop Downs'!$B$2:$B$4,'OMS Response Form (ORF)'!P223),COUNTIF('OMS Drop Downs'!$B$2:$B$4,'OMS Response Form (ORF)'!Q223),COUNTIF('OMS Drop Downs'!$B$2:$B$4,'OMS Response Form (ORF)'!R223)),"Complete","Incomplete"))</f>
        <v/>
      </c>
      <c r="T223" s="28" t="str">
        <f>IF(S223="Complete",IF(AND(NOT(ISNA(VLOOKUP(CONCATENATE(F223,G223,H223,I223,J223,K223),'OMS Drop Downs'!G:G,1,FALSE))),IF(AND(G223&lt;&gt;"C3",K223&lt;&gt;"O5"),IF(SUM(COUNTIF(L223:R223,"Y"),COUNTIF(L223:R223,"N"))=0,"V","I"),IF(COUNTIF(L223:R223,"Y"),"V","I"))="V"),"Valid","Invalid")," ")</f>
        <v xml:space="preserve"> </v>
      </c>
      <c r="U223"/>
    </row>
    <row r="224" spans="1:21" x14ac:dyDescent="0.35">
      <c r="A224" s="16"/>
      <c r="B224" s="50"/>
      <c r="C224" s="65"/>
      <c r="D224" s="36"/>
      <c r="E224" s="64"/>
      <c r="F224" s="60"/>
      <c r="G224" s="34"/>
      <c r="H224" s="34"/>
      <c r="I224" s="34"/>
      <c r="J224" s="34"/>
      <c r="K224" s="34"/>
      <c r="L224" s="34"/>
      <c r="M224" s="34"/>
      <c r="N224" s="34"/>
      <c r="O224" s="34"/>
      <c r="P224" s="34"/>
      <c r="Q224" s="34"/>
      <c r="R224" s="34"/>
      <c r="S224" s="27" t="str">
        <f>IF(COUNTA(B224:R224)=0,"",IF(AND(COUNTIF('OMS Drop Downs'!$C$2:$C$3,'OMS Response Form (ORF)'!F224),COUNTIF('OMS Drop Downs'!$D$2:$D$5,'OMS Response Form (ORF)'!G224),COUNTIF('OMS Drop Downs'!$A$2:$A$5,'OMS Response Form (ORF)'!H224),COUNTIF('OMS Drop Downs'!$B$2:$B$4,'OMS Response Form (ORF)'!I224),COUNTIF('OMS Drop Downs'!$A$2:$A$5,'OMS Response Form (ORF)'!J224),COUNTIF('OMS Drop Downs'!$E$2:$E$7,'OMS Response Form (ORF)'!K224),COUNTIF('OMS Drop Downs'!$B$2:$B$4,'OMS Response Form (ORF)'!L224),COUNTIF('OMS Drop Downs'!$B$2:$B$4,'OMS Response Form (ORF)'!M224),COUNTIF('OMS Drop Downs'!$B$2:$B$4,'OMS Response Form (ORF)'!N224),COUNTIF('OMS Drop Downs'!$B$2:$B$4,'OMS Response Form (ORF)'!P224),COUNTIF('OMS Drop Downs'!$B$2:$B$4,'OMS Response Form (ORF)'!Q224),COUNTIF('OMS Drop Downs'!$B$2:$B$4,'OMS Response Form (ORF)'!R224)),"Complete","Incomplete"))</f>
        <v/>
      </c>
      <c r="T224" s="28" t="str">
        <f>IF(S224="Complete",IF(AND(NOT(ISNA(VLOOKUP(CONCATENATE(F224,G224,H224,I224,J224,K224),'OMS Drop Downs'!G:G,1,FALSE))),IF(AND(G224&lt;&gt;"C3",K224&lt;&gt;"O5"),IF(SUM(COUNTIF(L224:R224,"Y"),COUNTIF(L224:R224,"N"))=0,"V","I"),IF(COUNTIF(L224:R224,"Y"),"V","I"))="V"),"Valid","Invalid")," ")</f>
        <v xml:space="preserve"> </v>
      </c>
      <c r="U224"/>
    </row>
    <row r="225" spans="1:21" x14ac:dyDescent="0.35">
      <c r="A225" s="16"/>
      <c r="B225" s="50"/>
      <c r="C225" s="65"/>
      <c r="D225" s="36"/>
      <c r="E225" s="64"/>
      <c r="F225" s="60"/>
      <c r="G225" s="34"/>
      <c r="H225" s="34"/>
      <c r="I225" s="34"/>
      <c r="J225" s="34"/>
      <c r="K225" s="34"/>
      <c r="L225" s="34"/>
      <c r="M225" s="34"/>
      <c r="N225" s="34"/>
      <c r="O225" s="34"/>
      <c r="P225" s="34"/>
      <c r="Q225" s="34"/>
      <c r="R225" s="34"/>
      <c r="S225" s="27" t="str">
        <f>IF(COUNTA(B225:R225)=0,"",IF(AND(COUNTIF('OMS Drop Downs'!$C$2:$C$3,'OMS Response Form (ORF)'!F225),COUNTIF('OMS Drop Downs'!$D$2:$D$5,'OMS Response Form (ORF)'!G225),COUNTIF('OMS Drop Downs'!$A$2:$A$5,'OMS Response Form (ORF)'!H225),COUNTIF('OMS Drop Downs'!$B$2:$B$4,'OMS Response Form (ORF)'!I225),COUNTIF('OMS Drop Downs'!$A$2:$A$5,'OMS Response Form (ORF)'!J225),COUNTIF('OMS Drop Downs'!$E$2:$E$7,'OMS Response Form (ORF)'!K225),COUNTIF('OMS Drop Downs'!$B$2:$B$4,'OMS Response Form (ORF)'!L225),COUNTIF('OMS Drop Downs'!$B$2:$B$4,'OMS Response Form (ORF)'!M225),COUNTIF('OMS Drop Downs'!$B$2:$B$4,'OMS Response Form (ORF)'!N225),COUNTIF('OMS Drop Downs'!$B$2:$B$4,'OMS Response Form (ORF)'!P225),COUNTIF('OMS Drop Downs'!$B$2:$B$4,'OMS Response Form (ORF)'!Q225),COUNTIF('OMS Drop Downs'!$B$2:$B$4,'OMS Response Form (ORF)'!R225)),"Complete","Incomplete"))</f>
        <v/>
      </c>
      <c r="T225" s="28" t="str">
        <f>IF(S225="Complete",IF(AND(NOT(ISNA(VLOOKUP(CONCATENATE(F225,G225,H225,I225,J225,K225),'OMS Drop Downs'!G:G,1,FALSE))),IF(AND(G225&lt;&gt;"C3",K225&lt;&gt;"O5"),IF(SUM(COUNTIF(L225:R225,"Y"),COUNTIF(L225:R225,"N"))=0,"V","I"),IF(COUNTIF(L225:R225,"Y"),"V","I"))="V"),"Valid","Invalid")," ")</f>
        <v xml:space="preserve"> </v>
      </c>
      <c r="U225"/>
    </row>
    <row r="226" spans="1:21" x14ac:dyDescent="0.35">
      <c r="A226" s="16"/>
      <c r="B226" s="50"/>
      <c r="C226" s="65"/>
      <c r="D226" s="36"/>
      <c r="E226" s="64"/>
      <c r="F226" s="60"/>
      <c r="G226" s="34"/>
      <c r="H226" s="34"/>
      <c r="I226" s="34"/>
      <c r="J226" s="34"/>
      <c r="K226" s="34"/>
      <c r="L226" s="34"/>
      <c r="M226" s="34"/>
      <c r="N226" s="34"/>
      <c r="O226" s="34"/>
      <c r="P226" s="34"/>
      <c r="Q226" s="34"/>
      <c r="R226" s="34"/>
      <c r="S226" s="27" t="str">
        <f>IF(COUNTA(B226:R226)=0,"",IF(AND(COUNTIF('OMS Drop Downs'!$C$2:$C$3,'OMS Response Form (ORF)'!F226),COUNTIF('OMS Drop Downs'!$D$2:$D$5,'OMS Response Form (ORF)'!G226),COUNTIF('OMS Drop Downs'!$A$2:$A$5,'OMS Response Form (ORF)'!H226),COUNTIF('OMS Drop Downs'!$B$2:$B$4,'OMS Response Form (ORF)'!I226),COUNTIF('OMS Drop Downs'!$A$2:$A$5,'OMS Response Form (ORF)'!J226),COUNTIF('OMS Drop Downs'!$E$2:$E$7,'OMS Response Form (ORF)'!K226),COUNTIF('OMS Drop Downs'!$B$2:$B$4,'OMS Response Form (ORF)'!L226),COUNTIF('OMS Drop Downs'!$B$2:$B$4,'OMS Response Form (ORF)'!M226),COUNTIF('OMS Drop Downs'!$B$2:$B$4,'OMS Response Form (ORF)'!N226),COUNTIF('OMS Drop Downs'!$B$2:$B$4,'OMS Response Form (ORF)'!P226),COUNTIF('OMS Drop Downs'!$B$2:$B$4,'OMS Response Form (ORF)'!Q226),COUNTIF('OMS Drop Downs'!$B$2:$B$4,'OMS Response Form (ORF)'!R226)),"Complete","Incomplete"))</f>
        <v/>
      </c>
      <c r="T226" s="28" t="str">
        <f>IF(S226="Complete",IF(AND(NOT(ISNA(VLOOKUP(CONCATENATE(F226,G226,H226,I226,J226,K226),'OMS Drop Downs'!G:G,1,FALSE))),IF(AND(G226&lt;&gt;"C3",K226&lt;&gt;"O5"),IF(SUM(COUNTIF(L226:R226,"Y"),COUNTIF(L226:R226,"N"))=0,"V","I"),IF(COUNTIF(L226:R226,"Y"),"V","I"))="V"),"Valid","Invalid")," ")</f>
        <v xml:space="preserve"> </v>
      </c>
      <c r="U226"/>
    </row>
    <row r="227" spans="1:21" x14ac:dyDescent="0.35">
      <c r="A227" s="16"/>
      <c r="B227" s="50"/>
      <c r="C227" s="65"/>
      <c r="D227" s="36"/>
      <c r="E227" s="64"/>
      <c r="F227" s="60"/>
      <c r="G227" s="34"/>
      <c r="H227" s="34"/>
      <c r="I227" s="34"/>
      <c r="J227" s="34"/>
      <c r="K227" s="34"/>
      <c r="L227" s="34"/>
      <c r="M227" s="34"/>
      <c r="N227" s="34"/>
      <c r="O227" s="34"/>
      <c r="P227" s="34"/>
      <c r="Q227" s="34"/>
      <c r="R227" s="34"/>
      <c r="S227" s="27" t="str">
        <f>IF(COUNTA(B227:R227)=0,"",IF(AND(COUNTIF('OMS Drop Downs'!$C$2:$C$3,'OMS Response Form (ORF)'!F227),COUNTIF('OMS Drop Downs'!$D$2:$D$5,'OMS Response Form (ORF)'!G227),COUNTIF('OMS Drop Downs'!$A$2:$A$5,'OMS Response Form (ORF)'!H227),COUNTIF('OMS Drop Downs'!$B$2:$B$4,'OMS Response Form (ORF)'!I227),COUNTIF('OMS Drop Downs'!$A$2:$A$5,'OMS Response Form (ORF)'!J227),COUNTIF('OMS Drop Downs'!$E$2:$E$7,'OMS Response Form (ORF)'!K227),COUNTIF('OMS Drop Downs'!$B$2:$B$4,'OMS Response Form (ORF)'!L227),COUNTIF('OMS Drop Downs'!$B$2:$B$4,'OMS Response Form (ORF)'!M227),COUNTIF('OMS Drop Downs'!$B$2:$B$4,'OMS Response Form (ORF)'!N227),COUNTIF('OMS Drop Downs'!$B$2:$B$4,'OMS Response Form (ORF)'!P227),COUNTIF('OMS Drop Downs'!$B$2:$B$4,'OMS Response Form (ORF)'!Q227),COUNTIF('OMS Drop Downs'!$B$2:$B$4,'OMS Response Form (ORF)'!R227)),"Complete","Incomplete"))</f>
        <v/>
      </c>
      <c r="T227" s="28" t="str">
        <f>IF(S227="Complete",IF(AND(NOT(ISNA(VLOOKUP(CONCATENATE(F227,G227,H227,I227,J227,K227),'OMS Drop Downs'!G:G,1,FALSE))),IF(AND(G227&lt;&gt;"C3",K227&lt;&gt;"O5"),IF(SUM(COUNTIF(L227:R227,"Y"),COUNTIF(L227:R227,"N"))=0,"V","I"),IF(COUNTIF(L227:R227,"Y"),"V","I"))="V"),"Valid","Invalid")," ")</f>
        <v xml:space="preserve"> </v>
      </c>
      <c r="U227"/>
    </row>
    <row r="228" spans="1:21" x14ac:dyDescent="0.35">
      <c r="A228" s="16"/>
      <c r="B228" s="50"/>
      <c r="C228" s="65"/>
      <c r="D228" s="36"/>
      <c r="E228" s="64"/>
      <c r="F228" s="60"/>
      <c r="G228" s="34"/>
      <c r="H228" s="34"/>
      <c r="I228" s="34"/>
      <c r="J228" s="34"/>
      <c r="K228" s="34"/>
      <c r="L228" s="34"/>
      <c r="M228" s="34"/>
      <c r="N228" s="34"/>
      <c r="O228" s="34"/>
      <c r="P228" s="34"/>
      <c r="Q228" s="34"/>
      <c r="R228" s="34"/>
      <c r="S228" s="27" t="str">
        <f>IF(COUNTA(B228:R228)=0,"",IF(AND(COUNTIF('OMS Drop Downs'!$C$2:$C$3,'OMS Response Form (ORF)'!F228),COUNTIF('OMS Drop Downs'!$D$2:$D$5,'OMS Response Form (ORF)'!G228),COUNTIF('OMS Drop Downs'!$A$2:$A$5,'OMS Response Form (ORF)'!H228),COUNTIF('OMS Drop Downs'!$B$2:$B$4,'OMS Response Form (ORF)'!I228),COUNTIF('OMS Drop Downs'!$A$2:$A$5,'OMS Response Form (ORF)'!J228),COUNTIF('OMS Drop Downs'!$E$2:$E$7,'OMS Response Form (ORF)'!K228),COUNTIF('OMS Drop Downs'!$B$2:$B$4,'OMS Response Form (ORF)'!L228),COUNTIF('OMS Drop Downs'!$B$2:$B$4,'OMS Response Form (ORF)'!M228),COUNTIF('OMS Drop Downs'!$B$2:$B$4,'OMS Response Form (ORF)'!N228),COUNTIF('OMS Drop Downs'!$B$2:$B$4,'OMS Response Form (ORF)'!P228),COUNTIF('OMS Drop Downs'!$B$2:$B$4,'OMS Response Form (ORF)'!Q228),COUNTIF('OMS Drop Downs'!$B$2:$B$4,'OMS Response Form (ORF)'!R228)),"Complete","Incomplete"))</f>
        <v/>
      </c>
      <c r="T228" s="28" t="str">
        <f>IF(S228="Complete",IF(AND(NOT(ISNA(VLOOKUP(CONCATENATE(F228,G228,H228,I228,J228,K228),'OMS Drop Downs'!G:G,1,FALSE))),IF(AND(G228&lt;&gt;"C3",K228&lt;&gt;"O5"),IF(SUM(COUNTIF(L228:R228,"Y"),COUNTIF(L228:R228,"N"))=0,"V","I"),IF(COUNTIF(L228:R228,"Y"),"V","I"))="V"),"Valid","Invalid")," ")</f>
        <v xml:space="preserve"> </v>
      </c>
      <c r="U228"/>
    </row>
    <row r="229" spans="1:21" x14ac:dyDescent="0.35">
      <c r="A229" s="16"/>
      <c r="B229" s="50"/>
      <c r="C229" s="65"/>
      <c r="D229" s="36"/>
      <c r="E229" s="64"/>
      <c r="F229" s="60"/>
      <c r="G229" s="34"/>
      <c r="H229" s="34"/>
      <c r="I229" s="34"/>
      <c r="J229" s="34"/>
      <c r="K229" s="34"/>
      <c r="L229" s="34"/>
      <c r="M229" s="34"/>
      <c r="N229" s="34"/>
      <c r="O229" s="34"/>
      <c r="P229" s="34"/>
      <c r="Q229" s="34"/>
      <c r="R229" s="34"/>
      <c r="S229" s="27" t="str">
        <f>IF(COUNTA(B229:R229)=0,"",IF(AND(COUNTIF('OMS Drop Downs'!$C$2:$C$3,'OMS Response Form (ORF)'!F229),COUNTIF('OMS Drop Downs'!$D$2:$D$5,'OMS Response Form (ORF)'!G229),COUNTIF('OMS Drop Downs'!$A$2:$A$5,'OMS Response Form (ORF)'!H229),COUNTIF('OMS Drop Downs'!$B$2:$B$4,'OMS Response Form (ORF)'!I229),COUNTIF('OMS Drop Downs'!$A$2:$A$5,'OMS Response Form (ORF)'!J229),COUNTIF('OMS Drop Downs'!$E$2:$E$7,'OMS Response Form (ORF)'!K229),COUNTIF('OMS Drop Downs'!$B$2:$B$4,'OMS Response Form (ORF)'!L229),COUNTIF('OMS Drop Downs'!$B$2:$B$4,'OMS Response Form (ORF)'!M229),COUNTIF('OMS Drop Downs'!$B$2:$B$4,'OMS Response Form (ORF)'!N229),COUNTIF('OMS Drop Downs'!$B$2:$B$4,'OMS Response Form (ORF)'!P229),COUNTIF('OMS Drop Downs'!$B$2:$B$4,'OMS Response Form (ORF)'!Q229),COUNTIF('OMS Drop Downs'!$B$2:$B$4,'OMS Response Form (ORF)'!R229)),"Complete","Incomplete"))</f>
        <v/>
      </c>
      <c r="T229" s="28" t="str">
        <f>IF(S229="Complete",IF(AND(NOT(ISNA(VLOOKUP(CONCATENATE(F229,G229,H229,I229,J229,K229),'OMS Drop Downs'!G:G,1,FALSE))),IF(AND(G229&lt;&gt;"C3",K229&lt;&gt;"O5"),IF(SUM(COUNTIF(L229:R229,"Y"),COUNTIF(L229:R229,"N"))=0,"V","I"),IF(COUNTIF(L229:R229,"Y"),"V","I"))="V"),"Valid","Invalid")," ")</f>
        <v xml:space="preserve"> </v>
      </c>
      <c r="U229"/>
    </row>
    <row r="230" spans="1:21" x14ac:dyDescent="0.35">
      <c r="A230" s="16"/>
      <c r="B230" s="50"/>
      <c r="C230" s="65"/>
      <c r="D230" s="36"/>
      <c r="E230" s="64"/>
      <c r="F230" s="60"/>
      <c r="G230" s="34"/>
      <c r="H230" s="34"/>
      <c r="I230" s="34"/>
      <c r="J230" s="34"/>
      <c r="K230" s="34"/>
      <c r="L230" s="34"/>
      <c r="M230" s="34"/>
      <c r="N230" s="34"/>
      <c r="O230" s="34"/>
      <c r="P230" s="34"/>
      <c r="Q230" s="34"/>
      <c r="R230" s="34"/>
      <c r="S230" s="27" t="str">
        <f>IF(COUNTA(B230:R230)=0,"",IF(AND(COUNTIF('OMS Drop Downs'!$C$2:$C$3,'OMS Response Form (ORF)'!F230),COUNTIF('OMS Drop Downs'!$D$2:$D$5,'OMS Response Form (ORF)'!G230),COUNTIF('OMS Drop Downs'!$A$2:$A$5,'OMS Response Form (ORF)'!H230),COUNTIF('OMS Drop Downs'!$B$2:$B$4,'OMS Response Form (ORF)'!I230),COUNTIF('OMS Drop Downs'!$A$2:$A$5,'OMS Response Form (ORF)'!J230),COUNTIF('OMS Drop Downs'!$E$2:$E$7,'OMS Response Form (ORF)'!K230),COUNTIF('OMS Drop Downs'!$B$2:$B$4,'OMS Response Form (ORF)'!L230),COUNTIF('OMS Drop Downs'!$B$2:$B$4,'OMS Response Form (ORF)'!M230),COUNTIF('OMS Drop Downs'!$B$2:$B$4,'OMS Response Form (ORF)'!N230),COUNTIF('OMS Drop Downs'!$B$2:$B$4,'OMS Response Form (ORF)'!P230),COUNTIF('OMS Drop Downs'!$B$2:$B$4,'OMS Response Form (ORF)'!Q230),COUNTIF('OMS Drop Downs'!$B$2:$B$4,'OMS Response Form (ORF)'!R230)),"Complete","Incomplete"))</f>
        <v/>
      </c>
      <c r="T230" s="28" t="str">
        <f>IF(S230="Complete",IF(AND(NOT(ISNA(VLOOKUP(CONCATENATE(F230,G230,H230,I230,J230,K230),'OMS Drop Downs'!G:G,1,FALSE))),IF(AND(G230&lt;&gt;"C3",K230&lt;&gt;"O5"),IF(SUM(COUNTIF(L230:R230,"Y"),COUNTIF(L230:R230,"N"))=0,"V","I"),IF(COUNTIF(L230:R230,"Y"),"V","I"))="V"),"Valid","Invalid")," ")</f>
        <v xml:space="preserve"> </v>
      </c>
      <c r="U230"/>
    </row>
    <row r="231" spans="1:21" x14ac:dyDescent="0.35">
      <c r="A231" s="16"/>
      <c r="B231" s="50"/>
      <c r="C231" s="65"/>
      <c r="D231" s="36"/>
      <c r="E231" s="64"/>
      <c r="F231" s="60"/>
      <c r="G231" s="34"/>
      <c r="H231" s="34"/>
      <c r="I231" s="34"/>
      <c r="J231" s="34"/>
      <c r="K231" s="34"/>
      <c r="L231" s="34"/>
      <c r="M231" s="34"/>
      <c r="N231" s="34"/>
      <c r="O231" s="34"/>
      <c r="P231" s="34"/>
      <c r="Q231" s="34"/>
      <c r="R231" s="34"/>
      <c r="S231" s="27" t="str">
        <f>IF(COUNTA(B231:R231)=0,"",IF(AND(COUNTIF('OMS Drop Downs'!$C$2:$C$3,'OMS Response Form (ORF)'!F231),COUNTIF('OMS Drop Downs'!$D$2:$D$5,'OMS Response Form (ORF)'!G231),COUNTIF('OMS Drop Downs'!$A$2:$A$5,'OMS Response Form (ORF)'!H231),COUNTIF('OMS Drop Downs'!$B$2:$B$4,'OMS Response Form (ORF)'!I231),COUNTIF('OMS Drop Downs'!$A$2:$A$5,'OMS Response Form (ORF)'!J231),COUNTIF('OMS Drop Downs'!$E$2:$E$7,'OMS Response Form (ORF)'!K231),COUNTIF('OMS Drop Downs'!$B$2:$B$4,'OMS Response Form (ORF)'!L231),COUNTIF('OMS Drop Downs'!$B$2:$B$4,'OMS Response Form (ORF)'!M231),COUNTIF('OMS Drop Downs'!$B$2:$B$4,'OMS Response Form (ORF)'!N231),COUNTIF('OMS Drop Downs'!$B$2:$B$4,'OMS Response Form (ORF)'!P231),COUNTIF('OMS Drop Downs'!$B$2:$B$4,'OMS Response Form (ORF)'!Q231),COUNTIF('OMS Drop Downs'!$B$2:$B$4,'OMS Response Form (ORF)'!R231)),"Complete","Incomplete"))</f>
        <v/>
      </c>
      <c r="T231" s="28" t="str">
        <f>IF(S231="Complete",IF(AND(NOT(ISNA(VLOOKUP(CONCATENATE(F231,G231,H231,I231,J231,K231),'OMS Drop Downs'!G:G,1,FALSE))),IF(AND(G231&lt;&gt;"C3",K231&lt;&gt;"O5"),IF(SUM(COUNTIF(L231:R231,"Y"),COUNTIF(L231:R231,"N"))=0,"V","I"),IF(COUNTIF(L231:R231,"Y"),"V","I"))="V"),"Valid","Invalid")," ")</f>
        <v xml:space="preserve"> </v>
      </c>
      <c r="U231"/>
    </row>
    <row r="232" spans="1:21" x14ac:dyDescent="0.35">
      <c r="A232" s="16"/>
      <c r="B232" s="50"/>
      <c r="C232" s="65"/>
      <c r="D232" s="36"/>
      <c r="E232" s="64"/>
      <c r="F232" s="60"/>
      <c r="G232" s="34"/>
      <c r="H232" s="34"/>
      <c r="I232" s="34"/>
      <c r="J232" s="34"/>
      <c r="K232" s="34"/>
      <c r="L232" s="34"/>
      <c r="M232" s="34"/>
      <c r="N232" s="34"/>
      <c r="O232" s="34"/>
      <c r="P232" s="34"/>
      <c r="Q232" s="34"/>
      <c r="R232" s="34"/>
      <c r="S232" s="27" t="str">
        <f>IF(COUNTA(B232:R232)=0,"",IF(AND(COUNTIF('OMS Drop Downs'!$C$2:$C$3,'OMS Response Form (ORF)'!F232),COUNTIF('OMS Drop Downs'!$D$2:$D$5,'OMS Response Form (ORF)'!G232),COUNTIF('OMS Drop Downs'!$A$2:$A$5,'OMS Response Form (ORF)'!H232),COUNTIF('OMS Drop Downs'!$B$2:$B$4,'OMS Response Form (ORF)'!I232),COUNTIF('OMS Drop Downs'!$A$2:$A$5,'OMS Response Form (ORF)'!J232),COUNTIF('OMS Drop Downs'!$E$2:$E$7,'OMS Response Form (ORF)'!K232),COUNTIF('OMS Drop Downs'!$B$2:$B$4,'OMS Response Form (ORF)'!L232),COUNTIF('OMS Drop Downs'!$B$2:$B$4,'OMS Response Form (ORF)'!M232),COUNTIF('OMS Drop Downs'!$B$2:$B$4,'OMS Response Form (ORF)'!N232),COUNTIF('OMS Drop Downs'!$B$2:$B$4,'OMS Response Form (ORF)'!P232),COUNTIF('OMS Drop Downs'!$B$2:$B$4,'OMS Response Form (ORF)'!Q232),COUNTIF('OMS Drop Downs'!$B$2:$B$4,'OMS Response Form (ORF)'!R232)),"Complete","Incomplete"))</f>
        <v/>
      </c>
      <c r="T232" s="28" t="str">
        <f>IF(S232="Complete",IF(AND(NOT(ISNA(VLOOKUP(CONCATENATE(F232,G232,H232,I232,J232,K232),'OMS Drop Downs'!G:G,1,FALSE))),IF(AND(G232&lt;&gt;"C3",K232&lt;&gt;"O5"),IF(SUM(COUNTIF(L232:R232,"Y"),COUNTIF(L232:R232,"N"))=0,"V","I"),IF(COUNTIF(L232:R232,"Y"),"V","I"))="V"),"Valid","Invalid")," ")</f>
        <v xml:space="preserve"> </v>
      </c>
      <c r="U232"/>
    </row>
    <row r="233" spans="1:21" x14ac:dyDescent="0.35">
      <c r="A233" s="16"/>
      <c r="B233" s="50"/>
      <c r="C233" s="65"/>
      <c r="D233" s="36"/>
      <c r="E233" s="64"/>
      <c r="F233" s="60"/>
      <c r="G233" s="34"/>
      <c r="H233" s="34"/>
      <c r="I233" s="34"/>
      <c r="J233" s="34"/>
      <c r="K233" s="34"/>
      <c r="L233" s="34"/>
      <c r="M233" s="34"/>
      <c r="N233" s="34"/>
      <c r="O233" s="34"/>
      <c r="P233" s="34"/>
      <c r="Q233" s="34"/>
      <c r="R233" s="34"/>
      <c r="S233" s="27" t="str">
        <f>IF(COUNTA(B233:R233)=0,"",IF(AND(COUNTIF('OMS Drop Downs'!$C$2:$C$3,'OMS Response Form (ORF)'!F233),COUNTIF('OMS Drop Downs'!$D$2:$D$5,'OMS Response Form (ORF)'!G233),COUNTIF('OMS Drop Downs'!$A$2:$A$5,'OMS Response Form (ORF)'!H233),COUNTIF('OMS Drop Downs'!$B$2:$B$4,'OMS Response Form (ORF)'!I233),COUNTIF('OMS Drop Downs'!$A$2:$A$5,'OMS Response Form (ORF)'!J233),COUNTIF('OMS Drop Downs'!$E$2:$E$7,'OMS Response Form (ORF)'!K233),COUNTIF('OMS Drop Downs'!$B$2:$B$4,'OMS Response Form (ORF)'!L233),COUNTIF('OMS Drop Downs'!$B$2:$B$4,'OMS Response Form (ORF)'!M233),COUNTIF('OMS Drop Downs'!$B$2:$B$4,'OMS Response Form (ORF)'!N233),COUNTIF('OMS Drop Downs'!$B$2:$B$4,'OMS Response Form (ORF)'!P233),COUNTIF('OMS Drop Downs'!$B$2:$B$4,'OMS Response Form (ORF)'!Q233),COUNTIF('OMS Drop Downs'!$B$2:$B$4,'OMS Response Form (ORF)'!R233)),"Complete","Incomplete"))</f>
        <v/>
      </c>
      <c r="T233" s="28" t="str">
        <f>IF(S233="Complete",IF(AND(NOT(ISNA(VLOOKUP(CONCATENATE(F233,G233,H233,I233,J233,K233),'OMS Drop Downs'!G:G,1,FALSE))),IF(AND(G233&lt;&gt;"C3",K233&lt;&gt;"O5"),IF(SUM(COUNTIF(L233:R233,"Y"),COUNTIF(L233:R233,"N"))=0,"V","I"),IF(COUNTIF(L233:R233,"Y"),"V","I"))="V"),"Valid","Invalid")," ")</f>
        <v xml:space="preserve"> </v>
      </c>
      <c r="U233"/>
    </row>
    <row r="234" spans="1:21" x14ac:dyDescent="0.35">
      <c r="A234" s="16"/>
      <c r="B234" s="50"/>
      <c r="C234" s="65"/>
      <c r="D234" s="36"/>
      <c r="E234" s="64"/>
      <c r="F234" s="60"/>
      <c r="G234" s="34"/>
      <c r="H234" s="34"/>
      <c r="I234" s="34"/>
      <c r="J234" s="34"/>
      <c r="K234" s="34"/>
      <c r="L234" s="34"/>
      <c r="M234" s="34"/>
      <c r="N234" s="34"/>
      <c r="O234" s="34"/>
      <c r="P234" s="34"/>
      <c r="Q234" s="34"/>
      <c r="R234" s="34"/>
      <c r="S234" s="27" t="str">
        <f>IF(COUNTA(B234:R234)=0,"",IF(AND(COUNTIF('OMS Drop Downs'!$C$2:$C$3,'OMS Response Form (ORF)'!F234),COUNTIF('OMS Drop Downs'!$D$2:$D$5,'OMS Response Form (ORF)'!G234),COUNTIF('OMS Drop Downs'!$A$2:$A$5,'OMS Response Form (ORF)'!H234),COUNTIF('OMS Drop Downs'!$B$2:$B$4,'OMS Response Form (ORF)'!I234),COUNTIF('OMS Drop Downs'!$A$2:$A$5,'OMS Response Form (ORF)'!J234),COUNTIF('OMS Drop Downs'!$E$2:$E$7,'OMS Response Form (ORF)'!K234),COUNTIF('OMS Drop Downs'!$B$2:$B$4,'OMS Response Form (ORF)'!L234),COUNTIF('OMS Drop Downs'!$B$2:$B$4,'OMS Response Form (ORF)'!M234),COUNTIF('OMS Drop Downs'!$B$2:$B$4,'OMS Response Form (ORF)'!N234),COUNTIF('OMS Drop Downs'!$B$2:$B$4,'OMS Response Form (ORF)'!P234),COUNTIF('OMS Drop Downs'!$B$2:$B$4,'OMS Response Form (ORF)'!Q234),COUNTIF('OMS Drop Downs'!$B$2:$B$4,'OMS Response Form (ORF)'!R234)),"Complete","Incomplete"))</f>
        <v/>
      </c>
      <c r="T234" s="28" t="str">
        <f>IF(S234="Complete",IF(AND(NOT(ISNA(VLOOKUP(CONCATENATE(F234,G234,H234,I234,J234,K234),'OMS Drop Downs'!G:G,1,FALSE))),IF(AND(G234&lt;&gt;"C3",K234&lt;&gt;"O5"),IF(SUM(COUNTIF(L234:R234,"Y"),COUNTIF(L234:R234,"N"))=0,"V","I"),IF(COUNTIF(L234:R234,"Y"),"V","I"))="V"),"Valid","Invalid")," ")</f>
        <v xml:space="preserve"> </v>
      </c>
      <c r="U234"/>
    </row>
    <row r="235" spans="1:21" x14ac:dyDescent="0.35">
      <c r="A235" s="16"/>
      <c r="B235" s="50"/>
      <c r="C235" s="65"/>
      <c r="D235" s="36"/>
      <c r="E235" s="64"/>
      <c r="F235" s="60"/>
      <c r="G235" s="34"/>
      <c r="H235" s="34"/>
      <c r="I235" s="34"/>
      <c r="J235" s="34"/>
      <c r="K235" s="34"/>
      <c r="L235" s="34"/>
      <c r="M235" s="34"/>
      <c r="N235" s="34"/>
      <c r="O235" s="34"/>
      <c r="P235" s="34"/>
      <c r="Q235" s="34"/>
      <c r="R235" s="34"/>
      <c r="S235" s="27" t="str">
        <f>IF(COUNTA(B235:R235)=0,"",IF(AND(COUNTIF('OMS Drop Downs'!$C$2:$C$3,'OMS Response Form (ORF)'!F235),COUNTIF('OMS Drop Downs'!$D$2:$D$5,'OMS Response Form (ORF)'!G235),COUNTIF('OMS Drop Downs'!$A$2:$A$5,'OMS Response Form (ORF)'!H235),COUNTIF('OMS Drop Downs'!$B$2:$B$4,'OMS Response Form (ORF)'!I235),COUNTIF('OMS Drop Downs'!$A$2:$A$5,'OMS Response Form (ORF)'!J235),COUNTIF('OMS Drop Downs'!$E$2:$E$7,'OMS Response Form (ORF)'!K235),COUNTIF('OMS Drop Downs'!$B$2:$B$4,'OMS Response Form (ORF)'!L235),COUNTIF('OMS Drop Downs'!$B$2:$B$4,'OMS Response Form (ORF)'!M235),COUNTIF('OMS Drop Downs'!$B$2:$B$4,'OMS Response Form (ORF)'!N235),COUNTIF('OMS Drop Downs'!$B$2:$B$4,'OMS Response Form (ORF)'!P235),COUNTIF('OMS Drop Downs'!$B$2:$B$4,'OMS Response Form (ORF)'!Q235),COUNTIF('OMS Drop Downs'!$B$2:$B$4,'OMS Response Form (ORF)'!R235)),"Complete","Incomplete"))</f>
        <v/>
      </c>
      <c r="T235" s="28" t="str">
        <f>IF(S235="Complete",IF(AND(NOT(ISNA(VLOOKUP(CONCATENATE(F235,G235,H235,I235,J235,K235),'OMS Drop Downs'!G:G,1,FALSE))),IF(AND(G235&lt;&gt;"C3",K235&lt;&gt;"O5"),IF(SUM(COUNTIF(L235:R235,"Y"),COUNTIF(L235:R235,"N"))=0,"V","I"),IF(COUNTIF(L235:R235,"Y"),"V","I"))="V"),"Valid","Invalid")," ")</f>
        <v xml:space="preserve"> </v>
      </c>
      <c r="U235"/>
    </row>
    <row r="236" spans="1:21" x14ac:dyDescent="0.35">
      <c r="A236" s="16"/>
      <c r="B236" s="50"/>
      <c r="C236" s="65"/>
      <c r="D236" s="36"/>
      <c r="E236" s="64"/>
      <c r="F236" s="60"/>
      <c r="G236" s="34"/>
      <c r="H236" s="34"/>
      <c r="I236" s="34"/>
      <c r="J236" s="34"/>
      <c r="K236" s="34"/>
      <c r="L236" s="34"/>
      <c r="M236" s="34"/>
      <c r="N236" s="34"/>
      <c r="O236" s="34"/>
      <c r="P236" s="34"/>
      <c r="Q236" s="34"/>
      <c r="R236" s="34"/>
      <c r="S236" s="27" t="str">
        <f>IF(COUNTA(B236:R236)=0,"",IF(AND(COUNTIF('OMS Drop Downs'!$C$2:$C$3,'OMS Response Form (ORF)'!F236),COUNTIF('OMS Drop Downs'!$D$2:$D$5,'OMS Response Form (ORF)'!G236),COUNTIF('OMS Drop Downs'!$A$2:$A$5,'OMS Response Form (ORF)'!H236),COUNTIF('OMS Drop Downs'!$B$2:$B$4,'OMS Response Form (ORF)'!I236),COUNTIF('OMS Drop Downs'!$A$2:$A$5,'OMS Response Form (ORF)'!J236),COUNTIF('OMS Drop Downs'!$E$2:$E$7,'OMS Response Form (ORF)'!K236),COUNTIF('OMS Drop Downs'!$B$2:$B$4,'OMS Response Form (ORF)'!L236),COUNTIF('OMS Drop Downs'!$B$2:$B$4,'OMS Response Form (ORF)'!M236),COUNTIF('OMS Drop Downs'!$B$2:$B$4,'OMS Response Form (ORF)'!N236),COUNTIF('OMS Drop Downs'!$B$2:$B$4,'OMS Response Form (ORF)'!P236),COUNTIF('OMS Drop Downs'!$B$2:$B$4,'OMS Response Form (ORF)'!Q236),COUNTIF('OMS Drop Downs'!$B$2:$B$4,'OMS Response Form (ORF)'!R236)),"Complete","Incomplete"))</f>
        <v/>
      </c>
      <c r="T236" s="28" t="str">
        <f>IF(S236="Complete",IF(AND(NOT(ISNA(VLOOKUP(CONCATENATE(F236,G236,H236,I236,J236,K236),'OMS Drop Downs'!G:G,1,FALSE))),IF(AND(G236&lt;&gt;"C3",K236&lt;&gt;"O5"),IF(SUM(COUNTIF(L236:R236,"Y"),COUNTIF(L236:R236,"N"))=0,"V","I"),IF(COUNTIF(L236:R236,"Y"),"V","I"))="V"),"Valid","Invalid")," ")</f>
        <v xml:space="preserve"> </v>
      </c>
      <c r="U236"/>
    </row>
    <row r="237" spans="1:21" x14ac:dyDescent="0.35">
      <c r="A237" s="16"/>
      <c r="B237" s="50"/>
      <c r="C237" s="65"/>
      <c r="D237" s="36"/>
      <c r="E237" s="64"/>
      <c r="F237" s="60"/>
      <c r="G237" s="34"/>
      <c r="H237" s="34"/>
      <c r="I237" s="34"/>
      <c r="J237" s="34"/>
      <c r="K237" s="34"/>
      <c r="L237" s="34"/>
      <c r="M237" s="34"/>
      <c r="N237" s="34"/>
      <c r="O237" s="34"/>
      <c r="P237" s="34"/>
      <c r="Q237" s="34"/>
      <c r="R237" s="34"/>
      <c r="S237" s="27" t="str">
        <f>IF(COUNTA(B237:R237)=0,"",IF(AND(COUNTIF('OMS Drop Downs'!$C$2:$C$3,'OMS Response Form (ORF)'!F237),COUNTIF('OMS Drop Downs'!$D$2:$D$5,'OMS Response Form (ORF)'!G237),COUNTIF('OMS Drop Downs'!$A$2:$A$5,'OMS Response Form (ORF)'!H237),COUNTIF('OMS Drop Downs'!$B$2:$B$4,'OMS Response Form (ORF)'!I237),COUNTIF('OMS Drop Downs'!$A$2:$A$5,'OMS Response Form (ORF)'!J237),COUNTIF('OMS Drop Downs'!$E$2:$E$7,'OMS Response Form (ORF)'!K237),COUNTIF('OMS Drop Downs'!$B$2:$B$4,'OMS Response Form (ORF)'!L237),COUNTIF('OMS Drop Downs'!$B$2:$B$4,'OMS Response Form (ORF)'!M237),COUNTIF('OMS Drop Downs'!$B$2:$B$4,'OMS Response Form (ORF)'!N237),COUNTIF('OMS Drop Downs'!$B$2:$B$4,'OMS Response Form (ORF)'!P237),COUNTIF('OMS Drop Downs'!$B$2:$B$4,'OMS Response Form (ORF)'!Q237),COUNTIF('OMS Drop Downs'!$B$2:$B$4,'OMS Response Form (ORF)'!R237)),"Complete","Incomplete"))</f>
        <v/>
      </c>
      <c r="T237" s="28" t="str">
        <f>IF(S237="Complete",IF(AND(NOT(ISNA(VLOOKUP(CONCATENATE(F237,G237,H237,I237,J237,K237),'OMS Drop Downs'!G:G,1,FALSE))),IF(AND(G237&lt;&gt;"C3",K237&lt;&gt;"O5"),IF(SUM(COUNTIF(L237:R237,"Y"),COUNTIF(L237:R237,"N"))=0,"V","I"),IF(COUNTIF(L237:R237,"Y"),"V","I"))="V"),"Valid","Invalid")," ")</f>
        <v xml:space="preserve"> </v>
      </c>
      <c r="U237"/>
    </row>
    <row r="238" spans="1:21" x14ac:dyDescent="0.35">
      <c r="A238" s="16"/>
      <c r="B238" s="50"/>
      <c r="C238" s="65"/>
      <c r="D238" s="36"/>
      <c r="E238" s="64"/>
      <c r="F238" s="60"/>
      <c r="G238" s="34"/>
      <c r="H238" s="34"/>
      <c r="I238" s="34"/>
      <c r="J238" s="34"/>
      <c r="K238" s="34"/>
      <c r="L238" s="34"/>
      <c r="M238" s="34"/>
      <c r="N238" s="34"/>
      <c r="O238" s="34"/>
      <c r="P238" s="34"/>
      <c r="Q238" s="34"/>
      <c r="R238" s="34"/>
      <c r="S238" s="27" t="str">
        <f>IF(COUNTA(B238:R238)=0,"",IF(AND(COUNTIF('OMS Drop Downs'!$C$2:$C$3,'OMS Response Form (ORF)'!F238),COUNTIF('OMS Drop Downs'!$D$2:$D$5,'OMS Response Form (ORF)'!G238),COUNTIF('OMS Drop Downs'!$A$2:$A$5,'OMS Response Form (ORF)'!H238),COUNTIF('OMS Drop Downs'!$B$2:$B$4,'OMS Response Form (ORF)'!I238),COUNTIF('OMS Drop Downs'!$A$2:$A$5,'OMS Response Form (ORF)'!J238),COUNTIF('OMS Drop Downs'!$E$2:$E$7,'OMS Response Form (ORF)'!K238),COUNTIF('OMS Drop Downs'!$B$2:$B$4,'OMS Response Form (ORF)'!L238),COUNTIF('OMS Drop Downs'!$B$2:$B$4,'OMS Response Form (ORF)'!M238),COUNTIF('OMS Drop Downs'!$B$2:$B$4,'OMS Response Form (ORF)'!N238),COUNTIF('OMS Drop Downs'!$B$2:$B$4,'OMS Response Form (ORF)'!P238),COUNTIF('OMS Drop Downs'!$B$2:$B$4,'OMS Response Form (ORF)'!Q238),COUNTIF('OMS Drop Downs'!$B$2:$B$4,'OMS Response Form (ORF)'!R238)),"Complete","Incomplete"))</f>
        <v/>
      </c>
      <c r="T238" s="28" t="str">
        <f>IF(S238="Complete",IF(AND(NOT(ISNA(VLOOKUP(CONCATENATE(F238,G238,H238,I238,J238,K238),'OMS Drop Downs'!G:G,1,FALSE))),IF(AND(G238&lt;&gt;"C3",K238&lt;&gt;"O5"),IF(SUM(COUNTIF(L238:R238,"Y"),COUNTIF(L238:R238,"N"))=0,"V","I"),IF(COUNTIF(L238:R238,"Y"),"V","I"))="V"),"Valid","Invalid")," ")</f>
        <v xml:space="preserve"> </v>
      </c>
      <c r="U238"/>
    </row>
    <row r="239" spans="1:21" x14ac:dyDescent="0.35">
      <c r="A239" s="16"/>
      <c r="B239" s="50"/>
      <c r="C239" s="65"/>
      <c r="D239" s="36"/>
      <c r="E239" s="64"/>
      <c r="F239" s="60"/>
      <c r="G239" s="34"/>
      <c r="H239" s="34"/>
      <c r="I239" s="34"/>
      <c r="J239" s="34"/>
      <c r="K239" s="34"/>
      <c r="L239" s="34"/>
      <c r="M239" s="34"/>
      <c r="N239" s="34"/>
      <c r="O239" s="34"/>
      <c r="P239" s="34"/>
      <c r="Q239" s="34"/>
      <c r="R239" s="34"/>
      <c r="S239" s="27" t="str">
        <f>IF(COUNTA(B239:R239)=0,"",IF(AND(COUNTIF('OMS Drop Downs'!$C$2:$C$3,'OMS Response Form (ORF)'!F239),COUNTIF('OMS Drop Downs'!$D$2:$D$5,'OMS Response Form (ORF)'!G239),COUNTIF('OMS Drop Downs'!$A$2:$A$5,'OMS Response Form (ORF)'!H239),COUNTIF('OMS Drop Downs'!$B$2:$B$4,'OMS Response Form (ORF)'!I239),COUNTIF('OMS Drop Downs'!$A$2:$A$5,'OMS Response Form (ORF)'!J239),COUNTIF('OMS Drop Downs'!$E$2:$E$7,'OMS Response Form (ORF)'!K239),COUNTIF('OMS Drop Downs'!$B$2:$B$4,'OMS Response Form (ORF)'!L239),COUNTIF('OMS Drop Downs'!$B$2:$B$4,'OMS Response Form (ORF)'!M239),COUNTIF('OMS Drop Downs'!$B$2:$B$4,'OMS Response Form (ORF)'!N239),COUNTIF('OMS Drop Downs'!$B$2:$B$4,'OMS Response Form (ORF)'!P239),COUNTIF('OMS Drop Downs'!$B$2:$B$4,'OMS Response Form (ORF)'!Q239),COUNTIF('OMS Drop Downs'!$B$2:$B$4,'OMS Response Form (ORF)'!R239)),"Complete","Incomplete"))</f>
        <v/>
      </c>
      <c r="T239" s="28" t="str">
        <f>IF(S239="Complete",IF(AND(NOT(ISNA(VLOOKUP(CONCATENATE(F239,G239,H239,I239,J239,K239),'OMS Drop Downs'!G:G,1,FALSE))),IF(AND(G239&lt;&gt;"C3",K239&lt;&gt;"O5"),IF(SUM(COUNTIF(L239:R239,"Y"),COUNTIF(L239:R239,"N"))=0,"V","I"),IF(COUNTIF(L239:R239,"Y"),"V","I"))="V"),"Valid","Invalid")," ")</f>
        <v xml:space="preserve"> </v>
      </c>
      <c r="U239"/>
    </row>
    <row r="240" spans="1:21" x14ac:dyDescent="0.35">
      <c r="A240" s="16"/>
      <c r="B240" s="50"/>
      <c r="C240" s="65"/>
      <c r="D240" s="36"/>
      <c r="E240" s="64"/>
      <c r="F240" s="60"/>
      <c r="G240" s="34"/>
      <c r="H240" s="34"/>
      <c r="I240" s="34"/>
      <c r="J240" s="34"/>
      <c r="K240" s="34"/>
      <c r="L240" s="34"/>
      <c r="M240" s="34"/>
      <c r="N240" s="34"/>
      <c r="O240" s="34"/>
      <c r="P240" s="34"/>
      <c r="Q240" s="34"/>
      <c r="R240" s="34"/>
      <c r="S240" s="27" t="str">
        <f>IF(COUNTA(B240:R240)=0,"",IF(AND(COUNTIF('OMS Drop Downs'!$C$2:$C$3,'OMS Response Form (ORF)'!F240),COUNTIF('OMS Drop Downs'!$D$2:$D$5,'OMS Response Form (ORF)'!G240),COUNTIF('OMS Drop Downs'!$A$2:$A$5,'OMS Response Form (ORF)'!H240),COUNTIF('OMS Drop Downs'!$B$2:$B$4,'OMS Response Form (ORF)'!I240),COUNTIF('OMS Drop Downs'!$A$2:$A$5,'OMS Response Form (ORF)'!J240),COUNTIF('OMS Drop Downs'!$E$2:$E$7,'OMS Response Form (ORF)'!K240),COUNTIF('OMS Drop Downs'!$B$2:$B$4,'OMS Response Form (ORF)'!L240),COUNTIF('OMS Drop Downs'!$B$2:$B$4,'OMS Response Form (ORF)'!M240),COUNTIF('OMS Drop Downs'!$B$2:$B$4,'OMS Response Form (ORF)'!N240),COUNTIF('OMS Drop Downs'!$B$2:$B$4,'OMS Response Form (ORF)'!P240),COUNTIF('OMS Drop Downs'!$B$2:$B$4,'OMS Response Form (ORF)'!Q240),COUNTIF('OMS Drop Downs'!$B$2:$B$4,'OMS Response Form (ORF)'!R240)),"Complete","Incomplete"))</f>
        <v/>
      </c>
      <c r="T240" s="28" t="str">
        <f>IF(S240="Complete",IF(AND(NOT(ISNA(VLOOKUP(CONCATENATE(F240,G240,H240,I240,J240,K240),'OMS Drop Downs'!G:G,1,FALSE))),IF(AND(G240&lt;&gt;"C3",K240&lt;&gt;"O5"),IF(SUM(COUNTIF(L240:R240,"Y"),COUNTIF(L240:R240,"N"))=0,"V","I"),IF(COUNTIF(L240:R240,"Y"),"V","I"))="V"),"Valid","Invalid")," ")</f>
        <v xml:space="preserve"> </v>
      </c>
      <c r="U240"/>
    </row>
    <row r="241" spans="1:21" x14ac:dyDescent="0.35">
      <c r="A241" s="16"/>
      <c r="B241" s="50"/>
      <c r="C241" s="65"/>
      <c r="D241" s="36"/>
      <c r="E241" s="64"/>
      <c r="F241" s="60"/>
      <c r="G241" s="34"/>
      <c r="H241" s="34"/>
      <c r="I241" s="34"/>
      <c r="J241" s="34"/>
      <c r="K241" s="34"/>
      <c r="L241" s="34"/>
      <c r="M241" s="34"/>
      <c r="N241" s="34"/>
      <c r="O241" s="34"/>
      <c r="P241" s="34"/>
      <c r="Q241" s="34"/>
      <c r="R241" s="34"/>
      <c r="S241" s="27" t="str">
        <f>IF(COUNTA(B241:R241)=0,"",IF(AND(COUNTIF('OMS Drop Downs'!$C$2:$C$3,'OMS Response Form (ORF)'!F241),COUNTIF('OMS Drop Downs'!$D$2:$D$5,'OMS Response Form (ORF)'!G241),COUNTIF('OMS Drop Downs'!$A$2:$A$5,'OMS Response Form (ORF)'!H241),COUNTIF('OMS Drop Downs'!$B$2:$B$4,'OMS Response Form (ORF)'!I241),COUNTIF('OMS Drop Downs'!$A$2:$A$5,'OMS Response Form (ORF)'!J241),COUNTIF('OMS Drop Downs'!$E$2:$E$7,'OMS Response Form (ORF)'!K241),COUNTIF('OMS Drop Downs'!$B$2:$B$4,'OMS Response Form (ORF)'!L241),COUNTIF('OMS Drop Downs'!$B$2:$B$4,'OMS Response Form (ORF)'!M241),COUNTIF('OMS Drop Downs'!$B$2:$B$4,'OMS Response Form (ORF)'!N241),COUNTIF('OMS Drop Downs'!$B$2:$B$4,'OMS Response Form (ORF)'!P241),COUNTIF('OMS Drop Downs'!$B$2:$B$4,'OMS Response Form (ORF)'!Q241),COUNTIF('OMS Drop Downs'!$B$2:$B$4,'OMS Response Form (ORF)'!R241)),"Complete","Incomplete"))</f>
        <v/>
      </c>
      <c r="T241" s="28" t="str">
        <f>IF(S241="Complete",IF(AND(NOT(ISNA(VLOOKUP(CONCATENATE(F241,G241,H241,I241,J241,K241),'OMS Drop Downs'!G:G,1,FALSE))),IF(AND(G241&lt;&gt;"C3",K241&lt;&gt;"O5"),IF(SUM(COUNTIF(L241:R241,"Y"),COUNTIF(L241:R241,"N"))=0,"V","I"),IF(COUNTIF(L241:R241,"Y"),"V","I"))="V"),"Valid","Invalid")," ")</f>
        <v xml:space="preserve"> </v>
      </c>
      <c r="U241"/>
    </row>
    <row r="242" spans="1:21" x14ac:dyDescent="0.35">
      <c r="A242" s="16"/>
      <c r="B242" s="50"/>
      <c r="C242" s="65"/>
      <c r="D242" s="36"/>
      <c r="E242" s="64"/>
      <c r="F242" s="60"/>
      <c r="G242" s="34"/>
      <c r="H242" s="34"/>
      <c r="I242" s="34"/>
      <c r="J242" s="34"/>
      <c r="K242" s="34"/>
      <c r="L242" s="34"/>
      <c r="M242" s="34"/>
      <c r="N242" s="34"/>
      <c r="O242" s="34"/>
      <c r="P242" s="34"/>
      <c r="Q242" s="34"/>
      <c r="R242" s="34"/>
      <c r="S242" s="27" t="str">
        <f>IF(COUNTA(B242:R242)=0,"",IF(AND(COUNTIF('OMS Drop Downs'!$C$2:$C$3,'OMS Response Form (ORF)'!F242),COUNTIF('OMS Drop Downs'!$D$2:$D$5,'OMS Response Form (ORF)'!G242),COUNTIF('OMS Drop Downs'!$A$2:$A$5,'OMS Response Form (ORF)'!H242),COUNTIF('OMS Drop Downs'!$B$2:$B$4,'OMS Response Form (ORF)'!I242),COUNTIF('OMS Drop Downs'!$A$2:$A$5,'OMS Response Form (ORF)'!J242),COUNTIF('OMS Drop Downs'!$E$2:$E$7,'OMS Response Form (ORF)'!K242),COUNTIF('OMS Drop Downs'!$B$2:$B$4,'OMS Response Form (ORF)'!L242),COUNTIF('OMS Drop Downs'!$B$2:$B$4,'OMS Response Form (ORF)'!M242),COUNTIF('OMS Drop Downs'!$B$2:$B$4,'OMS Response Form (ORF)'!N242),COUNTIF('OMS Drop Downs'!$B$2:$B$4,'OMS Response Form (ORF)'!P242),COUNTIF('OMS Drop Downs'!$B$2:$B$4,'OMS Response Form (ORF)'!Q242),COUNTIF('OMS Drop Downs'!$B$2:$B$4,'OMS Response Form (ORF)'!R242)),"Complete","Incomplete"))</f>
        <v/>
      </c>
      <c r="T242" s="28" t="str">
        <f>IF(S242="Complete",IF(AND(NOT(ISNA(VLOOKUP(CONCATENATE(F242,G242,H242,I242,J242,K242),'OMS Drop Downs'!G:G,1,FALSE))),IF(AND(G242&lt;&gt;"C3",K242&lt;&gt;"O5"),IF(SUM(COUNTIF(L242:R242,"Y"),COUNTIF(L242:R242,"N"))=0,"V","I"),IF(COUNTIF(L242:R242,"Y"),"V","I"))="V"),"Valid","Invalid")," ")</f>
        <v xml:space="preserve"> </v>
      </c>
      <c r="U242"/>
    </row>
    <row r="243" spans="1:21" x14ac:dyDescent="0.35">
      <c r="A243" s="16"/>
      <c r="B243" s="50"/>
      <c r="C243" s="65"/>
      <c r="D243" s="36"/>
      <c r="E243" s="64"/>
      <c r="F243" s="60"/>
      <c r="G243" s="34"/>
      <c r="H243" s="34"/>
      <c r="I243" s="34"/>
      <c r="J243" s="34"/>
      <c r="K243" s="34"/>
      <c r="L243" s="34"/>
      <c r="M243" s="34"/>
      <c r="N243" s="34"/>
      <c r="O243" s="34"/>
      <c r="P243" s="34"/>
      <c r="Q243" s="34"/>
      <c r="R243" s="34"/>
      <c r="S243" s="27" t="str">
        <f>IF(COUNTA(B243:R243)=0,"",IF(AND(COUNTIF('OMS Drop Downs'!$C$2:$C$3,'OMS Response Form (ORF)'!F243),COUNTIF('OMS Drop Downs'!$D$2:$D$5,'OMS Response Form (ORF)'!G243),COUNTIF('OMS Drop Downs'!$A$2:$A$5,'OMS Response Form (ORF)'!H243),COUNTIF('OMS Drop Downs'!$B$2:$B$4,'OMS Response Form (ORF)'!I243),COUNTIF('OMS Drop Downs'!$A$2:$A$5,'OMS Response Form (ORF)'!J243),COUNTIF('OMS Drop Downs'!$E$2:$E$7,'OMS Response Form (ORF)'!K243),COUNTIF('OMS Drop Downs'!$B$2:$B$4,'OMS Response Form (ORF)'!L243),COUNTIF('OMS Drop Downs'!$B$2:$B$4,'OMS Response Form (ORF)'!M243),COUNTIF('OMS Drop Downs'!$B$2:$B$4,'OMS Response Form (ORF)'!N243),COUNTIF('OMS Drop Downs'!$B$2:$B$4,'OMS Response Form (ORF)'!P243),COUNTIF('OMS Drop Downs'!$B$2:$B$4,'OMS Response Form (ORF)'!Q243),COUNTIF('OMS Drop Downs'!$B$2:$B$4,'OMS Response Form (ORF)'!R243)),"Complete","Incomplete"))</f>
        <v/>
      </c>
      <c r="T243" s="28" t="str">
        <f>IF(S243="Complete",IF(AND(NOT(ISNA(VLOOKUP(CONCATENATE(F243,G243,H243,I243,J243,K243),'OMS Drop Downs'!G:G,1,FALSE))),IF(AND(G243&lt;&gt;"C3",K243&lt;&gt;"O5"),IF(SUM(COUNTIF(L243:R243,"Y"),COUNTIF(L243:R243,"N"))=0,"V","I"),IF(COUNTIF(L243:R243,"Y"),"V","I"))="V"),"Valid","Invalid")," ")</f>
        <v xml:space="preserve"> </v>
      </c>
      <c r="U243"/>
    </row>
    <row r="244" spans="1:21" x14ac:dyDescent="0.35">
      <c r="A244" s="16"/>
      <c r="B244" s="50"/>
      <c r="C244" s="65"/>
      <c r="D244" s="36"/>
      <c r="E244" s="64"/>
      <c r="F244" s="60"/>
      <c r="G244" s="34"/>
      <c r="H244" s="34"/>
      <c r="I244" s="34"/>
      <c r="J244" s="34"/>
      <c r="K244" s="34"/>
      <c r="L244" s="34"/>
      <c r="M244" s="34"/>
      <c r="N244" s="34"/>
      <c r="O244" s="34"/>
      <c r="P244" s="34"/>
      <c r="Q244" s="34"/>
      <c r="R244" s="34"/>
      <c r="S244" s="27" t="str">
        <f>IF(COUNTA(B244:R244)=0,"",IF(AND(COUNTIF('OMS Drop Downs'!$C$2:$C$3,'OMS Response Form (ORF)'!F244),COUNTIF('OMS Drop Downs'!$D$2:$D$5,'OMS Response Form (ORF)'!G244),COUNTIF('OMS Drop Downs'!$A$2:$A$5,'OMS Response Form (ORF)'!H244),COUNTIF('OMS Drop Downs'!$B$2:$B$4,'OMS Response Form (ORF)'!I244),COUNTIF('OMS Drop Downs'!$A$2:$A$5,'OMS Response Form (ORF)'!J244),COUNTIF('OMS Drop Downs'!$E$2:$E$7,'OMS Response Form (ORF)'!K244),COUNTIF('OMS Drop Downs'!$B$2:$B$4,'OMS Response Form (ORF)'!L244),COUNTIF('OMS Drop Downs'!$B$2:$B$4,'OMS Response Form (ORF)'!M244),COUNTIF('OMS Drop Downs'!$B$2:$B$4,'OMS Response Form (ORF)'!N244),COUNTIF('OMS Drop Downs'!$B$2:$B$4,'OMS Response Form (ORF)'!P244),COUNTIF('OMS Drop Downs'!$B$2:$B$4,'OMS Response Form (ORF)'!Q244),COUNTIF('OMS Drop Downs'!$B$2:$B$4,'OMS Response Form (ORF)'!R244)),"Complete","Incomplete"))</f>
        <v/>
      </c>
      <c r="T244" s="28" t="str">
        <f>IF(S244="Complete",IF(AND(NOT(ISNA(VLOOKUP(CONCATENATE(F244,G244,H244,I244,J244,K244),'OMS Drop Downs'!G:G,1,FALSE))),IF(AND(G244&lt;&gt;"C3",K244&lt;&gt;"O5"),IF(SUM(COUNTIF(L244:R244,"Y"),COUNTIF(L244:R244,"N"))=0,"V","I"),IF(COUNTIF(L244:R244,"Y"),"V","I"))="V"),"Valid","Invalid")," ")</f>
        <v xml:space="preserve"> </v>
      </c>
      <c r="U244"/>
    </row>
    <row r="245" spans="1:21" x14ac:dyDescent="0.35">
      <c r="A245" s="16"/>
      <c r="B245" s="50"/>
      <c r="C245" s="65"/>
      <c r="D245" s="36"/>
      <c r="E245" s="64"/>
      <c r="F245" s="60"/>
      <c r="G245" s="34"/>
      <c r="H245" s="34"/>
      <c r="I245" s="34"/>
      <c r="J245" s="34"/>
      <c r="K245" s="34"/>
      <c r="L245" s="34"/>
      <c r="M245" s="34"/>
      <c r="N245" s="34"/>
      <c r="O245" s="34"/>
      <c r="P245" s="34"/>
      <c r="Q245" s="34"/>
      <c r="R245" s="34"/>
      <c r="S245" s="27" t="str">
        <f>IF(COUNTA(B245:R245)=0,"",IF(AND(COUNTIF('OMS Drop Downs'!$C$2:$C$3,'OMS Response Form (ORF)'!F245),COUNTIF('OMS Drop Downs'!$D$2:$D$5,'OMS Response Form (ORF)'!G245),COUNTIF('OMS Drop Downs'!$A$2:$A$5,'OMS Response Form (ORF)'!H245),COUNTIF('OMS Drop Downs'!$B$2:$B$4,'OMS Response Form (ORF)'!I245),COUNTIF('OMS Drop Downs'!$A$2:$A$5,'OMS Response Form (ORF)'!J245),COUNTIF('OMS Drop Downs'!$E$2:$E$7,'OMS Response Form (ORF)'!K245),COUNTIF('OMS Drop Downs'!$B$2:$B$4,'OMS Response Form (ORF)'!L245),COUNTIF('OMS Drop Downs'!$B$2:$B$4,'OMS Response Form (ORF)'!M245),COUNTIF('OMS Drop Downs'!$B$2:$B$4,'OMS Response Form (ORF)'!N245),COUNTIF('OMS Drop Downs'!$B$2:$B$4,'OMS Response Form (ORF)'!P245),COUNTIF('OMS Drop Downs'!$B$2:$B$4,'OMS Response Form (ORF)'!Q245),COUNTIF('OMS Drop Downs'!$B$2:$B$4,'OMS Response Form (ORF)'!R245)),"Complete","Incomplete"))</f>
        <v/>
      </c>
      <c r="T245" s="28" t="str">
        <f>IF(S245="Complete",IF(AND(NOT(ISNA(VLOOKUP(CONCATENATE(F245,G245,H245,I245,J245,K245),'OMS Drop Downs'!G:G,1,FALSE))),IF(AND(G245&lt;&gt;"C3",K245&lt;&gt;"O5"),IF(SUM(COUNTIF(L245:R245,"Y"),COUNTIF(L245:R245,"N"))=0,"V","I"),IF(COUNTIF(L245:R245,"Y"),"V","I"))="V"),"Valid","Invalid")," ")</f>
        <v xml:space="preserve"> </v>
      </c>
      <c r="U245"/>
    </row>
    <row r="246" spans="1:21" x14ac:dyDescent="0.35">
      <c r="A246" s="16"/>
      <c r="B246" s="50"/>
      <c r="C246" s="65"/>
      <c r="D246" s="36"/>
      <c r="E246" s="64"/>
      <c r="F246" s="60"/>
      <c r="G246" s="34"/>
      <c r="H246" s="34"/>
      <c r="I246" s="34"/>
      <c r="J246" s="34"/>
      <c r="K246" s="34"/>
      <c r="L246" s="34"/>
      <c r="M246" s="34"/>
      <c r="N246" s="34"/>
      <c r="O246" s="34"/>
      <c r="P246" s="34"/>
      <c r="Q246" s="34"/>
      <c r="R246" s="34"/>
      <c r="S246" s="27" t="str">
        <f>IF(COUNTA(B246:R246)=0,"",IF(AND(COUNTIF('OMS Drop Downs'!$C$2:$C$3,'OMS Response Form (ORF)'!F246),COUNTIF('OMS Drop Downs'!$D$2:$D$5,'OMS Response Form (ORF)'!G246),COUNTIF('OMS Drop Downs'!$A$2:$A$5,'OMS Response Form (ORF)'!H246),COUNTIF('OMS Drop Downs'!$B$2:$B$4,'OMS Response Form (ORF)'!I246),COUNTIF('OMS Drop Downs'!$A$2:$A$5,'OMS Response Form (ORF)'!J246),COUNTIF('OMS Drop Downs'!$E$2:$E$7,'OMS Response Form (ORF)'!K246),COUNTIF('OMS Drop Downs'!$B$2:$B$4,'OMS Response Form (ORF)'!L246),COUNTIF('OMS Drop Downs'!$B$2:$B$4,'OMS Response Form (ORF)'!M246),COUNTIF('OMS Drop Downs'!$B$2:$B$4,'OMS Response Form (ORF)'!N246),COUNTIF('OMS Drop Downs'!$B$2:$B$4,'OMS Response Form (ORF)'!P246),COUNTIF('OMS Drop Downs'!$B$2:$B$4,'OMS Response Form (ORF)'!Q246),COUNTIF('OMS Drop Downs'!$B$2:$B$4,'OMS Response Form (ORF)'!R246)),"Complete","Incomplete"))</f>
        <v/>
      </c>
      <c r="T246" s="28" t="str">
        <f>IF(S246="Complete",IF(AND(NOT(ISNA(VLOOKUP(CONCATENATE(F246,G246,H246,I246,J246,K246),'OMS Drop Downs'!G:G,1,FALSE))),IF(AND(G246&lt;&gt;"C3",K246&lt;&gt;"O5"),IF(SUM(COUNTIF(L246:R246,"Y"),COUNTIF(L246:R246,"N"))=0,"V","I"),IF(COUNTIF(L246:R246,"Y"),"V","I"))="V"),"Valid","Invalid")," ")</f>
        <v xml:space="preserve"> </v>
      </c>
      <c r="U246"/>
    </row>
    <row r="247" spans="1:21" x14ac:dyDescent="0.35">
      <c r="A247" s="16"/>
      <c r="B247" s="50"/>
      <c r="C247" s="65"/>
      <c r="D247" s="36"/>
      <c r="E247" s="64"/>
      <c r="F247" s="60"/>
      <c r="G247" s="34"/>
      <c r="H247" s="34"/>
      <c r="I247" s="34"/>
      <c r="J247" s="34"/>
      <c r="K247" s="34"/>
      <c r="L247" s="34"/>
      <c r="M247" s="34"/>
      <c r="N247" s="34"/>
      <c r="O247" s="34"/>
      <c r="P247" s="34"/>
      <c r="Q247" s="34"/>
      <c r="R247" s="34"/>
      <c r="S247" s="27" t="str">
        <f>IF(COUNTA(B247:R247)=0,"",IF(AND(COUNTIF('OMS Drop Downs'!$C$2:$C$3,'OMS Response Form (ORF)'!F247),COUNTIF('OMS Drop Downs'!$D$2:$D$5,'OMS Response Form (ORF)'!G247),COUNTIF('OMS Drop Downs'!$A$2:$A$5,'OMS Response Form (ORF)'!H247),COUNTIF('OMS Drop Downs'!$B$2:$B$4,'OMS Response Form (ORF)'!I247),COUNTIF('OMS Drop Downs'!$A$2:$A$5,'OMS Response Form (ORF)'!J247),COUNTIF('OMS Drop Downs'!$E$2:$E$7,'OMS Response Form (ORF)'!K247),COUNTIF('OMS Drop Downs'!$B$2:$B$4,'OMS Response Form (ORF)'!L247),COUNTIF('OMS Drop Downs'!$B$2:$B$4,'OMS Response Form (ORF)'!M247),COUNTIF('OMS Drop Downs'!$B$2:$B$4,'OMS Response Form (ORF)'!N247),COUNTIF('OMS Drop Downs'!$B$2:$B$4,'OMS Response Form (ORF)'!P247),COUNTIF('OMS Drop Downs'!$B$2:$B$4,'OMS Response Form (ORF)'!Q247),COUNTIF('OMS Drop Downs'!$B$2:$B$4,'OMS Response Form (ORF)'!R247)),"Complete","Incomplete"))</f>
        <v/>
      </c>
      <c r="T247" s="28" t="str">
        <f>IF(S247="Complete",IF(AND(NOT(ISNA(VLOOKUP(CONCATENATE(F247,G247,H247,I247,J247,K247),'OMS Drop Downs'!G:G,1,FALSE))),IF(AND(G247&lt;&gt;"C3",K247&lt;&gt;"O5"),IF(SUM(COUNTIF(L247:R247,"Y"),COUNTIF(L247:R247,"N"))=0,"V","I"),IF(COUNTIF(L247:R247,"Y"),"V","I"))="V"),"Valid","Invalid")," ")</f>
        <v xml:space="preserve"> </v>
      </c>
      <c r="U247"/>
    </row>
    <row r="248" spans="1:21" x14ac:dyDescent="0.35">
      <c r="A248" s="16"/>
      <c r="B248" s="50"/>
      <c r="C248" s="65"/>
      <c r="D248" s="36"/>
      <c r="E248" s="64"/>
      <c r="F248" s="60"/>
      <c r="G248" s="34"/>
      <c r="H248" s="34"/>
      <c r="I248" s="34"/>
      <c r="J248" s="34"/>
      <c r="K248" s="34"/>
      <c r="L248" s="34"/>
      <c r="M248" s="34"/>
      <c r="N248" s="34"/>
      <c r="O248" s="34"/>
      <c r="P248" s="34"/>
      <c r="Q248" s="34"/>
      <c r="R248" s="34"/>
      <c r="S248" s="27" t="str">
        <f>IF(COUNTA(B248:R248)=0,"",IF(AND(COUNTIF('OMS Drop Downs'!$C$2:$C$3,'OMS Response Form (ORF)'!F248),COUNTIF('OMS Drop Downs'!$D$2:$D$5,'OMS Response Form (ORF)'!G248),COUNTIF('OMS Drop Downs'!$A$2:$A$5,'OMS Response Form (ORF)'!H248),COUNTIF('OMS Drop Downs'!$B$2:$B$4,'OMS Response Form (ORF)'!I248),COUNTIF('OMS Drop Downs'!$A$2:$A$5,'OMS Response Form (ORF)'!J248),COUNTIF('OMS Drop Downs'!$E$2:$E$7,'OMS Response Form (ORF)'!K248),COUNTIF('OMS Drop Downs'!$B$2:$B$4,'OMS Response Form (ORF)'!L248),COUNTIF('OMS Drop Downs'!$B$2:$B$4,'OMS Response Form (ORF)'!M248),COUNTIF('OMS Drop Downs'!$B$2:$B$4,'OMS Response Form (ORF)'!N248),COUNTIF('OMS Drop Downs'!$B$2:$B$4,'OMS Response Form (ORF)'!P248),COUNTIF('OMS Drop Downs'!$B$2:$B$4,'OMS Response Form (ORF)'!Q248),COUNTIF('OMS Drop Downs'!$B$2:$B$4,'OMS Response Form (ORF)'!R248)),"Complete","Incomplete"))</f>
        <v/>
      </c>
      <c r="T248" s="28" t="str">
        <f>IF(S248="Complete",IF(AND(NOT(ISNA(VLOOKUP(CONCATENATE(F248,G248,H248,I248,J248,K248),'OMS Drop Downs'!G:G,1,FALSE))),IF(AND(G248&lt;&gt;"C3",K248&lt;&gt;"O5"),IF(SUM(COUNTIF(L248:R248,"Y"),COUNTIF(L248:R248,"N"))=0,"V","I"),IF(COUNTIF(L248:R248,"Y"),"V","I"))="V"),"Valid","Invalid")," ")</f>
        <v xml:space="preserve"> </v>
      </c>
      <c r="U248"/>
    </row>
    <row r="249" spans="1:21" x14ac:dyDescent="0.35">
      <c r="A249" s="16"/>
      <c r="B249" s="50"/>
      <c r="C249" s="65"/>
      <c r="D249" s="36"/>
      <c r="E249" s="64"/>
      <c r="F249" s="60"/>
      <c r="G249" s="34"/>
      <c r="H249" s="34"/>
      <c r="I249" s="34"/>
      <c r="J249" s="34"/>
      <c r="K249" s="34"/>
      <c r="L249" s="34"/>
      <c r="M249" s="34"/>
      <c r="N249" s="34"/>
      <c r="O249" s="34"/>
      <c r="P249" s="34"/>
      <c r="Q249" s="34"/>
      <c r="R249" s="34"/>
      <c r="S249" s="27" t="str">
        <f>IF(COUNTA(B249:R249)=0,"",IF(AND(COUNTIF('OMS Drop Downs'!$C$2:$C$3,'OMS Response Form (ORF)'!F249),COUNTIF('OMS Drop Downs'!$D$2:$D$5,'OMS Response Form (ORF)'!G249),COUNTIF('OMS Drop Downs'!$A$2:$A$5,'OMS Response Form (ORF)'!H249),COUNTIF('OMS Drop Downs'!$B$2:$B$4,'OMS Response Form (ORF)'!I249),COUNTIF('OMS Drop Downs'!$A$2:$A$5,'OMS Response Form (ORF)'!J249),COUNTIF('OMS Drop Downs'!$E$2:$E$7,'OMS Response Form (ORF)'!K249),COUNTIF('OMS Drop Downs'!$B$2:$B$4,'OMS Response Form (ORF)'!L249),COUNTIF('OMS Drop Downs'!$B$2:$B$4,'OMS Response Form (ORF)'!M249),COUNTIF('OMS Drop Downs'!$B$2:$B$4,'OMS Response Form (ORF)'!N249),COUNTIF('OMS Drop Downs'!$B$2:$B$4,'OMS Response Form (ORF)'!P249),COUNTIF('OMS Drop Downs'!$B$2:$B$4,'OMS Response Form (ORF)'!Q249),COUNTIF('OMS Drop Downs'!$B$2:$B$4,'OMS Response Form (ORF)'!R249)),"Complete","Incomplete"))</f>
        <v/>
      </c>
      <c r="T249" s="28" t="str">
        <f>IF(S249="Complete",IF(AND(NOT(ISNA(VLOOKUP(CONCATENATE(F249,G249,H249,I249,J249,K249),'OMS Drop Downs'!G:G,1,FALSE))),IF(AND(G249&lt;&gt;"C3",K249&lt;&gt;"O5"),IF(SUM(COUNTIF(L249:R249,"Y"),COUNTIF(L249:R249,"N"))=0,"V","I"),IF(COUNTIF(L249:R249,"Y"),"V","I"))="V"),"Valid","Invalid")," ")</f>
        <v xml:space="preserve"> </v>
      </c>
      <c r="U249"/>
    </row>
    <row r="250" spans="1:21" x14ac:dyDescent="0.35">
      <c r="A250" s="16"/>
      <c r="B250" s="50"/>
      <c r="C250" s="65"/>
      <c r="D250" s="36"/>
      <c r="E250" s="64"/>
      <c r="F250" s="60"/>
      <c r="G250" s="34"/>
      <c r="H250" s="34"/>
      <c r="I250" s="34"/>
      <c r="J250" s="34"/>
      <c r="K250" s="34"/>
      <c r="L250" s="34"/>
      <c r="M250" s="34"/>
      <c r="N250" s="34"/>
      <c r="O250" s="34"/>
      <c r="P250" s="34"/>
      <c r="Q250" s="34"/>
      <c r="R250" s="34"/>
      <c r="S250" s="27" t="str">
        <f>IF(COUNTA(B250:R250)=0,"",IF(AND(COUNTIF('OMS Drop Downs'!$C$2:$C$3,'OMS Response Form (ORF)'!F250),COUNTIF('OMS Drop Downs'!$D$2:$D$5,'OMS Response Form (ORF)'!G250),COUNTIF('OMS Drop Downs'!$A$2:$A$5,'OMS Response Form (ORF)'!H250),COUNTIF('OMS Drop Downs'!$B$2:$B$4,'OMS Response Form (ORF)'!I250),COUNTIF('OMS Drop Downs'!$A$2:$A$5,'OMS Response Form (ORF)'!J250),COUNTIF('OMS Drop Downs'!$E$2:$E$7,'OMS Response Form (ORF)'!K250),COUNTIF('OMS Drop Downs'!$B$2:$B$4,'OMS Response Form (ORF)'!L250),COUNTIF('OMS Drop Downs'!$B$2:$B$4,'OMS Response Form (ORF)'!M250),COUNTIF('OMS Drop Downs'!$B$2:$B$4,'OMS Response Form (ORF)'!N250),COUNTIF('OMS Drop Downs'!$B$2:$B$4,'OMS Response Form (ORF)'!P250),COUNTIF('OMS Drop Downs'!$B$2:$B$4,'OMS Response Form (ORF)'!Q250),COUNTIF('OMS Drop Downs'!$B$2:$B$4,'OMS Response Form (ORF)'!R250)),"Complete","Incomplete"))</f>
        <v/>
      </c>
      <c r="T250" s="28" t="str">
        <f>IF(S250="Complete",IF(AND(NOT(ISNA(VLOOKUP(CONCATENATE(F250,G250,H250,I250,J250,K250),'OMS Drop Downs'!G:G,1,FALSE))),IF(AND(G250&lt;&gt;"C3",K250&lt;&gt;"O5"),IF(SUM(COUNTIF(L250:R250,"Y"),COUNTIF(L250:R250,"N"))=0,"V","I"),IF(COUNTIF(L250:R250,"Y"),"V","I"))="V"),"Valid","Invalid")," ")</f>
        <v xml:space="preserve"> </v>
      </c>
      <c r="U250"/>
    </row>
    <row r="251" spans="1:21" x14ac:dyDescent="0.35">
      <c r="A251" s="16"/>
      <c r="B251" s="50"/>
      <c r="C251" s="65"/>
      <c r="D251" s="36"/>
      <c r="E251" s="64"/>
      <c r="F251" s="60"/>
      <c r="G251" s="34"/>
      <c r="H251" s="34"/>
      <c r="I251" s="34"/>
      <c r="J251" s="34"/>
      <c r="K251" s="34"/>
      <c r="L251" s="34"/>
      <c r="M251" s="34"/>
      <c r="N251" s="34"/>
      <c r="O251" s="34"/>
      <c r="P251" s="34"/>
      <c r="Q251" s="34"/>
      <c r="R251" s="34"/>
      <c r="S251" s="27" t="str">
        <f>IF(COUNTA(B251:R251)=0,"",IF(AND(COUNTIF('OMS Drop Downs'!$C$2:$C$3,'OMS Response Form (ORF)'!F251),COUNTIF('OMS Drop Downs'!$D$2:$D$5,'OMS Response Form (ORF)'!G251),COUNTIF('OMS Drop Downs'!$A$2:$A$5,'OMS Response Form (ORF)'!H251),COUNTIF('OMS Drop Downs'!$B$2:$B$4,'OMS Response Form (ORF)'!I251),COUNTIF('OMS Drop Downs'!$A$2:$A$5,'OMS Response Form (ORF)'!J251),COUNTIF('OMS Drop Downs'!$E$2:$E$7,'OMS Response Form (ORF)'!K251),COUNTIF('OMS Drop Downs'!$B$2:$B$4,'OMS Response Form (ORF)'!L251),COUNTIF('OMS Drop Downs'!$B$2:$B$4,'OMS Response Form (ORF)'!M251),COUNTIF('OMS Drop Downs'!$B$2:$B$4,'OMS Response Form (ORF)'!N251),COUNTIF('OMS Drop Downs'!$B$2:$B$4,'OMS Response Form (ORF)'!P251),COUNTIF('OMS Drop Downs'!$B$2:$B$4,'OMS Response Form (ORF)'!Q251),COUNTIF('OMS Drop Downs'!$B$2:$B$4,'OMS Response Form (ORF)'!R251)),"Complete","Incomplete"))</f>
        <v/>
      </c>
      <c r="T251" s="28" t="str">
        <f>IF(S251="Complete",IF(AND(NOT(ISNA(VLOOKUP(CONCATENATE(F251,G251,H251,I251,J251,K251),'OMS Drop Downs'!G:G,1,FALSE))),IF(AND(G251&lt;&gt;"C3",K251&lt;&gt;"O5"),IF(SUM(COUNTIF(L251:R251,"Y"),COUNTIF(L251:R251,"N"))=0,"V","I"),IF(COUNTIF(L251:R251,"Y"),"V","I"))="V"),"Valid","Invalid")," ")</f>
        <v xml:space="preserve"> </v>
      </c>
      <c r="U251"/>
    </row>
    <row r="252" spans="1:21" x14ac:dyDescent="0.35">
      <c r="A252" s="16"/>
      <c r="B252" s="50"/>
      <c r="C252" s="65"/>
      <c r="D252" s="36"/>
      <c r="E252" s="64"/>
      <c r="F252" s="60"/>
      <c r="G252" s="34"/>
      <c r="H252" s="34"/>
      <c r="I252" s="34"/>
      <c r="J252" s="34"/>
      <c r="K252" s="34"/>
      <c r="L252" s="34"/>
      <c r="M252" s="34"/>
      <c r="N252" s="34"/>
      <c r="O252" s="34"/>
      <c r="P252" s="34"/>
      <c r="Q252" s="34"/>
      <c r="R252" s="34"/>
      <c r="S252" s="27" t="str">
        <f>IF(COUNTA(B252:R252)=0,"",IF(AND(COUNTIF('OMS Drop Downs'!$C$2:$C$3,'OMS Response Form (ORF)'!F252),COUNTIF('OMS Drop Downs'!$D$2:$D$5,'OMS Response Form (ORF)'!G252),COUNTIF('OMS Drop Downs'!$A$2:$A$5,'OMS Response Form (ORF)'!H252),COUNTIF('OMS Drop Downs'!$B$2:$B$4,'OMS Response Form (ORF)'!I252),COUNTIF('OMS Drop Downs'!$A$2:$A$5,'OMS Response Form (ORF)'!J252),COUNTIF('OMS Drop Downs'!$E$2:$E$7,'OMS Response Form (ORF)'!K252),COUNTIF('OMS Drop Downs'!$B$2:$B$4,'OMS Response Form (ORF)'!L252),COUNTIF('OMS Drop Downs'!$B$2:$B$4,'OMS Response Form (ORF)'!M252),COUNTIF('OMS Drop Downs'!$B$2:$B$4,'OMS Response Form (ORF)'!N252),COUNTIF('OMS Drop Downs'!$B$2:$B$4,'OMS Response Form (ORF)'!P252),COUNTIF('OMS Drop Downs'!$B$2:$B$4,'OMS Response Form (ORF)'!Q252),COUNTIF('OMS Drop Downs'!$B$2:$B$4,'OMS Response Form (ORF)'!R252)),"Complete","Incomplete"))</f>
        <v/>
      </c>
      <c r="T252" s="28" t="str">
        <f>IF(S252="Complete",IF(AND(NOT(ISNA(VLOOKUP(CONCATENATE(F252,G252,H252,I252,J252,K252),'OMS Drop Downs'!G:G,1,FALSE))),IF(AND(G252&lt;&gt;"C3",K252&lt;&gt;"O5"),IF(SUM(COUNTIF(L252:R252,"Y"),COUNTIF(L252:R252,"N"))=0,"V","I"),IF(COUNTIF(L252:R252,"Y"),"V","I"))="V"),"Valid","Invalid")," ")</f>
        <v xml:space="preserve"> </v>
      </c>
      <c r="U252"/>
    </row>
    <row r="253" spans="1:21" x14ac:dyDescent="0.35">
      <c r="A253" s="16"/>
      <c r="B253" s="50"/>
      <c r="C253" s="65"/>
      <c r="D253" s="36"/>
      <c r="E253" s="64"/>
      <c r="F253" s="60"/>
      <c r="G253" s="34"/>
      <c r="H253" s="34"/>
      <c r="I253" s="34"/>
      <c r="J253" s="34"/>
      <c r="K253" s="34"/>
      <c r="L253" s="34"/>
      <c r="M253" s="34"/>
      <c r="N253" s="34"/>
      <c r="O253" s="34"/>
      <c r="P253" s="34"/>
      <c r="Q253" s="34"/>
      <c r="R253" s="34"/>
      <c r="S253" s="27" t="str">
        <f>IF(COUNTA(B253:R253)=0,"",IF(AND(COUNTIF('OMS Drop Downs'!$C$2:$C$3,'OMS Response Form (ORF)'!F253),COUNTIF('OMS Drop Downs'!$D$2:$D$5,'OMS Response Form (ORF)'!G253),COUNTIF('OMS Drop Downs'!$A$2:$A$5,'OMS Response Form (ORF)'!H253),COUNTIF('OMS Drop Downs'!$B$2:$B$4,'OMS Response Form (ORF)'!I253),COUNTIF('OMS Drop Downs'!$A$2:$A$5,'OMS Response Form (ORF)'!J253),COUNTIF('OMS Drop Downs'!$E$2:$E$7,'OMS Response Form (ORF)'!K253),COUNTIF('OMS Drop Downs'!$B$2:$B$4,'OMS Response Form (ORF)'!L253),COUNTIF('OMS Drop Downs'!$B$2:$B$4,'OMS Response Form (ORF)'!M253),COUNTIF('OMS Drop Downs'!$B$2:$B$4,'OMS Response Form (ORF)'!N253),COUNTIF('OMS Drop Downs'!$B$2:$B$4,'OMS Response Form (ORF)'!P253),COUNTIF('OMS Drop Downs'!$B$2:$B$4,'OMS Response Form (ORF)'!Q253),COUNTIF('OMS Drop Downs'!$B$2:$B$4,'OMS Response Form (ORF)'!R253)),"Complete","Incomplete"))</f>
        <v/>
      </c>
      <c r="T253" s="28" t="str">
        <f>IF(S253="Complete",IF(AND(NOT(ISNA(VLOOKUP(CONCATENATE(F253,G253,H253,I253,J253,K253),'OMS Drop Downs'!G:G,1,FALSE))),IF(AND(G253&lt;&gt;"C3",K253&lt;&gt;"O5"),IF(SUM(COUNTIF(L253:R253,"Y"),COUNTIF(L253:R253,"N"))=0,"V","I"),IF(COUNTIF(L253:R253,"Y"),"V","I"))="V"),"Valid","Invalid")," ")</f>
        <v xml:space="preserve"> </v>
      </c>
      <c r="U253"/>
    </row>
    <row r="254" spans="1:21" x14ac:dyDescent="0.35">
      <c r="A254" s="16"/>
      <c r="B254" s="50"/>
      <c r="C254" s="65"/>
      <c r="D254" s="36"/>
      <c r="E254" s="64"/>
      <c r="F254" s="60"/>
      <c r="G254" s="34"/>
      <c r="H254" s="34"/>
      <c r="I254" s="34"/>
      <c r="J254" s="34"/>
      <c r="K254" s="34"/>
      <c r="L254" s="34"/>
      <c r="M254" s="34"/>
      <c r="N254" s="34"/>
      <c r="O254" s="34"/>
      <c r="P254" s="34"/>
      <c r="Q254" s="34"/>
      <c r="R254" s="34"/>
      <c r="S254" s="27" t="str">
        <f>IF(COUNTA(B254:R254)=0,"",IF(AND(COUNTIF('OMS Drop Downs'!$C$2:$C$3,'OMS Response Form (ORF)'!F254),COUNTIF('OMS Drop Downs'!$D$2:$D$5,'OMS Response Form (ORF)'!G254),COUNTIF('OMS Drop Downs'!$A$2:$A$5,'OMS Response Form (ORF)'!H254),COUNTIF('OMS Drop Downs'!$B$2:$B$4,'OMS Response Form (ORF)'!I254),COUNTIF('OMS Drop Downs'!$A$2:$A$5,'OMS Response Form (ORF)'!J254),COUNTIF('OMS Drop Downs'!$E$2:$E$7,'OMS Response Form (ORF)'!K254),COUNTIF('OMS Drop Downs'!$B$2:$B$4,'OMS Response Form (ORF)'!L254),COUNTIF('OMS Drop Downs'!$B$2:$B$4,'OMS Response Form (ORF)'!M254),COUNTIF('OMS Drop Downs'!$B$2:$B$4,'OMS Response Form (ORF)'!N254),COUNTIF('OMS Drop Downs'!$B$2:$B$4,'OMS Response Form (ORF)'!P254),COUNTIF('OMS Drop Downs'!$B$2:$B$4,'OMS Response Form (ORF)'!Q254),COUNTIF('OMS Drop Downs'!$B$2:$B$4,'OMS Response Form (ORF)'!R254)),"Complete","Incomplete"))</f>
        <v/>
      </c>
      <c r="T254" s="28" t="str">
        <f>IF(S254="Complete",IF(AND(NOT(ISNA(VLOOKUP(CONCATENATE(F254,G254,H254,I254,J254,K254),'OMS Drop Downs'!G:G,1,FALSE))),IF(AND(G254&lt;&gt;"C3",K254&lt;&gt;"O5"),IF(SUM(COUNTIF(L254:R254,"Y"),COUNTIF(L254:R254,"N"))=0,"V","I"),IF(COUNTIF(L254:R254,"Y"),"V","I"))="V"),"Valid","Invalid")," ")</f>
        <v xml:space="preserve"> </v>
      </c>
      <c r="U254"/>
    </row>
    <row r="255" spans="1:21" x14ac:dyDescent="0.35">
      <c r="A255" s="16"/>
      <c r="B255" s="50"/>
      <c r="C255" s="65"/>
      <c r="D255" s="36"/>
      <c r="E255" s="64"/>
      <c r="F255" s="60"/>
      <c r="G255" s="34"/>
      <c r="H255" s="34"/>
      <c r="I255" s="34"/>
      <c r="J255" s="34"/>
      <c r="K255" s="34"/>
      <c r="L255" s="34"/>
      <c r="M255" s="34"/>
      <c r="N255" s="34"/>
      <c r="O255" s="34"/>
      <c r="P255" s="34"/>
      <c r="Q255" s="34"/>
      <c r="R255" s="34"/>
      <c r="S255" s="27" t="str">
        <f>IF(COUNTA(B255:R255)=0,"",IF(AND(COUNTIF('OMS Drop Downs'!$C$2:$C$3,'OMS Response Form (ORF)'!F255),COUNTIF('OMS Drop Downs'!$D$2:$D$5,'OMS Response Form (ORF)'!G255),COUNTIF('OMS Drop Downs'!$A$2:$A$5,'OMS Response Form (ORF)'!H255),COUNTIF('OMS Drop Downs'!$B$2:$B$4,'OMS Response Form (ORF)'!I255),COUNTIF('OMS Drop Downs'!$A$2:$A$5,'OMS Response Form (ORF)'!J255),COUNTIF('OMS Drop Downs'!$E$2:$E$7,'OMS Response Form (ORF)'!K255),COUNTIF('OMS Drop Downs'!$B$2:$B$4,'OMS Response Form (ORF)'!L255),COUNTIF('OMS Drop Downs'!$B$2:$B$4,'OMS Response Form (ORF)'!M255),COUNTIF('OMS Drop Downs'!$B$2:$B$4,'OMS Response Form (ORF)'!N255),COUNTIF('OMS Drop Downs'!$B$2:$B$4,'OMS Response Form (ORF)'!P255),COUNTIF('OMS Drop Downs'!$B$2:$B$4,'OMS Response Form (ORF)'!Q255),COUNTIF('OMS Drop Downs'!$B$2:$B$4,'OMS Response Form (ORF)'!R255)),"Complete","Incomplete"))</f>
        <v/>
      </c>
      <c r="T255" s="28" t="str">
        <f>IF(S255="Complete",IF(AND(NOT(ISNA(VLOOKUP(CONCATENATE(F255,G255,H255,I255,J255,K255),'OMS Drop Downs'!G:G,1,FALSE))),IF(AND(G255&lt;&gt;"C3",K255&lt;&gt;"O5"),IF(SUM(COUNTIF(L255:R255,"Y"),COUNTIF(L255:R255,"N"))=0,"V","I"),IF(COUNTIF(L255:R255,"Y"),"V","I"))="V"),"Valid","Invalid")," ")</f>
        <v xml:space="preserve"> </v>
      </c>
      <c r="U255"/>
    </row>
    <row r="256" spans="1:21" x14ac:dyDescent="0.35">
      <c r="A256" s="16"/>
      <c r="B256" s="50"/>
      <c r="C256" s="65"/>
      <c r="D256" s="36"/>
      <c r="E256" s="64"/>
      <c r="F256" s="60"/>
      <c r="G256" s="34"/>
      <c r="H256" s="34"/>
      <c r="I256" s="34"/>
      <c r="J256" s="34"/>
      <c r="K256" s="34"/>
      <c r="L256" s="34"/>
      <c r="M256" s="34"/>
      <c r="N256" s="34"/>
      <c r="O256" s="34"/>
      <c r="P256" s="34"/>
      <c r="Q256" s="34"/>
      <c r="R256" s="34"/>
      <c r="S256" s="27" t="str">
        <f>IF(COUNTA(B256:R256)=0,"",IF(AND(COUNTIF('OMS Drop Downs'!$C$2:$C$3,'OMS Response Form (ORF)'!F256),COUNTIF('OMS Drop Downs'!$D$2:$D$5,'OMS Response Form (ORF)'!G256),COUNTIF('OMS Drop Downs'!$A$2:$A$5,'OMS Response Form (ORF)'!H256),COUNTIF('OMS Drop Downs'!$B$2:$B$4,'OMS Response Form (ORF)'!I256),COUNTIF('OMS Drop Downs'!$A$2:$A$5,'OMS Response Form (ORF)'!J256),COUNTIF('OMS Drop Downs'!$E$2:$E$7,'OMS Response Form (ORF)'!K256),COUNTIF('OMS Drop Downs'!$B$2:$B$4,'OMS Response Form (ORF)'!L256),COUNTIF('OMS Drop Downs'!$B$2:$B$4,'OMS Response Form (ORF)'!M256),COUNTIF('OMS Drop Downs'!$B$2:$B$4,'OMS Response Form (ORF)'!N256),COUNTIF('OMS Drop Downs'!$B$2:$B$4,'OMS Response Form (ORF)'!P256),COUNTIF('OMS Drop Downs'!$B$2:$B$4,'OMS Response Form (ORF)'!Q256),COUNTIF('OMS Drop Downs'!$B$2:$B$4,'OMS Response Form (ORF)'!R256)),"Complete","Incomplete"))</f>
        <v/>
      </c>
      <c r="T256" s="28" t="str">
        <f>IF(S256="Complete",IF(AND(NOT(ISNA(VLOOKUP(CONCATENATE(F256,G256,H256,I256,J256,K256),'OMS Drop Downs'!G:G,1,FALSE))),IF(AND(G256&lt;&gt;"C3",K256&lt;&gt;"O5"),IF(SUM(COUNTIF(L256:R256,"Y"),COUNTIF(L256:R256,"N"))=0,"V","I"),IF(COUNTIF(L256:R256,"Y"),"V","I"))="V"),"Valid","Invalid")," ")</f>
        <v xml:space="preserve"> </v>
      </c>
      <c r="U256"/>
    </row>
    <row r="257" spans="1:21" x14ac:dyDescent="0.35">
      <c r="A257" s="16"/>
      <c r="B257" s="50"/>
      <c r="C257" s="65"/>
      <c r="D257" s="36"/>
      <c r="E257" s="64"/>
      <c r="F257" s="60"/>
      <c r="G257" s="34"/>
      <c r="H257" s="34"/>
      <c r="I257" s="34"/>
      <c r="J257" s="34"/>
      <c r="K257" s="34"/>
      <c r="L257" s="34"/>
      <c r="M257" s="34"/>
      <c r="N257" s="34"/>
      <c r="O257" s="34"/>
      <c r="P257" s="34"/>
      <c r="Q257" s="34"/>
      <c r="R257" s="34"/>
      <c r="S257" s="27" t="str">
        <f>IF(COUNTA(B257:R257)=0,"",IF(AND(COUNTIF('OMS Drop Downs'!$C$2:$C$3,'OMS Response Form (ORF)'!F257),COUNTIF('OMS Drop Downs'!$D$2:$D$5,'OMS Response Form (ORF)'!G257),COUNTIF('OMS Drop Downs'!$A$2:$A$5,'OMS Response Form (ORF)'!H257),COUNTIF('OMS Drop Downs'!$B$2:$B$4,'OMS Response Form (ORF)'!I257),COUNTIF('OMS Drop Downs'!$A$2:$A$5,'OMS Response Form (ORF)'!J257),COUNTIF('OMS Drop Downs'!$E$2:$E$7,'OMS Response Form (ORF)'!K257),COUNTIF('OMS Drop Downs'!$B$2:$B$4,'OMS Response Form (ORF)'!L257),COUNTIF('OMS Drop Downs'!$B$2:$B$4,'OMS Response Form (ORF)'!M257),COUNTIF('OMS Drop Downs'!$B$2:$B$4,'OMS Response Form (ORF)'!N257),COUNTIF('OMS Drop Downs'!$B$2:$B$4,'OMS Response Form (ORF)'!P257),COUNTIF('OMS Drop Downs'!$B$2:$B$4,'OMS Response Form (ORF)'!Q257),COUNTIF('OMS Drop Downs'!$B$2:$B$4,'OMS Response Form (ORF)'!R257)),"Complete","Incomplete"))</f>
        <v/>
      </c>
      <c r="T257" s="28" t="str">
        <f>IF(S257="Complete",IF(AND(NOT(ISNA(VLOOKUP(CONCATENATE(F257,G257,H257,I257,J257,K257),'OMS Drop Downs'!G:G,1,FALSE))),IF(AND(G257&lt;&gt;"C3",K257&lt;&gt;"O5"),IF(SUM(COUNTIF(L257:R257,"Y"),COUNTIF(L257:R257,"N"))=0,"V","I"),IF(COUNTIF(L257:R257,"Y"),"V","I"))="V"),"Valid","Invalid")," ")</f>
        <v xml:space="preserve"> </v>
      </c>
      <c r="U257"/>
    </row>
    <row r="258" spans="1:21" x14ac:dyDescent="0.35">
      <c r="A258" s="16"/>
      <c r="B258" s="50"/>
      <c r="C258" s="65"/>
      <c r="D258" s="36"/>
      <c r="E258" s="64"/>
      <c r="F258" s="60"/>
      <c r="G258" s="34"/>
      <c r="H258" s="34"/>
      <c r="I258" s="34"/>
      <c r="J258" s="34"/>
      <c r="K258" s="34"/>
      <c r="L258" s="34"/>
      <c r="M258" s="34"/>
      <c r="N258" s="34"/>
      <c r="O258" s="34"/>
      <c r="P258" s="34"/>
      <c r="Q258" s="34"/>
      <c r="R258" s="34"/>
      <c r="S258" s="27" t="str">
        <f>IF(COUNTA(B258:R258)=0,"",IF(AND(COUNTIF('OMS Drop Downs'!$C$2:$C$3,'OMS Response Form (ORF)'!F258),COUNTIF('OMS Drop Downs'!$D$2:$D$5,'OMS Response Form (ORF)'!G258),COUNTIF('OMS Drop Downs'!$A$2:$A$5,'OMS Response Form (ORF)'!H258),COUNTIF('OMS Drop Downs'!$B$2:$B$4,'OMS Response Form (ORF)'!I258),COUNTIF('OMS Drop Downs'!$A$2:$A$5,'OMS Response Form (ORF)'!J258),COUNTIF('OMS Drop Downs'!$E$2:$E$7,'OMS Response Form (ORF)'!K258),COUNTIF('OMS Drop Downs'!$B$2:$B$4,'OMS Response Form (ORF)'!L258),COUNTIF('OMS Drop Downs'!$B$2:$B$4,'OMS Response Form (ORF)'!M258),COUNTIF('OMS Drop Downs'!$B$2:$B$4,'OMS Response Form (ORF)'!N258),COUNTIF('OMS Drop Downs'!$B$2:$B$4,'OMS Response Form (ORF)'!P258),COUNTIF('OMS Drop Downs'!$B$2:$B$4,'OMS Response Form (ORF)'!Q258),COUNTIF('OMS Drop Downs'!$B$2:$B$4,'OMS Response Form (ORF)'!R258)),"Complete","Incomplete"))</f>
        <v/>
      </c>
      <c r="T258" s="28" t="str">
        <f>IF(S258="Complete",IF(AND(NOT(ISNA(VLOOKUP(CONCATENATE(F258,G258,H258,I258,J258,K258),'OMS Drop Downs'!G:G,1,FALSE))),IF(AND(G258&lt;&gt;"C3",K258&lt;&gt;"O5"),IF(SUM(COUNTIF(L258:R258,"Y"),COUNTIF(L258:R258,"N"))=0,"V","I"),IF(COUNTIF(L258:R258,"Y"),"V","I"))="V"),"Valid","Invalid")," ")</f>
        <v xml:space="preserve"> </v>
      </c>
      <c r="U258"/>
    </row>
    <row r="259" spans="1:21" x14ac:dyDescent="0.35">
      <c r="A259" s="16"/>
      <c r="B259" s="50"/>
      <c r="C259" s="65"/>
      <c r="D259" s="36"/>
      <c r="E259" s="64"/>
      <c r="F259" s="60"/>
      <c r="G259" s="34"/>
      <c r="H259" s="34"/>
      <c r="I259" s="34"/>
      <c r="J259" s="34"/>
      <c r="K259" s="34"/>
      <c r="L259" s="34"/>
      <c r="M259" s="34"/>
      <c r="N259" s="34"/>
      <c r="O259" s="34"/>
      <c r="P259" s="34"/>
      <c r="Q259" s="34"/>
      <c r="R259" s="34"/>
      <c r="S259" s="27" t="str">
        <f>IF(COUNTA(B259:R259)=0,"",IF(AND(COUNTIF('OMS Drop Downs'!$C$2:$C$3,'OMS Response Form (ORF)'!F259),COUNTIF('OMS Drop Downs'!$D$2:$D$5,'OMS Response Form (ORF)'!G259),COUNTIF('OMS Drop Downs'!$A$2:$A$5,'OMS Response Form (ORF)'!H259),COUNTIF('OMS Drop Downs'!$B$2:$B$4,'OMS Response Form (ORF)'!I259),COUNTIF('OMS Drop Downs'!$A$2:$A$5,'OMS Response Form (ORF)'!J259),COUNTIF('OMS Drop Downs'!$E$2:$E$7,'OMS Response Form (ORF)'!K259),COUNTIF('OMS Drop Downs'!$B$2:$B$4,'OMS Response Form (ORF)'!L259),COUNTIF('OMS Drop Downs'!$B$2:$B$4,'OMS Response Form (ORF)'!M259),COUNTIF('OMS Drop Downs'!$B$2:$B$4,'OMS Response Form (ORF)'!N259),COUNTIF('OMS Drop Downs'!$B$2:$B$4,'OMS Response Form (ORF)'!P259),COUNTIF('OMS Drop Downs'!$B$2:$B$4,'OMS Response Form (ORF)'!Q259),COUNTIF('OMS Drop Downs'!$B$2:$B$4,'OMS Response Form (ORF)'!R259)),"Complete","Incomplete"))</f>
        <v/>
      </c>
      <c r="T259" s="28" t="str">
        <f>IF(S259="Complete",IF(AND(NOT(ISNA(VLOOKUP(CONCATENATE(F259,G259,H259,I259,J259,K259),'OMS Drop Downs'!G:G,1,FALSE))),IF(AND(G259&lt;&gt;"C3",K259&lt;&gt;"O5"),IF(SUM(COUNTIF(L259:R259,"Y"),COUNTIF(L259:R259,"N"))=0,"V","I"),IF(COUNTIF(L259:R259,"Y"),"V","I"))="V"),"Valid","Invalid")," ")</f>
        <v xml:space="preserve"> </v>
      </c>
      <c r="U259"/>
    </row>
    <row r="260" spans="1:21" x14ac:dyDescent="0.35">
      <c r="A260" s="16"/>
      <c r="B260" s="50"/>
      <c r="C260" s="65"/>
      <c r="D260" s="36"/>
      <c r="E260" s="64"/>
      <c r="F260" s="60"/>
      <c r="G260" s="34"/>
      <c r="H260" s="34"/>
      <c r="I260" s="34"/>
      <c r="J260" s="34"/>
      <c r="K260" s="34"/>
      <c r="L260" s="34"/>
      <c r="M260" s="34"/>
      <c r="N260" s="34"/>
      <c r="O260" s="34"/>
      <c r="P260" s="34"/>
      <c r="Q260" s="34"/>
      <c r="R260" s="34"/>
      <c r="S260" s="27" t="str">
        <f>IF(COUNTA(B260:R260)=0,"",IF(AND(COUNTIF('OMS Drop Downs'!$C$2:$C$3,'OMS Response Form (ORF)'!F260),COUNTIF('OMS Drop Downs'!$D$2:$D$5,'OMS Response Form (ORF)'!G260),COUNTIF('OMS Drop Downs'!$A$2:$A$5,'OMS Response Form (ORF)'!H260),COUNTIF('OMS Drop Downs'!$B$2:$B$4,'OMS Response Form (ORF)'!I260),COUNTIF('OMS Drop Downs'!$A$2:$A$5,'OMS Response Form (ORF)'!J260),COUNTIF('OMS Drop Downs'!$E$2:$E$7,'OMS Response Form (ORF)'!K260),COUNTIF('OMS Drop Downs'!$B$2:$B$4,'OMS Response Form (ORF)'!L260),COUNTIF('OMS Drop Downs'!$B$2:$B$4,'OMS Response Form (ORF)'!M260),COUNTIF('OMS Drop Downs'!$B$2:$B$4,'OMS Response Form (ORF)'!N260),COUNTIF('OMS Drop Downs'!$B$2:$B$4,'OMS Response Form (ORF)'!P260),COUNTIF('OMS Drop Downs'!$B$2:$B$4,'OMS Response Form (ORF)'!Q260),COUNTIF('OMS Drop Downs'!$B$2:$B$4,'OMS Response Form (ORF)'!R260)),"Complete","Incomplete"))</f>
        <v/>
      </c>
      <c r="T260" s="28" t="str">
        <f>IF(S260="Complete",IF(AND(NOT(ISNA(VLOOKUP(CONCATENATE(F260,G260,H260,I260,J260,K260),'OMS Drop Downs'!G:G,1,FALSE))),IF(AND(G260&lt;&gt;"C3",K260&lt;&gt;"O5"),IF(SUM(COUNTIF(L260:R260,"Y"),COUNTIF(L260:R260,"N"))=0,"V","I"),IF(COUNTIF(L260:R260,"Y"),"V","I"))="V"),"Valid","Invalid")," ")</f>
        <v xml:space="preserve"> </v>
      </c>
      <c r="U260"/>
    </row>
    <row r="261" spans="1:21" x14ac:dyDescent="0.35">
      <c r="A261" s="16"/>
      <c r="B261" s="50"/>
      <c r="C261" s="65"/>
      <c r="D261" s="36"/>
      <c r="E261" s="64"/>
      <c r="F261" s="60"/>
      <c r="G261" s="34"/>
      <c r="H261" s="34"/>
      <c r="I261" s="34"/>
      <c r="J261" s="34"/>
      <c r="K261" s="34"/>
      <c r="L261" s="34"/>
      <c r="M261" s="34"/>
      <c r="N261" s="34"/>
      <c r="O261" s="34"/>
      <c r="P261" s="34"/>
      <c r="Q261" s="34"/>
      <c r="R261" s="34"/>
      <c r="S261" s="27" t="str">
        <f>IF(COUNTA(B261:R261)=0,"",IF(AND(COUNTIF('OMS Drop Downs'!$C$2:$C$3,'OMS Response Form (ORF)'!F261),COUNTIF('OMS Drop Downs'!$D$2:$D$5,'OMS Response Form (ORF)'!G261),COUNTIF('OMS Drop Downs'!$A$2:$A$5,'OMS Response Form (ORF)'!H261),COUNTIF('OMS Drop Downs'!$B$2:$B$4,'OMS Response Form (ORF)'!I261),COUNTIF('OMS Drop Downs'!$A$2:$A$5,'OMS Response Form (ORF)'!J261),COUNTIF('OMS Drop Downs'!$E$2:$E$7,'OMS Response Form (ORF)'!K261),COUNTIF('OMS Drop Downs'!$B$2:$B$4,'OMS Response Form (ORF)'!L261),COUNTIF('OMS Drop Downs'!$B$2:$B$4,'OMS Response Form (ORF)'!M261),COUNTIF('OMS Drop Downs'!$B$2:$B$4,'OMS Response Form (ORF)'!N261),COUNTIF('OMS Drop Downs'!$B$2:$B$4,'OMS Response Form (ORF)'!P261),COUNTIF('OMS Drop Downs'!$B$2:$B$4,'OMS Response Form (ORF)'!Q261),COUNTIF('OMS Drop Downs'!$B$2:$B$4,'OMS Response Form (ORF)'!R261)),"Complete","Incomplete"))</f>
        <v/>
      </c>
      <c r="T261" s="28" t="str">
        <f>IF(S261="Complete",IF(AND(NOT(ISNA(VLOOKUP(CONCATENATE(F261,G261,H261,I261,J261,K261),'OMS Drop Downs'!G:G,1,FALSE))),IF(AND(G261&lt;&gt;"C3",K261&lt;&gt;"O5"),IF(SUM(COUNTIF(L261:R261,"Y"),COUNTIF(L261:R261,"N"))=0,"V","I"),IF(COUNTIF(L261:R261,"Y"),"V","I"))="V"),"Valid","Invalid")," ")</f>
        <v xml:space="preserve"> </v>
      </c>
      <c r="U261"/>
    </row>
    <row r="262" spans="1:21" x14ac:dyDescent="0.35">
      <c r="A262" s="16"/>
      <c r="B262" s="50"/>
      <c r="C262" s="65"/>
      <c r="D262" s="36"/>
      <c r="E262" s="64"/>
      <c r="F262" s="60"/>
      <c r="G262" s="34"/>
      <c r="H262" s="34"/>
      <c r="I262" s="34"/>
      <c r="J262" s="34"/>
      <c r="K262" s="34"/>
      <c r="L262" s="34"/>
      <c r="M262" s="34"/>
      <c r="N262" s="34"/>
      <c r="O262" s="34"/>
      <c r="P262" s="34"/>
      <c r="Q262" s="34"/>
      <c r="R262" s="34"/>
      <c r="S262" s="27" t="str">
        <f>IF(COUNTA(B262:R262)=0,"",IF(AND(COUNTIF('OMS Drop Downs'!$C$2:$C$3,'OMS Response Form (ORF)'!F262),COUNTIF('OMS Drop Downs'!$D$2:$D$5,'OMS Response Form (ORF)'!G262),COUNTIF('OMS Drop Downs'!$A$2:$A$5,'OMS Response Form (ORF)'!H262),COUNTIF('OMS Drop Downs'!$B$2:$B$4,'OMS Response Form (ORF)'!I262),COUNTIF('OMS Drop Downs'!$A$2:$A$5,'OMS Response Form (ORF)'!J262),COUNTIF('OMS Drop Downs'!$E$2:$E$7,'OMS Response Form (ORF)'!K262),COUNTIF('OMS Drop Downs'!$B$2:$B$4,'OMS Response Form (ORF)'!L262),COUNTIF('OMS Drop Downs'!$B$2:$B$4,'OMS Response Form (ORF)'!M262),COUNTIF('OMS Drop Downs'!$B$2:$B$4,'OMS Response Form (ORF)'!N262),COUNTIF('OMS Drop Downs'!$B$2:$B$4,'OMS Response Form (ORF)'!P262),COUNTIF('OMS Drop Downs'!$B$2:$B$4,'OMS Response Form (ORF)'!Q262),COUNTIF('OMS Drop Downs'!$B$2:$B$4,'OMS Response Form (ORF)'!R262)),"Complete","Incomplete"))</f>
        <v/>
      </c>
      <c r="T262" s="28" t="str">
        <f>IF(S262="Complete",IF(AND(NOT(ISNA(VLOOKUP(CONCATENATE(F262,G262,H262,I262,J262,K262),'OMS Drop Downs'!G:G,1,FALSE))),IF(AND(G262&lt;&gt;"C3",K262&lt;&gt;"O5"),IF(SUM(COUNTIF(L262:R262,"Y"),COUNTIF(L262:R262,"N"))=0,"V","I"),IF(COUNTIF(L262:R262,"Y"),"V","I"))="V"),"Valid","Invalid")," ")</f>
        <v xml:space="preserve"> </v>
      </c>
      <c r="U262"/>
    </row>
    <row r="263" spans="1:21" x14ac:dyDescent="0.35">
      <c r="A263" s="16"/>
      <c r="B263" s="50"/>
      <c r="C263" s="65"/>
      <c r="D263" s="36"/>
      <c r="E263" s="64"/>
      <c r="F263" s="60"/>
      <c r="G263" s="34"/>
      <c r="H263" s="34"/>
      <c r="I263" s="34"/>
      <c r="J263" s="34"/>
      <c r="K263" s="34"/>
      <c r="L263" s="34"/>
      <c r="M263" s="34"/>
      <c r="N263" s="34"/>
      <c r="O263" s="34"/>
      <c r="P263" s="34"/>
      <c r="Q263" s="34"/>
      <c r="R263" s="34"/>
      <c r="S263" s="27" t="str">
        <f>IF(COUNTA(B263:R263)=0,"",IF(AND(COUNTIF('OMS Drop Downs'!$C$2:$C$3,'OMS Response Form (ORF)'!F263),COUNTIF('OMS Drop Downs'!$D$2:$D$5,'OMS Response Form (ORF)'!G263),COUNTIF('OMS Drop Downs'!$A$2:$A$5,'OMS Response Form (ORF)'!H263),COUNTIF('OMS Drop Downs'!$B$2:$B$4,'OMS Response Form (ORF)'!I263),COUNTIF('OMS Drop Downs'!$A$2:$A$5,'OMS Response Form (ORF)'!J263),COUNTIF('OMS Drop Downs'!$E$2:$E$7,'OMS Response Form (ORF)'!K263),COUNTIF('OMS Drop Downs'!$B$2:$B$4,'OMS Response Form (ORF)'!L263),COUNTIF('OMS Drop Downs'!$B$2:$B$4,'OMS Response Form (ORF)'!M263),COUNTIF('OMS Drop Downs'!$B$2:$B$4,'OMS Response Form (ORF)'!N263),COUNTIF('OMS Drop Downs'!$B$2:$B$4,'OMS Response Form (ORF)'!P263),COUNTIF('OMS Drop Downs'!$B$2:$B$4,'OMS Response Form (ORF)'!Q263),COUNTIF('OMS Drop Downs'!$B$2:$B$4,'OMS Response Form (ORF)'!R263)),"Complete","Incomplete"))</f>
        <v/>
      </c>
      <c r="T263" s="28" t="str">
        <f>IF(S263="Complete",IF(AND(NOT(ISNA(VLOOKUP(CONCATENATE(F263,G263,H263,I263,J263,K263),'OMS Drop Downs'!G:G,1,FALSE))),IF(AND(G263&lt;&gt;"C3",K263&lt;&gt;"O5"),IF(SUM(COUNTIF(L263:R263,"Y"),COUNTIF(L263:R263,"N"))=0,"V","I"),IF(COUNTIF(L263:R263,"Y"),"V","I"))="V"),"Valid","Invalid")," ")</f>
        <v xml:space="preserve"> </v>
      </c>
      <c r="U263"/>
    </row>
    <row r="264" spans="1:21" x14ac:dyDescent="0.35">
      <c r="A264" s="16"/>
      <c r="B264" s="50"/>
      <c r="C264" s="65"/>
      <c r="D264" s="36"/>
      <c r="E264" s="64"/>
      <c r="F264" s="60"/>
      <c r="G264" s="34"/>
      <c r="H264" s="34"/>
      <c r="I264" s="34"/>
      <c r="J264" s="34"/>
      <c r="K264" s="34"/>
      <c r="L264" s="34"/>
      <c r="M264" s="34"/>
      <c r="N264" s="34"/>
      <c r="O264" s="34"/>
      <c r="P264" s="34"/>
      <c r="Q264" s="34"/>
      <c r="R264" s="34"/>
      <c r="S264" s="27" t="str">
        <f>IF(COUNTA(B264:R264)=0,"",IF(AND(COUNTIF('OMS Drop Downs'!$C$2:$C$3,'OMS Response Form (ORF)'!F264),COUNTIF('OMS Drop Downs'!$D$2:$D$5,'OMS Response Form (ORF)'!G264),COUNTIF('OMS Drop Downs'!$A$2:$A$5,'OMS Response Form (ORF)'!H264),COUNTIF('OMS Drop Downs'!$B$2:$B$4,'OMS Response Form (ORF)'!I264),COUNTIF('OMS Drop Downs'!$A$2:$A$5,'OMS Response Form (ORF)'!J264),COUNTIF('OMS Drop Downs'!$E$2:$E$7,'OMS Response Form (ORF)'!K264),COUNTIF('OMS Drop Downs'!$B$2:$B$4,'OMS Response Form (ORF)'!L264),COUNTIF('OMS Drop Downs'!$B$2:$B$4,'OMS Response Form (ORF)'!M264),COUNTIF('OMS Drop Downs'!$B$2:$B$4,'OMS Response Form (ORF)'!N264),COUNTIF('OMS Drop Downs'!$B$2:$B$4,'OMS Response Form (ORF)'!P264),COUNTIF('OMS Drop Downs'!$B$2:$B$4,'OMS Response Form (ORF)'!Q264),COUNTIF('OMS Drop Downs'!$B$2:$B$4,'OMS Response Form (ORF)'!R264)),"Complete","Incomplete"))</f>
        <v/>
      </c>
      <c r="T264" s="28" t="str">
        <f>IF(S264="Complete",IF(AND(NOT(ISNA(VLOOKUP(CONCATENATE(F264,G264,H264,I264,J264,K264),'OMS Drop Downs'!G:G,1,FALSE))),IF(AND(G264&lt;&gt;"C3",K264&lt;&gt;"O5"),IF(SUM(COUNTIF(L264:R264,"Y"),COUNTIF(L264:R264,"N"))=0,"V","I"),IF(COUNTIF(L264:R264,"Y"),"V","I"))="V"),"Valid","Invalid")," ")</f>
        <v xml:space="preserve"> </v>
      </c>
      <c r="U264"/>
    </row>
    <row r="265" spans="1:21" x14ac:dyDescent="0.35">
      <c r="A265" s="16"/>
      <c r="B265" s="50"/>
      <c r="C265" s="65"/>
      <c r="D265" s="36"/>
      <c r="E265" s="64"/>
      <c r="F265" s="60"/>
      <c r="G265" s="34"/>
      <c r="H265" s="34"/>
      <c r="I265" s="34"/>
      <c r="J265" s="34"/>
      <c r="K265" s="34"/>
      <c r="L265" s="34"/>
      <c r="M265" s="34"/>
      <c r="N265" s="34"/>
      <c r="O265" s="34"/>
      <c r="P265" s="34"/>
      <c r="Q265" s="34"/>
      <c r="R265" s="34"/>
      <c r="S265" s="27" t="str">
        <f>IF(COUNTA(B265:R265)=0,"",IF(AND(COUNTIF('OMS Drop Downs'!$C$2:$C$3,'OMS Response Form (ORF)'!F265),COUNTIF('OMS Drop Downs'!$D$2:$D$5,'OMS Response Form (ORF)'!G265),COUNTIF('OMS Drop Downs'!$A$2:$A$5,'OMS Response Form (ORF)'!H265),COUNTIF('OMS Drop Downs'!$B$2:$B$4,'OMS Response Form (ORF)'!I265),COUNTIF('OMS Drop Downs'!$A$2:$A$5,'OMS Response Form (ORF)'!J265),COUNTIF('OMS Drop Downs'!$E$2:$E$7,'OMS Response Form (ORF)'!K265),COUNTIF('OMS Drop Downs'!$B$2:$B$4,'OMS Response Form (ORF)'!L265),COUNTIF('OMS Drop Downs'!$B$2:$B$4,'OMS Response Form (ORF)'!M265),COUNTIF('OMS Drop Downs'!$B$2:$B$4,'OMS Response Form (ORF)'!N265),COUNTIF('OMS Drop Downs'!$B$2:$B$4,'OMS Response Form (ORF)'!P265),COUNTIF('OMS Drop Downs'!$B$2:$B$4,'OMS Response Form (ORF)'!Q265),COUNTIF('OMS Drop Downs'!$B$2:$B$4,'OMS Response Form (ORF)'!R265)),"Complete","Incomplete"))</f>
        <v/>
      </c>
      <c r="T265" s="28" t="str">
        <f>IF(S265="Complete",IF(AND(NOT(ISNA(VLOOKUP(CONCATENATE(F265,G265,H265,I265,J265,K265),'OMS Drop Downs'!G:G,1,FALSE))),IF(AND(G265&lt;&gt;"C3",K265&lt;&gt;"O5"),IF(SUM(COUNTIF(L265:R265,"Y"),COUNTIF(L265:R265,"N"))=0,"V","I"),IF(COUNTIF(L265:R265,"Y"),"V","I"))="V"),"Valid","Invalid")," ")</f>
        <v xml:space="preserve"> </v>
      </c>
      <c r="U265"/>
    </row>
    <row r="266" spans="1:21" x14ac:dyDescent="0.35">
      <c r="A266" s="16"/>
      <c r="B266" s="50"/>
      <c r="C266" s="65"/>
      <c r="D266" s="36"/>
      <c r="E266" s="64"/>
      <c r="F266" s="60"/>
      <c r="G266" s="34"/>
      <c r="H266" s="34"/>
      <c r="I266" s="34"/>
      <c r="J266" s="34"/>
      <c r="K266" s="34"/>
      <c r="L266" s="34"/>
      <c r="M266" s="34"/>
      <c r="N266" s="34"/>
      <c r="O266" s="34"/>
      <c r="P266" s="34"/>
      <c r="Q266" s="34"/>
      <c r="R266" s="34"/>
      <c r="S266" s="27" t="str">
        <f>IF(COUNTA(B266:R266)=0,"",IF(AND(COUNTIF('OMS Drop Downs'!$C$2:$C$3,'OMS Response Form (ORF)'!F266),COUNTIF('OMS Drop Downs'!$D$2:$D$5,'OMS Response Form (ORF)'!G266),COUNTIF('OMS Drop Downs'!$A$2:$A$5,'OMS Response Form (ORF)'!H266),COUNTIF('OMS Drop Downs'!$B$2:$B$4,'OMS Response Form (ORF)'!I266),COUNTIF('OMS Drop Downs'!$A$2:$A$5,'OMS Response Form (ORF)'!J266),COUNTIF('OMS Drop Downs'!$E$2:$E$7,'OMS Response Form (ORF)'!K266),COUNTIF('OMS Drop Downs'!$B$2:$B$4,'OMS Response Form (ORF)'!L266),COUNTIF('OMS Drop Downs'!$B$2:$B$4,'OMS Response Form (ORF)'!M266),COUNTIF('OMS Drop Downs'!$B$2:$B$4,'OMS Response Form (ORF)'!N266),COUNTIF('OMS Drop Downs'!$B$2:$B$4,'OMS Response Form (ORF)'!P266),COUNTIF('OMS Drop Downs'!$B$2:$B$4,'OMS Response Form (ORF)'!Q266),COUNTIF('OMS Drop Downs'!$B$2:$B$4,'OMS Response Form (ORF)'!R266)),"Complete","Incomplete"))</f>
        <v/>
      </c>
      <c r="T266" s="28" t="str">
        <f>IF(S266="Complete",IF(AND(NOT(ISNA(VLOOKUP(CONCATENATE(F266,G266,H266,I266,J266,K266),'OMS Drop Downs'!G:G,1,FALSE))),IF(AND(G266&lt;&gt;"C3",K266&lt;&gt;"O5"),IF(SUM(COUNTIF(L266:R266,"Y"),COUNTIF(L266:R266,"N"))=0,"V","I"),IF(COUNTIF(L266:R266,"Y"),"V","I"))="V"),"Valid","Invalid")," ")</f>
        <v xml:space="preserve"> </v>
      </c>
      <c r="U266"/>
    </row>
    <row r="267" spans="1:21" x14ac:dyDescent="0.35">
      <c r="A267" s="16"/>
      <c r="B267" s="50"/>
      <c r="C267" s="65"/>
      <c r="D267" s="36"/>
      <c r="E267" s="64"/>
      <c r="F267" s="60"/>
      <c r="G267" s="34"/>
      <c r="H267" s="34"/>
      <c r="I267" s="34"/>
      <c r="J267" s="34"/>
      <c r="K267" s="34"/>
      <c r="L267" s="34"/>
      <c r="M267" s="34"/>
      <c r="N267" s="34"/>
      <c r="O267" s="34"/>
      <c r="P267" s="34"/>
      <c r="Q267" s="34"/>
      <c r="R267" s="34"/>
      <c r="S267" s="27" t="str">
        <f>IF(COUNTA(B267:R267)=0,"",IF(AND(COUNTIF('OMS Drop Downs'!$C$2:$C$3,'OMS Response Form (ORF)'!F267),COUNTIF('OMS Drop Downs'!$D$2:$D$5,'OMS Response Form (ORF)'!G267),COUNTIF('OMS Drop Downs'!$A$2:$A$5,'OMS Response Form (ORF)'!H267),COUNTIF('OMS Drop Downs'!$B$2:$B$4,'OMS Response Form (ORF)'!I267),COUNTIF('OMS Drop Downs'!$A$2:$A$5,'OMS Response Form (ORF)'!J267),COUNTIF('OMS Drop Downs'!$E$2:$E$7,'OMS Response Form (ORF)'!K267),COUNTIF('OMS Drop Downs'!$B$2:$B$4,'OMS Response Form (ORF)'!L267),COUNTIF('OMS Drop Downs'!$B$2:$B$4,'OMS Response Form (ORF)'!M267),COUNTIF('OMS Drop Downs'!$B$2:$B$4,'OMS Response Form (ORF)'!N267),COUNTIF('OMS Drop Downs'!$B$2:$B$4,'OMS Response Form (ORF)'!P267),COUNTIF('OMS Drop Downs'!$B$2:$B$4,'OMS Response Form (ORF)'!Q267),COUNTIF('OMS Drop Downs'!$B$2:$B$4,'OMS Response Form (ORF)'!R267)),"Complete","Incomplete"))</f>
        <v/>
      </c>
      <c r="T267" s="28" t="str">
        <f>IF(S267="Complete",IF(AND(NOT(ISNA(VLOOKUP(CONCATENATE(F267,G267,H267,I267,J267,K267),'OMS Drop Downs'!G:G,1,FALSE))),IF(AND(G267&lt;&gt;"C3",K267&lt;&gt;"O5"),IF(SUM(COUNTIF(L267:R267,"Y"),COUNTIF(L267:R267,"N"))=0,"V","I"),IF(COUNTIF(L267:R267,"Y"),"V","I"))="V"),"Valid","Invalid")," ")</f>
        <v xml:space="preserve"> </v>
      </c>
      <c r="U267"/>
    </row>
    <row r="268" spans="1:21" x14ac:dyDescent="0.35">
      <c r="A268" s="16"/>
      <c r="B268" s="50"/>
      <c r="C268" s="65"/>
      <c r="D268" s="36"/>
      <c r="E268" s="64"/>
      <c r="F268" s="60"/>
      <c r="G268" s="34"/>
      <c r="H268" s="34"/>
      <c r="I268" s="34"/>
      <c r="J268" s="34"/>
      <c r="K268" s="34"/>
      <c r="L268" s="34"/>
      <c r="M268" s="34"/>
      <c r="N268" s="34"/>
      <c r="O268" s="34"/>
      <c r="P268" s="34"/>
      <c r="Q268" s="34"/>
      <c r="R268" s="34"/>
      <c r="S268" s="27" t="str">
        <f>IF(COUNTA(B268:R268)=0,"",IF(AND(COUNTIF('OMS Drop Downs'!$C$2:$C$3,'OMS Response Form (ORF)'!F268),COUNTIF('OMS Drop Downs'!$D$2:$D$5,'OMS Response Form (ORF)'!G268),COUNTIF('OMS Drop Downs'!$A$2:$A$5,'OMS Response Form (ORF)'!H268),COUNTIF('OMS Drop Downs'!$B$2:$B$4,'OMS Response Form (ORF)'!I268),COUNTIF('OMS Drop Downs'!$A$2:$A$5,'OMS Response Form (ORF)'!J268),COUNTIF('OMS Drop Downs'!$E$2:$E$7,'OMS Response Form (ORF)'!K268),COUNTIF('OMS Drop Downs'!$B$2:$B$4,'OMS Response Form (ORF)'!L268),COUNTIF('OMS Drop Downs'!$B$2:$B$4,'OMS Response Form (ORF)'!M268),COUNTIF('OMS Drop Downs'!$B$2:$B$4,'OMS Response Form (ORF)'!N268),COUNTIF('OMS Drop Downs'!$B$2:$B$4,'OMS Response Form (ORF)'!P268),COUNTIF('OMS Drop Downs'!$B$2:$B$4,'OMS Response Form (ORF)'!Q268),COUNTIF('OMS Drop Downs'!$B$2:$B$4,'OMS Response Form (ORF)'!R268)),"Complete","Incomplete"))</f>
        <v/>
      </c>
      <c r="T268" s="28" t="str">
        <f>IF(S268="Complete",IF(AND(NOT(ISNA(VLOOKUP(CONCATENATE(F268,G268,H268,I268,J268,K268),'OMS Drop Downs'!G:G,1,FALSE))),IF(AND(G268&lt;&gt;"C3",K268&lt;&gt;"O5"),IF(SUM(COUNTIF(L268:R268,"Y"),COUNTIF(L268:R268,"N"))=0,"V","I"),IF(COUNTIF(L268:R268,"Y"),"V","I"))="V"),"Valid","Invalid")," ")</f>
        <v xml:space="preserve"> </v>
      </c>
      <c r="U268"/>
    </row>
    <row r="269" spans="1:21" x14ac:dyDescent="0.35">
      <c r="A269" s="16"/>
      <c r="B269" s="50"/>
      <c r="C269" s="65"/>
      <c r="D269" s="36"/>
      <c r="E269" s="64"/>
      <c r="F269" s="60"/>
      <c r="G269" s="34"/>
      <c r="H269" s="34"/>
      <c r="I269" s="34"/>
      <c r="J269" s="34"/>
      <c r="K269" s="34"/>
      <c r="L269" s="34"/>
      <c r="M269" s="34"/>
      <c r="N269" s="34"/>
      <c r="O269" s="34"/>
      <c r="P269" s="34"/>
      <c r="Q269" s="34"/>
      <c r="R269" s="34"/>
      <c r="S269" s="27" t="str">
        <f>IF(COUNTA(B269:R269)=0,"",IF(AND(COUNTIF('OMS Drop Downs'!$C$2:$C$3,'OMS Response Form (ORF)'!F269),COUNTIF('OMS Drop Downs'!$D$2:$D$5,'OMS Response Form (ORF)'!G269),COUNTIF('OMS Drop Downs'!$A$2:$A$5,'OMS Response Form (ORF)'!H269),COUNTIF('OMS Drop Downs'!$B$2:$B$4,'OMS Response Form (ORF)'!I269),COUNTIF('OMS Drop Downs'!$A$2:$A$5,'OMS Response Form (ORF)'!J269),COUNTIF('OMS Drop Downs'!$E$2:$E$7,'OMS Response Form (ORF)'!K269),COUNTIF('OMS Drop Downs'!$B$2:$B$4,'OMS Response Form (ORF)'!L269),COUNTIF('OMS Drop Downs'!$B$2:$B$4,'OMS Response Form (ORF)'!M269),COUNTIF('OMS Drop Downs'!$B$2:$B$4,'OMS Response Form (ORF)'!N269),COUNTIF('OMS Drop Downs'!$B$2:$B$4,'OMS Response Form (ORF)'!P269),COUNTIF('OMS Drop Downs'!$B$2:$B$4,'OMS Response Form (ORF)'!Q269),COUNTIF('OMS Drop Downs'!$B$2:$B$4,'OMS Response Form (ORF)'!R269)),"Complete","Incomplete"))</f>
        <v/>
      </c>
      <c r="T269" s="28" t="str">
        <f>IF(S269="Complete",IF(AND(NOT(ISNA(VLOOKUP(CONCATENATE(F269,G269,H269,I269,J269,K269),'OMS Drop Downs'!G:G,1,FALSE))),IF(AND(G269&lt;&gt;"C3",K269&lt;&gt;"O5"),IF(SUM(COUNTIF(L269:R269,"Y"),COUNTIF(L269:R269,"N"))=0,"V","I"),IF(COUNTIF(L269:R269,"Y"),"V","I"))="V"),"Valid","Invalid")," ")</f>
        <v xml:space="preserve"> </v>
      </c>
      <c r="U269"/>
    </row>
    <row r="270" spans="1:21" x14ac:dyDescent="0.35">
      <c r="A270" s="16"/>
      <c r="B270" s="50"/>
      <c r="C270" s="65"/>
      <c r="D270" s="36"/>
      <c r="E270" s="64"/>
      <c r="F270" s="60"/>
      <c r="G270" s="34"/>
      <c r="H270" s="34"/>
      <c r="I270" s="34"/>
      <c r="J270" s="34"/>
      <c r="K270" s="34"/>
      <c r="L270" s="34"/>
      <c r="M270" s="34"/>
      <c r="N270" s="34"/>
      <c r="O270" s="34"/>
      <c r="P270" s="34"/>
      <c r="Q270" s="34"/>
      <c r="R270" s="34"/>
      <c r="S270" s="27" t="str">
        <f>IF(COUNTA(B270:R270)=0,"",IF(AND(COUNTIF('OMS Drop Downs'!$C$2:$C$3,'OMS Response Form (ORF)'!F270),COUNTIF('OMS Drop Downs'!$D$2:$D$5,'OMS Response Form (ORF)'!G270),COUNTIF('OMS Drop Downs'!$A$2:$A$5,'OMS Response Form (ORF)'!H270),COUNTIF('OMS Drop Downs'!$B$2:$B$4,'OMS Response Form (ORF)'!I270),COUNTIF('OMS Drop Downs'!$A$2:$A$5,'OMS Response Form (ORF)'!J270),COUNTIF('OMS Drop Downs'!$E$2:$E$7,'OMS Response Form (ORF)'!K270),COUNTIF('OMS Drop Downs'!$B$2:$B$4,'OMS Response Form (ORF)'!L270),COUNTIF('OMS Drop Downs'!$B$2:$B$4,'OMS Response Form (ORF)'!M270),COUNTIF('OMS Drop Downs'!$B$2:$B$4,'OMS Response Form (ORF)'!N270),COUNTIF('OMS Drop Downs'!$B$2:$B$4,'OMS Response Form (ORF)'!P270),COUNTIF('OMS Drop Downs'!$B$2:$B$4,'OMS Response Form (ORF)'!Q270),COUNTIF('OMS Drop Downs'!$B$2:$B$4,'OMS Response Form (ORF)'!R270)),"Complete","Incomplete"))</f>
        <v/>
      </c>
      <c r="T270" s="28" t="str">
        <f>IF(S270="Complete",IF(AND(NOT(ISNA(VLOOKUP(CONCATENATE(F270,G270,H270,I270,J270,K270),'OMS Drop Downs'!G:G,1,FALSE))),IF(AND(G270&lt;&gt;"C3",K270&lt;&gt;"O5"),IF(SUM(COUNTIF(L270:R270,"Y"),COUNTIF(L270:R270,"N"))=0,"V","I"),IF(COUNTIF(L270:R270,"Y"),"V","I"))="V"),"Valid","Invalid")," ")</f>
        <v xml:space="preserve"> </v>
      </c>
      <c r="U270"/>
    </row>
    <row r="271" spans="1:21" x14ac:dyDescent="0.35">
      <c r="A271" s="16"/>
      <c r="B271" s="50"/>
      <c r="C271" s="65"/>
      <c r="D271" s="36"/>
      <c r="E271" s="64"/>
      <c r="F271" s="60"/>
      <c r="G271" s="34"/>
      <c r="H271" s="34"/>
      <c r="I271" s="34"/>
      <c r="J271" s="34"/>
      <c r="K271" s="34"/>
      <c r="L271" s="34"/>
      <c r="M271" s="34"/>
      <c r="N271" s="34"/>
      <c r="O271" s="34"/>
      <c r="P271" s="34"/>
      <c r="Q271" s="34"/>
      <c r="R271" s="34"/>
      <c r="S271" s="27" t="str">
        <f>IF(COUNTA(B271:R271)=0,"",IF(AND(COUNTIF('OMS Drop Downs'!$C$2:$C$3,'OMS Response Form (ORF)'!F271),COUNTIF('OMS Drop Downs'!$D$2:$D$5,'OMS Response Form (ORF)'!G271),COUNTIF('OMS Drop Downs'!$A$2:$A$5,'OMS Response Form (ORF)'!H271),COUNTIF('OMS Drop Downs'!$B$2:$B$4,'OMS Response Form (ORF)'!I271),COUNTIF('OMS Drop Downs'!$A$2:$A$5,'OMS Response Form (ORF)'!J271),COUNTIF('OMS Drop Downs'!$E$2:$E$7,'OMS Response Form (ORF)'!K271),COUNTIF('OMS Drop Downs'!$B$2:$B$4,'OMS Response Form (ORF)'!L271),COUNTIF('OMS Drop Downs'!$B$2:$B$4,'OMS Response Form (ORF)'!M271),COUNTIF('OMS Drop Downs'!$B$2:$B$4,'OMS Response Form (ORF)'!N271),COUNTIF('OMS Drop Downs'!$B$2:$B$4,'OMS Response Form (ORF)'!P271),COUNTIF('OMS Drop Downs'!$B$2:$B$4,'OMS Response Form (ORF)'!Q271),COUNTIF('OMS Drop Downs'!$B$2:$B$4,'OMS Response Form (ORF)'!R271)),"Complete","Incomplete"))</f>
        <v/>
      </c>
      <c r="T271" s="28" t="str">
        <f>IF(S271="Complete",IF(AND(NOT(ISNA(VLOOKUP(CONCATENATE(F271,G271,H271,I271,J271,K271),'OMS Drop Downs'!G:G,1,FALSE))),IF(AND(G271&lt;&gt;"C3",K271&lt;&gt;"O5"),IF(SUM(COUNTIF(L271:R271,"Y"),COUNTIF(L271:R271,"N"))=0,"V","I"),IF(COUNTIF(L271:R271,"Y"),"V","I"))="V"),"Valid","Invalid")," ")</f>
        <v xml:space="preserve"> </v>
      </c>
      <c r="U271"/>
    </row>
    <row r="272" spans="1:21" x14ac:dyDescent="0.35">
      <c r="A272" s="16"/>
      <c r="B272" s="50"/>
      <c r="C272" s="65"/>
      <c r="D272" s="36"/>
      <c r="E272" s="64"/>
      <c r="F272" s="60"/>
      <c r="G272" s="34"/>
      <c r="H272" s="34"/>
      <c r="I272" s="34"/>
      <c r="J272" s="34"/>
      <c r="K272" s="34"/>
      <c r="L272" s="34"/>
      <c r="M272" s="34"/>
      <c r="N272" s="34"/>
      <c r="O272" s="34"/>
      <c r="P272" s="34"/>
      <c r="Q272" s="34"/>
      <c r="R272" s="34"/>
      <c r="S272" s="27" t="str">
        <f>IF(COUNTA(B272:R272)=0,"",IF(AND(COUNTIF('OMS Drop Downs'!$C$2:$C$3,'OMS Response Form (ORF)'!F272),COUNTIF('OMS Drop Downs'!$D$2:$D$5,'OMS Response Form (ORF)'!G272),COUNTIF('OMS Drop Downs'!$A$2:$A$5,'OMS Response Form (ORF)'!H272),COUNTIF('OMS Drop Downs'!$B$2:$B$4,'OMS Response Form (ORF)'!I272),COUNTIF('OMS Drop Downs'!$A$2:$A$5,'OMS Response Form (ORF)'!J272),COUNTIF('OMS Drop Downs'!$E$2:$E$7,'OMS Response Form (ORF)'!K272),COUNTIF('OMS Drop Downs'!$B$2:$B$4,'OMS Response Form (ORF)'!L272),COUNTIF('OMS Drop Downs'!$B$2:$B$4,'OMS Response Form (ORF)'!M272),COUNTIF('OMS Drop Downs'!$B$2:$B$4,'OMS Response Form (ORF)'!N272),COUNTIF('OMS Drop Downs'!$B$2:$B$4,'OMS Response Form (ORF)'!P272),COUNTIF('OMS Drop Downs'!$B$2:$B$4,'OMS Response Form (ORF)'!Q272),COUNTIF('OMS Drop Downs'!$B$2:$B$4,'OMS Response Form (ORF)'!R272)),"Complete","Incomplete"))</f>
        <v/>
      </c>
      <c r="T272" s="28" t="str">
        <f>IF(S272="Complete",IF(AND(NOT(ISNA(VLOOKUP(CONCATENATE(F272,G272,H272,I272,J272,K272),'OMS Drop Downs'!G:G,1,FALSE))),IF(AND(G272&lt;&gt;"C3",K272&lt;&gt;"O5"),IF(SUM(COUNTIF(L272:R272,"Y"),COUNTIF(L272:R272,"N"))=0,"V","I"),IF(COUNTIF(L272:R272,"Y"),"V","I"))="V"),"Valid","Invalid")," ")</f>
        <v xml:space="preserve"> </v>
      </c>
      <c r="U272"/>
    </row>
    <row r="273" spans="1:21" x14ac:dyDescent="0.35">
      <c r="A273" s="16"/>
      <c r="B273" s="50"/>
      <c r="C273" s="65"/>
      <c r="D273" s="36"/>
      <c r="E273" s="64"/>
      <c r="F273" s="60"/>
      <c r="G273" s="34"/>
      <c r="H273" s="34"/>
      <c r="I273" s="34"/>
      <c r="J273" s="34"/>
      <c r="K273" s="34"/>
      <c r="L273" s="34"/>
      <c r="M273" s="34"/>
      <c r="N273" s="34"/>
      <c r="O273" s="34"/>
      <c r="P273" s="34"/>
      <c r="Q273" s="34"/>
      <c r="R273" s="34"/>
      <c r="S273" s="27" t="str">
        <f>IF(COUNTA(B273:R273)=0,"",IF(AND(COUNTIF('OMS Drop Downs'!$C$2:$C$3,'OMS Response Form (ORF)'!F273),COUNTIF('OMS Drop Downs'!$D$2:$D$5,'OMS Response Form (ORF)'!G273),COUNTIF('OMS Drop Downs'!$A$2:$A$5,'OMS Response Form (ORF)'!H273),COUNTIF('OMS Drop Downs'!$B$2:$B$4,'OMS Response Form (ORF)'!I273),COUNTIF('OMS Drop Downs'!$A$2:$A$5,'OMS Response Form (ORF)'!J273),COUNTIF('OMS Drop Downs'!$E$2:$E$7,'OMS Response Form (ORF)'!K273),COUNTIF('OMS Drop Downs'!$B$2:$B$4,'OMS Response Form (ORF)'!L273),COUNTIF('OMS Drop Downs'!$B$2:$B$4,'OMS Response Form (ORF)'!M273),COUNTIF('OMS Drop Downs'!$B$2:$B$4,'OMS Response Form (ORF)'!N273),COUNTIF('OMS Drop Downs'!$B$2:$B$4,'OMS Response Form (ORF)'!P273),COUNTIF('OMS Drop Downs'!$B$2:$B$4,'OMS Response Form (ORF)'!Q273),COUNTIF('OMS Drop Downs'!$B$2:$B$4,'OMS Response Form (ORF)'!R273)),"Complete","Incomplete"))</f>
        <v/>
      </c>
      <c r="T273" s="28" t="str">
        <f>IF(S273="Complete",IF(AND(NOT(ISNA(VLOOKUP(CONCATENATE(F273,G273,H273,I273,J273,K273),'OMS Drop Downs'!G:G,1,FALSE))),IF(AND(G273&lt;&gt;"C3",K273&lt;&gt;"O5"),IF(SUM(COUNTIF(L273:R273,"Y"),COUNTIF(L273:R273,"N"))=0,"V","I"),IF(COUNTIF(L273:R273,"Y"),"V","I"))="V"),"Valid","Invalid")," ")</f>
        <v xml:space="preserve"> </v>
      </c>
      <c r="U273"/>
    </row>
    <row r="274" spans="1:21" x14ac:dyDescent="0.35">
      <c r="A274" s="16"/>
      <c r="B274" s="50"/>
      <c r="C274" s="65"/>
      <c r="D274" s="36"/>
      <c r="E274" s="64"/>
      <c r="F274" s="60"/>
      <c r="G274" s="34"/>
      <c r="H274" s="34"/>
      <c r="I274" s="34"/>
      <c r="J274" s="34"/>
      <c r="K274" s="34"/>
      <c r="L274" s="34"/>
      <c r="M274" s="34"/>
      <c r="N274" s="34"/>
      <c r="O274" s="34"/>
      <c r="P274" s="34"/>
      <c r="Q274" s="34"/>
      <c r="R274" s="34"/>
      <c r="S274" s="27" t="str">
        <f>IF(COUNTA(B274:R274)=0,"",IF(AND(COUNTIF('OMS Drop Downs'!$C$2:$C$3,'OMS Response Form (ORF)'!F274),COUNTIF('OMS Drop Downs'!$D$2:$D$5,'OMS Response Form (ORF)'!G274),COUNTIF('OMS Drop Downs'!$A$2:$A$5,'OMS Response Form (ORF)'!H274),COUNTIF('OMS Drop Downs'!$B$2:$B$4,'OMS Response Form (ORF)'!I274),COUNTIF('OMS Drop Downs'!$A$2:$A$5,'OMS Response Form (ORF)'!J274),COUNTIF('OMS Drop Downs'!$E$2:$E$7,'OMS Response Form (ORF)'!K274),COUNTIF('OMS Drop Downs'!$B$2:$B$4,'OMS Response Form (ORF)'!L274),COUNTIF('OMS Drop Downs'!$B$2:$B$4,'OMS Response Form (ORF)'!M274),COUNTIF('OMS Drop Downs'!$B$2:$B$4,'OMS Response Form (ORF)'!N274),COUNTIF('OMS Drop Downs'!$B$2:$B$4,'OMS Response Form (ORF)'!P274),COUNTIF('OMS Drop Downs'!$B$2:$B$4,'OMS Response Form (ORF)'!Q274),COUNTIF('OMS Drop Downs'!$B$2:$B$4,'OMS Response Form (ORF)'!R274)),"Complete","Incomplete"))</f>
        <v/>
      </c>
      <c r="T274" s="28" t="str">
        <f>IF(S274="Complete",IF(AND(NOT(ISNA(VLOOKUP(CONCATENATE(F274,G274,H274,I274,J274,K274),'OMS Drop Downs'!G:G,1,FALSE))),IF(AND(G274&lt;&gt;"C3",K274&lt;&gt;"O5"),IF(SUM(COUNTIF(L274:R274,"Y"),COUNTIF(L274:R274,"N"))=0,"V","I"),IF(COUNTIF(L274:R274,"Y"),"V","I"))="V"),"Valid","Invalid")," ")</f>
        <v xml:space="preserve"> </v>
      </c>
      <c r="U274"/>
    </row>
    <row r="275" spans="1:21" x14ac:dyDescent="0.35">
      <c r="A275" s="16"/>
      <c r="B275" s="50"/>
      <c r="C275" s="65"/>
      <c r="D275" s="36"/>
      <c r="E275" s="64"/>
      <c r="F275" s="60"/>
      <c r="G275" s="34"/>
      <c r="H275" s="34"/>
      <c r="I275" s="34"/>
      <c r="J275" s="34"/>
      <c r="K275" s="34"/>
      <c r="L275" s="34"/>
      <c r="M275" s="34"/>
      <c r="N275" s="34"/>
      <c r="O275" s="34"/>
      <c r="P275" s="34"/>
      <c r="Q275" s="34"/>
      <c r="R275" s="34"/>
      <c r="S275" s="27" t="str">
        <f>IF(COUNTA(B275:R275)=0,"",IF(AND(COUNTIF('OMS Drop Downs'!$C$2:$C$3,'OMS Response Form (ORF)'!F275),COUNTIF('OMS Drop Downs'!$D$2:$D$5,'OMS Response Form (ORF)'!G275),COUNTIF('OMS Drop Downs'!$A$2:$A$5,'OMS Response Form (ORF)'!H275),COUNTIF('OMS Drop Downs'!$B$2:$B$4,'OMS Response Form (ORF)'!I275),COUNTIF('OMS Drop Downs'!$A$2:$A$5,'OMS Response Form (ORF)'!J275),COUNTIF('OMS Drop Downs'!$E$2:$E$7,'OMS Response Form (ORF)'!K275),COUNTIF('OMS Drop Downs'!$B$2:$B$4,'OMS Response Form (ORF)'!L275),COUNTIF('OMS Drop Downs'!$B$2:$B$4,'OMS Response Form (ORF)'!M275),COUNTIF('OMS Drop Downs'!$B$2:$B$4,'OMS Response Form (ORF)'!N275),COUNTIF('OMS Drop Downs'!$B$2:$B$4,'OMS Response Form (ORF)'!P275),COUNTIF('OMS Drop Downs'!$B$2:$B$4,'OMS Response Form (ORF)'!Q275),COUNTIF('OMS Drop Downs'!$B$2:$B$4,'OMS Response Form (ORF)'!R275)),"Complete","Incomplete"))</f>
        <v/>
      </c>
      <c r="T275" s="28" t="str">
        <f>IF(S275="Complete",IF(AND(NOT(ISNA(VLOOKUP(CONCATENATE(F275,G275,H275,I275,J275,K275),'OMS Drop Downs'!G:G,1,FALSE))),IF(AND(G275&lt;&gt;"C3",K275&lt;&gt;"O5"),IF(SUM(COUNTIF(L275:R275,"Y"),COUNTIF(L275:R275,"N"))=0,"V","I"),IF(COUNTIF(L275:R275,"Y"),"V","I"))="V"),"Valid","Invalid")," ")</f>
        <v xml:space="preserve"> </v>
      </c>
      <c r="U275"/>
    </row>
    <row r="276" spans="1:21" x14ac:dyDescent="0.35">
      <c r="A276" s="16"/>
      <c r="B276" s="50"/>
      <c r="C276" s="65"/>
      <c r="D276" s="36"/>
      <c r="E276" s="64"/>
      <c r="F276" s="60"/>
      <c r="G276" s="34"/>
      <c r="H276" s="34"/>
      <c r="I276" s="34"/>
      <c r="J276" s="34"/>
      <c r="K276" s="34"/>
      <c r="L276" s="34"/>
      <c r="M276" s="34"/>
      <c r="N276" s="34"/>
      <c r="O276" s="34"/>
      <c r="P276" s="34"/>
      <c r="Q276" s="34"/>
      <c r="R276" s="34"/>
      <c r="S276" s="27" t="str">
        <f>IF(COUNTA(B276:R276)=0,"",IF(AND(COUNTIF('OMS Drop Downs'!$C$2:$C$3,'OMS Response Form (ORF)'!F276),COUNTIF('OMS Drop Downs'!$D$2:$D$5,'OMS Response Form (ORF)'!G276),COUNTIF('OMS Drop Downs'!$A$2:$A$5,'OMS Response Form (ORF)'!H276),COUNTIF('OMS Drop Downs'!$B$2:$B$4,'OMS Response Form (ORF)'!I276),COUNTIF('OMS Drop Downs'!$A$2:$A$5,'OMS Response Form (ORF)'!J276),COUNTIF('OMS Drop Downs'!$E$2:$E$7,'OMS Response Form (ORF)'!K276),COUNTIF('OMS Drop Downs'!$B$2:$B$4,'OMS Response Form (ORF)'!L276),COUNTIF('OMS Drop Downs'!$B$2:$B$4,'OMS Response Form (ORF)'!M276),COUNTIF('OMS Drop Downs'!$B$2:$B$4,'OMS Response Form (ORF)'!N276),COUNTIF('OMS Drop Downs'!$B$2:$B$4,'OMS Response Form (ORF)'!P276),COUNTIF('OMS Drop Downs'!$B$2:$B$4,'OMS Response Form (ORF)'!Q276),COUNTIF('OMS Drop Downs'!$B$2:$B$4,'OMS Response Form (ORF)'!R276)),"Complete","Incomplete"))</f>
        <v/>
      </c>
      <c r="T276" s="28" t="str">
        <f>IF(S276="Complete",IF(AND(NOT(ISNA(VLOOKUP(CONCATENATE(F276,G276,H276,I276,J276,K276),'OMS Drop Downs'!G:G,1,FALSE))),IF(AND(G276&lt;&gt;"C3",K276&lt;&gt;"O5"),IF(SUM(COUNTIF(L276:R276,"Y"),COUNTIF(L276:R276,"N"))=0,"V","I"),IF(COUNTIF(L276:R276,"Y"),"V","I"))="V"),"Valid","Invalid")," ")</f>
        <v xml:space="preserve"> </v>
      </c>
      <c r="U276"/>
    </row>
    <row r="277" spans="1:21" x14ac:dyDescent="0.35">
      <c r="A277" s="16"/>
      <c r="B277" s="50"/>
      <c r="C277" s="65"/>
      <c r="D277" s="36"/>
      <c r="E277" s="64"/>
      <c r="F277" s="60"/>
      <c r="G277" s="34"/>
      <c r="H277" s="34"/>
      <c r="I277" s="34"/>
      <c r="J277" s="34"/>
      <c r="K277" s="34"/>
      <c r="L277" s="34"/>
      <c r="M277" s="34"/>
      <c r="N277" s="34"/>
      <c r="O277" s="34"/>
      <c r="P277" s="34"/>
      <c r="Q277" s="34"/>
      <c r="R277" s="34"/>
      <c r="S277" s="27" t="str">
        <f>IF(COUNTA(B277:R277)=0,"",IF(AND(COUNTIF('OMS Drop Downs'!$C$2:$C$3,'OMS Response Form (ORF)'!F277),COUNTIF('OMS Drop Downs'!$D$2:$D$5,'OMS Response Form (ORF)'!G277),COUNTIF('OMS Drop Downs'!$A$2:$A$5,'OMS Response Form (ORF)'!H277),COUNTIF('OMS Drop Downs'!$B$2:$B$4,'OMS Response Form (ORF)'!I277),COUNTIF('OMS Drop Downs'!$A$2:$A$5,'OMS Response Form (ORF)'!J277),COUNTIF('OMS Drop Downs'!$E$2:$E$7,'OMS Response Form (ORF)'!K277),COUNTIF('OMS Drop Downs'!$B$2:$B$4,'OMS Response Form (ORF)'!L277),COUNTIF('OMS Drop Downs'!$B$2:$B$4,'OMS Response Form (ORF)'!M277),COUNTIF('OMS Drop Downs'!$B$2:$B$4,'OMS Response Form (ORF)'!N277),COUNTIF('OMS Drop Downs'!$B$2:$B$4,'OMS Response Form (ORF)'!P277),COUNTIF('OMS Drop Downs'!$B$2:$B$4,'OMS Response Form (ORF)'!Q277),COUNTIF('OMS Drop Downs'!$B$2:$B$4,'OMS Response Form (ORF)'!R277)),"Complete","Incomplete"))</f>
        <v/>
      </c>
      <c r="T277" s="28" t="str">
        <f>IF(S277="Complete",IF(AND(NOT(ISNA(VLOOKUP(CONCATENATE(F277,G277,H277,I277,J277,K277),'OMS Drop Downs'!G:G,1,FALSE))),IF(AND(G277&lt;&gt;"C3",K277&lt;&gt;"O5"),IF(SUM(COUNTIF(L277:R277,"Y"),COUNTIF(L277:R277,"N"))=0,"V","I"),IF(COUNTIF(L277:R277,"Y"),"V","I"))="V"),"Valid","Invalid")," ")</f>
        <v xml:space="preserve"> </v>
      </c>
      <c r="U277"/>
    </row>
    <row r="278" spans="1:21" x14ac:dyDescent="0.35">
      <c r="A278" s="16"/>
      <c r="B278" s="50"/>
      <c r="C278" s="65"/>
      <c r="D278" s="36"/>
      <c r="E278" s="64"/>
      <c r="F278" s="60"/>
      <c r="G278" s="34"/>
      <c r="H278" s="34"/>
      <c r="I278" s="34"/>
      <c r="J278" s="34"/>
      <c r="K278" s="34"/>
      <c r="L278" s="34"/>
      <c r="M278" s="34"/>
      <c r="N278" s="34"/>
      <c r="O278" s="34"/>
      <c r="P278" s="34"/>
      <c r="Q278" s="34"/>
      <c r="R278" s="34"/>
      <c r="S278" s="27" t="str">
        <f>IF(COUNTA(B278:R278)=0,"",IF(AND(COUNTIF('OMS Drop Downs'!$C$2:$C$3,'OMS Response Form (ORF)'!F278),COUNTIF('OMS Drop Downs'!$D$2:$D$5,'OMS Response Form (ORF)'!G278),COUNTIF('OMS Drop Downs'!$A$2:$A$5,'OMS Response Form (ORF)'!H278),COUNTIF('OMS Drop Downs'!$B$2:$B$4,'OMS Response Form (ORF)'!I278),COUNTIF('OMS Drop Downs'!$A$2:$A$5,'OMS Response Form (ORF)'!J278),COUNTIF('OMS Drop Downs'!$E$2:$E$7,'OMS Response Form (ORF)'!K278),COUNTIF('OMS Drop Downs'!$B$2:$B$4,'OMS Response Form (ORF)'!L278),COUNTIF('OMS Drop Downs'!$B$2:$B$4,'OMS Response Form (ORF)'!M278),COUNTIF('OMS Drop Downs'!$B$2:$B$4,'OMS Response Form (ORF)'!N278),COUNTIF('OMS Drop Downs'!$B$2:$B$4,'OMS Response Form (ORF)'!P278),COUNTIF('OMS Drop Downs'!$B$2:$B$4,'OMS Response Form (ORF)'!Q278),COUNTIF('OMS Drop Downs'!$B$2:$B$4,'OMS Response Form (ORF)'!R278)),"Complete","Incomplete"))</f>
        <v/>
      </c>
      <c r="T278" s="28" t="str">
        <f>IF(S278="Complete",IF(AND(NOT(ISNA(VLOOKUP(CONCATENATE(F278,G278,H278,I278,J278,K278),'OMS Drop Downs'!G:G,1,FALSE))),IF(AND(G278&lt;&gt;"C3",K278&lt;&gt;"O5"),IF(SUM(COUNTIF(L278:R278,"Y"),COUNTIF(L278:R278,"N"))=0,"V","I"),IF(COUNTIF(L278:R278,"Y"),"V","I"))="V"),"Valid","Invalid")," ")</f>
        <v xml:space="preserve"> </v>
      </c>
      <c r="U278"/>
    </row>
    <row r="279" spans="1:21" x14ac:dyDescent="0.35">
      <c r="A279" s="16"/>
      <c r="B279" s="50"/>
      <c r="C279" s="65"/>
      <c r="D279" s="36"/>
      <c r="E279" s="64"/>
      <c r="F279" s="60"/>
      <c r="G279" s="34"/>
      <c r="H279" s="34"/>
      <c r="I279" s="34"/>
      <c r="J279" s="34"/>
      <c r="K279" s="34"/>
      <c r="L279" s="34"/>
      <c r="M279" s="34"/>
      <c r="N279" s="34"/>
      <c r="O279" s="34"/>
      <c r="P279" s="34"/>
      <c r="Q279" s="34"/>
      <c r="R279" s="34"/>
      <c r="S279" s="27" t="str">
        <f>IF(COUNTA(B279:R279)=0,"",IF(AND(COUNTIF('OMS Drop Downs'!$C$2:$C$3,'OMS Response Form (ORF)'!F279),COUNTIF('OMS Drop Downs'!$D$2:$D$5,'OMS Response Form (ORF)'!G279),COUNTIF('OMS Drop Downs'!$A$2:$A$5,'OMS Response Form (ORF)'!H279),COUNTIF('OMS Drop Downs'!$B$2:$B$4,'OMS Response Form (ORF)'!I279),COUNTIF('OMS Drop Downs'!$A$2:$A$5,'OMS Response Form (ORF)'!J279),COUNTIF('OMS Drop Downs'!$E$2:$E$7,'OMS Response Form (ORF)'!K279),COUNTIF('OMS Drop Downs'!$B$2:$B$4,'OMS Response Form (ORF)'!L279),COUNTIF('OMS Drop Downs'!$B$2:$B$4,'OMS Response Form (ORF)'!M279),COUNTIF('OMS Drop Downs'!$B$2:$B$4,'OMS Response Form (ORF)'!N279),COUNTIF('OMS Drop Downs'!$B$2:$B$4,'OMS Response Form (ORF)'!P279),COUNTIF('OMS Drop Downs'!$B$2:$B$4,'OMS Response Form (ORF)'!Q279),COUNTIF('OMS Drop Downs'!$B$2:$B$4,'OMS Response Form (ORF)'!R279)),"Complete","Incomplete"))</f>
        <v/>
      </c>
      <c r="T279" s="28" t="str">
        <f>IF(S279="Complete",IF(AND(NOT(ISNA(VLOOKUP(CONCATENATE(F279,G279,H279,I279,J279,K279),'OMS Drop Downs'!G:G,1,FALSE))),IF(AND(G279&lt;&gt;"C3",K279&lt;&gt;"O5"),IF(SUM(COUNTIF(L279:R279,"Y"),COUNTIF(L279:R279,"N"))=0,"V","I"),IF(COUNTIF(L279:R279,"Y"),"V","I"))="V"),"Valid","Invalid")," ")</f>
        <v xml:space="preserve"> </v>
      </c>
      <c r="U279"/>
    </row>
    <row r="280" spans="1:21" x14ac:dyDescent="0.35">
      <c r="A280" s="16"/>
      <c r="B280" s="50"/>
      <c r="C280" s="65"/>
      <c r="D280" s="36"/>
      <c r="E280" s="64"/>
      <c r="F280" s="60"/>
      <c r="G280" s="34"/>
      <c r="H280" s="34"/>
      <c r="I280" s="34"/>
      <c r="J280" s="34"/>
      <c r="K280" s="34"/>
      <c r="L280" s="34"/>
      <c r="M280" s="34"/>
      <c r="N280" s="34"/>
      <c r="O280" s="34"/>
      <c r="P280" s="34"/>
      <c r="Q280" s="34"/>
      <c r="R280" s="34"/>
      <c r="S280" s="27" t="str">
        <f>IF(COUNTA(B280:R280)=0,"",IF(AND(COUNTIF('OMS Drop Downs'!$C$2:$C$3,'OMS Response Form (ORF)'!F280),COUNTIF('OMS Drop Downs'!$D$2:$D$5,'OMS Response Form (ORF)'!G280),COUNTIF('OMS Drop Downs'!$A$2:$A$5,'OMS Response Form (ORF)'!H280),COUNTIF('OMS Drop Downs'!$B$2:$B$4,'OMS Response Form (ORF)'!I280),COUNTIF('OMS Drop Downs'!$A$2:$A$5,'OMS Response Form (ORF)'!J280),COUNTIF('OMS Drop Downs'!$E$2:$E$7,'OMS Response Form (ORF)'!K280),COUNTIF('OMS Drop Downs'!$B$2:$B$4,'OMS Response Form (ORF)'!L280),COUNTIF('OMS Drop Downs'!$B$2:$B$4,'OMS Response Form (ORF)'!M280),COUNTIF('OMS Drop Downs'!$B$2:$B$4,'OMS Response Form (ORF)'!N280),COUNTIF('OMS Drop Downs'!$B$2:$B$4,'OMS Response Form (ORF)'!P280),COUNTIF('OMS Drop Downs'!$B$2:$B$4,'OMS Response Form (ORF)'!Q280),COUNTIF('OMS Drop Downs'!$B$2:$B$4,'OMS Response Form (ORF)'!R280)),"Complete","Incomplete"))</f>
        <v/>
      </c>
      <c r="T280" s="28" t="str">
        <f>IF(S280="Complete",IF(AND(NOT(ISNA(VLOOKUP(CONCATENATE(F280,G280,H280,I280,J280,K280),'OMS Drop Downs'!G:G,1,FALSE))),IF(AND(G280&lt;&gt;"C3",K280&lt;&gt;"O5"),IF(SUM(COUNTIF(L280:R280,"Y"),COUNTIF(L280:R280,"N"))=0,"V","I"),IF(COUNTIF(L280:R280,"Y"),"V","I"))="V"),"Valid","Invalid")," ")</f>
        <v xml:space="preserve"> </v>
      </c>
      <c r="U280"/>
    </row>
    <row r="281" spans="1:21" x14ac:dyDescent="0.35">
      <c r="A281" s="16"/>
      <c r="B281" s="50"/>
      <c r="C281" s="65"/>
      <c r="D281" s="36"/>
      <c r="E281" s="64"/>
      <c r="F281" s="60"/>
      <c r="G281" s="34"/>
      <c r="H281" s="34"/>
      <c r="I281" s="34"/>
      <c r="J281" s="34"/>
      <c r="K281" s="34"/>
      <c r="L281" s="34"/>
      <c r="M281" s="34"/>
      <c r="N281" s="34"/>
      <c r="O281" s="34"/>
      <c r="P281" s="34"/>
      <c r="Q281" s="34"/>
      <c r="R281" s="34"/>
      <c r="S281" s="27" t="str">
        <f>IF(COUNTA(B281:R281)=0,"",IF(AND(COUNTIF('OMS Drop Downs'!$C$2:$C$3,'OMS Response Form (ORF)'!F281),COUNTIF('OMS Drop Downs'!$D$2:$D$5,'OMS Response Form (ORF)'!G281),COUNTIF('OMS Drop Downs'!$A$2:$A$5,'OMS Response Form (ORF)'!H281),COUNTIF('OMS Drop Downs'!$B$2:$B$4,'OMS Response Form (ORF)'!I281),COUNTIF('OMS Drop Downs'!$A$2:$A$5,'OMS Response Form (ORF)'!J281),COUNTIF('OMS Drop Downs'!$E$2:$E$7,'OMS Response Form (ORF)'!K281),COUNTIF('OMS Drop Downs'!$B$2:$B$4,'OMS Response Form (ORF)'!L281),COUNTIF('OMS Drop Downs'!$B$2:$B$4,'OMS Response Form (ORF)'!M281),COUNTIF('OMS Drop Downs'!$B$2:$B$4,'OMS Response Form (ORF)'!N281),COUNTIF('OMS Drop Downs'!$B$2:$B$4,'OMS Response Form (ORF)'!P281),COUNTIF('OMS Drop Downs'!$B$2:$B$4,'OMS Response Form (ORF)'!Q281),COUNTIF('OMS Drop Downs'!$B$2:$B$4,'OMS Response Form (ORF)'!R281)),"Complete","Incomplete"))</f>
        <v/>
      </c>
      <c r="T281" s="28" t="str">
        <f>IF(S281="Complete",IF(AND(NOT(ISNA(VLOOKUP(CONCATENATE(F281,G281,H281,I281,J281,K281),'OMS Drop Downs'!G:G,1,FALSE))),IF(AND(G281&lt;&gt;"C3",K281&lt;&gt;"O5"),IF(SUM(COUNTIF(L281:R281,"Y"),COUNTIF(L281:R281,"N"))=0,"V","I"),IF(COUNTIF(L281:R281,"Y"),"V","I"))="V"),"Valid","Invalid")," ")</f>
        <v xml:space="preserve"> </v>
      </c>
      <c r="U281"/>
    </row>
    <row r="282" spans="1:21" x14ac:dyDescent="0.35">
      <c r="A282" s="16"/>
      <c r="B282" s="50"/>
      <c r="C282" s="65"/>
      <c r="D282" s="36"/>
      <c r="E282" s="64"/>
      <c r="F282" s="60"/>
      <c r="G282" s="34"/>
      <c r="H282" s="34"/>
      <c r="I282" s="34"/>
      <c r="J282" s="34"/>
      <c r="K282" s="34"/>
      <c r="L282" s="34"/>
      <c r="M282" s="34"/>
      <c r="N282" s="34"/>
      <c r="O282" s="34"/>
      <c r="P282" s="34"/>
      <c r="Q282" s="34"/>
      <c r="R282" s="34"/>
      <c r="S282" s="27" t="str">
        <f>IF(COUNTA(B282:R282)=0,"",IF(AND(COUNTIF('OMS Drop Downs'!$C$2:$C$3,'OMS Response Form (ORF)'!F282),COUNTIF('OMS Drop Downs'!$D$2:$D$5,'OMS Response Form (ORF)'!G282),COUNTIF('OMS Drop Downs'!$A$2:$A$5,'OMS Response Form (ORF)'!H282),COUNTIF('OMS Drop Downs'!$B$2:$B$4,'OMS Response Form (ORF)'!I282),COUNTIF('OMS Drop Downs'!$A$2:$A$5,'OMS Response Form (ORF)'!J282),COUNTIF('OMS Drop Downs'!$E$2:$E$7,'OMS Response Form (ORF)'!K282),COUNTIF('OMS Drop Downs'!$B$2:$B$4,'OMS Response Form (ORF)'!L282),COUNTIF('OMS Drop Downs'!$B$2:$B$4,'OMS Response Form (ORF)'!M282),COUNTIF('OMS Drop Downs'!$B$2:$B$4,'OMS Response Form (ORF)'!N282),COUNTIF('OMS Drop Downs'!$B$2:$B$4,'OMS Response Form (ORF)'!P282),COUNTIF('OMS Drop Downs'!$B$2:$B$4,'OMS Response Form (ORF)'!Q282),COUNTIF('OMS Drop Downs'!$B$2:$B$4,'OMS Response Form (ORF)'!R282)),"Complete","Incomplete"))</f>
        <v/>
      </c>
      <c r="T282" s="28" t="str">
        <f>IF(S282="Complete",IF(AND(NOT(ISNA(VLOOKUP(CONCATENATE(F282,G282,H282,I282,J282,K282),'OMS Drop Downs'!G:G,1,FALSE))),IF(AND(G282&lt;&gt;"C3",K282&lt;&gt;"O5"),IF(SUM(COUNTIF(L282:R282,"Y"),COUNTIF(L282:R282,"N"))=0,"V","I"),IF(COUNTIF(L282:R282,"Y"),"V","I"))="V"),"Valid","Invalid")," ")</f>
        <v xml:space="preserve"> </v>
      </c>
      <c r="U282"/>
    </row>
    <row r="283" spans="1:21" x14ac:dyDescent="0.35">
      <c r="A283" s="16"/>
      <c r="B283" s="50"/>
      <c r="C283" s="65"/>
      <c r="D283" s="36"/>
      <c r="E283" s="64"/>
      <c r="F283" s="60"/>
      <c r="G283" s="34"/>
      <c r="H283" s="34"/>
      <c r="I283" s="34"/>
      <c r="J283" s="34"/>
      <c r="K283" s="34"/>
      <c r="L283" s="34"/>
      <c r="M283" s="34"/>
      <c r="N283" s="34"/>
      <c r="O283" s="34"/>
      <c r="P283" s="34"/>
      <c r="Q283" s="34"/>
      <c r="R283" s="34"/>
      <c r="S283" s="27" t="str">
        <f>IF(COUNTA(B283:R283)=0,"",IF(AND(COUNTIF('OMS Drop Downs'!$C$2:$C$3,'OMS Response Form (ORF)'!F283),COUNTIF('OMS Drop Downs'!$D$2:$D$5,'OMS Response Form (ORF)'!G283),COUNTIF('OMS Drop Downs'!$A$2:$A$5,'OMS Response Form (ORF)'!H283),COUNTIF('OMS Drop Downs'!$B$2:$B$4,'OMS Response Form (ORF)'!I283),COUNTIF('OMS Drop Downs'!$A$2:$A$5,'OMS Response Form (ORF)'!J283),COUNTIF('OMS Drop Downs'!$E$2:$E$7,'OMS Response Form (ORF)'!K283),COUNTIF('OMS Drop Downs'!$B$2:$B$4,'OMS Response Form (ORF)'!L283),COUNTIF('OMS Drop Downs'!$B$2:$B$4,'OMS Response Form (ORF)'!M283),COUNTIF('OMS Drop Downs'!$B$2:$B$4,'OMS Response Form (ORF)'!N283),COUNTIF('OMS Drop Downs'!$B$2:$B$4,'OMS Response Form (ORF)'!P283),COUNTIF('OMS Drop Downs'!$B$2:$B$4,'OMS Response Form (ORF)'!Q283),COUNTIF('OMS Drop Downs'!$B$2:$B$4,'OMS Response Form (ORF)'!R283)),"Complete","Incomplete"))</f>
        <v/>
      </c>
      <c r="T283" s="28" t="str">
        <f>IF(S283="Complete",IF(AND(NOT(ISNA(VLOOKUP(CONCATENATE(F283,G283,H283,I283,J283,K283),'OMS Drop Downs'!G:G,1,FALSE))),IF(AND(G283&lt;&gt;"C3",K283&lt;&gt;"O5"),IF(SUM(COUNTIF(L283:R283,"Y"),COUNTIF(L283:R283,"N"))=0,"V","I"),IF(COUNTIF(L283:R283,"Y"),"V","I"))="V"),"Valid","Invalid")," ")</f>
        <v xml:space="preserve"> </v>
      </c>
      <c r="U283"/>
    </row>
    <row r="284" spans="1:21" x14ac:dyDescent="0.35">
      <c r="A284" s="16"/>
      <c r="B284" s="50"/>
      <c r="C284" s="65"/>
      <c r="D284" s="36"/>
      <c r="E284" s="64"/>
      <c r="F284" s="60"/>
      <c r="G284" s="34"/>
      <c r="H284" s="34"/>
      <c r="I284" s="34"/>
      <c r="J284" s="34"/>
      <c r="K284" s="34"/>
      <c r="L284" s="34"/>
      <c r="M284" s="34"/>
      <c r="N284" s="34"/>
      <c r="O284" s="34"/>
      <c r="P284" s="34"/>
      <c r="Q284" s="34"/>
      <c r="R284" s="34"/>
      <c r="S284" s="27" t="str">
        <f>IF(COUNTA(B284:R284)=0,"",IF(AND(COUNTIF('OMS Drop Downs'!$C$2:$C$3,'OMS Response Form (ORF)'!F284),COUNTIF('OMS Drop Downs'!$D$2:$D$5,'OMS Response Form (ORF)'!G284),COUNTIF('OMS Drop Downs'!$A$2:$A$5,'OMS Response Form (ORF)'!H284),COUNTIF('OMS Drop Downs'!$B$2:$B$4,'OMS Response Form (ORF)'!I284),COUNTIF('OMS Drop Downs'!$A$2:$A$5,'OMS Response Form (ORF)'!J284),COUNTIF('OMS Drop Downs'!$E$2:$E$7,'OMS Response Form (ORF)'!K284),COUNTIF('OMS Drop Downs'!$B$2:$B$4,'OMS Response Form (ORF)'!L284),COUNTIF('OMS Drop Downs'!$B$2:$B$4,'OMS Response Form (ORF)'!M284),COUNTIF('OMS Drop Downs'!$B$2:$B$4,'OMS Response Form (ORF)'!N284),COUNTIF('OMS Drop Downs'!$B$2:$B$4,'OMS Response Form (ORF)'!P284),COUNTIF('OMS Drop Downs'!$B$2:$B$4,'OMS Response Form (ORF)'!Q284),COUNTIF('OMS Drop Downs'!$B$2:$B$4,'OMS Response Form (ORF)'!R284)),"Complete","Incomplete"))</f>
        <v/>
      </c>
      <c r="T284" s="28" t="str">
        <f>IF(S284="Complete",IF(AND(NOT(ISNA(VLOOKUP(CONCATENATE(F284,G284,H284,I284,J284,K284),'OMS Drop Downs'!G:G,1,FALSE))),IF(AND(G284&lt;&gt;"C3",K284&lt;&gt;"O5"),IF(SUM(COUNTIF(L284:R284,"Y"),COUNTIF(L284:R284,"N"))=0,"V","I"),IF(COUNTIF(L284:R284,"Y"),"V","I"))="V"),"Valid","Invalid")," ")</f>
        <v xml:space="preserve"> </v>
      </c>
      <c r="U284"/>
    </row>
    <row r="285" spans="1:21" x14ac:dyDescent="0.35">
      <c r="A285" s="16"/>
      <c r="B285" s="50"/>
      <c r="C285" s="65"/>
      <c r="D285" s="36"/>
      <c r="E285" s="64"/>
      <c r="F285" s="60"/>
      <c r="G285" s="34"/>
      <c r="H285" s="34"/>
      <c r="I285" s="34"/>
      <c r="J285" s="34"/>
      <c r="K285" s="34"/>
      <c r="L285" s="34"/>
      <c r="M285" s="34"/>
      <c r="N285" s="34"/>
      <c r="O285" s="34"/>
      <c r="P285" s="34"/>
      <c r="Q285" s="34"/>
      <c r="R285" s="34"/>
      <c r="S285" s="27" t="str">
        <f>IF(COUNTA(B285:R285)=0,"",IF(AND(COUNTIF('OMS Drop Downs'!$C$2:$C$3,'OMS Response Form (ORF)'!F285),COUNTIF('OMS Drop Downs'!$D$2:$D$5,'OMS Response Form (ORF)'!G285),COUNTIF('OMS Drop Downs'!$A$2:$A$5,'OMS Response Form (ORF)'!H285),COUNTIF('OMS Drop Downs'!$B$2:$B$4,'OMS Response Form (ORF)'!I285),COUNTIF('OMS Drop Downs'!$A$2:$A$5,'OMS Response Form (ORF)'!J285),COUNTIF('OMS Drop Downs'!$E$2:$E$7,'OMS Response Form (ORF)'!K285),COUNTIF('OMS Drop Downs'!$B$2:$B$4,'OMS Response Form (ORF)'!L285),COUNTIF('OMS Drop Downs'!$B$2:$B$4,'OMS Response Form (ORF)'!M285),COUNTIF('OMS Drop Downs'!$B$2:$B$4,'OMS Response Form (ORF)'!N285),COUNTIF('OMS Drop Downs'!$B$2:$B$4,'OMS Response Form (ORF)'!P285),COUNTIF('OMS Drop Downs'!$B$2:$B$4,'OMS Response Form (ORF)'!Q285),COUNTIF('OMS Drop Downs'!$B$2:$B$4,'OMS Response Form (ORF)'!R285)),"Complete","Incomplete"))</f>
        <v/>
      </c>
      <c r="T285" s="28" t="str">
        <f>IF(S285="Complete",IF(AND(NOT(ISNA(VLOOKUP(CONCATENATE(F285,G285,H285,I285,J285,K285),'OMS Drop Downs'!G:G,1,FALSE))),IF(AND(G285&lt;&gt;"C3",K285&lt;&gt;"O5"),IF(SUM(COUNTIF(L285:R285,"Y"),COUNTIF(L285:R285,"N"))=0,"V","I"),IF(COUNTIF(L285:R285,"Y"),"V","I"))="V"),"Valid","Invalid")," ")</f>
        <v xml:space="preserve"> </v>
      </c>
      <c r="U285"/>
    </row>
    <row r="286" spans="1:21" x14ac:dyDescent="0.35">
      <c r="A286" s="16"/>
      <c r="B286" s="50"/>
      <c r="C286" s="65"/>
      <c r="D286" s="36"/>
      <c r="E286" s="64"/>
      <c r="F286" s="60"/>
      <c r="G286" s="34"/>
      <c r="H286" s="34"/>
      <c r="I286" s="34"/>
      <c r="J286" s="34"/>
      <c r="K286" s="34"/>
      <c r="L286" s="34"/>
      <c r="M286" s="34"/>
      <c r="N286" s="34"/>
      <c r="O286" s="34"/>
      <c r="P286" s="34"/>
      <c r="Q286" s="34"/>
      <c r="R286" s="34"/>
      <c r="S286" s="27" t="str">
        <f>IF(COUNTA(B286:R286)=0,"",IF(AND(COUNTIF('OMS Drop Downs'!$C$2:$C$3,'OMS Response Form (ORF)'!F286),COUNTIF('OMS Drop Downs'!$D$2:$D$5,'OMS Response Form (ORF)'!G286),COUNTIF('OMS Drop Downs'!$A$2:$A$5,'OMS Response Form (ORF)'!H286),COUNTIF('OMS Drop Downs'!$B$2:$B$4,'OMS Response Form (ORF)'!I286),COUNTIF('OMS Drop Downs'!$A$2:$A$5,'OMS Response Form (ORF)'!J286),COUNTIF('OMS Drop Downs'!$E$2:$E$7,'OMS Response Form (ORF)'!K286),COUNTIF('OMS Drop Downs'!$B$2:$B$4,'OMS Response Form (ORF)'!L286),COUNTIF('OMS Drop Downs'!$B$2:$B$4,'OMS Response Form (ORF)'!M286),COUNTIF('OMS Drop Downs'!$B$2:$B$4,'OMS Response Form (ORF)'!N286),COUNTIF('OMS Drop Downs'!$B$2:$B$4,'OMS Response Form (ORF)'!P286),COUNTIF('OMS Drop Downs'!$B$2:$B$4,'OMS Response Form (ORF)'!Q286),COUNTIF('OMS Drop Downs'!$B$2:$B$4,'OMS Response Form (ORF)'!R286)),"Complete","Incomplete"))</f>
        <v/>
      </c>
      <c r="T286" s="28" t="str">
        <f>IF(S286="Complete",IF(AND(NOT(ISNA(VLOOKUP(CONCATENATE(F286,G286,H286,I286,J286,K286),'OMS Drop Downs'!G:G,1,FALSE))),IF(AND(G286&lt;&gt;"C3",K286&lt;&gt;"O5"),IF(SUM(COUNTIF(L286:R286,"Y"),COUNTIF(L286:R286,"N"))=0,"V","I"),IF(COUNTIF(L286:R286,"Y"),"V","I"))="V"),"Valid","Invalid")," ")</f>
        <v xml:space="preserve"> </v>
      </c>
      <c r="U286"/>
    </row>
    <row r="287" spans="1:21" x14ac:dyDescent="0.35">
      <c r="A287" s="16"/>
      <c r="B287" s="50"/>
      <c r="C287" s="65"/>
      <c r="D287" s="36"/>
      <c r="E287" s="64"/>
      <c r="F287" s="60"/>
      <c r="G287" s="34"/>
      <c r="H287" s="34"/>
      <c r="I287" s="34"/>
      <c r="J287" s="34"/>
      <c r="K287" s="34"/>
      <c r="L287" s="34"/>
      <c r="M287" s="34"/>
      <c r="N287" s="34"/>
      <c r="O287" s="34"/>
      <c r="P287" s="34"/>
      <c r="Q287" s="34"/>
      <c r="R287" s="34"/>
      <c r="S287" s="27" t="str">
        <f>IF(COUNTA(B287:R287)=0,"",IF(AND(COUNTIF('OMS Drop Downs'!$C$2:$C$3,'OMS Response Form (ORF)'!F287),COUNTIF('OMS Drop Downs'!$D$2:$D$5,'OMS Response Form (ORF)'!G287),COUNTIF('OMS Drop Downs'!$A$2:$A$5,'OMS Response Form (ORF)'!H287),COUNTIF('OMS Drop Downs'!$B$2:$B$4,'OMS Response Form (ORF)'!I287),COUNTIF('OMS Drop Downs'!$A$2:$A$5,'OMS Response Form (ORF)'!J287),COUNTIF('OMS Drop Downs'!$E$2:$E$7,'OMS Response Form (ORF)'!K287),COUNTIF('OMS Drop Downs'!$B$2:$B$4,'OMS Response Form (ORF)'!L287),COUNTIF('OMS Drop Downs'!$B$2:$B$4,'OMS Response Form (ORF)'!M287),COUNTIF('OMS Drop Downs'!$B$2:$B$4,'OMS Response Form (ORF)'!N287),COUNTIF('OMS Drop Downs'!$B$2:$B$4,'OMS Response Form (ORF)'!P287),COUNTIF('OMS Drop Downs'!$B$2:$B$4,'OMS Response Form (ORF)'!Q287),COUNTIF('OMS Drop Downs'!$B$2:$B$4,'OMS Response Form (ORF)'!R287)),"Complete","Incomplete"))</f>
        <v/>
      </c>
      <c r="T287" s="28" t="str">
        <f>IF(S287="Complete",IF(AND(NOT(ISNA(VLOOKUP(CONCATENATE(F287,G287,H287,I287,J287,K287),'OMS Drop Downs'!G:G,1,FALSE))),IF(AND(G287&lt;&gt;"C3",K287&lt;&gt;"O5"),IF(SUM(COUNTIF(L287:R287,"Y"),COUNTIF(L287:R287,"N"))=0,"V","I"),IF(COUNTIF(L287:R287,"Y"),"V","I"))="V"),"Valid","Invalid")," ")</f>
        <v xml:space="preserve"> </v>
      </c>
      <c r="U287"/>
    </row>
    <row r="288" spans="1:21" x14ac:dyDescent="0.35">
      <c r="A288" s="16"/>
      <c r="B288" s="50"/>
      <c r="C288" s="65"/>
      <c r="D288" s="36"/>
      <c r="E288" s="64"/>
      <c r="F288" s="60"/>
      <c r="G288" s="34"/>
      <c r="H288" s="34"/>
      <c r="I288" s="34"/>
      <c r="J288" s="34"/>
      <c r="K288" s="34"/>
      <c r="L288" s="34"/>
      <c r="M288" s="34"/>
      <c r="N288" s="34"/>
      <c r="O288" s="34"/>
      <c r="P288" s="34"/>
      <c r="Q288" s="34"/>
      <c r="R288" s="34"/>
      <c r="S288" s="27" t="str">
        <f>IF(COUNTA(B288:R288)=0,"",IF(AND(COUNTIF('OMS Drop Downs'!$C$2:$C$3,'OMS Response Form (ORF)'!F288),COUNTIF('OMS Drop Downs'!$D$2:$D$5,'OMS Response Form (ORF)'!G288),COUNTIF('OMS Drop Downs'!$A$2:$A$5,'OMS Response Form (ORF)'!H288),COUNTIF('OMS Drop Downs'!$B$2:$B$4,'OMS Response Form (ORF)'!I288),COUNTIF('OMS Drop Downs'!$A$2:$A$5,'OMS Response Form (ORF)'!J288),COUNTIF('OMS Drop Downs'!$E$2:$E$7,'OMS Response Form (ORF)'!K288),COUNTIF('OMS Drop Downs'!$B$2:$B$4,'OMS Response Form (ORF)'!L288),COUNTIF('OMS Drop Downs'!$B$2:$B$4,'OMS Response Form (ORF)'!M288),COUNTIF('OMS Drop Downs'!$B$2:$B$4,'OMS Response Form (ORF)'!N288),COUNTIF('OMS Drop Downs'!$B$2:$B$4,'OMS Response Form (ORF)'!P288),COUNTIF('OMS Drop Downs'!$B$2:$B$4,'OMS Response Form (ORF)'!Q288),COUNTIF('OMS Drop Downs'!$B$2:$B$4,'OMS Response Form (ORF)'!R288)),"Complete","Incomplete"))</f>
        <v/>
      </c>
      <c r="T288" s="28" t="str">
        <f>IF(S288="Complete",IF(AND(NOT(ISNA(VLOOKUP(CONCATENATE(F288,G288,H288,I288,J288,K288),'OMS Drop Downs'!G:G,1,FALSE))),IF(AND(G288&lt;&gt;"C3",K288&lt;&gt;"O5"),IF(SUM(COUNTIF(L288:R288,"Y"),COUNTIF(L288:R288,"N"))=0,"V","I"),IF(COUNTIF(L288:R288,"Y"),"V","I"))="V"),"Valid","Invalid")," ")</f>
        <v xml:space="preserve"> </v>
      </c>
      <c r="U288"/>
    </row>
    <row r="289" spans="1:21" x14ac:dyDescent="0.35">
      <c r="A289" s="16"/>
      <c r="B289" s="50"/>
      <c r="C289" s="65"/>
      <c r="D289" s="36"/>
      <c r="E289" s="64"/>
      <c r="F289" s="60"/>
      <c r="G289" s="34"/>
      <c r="H289" s="34"/>
      <c r="I289" s="34"/>
      <c r="J289" s="34"/>
      <c r="K289" s="34"/>
      <c r="L289" s="34"/>
      <c r="M289" s="34"/>
      <c r="N289" s="34"/>
      <c r="O289" s="34"/>
      <c r="P289" s="34"/>
      <c r="Q289" s="34"/>
      <c r="R289" s="34"/>
      <c r="S289" s="27" t="str">
        <f>IF(COUNTA(B289:R289)=0,"",IF(AND(COUNTIF('OMS Drop Downs'!$C$2:$C$3,'OMS Response Form (ORF)'!F289),COUNTIF('OMS Drop Downs'!$D$2:$D$5,'OMS Response Form (ORF)'!G289),COUNTIF('OMS Drop Downs'!$A$2:$A$5,'OMS Response Form (ORF)'!H289),COUNTIF('OMS Drop Downs'!$B$2:$B$4,'OMS Response Form (ORF)'!I289),COUNTIF('OMS Drop Downs'!$A$2:$A$5,'OMS Response Form (ORF)'!J289),COUNTIF('OMS Drop Downs'!$E$2:$E$7,'OMS Response Form (ORF)'!K289),COUNTIF('OMS Drop Downs'!$B$2:$B$4,'OMS Response Form (ORF)'!L289),COUNTIF('OMS Drop Downs'!$B$2:$B$4,'OMS Response Form (ORF)'!M289),COUNTIF('OMS Drop Downs'!$B$2:$B$4,'OMS Response Form (ORF)'!N289),COUNTIF('OMS Drop Downs'!$B$2:$B$4,'OMS Response Form (ORF)'!P289),COUNTIF('OMS Drop Downs'!$B$2:$B$4,'OMS Response Form (ORF)'!Q289),COUNTIF('OMS Drop Downs'!$B$2:$B$4,'OMS Response Form (ORF)'!R289)),"Complete","Incomplete"))</f>
        <v/>
      </c>
      <c r="T289" s="28" t="str">
        <f>IF(S289="Complete",IF(AND(NOT(ISNA(VLOOKUP(CONCATENATE(F289,G289,H289,I289,J289,K289),'OMS Drop Downs'!G:G,1,FALSE))),IF(AND(G289&lt;&gt;"C3",K289&lt;&gt;"O5"),IF(SUM(COUNTIF(L289:R289,"Y"),COUNTIF(L289:R289,"N"))=0,"V","I"),IF(COUNTIF(L289:R289,"Y"),"V","I"))="V"),"Valid","Invalid")," ")</f>
        <v xml:space="preserve"> </v>
      </c>
      <c r="U289"/>
    </row>
    <row r="290" spans="1:21" x14ac:dyDescent="0.35">
      <c r="A290" s="16"/>
      <c r="B290" s="50"/>
      <c r="C290" s="65"/>
      <c r="D290" s="36"/>
      <c r="E290" s="64"/>
      <c r="F290" s="60"/>
      <c r="G290" s="34"/>
      <c r="H290" s="34"/>
      <c r="I290" s="34"/>
      <c r="J290" s="34"/>
      <c r="K290" s="34"/>
      <c r="L290" s="34"/>
      <c r="M290" s="34"/>
      <c r="N290" s="34"/>
      <c r="O290" s="34"/>
      <c r="P290" s="34"/>
      <c r="Q290" s="34"/>
      <c r="R290" s="34"/>
      <c r="S290" s="27" t="str">
        <f>IF(COUNTA(B290:R290)=0,"",IF(AND(COUNTIF('OMS Drop Downs'!$C$2:$C$3,'OMS Response Form (ORF)'!F290),COUNTIF('OMS Drop Downs'!$D$2:$D$5,'OMS Response Form (ORF)'!G290),COUNTIF('OMS Drop Downs'!$A$2:$A$5,'OMS Response Form (ORF)'!H290),COUNTIF('OMS Drop Downs'!$B$2:$B$4,'OMS Response Form (ORF)'!I290),COUNTIF('OMS Drop Downs'!$A$2:$A$5,'OMS Response Form (ORF)'!J290),COUNTIF('OMS Drop Downs'!$E$2:$E$7,'OMS Response Form (ORF)'!K290),COUNTIF('OMS Drop Downs'!$B$2:$B$4,'OMS Response Form (ORF)'!L290),COUNTIF('OMS Drop Downs'!$B$2:$B$4,'OMS Response Form (ORF)'!M290),COUNTIF('OMS Drop Downs'!$B$2:$B$4,'OMS Response Form (ORF)'!N290),COUNTIF('OMS Drop Downs'!$B$2:$B$4,'OMS Response Form (ORF)'!P290),COUNTIF('OMS Drop Downs'!$B$2:$B$4,'OMS Response Form (ORF)'!Q290),COUNTIF('OMS Drop Downs'!$B$2:$B$4,'OMS Response Form (ORF)'!R290)),"Complete","Incomplete"))</f>
        <v/>
      </c>
      <c r="T290" s="28" t="str">
        <f>IF(S290="Complete",IF(AND(NOT(ISNA(VLOOKUP(CONCATENATE(F290,G290,H290,I290,J290,K290),'OMS Drop Downs'!G:G,1,FALSE))),IF(AND(G290&lt;&gt;"C3",K290&lt;&gt;"O5"),IF(SUM(COUNTIF(L290:R290,"Y"),COUNTIF(L290:R290,"N"))=0,"V","I"),IF(COUNTIF(L290:R290,"Y"),"V","I"))="V"),"Valid","Invalid")," ")</f>
        <v xml:space="preserve"> </v>
      </c>
      <c r="U290"/>
    </row>
    <row r="291" spans="1:21" x14ac:dyDescent="0.35">
      <c r="A291" s="16"/>
      <c r="B291" s="50"/>
      <c r="C291" s="65"/>
      <c r="D291" s="36"/>
      <c r="E291" s="64"/>
      <c r="F291" s="60"/>
      <c r="G291" s="34"/>
      <c r="H291" s="34"/>
      <c r="I291" s="34"/>
      <c r="J291" s="34"/>
      <c r="K291" s="34"/>
      <c r="L291" s="34"/>
      <c r="M291" s="34"/>
      <c r="N291" s="34"/>
      <c r="O291" s="34"/>
      <c r="P291" s="34"/>
      <c r="Q291" s="34"/>
      <c r="R291" s="34"/>
      <c r="S291" s="27" t="str">
        <f>IF(COUNTA(B291:R291)=0,"",IF(AND(COUNTIF('OMS Drop Downs'!$C$2:$C$3,'OMS Response Form (ORF)'!F291),COUNTIF('OMS Drop Downs'!$D$2:$D$5,'OMS Response Form (ORF)'!G291),COUNTIF('OMS Drop Downs'!$A$2:$A$5,'OMS Response Form (ORF)'!H291),COUNTIF('OMS Drop Downs'!$B$2:$B$4,'OMS Response Form (ORF)'!I291),COUNTIF('OMS Drop Downs'!$A$2:$A$5,'OMS Response Form (ORF)'!J291),COUNTIF('OMS Drop Downs'!$E$2:$E$7,'OMS Response Form (ORF)'!K291),COUNTIF('OMS Drop Downs'!$B$2:$B$4,'OMS Response Form (ORF)'!L291),COUNTIF('OMS Drop Downs'!$B$2:$B$4,'OMS Response Form (ORF)'!M291),COUNTIF('OMS Drop Downs'!$B$2:$B$4,'OMS Response Form (ORF)'!N291),COUNTIF('OMS Drop Downs'!$B$2:$B$4,'OMS Response Form (ORF)'!P291),COUNTIF('OMS Drop Downs'!$B$2:$B$4,'OMS Response Form (ORF)'!Q291),COUNTIF('OMS Drop Downs'!$B$2:$B$4,'OMS Response Form (ORF)'!R291)),"Complete","Incomplete"))</f>
        <v/>
      </c>
      <c r="T291" s="28" t="str">
        <f>IF(S291="Complete",IF(AND(NOT(ISNA(VLOOKUP(CONCATENATE(F291,G291,H291,I291,J291,K291),'OMS Drop Downs'!G:G,1,FALSE))),IF(AND(G291&lt;&gt;"C3",K291&lt;&gt;"O5"),IF(SUM(COUNTIF(L291:R291,"Y"),COUNTIF(L291:R291,"N"))=0,"V","I"),IF(COUNTIF(L291:R291,"Y"),"V","I"))="V"),"Valid","Invalid")," ")</f>
        <v xml:space="preserve"> </v>
      </c>
      <c r="U291"/>
    </row>
    <row r="292" spans="1:21" x14ac:dyDescent="0.35">
      <c r="A292" s="16"/>
      <c r="B292" s="50"/>
      <c r="C292" s="65"/>
      <c r="D292" s="36"/>
      <c r="E292" s="64"/>
      <c r="F292" s="60"/>
      <c r="G292" s="34"/>
      <c r="H292" s="34"/>
      <c r="I292" s="34"/>
      <c r="J292" s="34"/>
      <c r="K292" s="34"/>
      <c r="L292" s="34"/>
      <c r="M292" s="34"/>
      <c r="N292" s="34"/>
      <c r="O292" s="34"/>
      <c r="P292" s="34"/>
      <c r="Q292" s="34"/>
      <c r="R292" s="34"/>
      <c r="S292" s="27" t="str">
        <f>IF(COUNTA(B292:R292)=0,"",IF(AND(COUNTIF('OMS Drop Downs'!$C$2:$C$3,'OMS Response Form (ORF)'!F292),COUNTIF('OMS Drop Downs'!$D$2:$D$5,'OMS Response Form (ORF)'!G292),COUNTIF('OMS Drop Downs'!$A$2:$A$5,'OMS Response Form (ORF)'!H292),COUNTIF('OMS Drop Downs'!$B$2:$B$4,'OMS Response Form (ORF)'!I292),COUNTIF('OMS Drop Downs'!$A$2:$A$5,'OMS Response Form (ORF)'!J292),COUNTIF('OMS Drop Downs'!$E$2:$E$7,'OMS Response Form (ORF)'!K292),COUNTIF('OMS Drop Downs'!$B$2:$B$4,'OMS Response Form (ORF)'!L292),COUNTIF('OMS Drop Downs'!$B$2:$B$4,'OMS Response Form (ORF)'!M292),COUNTIF('OMS Drop Downs'!$B$2:$B$4,'OMS Response Form (ORF)'!N292),COUNTIF('OMS Drop Downs'!$B$2:$B$4,'OMS Response Form (ORF)'!P292),COUNTIF('OMS Drop Downs'!$B$2:$B$4,'OMS Response Form (ORF)'!Q292),COUNTIF('OMS Drop Downs'!$B$2:$B$4,'OMS Response Form (ORF)'!R292)),"Complete","Incomplete"))</f>
        <v/>
      </c>
      <c r="T292" s="28" t="str">
        <f>IF(S292="Complete",IF(AND(NOT(ISNA(VLOOKUP(CONCATENATE(F292,G292,H292,I292,J292,K292),'OMS Drop Downs'!G:G,1,FALSE))),IF(AND(G292&lt;&gt;"C3",K292&lt;&gt;"O5"),IF(SUM(COUNTIF(L292:R292,"Y"),COUNTIF(L292:R292,"N"))=0,"V","I"),IF(COUNTIF(L292:R292,"Y"),"V","I"))="V"),"Valid","Invalid")," ")</f>
        <v xml:space="preserve"> </v>
      </c>
      <c r="U292"/>
    </row>
    <row r="293" spans="1:21" x14ac:dyDescent="0.35">
      <c r="A293" s="16"/>
      <c r="B293" s="50"/>
      <c r="C293" s="65"/>
      <c r="D293" s="36"/>
      <c r="E293" s="64"/>
      <c r="F293" s="60"/>
      <c r="G293" s="34"/>
      <c r="H293" s="34"/>
      <c r="I293" s="34"/>
      <c r="J293" s="34"/>
      <c r="K293" s="34"/>
      <c r="L293" s="34"/>
      <c r="M293" s="34"/>
      <c r="N293" s="34"/>
      <c r="O293" s="34"/>
      <c r="P293" s="34"/>
      <c r="Q293" s="34"/>
      <c r="R293" s="34"/>
      <c r="S293" s="27" t="str">
        <f>IF(COUNTA(B293:R293)=0,"",IF(AND(COUNTIF('OMS Drop Downs'!$C$2:$C$3,'OMS Response Form (ORF)'!F293),COUNTIF('OMS Drop Downs'!$D$2:$D$5,'OMS Response Form (ORF)'!G293),COUNTIF('OMS Drop Downs'!$A$2:$A$5,'OMS Response Form (ORF)'!H293),COUNTIF('OMS Drop Downs'!$B$2:$B$4,'OMS Response Form (ORF)'!I293),COUNTIF('OMS Drop Downs'!$A$2:$A$5,'OMS Response Form (ORF)'!J293),COUNTIF('OMS Drop Downs'!$E$2:$E$7,'OMS Response Form (ORF)'!K293),COUNTIF('OMS Drop Downs'!$B$2:$B$4,'OMS Response Form (ORF)'!L293),COUNTIF('OMS Drop Downs'!$B$2:$B$4,'OMS Response Form (ORF)'!M293),COUNTIF('OMS Drop Downs'!$B$2:$B$4,'OMS Response Form (ORF)'!N293),COUNTIF('OMS Drop Downs'!$B$2:$B$4,'OMS Response Form (ORF)'!P293),COUNTIF('OMS Drop Downs'!$B$2:$B$4,'OMS Response Form (ORF)'!Q293),COUNTIF('OMS Drop Downs'!$B$2:$B$4,'OMS Response Form (ORF)'!R293)),"Complete","Incomplete"))</f>
        <v/>
      </c>
      <c r="T293" s="28" t="str">
        <f>IF(S293="Complete",IF(AND(NOT(ISNA(VLOOKUP(CONCATENATE(F293,G293,H293,I293,J293,K293),'OMS Drop Downs'!G:G,1,FALSE))),IF(AND(G293&lt;&gt;"C3",K293&lt;&gt;"O5"),IF(SUM(COUNTIF(L293:R293,"Y"),COUNTIF(L293:R293,"N"))=0,"V","I"),IF(COUNTIF(L293:R293,"Y"),"V","I"))="V"),"Valid","Invalid")," ")</f>
        <v xml:space="preserve"> </v>
      </c>
      <c r="U293"/>
    </row>
    <row r="294" spans="1:21" x14ac:dyDescent="0.35">
      <c r="A294" s="16"/>
      <c r="B294" s="50"/>
      <c r="C294" s="65"/>
      <c r="D294" s="36"/>
      <c r="E294" s="64"/>
      <c r="F294" s="60"/>
      <c r="G294" s="34"/>
      <c r="H294" s="34"/>
      <c r="I294" s="34"/>
      <c r="J294" s="34"/>
      <c r="K294" s="34"/>
      <c r="L294" s="34"/>
      <c r="M294" s="34"/>
      <c r="N294" s="34"/>
      <c r="O294" s="34"/>
      <c r="P294" s="34"/>
      <c r="Q294" s="34"/>
      <c r="R294" s="34"/>
      <c r="S294" s="27" t="str">
        <f>IF(COUNTA(B294:R294)=0,"",IF(AND(COUNTIF('OMS Drop Downs'!$C$2:$C$3,'OMS Response Form (ORF)'!F294),COUNTIF('OMS Drop Downs'!$D$2:$D$5,'OMS Response Form (ORF)'!G294),COUNTIF('OMS Drop Downs'!$A$2:$A$5,'OMS Response Form (ORF)'!H294),COUNTIF('OMS Drop Downs'!$B$2:$B$4,'OMS Response Form (ORF)'!I294),COUNTIF('OMS Drop Downs'!$A$2:$A$5,'OMS Response Form (ORF)'!J294),COUNTIF('OMS Drop Downs'!$E$2:$E$7,'OMS Response Form (ORF)'!K294),COUNTIF('OMS Drop Downs'!$B$2:$B$4,'OMS Response Form (ORF)'!L294),COUNTIF('OMS Drop Downs'!$B$2:$B$4,'OMS Response Form (ORF)'!M294),COUNTIF('OMS Drop Downs'!$B$2:$B$4,'OMS Response Form (ORF)'!N294),COUNTIF('OMS Drop Downs'!$B$2:$B$4,'OMS Response Form (ORF)'!P294),COUNTIF('OMS Drop Downs'!$B$2:$B$4,'OMS Response Form (ORF)'!Q294),COUNTIF('OMS Drop Downs'!$B$2:$B$4,'OMS Response Form (ORF)'!R294)),"Complete","Incomplete"))</f>
        <v/>
      </c>
      <c r="T294" s="28" t="str">
        <f>IF(S294="Complete",IF(AND(NOT(ISNA(VLOOKUP(CONCATENATE(F294,G294,H294,I294,J294,K294),'OMS Drop Downs'!G:G,1,FALSE))),IF(AND(G294&lt;&gt;"C3",K294&lt;&gt;"O5"),IF(SUM(COUNTIF(L294:R294,"Y"),COUNTIF(L294:R294,"N"))=0,"V","I"),IF(COUNTIF(L294:R294,"Y"),"V","I"))="V"),"Valid","Invalid")," ")</f>
        <v xml:space="preserve"> </v>
      </c>
      <c r="U294"/>
    </row>
    <row r="295" spans="1:21" x14ac:dyDescent="0.35">
      <c r="A295" s="16"/>
      <c r="B295" s="50"/>
      <c r="C295" s="65"/>
      <c r="D295" s="36"/>
      <c r="E295" s="64"/>
      <c r="F295" s="60"/>
      <c r="G295" s="34"/>
      <c r="H295" s="34"/>
      <c r="I295" s="34"/>
      <c r="J295" s="34"/>
      <c r="K295" s="34"/>
      <c r="L295" s="34"/>
      <c r="M295" s="34"/>
      <c r="N295" s="34"/>
      <c r="O295" s="34"/>
      <c r="P295" s="34"/>
      <c r="Q295" s="34"/>
      <c r="R295" s="34"/>
      <c r="S295" s="27" t="str">
        <f>IF(COUNTA(B295:R295)=0,"",IF(AND(COUNTIF('OMS Drop Downs'!$C$2:$C$3,'OMS Response Form (ORF)'!F295),COUNTIF('OMS Drop Downs'!$D$2:$D$5,'OMS Response Form (ORF)'!G295),COUNTIF('OMS Drop Downs'!$A$2:$A$5,'OMS Response Form (ORF)'!H295),COUNTIF('OMS Drop Downs'!$B$2:$B$4,'OMS Response Form (ORF)'!I295),COUNTIF('OMS Drop Downs'!$A$2:$A$5,'OMS Response Form (ORF)'!J295),COUNTIF('OMS Drop Downs'!$E$2:$E$7,'OMS Response Form (ORF)'!K295),COUNTIF('OMS Drop Downs'!$B$2:$B$4,'OMS Response Form (ORF)'!L295),COUNTIF('OMS Drop Downs'!$B$2:$B$4,'OMS Response Form (ORF)'!M295),COUNTIF('OMS Drop Downs'!$B$2:$B$4,'OMS Response Form (ORF)'!N295),COUNTIF('OMS Drop Downs'!$B$2:$B$4,'OMS Response Form (ORF)'!P295),COUNTIF('OMS Drop Downs'!$B$2:$B$4,'OMS Response Form (ORF)'!Q295),COUNTIF('OMS Drop Downs'!$B$2:$B$4,'OMS Response Form (ORF)'!R295)),"Complete","Incomplete"))</f>
        <v/>
      </c>
      <c r="T295" s="28" t="str">
        <f>IF(S295="Complete",IF(AND(NOT(ISNA(VLOOKUP(CONCATENATE(F295,G295,H295,I295,J295,K295),'OMS Drop Downs'!G:G,1,FALSE))),IF(AND(G295&lt;&gt;"C3",K295&lt;&gt;"O5"),IF(SUM(COUNTIF(L295:R295,"Y"),COUNTIF(L295:R295,"N"))=0,"V","I"),IF(COUNTIF(L295:R295,"Y"),"V","I"))="V"),"Valid","Invalid")," ")</f>
        <v xml:space="preserve"> </v>
      </c>
      <c r="U295"/>
    </row>
    <row r="296" spans="1:21" x14ac:dyDescent="0.35">
      <c r="A296" s="16"/>
      <c r="B296" s="50"/>
      <c r="C296" s="65"/>
      <c r="D296" s="36"/>
      <c r="E296" s="64"/>
      <c r="F296" s="60"/>
      <c r="G296" s="34"/>
      <c r="H296" s="34"/>
      <c r="I296" s="34"/>
      <c r="J296" s="34"/>
      <c r="K296" s="34"/>
      <c r="L296" s="34"/>
      <c r="M296" s="34"/>
      <c r="N296" s="34"/>
      <c r="O296" s="34"/>
      <c r="P296" s="34"/>
      <c r="Q296" s="34"/>
      <c r="R296" s="34"/>
      <c r="S296" s="27" t="str">
        <f>IF(COUNTA(B296:R296)=0,"",IF(AND(COUNTIF('OMS Drop Downs'!$C$2:$C$3,'OMS Response Form (ORF)'!F296),COUNTIF('OMS Drop Downs'!$D$2:$D$5,'OMS Response Form (ORF)'!G296),COUNTIF('OMS Drop Downs'!$A$2:$A$5,'OMS Response Form (ORF)'!H296),COUNTIF('OMS Drop Downs'!$B$2:$B$4,'OMS Response Form (ORF)'!I296),COUNTIF('OMS Drop Downs'!$A$2:$A$5,'OMS Response Form (ORF)'!J296),COUNTIF('OMS Drop Downs'!$E$2:$E$7,'OMS Response Form (ORF)'!K296),COUNTIF('OMS Drop Downs'!$B$2:$B$4,'OMS Response Form (ORF)'!L296),COUNTIF('OMS Drop Downs'!$B$2:$B$4,'OMS Response Form (ORF)'!M296),COUNTIF('OMS Drop Downs'!$B$2:$B$4,'OMS Response Form (ORF)'!N296),COUNTIF('OMS Drop Downs'!$B$2:$B$4,'OMS Response Form (ORF)'!P296),COUNTIF('OMS Drop Downs'!$B$2:$B$4,'OMS Response Form (ORF)'!Q296),COUNTIF('OMS Drop Downs'!$B$2:$B$4,'OMS Response Form (ORF)'!R296)),"Complete","Incomplete"))</f>
        <v/>
      </c>
      <c r="T296" s="28" t="str">
        <f>IF(S296="Complete",IF(AND(NOT(ISNA(VLOOKUP(CONCATENATE(F296,G296,H296,I296,J296,K296),'OMS Drop Downs'!G:G,1,FALSE))),IF(AND(G296&lt;&gt;"C3",K296&lt;&gt;"O5"),IF(SUM(COUNTIF(L296:R296,"Y"),COUNTIF(L296:R296,"N"))=0,"V","I"),IF(COUNTIF(L296:R296,"Y"),"V","I"))="V"),"Valid","Invalid")," ")</f>
        <v xml:space="preserve"> </v>
      </c>
      <c r="U296"/>
    </row>
    <row r="297" spans="1:21" x14ac:dyDescent="0.35">
      <c r="A297" s="16"/>
      <c r="B297" s="50"/>
      <c r="C297" s="65"/>
      <c r="D297" s="36"/>
      <c r="E297" s="64"/>
      <c r="F297" s="60"/>
      <c r="G297" s="34"/>
      <c r="H297" s="34"/>
      <c r="I297" s="34"/>
      <c r="J297" s="34"/>
      <c r="K297" s="34"/>
      <c r="L297" s="34"/>
      <c r="M297" s="34"/>
      <c r="N297" s="34"/>
      <c r="O297" s="34"/>
      <c r="P297" s="34"/>
      <c r="Q297" s="34"/>
      <c r="R297" s="34"/>
      <c r="S297" s="27" t="str">
        <f>IF(COUNTA(B297:R297)=0,"",IF(AND(COUNTIF('OMS Drop Downs'!$C$2:$C$3,'OMS Response Form (ORF)'!F297),COUNTIF('OMS Drop Downs'!$D$2:$D$5,'OMS Response Form (ORF)'!G297),COUNTIF('OMS Drop Downs'!$A$2:$A$5,'OMS Response Form (ORF)'!H297),COUNTIF('OMS Drop Downs'!$B$2:$B$4,'OMS Response Form (ORF)'!I297),COUNTIF('OMS Drop Downs'!$A$2:$A$5,'OMS Response Form (ORF)'!J297),COUNTIF('OMS Drop Downs'!$E$2:$E$7,'OMS Response Form (ORF)'!K297),COUNTIF('OMS Drop Downs'!$B$2:$B$4,'OMS Response Form (ORF)'!L297),COUNTIF('OMS Drop Downs'!$B$2:$B$4,'OMS Response Form (ORF)'!M297),COUNTIF('OMS Drop Downs'!$B$2:$B$4,'OMS Response Form (ORF)'!N297),COUNTIF('OMS Drop Downs'!$B$2:$B$4,'OMS Response Form (ORF)'!P297),COUNTIF('OMS Drop Downs'!$B$2:$B$4,'OMS Response Form (ORF)'!Q297),COUNTIF('OMS Drop Downs'!$B$2:$B$4,'OMS Response Form (ORF)'!R297)),"Complete","Incomplete"))</f>
        <v/>
      </c>
      <c r="T297" s="28" t="str">
        <f>IF(S297="Complete",IF(AND(NOT(ISNA(VLOOKUP(CONCATENATE(F297,G297,H297,I297,J297,K297),'OMS Drop Downs'!G:G,1,FALSE))),IF(AND(G297&lt;&gt;"C3",K297&lt;&gt;"O5"),IF(SUM(COUNTIF(L297:R297,"Y"),COUNTIF(L297:R297,"N"))=0,"V","I"),IF(COUNTIF(L297:R297,"Y"),"V","I"))="V"),"Valid","Invalid")," ")</f>
        <v xml:space="preserve"> </v>
      </c>
      <c r="U297"/>
    </row>
    <row r="298" spans="1:21" x14ac:dyDescent="0.35">
      <c r="A298" s="16"/>
      <c r="B298" s="50"/>
      <c r="C298" s="65"/>
      <c r="D298" s="36"/>
      <c r="E298" s="64"/>
      <c r="F298" s="60"/>
      <c r="G298" s="34"/>
      <c r="H298" s="34"/>
      <c r="I298" s="34"/>
      <c r="J298" s="34"/>
      <c r="K298" s="34"/>
      <c r="L298" s="34"/>
      <c r="M298" s="34"/>
      <c r="N298" s="34"/>
      <c r="O298" s="34"/>
      <c r="P298" s="34"/>
      <c r="Q298" s="34"/>
      <c r="R298" s="34"/>
      <c r="S298" s="27" t="str">
        <f>IF(COUNTA(B298:R298)=0,"",IF(AND(COUNTIF('OMS Drop Downs'!$C$2:$C$3,'OMS Response Form (ORF)'!F298),COUNTIF('OMS Drop Downs'!$D$2:$D$5,'OMS Response Form (ORF)'!G298),COUNTIF('OMS Drop Downs'!$A$2:$A$5,'OMS Response Form (ORF)'!H298),COUNTIF('OMS Drop Downs'!$B$2:$B$4,'OMS Response Form (ORF)'!I298),COUNTIF('OMS Drop Downs'!$A$2:$A$5,'OMS Response Form (ORF)'!J298),COUNTIF('OMS Drop Downs'!$E$2:$E$7,'OMS Response Form (ORF)'!K298),COUNTIF('OMS Drop Downs'!$B$2:$B$4,'OMS Response Form (ORF)'!L298),COUNTIF('OMS Drop Downs'!$B$2:$B$4,'OMS Response Form (ORF)'!M298),COUNTIF('OMS Drop Downs'!$B$2:$B$4,'OMS Response Form (ORF)'!N298),COUNTIF('OMS Drop Downs'!$B$2:$B$4,'OMS Response Form (ORF)'!P298),COUNTIF('OMS Drop Downs'!$B$2:$B$4,'OMS Response Form (ORF)'!Q298),COUNTIF('OMS Drop Downs'!$B$2:$B$4,'OMS Response Form (ORF)'!R298)),"Complete","Incomplete"))</f>
        <v/>
      </c>
      <c r="T298" s="28" t="str">
        <f>IF(S298="Complete",IF(AND(NOT(ISNA(VLOOKUP(CONCATENATE(F298,G298,H298,I298,J298,K298),'OMS Drop Downs'!G:G,1,FALSE))),IF(AND(G298&lt;&gt;"C3",K298&lt;&gt;"O5"),IF(SUM(COUNTIF(L298:R298,"Y"),COUNTIF(L298:R298,"N"))=0,"V","I"),IF(COUNTIF(L298:R298,"Y"),"V","I"))="V"),"Valid","Invalid")," ")</f>
        <v xml:space="preserve"> </v>
      </c>
      <c r="U298"/>
    </row>
    <row r="299" spans="1:21" x14ac:dyDescent="0.35">
      <c r="A299" s="16"/>
      <c r="B299" s="50"/>
      <c r="C299" s="65"/>
      <c r="D299" s="36"/>
      <c r="E299" s="64"/>
      <c r="F299" s="60"/>
      <c r="G299" s="34"/>
      <c r="H299" s="34"/>
      <c r="I299" s="34"/>
      <c r="J299" s="34"/>
      <c r="K299" s="34"/>
      <c r="L299" s="34"/>
      <c r="M299" s="34"/>
      <c r="N299" s="34"/>
      <c r="O299" s="34"/>
      <c r="P299" s="34"/>
      <c r="Q299" s="34"/>
      <c r="R299" s="34"/>
      <c r="S299" s="27" t="str">
        <f>IF(COUNTA(B299:R299)=0,"",IF(AND(COUNTIF('OMS Drop Downs'!$C$2:$C$3,'OMS Response Form (ORF)'!F299),COUNTIF('OMS Drop Downs'!$D$2:$D$5,'OMS Response Form (ORF)'!G299),COUNTIF('OMS Drop Downs'!$A$2:$A$5,'OMS Response Form (ORF)'!H299),COUNTIF('OMS Drop Downs'!$B$2:$B$4,'OMS Response Form (ORF)'!I299),COUNTIF('OMS Drop Downs'!$A$2:$A$5,'OMS Response Form (ORF)'!J299),COUNTIF('OMS Drop Downs'!$E$2:$E$7,'OMS Response Form (ORF)'!K299),COUNTIF('OMS Drop Downs'!$B$2:$B$4,'OMS Response Form (ORF)'!L299),COUNTIF('OMS Drop Downs'!$B$2:$B$4,'OMS Response Form (ORF)'!M299),COUNTIF('OMS Drop Downs'!$B$2:$B$4,'OMS Response Form (ORF)'!N299),COUNTIF('OMS Drop Downs'!$B$2:$B$4,'OMS Response Form (ORF)'!P299),COUNTIF('OMS Drop Downs'!$B$2:$B$4,'OMS Response Form (ORF)'!Q299),COUNTIF('OMS Drop Downs'!$B$2:$B$4,'OMS Response Form (ORF)'!R299)),"Complete","Incomplete"))</f>
        <v/>
      </c>
      <c r="T299" s="28" t="str">
        <f>IF(S299="Complete",IF(AND(NOT(ISNA(VLOOKUP(CONCATENATE(F299,G299,H299,I299,J299,K299),'OMS Drop Downs'!G:G,1,FALSE))),IF(AND(G299&lt;&gt;"C3",K299&lt;&gt;"O5"),IF(SUM(COUNTIF(L299:R299,"Y"),COUNTIF(L299:R299,"N"))=0,"V","I"),IF(COUNTIF(L299:R299,"Y"),"V","I"))="V"),"Valid","Invalid")," ")</f>
        <v xml:space="preserve"> </v>
      </c>
      <c r="U299"/>
    </row>
    <row r="300" spans="1:21" x14ac:dyDescent="0.35">
      <c r="A300" s="16"/>
      <c r="B300" s="50"/>
      <c r="C300" s="65"/>
      <c r="D300" s="36"/>
      <c r="E300" s="64"/>
      <c r="F300" s="60"/>
      <c r="G300" s="34"/>
      <c r="H300" s="34"/>
      <c r="I300" s="34"/>
      <c r="J300" s="34"/>
      <c r="K300" s="34"/>
      <c r="L300" s="34"/>
      <c r="M300" s="34"/>
      <c r="N300" s="34"/>
      <c r="O300" s="34"/>
      <c r="P300" s="34"/>
      <c r="Q300" s="34"/>
      <c r="R300" s="34"/>
      <c r="S300" s="27" t="str">
        <f>IF(COUNTA(B300:R300)=0,"",IF(AND(COUNTIF('OMS Drop Downs'!$C$2:$C$3,'OMS Response Form (ORF)'!F300),COUNTIF('OMS Drop Downs'!$D$2:$D$5,'OMS Response Form (ORF)'!G300),COUNTIF('OMS Drop Downs'!$A$2:$A$5,'OMS Response Form (ORF)'!H300),COUNTIF('OMS Drop Downs'!$B$2:$B$4,'OMS Response Form (ORF)'!I300),COUNTIF('OMS Drop Downs'!$A$2:$A$5,'OMS Response Form (ORF)'!J300),COUNTIF('OMS Drop Downs'!$E$2:$E$7,'OMS Response Form (ORF)'!K300),COUNTIF('OMS Drop Downs'!$B$2:$B$4,'OMS Response Form (ORF)'!L300),COUNTIF('OMS Drop Downs'!$B$2:$B$4,'OMS Response Form (ORF)'!M300),COUNTIF('OMS Drop Downs'!$B$2:$B$4,'OMS Response Form (ORF)'!N300),COUNTIF('OMS Drop Downs'!$B$2:$B$4,'OMS Response Form (ORF)'!P300),COUNTIF('OMS Drop Downs'!$B$2:$B$4,'OMS Response Form (ORF)'!Q300),COUNTIF('OMS Drop Downs'!$B$2:$B$4,'OMS Response Form (ORF)'!R300)),"Complete","Incomplete"))</f>
        <v/>
      </c>
      <c r="T300" s="28" t="str">
        <f>IF(S300="Complete",IF(AND(NOT(ISNA(VLOOKUP(CONCATENATE(F300,G300,H300,I300,J300,K300),'OMS Drop Downs'!G:G,1,FALSE))),IF(AND(G300&lt;&gt;"C3",K300&lt;&gt;"O5"),IF(SUM(COUNTIF(L300:R300,"Y"),COUNTIF(L300:R300,"N"))=0,"V","I"),IF(COUNTIF(L300:R300,"Y"),"V","I"))="V"),"Valid","Invalid")," ")</f>
        <v xml:space="preserve"> </v>
      </c>
      <c r="U300"/>
    </row>
    <row r="301" spans="1:21" x14ac:dyDescent="0.35">
      <c r="A301" s="16"/>
      <c r="B301" s="50"/>
      <c r="C301" s="65"/>
      <c r="D301" s="36"/>
      <c r="E301" s="64"/>
      <c r="F301" s="60"/>
      <c r="G301" s="34"/>
      <c r="H301" s="34"/>
      <c r="I301" s="34"/>
      <c r="J301" s="34"/>
      <c r="K301" s="34"/>
      <c r="L301" s="34"/>
      <c r="M301" s="34"/>
      <c r="N301" s="34"/>
      <c r="O301" s="34"/>
      <c r="P301" s="34"/>
      <c r="Q301" s="34"/>
      <c r="R301" s="34"/>
      <c r="S301" s="27" t="str">
        <f>IF(COUNTA(B301:R301)=0,"",IF(AND(COUNTIF('OMS Drop Downs'!$C$2:$C$3,'OMS Response Form (ORF)'!F301),COUNTIF('OMS Drop Downs'!$D$2:$D$5,'OMS Response Form (ORF)'!G301),COUNTIF('OMS Drop Downs'!$A$2:$A$5,'OMS Response Form (ORF)'!H301),COUNTIF('OMS Drop Downs'!$B$2:$B$4,'OMS Response Form (ORF)'!I301),COUNTIF('OMS Drop Downs'!$A$2:$A$5,'OMS Response Form (ORF)'!J301),COUNTIF('OMS Drop Downs'!$E$2:$E$7,'OMS Response Form (ORF)'!K301),COUNTIF('OMS Drop Downs'!$B$2:$B$4,'OMS Response Form (ORF)'!L301),COUNTIF('OMS Drop Downs'!$B$2:$B$4,'OMS Response Form (ORF)'!M301),COUNTIF('OMS Drop Downs'!$B$2:$B$4,'OMS Response Form (ORF)'!N301),COUNTIF('OMS Drop Downs'!$B$2:$B$4,'OMS Response Form (ORF)'!P301),COUNTIF('OMS Drop Downs'!$B$2:$B$4,'OMS Response Form (ORF)'!Q301),COUNTIF('OMS Drop Downs'!$B$2:$B$4,'OMS Response Form (ORF)'!R301)),"Complete","Incomplete"))</f>
        <v/>
      </c>
      <c r="T301" s="28" t="str">
        <f>IF(S301="Complete",IF(AND(NOT(ISNA(VLOOKUP(CONCATENATE(F301,G301,H301,I301,J301,K301),'OMS Drop Downs'!G:G,1,FALSE))),IF(AND(G301&lt;&gt;"C3",K301&lt;&gt;"O5"),IF(SUM(COUNTIF(L301:R301,"Y"),COUNTIF(L301:R301,"N"))=0,"V","I"),IF(COUNTIF(L301:R301,"Y"),"V","I"))="V"),"Valid","Invalid")," ")</f>
        <v xml:space="preserve"> </v>
      </c>
      <c r="U301"/>
    </row>
    <row r="302" spans="1:21" x14ac:dyDescent="0.35">
      <c r="A302" s="16"/>
      <c r="B302" s="50"/>
      <c r="C302" s="65"/>
      <c r="D302" s="36"/>
      <c r="E302" s="64"/>
      <c r="F302" s="60"/>
      <c r="G302" s="34"/>
      <c r="H302" s="34"/>
      <c r="I302" s="34"/>
      <c r="J302" s="34"/>
      <c r="K302" s="34"/>
      <c r="L302" s="34"/>
      <c r="M302" s="34"/>
      <c r="N302" s="34"/>
      <c r="O302" s="34"/>
      <c r="P302" s="34"/>
      <c r="Q302" s="34"/>
      <c r="R302" s="34"/>
      <c r="S302" s="27" t="str">
        <f>IF(COUNTA(B302:R302)=0,"",IF(AND(COUNTIF('OMS Drop Downs'!$C$2:$C$3,'OMS Response Form (ORF)'!F302),COUNTIF('OMS Drop Downs'!$D$2:$D$5,'OMS Response Form (ORF)'!G302),COUNTIF('OMS Drop Downs'!$A$2:$A$5,'OMS Response Form (ORF)'!H302),COUNTIF('OMS Drop Downs'!$B$2:$B$4,'OMS Response Form (ORF)'!I302),COUNTIF('OMS Drop Downs'!$A$2:$A$5,'OMS Response Form (ORF)'!J302),COUNTIF('OMS Drop Downs'!$E$2:$E$7,'OMS Response Form (ORF)'!K302),COUNTIF('OMS Drop Downs'!$B$2:$B$4,'OMS Response Form (ORF)'!L302),COUNTIF('OMS Drop Downs'!$B$2:$B$4,'OMS Response Form (ORF)'!M302),COUNTIF('OMS Drop Downs'!$B$2:$B$4,'OMS Response Form (ORF)'!N302),COUNTIF('OMS Drop Downs'!$B$2:$B$4,'OMS Response Form (ORF)'!P302),COUNTIF('OMS Drop Downs'!$B$2:$B$4,'OMS Response Form (ORF)'!Q302),COUNTIF('OMS Drop Downs'!$B$2:$B$4,'OMS Response Form (ORF)'!R302)),"Complete","Incomplete"))</f>
        <v/>
      </c>
      <c r="T302" s="28" t="str">
        <f>IF(S302="Complete",IF(AND(NOT(ISNA(VLOOKUP(CONCATENATE(F302,G302,H302,I302,J302,K302),'OMS Drop Downs'!G:G,1,FALSE))),IF(AND(G302&lt;&gt;"C3",K302&lt;&gt;"O5"),IF(SUM(COUNTIF(L302:R302,"Y"),COUNTIF(L302:R302,"N"))=0,"V","I"),IF(COUNTIF(L302:R302,"Y"),"V","I"))="V"),"Valid","Invalid")," ")</f>
        <v xml:space="preserve"> </v>
      </c>
      <c r="U302"/>
    </row>
    <row r="303" spans="1:21" x14ac:dyDescent="0.35">
      <c r="A303" s="16"/>
      <c r="B303" s="50"/>
      <c r="C303" s="65"/>
      <c r="D303" s="36"/>
      <c r="E303" s="64"/>
      <c r="F303" s="60"/>
      <c r="G303" s="34"/>
      <c r="H303" s="34"/>
      <c r="I303" s="34"/>
      <c r="J303" s="34"/>
      <c r="K303" s="34"/>
      <c r="L303" s="34"/>
      <c r="M303" s="34"/>
      <c r="N303" s="34"/>
      <c r="O303" s="34"/>
      <c r="P303" s="34"/>
      <c r="Q303" s="34"/>
      <c r="R303" s="34"/>
      <c r="S303" s="27" t="str">
        <f>IF(COUNTA(B303:R303)=0,"",IF(AND(COUNTIF('OMS Drop Downs'!$C$2:$C$3,'OMS Response Form (ORF)'!F303),COUNTIF('OMS Drop Downs'!$D$2:$D$5,'OMS Response Form (ORF)'!G303),COUNTIF('OMS Drop Downs'!$A$2:$A$5,'OMS Response Form (ORF)'!H303),COUNTIF('OMS Drop Downs'!$B$2:$B$4,'OMS Response Form (ORF)'!I303),COUNTIF('OMS Drop Downs'!$A$2:$A$5,'OMS Response Form (ORF)'!J303),COUNTIF('OMS Drop Downs'!$E$2:$E$7,'OMS Response Form (ORF)'!K303),COUNTIF('OMS Drop Downs'!$B$2:$B$4,'OMS Response Form (ORF)'!L303),COUNTIF('OMS Drop Downs'!$B$2:$B$4,'OMS Response Form (ORF)'!M303),COUNTIF('OMS Drop Downs'!$B$2:$B$4,'OMS Response Form (ORF)'!N303),COUNTIF('OMS Drop Downs'!$B$2:$B$4,'OMS Response Form (ORF)'!P303),COUNTIF('OMS Drop Downs'!$B$2:$B$4,'OMS Response Form (ORF)'!Q303),COUNTIF('OMS Drop Downs'!$B$2:$B$4,'OMS Response Form (ORF)'!R303)),"Complete","Incomplete"))</f>
        <v/>
      </c>
      <c r="T303" s="28" t="str">
        <f>IF(S303="Complete",IF(AND(NOT(ISNA(VLOOKUP(CONCATENATE(F303,G303,H303,I303,J303,K303),'OMS Drop Downs'!G:G,1,FALSE))),IF(AND(G303&lt;&gt;"C3",K303&lt;&gt;"O5"),IF(SUM(COUNTIF(L303:R303,"Y"),COUNTIF(L303:R303,"N"))=0,"V","I"),IF(COUNTIF(L303:R303,"Y"),"V","I"))="V"),"Valid","Invalid")," ")</f>
        <v xml:space="preserve"> </v>
      </c>
      <c r="U303"/>
    </row>
    <row r="304" spans="1:21" x14ac:dyDescent="0.35">
      <c r="A304" s="16"/>
      <c r="B304" s="50"/>
      <c r="C304" s="65"/>
      <c r="D304" s="36"/>
      <c r="E304" s="64"/>
      <c r="F304" s="60"/>
      <c r="G304" s="34"/>
      <c r="H304" s="34"/>
      <c r="I304" s="34"/>
      <c r="J304" s="34"/>
      <c r="K304" s="34"/>
      <c r="L304" s="34"/>
      <c r="M304" s="34"/>
      <c r="N304" s="34"/>
      <c r="O304" s="34"/>
      <c r="P304" s="34"/>
      <c r="Q304" s="34"/>
      <c r="R304" s="34"/>
      <c r="S304" s="27" t="str">
        <f>IF(COUNTA(B304:R304)=0,"",IF(AND(COUNTIF('OMS Drop Downs'!$C$2:$C$3,'OMS Response Form (ORF)'!F304),COUNTIF('OMS Drop Downs'!$D$2:$D$5,'OMS Response Form (ORF)'!G304),COUNTIF('OMS Drop Downs'!$A$2:$A$5,'OMS Response Form (ORF)'!H304),COUNTIF('OMS Drop Downs'!$B$2:$B$4,'OMS Response Form (ORF)'!I304),COUNTIF('OMS Drop Downs'!$A$2:$A$5,'OMS Response Form (ORF)'!J304),COUNTIF('OMS Drop Downs'!$E$2:$E$7,'OMS Response Form (ORF)'!K304),COUNTIF('OMS Drop Downs'!$B$2:$B$4,'OMS Response Form (ORF)'!L304),COUNTIF('OMS Drop Downs'!$B$2:$B$4,'OMS Response Form (ORF)'!M304),COUNTIF('OMS Drop Downs'!$B$2:$B$4,'OMS Response Form (ORF)'!N304),COUNTIF('OMS Drop Downs'!$B$2:$B$4,'OMS Response Form (ORF)'!P304),COUNTIF('OMS Drop Downs'!$B$2:$B$4,'OMS Response Form (ORF)'!Q304),COUNTIF('OMS Drop Downs'!$B$2:$B$4,'OMS Response Form (ORF)'!R304)),"Complete","Incomplete"))</f>
        <v/>
      </c>
      <c r="T304" s="28" t="str">
        <f>IF(S304="Complete",IF(AND(NOT(ISNA(VLOOKUP(CONCATENATE(F304,G304,H304,I304,J304,K304),'OMS Drop Downs'!G:G,1,FALSE))),IF(AND(G304&lt;&gt;"C3",K304&lt;&gt;"O5"),IF(SUM(COUNTIF(L304:R304,"Y"),COUNTIF(L304:R304,"N"))=0,"V","I"),IF(COUNTIF(L304:R304,"Y"),"V","I"))="V"),"Valid","Invalid")," ")</f>
        <v xml:space="preserve"> </v>
      </c>
      <c r="U304"/>
    </row>
    <row r="305" spans="1:21" x14ac:dyDescent="0.35">
      <c r="A305" s="16"/>
      <c r="B305" s="50"/>
      <c r="C305" s="65"/>
      <c r="D305" s="36"/>
      <c r="E305" s="64"/>
      <c r="F305" s="60"/>
      <c r="G305" s="34"/>
      <c r="H305" s="34"/>
      <c r="I305" s="34"/>
      <c r="J305" s="34"/>
      <c r="K305" s="34"/>
      <c r="L305" s="34"/>
      <c r="M305" s="34"/>
      <c r="N305" s="34"/>
      <c r="O305" s="34"/>
      <c r="P305" s="34"/>
      <c r="Q305" s="34"/>
      <c r="R305" s="34"/>
      <c r="S305" s="27" t="str">
        <f>IF(COUNTA(B305:R305)=0,"",IF(AND(COUNTIF('OMS Drop Downs'!$C$2:$C$3,'OMS Response Form (ORF)'!F305),COUNTIF('OMS Drop Downs'!$D$2:$D$5,'OMS Response Form (ORF)'!G305),COUNTIF('OMS Drop Downs'!$A$2:$A$5,'OMS Response Form (ORF)'!H305),COUNTIF('OMS Drop Downs'!$B$2:$B$4,'OMS Response Form (ORF)'!I305),COUNTIF('OMS Drop Downs'!$A$2:$A$5,'OMS Response Form (ORF)'!J305),COUNTIF('OMS Drop Downs'!$E$2:$E$7,'OMS Response Form (ORF)'!K305),COUNTIF('OMS Drop Downs'!$B$2:$B$4,'OMS Response Form (ORF)'!L305),COUNTIF('OMS Drop Downs'!$B$2:$B$4,'OMS Response Form (ORF)'!M305),COUNTIF('OMS Drop Downs'!$B$2:$B$4,'OMS Response Form (ORF)'!N305),COUNTIF('OMS Drop Downs'!$B$2:$B$4,'OMS Response Form (ORF)'!P305),COUNTIF('OMS Drop Downs'!$B$2:$B$4,'OMS Response Form (ORF)'!Q305),COUNTIF('OMS Drop Downs'!$B$2:$B$4,'OMS Response Form (ORF)'!R305)),"Complete","Incomplete"))</f>
        <v/>
      </c>
      <c r="T305" s="28" t="str">
        <f>IF(S305="Complete",IF(AND(NOT(ISNA(VLOOKUP(CONCATENATE(F305,G305,H305,I305,J305,K305),'OMS Drop Downs'!G:G,1,FALSE))),IF(AND(G305&lt;&gt;"C3",K305&lt;&gt;"O5"),IF(SUM(COUNTIF(L305:R305,"Y"),COUNTIF(L305:R305,"N"))=0,"V","I"),IF(COUNTIF(L305:R305,"Y"),"V","I"))="V"),"Valid","Invalid")," ")</f>
        <v xml:space="preserve"> </v>
      </c>
      <c r="U305"/>
    </row>
    <row r="306" spans="1:21" x14ac:dyDescent="0.35">
      <c r="A306" s="16"/>
      <c r="B306" s="50"/>
      <c r="C306" s="65"/>
      <c r="D306" s="36"/>
      <c r="E306" s="64"/>
      <c r="F306" s="60"/>
      <c r="G306" s="34"/>
      <c r="H306" s="34"/>
      <c r="I306" s="34"/>
      <c r="J306" s="34"/>
      <c r="K306" s="34"/>
      <c r="L306" s="34"/>
      <c r="M306" s="34"/>
      <c r="N306" s="34"/>
      <c r="O306" s="34"/>
      <c r="P306" s="34"/>
      <c r="Q306" s="34"/>
      <c r="R306" s="34"/>
      <c r="S306" s="27" t="str">
        <f>IF(COUNTA(B306:R306)=0,"",IF(AND(COUNTIF('OMS Drop Downs'!$C$2:$C$3,'OMS Response Form (ORF)'!F306),COUNTIF('OMS Drop Downs'!$D$2:$D$5,'OMS Response Form (ORF)'!G306),COUNTIF('OMS Drop Downs'!$A$2:$A$5,'OMS Response Form (ORF)'!H306),COUNTIF('OMS Drop Downs'!$B$2:$B$4,'OMS Response Form (ORF)'!I306),COUNTIF('OMS Drop Downs'!$A$2:$A$5,'OMS Response Form (ORF)'!J306),COUNTIF('OMS Drop Downs'!$E$2:$E$7,'OMS Response Form (ORF)'!K306),COUNTIF('OMS Drop Downs'!$B$2:$B$4,'OMS Response Form (ORF)'!L306),COUNTIF('OMS Drop Downs'!$B$2:$B$4,'OMS Response Form (ORF)'!M306),COUNTIF('OMS Drop Downs'!$B$2:$B$4,'OMS Response Form (ORF)'!N306),COUNTIF('OMS Drop Downs'!$B$2:$B$4,'OMS Response Form (ORF)'!P306),COUNTIF('OMS Drop Downs'!$B$2:$B$4,'OMS Response Form (ORF)'!Q306),COUNTIF('OMS Drop Downs'!$B$2:$B$4,'OMS Response Form (ORF)'!R306)),"Complete","Incomplete"))</f>
        <v/>
      </c>
      <c r="T306" s="28" t="str">
        <f>IF(S306="Complete",IF(AND(NOT(ISNA(VLOOKUP(CONCATENATE(F306,G306,H306,I306,J306,K306),'OMS Drop Downs'!G:G,1,FALSE))),IF(AND(G306&lt;&gt;"C3",K306&lt;&gt;"O5"),IF(SUM(COUNTIF(L306:R306,"Y"),COUNTIF(L306:R306,"N"))=0,"V","I"),IF(COUNTIF(L306:R306,"Y"),"V","I"))="V"),"Valid","Invalid")," ")</f>
        <v xml:space="preserve"> </v>
      </c>
      <c r="U306"/>
    </row>
    <row r="307" spans="1:21" x14ac:dyDescent="0.35">
      <c r="A307" s="16"/>
      <c r="B307" s="50"/>
      <c r="C307" s="65"/>
      <c r="D307" s="36"/>
      <c r="E307" s="64"/>
      <c r="F307" s="60"/>
      <c r="G307" s="34"/>
      <c r="H307" s="34"/>
      <c r="I307" s="34"/>
      <c r="J307" s="34"/>
      <c r="K307" s="34"/>
      <c r="L307" s="34"/>
      <c r="M307" s="34"/>
      <c r="N307" s="34"/>
      <c r="O307" s="34"/>
      <c r="P307" s="34"/>
      <c r="Q307" s="34"/>
      <c r="R307" s="34"/>
      <c r="S307" s="27" t="str">
        <f>IF(COUNTA(B307:R307)=0,"",IF(AND(COUNTIF('OMS Drop Downs'!$C$2:$C$3,'OMS Response Form (ORF)'!F307),COUNTIF('OMS Drop Downs'!$D$2:$D$5,'OMS Response Form (ORF)'!G307),COUNTIF('OMS Drop Downs'!$A$2:$A$5,'OMS Response Form (ORF)'!H307),COUNTIF('OMS Drop Downs'!$B$2:$B$4,'OMS Response Form (ORF)'!I307),COUNTIF('OMS Drop Downs'!$A$2:$A$5,'OMS Response Form (ORF)'!J307),COUNTIF('OMS Drop Downs'!$E$2:$E$7,'OMS Response Form (ORF)'!K307),COUNTIF('OMS Drop Downs'!$B$2:$B$4,'OMS Response Form (ORF)'!L307),COUNTIF('OMS Drop Downs'!$B$2:$B$4,'OMS Response Form (ORF)'!M307),COUNTIF('OMS Drop Downs'!$B$2:$B$4,'OMS Response Form (ORF)'!N307),COUNTIF('OMS Drop Downs'!$B$2:$B$4,'OMS Response Form (ORF)'!P307),COUNTIF('OMS Drop Downs'!$B$2:$B$4,'OMS Response Form (ORF)'!Q307),COUNTIF('OMS Drop Downs'!$B$2:$B$4,'OMS Response Form (ORF)'!R307)),"Complete","Incomplete"))</f>
        <v/>
      </c>
      <c r="T307" s="28" t="str">
        <f>IF(S307="Complete",IF(AND(NOT(ISNA(VLOOKUP(CONCATENATE(F307,G307,H307,I307,J307,K307),'OMS Drop Downs'!G:G,1,FALSE))),IF(AND(G307&lt;&gt;"C3",K307&lt;&gt;"O5"),IF(SUM(COUNTIF(L307:R307,"Y"),COUNTIF(L307:R307,"N"))=0,"V","I"),IF(COUNTIF(L307:R307,"Y"),"V","I"))="V"),"Valid","Invalid")," ")</f>
        <v xml:space="preserve"> </v>
      </c>
      <c r="U307"/>
    </row>
    <row r="308" spans="1:21" x14ac:dyDescent="0.35">
      <c r="A308" s="16"/>
      <c r="B308" s="50"/>
      <c r="C308" s="65"/>
      <c r="D308" s="36"/>
      <c r="E308" s="64"/>
      <c r="F308" s="60"/>
      <c r="G308" s="34"/>
      <c r="H308" s="34"/>
      <c r="I308" s="34"/>
      <c r="J308" s="34"/>
      <c r="K308" s="34"/>
      <c r="L308" s="34"/>
      <c r="M308" s="34"/>
      <c r="N308" s="34"/>
      <c r="O308" s="34"/>
      <c r="P308" s="34"/>
      <c r="Q308" s="34"/>
      <c r="R308" s="34"/>
      <c r="S308" s="27" t="str">
        <f>IF(COUNTA(B308:R308)=0,"",IF(AND(COUNTIF('OMS Drop Downs'!$C$2:$C$3,'OMS Response Form (ORF)'!F308),COUNTIF('OMS Drop Downs'!$D$2:$D$5,'OMS Response Form (ORF)'!G308),COUNTIF('OMS Drop Downs'!$A$2:$A$5,'OMS Response Form (ORF)'!H308),COUNTIF('OMS Drop Downs'!$B$2:$B$4,'OMS Response Form (ORF)'!I308),COUNTIF('OMS Drop Downs'!$A$2:$A$5,'OMS Response Form (ORF)'!J308),COUNTIF('OMS Drop Downs'!$E$2:$E$7,'OMS Response Form (ORF)'!K308),COUNTIF('OMS Drop Downs'!$B$2:$B$4,'OMS Response Form (ORF)'!L308),COUNTIF('OMS Drop Downs'!$B$2:$B$4,'OMS Response Form (ORF)'!M308),COUNTIF('OMS Drop Downs'!$B$2:$B$4,'OMS Response Form (ORF)'!N308),COUNTIF('OMS Drop Downs'!$B$2:$B$4,'OMS Response Form (ORF)'!P308),COUNTIF('OMS Drop Downs'!$B$2:$B$4,'OMS Response Form (ORF)'!Q308),COUNTIF('OMS Drop Downs'!$B$2:$B$4,'OMS Response Form (ORF)'!R308)),"Complete","Incomplete"))</f>
        <v/>
      </c>
      <c r="T308" s="28" t="str">
        <f>IF(S308="Complete",IF(AND(NOT(ISNA(VLOOKUP(CONCATENATE(F308,G308,H308,I308,J308,K308),'OMS Drop Downs'!G:G,1,FALSE))),IF(AND(G308&lt;&gt;"C3",K308&lt;&gt;"O5"),IF(SUM(COUNTIF(L308:R308,"Y"),COUNTIF(L308:R308,"N"))=0,"V","I"),IF(COUNTIF(L308:R308,"Y"),"V","I"))="V"),"Valid","Invalid")," ")</f>
        <v xml:space="preserve"> </v>
      </c>
      <c r="U308"/>
    </row>
    <row r="309" spans="1:21" x14ac:dyDescent="0.35">
      <c r="A309" s="16"/>
      <c r="B309" s="50"/>
      <c r="C309" s="65"/>
      <c r="D309" s="36"/>
      <c r="E309" s="64"/>
      <c r="F309" s="60"/>
      <c r="G309" s="34"/>
      <c r="H309" s="34"/>
      <c r="I309" s="34"/>
      <c r="J309" s="34"/>
      <c r="K309" s="34"/>
      <c r="L309" s="34"/>
      <c r="M309" s="34"/>
      <c r="N309" s="34"/>
      <c r="O309" s="34"/>
      <c r="P309" s="34"/>
      <c r="Q309" s="34"/>
      <c r="R309" s="34"/>
      <c r="S309" s="27" t="str">
        <f>IF(COUNTA(B309:R309)=0,"",IF(AND(COUNTIF('OMS Drop Downs'!$C$2:$C$3,'OMS Response Form (ORF)'!F309),COUNTIF('OMS Drop Downs'!$D$2:$D$5,'OMS Response Form (ORF)'!G309),COUNTIF('OMS Drop Downs'!$A$2:$A$5,'OMS Response Form (ORF)'!H309),COUNTIF('OMS Drop Downs'!$B$2:$B$4,'OMS Response Form (ORF)'!I309),COUNTIF('OMS Drop Downs'!$A$2:$A$5,'OMS Response Form (ORF)'!J309),COUNTIF('OMS Drop Downs'!$E$2:$E$7,'OMS Response Form (ORF)'!K309),COUNTIF('OMS Drop Downs'!$B$2:$B$4,'OMS Response Form (ORF)'!L309),COUNTIF('OMS Drop Downs'!$B$2:$B$4,'OMS Response Form (ORF)'!M309),COUNTIF('OMS Drop Downs'!$B$2:$B$4,'OMS Response Form (ORF)'!N309),COUNTIF('OMS Drop Downs'!$B$2:$B$4,'OMS Response Form (ORF)'!P309),COUNTIF('OMS Drop Downs'!$B$2:$B$4,'OMS Response Form (ORF)'!Q309),COUNTIF('OMS Drop Downs'!$B$2:$B$4,'OMS Response Form (ORF)'!R309)),"Complete","Incomplete"))</f>
        <v/>
      </c>
      <c r="T309" s="28" t="str">
        <f>IF(S309="Complete",IF(AND(NOT(ISNA(VLOOKUP(CONCATENATE(F309,G309,H309,I309,J309,K309),'OMS Drop Downs'!G:G,1,FALSE))),IF(AND(G309&lt;&gt;"C3",K309&lt;&gt;"O5"),IF(SUM(COUNTIF(L309:R309,"Y"),COUNTIF(L309:R309,"N"))=0,"V","I"),IF(COUNTIF(L309:R309,"Y"),"V","I"))="V"),"Valid","Invalid")," ")</f>
        <v xml:space="preserve"> </v>
      </c>
      <c r="U309"/>
    </row>
    <row r="310" spans="1:21" x14ac:dyDescent="0.35">
      <c r="A310" s="16"/>
      <c r="B310" s="50"/>
      <c r="C310" s="65"/>
      <c r="D310" s="36"/>
      <c r="E310" s="64"/>
      <c r="F310" s="60"/>
      <c r="G310" s="34"/>
      <c r="H310" s="34"/>
      <c r="I310" s="34"/>
      <c r="J310" s="34"/>
      <c r="K310" s="34"/>
      <c r="L310" s="34"/>
      <c r="M310" s="34"/>
      <c r="N310" s="34"/>
      <c r="O310" s="34"/>
      <c r="P310" s="34"/>
      <c r="Q310" s="34"/>
      <c r="R310" s="34"/>
      <c r="S310" s="27" t="str">
        <f>IF(COUNTA(B310:R310)=0,"",IF(AND(COUNTIF('OMS Drop Downs'!$C$2:$C$3,'OMS Response Form (ORF)'!F310),COUNTIF('OMS Drop Downs'!$D$2:$D$5,'OMS Response Form (ORF)'!G310),COUNTIF('OMS Drop Downs'!$A$2:$A$5,'OMS Response Form (ORF)'!H310),COUNTIF('OMS Drop Downs'!$B$2:$B$4,'OMS Response Form (ORF)'!I310),COUNTIF('OMS Drop Downs'!$A$2:$A$5,'OMS Response Form (ORF)'!J310),COUNTIF('OMS Drop Downs'!$E$2:$E$7,'OMS Response Form (ORF)'!K310),COUNTIF('OMS Drop Downs'!$B$2:$B$4,'OMS Response Form (ORF)'!L310),COUNTIF('OMS Drop Downs'!$B$2:$B$4,'OMS Response Form (ORF)'!M310),COUNTIF('OMS Drop Downs'!$B$2:$B$4,'OMS Response Form (ORF)'!N310),COUNTIF('OMS Drop Downs'!$B$2:$B$4,'OMS Response Form (ORF)'!P310),COUNTIF('OMS Drop Downs'!$B$2:$B$4,'OMS Response Form (ORF)'!Q310),COUNTIF('OMS Drop Downs'!$B$2:$B$4,'OMS Response Form (ORF)'!R310)),"Complete","Incomplete"))</f>
        <v/>
      </c>
      <c r="T310" s="28" t="str">
        <f>IF(S310="Complete",IF(AND(NOT(ISNA(VLOOKUP(CONCATENATE(F310,G310,H310,I310,J310,K310),'OMS Drop Downs'!G:G,1,FALSE))),IF(AND(G310&lt;&gt;"C3",K310&lt;&gt;"O5"),IF(SUM(COUNTIF(L310:R310,"Y"),COUNTIF(L310:R310,"N"))=0,"V","I"),IF(COUNTIF(L310:R310,"Y"),"V","I"))="V"),"Valid","Invalid")," ")</f>
        <v xml:space="preserve"> </v>
      </c>
      <c r="U310"/>
    </row>
    <row r="311" spans="1:21" x14ac:dyDescent="0.35">
      <c r="A311" s="16"/>
      <c r="B311" s="50"/>
      <c r="C311" s="65"/>
      <c r="D311" s="36"/>
      <c r="E311" s="64"/>
      <c r="F311" s="60"/>
      <c r="G311" s="34"/>
      <c r="H311" s="34"/>
      <c r="I311" s="34"/>
      <c r="J311" s="34"/>
      <c r="K311" s="34"/>
      <c r="L311" s="34"/>
      <c r="M311" s="34"/>
      <c r="N311" s="34"/>
      <c r="O311" s="34"/>
      <c r="P311" s="34"/>
      <c r="Q311" s="34"/>
      <c r="R311" s="34"/>
      <c r="S311" s="27" t="str">
        <f>IF(COUNTA(B311:R311)=0,"",IF(AND(COUNTIF('OMS Drop Downs'!$C$2:$C$3,'OMS Response Form (ORF)'!F311),COUNTIF('OMS Drop Downs'!$D$2:$D$5,'OMS Response Form (ORF)'!G311),COUNTIF('OMS Drop Downs'!$A$2:$A$5,'OMS Response Form (ORF)'!H311),COUNTIF('OMS Drop Downs'!$B$2:$B$4,'OMS Response Form (ORF)'!I311),COUNTIF('OMS Drop Downs'!$A$2:$A$5,'OMS Response Form (ORF)'!J311),COUNTIF('OMS Drop Downs'!$E$2:$E$7,'OMS Response Form (ORF)'!K311),COUNTIF('OMS Drop Downs'!$B$2:$B$4,'OMS Response Form (ORF)'!L311),COUNTIF('OMS Drop Downs'!$B$2:$B$4,'OMS Response Form (ORF)'!M311),COUNTIF('OMS Drop Downs'!$B$2:$B$4,'OMS Response Form (ORF)'!N311),COUNTIF('OMS Drop Downs'!$B$2:$B$4,'OMS Response Form (ORF)'!P311),COUNTIF('OMS Drop Downs'!$B$2:$B$4,'OMS Response Form (ORF)'!Q311),COUNTIF('OMS Drop Downs'!$B$2:$B$4,'OMS Response Form (ORF)'!R311)),"Complete","Incomplete"))</f>
        <v/>
      </c>
      <c r="T311" s="28" t="str">
        <f>IF(S311="Complete",IF(AND(NOT(ISNA(VLOOKUP(CONCATENATE(F311,G311,H311,I311,J311,K311),'OMS Drop Downs'!G:G,1,FALSE))),IF(AND(G311&lt;&gt;"C3",K311&lt;&gt;"O5"),IF(SUM(COUNTIF(L311:R311,"Y"),COUNTIF(L311:R311,"N"))=0,"V","I"),IF(COUNTIF(L311:R311,"Y"),"V","I"))="V"),"Valid","Invalid")," ")</f>
        <v xml:space="preserve"> </v>
      </c>
      <c r="U311"/>
    </row>
    <row r="312" spans="1:21" x14ac:dyDescent="0.35">
      <c r="A312" s="16"/>
      <c r="B312" s="50"/>
      <c r="C312" s="65"/>
      <c r="D312" s="36"/>
      <c r="E312" s="64"/>
      <c r="F312" s="60"/>
      <c r="G312" s="34"/>
      <c r="H312" s="34"/>
      <c r="I312" s="34"/>
      <c r="J312" s="34"/>
      <c r="K312" s="34"/>
      <c r="L312" s="34"/>
      <c r="M312" s="34"/>
      <c r="N312" s="34"/>
      <c r="O312" s="34"/>
      <c r="P312" s="34"/>
      <c r="Q312" s="34"/>
      <c r="R312" s="34"/>
      <c r="S312" s="27" t="str">
        <f>IF(COUNTA(B312:R312)=0,"",IF(AND(COUNTIF('OMS Drop Downs'!$C$2:$C$3,'OMS Response Form (ORF)'!F312),COUNTIF('OMS Drop Downs'!$D$2:$D$5,'OMS Response Form (ORF)'!G312),COUNTIF('OMS Drop Downs'!$A$2:$A$5,'OMS Response Form (ORF)'!H312),COUNTIF('OMS Drop Downs'!$B$2:$B$4,'OMS Response Form (ORF)'!I312),COUNTIF('OMS Drop Downs'!$A$2:$A$5,'OMS Response Form (ORF)'!J312),COUNTIF('OMS Drop Downs'!$E$2:$E$7,'OMS Response Form (ORF)'!K312),COUNTIF('OMS Drop Downs'!$B$2:$B$4,'OMS Response Form (ORF)'!L312),COUNTIF('OMS Drop Downs'!$B$2:$B$4,'OMS Response Form (ORF)'!M312),COUNTIF('OMS Drop Downs'!$B$2:$B$4,'OMS Response Form (ORF)'!N312),COUNTIF('OMS Drop Downs'!$B$2:$B$4,'OMS Response Form (ORF)'!P312),COUNTIF('OMS Drop Downs'!$B$2:$B$4,'OMS Response Form (ORF)'!Q312),COUNTIF('OMS Drop Downs'!$B$2:$B$4,'OMS Response Form (ORF)'!R312)),"Complete","Incomplete"))</f>
        <v/>
      </c>
      <c r="T312" s="28" t="str">
        <f>IF(S312="Complete",IF(AND(NOT(ISNA(VLOOKUP(CONCATENATE(F312,G312,H312,I312,J312,K312),'OMS Drop Downs'!G:G,1,FALSE))),IF(AND(G312&lt;&gt;"C3",K312&lt;&gt;"O5"),IF(SUM(COUNTIF(L312:R312,"Y"),COUNTIF(L312:R312,"N"))=0,"V","I"),IF(COUNTIF(L312:R312,"Y"),"V","I"))="V"),"Valid","Invalid")," ")</f>
        <v xml:space="preserve"> </v>
      </c>
      <c r="U312"/>
    </row>
    <row r="313" spans="1:21" x14ac:dyDescent="0.35">
      <c r="A313" s="16"/>
      <c r="B313" s="50"/>
      <c r="C313" s="65"/>
      <c r="D313" s="36"/>
      <c r="E313" s="64"/>
      <c r="F313" s="60"/>
      <c r="G313" s="34"/>
      <c r="H313" s="34"/>
      <c r="I313" s="34"/>
      <c r="J313" s="34"/>
      <c r="K313" s="34"/>
      <c r="L313" s="34"/>
      <c r="M313" s="34"/>
      <c r="N313" s="34"/>
      <c r="O313" s="34"/>
      <c r="P313" s="34"/>
      <c r="Q313" s="34"/>
      <c r="R313" s="34"/>
      <c r="S313" s="27" t="str">
        <f>IF(COUNTA(B313:R313)=0,"",IF(AND(COUNTIF('OMS Drop Downs'!$C$2:$C$3,'OMS Response Form (ORF)'!F313),COUNTIF('OMS Drop Downs'!$D$2:$D$5,'OMS Response Form (ORF)'!G313),COUNTIF('OMS Drop Downs'!$A$2:$A$5,'OMS Response Form (ORF)'!H313),COUNTIF('OMS Drop Downs'!$B$2:$B$4,'OMS Response Form (ORF)'!I313),COUNTIF('OMS Drop Downs'!$A$2:$A$5,'OMS Response Form (ORF)'!J313),COUNTIF('OMS Drop Downs'!$E$2:$E$7,'OMS Response Form (ORF)'!K313),COUNTIF('OMS Drop Downs'!$B$2:$B$4,'OMS Response Form (ORF)'!L313),COUNTIF('OMS Drop Downs'!$B$2:$B$4,'OMS Response Form (ORF)'!M313),COUNTIF('OMS Drop Downs'!$B$2:$B$4,'OMS Response Form (ORF)'!N313),COUNTIF('OMS Drop Downs'!$B$2:$B$4,'OMS Response Form (ORF)'!P313),COUNTIF('OMS Drop Downs'!$B$2:$B$4,'OMS Response Form (ORF)'!Q313),COUNTIF('OMS Drop Downs'!$B$2:$B$4,'OMS Response Form (ORF)'!R313)),"Complete","Incomplete"))</f>
        <v/>
      </c>
      <c r="T313" s="28" t="str">
        <f>IF(S313="Complete",IF(AND(NOT(ISNA(VLOOKUP(CONCATENATE(F313,G313,H313,I313,J313,K313),'OMS Drop Downs'!G:G,1,FALSE))),IF(AND(G313&lt;&gt;"C3",K313&lt;&gt;"O5"),IF(SUM(COUNTIF(L313:R313,"Y"),COUNTIF(L313:R313,"N"))=0,"V","I"),IF(COUNTIF(L313:R313,"Y"),"V","I"))="V"),"Valid","Invalid")," ")</f>
        <v xml:space="preserve"> </v>
      </c>
      <c r="U313"/>
    </row>
    <row r="314" spans="1:21" x14ac:dyDescent="0.35">
      <c r="A314" s="16"/>
      <c r="B314" s="50"/>
      <c r="C314" s="65"/>
      <c r="D314" s="36"/>
      <c r="E314" s="64"/>
      <c r="F314" s="60"/>
      <c r="G314" s="34"/>
      <c r="H314" s="34"/>
      <c r="I314" s="34"/>
      <c r="J314" s="34"/>
      <c r="K314" s="34"/>
      <c r="L314" s="34"/>
      <c r="M314" s="34"/>
      <c r="N314" s="34"/>
      <c r="O314" s="34"/>
      <c r="P314" s="34"/>
      <c r="Q314" s="34"/>
      <c r="R314" s="34"/>
      <c r="S314" s="27" t="str">
        <f>IF(COUNTA(B314:R314)=0,"",IF(AND(COUNTIF('OMS Drop Downs'!$C$2:$C$3,'OMS Response Form (ORF)'!F314),COUNTIF('OMS Drop Downs'!$D$2:$D$5,'OMS Response Form (ORF)'!G314),COUNTIF('OMS Drop Downs'!$A$2:$A$5,'OMS Response Form (ORF)'!H314),COUNTIF('OMS Drop Downs'!$B$2:$B$4,'OMS Response Form (ORF)'!I314),COUNTIF('OMS Drop Downs'!$A$2:$A$5,'OMS Response Form (ORF)'!J314),COUNTIF('OMS Drop Downs'!$E$2:$E$7,'OMS Response Form (ORF)'!K314),COUNTIF('OMS Drop Downs'!$B$2:$B$4,'OMS Response Form (ORF)'!L314),COUNTIF('OMS Drop Downs'!$B$2:$B$4,'OMS Response Form (ORF)'!M314),COUNTIF('OMS Drop Downs'!$B$2:$B$4,'OMS Response Form (ORF)'!N314),COUNTIF('OMS Drop Downs'!$B$2:$B$4,'OMS Response Form (ORF)'!P314),COUNTIF('OMS Drop Downs'!$B$2:$B$4,'OMS Response Form (ORF)'!Q314),COUNTIF('OMS Drop Downs'!$B$2:$B$4,'OMS Response Form (ORF)'!R314)),"Complete","Incomplete"))</f>
        <v/>
      </c>
      <c r="T314" s="28" t="str">
        <f>IF(S314="Complete",IF(AND(NOT(ISNA(VLOOKUP(CONCATENATE(F314,G314,H314,I314,J314,K314),'OMS Drop Downs'!G:G,1,FALSE))),IF(AND(G314&lt;&gt;"C3",K314&lt;&gt;"O5"),IF(SUM(COUNTIF(L314:R314,"Y"),COUNTIF(L314:R314,"N"))=0,"V","I"),IF(COUNTIF(L314:R314,"Y"),"V","I"))="V"),"Valid","Invalid")," ")</f>
        <v xml:space="preserve"> </v>
      </c>
      <c r="U314"/>
    </row>
    <row r="315" spans="1:21" x14ac:dyDescent="0.35">
      <c r="A315" s="16"/>
      <c r="B315" s="50"/>
      <c r="C315" s="65"/>
      <c r="D315" s="36"/>
      <c r="E315" s="64"/>
      <c r="F315" s="60"/>
      <c r="G315" s="34"/>
      <c r="H315" s="34"/>
      <c r="I315" s="34"/>
      <c r="J315" s="34"/>
      <c r="K315" s="34"/>
      <c r="L315" s="34"/>
      <c r="M315" s="34"/>
      <c r="N315" s="34"/>
      <c r="O315" s="34"/>
      <c r="P315" s="34"/>
      <c r="Q315" s="34"/>
      <c r="R315" s="34"/>
      <c r="S315" s="27" t="str">
        <f>IF(COUNTA(B315:R315)=0,"",IF(AND(COUNTIF('OMS Drop Downs'!$C$2:$C$3,'OMS Response Form (ORF)'!F315),COUNTIF('OMS Drop Downs'!$D$2:$D$5,'OMS Response Form (ORF)'!G315),COUNTIF('OMS Drop Downs'!$A$2:$A$5,'OMS Response Form (ORF)'!H315),COUNTIF('OMS Drop Downs'!$B$2:$B$4,'OMS Response Form (ORF)'!I315),COUNTIF('OMS Drop Downs'!$A$2:$A$5,'OMS Response Form (ORF)'!J315),COUNTIF('OMS Drop Downs'!$E$2:$E$7,'OMS Response Form (ORF)'!K315),COUNTIF('OMS Drop Downs'!$B$2:$B$4,'OMS Response Form (ORF)'!L315),COUNTIF('OMS Drop Downs'!$B$2:$B$4,'OMS Response Form (ORF)'!M315),COUNTIF('OMS Drop Downs'!$B$2:$B$4,'OMS Response Form (ORF)'!N315),COUNTIF('OMS Drop Downs'!$B$2:$B$4,'OMS Response Form (ORF)'!P315),COUNTIF('OMS Drop Downs'!$B$2:$B$4,'OMS Response Form (ORF)'!Q315),COUNTIF('OMS Drop Downs'!$B$2:$B$4,'OMS Response Form (ORF)'!R315)),"Complete","Incomplete"))</f>
        <v/>
      </c>
      <c r="T315" s="28" t="str">
        <f>IF(S315="Complete",IF(AND(NOT(ISNA(VLOOKUP(CONCATENATE(F315,G315,H315,I315,J315,K315),'OMS Drop Downs'!G:G,1,FALSE))),IF(AND(G315&lt;&gt;"C3",K315&lt;&gt;"O5"),IF(SUM(COUNTIF(L315:R315,"Y"),COUNTIF(L315:R315,"N"))=0,"V","I"),IF(COUNTIF(L315:R315,"Y"),"V","I"))="V"),"Valid","Invalid")," ")</f>
        <v xml:space="preserve"> </v>
      </c>
      <c r="U315"/>
    </row>
    <row r="316" spans="1:21" x14ac:dyDescent="0.35">
      <c r="A316" s="16"/>
      <c r="B316" s="50"/>
      <c r="C316" s="65"/>
      <c r="D316" s="36"/>
      <c r="E316" s="64"/>
      <c r="F316" s="60"/>
      <c r="G316" s="34"/>
      <c r="H316" s="34"/>
      <c r="I316" s="34"/>
      <c r="J316" s="34"/>
      <c r="K316" s="34"/>
      <c r="L316" s="34"/>
      <c r="M316" s="34"/>
      <c r="N316" s="34"/>
      <c r="O316" s="34"/>
      <c r="P316" s="34"/>
      <c r="Q316" s="34"/>
      <c r="R316" s="34"/>
      <c r="S316" s="27" t="str">
        <f>IF(COUNTA(B316:R316)=0,"",IF(AND(COUNTIF('OMS Drop Downs'!$C$2:$C$3,'OMS Response Form (ORF)'!F316),COUNTIF('OMS Drop Downs'!$D$2:$D$5,'OMS Response Form (ORF)'!G316),COUNTIF('OMS Drop Downs'!$A$2:$A$5,'OMS Response Form (ORF)'!H316),COUNTIF('OMS Drop Downs'!$B$2:$B$4,'OMS Response Form (ORF)'!I316),COUNTIF('OMS Drop Downs'!$A$2:$A$5,'OMS Response Form (ORF)'!J316),COUNTIF('OMS Drop Downs'!$E$2:$E$7,'OMS Response Form (ORF)'!K316),COUNTIF('OMS Drop Downs'!$B$2:$B$4,'OMS Response Form (ORF)'!L316),COUNTIF('OMS Drop Downs'!$B$2:$B$4,'OMS Response Form (ORF)'!M316),COUNTIF('OMS Drop Downs'!$B$2:$B$4,'OMS Response Form (ORF)'!N316),COUNTIF('OMS Drop Downs'!$B$2:$B$4,'OMS Response Form (ORF)'!P316),COUNTIF('OMS Drop Downs'!$B$2:$B$4,'OMS Response Form (ORF)'!Q316),COUNTIF('OMS Drop Downs'!$B$2:$B$4,'OMS Response Form (ORF)'!R316)),"Complete","Incomplete"))</f>
        <v/>
      </c>
      <c r="T316" s="28" t="str">
        <f>IF(S316="Complete",IF(AND(NOT(ISNA(VLOOKUP(CONCATENATE(F316,G316,H316,I316,J316,K316),'OMS Drop Downs'!G:G,1,FALSE))),IF(AND(G316&lt;&gt;"C3",K316&lt;&gt;"O5"),IF(SUM(COUNTIF(L316:R316,"Y"),COUNTIF(L316:R316,"N"))=0,"V","I"),IF(COUNTIF(L316:R316,"Y"),"V","I"))="V"),"Valid","Invalid")," ")</f>
        <v xml:space="preserve"> </v>
      </c>
      <c r="U316"/>
    </row>
    <row r="317" spans="1:21" x14ac:dyDescent="0.35">
      <c r="A317" s="16"/>
      <c r="B317" s="50"/>
      <c r="C317" s="65"/>
      <c r="D317" s="36"/>
      <c r="E317" s="64"/>
      <c r="F317" s="60"/>
      <c r="G317" s="34"/>
      <c r="H317" s="34"/>
      <c r="I317" s="34"/>
      <c r="J317" s="34"/>
      <c r="K317" s="34"/>
      <c r="L317" s="34"/>
      <c r="M317" s="34"/>
      <c r="N317" s="34"/>
      <c r="O317" s="34"/>
      <c r="P317" s="34"/>
      <c r="Q317" s="34"/>
      <c r="R317" s="34"/>
      <c r="S317" s="27" t="str">
        <f>IF(COUNTA(B317:R317)=0,"",IF(AND(COUNTIF('OMS Drop Downs'!$C$2:$C$3,'OMS Response Form (ORF)'!F317),COUNTIF('OMS Drop Downs'!$D$2:$D$5,'OMS Response Form (ORF)'!G317),COUNTIF('OMS Drop Downs'!$A$2:$A$5,'OMS Response Form (ORF)'!H317),COUNTIF('OMS Drop Downs'!$B$2:$B$4,'OMS Response Form (ORF)'!I317),COUNTIF('OMS Drop Downs'!$A$2:$A$5,'OMS Response Form (ORF)'!J317),COUNTIF('OMS Drop Downs'!$E$2:$E$7,'OMS Response Form (ORF)'!K317),COUNTIF('OMS Drop Downs'!$B$2:$B$4,'OMS Response Form (ORF)'!L317),COUNTIF('OMS Drop Downs'!$B$2:$B$4,'OMS Response Form (ORF)'!M317),COUNTIF('OMS Drop Downs'!$B$2:$B$4,'OMS Response Form (ORF)'!N317),COUNTIF('OMS Drop Downs'!$B$2:$B$4,'OMS Response Form (ORF)'!P317),COUNTIF('OMS Drop Downs'!$B$2:$B$4,'OMS Response Form (ORF)'!Q317),COUNTIF('OMS Drop Downs'!$B$2:$B$4,'OMS Response Form (ORF)'!R317)),"Complete","Incomplete"))</f>
        <v/>
      </c>
      <c r="T317" s="28" t="str">
        <f>IF(S317="Complete",IF(AND(NOT(ISNA(VLOOKUP(CONCATENATE(F317,G317,H317,I317,J317,K317),'OMS Drop Downs'!G:G,1,FALSE))),IF(AND(G317&lt;&gt;"C3",K317&lt;&gt;"O5"),IF(SUM(COUNTIF(L317:R317,"Y"),COUNTIF(L317:R317,"N"))=0,"V","I"),IF(COUNTIF(L317:R317,"Y"),"V","I"))="V"),"Valid","Invalid")," ")</f>
        <v xml:space="preserve"> </v>
      </c>
      <c r="U317"/>
    </row>
    <row r="318" spans="1:21" x14ac:dyDescent="0.35">
      <c r="A318" s="16"/>
      <c r="B318" s="50"/>
      <c r="C318" s="65"/>
      <c r="D318" s="36"/>
      <c r="E318" s="64"/>
      <c r="F318" s="60"/>
      <c r="G318" s="34"/>
      <c r="H318" s="34"/>
      <c r="I318" s="34"/>
      <c r="J318" s="34"/>
      <c r="K318" s="34"/>
      <c r="L318" s="34"/>
      <c r="M318" s="34"/>
      <c r="N318" s="34"/>
      <c r="O318" s="34"/>
      <c r="P318" s="34"/>
      <c r="Q318" s="34"/>
      <c r="R318" s="34"/>
      <c r="S318" s="27" t="str">
        <f>IF(COUNTA(B318:R318)=0,"",IF(AND(COUNTIF('OMS Drop Downs'!$C$2:$C$3,'OMS Response Form (ORF)'!F318),COUNTIF('OMS Drop Downs'!$D$2:$D$5,'OMS Response Form (ORF)'!G318),COUNTIF('OMS Drop Downs'!$A$2:$A$5,'OMS Response Form (ORF)'!H318),COUNTIF('OMS Drop Downs'!$B$2:$B$4,'OMS Response Form (ORF)'!I318),COUNTIF('OMS Drop Downs'!$A$2:$A$5,'OMS Response Form (ORF)'!J318),COUNTIF('OMS Drop Downs'!$E$2:$E$7,'OMS Response Form (ORF)'!K318),COUNTIF('OMS Drop Downs'!$B$2:$B$4,'OMS Response Form (ORF)'!L318),COUNTIF('OMS Drop Downs'!$B$2:$B$4,'OMS Response Form (ORF)'!M318),COUNTIF('OMS Drop Downs'!$B$2:$B$4,'OMS Response Form (ORF)'!N318),COUNTIF('OMS Drop Downs'!$B$2:$B$4,'OMS Response Form (ORF)'!P318),COUNTIF('OMS Drop Downs'!$B$2:$B$4,'OMS Response Form (ORF)'!Q318),COUNTIF('OMS Drop Downs'!$B$2:$B$4,'OMS Response Form (ORF)'!R318)),"Complete","Incomplete"))</f>
        <v/>
      </c>
      <c r="T318" s="28" t="str">
        <f>IF(S318="Complete",IF(AND(NOT(ISNA(VLOOKUP(CONCATENATE(F318,G318,H318,I318,J318,K318),'OMS Drop Downs'!G:G,1,FALSE))),IF(AND(G318&lt;&gt;"C3",K318&lt;&gt;"O5"),IF(SUM(COUNTIF(L318:R318,"Y"),COUNTIF(L318:R318,"N"))=0,"V","I"),IF(COUNTIF(L318:R318,"Y"),"V","I"))="V"),"Valid","Invalid")," ")</f>
        <v xml:space="preserve"> </v>
      </c>
      <c r="U318"/>
    </row>
    <row r="319" spans="1:21" x14ac:dyDescent="0.35">
      <c r="A319" s="16"/>
      <c r="B319" s="50"/>
      <c r="C319" s="65"/>
      <c r="D319" s="36"/>
      <c r="E319" s="64"/>
      <c r="F319" s="60"/>
      <c r="G319" s="34"/>
      <c r="H319" s="34"/>
      <c r="I319" s="34"/>
      <c r="J319" s="34"/>
      <c r="K319" s="34"/>
      <c r="L319" s="34"/>
      <c r="M319" s="34"/>
      <c r="N319" s="34"/>
      <c r="O319" s="34"/>
      <c r="P319" s="34"/>
      <c r="Q319" s="34"/>
      <c r="R319" s="34"/>
      <c r="S319" s="27" t="str">
        <f>IF(COUNTA(B319:R319)=0,"",IF(AND(COUNTIF('OMS Drop Downs'!$C$2:$C$3,'OMS Response Form (ORF)'!F319),COUNTIF('OMS Drop Downs'!$D$2:$D$5,'OMS Response Form (ORF)'!G319),COUNTIF('OMS Drop Downs'!$A$2:$A$5,'OMS Response Form (ORF)'!H319),COUNTIF('OMS Drop Downs'!$B$2:$B$4,'OMS Response Form (ORF)'!I319),COUNTIF('OMS Drop Downs'!$A$2:$A$5,'OMS Response Form (ORF)'!J319),COUNTIF('OMS Drop Downs'!$E$2:$E$7,'OMS Response Form (ORF)'!K319),COUNTIF('OMS Drop Downs'!$B$2:$B$4,'OMS Response Form (ORF)'!L319),COUNTIF('OMS Drop Downs'!$B$2:$B$4,'OMS Response Form (ORF)'!M319),COUNTIF('OMS Drop Downs'!$B$2:$B$4,'OMS Response Form (ORF)'!N319),COUNTIF('OMS Drop Downs'!$B$2:$B$4,'OMS Response Form (ORF)'!P319),COUNTIF('OMS Drop Downs'!$B$2:$B$4,'OMS Response Form (ORF)'!Q319),COUNTIF('OMS Drop Downs'!$B$2:$B$4,'OMS Response Form (ORF)'!R319)),"Complete","Incomplete"))</f>
        <v/>
      </c>
      <c r="T319" s="28" t="str">
        <f>IF(S319="Complete",IF(AND(NOT(ISNA(VLOOKUP(CONCATENATE(F319,G319,H319,I319,J319,K319),'OMS Drop Downs'!G:G,1,FALSE))),IF(AND(G319&lt;&gt;"C3",K319&lt;&gt;"O5"),IF(SUM(COUNTIF(L319:R319,"Y"),COUNTIF(L319:R319,"N"))=0,"V","I"),IF(COUNTIF(L319:R319,"Y"),"V","I"))="V"),"Valid","Invalid")," ")</f>
        <v xml:space="preserve"> </v>
      </c>
      <c r="U319"/>
    </row>
    <row r="320" spans="1:21" x14ac:dyDescent="0.35">
      <c r="A320" s="16"/>
      <c r="B320" s="50"/>
      <c r="C320" s="65"/>
      <c r="D320" s="36"/>
      <c r="E320" s="64"/>
      <c r="F320" s="60"/>
      <c r="G320" s="34"/>
      <c r="H320" s="34"/>
      <c r="I320" s="34"/>
      <c r="J320" s="34"/>
      <c r="K320" s="34"/>
      <c r="L320" s="34"/>
      <c r="M320" s="34"/>
      <c r="N320" s="34"/>
      <c r="O320" s="34"/>
      <c r="P320" s="34"/>
      <c r="Q320" s="34"/>
      <c r="R320" s="34"/>
      <c r="S320" s="27" t="str">
        <f>IF(COUNTA(B320:R320)=0,"",IF(AND(COUNTIF('OMS Drop Downs'!$C$2:$C$3,'OMS Response Form (ORF)'!F320),COUNTIF('OMS Drop Downs'!$D$2:$D$5,'OMS Response Form (ORF)'!G320),COUNTIF('OMS Drop Downs'!$A$2:$A$5,'OMS Response Form (ORF)'!H320),COUNTIF('OMS Drop Downs'!$B$2:$B$4,'OMS Response Form (ORF)'!I320),COUNTIF('OMS Drop Downs'!$A$2:$A$5,'OMS Response Form (ORF)'!J320),COUNTIF('OMS Drop Downs'!$E$2:$E$7,'OMS Response Form (ORF)'!K320),COUNTIF('OMS Drop Downs'!$B$2:$B$4,'OMS Response Form (ORF)'!L320),COUNTIF('OMS Drop Downs'!$B$2:$B$4,'OMS Response Form (ORF)'!M320),COUNTIF('OMS Drop Downs'!$B$2:$B$4,'OMS Response Form (ORF)'!N320),COUNTIF('OMS Drop Downs'!$B$2:$B$4,'OMS Response Form (ORF)'!P320),COUNTIF('OMS Drop Downs'!$B$2:$B$4,'OMS Response Form (ORF)'!Q320),COUNTIF('OMS Drop Downs'!$B$2:$B$4,'OMS Response Form (ORF)'!R320)),"Complete","Incomplete"))</f>
        <v/>
      </c>
      <c r="T320" s="28" t="str">
        <f>IF(S320="Complete",IF(AND(NOT(ISNA(VLOOKUP(CONCATENATE(F320,G320,H320,I320,J320,K320),'OMS Drop Downs'!G:G,1,FALSE))),IF(AND(G320&lt;&gt;"C3",K320&lt;&gt;"O5"),IF(SUM(COUNTIF(L320:R320,"Y"),COUNTIF(L320:R320,"N"))=0,"V","I"),IF(COUNTIF(L320:R320,"Y"),"V","I"))="V"),"Valid","Invalid")," ")</f>
        <v xml:space="preserve"> </v>
      </c>
      <c r="U320"/>
    </row>
    <row r="321" spans="1:21" x14ac:dyDescent="0.35">
      <c r="A321" s="16"/>
      <c r="B321" s="50"/>
      <c r="C321" s="65"/>
      <c r="D321" s="36"/>
      <c r="E321" s="64"/>
      <c r="F321" s="60"/>
      <c r="G321" s="34"/>
      <c r="H321" s="34"/>
      <c r="I321" s="34"/>
      <c r="J321" s="34"/>
      <c r="K321" s="34"/>
      <c r="L321" s="34"/>
      <c r="M321" s="34"/>
      <c r="N321" s="34"/>
      <c r="O321" s="34"/>
      <c r="P321" s="34"/>
      <c r="Q321" s="34"/>
      <c r="R321" s="34"/>
      <c r="S321" s="27" t="str">
        <f>IF(COUNTA(B321:R321)=0,"",IF(AND(COUNTIF('OMS Drop Downs'!$C$2:$C$3,'OMS Response Form (ORF)'!F321),COUNTIF('OMS Drop Downs'!$D$2:$D$5,'OMS Response Form (ORF)'!G321),COUNTIF('OMS Drop Downs'!$A$2:$A$5,'OMS Response Form (ORF)'!H321),COUNTIF('OMS Drop Downs'!$B$2:$B$4,'OMS Response Form (ORF)'!I321),COUNTIF('OMS Drop Downs'!$A$2:$A$5,'OMS Response Form (ORF)'!J321),COUNTIF('OMS Drop Downs'!$E$2:$E$7,'OMS Response Form (ORF)'!K321),COUNTIF('OMS Drop Downs'!$B$2:$B$4,'OMS Response Form (ORF)'!L321),COUNTIF('OMS Drop Downs'!$B$2:$B$4,'OMS Response Form (ORF)'!M321),COUNTIF('OMS Drop Downs'!$B$2:$B$4,'OMS Response Form (ORF)'!N321),COUNTIF('OMS Drop Downs'!$B$2:$B$4,'OMS Response Form (ORF)'!P321),COUNTIF('OMS Drop Downs'!$B$2:$B$4,'OMS Response Form (ORF)'!Q321),COUNTIF('OMS Drop Downs'!$B$2:$B$4,'OMS Response Form (ORF)'!R321)),"Complete","Incomplete"))</f>
        <v/>
      </c>
      <c r="T321" s="28" t="str">
        <f>IF(S321="Complete",IF(AND(NOT(ISNA(VLOOKUP(CONCATENATE(F321,G321,H321,I321,J321,K321),'OMS Drop Downs'!G:G,1,FALSE))),IF(AND(G321&lt;&gt;"C3",K321&lt;&gt;"O5"),IF(SUM(COUNTIF(L321:R321,"Y"),COUNTIF(L321:R321,"N"))=0,"V","I"),IF(COUNTIF(L321:R321,"Y"),"V","I"))="V"),"Valid","Invalid")," ")</f>
        <v xml:space="preserve"> </v>
      </c>
      <c r="U321"/>
    </row>
    <row r="322" spans="1:21" x14ac:dyDescent="0.35">
      <c r="A322" s="16"/>
      <c r="B322" s="50"/>
      <c r="C322" s="65"/>
      <c r="D322" s="36"/>
      <c r="E322" s="64"/>
      <c r="F322" s="60"/>
      <c r="G322" s="34"/>
      <c r="H322" s="34"/>
      <c r="I322" s="34"/>
      <c r="J322" s="34"/>
      <c r="K322" s="34"/>
      <c r="L322" s="34"/>
      <c r="M322" s="34"/>
      <c r="N322" s="34"/>
      <c r="O322" s="34"/>
      <c r="P322" s="34"/>
      <c r="Q322" s="34"/>
      <c r="R322" s="34"/>
      <c r="S322" s="27" t="str">
        <f>IF(COUNTA(B322:R322)=0,"",IF(AND(COUNTIF('OMS Drop Downs'!$C$2:$C$3,'OMS Response Form (ORF)'!F322),COUNTIF('OMS Drop Downs'!$D$2:$D$5,'OMS Response Form (ORF)'!G322),COUNTIF('OMS Drop Downs'!$A$2:$A$5,'OMS Response Form (ORF)'!H322),COUNTIF('OMS Drop Downs'!$B$2:$B$4,'OMS Response Form (ORF)'!I322),COUNTIF('OMS Drop Downs'!$A$2:$A$5,'OMS Response Form (ORF)'!J322),COUNTIF('OMS Drop Downs'!$E$2:$E$7,'OMS Response Form (ORF)'!K322),COUNTIF('OMS Drop Downs'!$B$2:$B$4,'OMS Response Form (ORF)'!L322),COUNTIF('OMS Drop Downs'!$B$2:$B$4,'OMS Response Form (ORF)'!M322),COUNTIF('OMS Drop Downs'!$B$2:$B$4,'OMS Response Form (ORF)'!N322),COUNTIF('OMS Drop Downs'!$B$2:$B$4,'OMS Response Form (ORF)'!P322),COUNTIF('OMS Drop Downs'!$B$2:$B$4,'OMS Response Form (ORF)'!Q322),COUNTIF('OMS Drop Downs'!$B$2:$B$4,'OMS Response Form (ORF)'!R322)),"Complete","Incomplete"))</f>
        <v/>
      </c>
      <c r="T322" s="28" t="str">
        <f>IF(S322="Complete",IF(AND(NOT(ISNA(VLOOKUP(CONCATENATE(F322,G322,H322,I322,J322,K322),'OMS Drop Downs'!G:G,1,FALSE))),IF(AND(G322&lt;&gt;"C3",K322&lt;&gt;"O5"),IF(SUM(COUNTIF(L322:R322,"Y"),COUNTIF(L322:R322,"N"))=0,"V","I"),IF(COUNTIF(L322:R322,"Y"),"V","I"))="V"),"Valid","Invalid")," ")</f>
        <v xml:space="preserve"> </v>
      </c>
      <c r="U322"/>
    </row>
    <row r="323" spans="1:21" x14ac:dyDescent="0.35">
      <c r="A323" s="16"/>
      <c r="B323" s="50"/>
      <c r="C323" s="65"/>
      <c r="D323" s="36"/>
      <c r="E323" s="64"/>
      <c r="F323" s="60"/>
      <c r="G323" s="34"/>
      <c r="H323" s="34"/>
      <c r="I323" s="34"/>
      <c r="J323" s="34"/>
      <c r="K323" s="34"/>
      <c r="L323" s="34"/>
      <c r="M323" s="34"/>
      <c r="N323" s="34"/>
      <c r="O323" s="34"/>
      <c r="P323" s="34"/>
      <c r="Q323" s="34"/>
      <c r="R323" s="34"/>
      <c r="S323" s="27" t="str">
        <f>IF(COUNTA(B323:R323)=0,"",IF(AND(COUNTIF('OMS Drop Downs'!$C$2:$C$3,'OMS Response Form (ORF)'!F323),COUNTIF('OMS Drop Downs'!$D$2:$D$5,'OMS Response Form (ORF)'!G323),COUNTIF('OMS Drop Downs'!$A$2:$A$5,'OMS Response Form (ORF)'!H323),COUNTIF('OMS Drop Downs'!$B$2:$B$4,'OMS Response Form (ORF)'!I323),COUNTIF('OMS Drop Downs'!$A$2:$A$5,'OMS Response Form (ORF)'!J323),COUNTIF('OMS Drop Downs'!$E$2:$E$7,'OMS Response Form (ORF)'!K323),COUNTIF('OMS Drop Downs'!$B$2:$B$4,'OMS Response Form (ORF)'!L323),COUNTIF('OMS Drop Downs'!$B$2:$B$4,'OMS Response Form (ORF)'!M323),COUNTIF('OMS Drop Downs'!$B$2:$B$4,'OMS Response Form (ORF)'!N323),COUNTIF('OMS Drop Downs'!$B$2:$B$4,'OMS Response Form (ORF)'!P323),COUNTIF('OMS Drop Downs'!$B$2:$B$4,'OMS Response Form (ORF)'!Q323),COUNTIF('OMS Drop Downs'!$B$2:$B$4,'OMS Response Form (ORF)'!R323)),"Complete","Incomplete"))</f>
        <v/>
      </c>
      <c r="T323" s="28" t="str">
        <f>IF(S323="Complete",IF(AND(NOT(ISNA(VLOOKUP(CONCATENATE(F323,G323,H323,I323,J323,K323),'OMS Drop Downs'!G:G,1,FALSE))),IF(AND(G323&lt;&gt;"C3",K323&lt;&gt;"O5"),IF(SUM(COUNTIF(L323:R323,"Y"),COUNTIF(L323:R323,"N"))=0,"V","I"),IF(COUNTIF(L323:R323,"Y"),"V","I"))="V"),"Valid","Invalid")," ")</f>
        <v xml:space="preserve"> </v>
      </c>
      <c r="U323"/>
    </row>
    <row r="324" spans="1:21" x14ac:dyDescent="0.35">
      <c r="A324" s="16"/>
      <c r="B324" s="50"/>
      <c r="C324" s="65"/>
      <c r="D324" s="36"/>
      <c r="E324" s="64"/>
      <c r="F324" s="60"/>
      <c r="G324" s="34"/>
      <c r="H324" s="34"/>
      <c r="I324" s="34"/>
      <c r="J324" s="34"/>
      <c r="K324" s="34"/>
      <c r="L324" s="34"/>
      <c r="M324" s="34"/>
      <c r="N324" s="34"/>
      <c r="O324" s="34"/>
      <c r="P324" s="34"/>
      <c r="Q324" s="34"/>
      <c r="R324" s="34"/>
      <c r="S324" s="27" t="str">
        <f>IF(COUNTA(B324:R324)=0,"",IF(AND(COUNTIF('OMS Drop Downs'!$C$2:$C$3,'OMS Response Form (ORF)'!F324),COUNTIF('OMS Drop Downs'!$D$2:$D$5,'OMS Response Form (ORF)'!G324),COUNTIF('OMS Drop Downs'!$A$2:$A$5,'OMS Response Form (ORF)'!H324),COUNTIF('OMS Drop Downs'!$B$2:$B$4,'OMS Response Form (ORF)'!I324),COUNTIF('OMS Drop Downs'!$A$2:$A$5,'OMS Response Form (ORF)'!J324),COUNTIF('OMS Drop Downs'!$E$2:$E$7,'OMS Response Form (ORF)'!K324),COUNTIF('OMS Drop Downs'!$B$2:$B$4,'OMS Response Form (ORF)'!L324),COUNTIF('OMS Drop Downs'!$B$2:$B$4,'OMS Response Form (ORF)'!M324),COUNTIF('OMS Drop Downs'!$B$2:$B$4,'OMS Response Form (ORF)'!N324),COUNTIF('OMS Drop Downs'!$B$2:$B$4,'OMS Response Form (ORF)'!P324),COUNTIF('OMS Drop Downs'!$B$2:$B$4,'OMS Response Form (ORF)'!Q324),COUNTIF('OMS Drop Downs'!$B$2:$B$4,'OMS Response Form (ORF)'!R324)),"Complete","Incomplete"))</f>
        <v/>
      </c>
      <c r="T324" s="28" t="str">
        <f>IF(S324="Complete",IF(AND(NOT(ISNA(VLOOKUP(CONCATENATE(F324,G324,H324,I324,J324,K324),'OMS Drop Downs'!G:G,1,FALSE))),IF(AND(G324&lt;&gt;"C3",K324&lt;&gt;"O5"),IF(SUM(COUNTIF(L324:R324,"Y"),COUNTIF(L324:R324,"N"))=0,"V","I"),IF(COUNTIF(L324:R324,"Y"),"V","I"))="V"),"Valid","Invalid")," ")</f>
        <v xml:space="preserve"> </v>
      </c>
      <c r="U324"/>
    </row>
    <row r="325" spans="1:21" x14ac:dyDescent="0.35">
      <c r="A325" s="16"/>
      <c r="B325" s="50"/>
      <c r="C325" s="65"/>
      <c r="D325" s="36"/>
      <c r="E325" s="64"/>
      <c r="F325" s="60"/>
      <c r="G325" s="34"/>
      <c r="H325" s="34"/>
      <c r="I325" s="34"/>
      <c r="J325" s="34"/>
      <c r="K325" s="34"/>
      <c r="L325" s="34"/>
      <c r="M325" s="34"/>
      <c r="N325" s="34"/>
      <c r="O325" s="34"/>
      <c r="P325" s="34"/>
      <c r="Q325" s="34"/>
      <c r="R325" s="34"/>
      <c r="S325" s="27" t="str">
        <f>IF(COUNTA(B325:R325)=0,"",IF(AND(COUNTIF('OMS Drop Downs'!$C$2:$C$3,'OMS Response Form (ORF)'!F325),COUNTIF('OMS Drop Downs'!$D$2:$D$5,'OMS Response Form (ORF)'!G325),COUNTIF('OMS Drop Downs'!$A$2:$A$5,'OMS Response Form (ORF)'!H325),COUNTIF('OMS Drop Downs'!$B$2:$B$4,'OMS Response Form (ORF)'!I325),COUNTIF('OMS Drop Downs'!$A$2:$A$5,'OMS Response Form (ORF)'!J325),COUNTIF('OMS Drop Downs'!$E$2:$E$7,'OMS Response Form (ORF)'!K325),COUNTIF('OMS Drop Downs'!$B$2:$B$4,'OMS Response Form (ORF)'!L325),COUNTIF('OMS Drop Downs'!$B$2:$B$4,'OMS Response Form (ORF)'!M325),COUNTIF('OMS Drop Downs'!$B$2:$B$4,'OMS Response Form (ORF)'!N325),COUNTIF('OMS Drop Downs'!$B$2:$B$4,'OMS Response Form (ORF)'!P325),COUNTIF('OMS Drop Downs'!$B$2:$B$4,'OMS Response Form (ORF)'!Q325),COUNTIF('OMS Drop Downs'!$B$2:$B$4,'OMS Response Form (ORF)'!R325)),"Complete","Incomplete"))</f>
        <v/>
      </c>
      <c r="T325" s="28" t="str">
        <f>IF(S325="Complete",IF(AND(NOT(ISNA(VLOOKUP(CONCATENATE(F325,G325,H325,I325,J325,K325),'OMS Drop Downs'!G:G,1,FALSE))),IF(AND(G325&lt;&gt;"C3",K325&lt;&gt;"O5"),IF(SUM(COUNTIF(L325:R325,"Y"),COUNTIF(L325:R325,"N"))=0,"V","I"),IF(COUNTIF(L325:R325,"Y"),"V","I"))="V"),"Valid","Invalid")," ")</f>
        <v xml:space="preserve"> </v>
      </c>
      <c r="U325"/>
    </row>
    <row r="326" spans="1:21" x14ac:dyDescent="0.35">
      <c r="A326" s="16"/>
      <c r="B326" s="50"/>
      <c r="C326" s="65"/>
      <c r="D326" s="36"/>
      <c r="E326" s="64"/>
      <c r="F326" s="60"/>
      <c r="G326" s="34"/>
      <c r="H326" s="34"/>
      <c r="I326" s="34"/>
      <c r="J326" s="34"/>
      <c r="K326" s="34"/>
      <c r="L326" s="34"/>
      <c r="M326" s="34"/>
      <c r="N326" s="34"/>
      <c r="O326" s="34"/>
      <c r="P326" s="34"/>
      <c r="Q326" s="34"/>
      <c r="R326" s="34"/>
      <c r="S326" s="27" t="str">
        <f>IF(COUNTA(B326:R326)=0,"",IF(AND(COUNTIF('OMS Drop Downs'!$C$2:$C$3,'OMS Response Form (ORF)'!F326),COUNTIF('OMS Drop Downs'!$D$2:$D$5,'OMS Response Form (ORF)'!G326),COUNTIF('OMS Drop Downs'!$A$2:$A$5,'OMS Response Form (ORF)'!H326),COUNTIF('OMS Drop Downs'!$B$2:$B$4,'OMS Response Form (ORF)'!I326),COUNTIF('OMS Drop Downs'!$A$2:$A$5,'OMS Response Form (ORF)'!J326),COUNTIF('OMS Drop Downs'!$E$2:$E$7,'OMS Response Form (ORF)'!K326),COUNTIF('OMS Drop Downs'!$B$2:$B$4,'OMS Response Form (ORF)'!L326),COUNTIF('OMS Drop Downs'!$B$2:$B$4,'OMS Response Form (ORF)'!M326),COUNTIF('OMS Drop Downs'!$B$2:$B$4,'OMS Response Form (ORF)'!N326),COUNTIF('OMS Drop Downs'!$B$2:$B$4,'OMS Response Form (ORF)'!P326),COUNTIF('OMS Drop Downs'!$B$2:$B$4,'OMS Response Form (ORF)'!Q326),COUNTIF('OMS Drop Downs'!$B$2:$B$4,'OMS Response Form (ORF)'!R326)),"Complete","Incomplete"))</f>
        <v/>
      </c>
      <c r="T326" s="28" t="str">
        <f>IF(S326="Complete",IF(AND(NOT(ISNA(VLOOKUP(CONCATENATE(F326,G326,H326,I326,J326,K326),'OMS Drop Downs'!G:G,1,FALSE))),IF(AND(G326&lt;&gt;"C3",K326&lt;&gt;"O5"),IF(SUM(COUNTIF(L326:R326,"Y"),COUNTIF(L326:R326,"N"))=0,"V","I"),IF(COUNTIF(L326:R326,"Y"),"V","I"))="V"),"Valid","Invalid")," ")</f>
        <v xml:space="preserve"> </v>
      </c>
      <c r="U326"/>
    </row>
    <row r="327" spans="1:21" x14ac:dyDescent="0.35">
      <c r="A327" s="16"/>
      <c r="B327" s="50"/>
      <c r="C327" s="65"/>
      <c r="D327" s="36"/>
      <c r="E327" s="64"/>
      <c r="F327" s="60"/>
      <c r="G327" s="34"/>
      <c r="H327" s="34"/>
      <c r="I327" s="34"/>
      <c r="J327" s="34"/>
      <c r="K327" s="34"/>
      <c r="L327" s="34"/>
      <c r="M327" s="34"/>
      <c r="N327" s="34"/>
      <c r="O327" s="34"/>
      <c r="P327" s="34"/>
      <c r="Q327" s="34"/>
      <c r="R327" s="34"/>
      <c r="S327" s="27" t="str">
        <f>IF(COUNTA(B327:R327)=0,"",IF(AND(COUNTIF('OMS Drop Downs'!$C$2:$C$3,'OMS Response Form (ORF)'!F327),COUNTIF('OMS Drop Downs'!$D$2:$D$5,'OMS Response Form (ORF)'!G327),COUNTIF('OMS Drop Downs'!$A$2:$A$5,'OMS Response Form (ORF)'!H327),COUNTIF('OMS Drop Downs'!$B$2:$B$4,'OMS Response Form (ORF)'!I327),COUNTIF('OMS Drop Downs'!$A$2:$A$5,'OMS Response Form (ORF)'!J327),COUNTIF('OMS Drop Downs'!$E$2:$E$7,'OMS Response Form (ORF)'!K327),COUNTIF('OMS Drop Downs'!$B$2:$B$4,'OMS Response Form (ORF)'!L327),COUNTIF('OMS Drop Downs'!$B$2:$B$4,'OMS Response Form (ORF)'!M327),COUNTIF('OMS Drop Downs'!$B$2:$B$4,'OMS Response Form (ORF)'!N327),COUNTIF('OMS Drop Downs'!$B$2:$B$4,'OMS Response Form (ORF)'!P327),COUNTIF('OMS Drop Downs'!$B$2:$B$4,'OMS Response Form (ORF)'!Q327),COUNTIF('OMS Drop Downs'!$B$2:$B$4,'OMS Response Form (ORF)'!R327)),"Complete","Incomplete"))</f>
        <v/>
      </c>
      <c r="T327" s="28" t="str">
        <f>IF(S327="Complete",IF(AND(NOT(ISNA(VLOOKUP(CONCATENATE(F327,G327,H327,I327,J327,K327),'OMS Drop Downs'!G:G,1,FALSE))),IF(AND(G327&lt;&gt;"C3",K327&lt;&gt;"O5"),IF(SUM(COUNTIF(L327:R327,"Y"),COUNTIF(L327:R327,"N"))=0,"V","I"),IF(COUNTIF(L327:R327,"Y"),"V","I"))="V"),"Valid","Invalid")," ")</f>
        <v xml:space="preserve"> </v>
      </c>
      <c r="U327"/>
    </row>
    <row r="328" spans="1:21" x14ac:dyDescent="0.35">
      <c r="A328" s="16"/>
      <c r="B328" s="50"/>
      <c r="C328" s="65"/>
      <c r="D328" s="36"/>
      <c r="E328" s="64"/>
      <c r="F328" s="60"/>
      <c r="G328" s="34"/>
      <c r="H328" s="34"/>
      <c r="I328" s="34"/>
      <c r="J328" s="34"/>
      <c r="K328" s="34"/>
      <c r="L328" s="34"/>
      <c r="M328" s="34"/>
      <c r="N328" s="34"/>
      <c r="O328" s="34"/>
      <c r="P328" s="34"/>
      <c r="Q328" s="34"/>
      <c r="R328" s="34"/>
      <c r="S328" s="27" t="str">
        <f>IF(COUNTA(B328:R328)=0,"",IF(AND(COUNTIF('OMS Drop Downs'!$C$2:$C$3,'OMS Response Form (ORF)'!F328),COUNTIF('OMS Drop Downs'!$D$2:$D$5,'OMS Response Form (ORF)'!G328),COUNTIF('OMS Drop Downs'!$A$2:$A$5,'OMS Response Form (ORF)'!H328),COUNTIF('OMS Drop Downs'!$B$2:$B$4,'OMS Response Form (ORF)'!I328),COUNTIF('OMS Drop Downs'!$A$2:$A$5,'OMS Response Form (ORF)'!J328),COUNTIF('OMS Drop Downs'!$E$2:$E$7,'OMS Response Form (ORF)'!K328),COUNTIF('OMS Drop Downs'!$B$2:$B$4,'OMS Response Form (ORF)'!L328),COUNTIF('OMS Drop Downs'!$B$2:$B$4,'OMS Response Form (ORF)'!M328),COUNTIF('OMS Drop Downs'!$B$2:$B$4,'OMS Response Form (ORF)'!N328),COUNTIF('OMS Drop Downs'!$B$2:$B$4,'OMS Response Form (ORF)'!P328),COUNTIF('OMS Drop Downs'!$B$2:$B$4,'OMS Response Form (ORF)'!Q328),COUNTIF('OMS Drop Downs'!$B$2:$B$4,'OMS Response Form (ORF)'!R328)),"Complete","Incomplete"))</f>
        <v/>
      </c>
      <c r="T328" s="28" t="str">
        <f>IF(S328="Complete",IF(AND(NOT(ISNA(VLOOKUP(CONCATENATE(F328,G328,H328,I328,J328,K328),'OMS Drop Downs'!G:G,1,FALSE))),IF(AND(G328&lt;&gt;"C3",K328&lt;&gt;"O5"),IF(SUM(COUNTIF(L328:R328,"Y"),COUNTIF(L328:R328,"N"))=0,"V","I"),IF(COUNTIF(L328:R328,"Y"),"V","I"))="V"),"Valid","Invalid")," ")</f>
        <v xml:space="preserve"> </v>
      </c>
      <c r="U328"/>
    </row>
    <row r="329" spans="1:21" x14ac:dyDescent="0.35">
      <c r="A329" s="16"/>
      <c r="B329" s="50"/>
      <c r="C329" s="65"/>
      <c r="D329" s="36"/>
      <c r="E329" s="64"/>
      <c r="F329" s="60"/>
      <c r="G329" s="34"/>
      <c r="H329" s="34"/>
      <c r="I329" s="34"/>
      <c r="J329" s="34"/>
      <c r="K329" s="34"/>
      <c r="L329" s="34"/>
      <c r="M329" s="34"/>
      <c r="N329" s="34"/>
      <c r="O329" s="34"/>
      <c r="P329" s="34"/>
      <c r="Q329" s="34"/>
      <c r="R329" s="34"/>
      <c r="S329" s="27" t="str">
        <f>IF(COUNTA(B329:R329)=0,"",IF(AND(COUNTIF('OMS Drop Downs'!$C$2:$C$3,'OMS Response Form (ORF)'!F329),COUNTIF('OMS Drop Downs'!$D$2:$D$5,'OMS Response Form (ORF)'!G329),COUNTIF('OMS Drop Downs'!$A$2:$A$5,'OMS Response Form (ORF)'!H329),COUNTIF('OMS Drop Downs'!$B$2:$B$4,'OMS Response Form (ORF)'!I329),COUNTIF('OMS Drop Downs'!$A$2:$A$5,'OMS Response Form (ORF)'!J329),COUNTIF('OMS Drop Downs'!$E$2:$E$7,'OMS Response Form (ORF)'!K329),COUNTIF('OMS Drop Downs'!$B$2:$B$4,'OMS Response Form (ORF)'!L329),COUNTIF('OMS Drop Downs'!$B$2:$B$4,'OMS Response Form (ORF)'!M329),COUNTIF('OMS Drop Downs'!$B$2:$B$4,'OMS Response Form (ORF)'!N329),COUNTIF('OMS Drop Downs'!$B$2:$B$4,'OMS Response Form (ORF)'!P329),COUNTIF('OMS Drop Downs'!$B$2:$B$4,'OMS Response Form (ORF)'!Q329),COUNTIF('OMS Drop Downs'!$B$2:$B$4,'OMS Response Form (ORF)'!R329)),"Complete","Incomplete"))</f>
        <v/>
      </c>
      <c r="T329" s="28" t="str">
        <f>IF(S329="Complete",IF(AND(NOT(ISNA(VLOOKUP(CONCATENATE(F329,G329,H329,I329,J329,K329),'OMS Drop Downs'!G:G,1,FALSE))),IF(AND(G329&lt;&gt;"C3",K329&lt;&gt;"O5"),IF(SUM(COUNTIF(L329:R329,"Y"),COUNTIF(L329:R329,"N"))=0,"V","I"),IF(COUNTIF(L329:R329,"Y"),"V","I"))="V"),"Valid","Invalid")," ")</f>
        <v xml:space="preserve"> </v>
      </c>
      <c r="U329"/>
    </row>
    <row r="330" spans="1:21" x14ac:dyDescent="0.35">
      <c r="A330" s="16"/>
      <c r="B330" s="50"/>
      <c r="C330" s="65"/>
      <c r="D330" s="36"/>
      <c r="E330" s="64"/>
      <c r="F330" s="60"/>
      <c r="G330" s="34"/>
      <c r="H330" s="34"/>
      <c r="I330" s="34"/>
      <c r="J330" s="34"/>
      <c r="K330" s="34"/>
      <c r="L330" s="34"/>
      <c r="M330" s="34"/>
      <c r="N330" s="34"/>
      <c r="O330" s="34"/>
      <c r="P330" s="34"/>
      <c r="Q330" s="34"/>
      <c r="R330" s="34"/>
      <c r="S330" s="27" t="str">
        <f>IF(COUNTA(B330:R330)=0,"",IF(AND(COUNTIF('OMS Drop Downs'!$C$2:$C$3,'OMS Response Form (ORF)'!F330),COUNTIF('OMS Drop Downs'!$D$2:$D$5,'OMS Response Form (ORF)'!G330),COUNTIF('OMS Drop Downs'!$A$2:$A$5,'OMS Response Form (ORF)'!H330),COUNTIF('OMS Drop Downs'!$B$2:$B$4,'OMS Response Form (ORF)'!I330),COUNTIF('OMS Drop Downs'!$A$2:$A$5,'OMS Response Form (ORF)'!J330),COUNTIF('OMS Drop Downs'!$E$2:$E$7,'OMS Response Form (ORF)'!K330),COUNTIF('OMS Drop Downs'!$B$2:$B$4,'OMS Response Form (ORF)'!L330),COUNTIF('OMS Drop Downs'!$B$2:$B$4,'OMS Response Form (ORF)'!M330),COUNTIF('OMS Drop Downs'!$B$2:$B$4,'OMS Response Form (ORF)'!N330),COUNTIF('OMS Drop Downs'!$B$2:$B$4,'OMS Response Form (ORF)'!P330),COUNTIF('OMS Drop Downs'!$B$2:$B$4,'OMS Response Form (ORF)'!Q330),COUNTIF('OMS Drop Downs'!$B$2:$B$4,'OMS Response Form (ORF)'!R330)),"Complete","Incomplete"))</f>
        <v/>
      </c>
      <c r="T330" s="28" t="str">
        <f>IF(S330="Complete",IF(AND(NOT(ISNA(VLOOKUP(CONCATENATE(F330,G330,H330,I330,J330,K330),'OMS Drop Downs'!G:G,1,FALSE))),IF(AND(G330&lt;&gt;"C3",K330&lt;&gt;"O5"),IF(SUM(COUNTIF(L330:R330,"Y"),COUNTIF(L330:R330,"N"))=0,"V","I"),IF(COUNTIF(L330:R330,"Y"),"V","I"))="V"),"Valid","Invalid")," ")</f>
        <v xml:space="preserve"> </v>
      </c>
      <c r="U330"/>
    </row>
    <row r="331" spans="1:21" x14ac:dyDescent="0.35">
      <c r="A331" s="16"/>
      <c r="B331" s="50"/>
      <c r="C331" s="65"/>
      <c r="D331" s="36"/>
      <c r="E331" s="64"/>
      <c r="F331" s="60"/>
      <c r="G331" s="34"/>
      <c r="H331" s="34"/>
      <c r="I331" s="34"/>
      <c r="J331" s="34"/>
      <c r="K331" s="34"/>
      <c r="L331" s="34"/>
      <c r="M331" s="34"/>
      <c r="N331" s="34"/>
      <c r="O331" s="34"/>
      <c r="P331" s="34"/>
      <c r="Q331" s="34"/>
      <c r="R331" s="34"/>
      <c r="S331" s="27" t="str">
        <f>IF(COUNTA(B331:R331)=0,"",IF(AND(COUNTIF('OMS Drop Downs'!$C$2:$C$3,'OMS Response Form (ORF)'!F331),COUNTIF('OMS Drop Downs'!$D$2:$D$5,'OMS Response Form (ORF)'!G331),COUNTIF('OMS Drop Downs'!$A$2:$A$5,'OMS Response Form (ORF)'!H331),COUNTIF('OMS Drop Downs'!$B$2:$B$4,'OMS Response Form (ORF)'!I331),COUNTIF('OMS Drop Downs'!$A$2:$A$5,'OMS Response Form (ORF)'!J331),COUNTIF('OMS Drop Downs'!$E$2:$E$7,'OMS Response Form (ORF)'!K331),COUNTIF('OMS Drop Downs'!$B$2:$B$4,'OMS Response Form (ORF)'!L331),COUNTIF('OMS Drop Downs'!$B$2:$B$4,'OMS Response Form (ORF)'!M331),COUNTIF('OMS Drop Downs'!$B$2:$B$4,'OMS Response Form (ORF)'!N331),COUNTIF('OMS Drop Downs'!$B$2:$B$4,'OMS Response Form (ORF)'!P331),COUNTIF('OMS Drop Downs'!$B$2:$B$4,'OMS Response Form (ORF)'!Q331),COUNTIF('OMS Drop Downs'!$B$2:$B$4,'OMS Response Form (ORF)'!R331)),"Complete","Incomplete"))</f>
        <v/>
      </c>
      <c r="T331" s="28" t="str">
        <f>IF(S331="Complete",IF(AND(NOT(ISNA(VLOOKUP(CONCATENATE(F331,G331,H331,I331,J331,K331),'OMS Drop Downs'!G:G,1,FALSE))),IF(AND(G331&lt;&gt;"C3",K331&lt;&gt;"O5"),IF(SUM(COUNTIF(L331:R331,"Y"),COUNTIF(L331:R331,"N"))=0,"V","I"),IF(COUNTIF(L331:R331,"Y"),"V","I"))="V"),"Valid","Invalid")," ")</f>
        <v xml:space="preserve"> </v>
      </c>
      <c r="U331"/>
    </row>
    <row r="332" spans="1:21" x14ac:dyDescent="0.35">
      <c r="A332" s="16"/>
      <c r="B332" s="50"/>
      <c r="C332" s="65"/>
      <c r="D332" s="36"/>
      <c r="E332" s="64"/>
      <c r="F332" s="60"/>
      <c r="G332" s="34"/>
      <c r="H332" s="34"/>
      <c r="I332" s="34"/>
      <c r="J332" s="34"/>
      <c r="K332" s="34"/>
      <c r="L332" s="34"/>
      <c r="M332" s="34"/>
      <c r="N332" s="34"/>
      <c r="O332" s="34"/>
      <c r="P332" s="34"/>
      <c r="Q332" s="34"/>
      <c r="R332" s="34"/>
      <c r="S332" s="27" t="str">
        <f>IF(COUNTA(B332:R332)=0,"",IF(AND(COUNTIF('OMS Drop Downs'!$C$2:$C$3,'OMS Response Form (ORF)'!F332),COUNTIF('OMS Drop Downs'!$D$2:$D$5,'OMS Response Form (ORF)'!G332),COUNTIF('OMS Drop Downs'!$A$2:$A$5,'OMS Response Form (ORF)'!H332),COUNTIF('OMS Drop Downs'!$B$2:$B$4,'OMS Response Form (ORF)'!I332),COUNTIF('OMS Drop Downs'!$A$2:$A$5,'OMS Response Form (ORF)'!J332),COUNTIF('OMS Drop Downs'!$E$2:$E$7,'OMS Response Form (ORF)'!K332),COUNTIF('OMS Drop Downs'!$B$2:$B$4,'OMS Response Form (ORF)'!L332),COUNTIF('OMS Drop Downs'!$B$2:$B$4,'OMS Response Form (ORF)'!M332),COUNTIF('OMS Drop Downs'!$B$2:$B$4,'OMS Response Form (ORF)'!N332),COUNTIF('OMS Drop Downs'!$B$2:$B$4,'OMS Response Form (ORF)'!P332),COUNTIF('OMS Drop Downs'!$B$2:$B$4,'OMS Response Form (ORF)'!Q332),COUNTIF('OMS Drop Downs'!$B$2:$B$4,'OMS Response Form (ORF)'!R332)),"Complete","Incomplete"))</f>
        <v/>
      </c>
      <c r="T332" s="28" t="str">
        <f>IF(S332="Complete",IF(AND(NOT(ISNA(VLOOKUP(CONCATENATE(F332,G332,H332,I332,J332,K332),'OMS Drop Downs'!G:G,1,FALSE))),IF(AND(G332&lt;&gt;"C3",K332&lt;&gt;"O5"),IF(SUM(COUNTIF(L332:R332,"Y"),COUNTIF(L332:R332,"N"))=0,"V","I"),IF(COUNTIF(L332:R332,"Y"),"V","I"))="V"),"Valid","Invalid")," ")</f>
        <v xml:space="preserve"> </v>
      </c>
      <c r="U332"/>
    </row>
    <row r="333" spans="1:21" x14ac:dyDescent="0.35">
      <c r="A333" s="16"/>
      <c r="B333" s="50"/>
      <c r="C333" s="65"/>
      <c r="D333" s="36"/>
      <c r="E333" s="64"/>
      <c r="F333" s="60"/>
      <c r="G333" s="34"/>
      <c r="H333" s="34"/>
      <c r="I333" s="34"/>
      <c r="J333" s="34"/>
      <c r="K333" s="34"/>
      <c r="L333" s="34"/>
      <c r="M333" s="34"/>
      <c r="N333" s="34"/>
      <c r="O333" s="34"/>
      <c r="P333" s="34"/>
      <c r="Q333" s="34"/>
      <c r="R333" s="34"/>
      <c r="S333" s="27" t="str">
        <f>IF(COUNTA(B333:R333)=0,"",IF(AND(COUNTIF('OMS Drop Downs'!$C$2:$C$3,'OMS Response Form (ORF)'!F333),COUNTIF('OMS Drop Downs'!$D$2:$D$5,'OMS Response Form (ORF)'!G333),COUNTIF('OMS Drop Downs'!$A$2:$A$5,'OMS Response Form (ORF)'!H333),COUNTIF('OMS Drop Downs'!$B$2:$B$4,'OMS Response Form (ORF)'!I333),COUNTIF('OMS Drop Downs'!$A$2:$A$5,'OMS Response Form (ORF)'!J333),COUNTIF('OMS Drop Downs'!$E$2:$E$7,'OMS Response Form (ORF)'!K333),COUNTIF('OMS Drop Downs'!$B$2:$B$4,'OMS Response Form (ORF)'!L333),COUNTIF('OMS Drop Downs'!$B$2:$B$4,'OMS Response Form (ORF)'!M333),COUNTIF('OMS Drop Downs'!$B$2:$B$4,'OMS Response Form (ORF)'!N333),COUNTIF('OMS Drop Downs'!$B$2:$B$4,'OMS Response Form (ORF)'!P333),COUNTIF('OMS Drop Downs'!$B$2:$B$4,'OMS Response Form (ORF)'!Q333),COUNTIF('OMS Drop Downs'!$B$2:$B$4,'OMS Response Form (ORF)'!R333)),"Complete","Incomplete"))</f>
        <v/>
      </c>
      <c r="T333" s="28" t="str">
        <f>IF(S333="Complete",IF(AND(NOT(ISNA(VLOOKUP(CONCATENATE(F333,G333,H333,I333,J333,K333),'OMS Drop Downs'!G:G,1,FALSE))),IF(AND(G333&lt;&gt;"C3",K333&lt;&gt;"O5"),IF(SUM(COUNTIF(L333:R333,"Y"),COUNTIF(L333:R333,"N"))=0,"V","I"),IF(COUNTIF(L333:R333,"Y"),"V","I"))="V"),"Valid","Invalid")," ")</f>
        <v xml:space="preserve"> </v>
      </c>
      <c r="U333"/>
    </row>
    <row r="334" spans="1:21" x14ac:dyDescent="0.35">
      <c r="A334" s="16"/>
      <c r="B334" s="50"/>
      <c r="C334" s="65"/>
      <c r="D334" s="36"/>
      <c r="E334" s="64"/>
      <c r="F334" s="60"/>
      <c r="G334" s="34"/>
      <c r="H334" s="34"/>
      <c r="I334" s="34"/>
      <c r="J334" s="34"/>
      <c r="K334" s="34"/>
      <c r="L334" s="34"/>
      <c r="M334" s="34"/>
      <c r="N334" s="34"/>
      <c r="O334" s="34"/>
      <c r="P334" s="34"/>
      <c r="Q334" s="34"/>
      <c r="R334" s="34"/>
      <c r="S334" s="27" t="str">
        <f>IF(COUNTA(B334:R334)=0,"",IF(AND(COUNTIF('OMS Drop Downs'!$C$2:$C$3,'OMS Response Form (ORF)'!F334),COUNTIF('OMS Drop Downs'!$D$2:$D$5,'OMS Response Form (ORF)'!G334),COUNTIF('OMS Drop Downs'!$A$2:$A$5,'OMS Response Form (ORF)'!H334),COUNTIF('OMS Drop Downs'!$B$2:$B$4,'OMS Response Form (ORF)'!I334),COUNTIF('OMS Drop Downs'!$A$2:$A$5,'OMS Response Form (ORF)'!J334),COUNTIF('OMS Drop Downs'!$E$2:$E$7,'OMS Response Form (ORF)'!K334),COUNTIF('OMS Drop Downs'!$B$2:$B$4,'OMS Response Form (ORF)'!L334),COUNTIF('OMS Drop Downs'!$B$2:$B$4,'OMS Response Form (ORF)'!M334),COUNTIF('OMS Drop Downs'!$B$2:$B$4,'OMS Response Form (ORF)'!N334),COUNTIF('OMS Drop Downs'!$B$2:$B$4,'OMS Response Form (ORF)'!P334),COUNTIF('OMS Drop Downs'!$B$2:$B$4,'OMS Response Form (ORF)'!Q334),COUNTIF('OMS Drop Downs'!$B$2:$B$4,'OMS Response Form (ORF)'!R334)),"Complete","Incomplete"))</f>
        <v/>
      </c>
      <c r="T334" s="28" t="str">
        <f>IF(S334="Complete",IF(AND(NOT(ISNA(VLOOKUP(CONCATENATE(F334,G334,H334,I334,J334,K334),'OMS Drop Downs'!G:G,1,FALSE))),IF(AND(G334&lt;&gt;"C3",K334&lt;&gt;"O5"),IF(SUM(COUNTIF(L334:R334,"Y"),COUNTIF(L334:R334,"N"))=0,"V","I"),IF(COUNTIF(L334:R334,"Y"),"V","I"))="V"),"Valid","Invalid")," ")</f>
        <v xml:space="preserve"> </v>
      </c>
      <c r="U334"/>
    </row>
    <row r="335" spans="1:21" x14ac:dyDescent="0.35">
      <c r="A335" s="16"/>
      <c r="B335" s="50"/>
      <c r="C335" s="65"/>
      <c r="D335" s="36"/>
      <c r="E335" s="64"/>
      <c r="F335" s="60"/>
      <c r="G335" s="34"/>
      <c r="H335" s="34"/>
      <c r="I335" s="34"/>
      <c r="J335" s="34"/>
      <c r="K335" s="34"/>
      <c r="L335" s="34"/>
      <c r="M335" s="34"/>
      <c r="N335" s="34"/>
      <c r="O335" s="34"/>
      <c r="P335" s="34"/>
      <c r="Q335" s="34"/>
      <c r="R335" s="34"/>
      <c r="S335" s="27" t="str">
        <f>IF(COUNTA(B335:R335)=0,"",IF(AND(COUNTIF('OMS Drop Downs'!$C$2:$C$3,'OMS Response Form (ORF)'!F335),COUNTIF('OMS Drop Downs'!$D$2:$D$5,'OMS Response Form (ORF)'!G335),COUNTIF('OMS Drop Downs'!$A$2:$A$5,'OMS Response Form (ORF)'!H335),COUNTIF('OMS Drop Downs'!$B$2:$B$4,'OMS Response Form (ORF)'!I335),COUNTIF('OMS Drop Downs'!$A$2:$A$5,'OMS Response Form (ORF)'!J335),COUNTIF('OMS Drop Downs'!$E$2:$E$7,'OMS Response Form (ORF)'!K335),COUNTIF('OMS Drop Downs'!$B$2:$B$4,'OMS Response Form (ORF)'!L335),COUNTIF('OMS Drop Downs'!$B$2:$B$4,'OMS Response Form (ORF)'!M335),COUNTIF('OMS Drop Downs'!$B$2:$B$4,'OMS Response Form (ORF)'!N335),COUNTIF('OMS Drop Downs'!$B$2:$B$4,'OMS Response Form (ORF)'!P335),COUNTIF('OMS Drop Downs'!$B$2:$B$4,'OMS Response Form (ORF)'!Q335),COUNTIF('OMS Drop Downs'!$B$2:$B$4,'OMS Response Form (ORF)'!R335)),"Complete","Incomplete"))</f>
        <v/>
      </c>
      <c r="T335" s="28" t="str">
        <f>IF(S335="Complete",IF(AND(NOT(ISNA(VLOOKUP(CONCATENATE(F335,G335,H335,I335,J335,K335),'OMS Drop Downs'!G:G,1,FALSE))),IF(AND(G335&lt;&gt;"C3",K335&lt;&gt;"O5"),IF(SUM(COUNTIF(L335:R335,"Y"),COUNTIF(L335:R335,"N"))=0,"V","I"),IF(COUNTIF(L335:R335,"Y"),"V","I"))="V"),"Valid","Invalid")," ")</f>
        <v xml:space="preserve"> </v>
      </c>
      <c r="U335"/>
    </row>
    <row r="336" spans="1:21" x14ac:dyDescent="0.35">
      <c r="A336" s="16"/>
      <c r="B336" s="50"/>
      <c r="C336" s="65"/>
      <c r="D336" s="36"/>
      <c r="E336" s="64"/>
      <c r="F336" s="60"/>
      <c r="G336" s="34"/>
      <c r="H336" s="34"/>
      <c r="I336" s="34"/>
      <c r="J336" s="34"/>
      <c r="K336" s="34"/>
      <c r="L336" s="34"/>
      <c r="M336" s="34"/>
      <c r="N336" s="34"/>
      <c r="O336" s="34"/>
      <c r="P336" s="34"/>
      <c r="Q336" s="34"/>
      <c r="R336" s="34"/>
      <c r="S336" s="27" t="str">
        <f>IF(COUNTA(B336:R336)=0,"",IF(AND(COUNTIF('OMS Drop Downs'!$C$2:$C$3,'OMS Response Form (ORF)'!F336),COUNTIF('OMS Drop Downs'!$D$2:$D$5,'OMS Response Form (ORF)'!G336),COUNTIF('OMS Drop Downs'!$A$2:$A$5,'OMS Response Form (ORF)'!H336),COUNTIF('OMS Drop Downs'!$B$2:$B$4,'OMS Response Form (ORF)'!I336),COUNTIF('OMS Drop Downs'!$A$2:$A$5,'OMS Response Form (ORF)'!J336),COUNTIF('OMS Drop Downs'!$E$2:$E$7,'OMS Response Form (ORF)'!K336),COUNTIF('OMS Drop Downs'!$B$2:$B$4,'OMS Response Form (ORF)'!L336),COUNTIF('OMS Drop Downs'!$B$2:$B$4,'OMS Response Form (ORF)'!M336),COUNTIF('OMS Drop Downs'!$B$2:$B$4,'OMS Response Form (ORF)'!N336),COUNTIF('OMS Drop Downs'!$B$2:$B$4,'OMS Response Form (ORF)'!P336),COUNTIF('OMS Drop Downs'!$B$2:$B$4,'OMS Response Form (ORF)'!Q336),COUNTIF('OMS Drop Downs'!$B$2:$B$4,'OMS Response Form (ORF)'!R336)),"Complete","Incomplete"))</f>
        <v/>
      </c>
      <c r="T336" s="28" t="str">
        <f>IF(S336="Complete",IF(AND(NOT(ISNA(VLOOKUP(CONCATENATE(F336,G336,H336,I336,J336,K336),'OMS Drop Downs'!G:G,1,FALSE))),IF(AND(G336&lt;&gt;"C3",K336&lt;&gt;"O5"),IF(SUM(COUNTIF(L336:R336,"Y"),COUNTIF(L336:R336,"N"))=0,"V","I"),IF(COUNTIF(L336:R336,"Y"),"V","I"))="V"),"Valid","Invalid")," ")</f>
        <v xml:space="preserve"> </v>
      </c>
      <c r="U336"/>
    </row>
    <row r="337" spans="1:21" x14ac:dyDescent="0.35">
      <c r="A337" s="16"/>
      <c r="B337" s="50"/>
      <c r="C337" s="65"/>
      <c r="D337" s="36"/>
      <c r="E337" s="64"/>
      <c r="F337" s="60"/>
      <c r="G337" s="34"/>
      <c r="H337" s="34"/>
      <c r="I337" s="34"/>
      <c r="J337" s="34"/>
      <c r="K337" s="34"/>
      <c r="L337" s="34"/>
      <c r="M337" s="34"/>
      <c r="N337" s="34"/>
      <c r="O337" s="34"/>
      <c r="P337" s="34"/>
      <c r="Q337" s="34"/>
      <c r="R337" s="34"/>
      <c r="S337" s="27" t="str">
        <f>IF(COUNTA(B337:R337)=0,"",IF(AND(COUNTIF('OMS Drop Downs'!$C$2:$C$3,'OMS Response Form (ORF)'!F337),COUNTIF('OMS Drop Downs'!$D$2:$D$5,'OMS Response Form (ORF)'!G337),COUNTIF('OMS Drop Downs'!$A$2:$A$5,'OMS Response Form (ORF)'!H337),COUNTIF('OMS Drop Downs'!$B$2:$B$4,'OMS Response Form (ORF)'!I337),COUNTIF('OMS Drop Downs'!$A$2:$A$5,'OMS Response Form (ORF)'!J337),COUNTIF('OMS Drop Downs'!$E$2:$E$7,'OMS Response Form (ORF)'!K337),COUNTIF('OMS Drop Downs'!$B$2:$B$4,'OMS Response Form (ORF)'!L337),COUNTIF('OMS Drop Downs'!$B$2:$B$4,'OMS Response Form (ORF)'!M337),COUNTIF('OMS Drop Downs'!$B$2:$B$4,'OMS Response Form (ORF)'!N337),COUNTIF('OMS Drop Downs'!$B$2:$B$4,'OMS Response Form (ORF)'!P337),COUNTIF('OMS Drop Downs'!$B$2:$B$4,'OMS Response Form (ORF)'!Q337),COUNTIF('OMS Drop Downs'!$B$2:$B$4,'OMS Response Form (ORF)'!R337)),"Complete","Incomplete"))</f>
        <v/>
      </c>
      <c r="T337" s="28" t="str">
        <f>IF(S337="Complete",IF(AND(NOT(ISNA(VLOOKUP(CONCATENATE(F337,G337,H337,I337,J337,K337),'OMS Drop Downs'!G:G,1,FALSE))),IF(AND(G337&lt;&gt;"C3",K337&lt;&gt;"O5"),IF(SUM(COUNTIF(L337:R337,"Y"),COUNTIF(L337:R337,"N"))=0,"V","I"),IF(COUNTIF(L337:R337,"Y"),"V","I"))="V"),"Valid","Invalid")," ")</f>
        <v xml:space="preserve"> </v>
      </c>
      <c r="U337"/>
    </row>
    <row r="338" spans="1:21" x14ac:dyDescent="0.35">
      <c r="A338" s="16"/>
      <c r="B338" s="50"/>
      <c r="C338" s="65"/>
      <c r="D338" s="36"/>
      <c r="E338" s="64"/>
      <c r="F338" s="60"/>
      <c r="G338" s="34"/>
      <c r="H338" s="34"/>
      <c r="I338" s="34"/>
      <c r="J338" s="34"/>
      <c r="K338" s="34"/>
      <c r="L338" s="34"/>
      <c r="M338" s="34"/>
      <c r="N338" s="34"/>
      <c r="O338" s="34"/>
      <c r="P338" s="34"/>
      <c r="Q338" s="34"/>
      <c r="R338" s="34"/>
      <c r="S338" s="27" t="str">
        <f>IF(COUNTA(B338:R338)=0,"",IF(AND(COUNTIF('OMS Drop Downs'!$C$2:$C$3,'OMS Response Form (ORF)'!F338),COUNTIF('OMS Drop Downs'!$D$2:$D$5,'OMS Response Form (ORF)'!G338),COUNTIF('OMS Drop Downs'!$A$2:$A$5,'OMS Response Form (ORF)'!H338),COUNTIF('OMS Drop Downs'!$B$2:$B$4,'OMS Response Form (ORF)'!I338),COUNTIF('OMS Drop Downs'!$A$2:$A$5,'OMS Response Form (ORF)'!J338),COUNTIF('OMS Drop Downs'!$E$2:$E$7,'OMS Response Form (ORF)'!K338),COUNTIF('OMS Drop Downs'!$B$2:$B$4,'OMS Response Form (ORF)'!L338),COUNTIF('OMS Drop Downs'!$B$2:$B$4,'OMS Response Form (ORF)'!M338),COUNTIF('OMS Drop Downs'!$B$2:$B$4,'OMS Response Form (ORF)'!N338),COUNTIF('OMS Drop Downs'!$B$2:$B$4,'OMS Response Form (ORF)'!P338),COUNTIF('OMS Drop Downs'!$B$2:$B$4,'OMS Response Form (ORF)'!Q338),COUNTIF('OMS Drop Downs'!$B$2:$B$4,'OMS Response Form (ORF)'!R338)),"Complete","Incomplete"))</f>
        <v/>
      </c>
      <c r="T338" s="28" t="str">
        <f>IF(S338="Complete",IF(AND(NOT(ISNA(VLOOKUP(CONCATENATE(F338,G338,H338,I338,J338,K338),'OMS Drop Downs'!G:G,1,FALSE))),IF(AND(G338&lt;&gt;"C3",K338&lt;&gt;"O5"),IF(SUM(COUNTIF(L338:R338,"Y"),COUNTIF(L338:R338,"N"))=0,"V","I"),IF(COUNTIF(L338:R338,"Y"),"V","I"))="V"),"Valid","Invalid")," ")</f>
        <v xml:space="preserve"> </v>
      </c>
      <c r="U338"/>
    </row>
    <row r="339" spans="1:21" x14ac:dyDescent="0.35">
      <c r="A339" s="16"/>
      <c r="B339" s="50"/>
      <c r="C339" s="65"/>
      <c r="D339" s="36"/>
      <c r="E339" s="64"/>
      <c r="F339" s="60"/>
      <c r="G339" s="34"/>
      <c r="H339" s="34"/>
      <c r="I339" s="34"/>
      <c r="J339" s="34"/>
      <c r="K339" s="34"/>
      <c r="L339" s="34"/>
      <c r="M339" s="34"/>
      <c r="N339" s="34"/>
      <c r="O339" s="34"/>
      <c r="P339" s="34"/>
      <c r="Q339" s="34"/>
      <c r="R339" s="34"/>
      <c r="S339" s="27" t="str">
        <f>IF(COUNTA(B339:R339)=0,"",IF(AND(COUNTIF('OMS Drop Downs'!$C$2:$C$3,'OMS Response Form (ORF)'!F339),COUNTIF('OMS Drop Downs'!$D$2:$D$5,'OMS Response Form (ORF)'!G339),COUNTIF('OMS Drop Downs'!$A$2:$A$5,'OMS Response Form (ORF)'!H339),COUNTIF('OMS Drop Downs'!$B$2:$B$4,'OMS Response Form (ORF)'!I339),COUNTIF('OMS Drop Downs'!$A$2:$A$5,'OMS Response Form (ORF)'!J339),COUNTIF('OMS Drop Downs'!$E$2:$E$7,'OMS Response Form (ORF)'!K339),COUNTIF('OMS Drop Downs'!$B$2:$B$4,'OMS Response Form (ORF)'!L339),COUNTIF('OMS Drop Downs'!$B$2:$B$4,'OMS Response Form (ORF)'!M339),COUNTIF('OMS Drop Downs'!$B$2:$B$4,'OMS Response Form (ORF)'!N339),COUNTIF('OMS Drop Downs'!$B$2:$B$4,'OMS Response Form (ORF)'!P339),COUNTIF('OMS Drop Downs'!$B$2:$B$4,'OMS Response Form (ORF)'!Q339),COUNTIF('OMS Drop Downs'!$B$2:$B$4,'OMS Response Form (ORF)'!R339)),"Complete","Incomplete"))</f>
        <v/>
      </c>
      <c r="T339" s="28" t="str">
        <f>IF(S339="Complete",IF(AND(NOT(ISNA(VLOOKUP(CONCATENATE(F339,G339,H339,I339,J339,K339),'OMS Drop Downs'!G:G,1,FALSE))),IF(AND(G339&lt;&gt;"C3",K339&lt;&gt;"O5"),IF(SUM(COUNTIF(L339:R339,"Y"),COUNTIF(L339:R339,"N"))=0,"V","I"),IF(COUNTIF(L339:R339,"Y"),"V","I"))="V"),"Valid","Invalid")," ")</f>
        <v xml:space="preserve"> </v>
      </c>
      <c r="U339"/>
    </row>
    <row r="340" spans="1:21" x14ac:dyDescent="0.35">
      <c r="A340" s="16"/>
      <c r="B340" s="50"/>
      <c r="C340" s="65"/>
      <c r="D340" s="36"/>
      <c r="E340" s="64"/>
      <c r="F340" s="60"/>
      <c r="G340" s="34"/>
      <c r="H340" s="34"/>
      <c r="I340" s="34"/>
      <c r="J340" s="34"/>
      <c r="K340" s="34"/>
      <c r="L340" s="34"/>
      <c r="M340" s="34"/>
      <c r="N340" s="34"/>
      <c r="O340" s="34"/>
      <c r="P340" s="34"/>
      <c r="Q340" s="34"/>
      <c r="R340" s="34"/>
      <c r="S340" s="27" t="str">
        <f>IF(COUNTA(B340:R340)=0,"",IF(AND(COUNTIF('OMS Drop Downs'!$C$2:$C$3,'OMS Response Form (ORF)'!F340),COUNTIF('OMS Drop Downs'!$D$2:$D$5,'OMS Response Form (ORF)'!G340),COUNTIF('OMS Drop Downs'!$A$2:$A$5,'OMS Response Form (ORF)'!H340),COUNTIF('OMS Drop Downs'!$B$2:$B$4,'OMS Response Form (ORF)'!I340),COUNTIF('OMS Drop Downs'!$A$2:$A$5,'OMS Response Form (ORF)'!J340),COUNTIF('OMS Drop Downs'!$E$2:$E$7,'OMS Response Form (ORF)'!K340),COUNTIF('OMS Drop Downs'!$B$2:$B$4,'OMS Response Form (ORF)'!L340),COUNTIF('OMS Drop Downs'!$B$2:$B$4,'OMS Response Form (ORF)'!M340),COUNTIF('OMS Drop Downs'!$B$2:$B$4,'OMS Response Form (ORF)'!N340),COUNTIF('OMS Drop Downs'!$B$2:$B$4,'OMS Response Form (ORF)'!P340),COUNTIF('OMS Drop Downs'!$B$2:$B$4,'OMS Response Form (ORF)'!Q340),COUNTIF('OMS Drop Downs'!$B$2:$B$4,'OMS Response Form (ORF)'!R340)),"Complete","Incomplete"))</f>
        <v/>
      </c>
      <c r="T340" s="28" t="str">
        <f>IF(S340="Complete",IF(AND(NOT(ISNA(VLOOKUP(CONCATENATE(F340,G340,H340,I340,J340,K340),'OMS Drop Downs'!G:G,1,FALSE))),IF(AND(G340&lt;&gt;"C3",K340&lt;&gt;"O5"),IF(SUM(COUNTIF(L340:R340,"Y"),COUNTIF(L340:R340,"N"))=0,"V","I"),IF(COUNTIF(L340:R340,"Y"),"V","I"))="V"),"Valid","Invalid")," ")</f>
        <v xml:space="preserve"> </v>
      </c>
      <c r="U340"/>
    </row>
    <row r="341" spans="1:21" x14ac:dyDescent="0.35">
      <c r="A341" s="16"/>
      <c r="B341" s="50"/>
      <c r="C341" s="65"/>
      <c r="D341" s="36"/>
      <c r="E341" s="64"/>
      <c r="F341" s="60"/>
      <c r="G341" s="34"/>
      <c r="H341" s="34"/>
      <c r="I341" s="34"/>
      <c r="J341" s="34"/>
      <c r="K341" s="34"/>
      <c r="L341" s="34"/>
      <c r="M341" s="34"/>
      <c r="N341" s="34"/>
      <c r="O341" s="34"/>
      <c r="P341" s="34"/>
      <c r="Q341" s="34"/>
      <c r="R341" s="34"/>
      <c r="S341" s="27" t="str">
        <f>IF(COUNTA(B341:R341)=0,"",IF(AND(COUNTIF('OMS Drop Downs'!$C$2:$C$3,'OMS Response Form (ORF)'!F341),COUNTIF('OMS Drop Downs'!$D$2:$D$5,'OMS Response Form (ORF)'!G341),COUNTIF('OMS Drop Downs'!$A$2:$A$5,'OMS Response Form (ORF)'!H341),COUNTIF('OMS Drop Downs'!$B$2:$B$4,'OMS Response Form (ORF)'!I341),COUNTIF('OMS Drop Downs'!$A$2:$A$5,'OMS Response Form (ORF)'!J341),COUNTIF('OMS Drop Downs'!$E$2:$E$7,'OMS Response Form (ORF)'!K341),COUNTIF('OMS Drop Downs'!$B$2:$B$4,'OMS Response Form (ORF)'!L341),COUNTIF('OMS Drop Downs'!$B$2:$B$4,'OMS Response Form (ORF)'!M341),COUNTIF('OMS Drop Downs'!$B$2:$B$4,'OMS Response Form (ORF)'!N341),COUNTIF('OMS Drop Downs'!$B$2:$B$4,'OMS Response Form (ORF)'!P341),COUNTIF('OMS Drop Downs'!$B$2:$B$4,'OMS Response Form (ORF)'!Q341),COUNTIF('OMS Drop Downs'!$B$2:$B$4,'OMS Response Form (ORF)'!R341)),"Complete","Incomplete"))</f>
        <v/>
      </c>
      <c r="T341" s="28" t="str">
        <f>IF(S341="Complete",IF(AND(NOT(ISNA(VLOOKUP(CONCATENATE(F341,G341,H341,I341,J341,K341),'OMS Drop Downs'!G:G,1,FALSE))),IF(AND(G341&lt;&gt;"C3",K341&lt;&gt;"O5"),IF(SUM(COUNTIF(L341:R341,"Y"),COUNTIF(L341:R341,"N"))=0,"V","I"),IF(COUNTIF(L341:R341,"Y"),"V","I"))="V"),"Valid","Invalid")," ")</f>
        <v xml:space="preserve"> </v>
      </c>
      <c r="U341"/>
    </row>
    <row r="342" spans="1:21" x14ac:dyDescent="0.35">
      <c r="A342" s="16"/>
      <c r="B342" s="50"/>
      <c r="C342" s="65"/>
      <c r="D342" s="36"/>
      <c r="E342" s="64"/>
      <c r="F342" s="60"/>
      <c r="G342" s="34"/>
      <c r="H342" s="34"/>
      <c r="I342" s="34"/>
      <c r="J342" s="34"/>
      <c r="K342" s="34"/>
      <c r="L342" s="34"/>
      <c r="M342" s="34"/>
      <c r="N342" s="34"/>
      <c r="O342" s="34"/>
      <c r="P342" s="34"/>
      <c r="Q342" s="34"/>
      <c r="R342" s="34"/>
      <c r="S342" s="27" t="str">
        <f>IF(COUNTA(B342:R342)=0,"",IF(AND(COUNTIF('OMS Drop Downs'!$C$2:$C$3,'OMS Response Form (ORF)'!F342),COUNTIF('OMS Drop Downs'!$D$2:$D$5,'OMS Response Form (ORF)'!G342),COUNTIF('OMS Drop Downs'!$A$2:$A$5,'OMS Response Form (ORF)'!H342),COUNTIF('OMS Drop Downs'!$B$2:$B$4,'OMS Response Form (ORF)'!I342),COUNTIF('OMS Drop Downs'!$A$2:$A$5,'OMS Response Form (ORF)'!J342),COUNTIF('OMS Drop Downs'!$E$2:$E$7,'OMS Response Form (ORF)'!K342),COUNTIF('OMS Drop Downs'!$B$2:$B$4,'OMS Response Form (ORF)'!L342),COUNTIF('OMS Drop Downs'!$B$2:$B$4,'OMS Response Form (ORF)'!M342),COUNTIF('OMS Drop Downs'!$B$2:$B$4,'OMS Response Form (ORF)'!N342),COUNTIF('OMS Drop Downs'!$B$2:$B$4,'OMS Response Form (ORF)'!P342),COUNTIF('OMS Drop Downs'!$B$2:$B$4,'OMS Response Form (ORF)'!Q342),COUNTIF('OMS Drop Downs'!$B$2:$B$4,'OMS Response Form (ORF)'!R342)),"Complete","Incomplete"))</f>
        <v/>
      </c>
      <c r="T342" s="28" t="str">
        <f>IF(S342="Complete",IF(AND(NOT(ISNA(VLOOKUP(CONCATENATE(F342,G342,H342,I342,J342,K342),'OMS Drop Downs'!G:G,1,FALSE))),IF(AND(G342&lt;&gt;"C3",K342&lt;&gt;"O5"),IF(SUM(COUNTIF(L342:R342,"Y"),COUNTIF(L342:R342,"N"))=0,"V","I"),IF(COUNTIF(L342:R342,"Y"),"V","I"))="V"),"Valid","Invalid")," ")</f>
        <v xml:space="preserve"> </v>
      </c>
      <c r="U342"/>
    </row>
    <row r="343" spans="1:21" x14ac:dyDescent="0.35">
      <c r="A343" s="16"/>
      <c r="B343" s="50"/>
      <c r="C343" s="65"/>
      <c r="D343" s="36"/>
      <c r="E343" s="64"/>
      <c r="F343" s="60"/>
      <c r="G343" s="34"/>
      <c r="H343" s="34"/>
      <c r="I343" s="34"/>
      <c r="J343" s="34"/>
      <c r="K343" s="34"/>
      <c r="L343" s="34"/>
      <c r="M343" s="34"/>
      <c r="N343" s="34"/>
      <c r="O343" s="34"/>
      <c r="P343" s="34"/>
      <c r="Q343" s="34"/>
      <c r="R343" s="34"/>
      <c r="S343" s="27" t="str">
        <f>IF(COUNTA(B343:R343)=0,"",IF(AND(COUNTIF('OMS Drop Downs'!$C$2:$C$3,'OMS Response Form (ORF)'!F343),COUNTIF('OMS Drop Downs'!$D$2:$D$5,'OMS Response Form (ORF)'!G343),COUNTIF('OMS Drop Downs'!$A$2:$A$5,'OMS Response Form (ORF)'!H343),COUNTIF('OMS Drop Downs'!$B$2:$B$4,'OMS Response Form (ORF)'!I343),COUNTIF('OMS Drop Downs'!$A$2:$A$5,'OMS Response Form (ORF)'!J343),COUNTIF('OMS Drop Downs'!$E$2:$E$7,'OMS Response Form (ORF)'!K343),COUNTIF('OMS Drop Downs'!$B$2:$B$4,'OMS Response Form (ORF)'!L343),COUNTIF('OMS Drop Downs'!$B$2:$B$4,'OMS Response Form (ORF)'!M343),COUNTIF('OMS Drop Downs'!$B$2:$B$4,'OMS Response Form (ORF)'!N343),COUNTIF('OMS Drop Downs'!$B$2:$B$4,'OMS Response Form (ORF)'!P343),COUNTIF('OMS Drop Downs'!$B$2:$B$4,'OMS Response Form (ORF)'!Q343),COUNTIF('OMS Drop Downs'!$B$2:$B$4,'OMS Response Form (ORF)'!R343)),"Complete","Incomplete"))</f>
        <v/>
      </c>
      <c r="T343" s="28" t="str">
        <f>IF(S343="Complete",IF(AND(NOT(ISNA(VLOOKUP(CONCATENATE(F343,G343,H343,I343,J343,K343),'OMS Drop Downs'!G:G,1,FALSE))),IF(AND(G343&lt;&gt;"C3",K343&lt;&gt;"O5"),IF(SUM(COUNTIF(L343:R343,"Y"),COUNTIF(L343:R343,"N"))=0,"V","I"),IF(COUNTIF(L343:R343,"Y"),"V","I"))="V"),"Valid","Invalid")," ")</f>
        <v xml:space="preserve"> </v>
      </c>
      <c r="U343"/>
    </row>
    <row r="344" spans="1:21" x14ac:dyDescent="0.35">
      <c r="A344" s="16"/>
      <c r="B344" s="50"/>
      <c r="C344" s="65"/>
      <c r="D344" s="36"/>
      <c r="E344" s="64"/>
      <c r="F344" s="60"/>
      <c r="G344" s="34"/>
      <c r="H344" s="34"/>
      <c r="I344" s="34"/>
      <c r="J344" s="34"/>
      <c r="K344" s="34"/>
      <c r="L344" s="34"/>
      <c r="M344" s="34"/>
      <c r="N344" s="34"/>
      <c r="O344" s="34"/>
      <c r="P344" s="34"/>
      <c r="Q344" s="34"/>
      <c r="R344" s="34"/>
      <c r="S344" s="27" t="str">
        <f>IF(COUNTA(B344:R344)=0,"",IF(AND(COUNTIF('OMS Drop Downs'!$C$2:$C$3,'OMS Response Form (ORF)'!F344),COUNTIF('OMS Drop Downs'!$D$2:$D$5,'OMS Response Form (ORF)'!G344),COUNTIF('OMS Drop Downs'!$A$2:$A$5,'OMS Response Form (ORF)'!H344),COUNTIF('OMS Drop Downs'!$B$2:$B$4,'OMS Response Form (ORF)'!I344),COUNTIF('OMS Drop Downs'!$A$2:$A$5,'OMS Response Form (ORF)'!J344),COUNTIF('OMS Drop Downs'!$E$2:$E$7,'OMS Response Form (ORF)'!K344),COUNTIF('OMS Drop Downs'!$B$2:$B$4,'OMS Response Form (ORF)'!L344),COUNTIF('OMS Drop Downs'!$B$2:$B$4,'OMS Response Form (ORF)'!M344),COUNTIF('OMS Drop Downs'!$B$2:$B$4,'OMS Response Form (ORF)'!N344),COUNTIF('OMS Drop Downs'!$B$2:$B$4,'OMS Response Form (ORF)'!P344),COUNTIF('OMS Drop Downs'!$B$2:$B$4,'OMS Response Form (ORF)'!Q344),COUNTIF('OMS Drop Downs'!$B$2:$B$4,'OMS Response Form (ORF)'!R344)),"Complete","Incomplete"))</f>
        <v/>
      </c>
      <c r="T344" s="28" t="str">
        <f>IF(S344="Complete",IF(AND(NOT(ISNA(VLOOKUP(CONCATENATE(F344,G344,H344,I344,J344,K344),'OMS Drop Downs'!G:G,1,FALSE))),IF(AND(G344&lt;&gt;"C3",K344&lt;&gt;"O5"),IF(SUM(COUNTIF(L344:R344,"Y"),COUNTIF(L344:R344,"N"))=0,"V","I"),IF(COUNTIF(L344:R344,"Y"),"V","I"))="V"),"Valid","Invalid")," ")</f>
        <v xml:space="preserve"> </v>
      </c>
      <c r="U344"/>
    </row>
    <row r="345" spans="1:21" x14ac:dyDescent="0.35">
      <c r="A345" s="16"/>
      <c r="B345" s="50"/>
      <c r="C345" s="65"/>
      <c r="D345" s="36"/>
      <c r="E345" s="64"/>
      <c r="F345" s="60"/>
      <c r="G345" s="34"/>
      <c r="H345" s="34"/>
      <c r="I345" s="34"/>
      <c r="J345" s="34"/>
      <c r="K345" s="34"/>
      <c r="L345" s="34"/>
      <c r="M345" s="34"/>
      <c r="N345" s="34"/>
      <c r="O345" s="34"/>
      <c r="P345" s="34"/>
      <c r="Q345" s="34"/>
      <c r="R345" s="34"/>
      <c r="S345" s="27" t="str">
        <f>IF(COUNTA(B345:R345)=0,"",IF(AND(COUNTIF('OMS Drop Downs'!$C$2:$C$3,'OMS Response Form (ORF)'!F345),COUNTIF('OMS Drop Downs'!$D$2:$D$5,'OMS Response Form (ORF)'!G345),COUNTIF('OMS Drop Downs'!$A$2:$A$5,'OMS Response Form (ORF)'!H345),COUNTIF('OMS Drop Downs'!$B$2:$B$4,'OMS Response Form (ORF)'!I345),COUNTIF('OMS Drop Downs'!$A$2:$A$5,'OMS Response Form (ORF)'!J345),COUNTIF('OMS Drop Downs'!$E$2:$E$7,'OMS Response Form (ORF)'!K345),COUNTIF('OMS Drop Downs'!$B$2:$B$4,'OMS Response Form (ORF)'!L345),COUNTIF('OMS Drop Downs'!$B$2:$B$4,'OMS Response Form (ORF)'!M345),COUNTIF('OMS Drop Downs'!$B$2:$B$4,'OMS Response Form (ORF)'!N345),COUNTIF('OMS Drop Downs'!$B$2:$B$4,'OMS Response Form (ORF)'!P345),COUNTIF('OMS Drop Downs'!$B$2:$B$4,'OMS Response Form (ORF)'!Q345),COUNTIF('OMS Drop Downs'!$B$2:$B$4,'OMS Response Form (ORF)'!R345)),"Complete","Incomplete"))</f>
        <v/>
      </c>
      <c r="T345" s="28" t="str">
        <f>IF(S345="Complete",IF(AND(NOT(ISNA(VLOOKUP(CONCATENATE(F345,G345,H345,I345,J345,K345),'OMS Drop Downs'!G:G,1,FALSE))),IF(AND(G345&lt;&gt;"C3",K345&lt;&gt;"O5"),IF(SUM(COUNTIF(L345:R345,"Y"),COUNTIF(L345:R345,"N"))=0,"V","I"),IF(COUNTIF(L345:R345,"Y"),"V","I"))="V"),"Valid","Invalid")," ")</f>
        <v xml:space="preserve"> </v>
      </c>
      <c r="U345"/>
    </row>
    <row r="346" spans="1:21" x14ac:dyDescent="0.35">
      <c r="A346" s="16"/>
      <c r="B346" s="50"/>
      <c r="C346" s="65"/>
      <c r="D346" s="36"/>
      <c r="E346" s="64"/>
      <c r="F346" s="60"/>
      <c r="G346" s="34"/>
      <c r="H346" s="34"/>
      <c r="I346" s="34"/>
      <c r="J346" s="34"/>
      <c r="K346" s="34"/>
      <c r="L346" s="34"/>
      <c r="M346" s="34"/>
      <c r="N346" s="34"/>
      <c r="O346" s="34"/>
      <c r="P346" s="34"/>
      <c r="Q346" s="34"/>
      <c r="R346" s="34"/>
      <c r="S346" s="27" t="str">
        <f>IF(COUNTA(B346:R346)=0,"",IF(AND(COUNTIF('OMS Drop Downs'!$C$2:$C$3,'OMS Response Form (ORF)'!F346),COUNTIF('OMS Drop Downs'!$D$2:$D$5,'OMS Response Form (ORF)'!G346),COUNTIF('OMS Drop Downs'!$A$2:$A$5,'OMS Response Form (ORF)'!H346),COUNTIF('OMS Drop Downs'!$B$2:$B$4,'OMS Response Form (ORF)'!I346),COUNTIF('OMS Drop Downs'!$A$2:$A$5,'OMS Response Form (ORF)'!J346),COUNTIF('OMS Drop Downs'!$E$2:$E$7,'OMS Response Form (ORF)'!K346),COUNTIF('OMS Drop Downs'!$B$2:$B$4,'OMS Response Form (ORF)'!L346),COUNTIF('OMS Drop Downs'!$B$2:$B$4,'OMS Response Form (ORF)'!M346),COUNTIF('OMS Drop Downs'!$B$2:$B$4,'OMS Response Form (ORF)'!N346),COUNTIF('OMS Drop Downs'!$B$2:$B$4,'OMS Response Form (ORF)'!P346),COUNTIF('OMS Drop Downs'!$B$2:$B$4,'OMS Response Form (ORF)'!Q346),COUNTIF('OMS Drop Downs'!$B$2:$B$4,'OMS Response Form (ORF)'!R346)),"Complete","Incomplete"))</f>
        <v/>
      </c>
      <c r="T346" s="28" t="str">
        <f>IF(S346="Complete",IF(AND(NOT(ISNA(VLOOKUP(CONCATENATE(F346,G346,H346,I346,J346,K346),'OMS Drop Downs'!G:G,1,FALSE))),IF(AND(G346&lt;&gt;"C3",K346&lt;&gt;"O5"),IF(SUM(COUNTIF(L346:R346,"Y"),COUNTIF(L346:R346,"N"))=0,"V","I"),IF(COUNTIF(L346:R346,"Y"),"V","I"))="V"),"Valid","Invalid")," ")</f>
        <v xml:space="preserve"> </v>
      </c>
      <c r="U346"/>
    </row>
    <row r="347" spans="1:21" x14ac:dyDescent="0.35">
      <c r="A347" s="16"/>
      <c r="B347" s="50"/>
      <c r="C347" s="65"/>
      <c r="D347" s="36"/>
      <c r="E347" s="64"/>
      <c r="F347" s="60"/>
      <c r="G347" s="34"/>
      <c r="H347" s="34"/>
      <c r="I347" s="34"/>
      <c r="J347" s="34"/>
      <c r="K347" s="34"/>
      <c r="L347" s="34"/>
      <c r="M347" s="34"/>
      <c r="N347" s="34"/>
      <c r="O347" s="34"/>
      <c r="P347" s="34"/>
      <c r="Q347" s="34"/>
      <c r="R347" s="34"/>
      <c r="S347" s="27" t="str">
        <f>IF(COUNTA(B347:R347)=0,"",IF(AND(COUNTIF('OMS Drop Downs'!$C$2:$C$3,'OMS Response Form (ORF)'!F347),COUNTIF('OMS Drop Downs'!$D$2:$D$5,'OMS Response Form (ORF)'!G347),COUNTIF('OMS Drop Downs'!$A$2:$A$5,'OMS Response Form (ORF)'!H347),COUNTIF('OMS Drop Downs'!$B$2:$B$4,'OMS Response Form (ORF)'!I347),COUNTIF('OMS Drop Downs'!$A$2:$A$5,'OMS Response Form (ORF)'!J347),COUNTIF('OMS Drop Downs'!$E$2:$E$7,'OMS Response Form (ORF)'!K347),COUNTIF('OMS Drop Downs'!$B$2:$B$4,'OMS Response Form (ORF)'!L347),COUNTIF('OMS Drop Downs'!$B$2:$B$4,'OMS Response Form (ORF)'!M347),COUNTIF('OMS Drop Downs'!$B$2:$B$4,'OMS Response Form (ORF)'!N347),COUNTIF('OMS Drop Downs'!$B$2:$B$4,'OMS Response Form (ORF)'!P347),COUNTIF('OMS Drop Downs'!$B$2:$B$4,'OMS Response Form (ORF)'!Q347),COUNTIF('OMS Drop Downs'!$B$2:$B$4,'OMS Response Form (ORF)'!R347)),"Complete","Incomplete"))</f>
        <v/>
      </c>
      <c r="T347" s="28" t="str">
        <f>IF(S347="Complete",IF(AND(NOT(ISNA(VLOOKUP(CONCATENATE(F347,G347,H347,I347,J347,K347),'OMS Drop Downs'!G:G,1,FALSE))),IF(AND(G347&lt;&gt;"C3",K347&lt;&gt;"O5"),IF(SUM(COUNTIF(L347:R347,"Y"),COUNTIF(L347:R347,"N"))=0,"V","I"),IF(COUNTIF(L347:R347,"Y"),"V","I"))="V"),"Valid","Invalid")," ")</f>
        <v xml:space="preserve"> </v>
      </c>
      <c r="U347"/>
    </row>
    <row r="348" spans="1:21" x14ac:dyDescent="0.35">
      <c r="A348" s="16"/>
      <c r="B348" s="50"/>
      <c r="C348" s="65"/>
      <c r="D348" s="36"/>
      <c r="E348" s="64"/>
      <c r="F348" s="60"/>
      <c r="G348" s="34"/>
      <c r="H348" s="34"/>
      <c r="I348" s="34"/>
      <c r="J348" s="34"/>
      <c r="K348" s="34"/>
      <c r="L348" s="34"/>
      <c r="M348" s="34"/>
      <c r="N348" s="34"/>
      <c r="O348" s="34"/>
      <c r="P348" s="34"/>
      <c r="Q348" s="34"/>
      <c r="R348" s="34"/>
      <c r="S348" s="27" t="str">
        <f>IF(COUNTA(B348:R348)=0,"",IF(AND(COUNTIF('OMS Drop Downs'!$C$2:$C$3,'OMS Response Form (ORF)'!F348),COUNTIF('OMS Drop Downs'!$D$2:$D$5,'OMS Response Form (ORF)'!G348),COUNTIF('OMS Drop Downs'!$A$2:$A$5,'OMS Response Form (ORF)'!H348),COUNTIF('OMS Drop Downs'!$B$2:$B$4,'OMS Response Form (ORF)'!I348),COUNTIF('OMS Drop Downs'!$A$2:$A$5,'OMS Response Form (ORF)'!J348),COUNTIF('OMS Drop Downs'!$E$2:$E$7,'OMS Response Form (ORF)'!K348),COUNTIF('OMS Drop Downs'!$B$2:$B$4,'OMS Response Form (ORF)'!L348),COUNTIF('OMS Drop Downs'!$B$2:$B$4,'OMS Response Form (ORF)'!M348),COUNTIF('OMS Drop Downs'!$B$2:$B$4,'OMS Response Form (ORF)'!N348),COUNTIF('OMS Drop Downs'!$B$2:$B$4,'OMS Response Form (ORF)'!P348),COUNTIF('OMS Drop Downs'!$B$2:$B$4,'OMS Response Form (ORF)'!Q348),COUNTIF('OMS Drop Downs'!$B$2:$B$4,'OMS Response Form (ORF)'!R348)),"Complete","Incomplete"))</f>
        <v/>
      </c>
      <c r="T348" s="28" t="str">
        <f>IF(S348="Complete",IF(AND(NOT(ISNA(VLOOKUP(CONCATENATE(F348,G348,H348,I348,J348,K348),'OMS Drop Downs'!G:G,1,FALSE))),IF(AND(G348&lt;&gt;"C3",K348&lt;&gt;"O5"),IF(SUM(COUNTIF(L348:R348,"Y"),COUNTIF(L348:R348,"N"))=0,"V","I"),IF(COUNTIF(L348:R348,"Y"),"V","I"))="V"),"Valid","Invalid")," ")</f>
        <v xml:space="preserve"> </v>
      </c>
      <c r="U348"/>
    </row>
    <row r="349" spans="1:21" x14ac:dyDescent="0.35">
      <c r="A349" s="16"/>
      <c r="B349" s="50"/>
      <c r="C349" s="65"/>
      <c r="D349" s="36"/>
      <c r="E349" s="64"/>
      <c r="F349" s="60"/>
      <c r="G349" s="34"/>
      <c r="H349" s="34"/>
      <c r="I349" s="34"/>
      <c r="J349" s="34"/>
      <c r="K349" s="34"/>
      <c r="L349" s="34"/>
      <c r="M349" s="34"/>
      <c r="N349" s="34"/>
      <c r="O349" s="34"/>
      <c r="P349" s="34"/>
      <c r="Q349" s="34"/>
      <c r="R349" s="34"/>
      <c r="S349" s="27" t="str">
        <f>IF(COUNTA(B349:R349)=0,"",IF(AND(COUNTIF('OMS Drop Downs'!$C$2:$C$3,'OMS Response Form (ORF)'!F349),COUNTIF('OMS Drop Downs'!$D$2:$D$5,'OMS Response Form (ORF)'!G349),COUNTIF('OMS Drop Downs'!$A$2:$A$5,'OMS Response Form (ORF)'!H349),COUNTIF('OMS Drop Downs'!$B$2:$B$4,'OMS Response Form (ORF)'!I349),COUNTIF('OMS Drop Downs'!$A$2:$A$5,'OMS Response Form (ORF)'!J349),COUNTIF('OMS Drop Downs'!$E$2:$E$7,'OMS Response Form (ORF)'!K349),COUNTIF('OMS Drop Downs'!$B$2:$B$4,'OMS Response Form (ORF)'!L349),COUNTIF('OMS Drop Downs'!$B$2:$B$4,'OMS Response Form (ORF)'!M349),COUNTIF('OMS Drop Downs'!$B$2:$B$4,'OMS Response Form (ORF)'!N349),COUNTIF('OMS Drop Downs'!$B$2:$B$4,'OMS Response Form (ORF)'!P349),COUNTIF('OMS Drop Downs'!$B$2:$B$4,'OMS Response Form (ORF)'!Q349),COUNTIF('OMS Drop Downs'!$B$2:$B$4,'OMS Response Form (ORF)'!R349)),"Complete","Incomplete"))</f>
        <v/>
      </c>
      <c r="T349" s="28" t="str">
        <f>IF(S349="Complete",IF(AND(NOT(ISNA(VLOOKUP(CONCATENATE(F349,G349,H349,I349,J349,K349),'OMS Drop Downs'!G:G,1,FALSE))),IF(AND(G349&lt;&gt;"C3",K349&lt;&gt;"O5"),IF(SUM(COUNTIF(L349:R349,"Y"),COUNTIF(L349:R349,"N"))=0,"V","I"),IF(COUNTIF(L349:R349,"Y"),"V","I"))="V"),"Valid","Invalid")," ")</f>
        <v xml:space="preserve"> </v>
      </c>
      <c r="U349"/>
    </row>
    <row r="350" spans="1:21" x14ac:dyDescent="0.35">
      <c r="A350" s="16"/>
      <c r="B350" s="50"/>
      <c r="C350" s="65"/>
      <c r="D350" s="36"/>
      <c r="E350" s="64"/>
      <c r="F350" s="60"/>
      <c r="G350" s="34"/>
      <c r="H350" s="34"/>
      <c r="I350" s="34"/>
      <c r="J350" s="34"/>
      <c r="K350" s="34"/>
      <c r="L350" s="34"/>
      <c r="M350" s="34"/>
      <c r="N350" s="34"/>
      <c r="O350" s="34"/>
      <c r="P350" s="34"/>
      <c r="Q350" s="34"/>
      <c r="R350" s="34"/>
      <c r="S350" s="27" t="str">
        <f>IF(COUNTA(B350:R350)=0,"",IF(AND(COUNTIF('OMS Drop Downs'!$C$2:$C$3,'OMS Response Form (ORF)'!F350),COUNTIF('OMS Drop Downs'!$D$2:$D$5,'OMS Response Form (ORF)'!G350),COUNTIF('OMS Drop Downs'!$A$2:$A$5,'OMS Response Form (ORF)'!H350),COUNTIF('OMS Drop Downs'!$B$2:$B$4,'OMS Response Form (ORF)'!I350),COUNTIF('OMS Drop Downs'!$A$2:$A$5,'OMS Response Form (ORF)'!J350),COUNTIF('OMS Drop Downs'!$E$2:$E$7,'OMS Response Form (ORF)'!K350),COUNTIF('OMS Drop Downs'!$B$2:$B$4,'OMS Response Form (ORF)'!L350),COUNTIF('OMS Drop Downs'!$B$2:$B$4,'OMS Response Form (ORF)'!M350),COUNTIF('OMS Drop Downs'!$B$2:$B$4,'OMS Response Form (ORF)'!N350),COUNTIF('OMS Drop Downs'!$B$2:$B$4,'OMS Response Form (ORF)'!P350),COUNTIF('OMS Drop Downs'!$B$2:$B$4,'OMS Response Form (ORF)'!Q350),COUNTIF('OMS Drop Downs'!$B$2:$B$4,'OMS Response Form (ORF)'!R350)),"Complete","Incomplete"))</f>
        <v/>
      </c>
      <c r="T350" s="28" t="str">
        <f>IF(S350="Complete",IF(AND(NOT(ISNA(VLOOKUP(CONCATENATE(F350,G350,H350,I350,J350,K350),'OMS Drop Downs'!G:G,1,FALSE))),IF(AND(G350&lt;&gt;"C3",K350&lt;&gt;"O5"),IF(SUM(COUNTIF(L350:R350,"Y"),COUNTIF(L350:R350,"N"))=0,"V","I"),IF(COUNTIF(L350:R350,"Y"),"V","I"))="V"),"Valid","Invalid")," ")</f>
        <v xml:space="preserve"> </v>
      </c>
      <c r="U350"/>
    </row>
    <row r="351" spans="1:21" x14ac:dyDescent="0.35">
      <c r="A351" s="16"/>
      <c r="B351" s="50"/>
      <c r="C351" s="65"/>
      <c r="D351" s="36"/>
      <c r="E351" s="64"/>
      <c r="F351" s="60"/>
      <c r="G351" s="34"/>
      <c r="H351" s="34"/>
      <c r="I351" s="34"/>
      <c r="J351" s="34"/>
      <c r="K351" s="34"/>
      <c r="L351" s="34"/>
      <c r="M351" s="34"/>
      <c r="N351" s="34"/>
      <c r="O351" s="34"/>
      <c r="P351" s="34"/>
      <c r="Q351" s="34"/>
      <c r="R351" s="34"/>
      <c r="S351" s="27" t="str">
        <f>IF(COUNTA(B351:R351)=0,"",IF(AND(COUNTIF('OMS Drop Downs'!$C$2:$C$3,'OMS Response Form (ORF)'!F351),COUNTIF('OMS Drop Downs'!$D$2:$D$5,'OMS Response Form (ORF)'!G351),COUNTIF('OMS Drop Downs'!$A$2:$A$5,'OMS Response Form (ORF)'!H351),COUNTIF('OMS Drop Downs'!$B$2:$B$4,'OMS Response Form (ORF)'!I351),COUNTIF('OMS Drop Downs'!$A$2:$A$5,'OMS Response Form (ORF)'!J351),COUNTIF('OMS Drop Downs'!$E$2:$E$7,'OMS Response Form (ORF)'!K351),COUNTIF('OMS Drop Downs'!$B$2:$B$4,'OMS Response Form (ORF)'!L351),COUNTIF('OMS Drop Downs'!$B$2:$B$4,'OMS Response Form (ORF)'!M351),COUNTIF('OMS Drop Downs'!$B$2:$B$4,'OMS Response Form (ORF)'!N351),COUNTIF('OMS Drop Downs'!$B$2:$B$4,'OMS Response Form (ORF)'!P351),COUNTIF('OMS Drop Downs'!$B$2:$B$4,'OMS Response Form (ORF)'!Q351),COUNTIF('OMS Drop Downs'!$B$2:$B$4,'OMS Response Form (ORF)'!R351)),"Complete","Incomplete"))</f>
        <v/>
      </c>
      <c r="T351" s="28" t="str">
        <f>IF(S351="Complete",IF(AND(NOT(ISNA(VLOOKUP(CONCATENATE(F351,G351,H351,I351,J351,K351),'OMS Drop Downs'!G:G,1,FALSE))),IF(AND(G351&lt;&gt;"C3",K351&lt;&gt;"O5"),IF(SUM(COUNTIF(L351:R351,"Y"),COUNTIF(L351:R351,"N"))=0,"V","I"),IF(COUNTIF(L351:R351,"Y"),"V","I"))="V"),"Valid","Invalid")," ")</f>
        <v xml:space="preserve"> </v>
      </c>
      <c r="U351"/>
    </row>
    <row r="352" spans="1:21" x14ac:dyDescent="0.35">
      <c r="A352" s="16"/>
      <c r="B352" s="50"/>
      <c r="C352" s="65"/>
      <c r="D352" s="36"/>
      <c r="E352" s="64"/>
      <c r="F352" s="60"/>
      <c r="G352" s="34"/>
      <c r="H352" s="34"/>
      <c r="I352" s="34"/>
      <c r="J352" s="34"/>
      <c r="K352" s="34"/>
      <c r="L352" s="34"/>
      <c r="M352" s="34"/>
      <c r="N352" s="34"/>
      <c r="O352" s="34"/>
      <c r="P352" s="34"/>
      <c r="Q352" s="34"/>
      <c r="R352" s="34"/>
      <c r="S352" s="27" t="str">
        <f>IF(COUNTA(B352:R352)=0,"",IF(AND(COUNTIF('OMS Drop Downs'!$C$2:$C$3,'OMS Response Form (ORF)'!F352),COUNTIF('OMS Drop Downs'!$D$2:$D$5,'OMS Response Form (ORF)'!G352),COUNTIF('OMS Drop Downs'!$A$2:$A$5,'OMS Response Form (ORF)'!H352),COUNTIF('OMS Drop Downs'!$B$2:$B$4,'OMS Response Form (ORF)'!I352),COUNTIF('OMS Drop Downs'!$A$2:$A$5,'OMS Response Form (ORF)'!J352),COUNTIF('OMS Drop Downs'!$E$2:$E$7,'OMS Response Form (ORF)'!K352),COUNTIF('OMS Drop Downs'!$B$2:$B$4,'OMS Response Form (ORF)'!L352),COUNTIF('OMS Drop Downs'!$B$2:$B$4,'OMS Response Form (ORF)'!M352),COUNTIF('OMS Drop Downs'!$B$2:$B$4,'OMS Response Form (ORF)'!N352),COUNTIF('OMS Drop Downs'!$B$2:$B$4,'OMS Response Form (ORF)'!P352),COUNTIF('OMS Drop Downs'!$B$2:$B$4,'OMS Response Form (ORF)'!Q352),COUNTIF('OMS Drop Downs'!$B$2:$B$4,'OMS Response Form (ORF)'!R352)),"Complete","Incomplete"))</f>
        <v/>
      </c>
      <c r="T352" s="28" t="str">
        <f>IF(S352="Complete",IF(AND(NOT(ISNA(VLOOKUP(CONCATENATE(F352,G352,H352,I352,J352,K352),'OMS Drop Downs'!G:G,1,FALSE))),IF(AND(G352&lt;&gt;"C3",K352&lt;&gt;"O5"),IF(SUM(COUNTIF(L352:R352,"Y"),COUNTIF(L352:R352,"N"))=0,"V","I"),IF(COUNTIF(L352:R352,"Y"),"V","I"))="V"),"Valid","Invalid")," ")</f>
        <v xml:space="preserve"> </v>
      </c>
      <c r="U352"/>
    </row>
    <row r="353" spans="1:21" x14ac:dyDescent="0.35">
      <c r="A353" s="16"/>
      <c r="B353" s="50"/>
      <c r="C353" s="65"/>
      <c r="D353" s="36"/>
      <c r="E353" s="64"/>
      <c r="F353" s="60"/>
      <c r="G353" s="34"/>
      <c r="H353" s="34"/>
      <c r="I353" s="34"/>
      <c r="J353" s="34"/>
      <c r="K353" s="34"/>
      <c r="L353" s="34"/>
      <c r="M353" s="34"/>
      <c r="N353" s="34"/>
      <c r="O353" s="34"/>
      <c r="P353" s="34"/>
      <c r="Q353" s="34"/>
      <c r="R353" s="34"/>
      <c r="S353" s="27" t="str">
        <f>IF(COUNTA(B353:R353)=0,"",IF(AND(COUNTIF('OMS Drop Downs'!$C$2:$C$3,'OMS Response Form (ORF)'!F353),COUNTIF('OMS Drop Downs'!$D$2:$D$5,'OMS Response Form (ORF)'!G353),COUNTIF('OMS Drop Downs'!$A$2:$A$5,'OMS Response Form (ORF)'!H353),COUNTIF('OMS Drop Downs'!$B$2:$B$4,'OMS Response Form (ORF)'!I353),COUNTIF('OMS Drop Downs'!$A$2:$A$5,'OMS Response Form (ORF)'!J353),COUNTIF('OMS Drop Downs'!$E$2:$E$7,'OMS Response Form (ORF)'!K353),COUNTIF('OMS Drop Downs'!$B$2:$B$4,'OMS Response Form (ORF)'!L353),COUNTIF('OMS Drop Downs'!$B$2:$B$4,'OMS Response Form (ORF)'!M353),COUNTIF('OMS Drop Downs'!$B$2:$B$4,'OMS Response Form (ORF)'!N353),COUNTIF('OMS Drop Downs'!$B$2:$B$4,'OMS Response Form (ORF)'!P353),COUNTIF('OMS Drop Downs'!$B$2:$B$4,'OMS Response Form (ORF)'!Q353),COUNTIF('OMS Drop Downs'!$B$2:$B$4,'OMS Response Form (ORF)'!R353)),"Complete","Incomplete"))</f>
        <v/>
      </c>
      <c r="T353" s="28" t="str">
        <f>IF(S353="Complete",IF(AND(NOT(ISNA(VLOOKUP(CONCATENATE(F353,G353,H353,I353,J353,K353),'OMS Drop Downs'!G:G,1,FALSE))),IF(AND(G353&lt;&gt;"C3",K353&lt;&gt;"O5"),IF(SUM(COUNTIF(L353:R353,"Y"),COUNTIF(L353:R353,"N"))=0,"V","I"),IF(COUNTIF(L353:R353,"Y"),"V","I"))="V"),"Valid","Invalid")," ")</f>
        <v xml:space="preserve"> </v>
      </c>
      <c r="U353"/>
    </row>
    <row r="354" spans="1:21" x14ac:dyDescent="0.35">
      <c r="A354" s="16"/>
      <c r="B354" s="50"/>
      <c r="C354" s="65"/>
      <c r="D354" s="36"/>
      <c r="E354" s="64"/>
      <c r="F354" s="60"/>
      <c r="G354" s="34"/>
      <c r="H354" s="34"/>
      <c r="I354" s="34"/>
      <c r="J354" s="34"/>
      <c r="K354" s="34"/>
      <c r="L354" s="34"/>
      <c r="M354" s="34"/>
      <c r="N354" s="34"/>
      <c r="O354" s="34"/>
      <c r="P354" s="34"/>
      <c r="Q354" s="34"/>
      <c r="R354" s="34"/>
      <c r="S354" s="27" t="str">
        <f>IF(COUNTA(B354:R354)=0,"",IF(AND(COUNTIF('OMS Drop Downs'!$C$2:$C$3,'OMS Response Form (ORF)'!F354),COUNTIF('OMS Drop Downs'!$D$2:$D$5,'OMS Response Form (ORF)'!G354),COUNTIF('OMS Drop Downs'!$A$2:$A$5,'OMS Response Form (ORF)'!H354),COUNTIF('OMS Drop Downs'!$B$2:$B$4,'OMS Response Form (ORF)'!I354),COUNTIF('OMS Drop Downs'!$A$2:$A$5,'OMS Response Form (ORF)'!J354),COUNTIF('OMS Drop Downs'!$E$2:$E$7,'OMS Response Form (ORF)'!K354),COUNTIF('OMS Drop Downs'!$B$2:$B$4,'OMS Response Form (ORF)'!L354),COUNTIF('OMS Drop Downs'!$B$2:$B$4,'OMS Response Form (ORF)'!M354),COUNTIF('OMS Drop Downs'!$B$2:$B$4,'OMS Response Form (ORF)'!N354),COUNTIF('OMS Drop Downs'!$B$2:$B$4,'OMS Response Form (ORF)'!P354),COUNTIF('OMS Drop Downs'!$B$2:$B$4,'OMS Response Form (ORF)'!Q354),COUNTIF('OMS Drop Downs'!$B$2:$B$4,'OMS Response Form (ORF)'!R354)),"Complete","Incomplete"))</f>
        <v/>
      </c>
      <c r="T354" s="28" t="str">
        <f>IF(S354="Complete",IF(AND(NOT(ISNA(VLOOKUP(CONCATENATE(F354,G354,H354,I354,J354,K354),'OMS Drop Downs'!G:G,1,FALSE))),IF(AND(G354&lt;&gt;"C3",K354&lt;&gt;"O5"),IF(SUM(COUNTIF(L354:R354,"Y"),COUNTIF(L354:R354,"N"))=0,"V","I"),IF(COUNTIF(L354:R354,"Y"),"V","I"))="V"),"Valid","Invalid")," ")</f>
        <v xml:space="preserve"> </v>
      </c>
      <c r="U354"/>
    </row>
    <row r="355" spans="1:21" x14ac:dyDescent="0.35">
      <c r="A355" s="16"/>
      <c r="B355" s="50"/>
      <c r="C355" s="65"/>
      <c r="D355" s="36"/>
      <c r="E355" s="64"/>
      <c r="F355" s="60"/>
      <c r="G355" s="34"/>
      <c r="H355" s="34"/>
      <c r="I355" s="34"/>
      <c r="J355" s="34"/>
      <c r="K355" s="34"/>
      <c r="L355" s="34"/>
      <c r="M355" s="34"/>
      <c r="N355" s="34"/>
      <c r="O355" s="34"/>
      <c r="P355" s="34"/>
      <c r="Q355" s="34"/>
      <c r="R355" s="34"/>
      <c r="S355" s="27" t="str">
        <f>IF(COUNTA(B355:R355)=0,"",IF(AND(COUNTIF('OMS Drop Downs'!$C$2:$C$3,'OMS Response Form (ORF)'!F355),COUNTIF('OMS Drop Downs'!$D$2:$D$5,'OMS Response Form (ORF)'!G355),COUNTIF('OMS Drop Downs'!$A$2:$A$5,'OMS Response Form (ORF)'!H355),COUNTIF('OMS Drop Downs'!$B$2:$B$4,'OMS Response Form (ORF)'!I355),COUNTIF('OMS Drop Downs'!$A$2:$A$5,'OMS Response Form (ORF)'!J355),COUNTIF('OMS Drop Downs'!$E$2:$E$7,'OMS Response Form (ORF)'!K355),COUNTIF('OMS Drop Downs'!$B$2:$B$4,'OMS Response Form (ORF)'!L355),COUNTIF('OMS Drop Downs'!$B$2:$B$4,'OMS Response Form (ORF)'!M355),COUNTIF('OMS Drop Downs'!$B$2:$B$4,'OMS Response Form (ORF)'!N355),COUNTIF('OMS Drop Downs'!$B$2:$B$4,'OMS Response Form (ORF)'!P355),COUNTIF('OMS Drop Downs'!$B$2:$B$4,'OMS Response Form (ORF)'!Q355),COUNTIF('OMS Drop Downs'!$B$2:$B$4,'OMS Response Form (ORF)'!R355)),"Complete","Incomplete"))</f>
        <v/>
      </c>
      <c r="T355" s="28" t="str">
        <f>IF(S355="Complete",IF(AND(NOT(ISNA(VLOOKUP(CONCATENATE(F355,G355,H355,I355,J355,K355),'OMS Drop Downs'!G:G,1,FALSE))),IF(AND(G355&lt;&gt;"C3",K355&lt;&gt;"O5"),IF(SUM(COUNTIF(L355:R355,"Y"),COUNTIF(L355:R355,"N"))=0,"V","I"),IF(COUNTIF(L355:R355,"Y"),"V","I"))="V"),"Valid","Invalid")," ")</f>
        <v xml:space="preserve"> </v>
      </c>
      <c r="U355"/>
    </row>
    <row r="356" spans="1:21" x14ac:dyDescent="0.35">
      <c r="A356" s="16"/>
      <c r="B356" s="50"/>
      <c r="C356" s="65"/>
      <c r="D356" s="36"/>
      <c r="E356" s="64"/>
      <c r="F356" s="60"/>
      <c r="G356" s="34"/>
      <c r="H356" s="34"/>
      <c r="I356" s="34"/>
      <c r="J356" s="34"/>
      <c r="K356" s="34"/>
      <c r="L356" s="34"/>
      <c r="M356" s="34"/>
      <c r="N356" s="34"/>
      <c r="O356" s="34"/>
      <c r="P356" s="34"/>
      <c r="Q356" s="34"/>
      <c r="R356" s="34"/>
      <c r="S356" s="27" t="str">
        <f>IF(COUNTA(B356:R356)=0,"",IF(AND(COUNTIF('OMS Drop Downs'!$C$2:$C$3,'OMS Response Form (ORF)'!F356),COUNTIF('OMS Drop Downs'!$D$2:$D$5,'OMS Response Form (ORF)'!G356),COUNTIF('OMS Drop Downs'!$A$2:$A$5,'OMS Response Form (ORF)'!H356),COUNTIF('OMS Drop Downs'!$B$2:$B$4,'OMS Response Form (ORF)'!I356),COUNTIF('OMS Drop Downs'!$A$2:$A$5,'OMS Response Form (ORF)'!J356),COUNTIF('OMS Drop Downs'!$E$2:$E$7,'OMS Response Form (ORF)'!K356),COUNTIF('OMS Drop Downs'!$B$2:$B$4,'OMS Response Form (ORF)'!L356),COUNTIF('OMS Drop Downs'!$B$2:$B$4,'OMS Response Form (ORF)'!M356),COUNTIF('OMS Drop Downs'!$B$2:$B$4,'OMS Response Form (ORF)'!N356),COUNTIF('OMS Drop Downs'!$B$2:$B$4,'OMS Response Form (ORF)'!P356),COUNTIF('OMS Drop Downs'!$B$2:$B$4,'OMS Response Form (ORF)'!Q356),COUNTIF('OMS Drop Downs'!$B$2:$B$4,'OMS Response Form (ORF)'!R356)),"Complete","Incomplete"))</f>
        <v/>
      </c>
      <c r="T356" s="28" t="str">
        <f>IF(S356="Complete",IF(AND(NOT(ISNA(VLOOKUP(CONCATENATE(F356,G356,H356,I356,J356,K356),'OMS Drop Downs'!G:G,1,FALSE))),IF(AND(G356&lt;&gt;"C3",K356&lt;&gt;"O5"),IF(SUM(COUNTIF(L356:R356,"Y"),COUNTIF(L356:R356,"N"))=0,"V","I"),IF(COUNTIF(L356:R356,"Y"),"V","I"))="V"),"Valid","Invalid")," ")</f>
        <v xml:space="preserve"> </v>
      </c>
      <c r="U356"/>
    </row>
    <row r="357" spans="1:21" x14ac:dyDescent="0.35">
      <c r="A357" s="16"/>
      <c r="B357" s="50"/>
      <c r="C357" s="65"/>
      <c r="D357" s="36"/>
      <c r="E357" s="64"/>
      <c r="F357" s="60"/>
      <c r="G357" s="34"/>
      <c r="H357" s="34"/>
      <c r="I357" s="34"/>
      <c r="J357" s="34"/>
      <c r="K357" s="34"/>
      <c r="L357" s="34"/>
      <c r="M357" s="34"/>
      <c r="N357" s="34"/>
      <c r="O357" s="34"/>
      <c r="P357" s="34"/>
      <c r="Q357" s="34"/>
      <c r="R357" s="34"/>
      <c r="S357" s="27" t="str">
        <f>IF(COUNTA(B357:R357)=0,"",IF(AND(COUNTIF('OMS Drop Downs'!$C$2:$C$3,'OMS Response Form (ORF)'!F357),COUNTIF('OMS Drop Downs'!$D$2:$D$5,'OMS Response Form (ORF)'!G357),COUNTIF('OMS Drop Downs'!$A$2:$A$5,'OMS Response Form (ORF)'!H357),COUNTIF('OMS Drop Downs'!$B$2:$B$4,'OMS Response Form (ORF)'!I357),COUNTIF('OMS Drop Downs'!$A$2:$A$5,'OMS Response Form (ORF)'!J357),COUNTIF('OMS Drop Downs'!$E$2:$E$7,'OMS Response Form (ORF)'!K357),COUNTIF('OMS Drop Downs'!$B$2:$B$4,'OMS Response Form (ORF)'!L357),COUNTIF('OMS Drop Downs'!$B$2:$B$4,'OMS Response Form (ORF)'!M357),COUNTIF('OMS Drop Downs'!$B$2:$B$4,'OMS Response Form (ORF)'!N357),COUNTIF('OMS Drop Downs'!$B$2:$B$4,'OMS Response Form (ORF)'!P357),COUNTIF('OMS Drop Downs'!$B$2:$B$4,'OMS Response Form (ORF)'!Q357),COUNTIF('OMS Drop Downs'!$B$2:$B$4,'OMS Response Form (ORF)'!R357)),"Complete","Incomplete"))</f>
        <v/>
      </c>
      <c r="T357" s="28" t="str">
        <f>IF(S357="Complete",IF(AND(NOT(ISNA(VLOOKUP(CONCATENATE(F357,G357,H357,I357,J357,K357),'OMS Drop Downs'!G:G,1,FALSE))),IF(AND(G357&lt;&gt;"C3",K357&lt;&gt;"O5"),IF(SUM(COUNTIF(L357:R357,"Y"),COUNTIF(L357:R357,"N"))=0,"V","I"),IF(COUNTIF(L357:R357,"Y"),"V","I"))="V"),"Valid","Invalid")," ")</f>
        <v xml:space="preserve"> </v>
      </c>
      <c r="U357"/>
    </row>
    <row r="358" spans="1:21" x14ac:dyDescent="0.35">
      <c r="A358" s="16"/>
      <c r="B358" s="50"/>
      <c r="C358" s="65"/>
      <c r="D358" s="36"/>
      <c r="E358" s="64"/>
      <c r="F358" s="60"/>
      <c r="G358" s="34"/>
      <c r="H358" s="34"/>
      <c r="I358" s="34"/>
      <c r="J358" s="34"/>
      <c r="K358" s="34"/>
      <c r="L358" s="34"/>
      <c r="M358" s="34"/>
      <c r="N358" s="34"/>
      <c r="O358" s="34"/>
      <c r="P358" s="34"/>
      <c r="Q358" s="34"/>
      <c r="R358" s="34"/>
      <c r="S358" s="27" t="str">
        <f>IF(COUNTA(B358:R358)=0,"",IF(AND(COUNTIF('OMS Drop Downs'!$C$2:$C$3,'OMS Response Form (ORF)'!F358),COUNTIF('OMS Drop Downs'!$D$2:$D$5,'OMS Response Form (ORF)'!G358),COUNTIF('OMS Drop Downs'!$A$2:$A$5,'OMS Response Form (ORF)'!H358),COUNTIF('OMS Drop Downs'!$B$2:$B$4,'OMS Response Form (ORF)'!I358),COUNTIF('OMS Drop Downs'!$A$2:$A$5,'OMS Response Form (ORF)'!J358),COUNTIF('OMS Drop Downs'!$E$2:$E$7,'OMS Response Form (ORF)'!K358),COUNTIF('OMS Drop Downs'!$B$2:$B$4,'OMS Response Form (ORF)'!L358),COUNTIF('OMS Drop Downs'!$B$2:$B$4,'OMS Response Form (ORF)'!M358),COUNTIF('OMS Drop Downs'!$B$2:$B$4,'OMS Response Form (ORF)'!N358),COUNTIF('OMS Drop Downs'!$B$2:$B$4,'OMS Response Form (ORF)'!P358),COUNTIF('OMS Drop Downs'!$B$2:$B$4,'OMS Response Form (ORF)'!Q358),COUNTIF('OMS Drop Downs'!$B$2:$B$4,'OMS Response Form (ORF)'!R358)),"Complete","Incomplete"))</f>
        <v/>
      </c>
      <c r="T358" s="28" t="str">
        <f>IF(S358="Complete",IF(AND(NOT(ISNA(VLOOKUP(CONCATENATE(F358,G358,H358,I358,J358,K358),'OMS Drop Downs'!G:G,1,FALSE))),IF(AND(G358&lt;&gt;"C3",K358&lt;&gt;"O5"),IF(SUM(COUNTIF(L358:R358,"Y"),COUNTIF(L358:R358,"N"))=0,"V","I"),IF(COUNTIF(L358:R358,"Y"),"V","I"))="V"),"Valid","Invalid")," ")</f>
        <v xml:space="preserve"> </v>
      </c>
      <c r="U358"/>
    </row>
    <row r="359" spans="1:21" x14ac:dyDescent="0.35">
      <c r="A359" s="16"/>
      <c r="B359" s="50"/>
      <c r="C359" s="65"/>
      <c r="D359" s="36"/>
      <c r="E359" s="64"/>
      <c r="F359" s="60"/>
      <c r="G359" s="34"/>
      <c r="H359" s="34"/>
      <c r="I359" s="34"/>
      <c r="J359" s="34"/>
      <c r="K359" s="34"/>
      <c r="L359" s="34"/>
      <c r="M359" s="34"/>
      <c r="N359" s="34"/>
      <c r="O359" s="34"/>
      <c r="P359" s="34"/>
      <c r="Q359" s="34"/>
      <c r="R359" s="34"/>
      <c r="S359" s="27" t="str">
        <f>IF(COUNTA(B359:R359)=0,"",IF(AND(COUNTIF('OMS Drop Downs'!$C$2:$C$3,'OMS Response Form (ORF)'!F359),COUNTIF('OMS Drop Downs'!$D$2:$D$5,'OMS Response Form (ORF)'!G359),COUNTIF('OMS Drop Downs'!$A$2:$A$5,'OMS Response Form (ORF)'!H359),COUNTIF('OMS Drop Downs'!$B$2:$B$4,'OMS Response Form (ORF)'!I359),COUNTIF('OMS Drop Downs'!$A$2:$A$5,'OMS Response Form (ORF)'!J359),COUNTIF('OMS Drop Downs'!$E$2:$E$7,'OMS Response Form (ORF)'!K359),COUNTIF('OMS Drop Downs'!$B$2:$B$4,'OMS Response Form (ORF)'!L359),COUNTIF('OMS Drop Downs'!$B$2:$B$4,'OMS Response Form (ORF)'!M359),COUNTIF('OMS Drop Downs'!$B$2:$B$4,'OMS Response Form (ORF)'!N359),COUNTIF('OMS Drop Downs'!$B$2:$B$4,'OMS Response Form (ORF)'!P359),COUNTIF('OMS Drop Downs'!$B$2:$B$4,'OMS Response Form (ORF)'!Q359),COUNTIF('OMS Drop Downs'!$B$2:$B$4,'OMS Response Form (ORF)'!R359)),"Complete","Incomplete"))</f>
        <v/>
      </c>
      <c r="T359" s="28" t="str">
        <f>IF(S359="Complete",IF(AND(NOT(ISNA(VLOOKUP(CONCATENATE(F359,G359,H359,I359,J359,K359),'OMS Drop Downs'!G:G,1,FALSE))),IF(AND(G359&lt;&gt;"C3",K359&lt;&gt;"O5"),IF(SUM(COUNTIF(L359:R359,"Y"),COUNTIF(L359:R359,"N"))=0,"V","I"),IF(COUNTIF(L359:R359,"Y"),"V","I"))="V"),"Valid","Invalid")," ")</f>
        <v xml:space="preserve"> </v>
      </c>
      <c r="U359"/>
    </row>
    <row r="360" spans="1:21" x14ac:dyDescent="0.35">
      <c r="A360" s="16"/>
      <c r="B360" s="50"/>
      <c r="C360" s="65"/>
      <c r="D360" s="36"/>
      <c r="E360" s="64"/>
      <c r="F360" s="60"/>
      <c r="G360" s="34"/>
      <c r="H360" s="34"/>
      <c r="I360" s="34"/>
      <c r="J360" s="34"/>
      <c r="K360" s="34"/>
      <c r="L360" s="34"/>
      <c r="M360" s="34"/>
      <c r="N360" s="34"/>
      <c r="O360" s="34"/>
      <c r="P360" s="34"/>
      <c r="Q360" s="34"/>
      <c r="R360" s="34"/>
      <c r="S360" s="27" t="str">
        <f>IF(COUNTA(B360:R360)=0,"",IF(AND(COUNTIF('OMS Drop Downs'!$C$2:$C$3,'OMS Response Form (ORF)'!F360),COUNTIF('OMS Drop Downs'!$D$2:$D$5,'OMS Response Form (ORF)'!G360),COUNTIF('OMS Drop Downs'!$A$2:$A$5,'OMS Response Form (ORF)'!H360),COUNTIF('OMS Drop Downs'!$B$2:$B$4,'OMS Response Form (ORF)'!I360),COUNTIF('OMS Drop Downs'!$A$2:$A$5,'OMS Response Form (ORF)'!J360),COUNTIF('OMS Drop Downs'!$E$2:$E$7,'OMS Response Form (ORF)'!K360),COUNTIF('OMS Drop Downs'!$B$2:$B$4,'OMS Response Form (ORF)'!L360),COUNTIF('OMS Drop Downs'!$B$2:$B$4,'OMS Response Form (ORF)'!M360),COUNTIF('OMS Drop Downs'!$B$2:$B$4,'OMS Response Form (ORF)'!N360),COUNTIF('OMS Drop Downs'!$B$2:$B$4,'OMS Response Form (ORF)'!P360),COUNTIF('OMS Drop Downs'!$B$2:$B$4,'OMS Response Form (ORF)'!Q360),COUNTIF('OMS Drop Downs'!$B$2:$B$4,'OMS Response Form (ORF)'!R360)),"Complete","Incomplete"))</f>
        <v/>
      </c>
      <c r="T360" s="28" t="str">
        <f>IF(S360="Complete",IF(AND(NOT(ISNA(VLOOKUP(CONCATENATE(F360,G360,H360,I360,J360,K360),'OMS Drop Downs'!G:G,1,FALSE))),IF(AND(G360&lt;&gt;"C3",K360&lt;&gt;"O5"),IF(SUM(COUNTIF(L360:R360,"Y"),COUNTIF(L360:R360,"N"))=0,"V","I"),IF(COUNTIF(L360:R360,"Y"),"V","I"))="V"),"Valid","Invalid")," ")</f>
        <v xml:space="preserve"> </v>
      </c>
      <c r="U360"/>
    </row>
    <row r="361" spans="1:21" x14ac:dyDescent="0.35">
      <c r="A361" s="16"/>
      <c r="B361" s="50"/>
      <c r="C361" s="65"/>
      <c r="D361" s="36"/>
      <c r="E361" s="64"/>
      <c r="F361" s="60"/>
      <c r="G361" s="34"/>
      <c r="H361" s="34"/>
      <c r="I361" s="34"/>
      <c r="J361" s="34"/>
      <c r="K361" s="34"/>
      <c r="L361" s="34"/>
      <c r="M361" s="34"/>
      <c r="N361" s="34"/>
      <c r="O361" s="34"/>
      <c r="P361" s="34"/>
      <c r="Q361" s="34"/>
      <c r="R361" s="34"/>
      <c r="S361" s="27" t="str">
        <f>IF(COUNTA(B361:R361)=0,"",IF(AND(COUNTIF('OMS Drop Downs'!$C$2:$C$3,'OMS Response Form (ORF)'!F361),COUNTIF('OMS Drop Downs'!$D$2:$D$5,'OMS Response Form (ORF)'!G361),COUNTIF('OMS Drop Downs'!$A$2:$A$5,'OMS Response Form (ORF)'!H361),COUNTIF('OMS Drop Downs'!$B$2:$B$4,'OMS Response Form (ORF)'!I361),COUNTIF('OMS Drop Downs'!$A$2:$A$5,'OMS Response Form (ORF)'!J361),COUNTIF('OMS Drop Downs'!$E$2:$E$7,'OMS Response Form (ORF)'!K361),COUNTIF('OMS Drop Downs'!$B$2:$B$4,'OMS Response Form (ORF)'!L361),COUNTIF('OMS Drop Downs'!$B$2:$B$4,'OMS Response Form (ORF)'!M361),COUNTIF('OMS Drop Downs'!$B$2:$B$4,'OMS Response Form (ORF)'!N361),COUNTIF('OMS Drop Downs'!$B$2:$B$4,'OMS Response Form (ORF)'!P361),COUNTIF('OMS Drop Downs'!$B$2:$B$4,'OMS Response Form (ORF)'!Q361),COUNTIF('OMS Drop Downs'!$B$2:$B$4,'OMS Response Form (ORF)'!R361)),"Complete","Incomplete"))</f>
        <v/>
      </c>
      <c r="T361" s="28" t="str">
        <f>IF(S361="Complete",IF(AND(NOT(ISNA(VLOOKUP(CONCATENATE(F361,G361,H361,I361,J361,K361),'OMS Drop Downs'!G:G,1,FALSE))),IF(AND(G361&lt;&gt;"C3",K361&lt;&gt;"O5"),IF(SUM(COUNTIF(L361:R361,"Y"),COUNTIF(L361:R361,"N"))=0,"V","I"),IF(COUNTIF(L361:R361,"Y"),"V","I"))="V"),"Valid","Invalid")," ")</f>
        <v xml:space="preserve"> </v>
      </c>
      <c r="U361"/>
    </row>
    <row r="362" spans="1:21" x14ac:dyDescent="0.35">
      <c r="A362" s="16"/>
      <c r="B362" s="50"/>
      <c r="C362" s="65"/>
      <c r="D362" s="36"/>
      <c r="E362" s="64"/>
      <c r="F362" s="60"/>
      <c r="G362" s="34"/>
      <c r="H362" s="34"/>
      <c r="I362" s="34"/>
      <c r="J362" s="34"/>
      <c r="K362" s="34"/>
      <c r="L362" s="34"/>
      <c r="M362" s="34"/>
      <c r="N362" s="34"/>
      <c r="O362" s="34"/>
      <c r="P362" s="34"/>
      <c r="Q362" s="34"/>
      <c r="R362" s="34"/>
      <c r="S362" s="27" t="str">
        <f>IF(COUNTA(B362:R362)=0,"",IF(AND(COUNTIF('OMS Drop Downs'!$C$2:$C$3,'OMS Response Form (ORF)'!F362),COUNTIF('OMS Drop Downs'!$D$2:$D$5,'OMS Response Form (ORF)'!G362),COUNTIF('OMS Drop Downs'!$A$2:$A$5,'OMS Response Form (ORF)'!H362),COUNTIF('OMS Drop Downs'!$B$2:$B$4,'OMS Response Form (ORF)'!I362),COUNTIF('OMS Drop Downs'!$A$2:$A$5,'OMS Response Form (ORF)'!J362),COUNTIF('OMS Drop Downs'!$E$2:$E$7,'OMS Response Form (ORF)'!K362),COUNTIF('OMS Drop Downs'!$B$2:$B$4,'OMS Response Form (ORF)'!L362),COUNTIF('OMS Drop Downs'!$B$2:$B$4,'OMS Response Form (ORF)'!M362),COUNTIF('OMS Drop Downs'!$B$2:$B$4,'OMS Response Form (ORF)'!N362),COUNTIF('OMS Drop Downs'!$B$2:$B$4,'OMS Response Form (ORF)'!P362),COUNTIF('OMS Drop Downs'!$B$2:$B$4,'OMS Response Form (ORF)'!Q362),COUNTIF('OMS Drop Downs'!$B$2:$B$4,'OMS Response Form (ORF)'!R362)),"Complete","Incomplete"))</f>
        <v/>
      </c>
      <c r="T362" s="28" t="str">
        <f>IF(S362="Complete",IF(AND(NOT(ISNA(VLOOKUP(CONCATENATE(F362,G362,H362,I362,J362,K362),'OMS Drop Downs'!G:G,1,FALSE))),IF(AND(G362&lt;&gt;"C3",K362&lt;&gt;"O5"),IF(SUM(COUNTIF(L362:R362,"Y"),COUNTIF(L362:R362,"N"))=0,"V","I"),IF(COUNTIF(L362:R362,"Y"),"V","I"))="V"),"Valid","Invalid")," ")</f>
        <v xml:space="preserve"> </v>
      </c>
      <c r="U362"/>
    </row>
    <row r="363" spans="1:21" x14ac:dyDescent="0.35">
      <c r="A363" s="16"/>
      <c r="B363" s="50"/>
      <c r="C363" s="65"/>
      <c r="D363" s="36"/>
      <c r="E363" s="64"/>
      <c r="F363" s="60"/>
      <c r="G363" s="34"/>
      <c r="H363" s="34"/>
      <c r="I363" s="34"/>
      <c r="J363" s="34"/>
      <c r="K363" s="34"/>
      <c r="L363" s="34"/>
      <c r="M363" s="34"/>
      <c r="N363" s="34"/>
      <c r="O363" s="34"/>
      <c r="P363" s="34"/>
      <c r="Q363" s="34"/>
      <c r="R363" s="34"/>
      <c r="S363" s="27" t="str">
        <f>IF(COUNTA(B363:R363)=0,"",IF(AND(COUNTIF('OMS Drop Downs'!$C$2:$C$3,'OMS Response Form (ORF)'!F363),COUNTIF('OMS Drop Downs'!$D$2:$D$5,'OMS Response Form (ORF)'!G363),COUNTIF('OMS Drop Downs'!$A$2:$A$5,'OMS Response Form (ORF)'!H363),COUNTIF('OMS Drop Downs'!$B$2:$B$4,'OMS Response Form (ORF)'!I363),COUNTIF('OMS Drop Downs'!$A$2:$A$5,'OMS Response Form (ORF)'!J363),COUNTIF('OMS Drop Downs'!$E$2:$E$7,'OMS Response Form (ORF)'!K363),COUNTIF('OMS Drop Downs'!$B$2:$B$4,'OMS Response Form (ORF)'!L363),COUNTIF('OMS Drop Downs'!$B$2:$B$4,'OMS Response Form (ORF)'!M363),COUNTIF('OMS Drop Downs'!$B$2:$B$4,'OMS Response Form (ORF)'!N363),COUNTIF('OMS Drop Downs'!$B$2:$B$4,'OMS Response Form (ORF)'!P363),COUNTIF('OMS Drop Downs'!$B$2:$B$4,'OMS Response Form (ORF)'!Q363),COUNTIF('OMS Drop Downs'!$B$2:$B$4,'OMS Response Form (ORF)'!R363)),"Complete","Incomplete"))</f>
        <v/>
      </c>
      <c r="T363" s="28" t="str">
        <f>IF(S363="Complete",IF(AND(NOT(ISNA(VLOOKUP(CONCATENATE(F363,G363,H363,I363,J363,K363),'OMS Drop Downs'!G:G,1,FALSE))),IF(AND(G363&lt;&gt;"C3",K363&lt;&gt;"O5"),IF(SUM(COUNTIF(L363:R363,"Y"),COUNTIF(L363:R363,"N"))=0,"V","I"),IF(COUNTIF(L363:R363,"Y"),"V","I"))="V"),"Valid","Invalid")," ")</f>
        <v xml:space="preserve"> </v>
      </c>
      <c r="U363"/>
    </row>
    <row r="364" spans="1:21" x14ac:dyDescent="0.35">
      <c r="A364" s="16"/>
      <c r="B364" s="50"/>
      <c r="C364" s="65"/>
      <c r="D364" s="36"/>
      <c r="E364" s="64"/>
      <c r="F364" s="60"/>
      <c r="G364" s="34"/>
      <c r="H364" s="34"/>
      <c r="I364" s="34"/>
      <c r="J364" s="34"/>
      <c r="K364" s="34"/>
      <c r="L364" s="34"/>
      <c r="M364" s="34"/>
      <c r="N364" s="34"/>
      <c r="O364" s="34"/>
      <c r="P364" s="34"/>
      <c r="Q364" s="34"/>
      <c r="R364" s="34"/>
      <c r="S364" s="27" t="str">
        <f>IF(COUNTA(B364:R364)=0,"",IF(AND(COUNTIF('OMS Drop Downs'!$C$2:$C$3,'OMS Response Form (ORF)'!F364),COUNTIF('OMS Drop Downs'!$D$2:$D$5,'OMS Response Form (ORF)'!G364),COUNTIF('OMS Drop Downs'!$A$2:$A$5,'OMS Response Form (ORF)'!H364),COUNTIF('OMS Drop Downs'!$B$2:$B$4,'OMS Response Form (ORF)'!I364),COUNTIF('OMS Drop Downs'!$A$2:$A$5,'OMS Response Form (ORF)'!J364),COUNTIF('OMS Drop Downs'!$E$2:$E$7,'OMS Response Form (ORF)'!K364),COUNTIF('OMS Drop Downs'!$B$2:$B$4,'OMS Response Form (ORF)'!L364),COUNTIF('OMS Drop Downs'!$B$2:$B$4,'OMS Response Form (ORF)'!M364),COUNTIF('OMS Drop Downs'!$B$2:$B$4,'OMS Response Form (ORF)'!N364),COUNTIF('OMS Drop Downs'!$B$2:$B$4,'OMS Response Form (ORF)'!P364),COUNTIF('OMS Drop Downs'!$B$2:$B$4,'OMS Response Form (ORF)'!Q364),COUNTIF('OMS Drop Downs'!$B$2:$B$4,'OMS Response Form (ORF)'!R364)),"Complete","Incomplete"))</f>
        <v/>
      </c>
      <c r="T364" s="28" t="str">
        <f>IF(S364="Complete",IF(AND(NOT(ISNA(VLOOKUP(CONCATENATE(F364,G364,H364,I364,J364,K364),'OMS Drop Downs'!G:G,1,FALSE))),IF(AND(G364&lt;&gt;"C3",K364&lt;&gt;"O5"),IF(SUM(COUNTIF(L364:R364,"Y"),COUNTIF(L364:R364,"N"))=0,"V","I"),IF(COUNTIF(L364:R364,"Y"),"V","I"))="V"),"Valid","Invalid")," ")</f>
        <v xml:space="preserve"> </v>
      </c>
      <c r="U364"/>
    </row>
    <row r="365" spans="1:21" x14ac:dyDescent="0.35">
      <c r="A365" s="16"/>
      <c r="B365" s="50"/>
      <c r="C365" s="65"/>
      <c r="D365" s="36"/>
      <c r="E365" s="64"/>
      <c r="F365" s="60"/>
      <c r="G365" s="34"/>
      <c r="H365" s="34"/>
      <c r="I365" s="34"/>
      <c r="J365" s="34"/>
      <c r="K365" s="34"/>
      <c r="L365" s="34"/>
      <c r="M365" s="34"/>
      <c r="N365" s="34"/>
      <c r="O365" s="34"/>
      <c r="P365" s="34"/>
      <c r="Q365" s="34"/>
      <c r="R365" s="34"/>
      <c r="S365" s="27" t="str">
        <f>IF(COUNTA(B365:R365)=0,"",IF(AND(COUNTIF('OMS Drop Downs'!$C$2:$C$3,'OMS Response Form (ORF)'!F365),COUNTIF('OMS Drop Downs'!$D$2:$D$5,'OMS Response Form (ORF)'!G365),COUNTIF('OMS Drop Downs'!$A$2:$A$5,'OMS Response Form (ORF)'!H365),COUNTIF('OMS Drop Downs'!$B$2:$B$4,'OMS Response Form (ORF)'!I365),COUNTIF('OMS Drop Downs'!$A$2:$A$5,'OMS Response Form (ORF)'!J365),COUNTIF('OMS Drop Downs'!$E$2:$E$7,'OMS Response Form (ORF)'!K365),COUNTIF('OMS Drop Downs'!$B$2:$B$4,'OMS Response Form (ORF)'!L365),COUNTIF('OMS Drop Downs'!$B$2:$B$4,'OMS Response Form (ORF)'!M365),COUNTIF('OMS Drop Downs'!$B$2:$B$4,'OMS Response Form (ORF)'!N365),COUNTIF('OMS Drop Downs'!$B$2:$B$4,'OMS Response Form (ORF)'!P365),COUNTIF('OMS Drop Downs'!$B$2:$B$4,'OMS Response Form (ORF)'!Q365),COUNTIF('OMS Drop Downs'!$B$2:$B$4,'OMS Response Form (ORF)'!R365)),"Complete","Incomplete"))</f>
        <v/>
      </c>
      <c r="T365" s="28" t="str">
        <f>IF(S365="Complete",IF(AND(NOT(ISNA(VLOOKUP(CONCATENATE(F365,G365,H365,I365,J365,K365),'OMS Drop Downs'!G:G,1,FALSE))),IF(AND(G365&lt;&gt;"C3",K365&lt;&gt;"O5"),IF(SUM(COUNTIF(L365:R365,"Y"),COUNTIF(L365:R365,"N"))=0,"V","I"),IF(COUNTIF(L365:R365,"Y"),"V","I"))="V"),"Valid","Invalid")," ")</f>
        <v xml:space="preserve"> </v>
      </c>
      <c r="U365"/>
    </row>
    <row r="366" spans="1:21" x14ac:dyDescent="0.35">
      <c r="A366" s="16"/>
      <c r="B366" s="50"/>
      <c r="C366" s="65"/>
      <c r="D366" s="36"/>
      <c r="E366" s="64"/>
      <c r="F366" s="60"/>
      <c r="G366" s="34"/>
      <c r="H366" s="34"/>
      <c r="I366" s="34"/>
      <c r="J366" s="34"/>
      <c r="K366" s="34"/>
      <c r="L366" s="34"/>
      <c r="M366" s="34"/>
      <c r="N366" s="34"/>
      <c r="O366" s="34"/>
      <c r="P366" s="34"/>
      <c r="Q366" s="34"/>
      <c r="R366" s="34"/>
      <c r="S366" s="27" t="str">
        <f>IF(COUNTA(B366:R366)=0,"",IF(AND(COUNTIF('OMS Drop Downs'!$C$2:$C$3,'OMS Response Form (ORF)'!F366),COUNTIF('OMS Drop Downs'!$D$2:$D$5,'OMS Response Form (ORF)'!G366),COUNTIF('OMS Drop Downs'!$A$2:$A$5,'OMS Response Form (ORF)'!H366),COUNTIF('OMS Drop Downs'!$B$2:$B$4,'OMS Response Form (ORF)'!I366),COUNTIF('OMS Drop Downs'!$A$2:$A$5,'OMS Response Form (ORF)'!J366),COUNTIF('OMS Drop Downs'!$E$2:$E$7,'OMS Response Form (ORF)'!K366),COUNTIF('OMS Drop Downs'!$B$2:$B$4,'OMS Response Form (ORF)'!L366),COUNTIF('OMS Drop Downs'!$B$2:$B$4,'OMS Response Form (ORF)'!M366),COUNTIF('OMS Drop Downs'!$B$2:$B$4,'OMS Response Form (ORF)'!N366),COUNTIF('OMS Drop Downs'!$B$2:$B$4,'OMS Response Form (ORF)'!P366),COUNTIF('OMS Drop Downs'!$B$2:$B$4,'OMS Response Form (ORF)'!Q366),COUNTIF('OMS Drop Downs'!$B$2:$B$4,'OMS Response Form (ORF)'!R366)),"Complete","Incomplete"))</f>
        <v/>
      </c>
      <c r="T366" s="28" t="str">
        <f>IF(S366="Complete",IF(AND(NOT(ISNA(VLOOKUP(CONCATENATE(F366,G366,H366,I366,J366,K366),'OMS Drop Downs'!G:G,1,FALSE))),IF(AND(G366&lt;&gt;"C3",K366&lt;&gt;"O5"),IF(SUM(COUNTIF(L366:R366,"Y"),COUNTIF(L366:R366,"N"))=0,"V","I"),IF(COUNTIF(L366:R366,"Y"),"V","I"))="V"),"Valid","Invalid")," ")</f>
        <v xml:space="preserve"> </v>
      </c>
      <c r="U366"/>
    </row>
    <row r="367" spans="1:21" x14ac:dyDescent="0.35">
      <c r="A367" s="16"/>
      <c r="B367" s="50"/>
      <c r="C367" s="65"/>
      <c r="D367" s="36"/>
      <c r="E367" s="64"/>
      <c r="F367" s="60"/>
      <c r="G367" s="34"/>
      <c r="H367" s="34"/>
      <c r="I367" s="34"/>
      <c r="J367" s="34"/>
      <c r="K367" s="34"/>
      <c r="L367" s="34"/>
      <c r="M367" s="34"/>
      <c r="N367" s="34"/>
      <c r="O367" s="34"/>
      <c r="P367" s="34"/>
      <c r="Q367" s="34"/>
      <c r="R367" s="34"/>
      <c r="S367" s="27" t="str">
        <f>IF(COUNTA(B367:R367)=0,"",IF(AND(COUNTIF('OMS Drop Downs'!$C$2:$C$3,'OMS Response Form (ORF)'!F367),COUNTIF('OMS Drop Downs'!$D$2:$D$5,'OMS Response Form (ORF)'!G367),COUNTIF('OMS Drop Downs'!$A$2:$A$5,'OMS Response Form (ORF)'!H367),COUNTIF('OMS Drop Downs'!$B$2:$B$4,'OMS Response Form (ORF)'!I367),COUNTIF('OMS Drop Downs'!$A$2:$A$5,'OMS Response Form (ORF)'!J367),COUNTIF('OMS Drop Downs'!$E$2:$E$7,'OMS Response Form (ORF)'!K367),COUNTIF('OMS Drop Downs'!$B$2:$B$4,'OMS Response Form (ORF)'!L367),COUNTIF('OMS Drop Downs'!$B$2:$B$4,'OMS Response Form (ORF)'!M367),COUNTIF('OMS Drop Downs'!$B$2:$B$4,'OMS Response Form (ORF)'!N367),COUNTIF('OMS Drop Downs'!$B$2:$B$4,'OMS Response Form (ORF)'!P367),COUNTIF('OMS Drop Downs'!$B$2:$B$4,'OMS Response Form (ORF)'!Q367),COUNTIF('OMS Drop Downs'!$B$2:$B$4,'OMS Response Form (ORF)'!R367)),"Complete","Incomplete"))</f>
        <v/>
      </c>
      <c r="T367" s="28" t="str">
        <f>IF(S367="Complete",IF(AND(NOT(ISNA(VLOOKUP(CONCATENATE(F367,G367,H367,I367,J367,K367),'OMS Drop Downs'!G:G,1,FALSE))),IF(AND(G367&lt;&gt;"C3",K367&lt;&gt;"O5"),IF(SUM(COUNTIF(L367:R367,"Y"),COUNTIF(L367:R367,"N"))=0,"V","I"),IF(COUNTIF(L367:R367,"Y"),"V","I"))="V"),"Valid","Invalid")," ")</f>
        <v xml:space="preserve"> </v>
      </c>
      <c r="U367"/>
    </row>
    <row r="368" spans="1:21" x14ac:dyDescent="0.35">
      <c r="A368" s="16"/>
      <c r="B368" s="50"/>
      <c r="C368" s="65"/>
      <c r="D368" s="36"/>
      <c r="E368" s="64"/>
      <c r="F368" s="60"/>
      <c r="G368" s="34"/>
      <c r="H368" s="34"/>
      <c r="I368" s="34"/>
      <c r="J368" s="34"/>
      <c r="K368" s="34"/>
      <c r="L368" s="34"/>
      <c r="M368" s="34"/>
      <c r="N368" s="34"/>
      <c r="O368" s="34"/>
      <c r="P368" s="34"/>
      <c r="Q368" s="34"/>
      <c r="R368" s="34"/>
      <c r="S368" s="27" t="str">
        <f>IF(COUNTA(B368:R368)=0,"",IF(AND(COUNTIF('OMS Drop Downs'!$C$2:$C$3,'OMS Response Form (ORF)'!F368),COUNTIF('OMS Drop Downs'!$D$2:$D$5,'OMS Response Form (ORF)'!G368),COUNTIF('OMS Drop Downs'!$A$2:$A$5,'OMS Response Form (ORF)'!H368),COUNTIF('OMS Drop Downs'!$B$2:$B$4,'OMS Response Form (ORF)'!I368),COUNTIF('OMS Drop Downs'!$A$2:$A$5,'OMS Response Form (ORF)'!J368),COUNTIF('OMS Drop Downs'!$E$2:$E$7,'OMS Response Form (ORF)'!K368),COUNTIF('OMS Drop Downs'!$B$2:$B$4,'OMS Response Form (ORF)'!L368),COUNTIF('OMS Drop Downs'!$B$2:$B$4,'OMS Response Form (ORF)'!M368),COUNTIF('OMS Drop Downs'!$B$2:$B$4,'OMS Response Form (ORF)'!N368),COUNTIF('OMS Drop Downs'!$B$2:$B$4,'OMS Response Form (ORF)'!P368),COUNTIF('OMS Drop Downs'!$B$2:$B$4,'OMS Response Form (ORF)'!Q368),COUNTIF('OMS Drop Downs'!$B$2:$B$4,'OMS Response Form (ORF)'!R368)),"Complete","Incomplete"))</f>
        <v/>
      </c>
      <c r="T368" s="28" t="str">
        <f>IF(S368="Complete",IF(AND(NOT(ISNA(VLOOKUP(CONCATENATE(F368,G368,H368,I368,J368,K368),'OMS Drop Downs'!G:G,1,FALSE))),IF(AND(G368&lt;&gt;"C3",K368&lt;&gt;"O5"),IF(SUM(COUNTIF(L368:R368,"Y"),COUNTIF(L368:R368,"N"))=0,"V","I"),IF(COUNTIF(L368:R368,"Y"),"V","I"))="V"),"Valid","Invalid")," ")</f>
        <v xml:space="preserve"> </v>
      </c>
      <c r="U368"/>
    </row>
    <row r="369" spans="1:21" x14ac:dyDescent="0.35">
      <c r="A369" s="16"/>
      <c r="B369" s="50"/>
      <c r="C369" s="65"/>
      <c r="D369" s="36"/>
      <c r="E369" s="64"/>
      <c r="F369" s="60"/>
      <c r="G369" s="34"/>
      <c r="H369" s="34"/>
      <c r="I369" s="34"/>
      <c r="J369" s="34"/>
      <c r="K369" s="34"/>
      <c r="L369" s="34"/>
      <c r="M369" s="34"/>
      <c r="N369" s="34"/>
      <c r="O369" s="34"/>
      <c r="P369" s="34"/>
      <c r="Q369" s="34"/>
      <c r="R369" s="34"/>
      <c r="S369" s="27" t="str">
        <f>IF(COUNTA(B369:R369)=0,"",IF(AND(COUNTIF('OMS Drop Downs'!$C$2:$C$3,'OMS Response Form (ORF)'!F369),COUNTIF('OMS Drop Downs'!$D$2:$D$5,'OMS Response Form (ORF)'!G369),COUNTIF('OMS Drop Downs'!$A$2:$A$5,'OMS Response Form (ORF)'!H369),COUNTIF('OMS Drop Downs'!$B$2:$B$4,'OMS Response Form (ORF)'!I369),COUNTIF('OMS Drop Downs'!$A$2:$A$5,'OMS Response Form (ORF)'!J369),COUNTIF('OMS Drop Downs'!$E$2:$E$7,'OMS Response Form (ORF)'!K369),COUNTIF('OMS Drop Downs'!$B$2:$B$4,'OMS Response Form (ORF)'!L369),COUNTIF('OMS Drop Downs'!$B$2:$B$4,'OMS Response Form (ORF)'!M369),COUNTIF('OMS Drop Downs'!$B$2:$B$4,'OMS Response Form (ORF)'!N369),COUNTIF('OMS Drop Downs'!$B$2:$B$4,'OMS Response Form (ORF)'!P369),COUNTIF('OMS Drop Downs'!$B$2:$B$4,'OMS Response Form (ORF)'!Q369),COUNTIF('OMS Drop Downs'!$B$2:$B$4,'OMS Response Form (ORF)'!R369)),"Complete","Incomplete"))</f>
        <v/>
      </c>
      <c r="T369" s="28" t="str">
        <f>IF(S369="Complete",IF(AND(NOT(ISNA(VLOOKUP(CONCATENATE(F369,G369,H369,I369,J369,K369),'OMS Drop Downs'!G:G,1,FALSE))),IF(AND(G369&lt;&gt;"C3",K369&lt;&gt;"O5"),IF(SUM(COUNTIF(L369:R369,"Y"),COUNTIF(L369:R369,"N"))=0,"V","I"),IF(COUNTIF(L369:R369,"Y"),"V","I"))="V"),"Valid","Invalid")," ")</f>
        <v xml:space="preserve"> </v>
      </c>
      <c r="U369"/>
    </row>
    <row r="370" spans="1:21" x14ac:dyDescent="0.35">
      <c r="A370" s="16"/>
      <c r="B370" s="50"/>
      <c r="C370" s="65"/>
      <c r="D370" s="36"/>
      <c r="E370" s="64"/>
      <c r="F370" s="60"/>
      <c r="G370" s="34"/>
      <c r="H370" s="34"/>
      <c r="I370" s="34"/>
      <c r="J370" s="34"/>
      <c r="K370" s="34"/>
      <c r="L370" s="34"/>
      <c r="M370" s="34"/>
      <c r="N370" s="34"/>
      <c r="O370" s="34"/>
      <c r="P370" s="34"/>
      <c r="Q370" s="34"/>
      <c r="R370" s="34"/>
      <c r="S370" s="27" t="str">
        <f>IF(COUNTA(B370:R370)=0,"",IF(AND(COUNTIF('OMS Drop Downs'!$C$2:$C$3,'OMS Response Form (ORF)'!F370),COUNTIF('OMS Drop Downs'!$D$2:$D$5,'OMS Response Form (ORF)'!G370),COUNTIF('OMS Drop Downs'!$A$2:$A$5,'OMS Response Form (ORF)'!H370),COUNTIF('OMS Drop Downs'!$B$2:$B$4,'OMS Response Form (ORF)'!I370),COUNTIF('OMS Drop Downs'!$A$2:$A$5,'OMS Response Form (ORF)'!J370),COUNTIF('OMS Drop Downs'!$E$2:$E$7,'OMS Response Form (ORF)'!K370),COUNTIF('OMS Drop Downs'!$B$2:$B$4,'OMS Response Form (ORF)'!L370),COUNTIF('OMS Drop Downs'!$B$2:$B$4,'OMS Response Form (ORF)'!M370),COUNTIF('OMS Drop Downs'!$B$2:$B$4,'OMS Response Form (ORF)'!N370),COUNTIF('OMS Drop Downs'!$B$2:$B$4,'OMS Response Form (ORF)'!P370),COUNTIF('OMS Drop Downs'!$B$2:$B$4,'OMS Response Form (ORF)'!Q370),COUNTIF('OMS Drop Downs'!$B$2:$B$4,'OMS Response Form (ORF)'!R370)),"Complete","Incomplete"))</f>
        <v/>
      </c>
      <c r="T370" s="28" t="str">
        <f>IF(S370="Complete",IF(AND(NOT(ISNA(VLOOKUP(CONCATENATE(F370,G370,H370,I370,J370,K370),'OMS Drop Downs'!G:G,1,FALSE))),IF(AND(G370&lt;&gt;"C3",K370&lt;&gt;"O5"),IF(SUM(COUNTIF(L370:R370,"Y"),COUNTIF(L370:R370,"N"))=0,"V","I"),IF(COUNTIF(L370:R370,"Y"),"V","I"))="V"),"Valid","Invalid")," ")</f>
        <v xml:space="preserve"> </v>
      </c>
      <c r="U370"/>
    </row>
    <row r="371" spans="1:21" x14ac:dyDescent="0.35">
      <c r="A371" s="16"/>
      <c r="B371" s="50"/>
      <c r="C371" s="65"/>
      <c r="D371" s="36"/>
      <c r="E371" s="64"/>
      <c r="F371" s="60"/>
      <c r="G371" s="34"/>
      <c r="H371" s="34"/>
      <c r="I371" s="34"/>
      <c r="J371" s="34"/>
      <c r="K371" s="34"/>
      <c r="L371" s="34"/>
      <c r="M371" s="34"/>
      <c r="N371" s="34"/>
      <c r="O371" s="34"/>
      <c r="P371" s="34"/>
      <c r="Q371" s="34"/>
      <c r="R371" s="34"/>
      <c r="S371" s="27" t="str">
        <f>IF(COUNTA(B371:R371)=0,"",IF(AND(COUNTIF('OMS Drop Downs'!$C$2:$C$3,'OMS Response Form (ORF)'!F371),COUNTIF('OMS Drop Downs'!$D$2:$D$5,'OMS Response Form (ORF)'!G371),COUNTIF('OMS Drop Downs'!$A$2:$A$5,'OMS Response Form (ORF)'!H371),COUNTIF('OMS Drop Downs'!$B$2:$B$4,'OMS Response Form (ORF)'!I371),COUNTIF('OMS Drop Downs'!$A$2:$A$5,'OMS Response Form (ORF)'!J371),COUNTIF('OMS Drop Downs'!$E$2:$E$7,'OMS Response Form (ORF)'!K371),COUNTIF('OMS Drop Downs'!$B$2:$B$4,'OMS Response Form (ORF)'!L371),COUNTIF('OMS Drop Downs'!$B$2:$B$4,'OMS Response Form (ORF)'!M371),COUNTIF('OMS Drop Downs'!$B$2:$B$4,'OMS Response Form (ORF)'!N371),COUNTIF('OMS Drop Downs'!$B$2:$B$4,'OMS Response Form (ORF)'!P371),COUNTIF('OMS Drop Downs'!$B$2:$B$4,'OMS Response Form (ORF)'!Q371),COUNTIF('OMS Drop Downs'!$B$2:$B$4,'OMS Response Form (ORF)'!R371)),"Complete","Incomplete"))</f>
        <v/>
      </c>
      <c r="T371" s="28" t="str">
        <f>IF(S371="Complete",IF(AND(NOT(ISNA(VLOOKUP(CONCATENATE(F371,G371,H371,I371,J371,K371),'OMS Drop Downs'!G:G,1,FALSE))),IF(AND(G371&lt;&gt;"C3",K371&lt;&gt;"O5"),IF(SUM(COUNTIF(L371:R371,"Y"),COUNTIF(L371:R371,"N"))=0,"V","I"),IF(COUNTIF(L371:R371,"Y"),"V","I"))="V"),"Valid","Invalid")," ")</f>
        <v xml:space="preserve"> </v>
      </c>
      <c r="U371"/>
    </row>
    <row r="372" spans="1:21" x14ac:dyDescent="0.35">
      <c r="A372" s="16"/>
      <c r="B372" s="50"/>
      <c r="C372" s="65"/>
      <c r="D372" s="36"/>
      <c r="E372" s="64"/>
      <c r="F372" s="60"/>
      <c r="G372" s="34"/>
      <c r="H372" s="34"/>
      <c r="I372" s="34"/>
      <c r="J372" s="34"/>
      <c r="K372" s="34"/>
      <c r="L372" s="34"/>
      <c r="M372" s="34"/>
      <c r="N372" s="34"/>
      <c r="O372" s="34"/>
      <c r="P372" s="34"/>
      <c r="Q372" s="34"/>
      <c r="R372" s="34"/>
      <c r="S372" s="27" t="str">
        <f>IF(COUNTA(B372:R372)=0,"",IF(AND(COUNTIF('OMS Drop Downs'!$C$2:$C$3,'OMS Response Form (ORF)'!F372),COUNTIF('OMS Drop Downs'!$D$2:$D$5,'OMS Response Form (ORF)'!G372),COUNTIF('OMS Drop Downs'!$A$2:$A$5,'OMS Response Form (ORF)'!H372),COUNTIF('OMS Drop Downs'!$B$2:$B$4,'OMS Response Form (ORF)'!I372),COUNTIF('OMS Drop Downs'!$A$2:$A$5,'OMS Response Form (ORF)'!J372),COUNTIF('OMS Drop Downs'!$E$2:$E$7,'OMS Response Form (ORF)'!K372),COUNTIF('OMS Drop Downs'!$B$2:$B$4,'OMS Response Form (ORF)'!L372),COUNTIF('OMS Drop Downs'!$B$2:$B$4,'OMS Response Form (ORF)'!M372),COUNTIF('OMS Drop Downs'!$B$2:$B$4,'OMS Response Form (ORF)'!N372),COUNTIF('OMS Drop Downs'!$B$2:$B$4,'OMS Response Form (ORF)'!P372),COUNTIF('OMS Drop Downs'!$B$2:$B$4,'OMS Response Form (ORF)'!Q372),COUNTIF('OMS Drop Downs'!$B$2:$B$4,'OMS Response Form (ORF)'!R372)),"Complete","Incomplete"))</f>
        <v/>
      </c>
      <c r="T372" s="28" t="str">
        <f>IF(S372="Complete",IF(AND(NOT(ISNA(VLOOKUP(CONCATENATE(F372,G372,H372,I372,J372,K372),'OMS Drop Downs'!G:G,1,FALSE))),IF(AND(G372&lt;&gt;"C3",K372&lt;&gt;"O5"),IF(SUM(COUNTIF(L372:R372,"Y"),COUNTIF(L372:R372,"N"))=0,"V","I"),IF(COUNTIF(L372:R372,"Y"),"V","I"))="V"),"Valid","Invalid")," ")</f>
        <v xml:space="preserve"> </v>
      </c>
      <c r="U372"/>
    </row>
    <row r="373" spans="1:21" x14ac:dyDescent="0.35">
      <c r="A373" s="16"/>
      <c r="B373" s="50"/>
      <c r="C373" s="65"/>
      <c r="D373" s="36"/>
      <c r="E373" s="64"/>
      <c r="F373" s="60"/>
      <c r="G373" s="34"/>
      <c r="H373" s="34"/>
      <c r="I373" s="34"/>
      <c r="J373" s="34"/>
      <c r="K373" s="34"/>
      <c r="L373" s="34"/>
      <c r="M373" s="34"/>
      <c r="N373" s="34"/>
      <c r="O373" s="34"/>
      <c r="P373" s="34"/>
      <c r="Q373" s="34"/>
      <c r="R373" s="34"/>
      <c r="S373" s="27" t="str">
        <f>IF(COUNTA(B373:R373)=0,"",IF(AND(COUNTIF('OMS Drop Downs'!$C$2:$C$3,'OMS Response Form (ORF)'!F373),COUNTIF('OMS Drop Downs'!$D$2:$D$5,'OMS Response Form (ORF)'!G373),COUNTIF('OMS Drop Downs'!$A$2:$A$5,'OMS Response Form (ORF)'!H373),COUNTIF('OMS Drop Downs'!$B$2:$B$4,'OMS Response Form (ORF)'!I373),COUNTIF('OMS Drop Downs'!$A$2:$A$5,'OMS Response Form (ORF)'!J373),COUNTIF('OMS Drop Downs'!$E$2:$E$7,'OMS Response Form (ORF)'!K373),COUNTIF('OMS Drop Downs'!$B$2:$B$4,'OMS Response Form (ORF)'!L373),COUNTIF('OMS Drop Downs'!$B$2:$B$4,'OMS Response Form (ORF)'!M373),COUNTIF('OMS Drop Downs'!$B$2:$B$4,'OMS Response Form (ORF)'!N373),COUNTIF('OMS Drop Downs'!$B$2:$B$4,'OMS Response Form (ORF)'!P373),COUNTIF('OMS Drop Downs'!$B$2:$B$4,'OMS Response Form (ORF)'!Q373),COUNTIF('OMS Drop Downs'!$B$2:$B$4,'OMS Response Form (ORF)'!R373)),"Complete","Incomplete"))</f>
        <v/>
      </c>
      <c r="T373" s="28" t="str">
        <f>IF(S373="Complete",IF(AND(NOT(ISNA(VLOOKUP(CONCATENATE(F373,G373,H373,I373,J373,K373),'OMS Drop Downs'!G:G,1,FALSE))),IF(AND(G373&lt;&gt;"C3",K373&lt;&gt;"O5"),IF(SUM(COUNTIF(L373:R373,"Y"),COUNTIF(L373:R373,"N"))=0,"V","I"),IF(COUNTIF(L373:R373,"Y"),"V","I"))="V"),"Valid","Invalid")," ")</f>
        <v xml:space="preserve"> </v>
      </c>
      <c r="U373"/>
    </row>
    <row r="374" spans="1:21" x14ac:dyDescent="0.35">
      <c r="A374" s="16"/>
      <c r="B374" s="50"/>
      <c r="C374" s="65"/>
      <c r="D374" s="36"/>
      <c r="E374" s="64"/>
      <c r="F374" s="60"/>
      <c r="G374" s="34"/>
      <c r="H374" s="34"/>
      <c r="I374" s="34"/>
      <c r="J374" s="34"/>
      <c r="K374" s="34"/>
      <c r="L374" s="34"/>
      <c r="M374" s="34"/>
      <c r="N374" s="34"/>
      <c r="O374" s="34"/>
      <c r="P374" s="34"/>
      <c r="Q374" s="34"/>
      <c r="R374" s="34"/>
      <c r="S374" s="27" t="str">
        <f>IF(COUNTA(B374:R374)=0,"",IF(AND(COUNTIF('OMS Drop Downs'!$C$2:$C$3,'OMS Response Form (ORF)'!F374),COUNTIF('OMS Drop Downs'!$D$2:$D$5,'OMS Response Form (ORF)'!G374),COUNTIF('OMS Drop Downs'!$A$2:$A$5,'OMS Response Form (ORF)'!H374),COUNTIF('OMS Drop Downs'!$B$2:$B$4,'OMS Response Form (ORF)'!I374),COUNTIF('OMS Drop Downs'!$A$2:$A$5,'OMS Response Form (ORF)'!J374),COUNTIF('OMS Drop Downs'!$E$2:$E$7,'OMS Response Form (ORF)'!K374),COUNTIF('OMS Drop Downs'!$B$2:$B$4,'OMS Response Form (ORF)'!L374),COUNTIF('OMS Drop Downs'!$B$2:$B$4,'OMS Response Form (ORF)'!M374),COUNTIF('OMS Drop Downs'!$B$2:$B$4,'OMS Response Form (ORF)'!N374),COUNTIF('OMS Drop Downs'!$B$2:$B$4,'OMS Response Form (ORF)'!P374),COUNTIF('OMS Drop Downs'!$B$2:$B$4,'OMS Response Form (ORF)'!Q374),COUNTIF('OMS Drop Downs'!$B$2:$B$4,'OMS Response Form (ORF)'!R374)),"Complete","Incomplete"))</f>
        <v/>
      </c>
      <c r="T374" s="28" t="str">
        <f>IF(S374="Complete",IF(AND(NOT(ISNA(VLOOKUP(CONCATENATE(F374,G374,H374,I374,J374,K374),'OMS Drop Downs'!G:G,1,FALSE))),IF(AND(G374&lt;&gt;"C3",K374&lt;&gt;"O5"),IF(SUM(COUNTIF(L374:R374,"Y"),COUNTIF(L374:R374,"N"))=0,"V","I"),IF(COUNTIF(L374:R374,"Y"),"V","I"))="V"),"Valid","Invalid")," ")</f>
        <v xml:space="preserve"> </v>
      </c>
      <c r="U374"/>
    </row>
    <row r="375" spans="1:21" x14ac:dyDescent="0.35">
      <c r="A375" s="16"/>
      <c r="B375" s="50"/>
      <c r="C375" s="65"/>
      <c r="D375" s="36"/>
      <c r="E375" s="64"/>
      <c r="F375" s="60"/>
      <c r="G375" s="34"/>
      <c r="H375" s="34"/>
      <c r="I375" s="34"/>
      <c r="J375" s="34"/>
      <c r="K375" s="34"/>
      <c r="L375" s="34"/>
      <c r="M375" s="34"/>
      <c r="N375" s="34"/>
      <c r="O375" s="34"/>
      <c r="P375" s="34"/>
      <c r="Q375" s="34"/>
      <c r="R375" s="34"/>
      <c r="S375" s="27" t="str">
        <f>IF(COUNTA(B375:R375)=0,"",IF(AND(COUNTIF('OMS Drop Downs'!$C$2:$C$3,'OMS Response Form (ORF)'!F375),COUNTIF('OMS Drop Downs'!$D$2:$D$5,'OMS Response Form (ORF)'!G375),COUNTIF('OMS Drop Downs'!$A$2:$A$5,'OMS Response Form (ORF)'!H375),COUNTIF('OMS Drop Downs'!$B$2:$B$4,'OMS Response Form (ORF)'!I375),COUNTIF('OMS Drop Downs'!$A$2:$A$5,'OMS Response Form (ORF)'!J375),COUNTIF('OMS Drop Downs'!$E$2:$E$7,'OMS Response Form (ORF)'!K375),COUNTIF('OMS Drop Downs'!$B$2:$B$4,'OMS Response Form (ORF)'!L375),COUNTIF('OMS Drop Downs'!$B$2:$B$4,'OMS Response Form (ORF)'!M375),COUNTIF('OMS Drop Downs'!$B$2:$B$4,'OMS Response Form (ORF)'!N375),COUNTIF('OMS Drop Downs'!$B$2:$B$4,'OMS Response Form (ORF)'!P375),COUNTIF('OMS Drop Downs'!$B$2:$B$4,'OMS Response Form (ORF)'!Q375),COUNTIF('OMS Drop Downs'!$B$2:$B$4,'OMS Response Form (ORF)'!R375)),"Complete","Incomplete"))</f>
        <v/>
      </c>
      <c r="T375" s="28" t="str">
        <f>IF(S375="Complete",IF(AND(NOT(ISNA(VLOOKUP(CONCATENATE(F375,G375,H375,I375,J375,K375),'OMS Drop Downs'!G:G,1,FALSE))),IF(AND(G375&lt;&gt;"C3",K375&lt;&gt;"O5"),IF(SUM(COUNTIF(L375:R375,"Y"),COUNTIF(L375:R375,"N"))=0,"V","I"),IF(COUNTIF(L375:R375,"Y"),"V","I"))="V"),"Valid","Invalid")," ")</f>
        <v xml:space="preserve"> </v>
      </c>
      <c r="U375"/>
    </row>
    <row r="376" spans="1:21" x14ac:dyDescent="0.35">
      <c r="A376" s="16"/>
      <c r="B376" s="50"/>
      <c r="C376" s="65"/>
      <c r="D376" s="36"/>
      <c r="E376" s="64"/>
      <c r="F376" s="60"/>
      <c r="G376" s="34"/>
      <c r="H376" s="34"/>
      <c r="I376" s="34"/>
      <c r="J376" s="34"/>
      <c r="K376" s="34"/>
      <c r="L376" s="34"/>
      <c r="M376" s="34"/>
      <c r="N376" s="34"/>
      <c r="O376" s="34"/>
      <c r="P376" s="34"/>
      <c r="Q376" s="34"/>
      <c r="R376" s="34"/>
      <c r="S376" s="27" t="str">
        <f>IF(COUNTA(B376:R376)=0,"",IF(AND(COUNTIF('OMS Drop Downs'!$C$2:$C$3,'OMS Response Form (ORF)'!F376),COUNTIF('OMS Drop Downs'!$D$2:$D$5,'OMS Response Form (ORF)'!G376),COUNTIF('OMS Drop Downs'!$A$2:$A$5,'OMS Response Form (ORF)'!H376),COUNTIF('OMS Drop Downs'!$B$2:$B$4,'OMS Response Form (ORF)'!I376),COUNTIF('OMS Drop Downs'!$A$2:$A$5,'OMS Response Form (ORF)'!J376),COUNTIF('OMS Drop Downs'!$E$2:$E$7,'OMS Response Form (ORF)'!K376),COUNTIF('OMS Drop Downs'!$B$2:$B$4,'OMS Response Form (ORF)'!L376),COUNTIF('OMS Drop Downs'!$B$2:$B$4,'OMS Response Form (ORF)'!M376),COUNTIF('OMS Drop Downs'!$B$2:$B$4,'OMS Response Form (ORF)'!N376),COUNTIF('OMS Drop Downs'!$B$2:$B$4,'OMS Response Form (ORF)'!P376),COUNTIF('OMS Drop Downs'!$B$2:$B$4,'OMS Response Form (ORF)'!Q376),COUNTIF('OMS Drop Downs'!$B$2:$B$4,'OMS Response Form (ORF)'!R376)),"Complete","Incomplete"))</f>
        <v/>
      </c>
      <c r="T376" s="28" t="str">
        <f>IF(S376="Complete",IF(AND(NOT(ISNA(VLOOKUP(CONCATENATE(F376,G376,H376,I376,J376,K376),'OMS Drop Downs'!G:G,1,FALSE))),IF(AND(G376&lt;&gt;"C3",K376&lt;&gt;"O5"),IF(SUM(COUNTIF(L376:R376,"Y"),COUNTIF(L376:R376,"N"))=0,"V","I"),IF(COUNTIF(L376:R376,"Y"),"V","I"))="V"),"Valid","Invalid")," ")</f>
        <v xml:space="preserve"> </v>
      </c>
      <c r="U376"/>
    </row>
    <row r="377" spans="1:21" x14ac:dyDescent="0.35">
      <c r="A377" s="16"/>
      <c r="B377" s="50"/>
      <c r="C377" s="65"/>
      <c r="D377" s="36"/>
      <c r="E377" s="64"/>
      <c r="F377" s="60"/>
      <c r="G377" s="34"/>
      <c r="H377" s="34"/>
      <c r="I377" s="34"/>
      <c r="J377" s="34"/>
      <c r="K377" s="34"/>
      <c r="L377" s="34"/>
      <c r="M377" s="34"/>
      <c r="N377" s="34"/>
      <c r="O377" s="34"/>
      <c r="P377" s="34"/>
      <c r="Q377" s="34"/>
      <c r="R377" s="34"/>
      <c r="S377" s="27" t="str">
        <f>IF(COUNTA(B377:R377)=0,"",IF(AND(COUNTIF('OMS Drop Downs'!$C$2:$C$3,'OMS Response Form (ORF)'!F377),COUNTIF('OMS Drop Downs'!$D$2:$D$5,'OMS Response Form (ORF)'!G377),COUNTIF('OMS Drop Downs'!$A$2:$A$5,'OMS Response Form (ORF)'!H377),COUNTIF('OMS Drop Downs'!$B$2:$B$4,'OMS Response Form (ORF)'!I377),COUNTIF('OMS Drop Downs'!$A$2:$A$5,'OMS Response Form (ORF)'!J377),COUNTIF('OMS Drop Downs'!$E$2:$E$7,'OMS Response Form (ORF)'!K377),COUNTIF('OMS Drop Downs'!$B$2:$B$4,'OMS Response Form (ORF)'!L377),COUNTIF('OMS Drop Downs'!$B$2:$B$4,'OMS Response Form (ORF)'!M377),COUNTIF('OMS Drop Downs'!$B$2:$B$4,'OMS Response Form (ORF)'!N377),COUNTIF('OMS Drop Downs'!$B$2:$B$4,'OMS Response Form (ORF)'!P377),COUNTIF('OMS Drop Downs'!$B$2:$B$4,'OMS Response Form (ORF)'!Q377),COUNTIF('OMS Drop Downs'!$B$2:$B$4,'OMS Response Form (ORF)'!R377)),"Complete","Incomplete"))</f>
        <v/>
      </c>
      <c r="T377" s="28" t="str">
        <f>IF(S377="Complete",IF(AND(NOT(ISNA(VLOOKUP(CONCATENATE(F377,G377,H377,I377,J377,K377),'OMS Drop Downs'!G:G,1,FALSE))),IF(AND(G377&lt;&gt;"C3",K377&lt;&gt;"O5"),IF(SUM(COUNTIF(L377:R377,"Y"),COUNTIF(L377:R377,"N"))=0,"V","I"),IF(COUNTIF(L377:R377,"Y"),"V","I"))="V"),"Valid","Invalid")," ")</f>
        <v xml:space="preserve"> </v>
      </c>
      <c r="U377"/>
    </row>
    <row r="378" spans="1:21" x14ac:dyDescent="0.35">
      <c r="A378" s="16"/>
      <c r="B378" s="50"/>
      <c r="C378" s="65"/>
      <c r="D378" s="36"/>
      <c r="E378" s="64"/>
      <c r="F378" s="60"/>
      <c r="G378" s="34"/>
      <c r="H378" s="34"/>
      <c r="I378" s="34"/>
      <c r="J378" s="34"/>
      <c r="K378" s="34"/>
      <c r="L378" s="34"/>
      <c r="M378" s="34"/>
      <c r="N378" s="34"/>
      <c r="O378" s="34"/>
      <c r="P378" s="34"/>
      <c r="Q378" s="34"/>
      <c r="R378" s="34"/>
      <c r="S378" s="27" t="str">
        <f>IF(COUNTA(B378:R378)=0,"",IF(AND(COUNTIF('OMS Drop Downs'!$C$2:$C$3,'OMS Response Form (ORF)'!F378),COUNTIF('OMS Drop Downs'!$D$2:$D$5,'OMS Response Form (ORF)'!G378),COUNTIF('OMS Drop Downs'!$A$2:$A$5,'OMS Response Form (ORF)'!H378),COUNTIF('OMS Drop Downs'!$B$2:$B$4,'OMS Response Form (ORF)'!I378),COUNTIF('OMS Drop Downs'!$A$2:$A$5,'OMS Response Form (ORF)'!J378),COUNTIF('OMS Drop Downs'!$E$2:$E$7,'OMS Response Form (ORF)'!K378),COUNTIF('OMS Drop Downs'!$B$2:$B$4,'OMS Response Form (ORF)'!L378),COUNTIF('OMS Drop Downs'!$B$2:$B$4,'OMS Response Form (ORF)'!M378),COUNTIF('OMS Drop Downs'!$B$2:$B$4,'OMS Response Form (ORF)'!N378),COUNTIF('OMS Drop Downs'!$B$2:$B$4,'OMS Response Form (ORF)'!P378),COUNTIF('OMS Drop Downs'!$B$2:$B$4,'OMS Response Form (ORF)'!Q378),COUNTIF('OMS Drop Downs'!$B$2:$B$4,'OMS Response Form (ORF)'!R378)),"Complete","Incomplete"))</f>
        <v/>
      </c>
      <c r="T378" s="28" t="str">
        <f>IF(S378="Complete",IF(AND(NOT(ISNA(VLOOKUP(CONCATENATE(F378,G378,H378,I378,J378,K378),'OMS Drop Downs'!G:G,1,FALSE))),IF(AND(G378&lt;&gt;"C3",K378&lt;&gt;"O5"),IF(SUM(COUNTIF(L378:R378,"Y"),COUNTIF(L378:R378,"N"))=0,"V","I"),IF(COUNTIF(L378:R378,"Y"),"V","I"))="V"),"Valid","Invalid")," ")</f>
        <v xml:space="preserve"> </v>
      </c>
      <c r="U378"/>
    </row>
    <row r="379" spans="1:21" x14ac:dyDescent="0.35">
      <c r="A379" s="16"/>
      <c r="B379" s="50"/>
      <c r="C379" s="65"/>
      <c r="D379" s="36"/>
      <c r="E379" s="64"/>
      <c r="F379" s="60"/>
      <c r="G379" s="34"/>
      <c r="H379" s="34"/>
      <c r="I379" s="34"/>
      <c r="J379" s="34"/>
      <c r="K379" s="34"/>
      <c r="L379" s="34"/>
      <c r="M379" s="34"/>
      <c r="N379" s="34"/>
      <c r="O379" s="34"/>
      <c r="P379" s="34"/>
      <c r="Q379" s="34"/>
      <c r="R379" s="34"/>
      <c r="S379" s="27" t="str">
        <f>IF(COUNTA(B379:R379)=0,"",IF(AND(COUNTIF('OMS Drop Downs'!$C$2:$C$3,'OMS Response Form (ORF)'!F379),COUNTIF('OMS Drop Downs'!$D$2:$D$5,'OMS Response Form (ORF)'!G379),COUNTIF('OMS Drop Downs'!$A$2:$A$5,'OMS Response Form (ORF)'!H379),COUNTIF('OMS Drop Downs'!$B$2:$B$4,'OMS Response Form (ORF)'!I379),COUNTIF('OMS Drop Downs'!$A$2:$A$5,'OMS Response Form (ORF)'!J379),COUNTIF('OMS Drop Downs'!$E$2:$E$7,'OMS Response Form (ORF)'!K379),COUNTIF('OMS Drop Downs'!$B$2:$B$4,'OMS Response Form (ORF)'!L379),COUNTIF('OMS Drop Downs'!$B$2:$B$4,'OMS Response Form (ORF)'!M379),COUNTIF('OMS Drop Downs'!$B$2:$B$4,'OMS Response Form (ORF)'!N379),COUNTIF('OMS Drop Downs'!$B$2:$B$4,'OMS Response Form (ORF)'!P379),COUNTIF('OMS Drop Downs'!$B$2:$B$4,'OMS Response Form (ORF)'!Q379),COUNTIF('OMS Drop Downs'!$B$2:$B$4,'OMS Response Form (ORF)'!R379)),"Complete","Incomplete"))</f>
        <v/>
      </c>
      <c r="T379" s="28" t="str">
        <f>IF(S379="Complete",IF(AND(NOT(ISNA(VLOOKUP(CONCATENATE(F379,G379,H379,I379,J379,K379),'OMS Drop Downs'!G:G,1,FALSE))),IF(AND(G379&lt;&gt;"C3",K379&lt;&gt;"O5"),IF(SUM(COUNTIF(L379:R379,"Y"),COUNTIF(L379:R379,"N"))=0,"V","I"),IF(COUNTIF(L379:R379,"Y"),"V","I"))="V"),"Valid","Invalid")," ")</f>
        <v xml:space="preserve"> </v>
      </c>
      <c r="U379"/>
    </row>
    <row r="380" spans="1:21" x14ac:dyDescent="0.35">
      <c r="A380" s="16"/>
      <c r="B380" s="50"/>
      <c r="C380" s="65"/>
      <c r="D380" s="36"/>
      <c r="E380" s="64"/>
      <c r="F380" s="60"/>
      <c r="G380" s="34"/>
      <c r="H380" s="34"/>
      <c r="I380" s="34"/>
      <c r="J380" s="34"/>
      <c r="K380" s="34"/>
      <c r="L380" s="34"/>
      <c r="M380" s="34"/>
      <c r="N380" s="34"/>
      <c r="O380" s="34"/>
      <c r="P380" s="34"/>
      <c r="Q380" s="34"/>
      <c r="R380" s="34"/>
      <c r="S380" s="27" t="str">
        <f>IF(COUNTA(B380:R380)=0,"",IF(AND(COUNTIF('OMS Drop Downs'!$C$2:$C$3,'OMS Response Form (ORF)'!F380),COUNTIF('OMS Drop Downs'!$D$2:$D$5,'OMS Response Form (ORF)'!G380),COUNTIF('OMS Drop Downs'!$A$2:$A$5,'OMS Response Form (ORF)'!H380),COUNTIF('OMS Drop Downs'!$B$2:$B$4,'OMS Response Form (ORF)'!I380),COUNTIF('OMS Drop Downs'!$A$2:$A$5,'OMS Response Form (ORF)'!J380),COUNTIF('OMS Drop Downs'!$E$2:$E$7,'OMS Response Form (ORF)'!K380),COUNTIF('OMS Drop Downs'!$B$2:$B$4,'OMS Response Form (ORF)'!L380),COUNTIF('OMS Drop Downs'!$B$2:$B$4,'OMS Response Form (ORF)'!M380),COUNTIF('OMS Drop Downs'!$B$2:$B$4,'OMS Response Form (ORF)'!N380),COUNTIF('OMS Drop Downs'!$B$2:$B$4,'OMS Response Form (ORF)'!P380),COUNTIF('OMS Drop Downs'!$B$2:$B$4,'OMS Response Form (ORF)'!Q380),COUNTIF('OMS Drop Downs'!$B$2:$B$4,'OMS Response Form (ORF)'!R380)),"Complete","Incomplete"))</f>
        <v/>
      </c>
      <c r="T380" s="28" t="str">
        <f>IF(S380="Complete",IF(AND(NOT(ISNA(VLOOKUP(CONCATENATE(F380,G380,H380,I380,J380,K380),'OMS Drop Downs'!G:G,1,FALSE))),IF(AND(G380&lt;&gt;"C3",K380&lt;&gt;"O5"),IF(SUM(COUNTIF(L380:R380,"Y"),COUNTIF(L380:R380,"N"))=0,"V","I"),IF(COUNTIF(L380:R380,"Y"),"V","I"))="V"),"Valid","Invalid")," ")</f>
        <v xml:space="preserve"> </v>
      </c>
      <c r="U380"/>
    </row>
    <row r="381" spans="1:21" x14ac:dyDescent="0.35">
      <c r="A381" s="16"/>
      <c r="B381" s="50"/>
      <c r="C381" s="65"/>
      <c r="D381" s="36"/>
      <c r="E381" s="64"/>
      <c r="F381" s="60"/>
      <c r="G381" s="34"/>
      <c r="H381" s="34"/>
      <c r="I381" s="34"/>
      <c r="J381" s="34"/>
      <c r="K381" s="34"/>
      <c r="L381" s="34"/>
      <c r="M381" s="34"/>
      <c r="N381" s="34"/>
      <c r="O381" s="34"/>
      <c r="P381" s="34"/>
      <c r="Q381" s="34"/>
      <c r="R381" s="34"/>
      <c r="S381" s="27" t="str">
        <f>IF(COUNTA(B381:R381)=0,"",IF(AND(COUNTIF('OMS Drop Downs'!$C$2:$C$3,'OMS Response Form (ORF)'!F381),COUNTIF('OMS Drop Downs'!$D$2:$D$5,'OMS Response Form (ORF)'!G381),COUNTIF('OMS Drop Downs'!$A$2:$A$5,'OMS Response Form (ORF)'!H381),COUNTIF('OMS Drop Downs'!$B$2:$B$4,'OMS Response Form (ORF)'!I381),COUNTIF('OMS Drop Downs'!$A$2:$A$5,'OMS Response Form (ORF)'!J381),COUNTIF('OMS Drop Downs'!$E$2:$E$7,'OMS Response Form (ORF)'!K381),COUNTIF('OMS Drop Downs'!$B$2:$B$4,'OMS Response Form (ORF)'!L381),COUNTIF('OMS Drop Downs'!$B$2:$B$4,'OMS Response Form (ORF)'!M381),COUNTIF('OMS Drop Downs'!$B$2:$B$4,'OMS Response Form (ORF)'!N381),COUNTIF('OMS Drop Downs'!$B$2:$B$4,'OMS Response Form (ORF)'!P381),COUNTIF('OMS Drop Downs'!$B$2:$B$4,'OMS Response Form (ORF)'!Q381),COUNTIF('OMS Drop Downs'!$B$2:$B$4,'OMS Response Form (ORF)'!R381)),"Complete","Incomplete"))</f>
        <v/>
      </c>
      <c r="T381" s="28" t="str">
        <f>IF(S381="Complete",IF(AND(NOT(ISNA(VLOOKUP(CONCATENATE(F381,G381,H381,I381,J381,K381),'OMS Drop Downs'!G:G,1,FALSE))),IF(AND(G381&lt;&gt;"C3",K381&lt;&gt;"O5"),IF(SUM(COUNTIF(L381:R381,"Y"),COUNTIF(L381:R381,"N"))=0,"V","I"),IF(COUNTIF(L381:R381,"Y"),"V","I"))="V"),"Valid","Invalid")," ")</f>
        <v xml:space="preserve"> </v>
      </c>
      <c r="U381"/>
    </row>
    <row r="382" spans="1:21" x14ac:dyDescent="0.35">
      <c r="A382" s="16"/>
      <c r="B382" s="50"/>
      <c r="C382" s="65"/>
      <c r="D382" s="36"/>
      <c r="E382" s="64"/>
      <c r="F382" s="60"/>
      <c r="G382" s="34"/>
      <c r="H382" s="34"/>
      <c r="I382" s="34"/>
      <c r="J382" s="34"/>
      <c r="K382" s="34"/>
      <c r="L382" s="34"/>
      <c r="M382" s="34"/>
      <c r="N382" s="34"/>
      <c r="O382" s="34"/>
      <c r="P382" s="34"/>
      <c r="Q382" s="34"/>
      <c r="R382" s="34"/>
      <c r="S382" s="27" t="str">
        <f>IF(COUNTA(B382:R382)=0,"",IF(AND(COUNTIF('OMS Drop Downs'!$C$2:$C$3,'OMS Response Form (ORF)'!F382),COUNTIF('OMS Drop Downs'!$D$2:$D$5,'OMS Response Form (ORF)'!G382),COUNTIF('OMS Drop Downs'!$A$2:$A$5,'OMS Response Form (ORF)'!H382),COUNTIF('OMS Drop Downs'!$B$2:$B$4,'OMS Response Form (ORF)'!I382),COUNTIF('OMS Drop Downs'!$A$2:$A$5,'OMS Response Form (ORF)'!J382),COUNTIF('OMS Drop Downs'!$E$2:$E$7,'OMS Response Form (ORF)'!K382),COUNTIF('OMS Drop Downs'!$B$2:$B$4,'OMS Response Form (ORF)'!L382),COUNTIF('OMS Drop Downs'!$B$2:$B$4,'OMS Response Form (ORF)'!M382),COUNTIF('OMS Drop Downs'!$B$2:$B$4,'OMS Response Form (ORF)'!N382),COUNTIF('OMS Drop Downs'!$B$2:$B$4,'OMS Response Form (ORF)'!P382),COUNTIF('OMS Drop Downs'!$B$2:$B$4,'OMS Response Form (ORF)'!Q382),COUNTIF('OMS Drop Downs'!$B$2:$B$4,'OMS Response Form (ORF)'!R382)),"Complete","Incomplete"))</f>
        <v/>
      </c>
      <c r="T382" s="28" t="str">
        <f>IF(S382="Complete",IF(AND(NOT(ISNA(VLOOKUP(CONCATENATE(F382,G382,H382,I382,J382,K382),'OMS Drop Downs'!G:G,1,FALSE))),IF(AND(G382&lt;&gt;"C3",K382&lt;&gt;"O5"),IF(SUM(COUNTIF(L382:R382,"Y"),COUNTIF(L382:R382,"N"))=0,"V","I"),IF(COUNTIF(L382:R382,"Y"),"V","I"))="V"),"Valid","Invalid")," ")</f>
        <v xml:space="preserve"> </v>
      </c>
      <c r="U382"/>
    </row>
    <row r="383" spans="1:21" x14ac:dyDescent="0.35">
      <c r="A383" s="16"/>
      <c r="B383" s="50"/>
      <c r="C383" s="65"/>
      <c r="D383" s="36"/>
      <c r="E383" s="64"/>
      <c r="F383" s="60"/>
      <c r="G383" s="34"/>
      <c r="H383" s="34"/>
      <c r="I383" s="34"/>
      <c r="J383" s="34"/>
      <c r="K383" s="34"/>
      <c r="L383" s="34"/>
      <c r="M383" s="34"/>
      <c r="N383" s="34"/>
      <c r="O383" s="34"/>
      <c r="P383" s="34"/>
      <c r="Q383" s="34"/>
      <c r="R383" s="34"/>
      <c r="S383" s="27" t="str">
        <f>IF(COUNTA(B383:R383)=0,"",IF(AND(COUNTIF('OMS Drop Downs'!$C$2:$C$3,'OMS Response Form (ORF)'!F383),COUNTIF('OMS Drop Downs'!$D$2:$D$5,'OMS Response Form (ORF)'!G383),COUNTIF('OMS Drop Downs'!$A$2:$A$5,'OMS Response Form (ORF)'!H383),COUNTIF('OMS Drop Downs'!$B$2:$B$4,'OMS Response Form (ORF)'!I383),COUNTIF('OMS Drop Downs'!$A$2:$A$5,'OMS Response Form (ORF)'!J383),COUNTIF('OMS Drop Downs'!$E$2:$E$7,'OMS Response Form (ORF)'!K383),COUNTIF('OMS Drop Downs'!$B$2:$B$4,'OMS Response Form (ORF)'!L383),COUNTIF('OMS Drop Downs'!$B$2:$B$4,'OMS Response Form (ORF)'!M383),COUNTIF('OMS Drop Downs'!$B$2:$B$4,'OMS Response Form (ORF)'!N383),COUNTIF('OMS Drop Downs'!$B$2:$B$4,'OMS Response Form (ORF)'!P383),COUNTIF('OMS Drop Downs'!$B$2:$B$4,'OMS Response Form (ORF)'!Q383),COUNTIF('OMS Drop Downs'!$B$2:$B$4,'OMS Response Form (ORF)'!R383)),"Complete","Incomplete"))</f>
        <v/>
      </c>
      <c r="T383" s="28" t="str">
        <f>IF(S383="Complete",IF(AND(NOT(ISNA(VLOOKUP(CONCATENATE(F383,G383,H383,I383,J383,K383),'OMS Drop Downs'!G:G,1,FALSE))),IF(AND(G383&lt;&gt;"C3",K383&lt;&gt;"O5"),IF(SUM(COUNTIF(L383:R383,"Y"),COUNTIF(L383:R383,"N"))=0,"V","I"),IF(COUNTIF(L383:R383,"Y"),"V","I"))="V"),"Valid","Invalid")," ")</f>
        <v xml:space="preserve"> </v>
      </c>
      <c r="U383"/>
    </row>
    <row r="384" spans="1:21" x14ac:dyDescent="0.35">
      <c r="A384" s="16"/>
      <c r="B384" s="50"/>
      <c r="C384" s="65"/>
      <c r="D384" s="36"/>
      <c r="E384" s="64"/>
      <c r="F384" s="60"/>
      <c r="G384" s="34"/>
      <c r="H384" s="34"/>
      <c r="I384" s="34"/>
      <c r="J384" s="34"/>
      <c r="K384" s="34"/>
      <c r="L384" s="34"/>
      <c r="M384" s="34"/>
      <c r="N384" s="34"/>
      <c r="O384" s="34"/>
      <c r="P384" s="34"/>
      <c r="Q384" s="34"/>
      <c r="R384" s="34"/>
      <c r="S384" s="27" t="str">
        <f>IF(COUNTA(B384:R384)=0,"",IF(AND(COUNTIF('OMS Drop Downs'!$C$2:$C$3,'OMS Response Form (ORF)'!F384),COUNTIF('OMS Drop Downs'!$D$2:$D$5,'OMS Response Form (ORF)'!G384),COUNTIF('OMS Drop Downs'!$A$2:$A$5,'OMS Response Form (ORF)'!H384),COUNTIF('OMS Drop Downs'!$B$2:$B$4,'OMS Response Form (ORF)'!I384),COUNTIF('OMS Drop Downs'!$A$2:$A$5,'OMS Response Form (ORF)'!J384),COUNTIF('OMS Drop Downs'!$E$2:$E$7,'OMS Response Form (ORF)'!K384),COUNTIF('OMS Drop Downs'!$B$2:$B$4,'OMS Response Form (ORF)'!L384),COUNTIF('OMS Drop Downs'!$B$2:$B$4,'OMS Response Form (ORF)'!M384),COUNTIF('OMS Drop Downs'!$B$2:$B$4,'OMS Response Form (ORF)'!N384),COUNTIF('OMS Drop Downs'!$B$2:$B$4,'OMS Response Form (ORF)'!P384),COUNTIF('OMS Drop Downs'!$B$2:$B$4,'OMS Response Form (ORF)'!Q384),COUNTIF('OMS Drop Downs'!$B$2:$B$4,'OMS Response Form (ORF)'!R384)),"Complete","Incomplete"))</f>
        <v/>
      </c>
      <c r="T384" s="28" t="str">
        <f>IF(S384="Complete",IF(AND(NOT(ISNA(VLOOKUP(CONCATENATE(F384,G384,H384,I384,J384,K384),'OMS Drop Downs'!G:G,1,FALSE))),IF(AND(G384&lt;&gt;"C3",K384&lt;&gt;"O5"),IF(SUM(COUNTIF(L384:R384,"Y"),COUNTIF(L384:R384,"N"))=0,"V","I"),IF(COUNTIF(L384:R384,"Y"),"V","I"))="V"),"Valid","Invalid")," ")</f>
        <v xml:space="preserve"> </v>
      </c>
      <c r="U384"/>
    </row>
    <row r="385" spans="1:21" x14ac:dyDescent="0.35">
      <c r="A385" s="16"/>
      <c r="B385" s="50"/>
      <c r="C385" s="65"/>
      <c r="D385" s="36"/>
      <c r="E385" s="64"/>
      <c r="F385" s="60"/>
      <c r="G385" s="34"/>
      <c r="H385" s="34"/>
      <c r="I385" s="34"/>
      <c r="J385" s="34"/>
      <c r="K385" s="34"/>
      <c r="L385" s="34"/>
      <c r="M385" s="34"/>
      <c r="N385" s="34"/>
      <c r="O385" s="34"/>
      <c r="P385" s="34"/>
      <c r="Q385" s="34"/>
      <c r="R385" s="34"/>
      <c r="S385" s="27" t="str">
        <f>IF(COUNTA(B385:R385)=0,"",IF(AND(COUNTIF('OMS Drop Downs'!$C$2:$C$3,'OMS Response Form (ORF)'!F385),COUNTIF('OMS Drop Downs'!$D$2:$D$5,'OMS Response Form (ORF)'!G385),COUNTIF('OMS Drop Downs'!$A$2:$A$5,'OMS Response Form (ORF)'!H385),COUNTIF('OMS Drop Downs'!$B$2:$B$4,'OMS Response Form (ORF)'!I385),COUNTIF('OMS Drop Downs'!$A$2:$A$5,'OMS Response Form (ORF)'!J385),COUNTIF('OMS Drop Downs'!$E$2:$E$7,'OMS Response Form (ORF)'!K385),COUNTIF('OMS Drop Downs'!$B$2:$B$4,'OMS Response Form (ORF)'!L385),COUNTIF('OMS Drop Downs'!$B$2:$B$4,'OMS Response Form (ORF)'!M385),COUNTIF('OMS Drop Downs'!$B$2:$B$4,'OMS Response Form (ORF)'!N385),COUNTIF('OMS Drop Downs'!$B$2:$B$4,'OMS Response Form (ORF)'!P385),COUNTIF('OMS Drop Downs'!$B$2:$B$4,'OMS Response Form (ORF)'!Q385),COUNTIF('OMS Drop Downs'!$B$2:$B$4,'OMS Response Form (ORF)'!R385)),"Complete","Incomplete"))</f>
        <v/>
      </c>
      <c r="T385" s="28" t="str">
        <f>IF(S385="Complete",IF(AND(NOT(ISNA(VLOOKUP(CONCATENATE(F385,G385,H385,I385,J385,K385),'OMS Drop Downs'!G:G,1,FALSE))),IF(AND(G385&lt;&gt;"C3",K385&lt;&gt;"O5"),IF(SUM(COUNTIF(L385:R385,"Y"),COUNTIF(L385:R385,"N"))=0,"V","I"),IF(COUNTIF(L385:R385,"Y"),"V","I"))="V"),"Valid","Invalid")," ")</f>
        <v xml:space="preserve"> </v>
      </c>
      <c r="U385"/>
    </row>
    <row r="386" spans="1:21" x14ac:dyDescent="0.35">
      <c r="A386" s="16"/>
      <c r="B386" s="50"/>
      <c r="C386" s="65"/>
      <c r="D386" s="36"/>
      <c r="E386" s="64"/>
      <c r="F386" s="60"/>
      <c r="G386" s="34"/>
      <c r="H386" s="34"/>
      <c r="I386" s="34"/>
      <c r="J386" s="34"/>
      <c r="K386" s="34"/>
      <c r="L386" s="34"/>
      <c r="M386" s="34"/>
      <c r="N386" s="34"/>
      <c r="O386" s="34"/>
      <c r="P386" s="34"/>
      <c r="Q386" s="34"/>
      <c r="R386" s="34"/>
      <c r="S386" s="27" t="str">
        <f>IF(COUNTA(B386:R386)=0,"",IF(AND(COUNTIF('OMS Drop Downs'!$C$2:$C$3,'OMS Response Form (ORF)'!F386),COUNTIF('OMS Drop Downs'!$D$2:$D$5,'OMS Response Form (ORF)'!G386),COUNTIF('OMS Drop Downs'!$A$2:$A$5,'OMS Response Form (ORF)'!H386),COUNTIF('OMS Drop Downs'!$B$2:$B$4,'OMS Response Form (ORF)'!I386),COUNTIF('OMS Drop Downs'!$A$2:$A$5,'OMS Response Form (ORF)'!J386),COUNTIF('OMS Drop Downs'!$E$2:$E$7,'OMS Response Form (ORF)'!K386),COUNTIF('OMS Drop Downs'!$B$2:$B$4,'OMS Response Form (ORF)'!L386),COUNTIF('OMS Drop Downs'!$B$2:$B$4,'OMS Response Form (ORF)'!M386),COUNTIF('OMS Drop Downs'!$B$2:$B$4,'OMS Response Form (ORF)'!N386),COUNTIF('OMS Drop Downs'!$B$2:$B$4,'OMS Response Form (ORF)'!P386),COUNTIF('OMS Drop Downs'!$B$2:$B$4,'OMS Response Form (ORF)'!Q386),COUNTIF('OMS Drop Downs'!$B$2:$B$4,'OMS Response Form (ORF)'!R386)),"Complete","Incomplete"))</f>
        <v/>
      </c>
      <c r="T386" s="28" t="str">
        <f>IF(S386="Complete",IF(AND(NOT(ISNA(VLOOKUP(CONCATENATE(F386,G386,H386,I386,J386,K386),'OMS Drop Downs'!G:G,1,FALSE))),IF(AND(G386&lt;&gt;"C3",K386&lt;&gt;"O5"),IF(SUM(COUNTIF(L386:R386,"Y"),COUNTIF(L386:R386,"N"))=0,"V","I"),IF(COUNTIF(L386:R386,"Y"),"V","I"))="V"),"Valid","Invalid")," ")</f>
        <v xml:space="preserve"> </v>
      </c>
      <c r="U386"/>
    </row>
    <row r="387" spans="1:21" x14ac:dyDescent="0.35">
      <c r="A387" s="16"/>
      <c r="B387" s="50"/>
      <c r="C387" s="65"/>
      <c r="D387" s="36"/>
      <c r="E387" s="64"/>
      <c r="F387" s="60"/>
      <c r="G387" s="34"/>
      <c r="H387" s="34"/>
      <c r="I387" s="34"/>
      <c r="J387" s="34"/>
      <c r="K387" s="34"/>
      <c r="L387" s="34"/>
      <c r="M387" s="34"/>
      <c r="N387" s="34"/>
      <c r="O387" s="34"/>
      <c r="P387" s="34"/>
      <c r="Q387" s="34"/>
      <c r="R387" s="34"/>
      <c r="S387" s="27" t="str">
        <f>IF(COUNTA(B387:R387)=0,"",IF(AND(COUNTIF('OMS Drop Downs'!$C$2:$C$3,'OMS Response Form (ORF)'!F387),COUNTIF('OMS Drop Downs'!$D$2:$D$5,'OMS Response Form (ORF)'!G387),COUNTIF('OMS Drop Downs'!$A$2:$A$5,'OMS Response Form (ORF)'!H387),COUNTIF('OMS Drop Downs'!$B$2:$B$4,'OMS Response Form (ORF)'!I387),COUNTIF('OMS Drop Downs'!$A$2:$A$5,'OMS Response Form (ORF)'!J387),COUNTIF('OMS Drop Downs'!$E$2:$E$7,'OMS Response Form (ORF)'!K387),COUNTIF('OMS Drop Downs'!$B$2:$B$4,'OMS Response Form (ORF)'!L387),COUNTIF('OMS Drop Downs'!$B$2:$B$4,'OMS Response Form (ORF)'!M387),COUNTIF('OMS Drop Downs'!$B$2:$B$4,'OMS Response Form (ORF)'!N387),COUNTIF('OMS Drop Downs'!$B$2:$B$4,'OMS Response Form (ORF)'!P387),COUNTIF('OMS Drop Downs'!$B$2:$B$4,'OMS Response Form (ORF)'!Q387),COUNTIF('OMS Drop Downs'!$B$2:$B$4,'OMS Response Form (ORF)'!R387)),"Complete","Incomplete"))</f>
        <v/>
      </c>
      <c r="T387" s="28" t="str">
        <f>IF(S387="Complete",IF(AND(NOT(ISNA(VLOOKUP(CONCATENATE(F387,G387,H387,I387,J387,K387),'OMS Drop Downs'!G:G,1,FALSE))),IF(AND(G387&lt;&gt;"C3",K387&lt;&gt;"O5"),IF(SUM(COUNTIF(L387:R387,"Y"),COUNTIF(L387:R387,"N"))=0,"V","I"),IF(COUNTIF(L387:R387,"Y"),"V","I"))="V"),"Valid","Invalid")," ")</f>
        <v xml:space="preserve"> </v>
      </c>
      <c r="U387"/>
    </row>
    <row r="388" spans="1:21" x14ac:dyDescent="0.35">
      <c r="A388" s="16"/>
      <c r="B388" s="50"/>
      <c r="C388" s="65"/>
      <c r="D388" s="36"/>
      <c r="E388" s="64"/>
      <c r="F388" s="60"/>
      <c r="G388" s="34"/>
      <c r="H388" s="34"/>
      <c r="I388" s="34"/>
      <c r="J388" s="34"/>
      <c r="K388" s="34"/>
      <c r="L388" s="34"/>
      <c r="M388" s="34"/>
      <c r="N388" s="34"/>
      <c r="O388" s="34"/>
      <c r="P388" s="34"/>
      <c r="Q388" s="34"/>
      <c r="R388" s="34"/>
      <c r="S388" s="27" t="str">
        <f>IF(COUNTA(B388:R388)=0,"",IF(AND(COUNTIF('OMS Drop Downs'!$C$2:$C$3,'OMS Response Form (ORF)'!F388),COUNTIF('OMS Drop Downs'!$D$2:$D$5,'OMS Response Form (ORF)'!G388),COUNTIF('OMS Drop Downs'!$A$2:$A$5,'OMS Response Form (ORF)'!H388),COUNTIF('OMS Drop Downs'!$B$2:$B$4,'OMS Response Form (ORF)'!I388),COUNTIF('OMS Drop Downs'!$A$2:$A$5,'OMS Response Form (ORF)'!J388),COUNTIF('OMS Drop Downs'!$E$2:$E$7,'OMS Response Form (ORF)'!K388),COUNTIF('OMS Drop Downs'!$B$2:$B$4,'OMS Response Form (ORF)'!L388),COUNTIF('OMS Drop Downs'!$B$2:$B$4,'OMS Response Form (ORF)'!M388),COUNTIF('OMS Drop Downs'!$B$2:$B$4,'OMS Response Form (ORF)'!N388),COUNTIF('OMS Drop Downs'!$B$2:$B$4,'OMS Response Form (ORF)'!P388),COUNTIF('OMS Drop Downs'!$B$2:$B$4,'OMS Response Form (ORF)'!Q388),COUNTIF('OMS Drop Downs'!$B$2:$B$4,'OMS Response Form (ORF)'!R388)),"Complete","Incomplete"))</f>
        <v/>
      </c>
      <c r="T388" s="28" t="str">
        <f>IF(S388="Complete",IF(AND(NOT(ISNA(VLOOKUP(CONCATENATE(F388,G388,H388,I388,J388,K388),'OMS Drop Downs'!G:G,1,FALSE))),IF(AND(G388&lt;&gt;"C3",K388&lt;&gt;"O5"),IF(SUM(COUNTIF(L388:R388,"Y"),COUNTIF(L388:R388,"N"))=0,"V","I"),IF(COUNTIF(L388:R388,"Y"),"V","I"))="V"),"Valid","Invalid")," ")</f>
        <v xml:space="preserve"> </v>
      </c>
      <c r="U388"/>
    </row>
    <row r="389" spans="1:21" x14ac:dyDescent="0.35">
      <c r="A389" s="16"/>
      <c r="B389" s="50"/>
      <c r="C389" s="65"/>
      <c r="D389" s="36"/>
      <c r="E389" s="64"/>
      <c r="F389" s="60"/>
      <c r="G389" s="34"/>
      <c r="H389" s="34"/>
      <c r="I389" s="34"/>
      <c r="J389" s="34"/>
      <c r="K389" s="34"/>
      <c r="L389" s="34"/>
      <c r="M389" s="34"/>
      <c r="N389" s="34"/>
      <c r="O389" s="34"/>
      <c r="P389" s="34"/>
      <c r="Q389" s="34"/>
      <c r="R389" s="34"/>
      <c r="S389" s="27" t="str">
        <f>IF(COUNTA(B389:R389)=0,"",IF(AND(COUNTIF('OMS Drop Downs'!$C$2:$C$3,'OMS Response Form (ORF)'!F389),COUNTIF('OMS Drop Downs'!$D$2:$D$5,'OMS Response Form (ORF)'!G389),COUNTIF('OMS Drop Downs'!$A$2:$A$5,'OMS Response Form (ORF)'!H389),COUNTIF('OMS Drop Downs'!$B$2:$B$4,'OMS Response Form (ORF)'!I389),COUNTIF('OMS Drop Downs'!$A$2:$A$5,'OMS Response Form (ORF)'!J389),COUNTIF('OMS Drop Downs'!$E$2:$E$7,'OMS Response Form (ORF)'!K389),COUNTIF('OMS Drop Downs'!$B$2:$B$4,'OMS Response Form (ORF)'!L389),COUNTIF('OMS Drop Downs'!$B$2:$B$4,'OMS Response Form (ORF)'!M389),COUNTIF('OMS Drop Downs'!$B$2:$B$4,'OMS Response Form (ORF)'!N389),COUNTIF('OMS Drop Downs'!$B$2:$B$4,'OMS Response Form (ORF)'!P389),COUNTIF('OMS Drop Downs'!$B$2:$B$4,'OMS Response Form (ORF)'!Q389),COUNTIF('OMS Drop Downs'!$B$2:$B$4,'OMS Response Form (ORF)'!R389)),"Complete","Incomplete"))</f>
        <v/>
      </c>
      <c r="T389" s="28" t="str">
        <f>IF(S389="Complete",IF(AND(NOT(ISNA(VLOOKUP(CONCATENATE(F389,G389,H389,I389,J389,K389),'OMS Drop Downs'!G:G,1,FALSE))),IF(AND(G389&lt;&gt;"C3",K389&lt;&gt;"O5"),IF(SUM(COUNTIF(L389:R389,"Y"),COUNTIF(L389:R389,"N"))=0,"V","I"),IF(COUNTIF(L389:R389,"Y"),"V","I"))="V"),"Valid","Invalid")," ")</f>
        <v xml:space="preserve"> </v>
      </c>
      <c r="U389"/>
    </row>
    <row r="390" spans="1:21" x14ac:dyDescent="0.35">
      <c r="A390" s="16"/>
      <c r="B390" s="50"/>
      <c r="C390" s="65"/>
      <c r="D390" s="36"/>
      <c r="E390" s="64"/>
      <c r="F390" s="60"/>
      <c r="G390" s="34"/>
      <c r="H390" s="34"/>
      <c r="I390" s="34"/>
      <c r="J390" s="34"/>
      <c r="K390" s="34"/>
      <c r="L390" s="34"/>
      <c r="M390" s="34"/>
      <c r="N390" s="34"/>
      <c r="O390" s="34"/>
      <c r="P390" s="34"/>
      <c r="Q390" s="34"/>
      <c r="R390" s="34"/>
      <c r="S390" s="27" t="str">
        <f>IF(COUNTA(B390:R390)=0,"",IF(AND(COUNTIF('OMS Drop Downs'!$C$2:$C$3,'OMS Response Form (ORF)'!F390),COUNTIF('OMS Drop Downs'!$D$2:$D$5,'OMS Response Form (ORF)'!G390),COUNTIF('OMS Drop Downs'!$A$2:$A$5,'OMS Response Form (ORF)'!H390),COUNTIF('OMS Drop Downs'!$B$2:$B$4,'OMS Response Form (ORF)'!I390),COUNTIF('OMS Drop Downs'!$A$2:$A$5,'OMS Response Form (ORF)'!J390),COUNTIF('OMS Drop Downs'!$E$2:$E$7,'OMS Response Form (ORF)'!K390),COUNTIF('OMS Drop Downs'!$B$2:$B$4,'OMS Response Form (ORF)'!L390),COUNTIF('OMS Drop Downs'!$B$2:$B$4,'OMS Response Form (ORF)'!M390),COUNTIF('OMS Drop Downs'!$B$2:$B$4,'OMS Response Form (ORF)'!N390),COUNTIF('OMS Drop Downs'!$B$2:$B$4,'OMS Response Form (ORF)'!P390),COUNTIF('OMS Drop Downs'!$B$2:$B$4,'OMS Response Form (ORF)'!Q390),COUNTIF('OMS Drop Downs'!$B$2:$B$4,'OMS Response Form (ORF)'!R390)),"Complete","Incomplete"))</f>
        <v/>
      </c>
      <c r="T390" s="28" t="str">
        <f>IF(S390="Complete",IF(AND(NOT(ISNA(VLOOKUP(CONCATENATE(F390,G390,H390,I390,J390,K390),'OMS Drop Downs'!G:G,1,FALSE))),IF(AND(G390&lt;&gt;"C3",K390&lt;&gt;"O5"),IF(SUM(COUNTIF(L390:R390,"Y"),COUNTIF(L390:R390,"N"))=0,"V","I"),IF(COUNTIF(L390:R390,"Y"),"V","I"))="V"),"Valid","Invalid")," ")</f>
        <v xml:space="preserve"> </v>
      </c>
      <c r="U390"/>
    </row>
    <row r="391" spans="1:21" x14ac:dyDescent="0.35">
      <c r="A391" s="16"/>
      <c r="B391" s="50"/>
      <c r="C391" s="65"/>
      <c r="D391" s="36"/>
      <c r="E391" s="64"/>
      <c r="F391" s="60"/>
      <c r="G391" s="34"/>
      <c r="H391" s="34"/>
      <c r="I391" s="34"/>
      <c r="J391" s="34"/>
      <c r="K391" s="34"/>
      <c r="L391" s="34"/>
      <c r="M391" s="34"/>
      <c r="N391" s="34"/>
      <c r="O391" s="34"/>
      <c r="P391" s="34"/>
      <c r="Q391" s="34"/>
      <c r="R391" s="34"/>
      <c r="S391" s="27" t="str">
        <f>IF(COUNTA(B391:R391)=0,"",IF(AND(COUNTIF('OMS Drop Downs'!$C$2:$C$3,'OMS Response Form (ORF)'!F391),COUNTIF('OMS Drop Downs'!$D$2:$D$5,'OMS Response Form (ORF)'!G391),COUNTIF('OMS Drop Downs'!$A$2:$A$5,'OMS Response Form (ORF)'!H391),COUNTIF('OMS Drop Downs'!$B$2:$B$4,'OMS Response Form (ORF)'!I391),COUNTIF('OMS Drop Downs'!$A$2:$A$5,'OMS Response Form (ORF)'!J391),COUNTIF('OMS Drop Downs'!$E$2:$E$7,'OMS Response Form (ORF)'!K391),COUNTIF('OMS Drop Downs'!$B$2:$B$4,'OMS Response Form (ORF)'!L391),COUNTIF('OMS Drop Downs'!$B$2:$B$4,'OMS Response Form (ORF)'!M391),COUNTIF('OMS Drop Downs'!$B$2:$B$4,'OMS Response Form (ORF)'!N391),COUNTIF('OMS Drop Downs'!$B$2:$B$4,'OMS Response Form (ORF)'!P391),COUNTIF('OMS Drop Downs'!$B$2:$B$4,'OMS Response Form (ORF)'!Q391),COUNTIF('OMS Drop Downs'!$B$2:$B$4,'OMS Response Form (ORF)'!R391)),"Complete","Incomplete"))</f>
        <v/>
      </c>
      <c r="T391" s="28" t="str">
        <f>IF(S391="Complete",IF(AND(NOT(ISNA(VLOOKUP(CONCATENATE(F391,G391,H391,I391,J391,K391),'OMS Drop Downs'!G:G,1,FALSE))),IF(AND(G391&lt;&gt;"C3",K391&lt;&gt;"O5"),IF(SUM(COUNTIF(L391:R391,"Y"),COUNTIF(L391:R391,"N"))=0,"V","I"),IF(COUNTIF(L391:R391,"Y"),"V","I"))="V"),"Valid","Invalid")," ")</f>
        <v xml:space="preserve"> </v>
      </c>
      <c r="U391"/>
    </row>
    <row r="392" spans="1:21" x14ac:dyDescent="0.35">
      <c r="A392" s="16"/>
      <c r="B392" s="50"/>
      <c r="C392" s="65"/>
      <c r="D392" s="36"/>
      <c r="E392" s="64"/>
      <c r="F392" s="60"/>
      <c r="G392" s="34"/>
      <c r="H392" s="34"/>
      <c r="I392" s="34"/>
      <c r="J392" s="34"/>
      <c r="K392" s="34"/>
      <c r="L392" s="34"/>
      <c r="M392" s="34"/>
      <c r="N392" s="34"/>
      <c r="O392" s="34"/>
      <c r="P392" s="34"/>
      <c r="Q392" s="34"/>
      <c r="R392" s="34"/>
      <c r="S392" s="27" t="str">
        <f>IF(COUNTA(B392:R392)=0,"",IF(AND(COUNTIF('OMS Drop Downs'!$C$2:$C$3,'OMS Response Form (ORF)'!F392),COUNTIF('OMS Drop Downs'!$D$2:$D$5,'OMS Response Form (ORF)'!G392),COUNTIF('OMS Drop Downs'!$A$2:$A$5,'OMS Response Form (ORF)'!H392),COUNTIF('OMS Drop Downs'!$B$2:$B$4,'OMS Response Form (ORF)'!I392),COUNTIF('OMS Drop Downs'!$A$2:$A$5,'OMS Response Form (ORF)'!J392),COUNTIF('OMS Drop Downs'!$E$2:$E$7,'OMS Response Form (ORF)'!K392),COUNTIF('OMS Drop Downs'!$B$2:$B$4,'OMS Response Form (ORF)'!L392),COUNTIF('OMS Drop Downs'!$B$2:$B$4,'OMS Response Form (ORF)'!M392),COUNTIF('OMS Drop Downs'!$B$2:$B$4,'OMS Response Form (ORF)'!N392),COUNTIF('OMS Drop Downs'!$B$2:$B$4,'OMS Response Form (ORF)'!P392),COUNTIF('OMS Drop Downs'!$B$2:$B$4,'OMS Response Form (ORF)'!Q392),COUNTIF('OMS Drop Downs'!$B$2:$B$4,'OMS Response Form (ORF)'!R392)),"Complete","Incomplete"))</f>
        <v/>
      </c>
      <c r="T392" s="28" t="str">
        <f>IF(S392="Complete",IF(AND(NOT(ISNA(VLOOKUP(CONCATENATE(F392,G392,H392,I392,J392,K392),'OMS Drop Downs'!G:G,1,FALSE))),IF(AND(G392&lt;&gt;"C3",K392&lt;&gt;"O5"),IF(SUM(COUNTIF(L392:R392,"Y"),COUNTIF(L392:R392,"N"))=0,"V","I"),IF(COUNTIF(L392:R392,"Y"),"V","I"))="V"),"Valid","Invalid")," ")</f>
        <v xml:space="preserve"> </v>
      </c>
      <c r="U392"/>
    </row>
    <row r="393" spans="1:21" x14ac:dyDescent="0.35">
      <c r="A393" s="16"/>
      <c r="B393" s="50"/>
      <c r="C393" s="65"/>
      <c r="D393" s="36"/>
      <c r="E393" s="64"/>
      <c r="F393" s="60"/>
      <c r="G393" s="34"/>
      <c r="H393" s="34"/>
      <c r="I393" s="34"/>
      <c r="J393" s="34"/>
      <c r="K393" s="34"/>
      <c r="L393" s="34"/>
      <c r="M393" s="34"/>
      <c r="N393" s="34"/>
      <c r="O393" s="34"/>
      <c r="P393" s="34"/>
      <c r="Q393" s="34"/>
      <c r="R393" s="34"/>
      <c r="S393" s="27" t="str">
        <f>IF(COUNTA(B393:R393)=0,"",IF(AND(COUNTIF('OMS Drop Downs'!$C$2:$C$3,'OMS Response Form (ORF)'!F393),COUNTIF('OMS Drop Downs'!$D$2:$D$5,'OMS Response Form (ORF)'!G393),COUNTIF('OMS Drop Downs'!$A$2:$A$5,'OMS Response Form (ORF)'!H393),COUNTIF('OMS Drop Downs'!$B$2:$B$4,'OMS Response Form (ORF)'!I393),COUNTIF('OMS Drop Downs'!$A$2:$A$5,'OMS Response Form (ORF)'!J393),COUNTIF('OMS Drop Downs'!$E$2:$E$7,'OMS Response Form (ORF)'!K393),COUNTIF('OMS Drop Downs'!$B$2:$B$4,'OMS Response Form (ORF)'!L393),COUNTIF('OMS Drop Downs'!$B$2:$B$4,'OMS Response Form (ORF)'!M393),COUNTIF('OMS Drop Downs'!$B$2:$B$4,'OMS Response Form (ORF)'!N393),COUNTIF('OMS Drop Downs'!$B$2:$B$4,'OMS Response Form (ORF)'!P393),COUNTIF('OMS Drop Downs'!$B$2:$B$4,'OMS Response Form (ORF)'!Q393),COUNTIF('OMS Drop Downs'!$B$2:$B$4,'OMS Response Form (ORF)'!R393)),"Complete","Incomplete"))</f>
        <v/>
      </c>
      <c r="T393" s="28" t="str">
        <f>IF(S393="Complete",IF(AND(NOT(ISNA(VLOOKUP(CONCATENATE(F393,G393,H393,I393,J393,K393),'OMS Drop Downs'!G:G,1,FALSE))),IF(AND(G393&lt;&gt;"C3",K393&lt;&gt;"O5"),IF(SUM(COUNTIF(L393:R393,"Y"),COUNTIF(L393:R393,"N"))=0,"V","I"),IF(COUNTIF(L393:R393,"Y"),"V","I"))="V"),"Valid","Invalid")," ")</f>
        <v xml:space="preserve"> </v>
      </c>
      <c r="U393"/>
    </row>
    <row r="394" spans="1:21" x14ac:dyDescent="0.35">
      <c r="A394" s="16"/>
      <c r="B394" s="50"/>
      <c r="C394" s="65"/>
      <c r="D394" s="36"/>
      <c r="E394" s="64"/>
      <c r="F394" s="60"/>
      <c r="G394" s="34"/>
      <c r="H394" s="34"/>
      <c r="I394" s="34"/>
      <c r="J394" s="34"/>
      <c r="K394" s="34"/>
      <c r="L394" s="34"/>
      <c r="M394" s="34"/>
      <c r="N394" s="34"/>
      <c r="O394" s="34"/>
      <c r="P394" s="34"/>
      <c r="Q394" s="34"/>
      <c r="R394" s="34"/>
      <c r="S394" s="27" t="str">
        <f>IF(COUNTA(B394:R394)=0,"",IF(AND(COUNTIF('OMS Drop Downs'!$C$2:$C$3,'OMS Response Form (ORF)'!F394),COUNTIF('OMS Drop Downs'!$D$2:$D$5,'OMS Response Form (ORF)'!G394),COUNTIF('OMS Drop Downs'!$A$2:$A$5,'OMS Response Form (ORF)'!H394),COUNTIF('OMS Drop Downs'!$B$2:$B$4,'OMS Response Form (ORF)'!I394),COUNTIF('OMS Drop Downs'!$A$2:$A$5,'OMS Response Form (ORF)'!J394),COUNTIF('OMS Drop Downs'!$E$2:$E$7,'OMS Response Form (ORF)'!K394),COUNTIF('OMS Drop Downs'!$B$2:$B$4,'OMS Response Form (ORF)'!L394),COUNTIF('OMS Drop Downs'!$B$2:$B$4,'OMS Response Form (ORF)'!M394),COUNTIF('OMS Drop Downs'!$B$2:$B$4,'OMS Response Form (ORF)'!N394),COUNTIF('OMS Drop Downs'!$B$2:$B$4,'OMS Response Form (ORF)'!P394),COUNTIF('OMS Drop Downs'!$B$2:$B$4,'OMS Response Form (ORF)'!Q394),COUNTIF('OMS Drop Downs'!$B$2:$B$4,'OMS Response Form (ORF)'!R394)),"Complete","Incomplete"))</f>
        <v/>
      </c>
      <c r="T394" s="28" t="str">
        <f>IF(S394="Complete",IF(AND(NOT(ISNA(VLOOKUP(CONCATENATE(F394,G394,H394,I394,J394,K394),'OMS Drop Downs'!G:G,1,FALSE))),IF(AND(G394&lt;&gt;"C3",K394&lt;&gt;"O5"),IF(SUM(COUNTIF(L394:R394,"Y"),COUNTIF(L394:R394,"N"))=0,"V","I"),IF(COUNTIF(L394:R394,"Y"),"V","I"))="V"),"Valid","Invalid")," ")</f>
        <v xml:space="preserve"> </v>
      </c>
      <c r="U394"/>
    </row>
    <row r="395" spans="1:21" x14ac:dyDescent="0.35">
      <c r="A395" s="16"/>
      <c r="B395" s="50"/>
      <c r="C395" s="65"/>
      <c r="D395" s="36"/>
      <c r="E395" s="64"/>
      <c r="F395" s="60"/>
      <c r="G395" s="34"/>
      <c r="H395" s="34"/>
      <c r="I395" s="34"/>
      <c r="J395" s="34"/>
      <c r="K395" s="34"/>
      <c r="L395" s="34"/>
      <c r="M395" s="34"/>
      <c r="N395" s="34"/>
      <c r="O395" s="34"/>
      <c r="P395" s="34"/>
      <c r="Q395" s="34"/>
      <c r="R395" s="34"/>
      <c r="S395" s="27" t="str">
        <f>IF(COUNTA(B395:R395)=0,"",IF(AND(COUNTIF('OMS Drop Downs'!$C$2:$C$3,'OMS Response Form (ORF)'!F395),COUNTIF('OMS Drop Downs'!$D$2:$D$5,'OMS Response Form (ORF)'!G395),COUNTIF('OMS Drop Downs'!$A$2:$A$5,'OMS Response Form (ORF)'!H395),COUNTIF('OMS Drop Downs'!$B$2:$B$4,'OMS Response Form (ORF)'!I395),COUNTIF('OMS Drop Downs'!$A$2:$A$5,'OMS Response Form (ORF)'!J395),COUNTIF('OMS Drop Downs'!$E$2:$E$7,'OMS Response Form (ORF)'!K395),COUNTIF('OMS Drop Downs'!$B$2:$B$4,'OMS Response Form (ORF)'!L395),COUNTIF('OMS Drop Downs'!$B$2:$B$4,'OMS Response Form (ORF)'!M395),COUNTIF('OMS Drop Downs'!$B$2:$B$4,'OMS Response Form (ORF)'!N395),COUNTIF('OMS Drop Downs'!$B$2:$B$4,'OMS Response Form (ORF)'!P395),COUNTIF('OMS Drop Downs'!$B$2:$B$4,'OMS Response Form (ORF)'!Q395),COUNTIF('OMS Drop Downs'!$B$2:$B$4,'OMS Response Form (ORF)'!R395)),"Complete","Incomplete"))</f>
        <v/>
      </c>
      <c r="T395" s="28" t="str">
        <f>IF(S395="Complete",IF(AND(NOT(ISNA(VLOOKUP(CONCATENATE(F395,G395,H395,I395,J395,K395),'OMS Drop Downs'!G:G,1,FALSE))),IF(AND(G395&lt;&gt;"C3",K395&lt;&gt;"O5"),IF(SUM(COUNTIF(L395:R395,"Y"),COUNTIF(L395:R395,"N"))=0,"V","I"),IF(COUNTIF(L395:R395,"Y"),"V","I"))="V"),"Valid","Invalid")," ")</f>
        <v xml:space="preserve"> </v>
      </c>
      <c r="U395"/>
    </row>
    <row r="396" spans="1:21" x14ac:dyDescent="0.35">
      <c r="A396" s="16"/>
      <c r="B396" s="50"/>
      <c r="C396" s="65"/>
      <c r="D396" s="36"/>
      <c r="E396" s="64"/>
      <c r="F396" s="60"/>
      <c r="G396" s="34"/>
      <c r="H396" s="34"/>
      <c r="I396" s="34"/>
      <c r="J396" s="34"/>
      <c r="K396" s="34"/>
      <c r="L396" s="34"/>
      <c r="M396" s="34"/>
      <c r="N396" s="34"/>
      <c r="O396" s="34"/>
      <c r="P396" s="34"/>
      <c r="Q396" s="34"/>
      <c r="R396" s="34"/>
      <c r="S396" s="27" t="str">
        <f>IF(COUNTA(B396:R396)=0,"",IF(AND(COUNTIF('OMS Drop Downs'!$C$2:$C$3,'OMS Response Form (ORF)'!F396),COUNTIF('OMS Drop Downs'!$D$2:$D$5,'OMS Response Form (ORF)'!G396),COUNTIF('OMS Drop Downs'!$A$2:$A$5,'OMS Response Form (ORF)'!H396),COUNTIF('OMS Drop Downs'!$B$2:$B$4,'OMS Response Form (ORF)'!I396),COUNTIF('OMS Drop Downs'!$A$2:$A$5,'OMS Response Form (ORF)'!J396),COUNTIF('OMS Drop Downs'!$E$2:$E$7,'OMS Response Form (ORF)'!K396),COUNTIF('OMS Drop Downs'!$B$2:$B$4,'OMS Response Form (ORF)'!L396),COUNTIF('OMS Drop Downs'!$B$2:$B$4,'OMS Response Form (ORF)'!M396),COUNTIF('OMS Drop Downs'!$B$2:$B$4,'OMS Response Form (ORF)'!N396),COUNTIF('OMS Drop Downs'!$B$2:$B$4,'OMS Response Form (ORF)'!P396),COUNTIF('OMS Drop Downs'!$B$2:$B$4,'OMS Response Form (ORF)'!Q396),COUNTIF('OMS Drop Downs'!$B$2:$B$4,'OMS Response Form (ORF)'!R396)),"Complete","Incomplete"))</f>
        <v/>
      </c>
      <c r="T396" s="28" t="str">
        <f>IF(S396="Complete",IF(AND(NOT(ISNA(VLOOKUP(CONCATENATE(F396,G396,H396,I396,J396,K396),'OMS Drop Downs'!G:G,1,FALSE))),IF(AND(G396&lt;&gt;"C3",K396&lt;&gt;"O5"),IF(SUM(COUNTIF(L396:R396,"Y"),COUNTIF(L396:R396,"N"))=0,"V","I"),IF(COUNTIF(L396:R396,"Y"),"V","I"))="V"),"Valid","Invalid")," ")</f>
        <v xml:space="preserve"> </v>
      </c>
      <c r="U396"/>
    </row>
    <row r="397" spans="1:21" x14ac:dyDescent="0.35">
      <c r="A397" s="16"/>
      <c r="B397" s="50"/>
      <c r="C397" s="65"/>
      <c r="D397" s="36"/>
      <c r="E397" s="64"/>
      <c r="F397" s="60"/>
      <c r="G397" s="34"/>
      <c r="H397" s="34"/>
      <c r="I397" s="34"/>
      <c r="J397" s="34"/>
      <c r="K397" s="34"/>
      <c r="L397" s="34"/>
      <c r="M397" s="34"/>
      <c r="N397" s="34"/>
      <c r="O397" s="34"/>
      <c r="P397" s="34"/>
      <c r="Q397" s="34"/>
      <c r="R397" s="34"/>
      <c r="S397" s="27" t="str">
        <f>IF(COUNTA(B397:R397)=0,"",IF(AND(COUNTIF('OMS Drop Downs'!$C$2:$C$3,'OMS Response Form (ORF)'!F397),COUNTIF('OMS Drop Downs'!$D$2:$D$5,'OMS Response Form (ORF)'!G397),COUNTIF('OMS Drop Downs'!$A$2:$A$5,'OMS Response Form (ORF)'!H397),COUNTIF('OMS Drop Downs'!$B$2:$B$4,'OMS Response Form (ORF)'!I397),COUNTIF('OMS Drop Downs'!$A$2:$A$5,'OMS Response Form (ORF)'!J397),COUNTIF('OMS Drop Downs'!$E$2:$E$7,'OMS Response Form (ORF)'!K397),COUNTIF('OMS Drop Downs'!$B$2:$B$4,'OMS Response Form (ORF)'!L397),COUNTIF('OMS Drop Downs'!$B$2:$B$4,'OMS Response Form (ORF)'!M397),COUNTIF('OMS Drop Downs'!$B$2:$B$4,'OMS Response Form (ORF)'!N397),COUNTIF('OMS Drop Downs'!$B$2:$B$4,'OMS Response Form (ORF)'!P397),COUNTIF('OMS Drop Downs'!$B$2:$B$4,'OMS Response Form (ORF)'!Q397),COUNTIF('OMS Drop Downs'!$B$2:$B$4,'OMS Response Form (ORF)'!R397)),"Complete","Incomplete"))</f>
        <v/>
      </c>
      <c r="T397" s="28" t="str">
        <f>IF(S397="Complete",IF(AND(NOT(ISNA(VLOOKUP(CONCATENATE(F397,G397,H397,I397,J397,K397),'OMS Drop Downs'!G:G,1,FALSE))),IF(AND(G397&lt;&gt;"C3",K397&lt;&gt;"O5"),IF(SUM(COUNTIF(L397:R397,"Y"),COUNTIF(L397:R397,"N"))=0,"V","I"),IF(COUNTIF(L397:R397,"Y"),"V","I"))="V"),"Valid","Invalid")," ")</f>
        <v xml:space="preserve"> </v>
      </c>
      <c r="U397"/>
    </row>
    <row r="398" spans="1:21" x14ac:dyDescent="0.35">
      <c r="A398" s="16"/>
      <c r="B398" s="50"/>
      <c r="C398" s="65"/>
      <c r="D398" s="36"/>
      <c r="E398" s="64"/>
      <c r="F398" s="60"/>
      <c r="G398" s="34"/>
      <c r="H398" s="34"/>
      <c r="I398" s="34"/>
      <c r="J398" s="34"/>
      <c r="K398" s="34"/>
      <c r="L398" s="34"/>
      <c r="M398" s="34"/>
      <c r="N398" s="34"/>
      <c r="O398" s="34"/>
      <c r="P398" s="34"/>
      <c r="Q398" s="34"/>
      <c r="R398" s="34"/>
      <c r="S398" s="27" t="str">
        <f>IF(COUNTA(B398:R398)=0,"",IF(AND(COUNTIF('OMS Drop Downs'!$C$2:$C$3,'OMS Response Form (ORF)'!F398),COUNTIF('OMS Drop Downs'!$D$2:$D$5,'OMS Response Form (ORF)'!G398),COUNTIF('OMS Drop Downs'!$A$2:$A$5,'OMS Response Form (ORF)'!H398),COUNTIF('OMS Drop Downs'!$B$2:$B$4,'OMS Response Form (ORF)'!I398),COUNTIF('OMS Drop Downs'!$A$2:$A$5,'OMS Response Form (ORF)'!J398),COUNTIF('OMS Drop Downs'!$E$2:$E$7,'OMS Response Form (ORF)'!K398),COUNTIF('OMS Drop Downs'!$B$2:$B$4,'OMS Response Form (ORF)'!L398),COUNTIF('OMS Drop Downs'!$B$2:$B$4,'OMS Response Form (ORF)'!M398),COUNTIF('OMS Drop Downs'!$B$2:$B$4,'OMS Response Form (ORF)'!N398),COUNTIF('OMS Drop Downs'!$B$2:$B$4,'OMS Response Form (ORF)'!P398),COUNTIF('OMS Drop Downs'!$B$2:$B$4,'OMS Response Form (ORF)'!Q398),COUNTIF('OMS Drop Downs'!$B$2:$B$4,'OMS Response Form (ORF)'!R398)),"Complete","Incomplete"))</f>
        <v/>
      </c>
      <c r="T398" s="28" t="str">
        <f>IF(S398="Complete",IF(AND(NOT(ISNA(VLOOKUP(CONCATENATE(F398,G398,H398,I398,J398,K398),'OMS Drop Downs'!G:G,1,FALSE))),IF(AND(G398&lt;&gt;"C3",K398&lt;&gt;"O5"),IF(SUM(COUNTIF(L398:R398,"Y"),COUNTIF(L398:R398,"N"))=0,"V","I"),IF(COUNTIF(L398:R398,"Y"),"V","I"))="V"),"Valid","Invalid")," ")</f>
        <v xml:space="preserve"> </v>
      </c>
      <c r="U398"/>
    </row>
    <row r="399" spans="1:21" x14ac:dyDescent="0.35">
      <c r="A399" s="16"/>
      <c r="B399" s="50"/>
      <c r="C399" s="65"/>
      <c r="D399" s="36"/>
      <c r="E399" s="64"/>
      <c r="F399" s="60"/>
      <c r="G399" s="34"/>
      <c r="H399" s="34"/>
      <c r="I399" s="34"/>
      <c r="J399" s="34"/>
      <c r="K399" s="34"/>
      <c r="L399" s="34"/>
      <c r="M399" s="34"/>
      <c r="N399" s="34"/>
      <c r="O399" s="34"/>
      <c r="P399" s="34"/>
      <c r="Q399" s="34"/>
      <c r="R399" s="34"/>
      <c r="S399" s="27" t="str">
        <f>IF(COUNTA(B399:R399)=0,"",IF(AND(COUNTIF('OMS Drop Downs'!$C$2:$C$3,'OMS Response Form (ORF)'!F399),COUNTIF('OMS Drop Downs'!$D$2:$D$5,'OMS Response Form (ORF)'!G399),COUNTIF('OMS Drop Downs'!$A$2:$A$5,'OMS Response Form (ORF)'!H399),COUNTIF('OMS Drop Downs'!$B$2:$B$4,'OMS Response Form (ORF)'!I399),COUNTIF('OMS Drop Downs'!$A$2:$A$5,'OMS Response Form (ORF)'!J399),COUNTIF('OMS Drop Downs'!$E$2:$E$7,'OMS Response Form (ORF)'!K399),COUNTIF('OMS Drop Downs'!$B$2:$B$4,'OMS Response Form (ORF)'!L399),COUNTIF('OMS Drop Downs'!$B$2:$B$4,'OMS Response Form (ORF)'!M399),COUNTIF('OMS Drop Downs'!$B$2:$B$4,'OMS Response Form (ORF)'!N399),COUNTIF('OMS Drop Downs'!$B$2:$B$4,'OMS Response Form (ORF)'!P399),COUNTIF('OMS Drop Downs'!$B$2:$B$4,'OMS Response Form (ORF)'!Q399),COUNTIF('OMS Drop Downs'!$B$2:$B$4,'OMS Response Form (ORF)'!R399)),"Complete","Incomplete"))</f>
        <v/>
      </c>
      <c r="T399" s="28" t="str">
        <f>IF(S399="Complete",IF(AND(NOT(ISNA(VLOOKUP(CONCATENATE(F399,G399,H399,I399,J399,K399),'OMS Drop Downs'!G:G,1,FALSE))),IF(AND(G399&lt;&gt;"C3",K399&lt;&gt;"O5"),IF(SUM(COUNTIF(L399:R399,"Y"),COUNTIF(L399:R399,"N"))=0,"V","I"),IF(COUNTIF(L399:R399,"Y"),"V","I"))="V"),"Valid","Invalid")," ")</f>
        <v xml:space="preserve"> </v>
      </c>
      <c r="U399"/>
    </row>
    <row r="400" spans="1:21" x14ac:dyDescent="0.35">
      <c r="A400" s="16"/>
      <c r="B400" s="50"/>
      <c r="C400" s="65"/>
      <c r="D400" s="36"/>
      <c r="E400" s="64"/>
      <c r="F400" s="60"/>
      <c r="G400" s="34"/>
      <c r="H400" s="34"/>
      <c r="I400" s="34"/>
      <c r="J400" s="34"/>
      <c r="K400" s="34"/>
      <c r="L400" s="34"/>
      <c r="M400" s="34"/>
      <c r="N400" s="34"/>
      <c r="O400" s="34"/>
      <c r="P400" s="34"/>
      <c r="Q400" s="34"/>
      <c r="R400" s="34"/>
      <c r="S400" s="27" t="str">
        <f>IF(COUNTA(B400:R400)=0,"",IF(AND(COUNTIF('OMS Drop Downs'!$C$2:$C$3,'OMS Response Form (ORF)'!F400),COUNTIF('OMS Drop Downs'!$D$2:$D$5,'OMS Response Form (ORF)'!G400),COUNTIF('OMS Drop Downs'!$A$2:$A$5,'OMS Response Form (ORF)'!H400),COUNTIF('OMS Drop Downs'!$B$2:$B$4,'OMS Response Form (ORF)'!I400),COUNTIF('OMS Drop Downs'!$A$2:$A$5,'OMS Response Form (ORF)'!J400),COUNTIF('OMS Drop Downs'!$E$2:$E$7,'OMS Response Form (ORF)'!K400),COUNTIF('OMS Drop Downs'!$B$2:$B$4,'OMS Response Form (ORF)'!L400),COUNTIF('OMS Drop Downs'!$B$2:$B$4,'OMS Response Form (ORF)'!M400),COUNTIF('OMS Drop Downs'!$B$2:$B$4,'OMS Response Form (ORF)'!N400),COUNTIF('OMS Drop Downs'!$B$2:$B$4,'OMS Response Form (ORF)'!P400),COUNTIF('OMS Drop Downs'!$B$2:$B$4,'OMS Response Form (ORF)'!Q400),COUNTIF('OMS Drop Downs'!$B$2:$B$4,'OMS Response Form (ORF)'!R400)),"Complete","Incomplete"))</f>
        <v/>
      </c>
      <c r="T400" s="28" t="str">
        <f>IF(S400="Complete",IF(AND(NOT(ISNA(VLOOKUP(CONCATENATE(F400,G400,H400,I400,J400,K400),'OMS Drop Downs'!G:G,1,FALSE))),IF(AND(G400&lt;&gt;"C3",K400&lt;&gt;"O5"),IF(SUM(COUNTIF(L400:R400,"Y"),COUNTIF(L400:R400,"N"))=0,"V","I"),IF(COUNTIF(L400:R400,"Y"),"V","I"))="V"),"Valid","Invalid")," ")</f>
        <v xml:space="preserve"> </v>
      </c>
      <c r="U400"/>
    </row>
    <row r="401" spans="1:21" x14ac:dyDescent="0.35">
      <c r="A401" s="16"/>
      <c r="B401" s="50"/>
      <c r="C401" s="65"/>
      <c r="D401" s="36"/>
      <c r="E401" s="64"/>
      <c r="F401" s="60"/>
      <c r="G401" s="34"/>
      <c r="H401" s="34"/>
      <c r="I401" s="34"/>
      <c r="J401" s="34"/>
      <c r="K401" s="34"/>
      <c r="L401" s="34"/>
      <c r="M401" s="34"/>
      <c r="N401" s="34"/>
      <c r="O401" s="34"/>
      <c r="P401" s="34"/>
      <c r="Q401" s="34"/>
      <c r="R401" s="34"/>
      <c r="S401" s="27" t="str">
        <f>IF(COUNTA(B401:R401)=0,"",IF(AND(COUNTIF('OMS Drop Downs'!$C$2:$C$3,'OMS Response Form (ORF)'!F401),COUNTIF('OMS Drop Downs'!$D$2:$D$5,'OMS Response Form (ORF)'!G401),COUNTIF('OMS Drop Downs'!$A$2:$A$5,'OMS Response Form (ORF)'!H401),COUNTIF('OMS Drop Downs'!$B$2:$B$4,'OMS Response Form (ORF)'!I401),COUNTIF('OMS Drop Downs'!$A$2:$A$5,'OMS Response Form (ORF)'!J401),COUNTIF('OMS Drop Downs'!$E$2:$E$7,'OMS Response Form (ORF)'!K401),COUNTIF('OMS Drop Downs'!$B$2:$B$4,'OMS Response Form (ORF)'!L401),COUNTIF('OMS Drop Downs'!$B$2:$B$4,'OMS Response Form (ORF)'!M401),COUNTIF('OMS Drop Downs'!$B$2:$B$4,'OMS Response Form (ORF)'!N401),COUNTIF('OMS Drop Downs'!$B$2:$B$4,'OMS Response Form (ORF)'!P401),COUNTIF('OMS Drop Downs'!$B$2:$B$4,'OMS Response Form (ORF)'!Q401),COUNTIF('OMS Drop Downs'!$B$2:$B$4,'OMS Response Form (ORF)'!R401)),"Complete","Incomplete"))</f>
        <v/>
      </c>
      <c r="T401" s="28" t="str">
        <f>IF(S401="Complete",IF(AND(NOT(ISNA(VLOOKUP(CONCATENATE(F401,G401,H401,I401,J401,K401),'OMS Drop Downs'!G:G,1,FALSE))),IF(AND(G401&lt;&gt;"C3",K401&lt;&gt;"O5"),IF(SUM(COUNTIF(L401:R401,"Y"),COUNTIF(L401:R401,"N"))=0,"V","I"),IF(COUNTIF(L401:R401,"Y"),"V","I"))="V"),"Valid","Invalid")," ")</f>
        <v xml:space="preserve"> </v>
      </c>
      <c r="U401"/>
    </row>
    <row r="402" spans="1:21" x14ac:dyDescent="0.35">
      <c r="A402" s="16"/>
      <c r="B402" s="50"/>
      <c r="C402" s="65"/>
      <c r="D402" s="36"/>
      <c r="E402" s="64"/>
      <c r="F402" s="60"/>
      <c r="G402" s="34"/>
      <c r="H402" s="34"/>
      <c r="I402" s="34"/>
      <c r="J402" s="34"/>
      <c r="K402" s="34"/>
      <c r="L402" s="34"/>
      <c r="M402" s="34"/>
      <c r="N402" s="34"/>
      <c r="O402" s="34"/>
      <c r="P402" s="34"/>
      <c r="Q402" s="34"/>
      <c r="R402" s="34"/>
      <c r="S402" s="27" t="str">
        <f>IF(COUNTA(B402:R402)=0,"",IF(AND(COUNTIF('OMS Drop Downs'!$C$2:$C$3,'OMS Response Form (ORF)'!F402),COUNTIF('OMS Drop Downs'!$D$2:$D$5,'OMS Response Form (ORF)'!G402),COUNTIF('OMS Drop Downs'!$A$2:$A$5,'OMS Response Form (ORF)'!H402),COUNTIF('OMS Drop Downs'!$B$2:$B$4,'OMS Response Form (ORF)'!I402),COUNTIF('OMS Drop Downs'!$A$2:$A$5,'OMS Response Form (ORF)'!J402),COUNTIF('OMS Drop Downs'!$E$2:$E$7,'OMS Response Form (ORF)'!K402),COUNTIF('OMS Drop Downs'!$B$2:$B$4,'OMS Response Form (ORF)'!L402),COUNTIF('OMS Drop Downs'!$B$2:$B$4,'OMS Response Form (ORF)'!M402),COUNTIF('OMS Drop Downs'!$B$2:$B$4,'OMS Response Form (ORF)'!N402),COUNTIF('OMS Drop Downs'!$B$2:$B$4,'OMS Response Form (ORF)'!P402),COUNTIF('OMS Drop Downs'!$B$2:$B$4,'OMS Response Form (ORF)'!Q402),COUNTIF('OMS Drop Downs'!$B$2:$B$4,'OMS Response Form (ORF)'!R402)),"Complete","Incomplete"))</f>
        <v/>
      </c>
      <c r="T402" s="28" t="str">
        <f>IF(S402="Complete",IF(AND(NOT(ISNA(VLOOKUP(CONCATENATE(F402,G402,H402,I402,J402,K402),'OMS Drop Downs'!G:G,1,FALSE))),IF(AND(G402&lt;&gt;"C3",K402&lt;&gt;"O5"),IF(SUM(COUNTIF(L402:R402,"Y"),COUNTIF(L402:R402,"N"))=0,"V","I"),IF(COUNTIF(L402:R402,"Y"),"V","I"))="V"),"Valid","Invalid")," ")</f>
        <v xml:space="preserve"> </v>
      </c>
      <c r="U402"/>
    </row>
    <row r="403" spans="1:21" x14ac:dyDescent="0.35">
      <c r="A403" s="16"/>
      <c r="B403" s="50"/>
      <c r="C403" s="65"/>
      <c r="D403" s="36"/>
      <c r="E403" s="64"/>
      <c r="F403" s="60"/>
      <c r="G403" s="34"/>
      <c r="H403" s="34"/>
      <c r="I403" s="34"/>
      <c r="J403" s="34"/>
      <c r="K403" s="34"/>
      <c r="L403" s="34"/>
      <c r="M403" s="34"/>
      <c r="N403" s="34"/>
      <c r="O403" s="34"/>
      <c r="P403" s="34"/>
      <c r="Q403" s="34"/>
      <c r="R403" s="34"/>
      <c r="S403" s="27" t="str">
        <f>IF(COUNTA(B403:R403)=0,"",IF(AND(COUNTIF('OMS Drop Downs'!$C$2:$C$3,'OMS Response Form (ORF)'!F403),COUNTIF('OMS Drop Downs'!$D$2:$D$5,'OMS Response Form (ORF)'!G403),COUNTIF('OMS Drop Downs'!$A$2:$A$5,'OMS Response Form (ORF)'!H403),COUNTIF('OMS Drop Downs'!$B$2:$B$4,'OMS Response Form (ORF)'!I403),COUNTIF('OMS Drop Downs'!$A$2:$A$5,'OMS Response Form (ORF)'!J403),COUNTIF('OMS Drop Downs'!$E$2:$E$7,'OMS Response Form (ORF)'!K403),COUNTIF('OMS Drop Downs'!$B$2:$B$4,'OMS Response Form (ORF)'!L403),COUNTIF('OMS Drop Downs'!$B$2:$B$4,'OMS Response Form (ORF)'!M403),COUNTIF('OMS Drop Downs'!$B$2:$B$4,'OMS Response Form (ORF)'!N403),COUNTIF('OMS Drop Downs'!$B$2:$B$4,'OMS Response Form (ORF)'!P403),COUNTIF('OMS Drop Downs'!$B$2:$B$4,'OMS Response Form (ORF)'!Q403),COUNTIF('OMS Drop Downs'!$B$2:$B$4,'OMS Response Form (ORF)'!R403)),"Complete","Incomplete"))</f>
        <v/>
      </c>
      <c r="T403" s="28" t="str">
        <f>IF(S403="Complete",IF(AND(NOT(ISNA(VLOOKUP(CONCATENATE(F403,G403,H403,I403,J403,K403),'OMS Drop Downs'!G:G,1,FALSE))),IF(AND(G403&lt;&gt;"C3",K403&lt;&gt;"O5"),IF(SUM(COUNTIF(L403:R403,"Y"),COUNTIF(L403:R403,"N"))=0,"V","I"),IF(COUNTIF(L403:R403,"Y"),"V","I"))="V"),"Valid","Invalid")," ")</f>
        <v xml:space="preserve"> </v>
      </c>
      <c r="U403"/>
    </row>
    <row r="404" spans="1:21" x14ac:dyDescent="0.35">
      <c r="A404" s="16"/>
      <c r="B404" s="50"/>
      <c r="C404" s="65"/>
      <c r="D404" s="36"/>
      <c r="E404" s="64"/>
      <c r="F404" s="60"/>
      <c r="G404" s="34"/>
      <c r="H404" s="34"/>
      <c r="I404" s="34"/>
      <c r="J404" s="34"/>
      <c r="K404" s="34"/>
      <c r="L404" s="34"/>
      <c r="M404" s="34"/>
      <c r="N404" s="34"/>
      <c r="O404" s="34"/>
      <c r="P404" s="34"/>
      <c r="Q404" s="34"/>
      <c r="R404" s="34"/>
      <c r="S404" s="27" t="str">
        <f>IF(COUNTA(B404:R404)=0,"",IF(AND(COUNTIF('OMS Drop Downs'!$C$2:$C$3,'OMS Response Form (ORF)'!F404),COUNTIF('OMS Drop Downs'!$D$2:$D$5,'OMS Response Form (ORF)'!G404),COUNTIF('OMS Drop Downs'!$A$2:$A$5,'OMS Response Form (ORF)'!H404),COUNTIF('OMS Drop Downs'!$B$2:$B$4,'OMS Response Form (ORF)'!I404),COUNTIF('OMS Drop Downs'!$A$2:$A$5,'OMS Response Form (ORF)'!J404),COUNTIF('OMS Drop Downs'!$E$2:$E$7,'OMS Response Form (ORF)'!K404),COUNTIF('OMS Drop Downs'!$B$2:$B$4,'OMS Response Form (ORF)'!L404),COUNTIF('OMS Drop Downs'!$B$2:$B$4,'OMS Response Form (ORF)'!M404),COUNTIF('OMS Drop Downs'!$B$2:$B$4,'OMS Response Form (ORF)'!N404),COUNTIF('OMS Drop Downs'!$B$2:$B$4,'OMS Response Form (ORF)'!P404),COUNTIF('OMS Drop Downs'!$B$2:$B$4,'OMS Response Form (ORF)'!Q404),COUNTIF('OMS Drop Downs'!$B$2:$B$4,'OMS Response Form (ORF)'!R404)),"Complete","Incomplete"))</f>
        <v/>
      </c>
      <c r="T404" s="28" t="str">
        <f>IF(S404="Complete",IF(AND(NOT(ISNA(VLOOKUP(CONCATENATE(F404,G404,H404,I404,J404,K404),'OMS Drop Downs'!G:G,1,FALSE))),IF(AND(G404&lt;&gt;"C3",K404&lt;&gt;"O5"),IF(SUM(COUNTIF(L404:R404,"Y"),COUNTIF(L404:R404,"N"))=0,"V","I"),IF(COUNTIF(L404:R404,"Y"),"V","I"))="V"),"Valid","Invalid")," ")</f>
        <v xml:space="preserve"> </v>
      </c>
      <c r="U404"/>
    </row>
    <row r="405" spans="1:21" x14ac:dyDescent="0.35">
      <c r="A405" s="16"/>
      <c r="B405" s="50"/>
      <c r="C405" s="65"/>
      <c r="D405" s="36"/>
      <c r="E405" s="64"/>
      <c r="F405" s="60"/>
      <c r="G405" s="34"/>
      <c r="H405" s="34"/>
      <c r="I405" s="34"/>
      <c r="J405" s="34"/>
      <c r="K405" s="34"/>
      <c r="L405" s="34"/>
      <c r="M405" s="34"/>
      <c r="N405" s="34"/>
      <c r="O405" s="34"/>
      <c r="P405" s="34"/>
      <c r="Q405" s="34"/>
      <c r="R405" s="34"/>
      <c r="S405" s="27" t="str">
        <f>IF(COUNTA(B405:R405)=0,"",IF(AND(COUNTIF('OMS Drop Downs'!$C$2:$C$3,'OMS Response Form (ORF)'!F405),COUNTIF('OMS Drop Downs'!$D$2:$D$5,'OMS Response Form (ORF)'!G405),COUNTIF('OMS Drop Downs'!$A$2:$A$5,'OMS Response Form (ORF)'!H405),COUNTIF('OMS Drop Downs'!$B$2:$B$4,'OMS Response Form (ORF)'!I405),COUNTIF('OMS Drop Downs'!$A$2:$A$5,'OMS Response Form (ORF)'!J405),COUNTIF('OMS Drop Downs'!$E$2:$E$7,'OMS Response Form (ORF)'!K405),COUNTIF('OMS Drop Downs'!$B$2:$B$4,'OMS Response Form (ORF)'!L405),COUNTIF('OMS Drop Downs'!$B$2:$B$4,'OMS Response Form (ORF)'!M405),COUNTIF('OMS Drop Downs'!$B$2:$B$4,'OMS Response Form (ORF)'!N405),COUNTIF('OMS Drop Downs'!$B$2:$B$4,'OMS Response Form (ORF)'!P405),COUNTIF('OMS Drop Downs'!$B$2:$B$4,'OMS Response Form (ORF)'!Q405),COUNTIF('OMS Drop Downs'!$B$2:$B$4,'OMS Response Form (ORF)'!R405)),"Complete","Incomplete"))</f>
        <v/>
      </c>
      <c r="T405" s="28" t="str">
        <f>IF(S405="Complete",IF(AND(NOT(ISNA(VLOOKUP(CONCATENATE(F405,G405,H405,I405,J405,K405),'OMS Drop Downs'!G:G,1,FALSE))),IF(AND(G405&lt;&gt;"C3",K405&lt;&gt;"O5"),IF(SUM(COUNTIF(L405:R405,"Y"),COUNTIF(L405:R405,"N"))=0,"V","I"),IF(COUNTIF(L405:R405,"Y"),"V","I"))="V"),"Valid","Invalid")," ")</f>
        <v xml:space="preserve"> </v>
      </c>
      <c r="U405"/>
    </row>
    <row r="406" spans="1:21" x14ac:dyDescent="0.35">
      <c r="A406" s="16"/>
      <c r="B406" s="50"/>
      <c r="C406" s="65"/>
      <c r="D406" s="36"/>
      <c r="E406" s="64"/>
      <c r="F406" s="60"/>
      <c r="G406" s="34"/>
      <c r="H406" s="34"/>
      <c r="I406" s="34"/>
      <c r="J406" s="34"/>
      <c r="K406" s="34"/>
      <c r="L406" s="34"/>
      <c r="M406" s="34"/>
      <c r="N406" s="34"/>
      <c r="O406" s="34"/>
      <c r="P406" s="34"/>
      <c r="Q406" s="34"/>
      <c r="R406" s="34"/>
      <c r="S406" s="27" t="str">
        <f>IF(COUNTA(B406:R406)=0,"",IF(AND(COUNTIF('OMS Drop Downs'!$C$2:$C$3,'OMS Response Form (ORF)'!F406),COUNTIF('OMS Drop Downs'!$D$2:$D$5,'OMS Response Form (ORF)'!G406),COUNTIF('OMS Drop Downs'!$A$2:$A$5,'OMS Response Form (ORF)'!H406),COUNTIF('OMS Drop Downs'!$B$2:$B$4,'OMS Response Form (ORF)'!I406),COUNTIF('OMS Drop Downs'!$A$2:$A$5,'OMS Response Form (ORF)'!J406),COUNTIF('OMS Drop Downs'!$E$2:$E$7,'OMS Response Form (ORF)'!K406),COUNTIF('OMS Drop Downs'!$B$2:$B$4,'OMS Response Form (ORF)'!L406),COUNTIF('OMS Drop Downs'!$B$2:$B$4,'OMS Response Form (ORF)'!M406),COUNTIF('OMS Drop Downs'!$B$2:$B$4,'OMS Response Form (ORF)'!N406),COUNTIF('OMS Drop Downs'!$B$2:$B$4,'OMS Response Form (ORF)'!P406),COUNTIF('OMS Drop Downs'!$B$2:$B$4,'OMS Response Form (ORF)'!Q406),COUNTIF('OMS Drop Downs'!$B$2:$B$4,'OMS Response Form (ORF)'!R406)),"Complete","Incomplete"))</f>
        <v/>
      </c>
      <c r="T406" s="28" t="str">
        <f>IF(S406="Complete",IF(AND(NOT(ISNA(VLOOKUP(CONCATENATE(F406,G406,H406,I406,J406,K406),'OMS Drop Downs'!G:G,1,FALSE))),IF(AND(G406&lt;&gt;"C3",K406&lt;&gt;"O5"),IF(SUM(COUNTIF(L406:R406,"Y"),COUNTIF(L406:R406,"N"))=0,"V","I"),IF(COUNTIF(L406:R406,"Y"),"V","I"))="V"),"Valid","Invalid")," ")</f>
        <v xml:space="preserve"> </v>
      </c>
      <c r="U406"/>
    </row>
    <row r="407" spans="1:21" x14ac:dyDescent="0.35">
      <c r="A407" s="16"/>
      <c r="B407" s="50"/>
      <c r="C407" s="65"/>
      <c r="D407" s="36"/>
      <c r="E407" s="64"/>
      <c r="F407" s="60"/>
      <c r="G407" s="34"/>
      <c r="H407" s="34"/>
      <c r="I407" s="34"/>
      <c r="J407" s="34"/>
      <c r="K407" s="34"/>
      <c r="L407" s="34"/>
      <c r="M407" s="34"/>
      <c r="N407" s="34"/>
      <c r="O407" s="34"/>
      <c r="P407" s="34"/>
      <c r="Q407" s="34"/>
      <c r="R407" s="34"/>
      <c r="S407" s="27" t="str">
        <f>IF(COUNTA(B407:R407)=0,"",IF(AND(COUNTIF('OMS Drop Downs'!$C$2:$C$3,'OMS Response Form (ORF)'!F407),COUNTIF('OMS Drop Downs'!$D$2:$D$5,'OMS Response Form (ORF)'!G407),COUNTIF('OMS Drop Downs'!$A$2:$A$5,'OMS Response Form (ORF)'!H407),COUNTIF('OMS Drop Downs'!$B$2:$B$4,'OMS Response Form (ORF)'!I407),COUNTIF('OMS Drop Downs'!$A$2:$A$5,'OMS Response Form (ORF)'!J407),COUNTIF('OMS Drop Downs'!$E$2:$E$7,'OMS Response Form (ORF)'!K407),COUNTIF('OMS Drop Downs'!$B$2:$B$4,'OMS Response Form (ORF)'!L407),COUNTIF('OMS Drop Downs'!$B$2:$B$4,'OMS Response Form (ORF)'!M407),COUNTIF('OMS Drop Downs'!$B$2:$B$4,'OMS Response Form (ORF)'!N407),COUNTIF('OMS Drop Downs'!$B$2:$B$4,'OMS Response Form (ORF)'!P407),COUNTIF('OMS Drop Downs'!$B$2:$B$4,'OMS Response Form (ORF)'!Q407),COUNTIF('OMS Drop Downs'!$B$2:$B$4,'OMS Response Form (ORF)'!R407)),"Complete","Incomplete"))</f>
        <v/>
      </c>
      <c r="T407" s="28" t="str">
        <f>IF(S407="Complete",IF(AND(NOT(ISNA(VLOOKUP(CONCATENATE(F407,G407,H407,I407,J407,K407),'OMS Drop Downs'!G:G,1,FALSE))),IF(AND(G407&lt;&gt;"C3",K407&lt;&gt;"O5"),IF(SUM(COUNTIF(L407:R407,"Y"),COUNTIF(L407:R407,"N"))=0,"V","I"),IF(COUNTIF(L407:R407,"Y"),"V","I"))="V"),"Valid","Invalid")," ")</f>
        <v xml:space="preserve"> </v>
      </c>
      <c r="U407"/>
    </row>
    <row r="408" spans="1:21" x14ac:dyDescent="0.35">
      <c r="A408" s="16"/>
      <c r="B408" s="50"/>
      <c r="C408" s="65"/>
      <c r="D408" s="36"/>
      <c r="E408" s="64"/>
      <c r="F408" s="60"/>
      <c r="G408" s="34"/>
      <c r="H408" s="34"/>
      <c r="I408" s="34"/>
      <c r="J408" s="34"/>
      <c r="K408" s="34"/>
      <c r="L408" s="34"/>
      <c r="M408" s="34"/>
      <c r="N408" s="34"/>
      <c r="O408" s="34"/>
      <c r="P408" s="34"/>
      <c r="Q408" s="34"/>
      <c r="R408" s="34"/>
      <c r="S408" s="27" t="str">
        <f>IF(COUNTA(B408:R408)=0,"",IF(AND(COUNTIF('OMS Drop Downs'!$C$2:$C$3,'OMS Response Form (ORF)'!F408),COUNTIF('OMS Drop Downs'!$D$2:$D$5,'OMS Response Form (ORF)'!G408),COUNTIF('OMS Drop Downs'!$A$2:$A$5,'OMS Response Form (ORF)'!H408),COUNTIF('OMS Drop Downs'!$B$2:$B$4,'OMS Response Form (ORF)'!I408),COUNTIF('OMS Drop Downs'!$A$2:$A$5,'OMS Response Form (ORF)'!J408),COUNTIF('OMS Drop Downs'!$E$2:$E$7,'OMS Response Form (ORF)'!K408),COUNTIF('OMS Drop Downs'!$B$2:$B$4,'OMS Response Form (ORF)'!L408),COUNTIF('OMS Drop Downs'!$B$2:$B$4,'OMS Response Form (ORF)'!M408),COUNTIF('OMS Drop Downs'!$B$2:$B$4,'OMS Response Form (ORF)'!N408),COUNTIF('OMS Drop Downs'!$B$2:$B$4,'OMS Response Form (ORF)'!P408),COUNTIF('OMS Drop Downs'!$B$2:$B$4,'OMS Response Form (ORF)'!Q408),COUNTIF('OMS Drop Downs'!$B$2:$B$4,'OMS Response Form (ORF)'!R408)),"Complete","Incomplete"))</f>
        <v/>
      </c>
      <c r="T408" s="28" t="str">
        <f>IF(S408="Complete",IF(AND(NOT(ISNA(VLOOKUP(CONCATENATE(F408,G408,H408,I408,J408,K408),'OMS Drop Downs'!G:G,1,FALSE))),IF(AND(G408&lt;&gt;"C3",K408&lt;&gt;"O5"),IF(SUM(COUNTIF(L408:R408,"Y"),COUNTIF(L408:R408,"N"))=0,"V","I"),IF(COUNTIF(L408:R408,"Y"),"V","I"))="V"),"Valid","Invalid")," ")</f>
        <v xml:space="preserve"> </v>
      </c>
      <c r="U408"/>
    </row>
    <row r="409" spans="1:21" x14ac:dyDescent="0.35">
      <c r="A409" s="16"/>
      <c r="B409" s="50"/>
      <c r="C409" s="65"/>
      <c r="D409" s="36"/>
      <c r="E409" s="64"/>
      <c r="F409" s="60"/>
      <c r="G409" s="34"/>
      <c r="H409" s="34"/>
      <c r="I409" s="34"/>
      <c r="J409" s="34"/>
      <c r="K409" s="34"/>
      <c r="L409" s="34"/>
      <c r="M409" s="34"/>
      <c r="N409" s="34"/>
      <c r="O409" s="34"/>
      <c r="P409" s="34"/>
      <c r="Q409" s="34"/>
      <c r="R409" s="34"/>
      <c r="S409" s="27" t="str">
        <f>IF(COUNTA(B409:R409)=0,"",IF(AND(COUNTIF('OMS Drop Downs'!$C$2:$C$3,'OMS Response Form (ORF)'!F409),COUNTIF('OMS Drop Downs'!$D$2:$D$5,'OMS Response Form (ORF)'!G409),COUNTIF('OMS Drop Downs'!$A$2:$A$5,'OMS Response Form (ORF)'!H409),COUNTIF('OMS Drop Downs'!$B$2:$B$4,'OMS Response Form (ORF)'!I409),COUNTIF('OMS Drop Downs'!$A$2:$A$5,'OMS Response Form (ORF)'!J409),COUNTIF('OMS Drop Downs'!$E$2:$E$7,'OMS Response Form (ORF)'!K409),COUNTIF('OMS Drop Downs'!$B$2:$B$4,'OMS Response Form (ORF)'!L409),COUNTIF('OMS Drop Downs'!$B$2:$B$4,'OMS Response Form (ORF)'!M409),COUNTIF('OMS Drop Downs'!$B$2:$B$4,'OMS Response Form (ORF)'!N409),COUNTIF('OMS Drop Downs'!$B$2:$B$4,'OMS Response Form (ORF)'!P409),COUNTIF('OMS Drop Downs'!$B$2:$B$4,'OMS Response Form (ORF)'!Q409),COUNTIF('OMS Drop Downs'!$B$2:$B$4,'OMS Response Form (ORF)'!R409)),"Complete","Incomplete"))</f>
        <v/>
      </c>
      <c r="T409" s="28" t="str">
        <f>IF(S409="Complete",IF(AND(NOT(ISNA(VLOOKUP(CONCATENATE(F409,G409,H409,I409,J409,K409),'OMS Drop Downs'!G:G,1,FALSE))),IF(AND(G409&lt;&gt;"C3",K409&lt;&gt;"O5"),IF(SUM(COUNTIF(L409:R409,"Y"),COUNTIF(L409:R409,"N"))=0,"V","I"),IF(COUNTIF(L409:R409,"Y"),"V","I"))="V"),"Valid","Invalid")," ")</f>
        <v xml:space="preserve"> </v>
      </c>
      <c r="U409"/>
    </row>
    <row r="410" spans="1:21" x14ac:dyDescent="0.35">
      <c r="A410" s="16"/>
      <c r="B410" s="50"/>
      <c r="C410" s="65"/>
      <c r="D410" s="36"/>
      <c r="E410" s="64"/>
      <c r="F410" s="60"/>
      <c r="G410" s="34"/>
      <c r="H410" s="34"/>
      <c r="I410" s="34"/>
      <c r="J410" s="34"/>
      <c r="K410" s="34"/>
      <c r="L410" s="34"/>
      <c r="M410" s="34"/>
      <c r="N410" s="34"/>
      <c r="O410" s="34"/>
      <c r="P410" s="34"/>
      <c r="Q410" s="34"/>
      <c r="R410" s="34"/>
      <c r="S410" s="27" t="str">
        <f>IF(COUNTA(B410:R410)=0,"",IF(AND(COUNTIF('OMS Drop Downs'!$C$2:$C$3,'OMS Response Form (ORF)'!F410),COUNTIF('OMS Drop Downs'!$D$2:$D$5,'OMS Response Form (ORF)'!G410),COUNTIF('OMS Drop Downs'!$A$2:$A$5,'OMS Response Form (ORF)'!H410),COUNTIF('OMS Drop Downs'!$B$2:$B$4,'OMS Response Form (ORF)'!I410),COUNTIF('OMS Drop Downs'!$A$2:$A$5,'OMS Response Form (ORF)'!J410),COUNTIF('OMS Drop Downs'!$E$2:$E$7,'OMS Response Form (ORF)'!K410),COUNTIF('OMS Drop Downs'!$B$2:$B$4,'OMS Response Form (ORF)'!L410),COUNTIF('OMS Drop Downs'!$B$2:$B$4,'OMS Response Form (ORF)'!M410),COUNTIF('OMS Drop Downs'!$B$2:$B$4,'OMS Response Form (ORF)'!N410),COUNTIF('OMS Drop Downs'!$B$2:$B$4,'OMS Response Form (ORF)'!P410),COUNTIF('OMS Drop Downs'!$B$2:$B$4,'OMS Response Form (ORF)'!Q410),COUNTIF('OMS Drop Downs'!$B$2:$B$4,'OMS Response Form (ORF)'!R410)),"Complete","Incomplete"))</f>
        <v/>
      </c>
      <c r="T410" s="28" t="str">
        <f>IF(S410="Complete",IF(AND(NOT(ISNA(VLOOKUP(CONCATENATE(F410,G410,H410,I410,J410,K410),'OMS Drop Downs'!G:G,1,FALSE))),IF(AND(G410&lt;&gt;"C3",K410&lt;&gt;"O5"),IF(SUM(COUNTIF(L410:R410,"Y"),COUNTIF(L410:R410,"N"))=0,"V","I"),IF(COUNTIF(L410:R410,"Y"),"V","I"))="V"),"Valid","Invalid")," ")</f>
        <v xml:space="preserve"> </v>
      </c>
      <c r="U410"/>
    </row>
    <row r="411" spans="1:21" x14ac:dyDescent="0.35">
      <c r="A411" s="16"/>
      <c r="B411" s="50"/>
      <c r="C411" s="65"/>
      <c r="D411" s="36"/>
      <c r="E411" s="64"/>
      <c r="F411" s="60"/>
      <c r="G411" s="34"/>
      <c r="H411" s="34"/>
      <c r="I411" s="34"/>
      <c r="J411" s="34"/>
      <c r="K411" s="34"/>
      <c r="L411" s="34"/>
      <c r="M411" s="34"/>
      <c r="N411" s="34"/>
      <c r="O411" s="34"/>
      <c r="P411" s="34"/>
      <c r="Q411" s="34"/>
      <c r="R411" s="34"/>
      <c r="S411" s="27" t="str">
        <f>IF(COUNTA(B411:R411)=0,"",IF(AND(COUNTIF('OMS Drop Downs'!$C$2:$C$3,'OMS Response Form (ORF)'!F411),COUNTIF('OMS Drop Downs'!$D$2:$D$5,'OMS Response Form (ORF)'!G411),COUNTIF('OMS Drop Downs'!$A$2:$A$5,'OMS Response Form (ORF)'!H411),COUNTIF('OMS Drop Downs'!$B$2:$B$4,'OMS Response Form (ORF)'!I411),COUNTIF('OMS Drop Downs'!$A$2:$A$5,'OMS Response Form (ORF)'!J411),COUNTIF('OMS Drop Downs'!$E$2:$E$7,'OMS Response Form (ORF)'!K411),COUNTIF('OMS Drop Downs'!$B$2:$B$4,'OMS Response Form (ORF)'!L411),COUNTIF('OMS Drop Downs'!$B$2:$B$4,'OMS Response Form (ORF)'!M411),COUNTIF('OMS Drop Downs'!$B$2:$B$4,'OMS Response Form (ORF)'!N411),COUNTIF('OMS Drop Downs'!$B$2:$B$4,'OMS Response Form (ORF)'!P411),COUNTIF('OMS Drop Downs'!$B$2:$B$4,'OMS Response Form (ORF)'!Q411),COUNTIF('OMS Drop Downs'!$B$2:$B$4,'OMS Response Form (ORF)'!R411)),"Complete","Incomplete"))</f>
        <v/>
      </c>
      <c r="T411" s="28" t="str">
        <f>IF(S411="Complete",IF(AND(NOT(ISNA(VLOOKUP(CONCATENATE(F411,G411,H411,I411,J411,K411),'OMS Drop Downs'!G:G,1,FALSE))),IF(AND(G411&lt;&gt;"C3",K411&lt;&gt;"O5"),IF(SUM(COUNTIF(L411:R411,"Y"),COUNTIF(L411:R411,"N"))=0,"V","I"),IF(COUNTIF(L411:R411,"Y"),"V","I"))="V"),"Valid","Invalid")," ")</f>
        <v xml:space="preserve"> </v>
      </c>
      <c r="U411"/>
    </row>
    <row r="412" spans="1:21" x14ac:dyDescent="0.35">
      <c r="A412" s="16"/>
      <c r="B412" s="50"/>
      <c r="C412" s="65"/>
      <c r="D412" s="36"/>
      <c r="E412" s="64"/>
      <c r="F412" s="60"/>
      <c r="G412" s="34"/>
      <c r="H412" s="34"/>
      <c r="I412" s="34"/>
      <c r="J412" s="34"/>
      <c r="K412" s="34"/>
      <c r="L412" s="34"/>
      <c r="M412" s="34"/>
      <c r="N412" s="34"/>
      <c r="O412" s="34"/>
      <c r="P412" s="34"/>
      <c r="Q412" s="34"/>
      <c r="R412" s="34"/>
      <c r="S412" s="27" t="str">
        <f>IF(COUNTA(B412:R412)=0,"",IF(AND(COUNTIF('OMS Drop Downs'!$C$2:$C$3,'OMS Response Form (ORF)'!F412),COUNTIF('OMS Drop Downs'!$D$2:$D$5,'OMS Response Form (ORF)'!G412),COUNTIF('OMS Drop Downs'!$A$2:$A$5,'OMS Response Form (ORF)'!H412),COUNTIF('OMS Drop Downs'!$B$2:$B$4,'OMS Response Form (ORF)'!I412),COUNTIF('OMS Drop Downs'!$A$2:$A$5,'OMS Response Form (ORF)'!J412),COUNTIF('OMS Drop Downs'!$E$2:$E$7,'OMS Response Form (ORF)'!K412),COUNTIF('OMS Drop Downs'!$B$2:$B$4,'OMS Response Form (ORF)'!L412),COUNTIF('OMS Drop Downs'!$B$2:$B$4,'OMS Response Form (ORF)'!M412),COUNTIF('OMS Drop Downs'!$B$2:$B$4,'OMS Response Form (ORF)'!N412),COUNTIF('OMS Drop Downs'!$B$2:$B$4,'OMS Response Form (ORF)'!P412),COUNTIF('OMS Drop Downs'!$B$2:$B$4,'OMS Response Form (ORF)'!Q412),COUNTIF('OMS Drop Downs'!$B$2:$B$4,'OMS Response Form (ORF)'!R412)),"Complete","Incomplete"))</f>
        <v/>
      </c>
      <c r="T412" s="28" t="str">
        <f>IF(S412="Complete",IF(AND(NOT(ISNA(VLOOKUP(CONCATENATE(F412,G412,H412,I412,J412,K412),'OMS Drop Downs'!G:G,1,FALSE))),IF(AND(G412&lt;&gt;"C3",K412&lt;&gt;"O5"),IF(SUM(COUNTIF(L412:R412,"Y"),COUNTIF(L412:R412,"N"))=0,"V","I"),IF(COUNTIF(L412:R412,"Y"),"V","I"))="V"),"Valid","Invalid")," ")</f>
        <v xml:space="preserve"> </v>
      </c>
      <c r="U412"/>
    </row>
    <row r="413" spans="1:21" x14ac:dyDescent="0.35">
      <c r="A413" s="16"/>
      <c r="B413" s="50"/>
      <c r="C413" s="65"/>
      <c r="D413" s="36"/>
      <c r="E413" s="64"/>
      <c r="F413" s="60"/>
      <c r="G413" s="34"/>
      <c r="H413" s="34"/>
      <c r="I413" s="34"/>
      <c r="J413" s="34"/>
      <c r="K413" s="34"/>
      <c r="L413" s="34"/>
      <c r="M413" s="34"/>
      <c r="N413" s="34"/>
      <c r="O413" s="34"/>
      <c r="P413" s="34"/>
      <c r="Q413" s="34"/>
      <c r="R413" s="34"/>
      <c r="S413" s="27" t="str">
        <f>IF(COUNTA(B413:R413)=0,"",IF(AND(COUNTIF('OMS Drop Downs'!$C$2:$C$3,'OMS Response Form (ORF)'!F413),COUNTIF('OMS Drop Downs'!$D$2:$D$5,'OMS Response Form (ORF)'!G413),COUNTIF('OMS Drop Downs'!$A$2:$A$5,'OMS Response Form (ORF)'!H413),COUNTIF('OMS Drop Downs'!$B$2:$B$4,'OMS Response Form (ORF)'!I413),COUNTIF('OMS Drop Downs'!$A$2:$A$5,'OMS Response Form (ORF)'!J413),COUNTIF('OMS Drop Downs'!$E$2:$E$7,'OMS Response Form (ORF)'!K413),COUNTIF('OMS Drop Downs'!$B$2:$B$4,'OMS Response Form (ORF)'!L413),COUNTIF('OMS Drop Downs'!$B$2:$B$4,'OMS Response Form (ORF)'!M413),COUNTIF('OMS Drop Downs'!$B$2:$B$4,'OMS Response Form (ORF)'!N413),COUNTIF('OMS Drop Downs'!$B$2:$B$4,'OMS Response Form (ORF)'!P413),COUNTIF('OMS Drop Downs'!$B$2:$B$4,'OMS Response Form (ORF)'!Q413),COUNTIF('OMS Drop Downs'!$B$2:$B$4,'OMS Response Form (ORF)'!R413)),"Complete","Incomplete"))</f>
        <v/>
      </c>
      <c r="T413" s="28" t="str">
        <f>IF(S413="Complete",IF(AND(NOT(ISNA(VLOOKUP(CONCATENATE(F413,G413,H413,I413,J413,K413),'OMS Drop Downs'!G:G,1,FALSE))),IF(AND(G413&lt;&gt;"C3",K413&lt;&gt;"O5"),IF(SUM(COUNTIF(L413:R413,"Y"),COUNTIF(L413:R413,"N"))=0,"V","I"),IF(COUNTIF(L413:R413,"Y"),"V","I"))="V"),"Valid","Invalid")," ")</f>
        <v xml:space="preserve"> </v>
      </c>
      <c r="U413"/>
    </row>
    <row r="414" spans="1:21" x14ac:dyDescent="0.35">
      <c r="A414" s="16"/>
      <c r="B414" s="50"/>
      <c r="C414" s="65"/>
      <c r="D414" s="36"/>
      <c r="E414" s="64"/>
      <c r="F414" s="60"/>
      <c r="G414" s="34"/>
      <c r="H414" s="34"/>
      <c r="I414" s="34"/>
      <c r="J414" s="34"/>
      <c r="K414" s="34"/>
      <c r="L414" s="34"/>
      <c r="M414" s="34"/>
      <c r="N414" s="34"/>
      <c r="O414" s="34"/>
      <c r="P414" s="34"/>
      <c r="Q414" s="34"/>
      <c r="R414" s="34"/>
      <c r="S414" s="27" t="str">
        <f>IF(COUNTA(B414:R414)=0,"",IF(AND(COUNTIF('OMS Drop Downs'!$C$2:$C$3,'OMS Response Form (ORF)'!F414),COUNTIF('OMS Drop Downs'!$D$2:$D$5,'OMS Response Form (ORF)'!G414),COUNTIF('OMS Drop Downs'!$A$2:$A$5,'OMS Response Form (ORF)'!H414),COUNTIF('OMS Drop Downs'!$B$2:$B$4,'OMS Response Form (ORF)'!I414),COUNTIF('OMS Drop Downs'!$A$2:$A$5,'OMS Response Form (ORF)'!J414),COUNTIF('OMS Drop Downs'!$E$2:$E$7,'OMS Response Form (ORF)'!K414),COUNTIF('OMS Drop Downs'!$B$2:$B$4,'OMS Response Form (ORF)'!L414),COUNTIF('OMS Drop Downs'!$B$2:$B$4,'OMS Response Form (ORF)'!M414),COUNTIF('OMS Drop Downs'!$B$2:$B$4,'OMS Response Form (ORF)'!N414),COUNTIF('OMS Drop Downs'!$B$2:$B$4,'OMS Response Form (ORF)'!P414),COUNTIF('OMS Drop Downs'!$B$2:$B$4,'OMS Response Form (ORF)'!Q414),COUNTIF('OMS Drop Downs'!$B$2:$B$4,'OMS Response Form (ORF)'!R414)),"Complete","Incomplete"))</f>
        <v/>
      </c>
      <c r="T414" s="28" t="str">
        <f>IF(S414="Complete",IF(AND(NOT(ISNA(VLOOKUP(CONCATENATE(F414,G414,H414,I414,J414,K414),'OMS Drop Downs'!G:G,1,FALSE))),IF(AND(G414&lt;&gt;"C3",K414&lt;&gt;"O5"),IF(SUM(COUNTIF(L414:R414,"Y"),COUNTIF(L414:R414,"N"))=0,"V","I"),IF(COUNTIF(L414:R414,"Y"),"V","I"))="V"),"Valid","Invalid")," ")</f>
        <v xml:space="preserve"> </v>
      </c>
      <c r="U414"/>
    </row>
    <row r="415" spans="1:21" x14ac:dyDescent="0.35">
      <c r="A415" s="16"/>
      <c r="B415" s="50"/>
      <c r="C415" s="65"/>
      <c r="D415" s="36"/>
      <c r="E415" s="64"/>
      <c r="F415" s="60"/>
      <c r="G415" s="34"/>
      <c r="H415" s="34"/>
      <c r="I415" s="34"/>
      <c r="J415" s="34"/>
      <c r="K415" s="34"/>
      <c r="L415" s="34"/>
      <c r="M415" s="34"/>
      <c r="N415" s="34"/>
      <c r="O415" s="34"/>
      <c r="P415" s="34"/>
      <c r="Q415" s="34"/>
      <c r="R415" s="34"/>
      <c r="S415" s="27" t="str">
        <f>IF(COUNTA(B415:R415)=0,"",IF(AND(COUNTIF('OMS Drop Downs'!$C$2:$C$3,'OMS Response Form (ORF)'!F415),COUNTIF('OMS Drop Downs'!$D$2:$D$5,'OMS Response Form (ORF)'!G415),COUNTIF('OMS Drop Downs'!$A$2:$A$5,'OMS Response Form (ORF)'!H415),COUNTIF('OMS Drop Downs'!$B$2:$B$4,'OMS Response Form (ORF)'!I415),COUNTIF('OMS Drop Downs'!$A$2:$A$5,'OMS Response Form (ORF)'!J415),COUNTIF('OMS Drop Downs'!$E$2:$E$7,'OMS Response Form (ORF)'!K415),COUNTIF('OMS Drop Downs'!$B$2:$B$4,'OMS Response Form (ORF)'!L415),COUNTIF('OMS Drop Downs'!$B$2:$B$4,'OMS Response Form (ORF)'!M415),COUNTIF('OMS Drop Downs'!$B$2:$B$4,'OMS Response Form (ORF)'!N415),COUNTIF('OMS Drop Downs'!$B$2:$B$4,'OMS Response Form (ORF)'!P415),COUNTIF('OMS Drop Downs'!$B$2:$B$4,'OMS Response Form (ORF)'!Q415),COUNTIF('OMS Drop Downs'!$B$2:$B$4,'OMS Response Form (ORF)'!R415)),"Complete","Incomplete"))</f>
        <v/>
      </c>
      <c r="T415" s="28" t="str">
        <f>IF(S415="Complete",IF(AND(NOT(ISNA(VLOOKUP(CONCATENATE(F415,G415,H415,I415,J415,K415),'OMS Drop Downs'!G:G,1,FALSE))),IF(AND(G415&lt;&gt;"C3",K415&lt;&gt;"O5"),IF(SUM(COUNTIF(L415:R415,"Y"),COUNTIF(L415:R415,"N"))=0,"V","I"),IF(COUNTIF(L415:R415,"Y"),"V","I"))="V"),"Valid","Invalid")," ")</f>
        <v xml:space="preserve"> </v>
      </c>
      <c r="U415"/>
    </row>
    <row r="416" spans="1:21" x14ac:dyDescent="0.35">
      <c r="A416" s="16"/>
      <c r="B416" s="50"/>
      <c r="C416" s="65"/>
      <c r="D416" s="36"/>
      <c r="E416" s="64"/>
      <c r="F416" s="60"/>
      <c r="G416" s="34"/>
      <c r="H416" s="34"/>
      <c r="I416" s="34"/>
      <c r="J416" s="34"/>
      <c r="K416" s="34"/>
      <c r="L416" s="34"/>
      <c r="M416" s="34"/>
      <c r="N416" s="34"/>
      <c r="O416" s="34"/>
      <c r="P416" s="34"/>
      <c r="Q416" s="34"/>
      <c r="R416" s="34"/>
      <c r="S416" s="27" t="str">
        <f>IF(COUNTA(B416:R416)=0,"",IF(AND(COUNTIF('OMS Drop Downs'!$C$2:$C$3,'OMS Response Form (ORF)'!F416),COUNTIF('OMS Drop Downs'!$D$2:$D$5,'OMS Response Form (ORF)'!G416),COUNTIF('OMS Drop Downs'!$A$2:$A$5,'OMS Response Form (ORF)'!H416),COUNTIF('OMS Drop Downs'!$B$2:$B$4,'OMS Response Form (ORF)'!I416),COUNTIF('OMS Drop Downs'!$A$2:$A$5,'OMS Response Form (ORF)'!J416),COUNTIF('OMS Drop Downs'!$E$2:$E$7,'OMS Response Form (ORF)'!K416),COUNTIF('OMS Drop Downs'!$B$2:$B$4,'OMS Response Form (ORF)'!L416),COUNTIF('OMS Drop Downs'!$B$2:$B$4,'OMS Response Form (ORF)'!M416),COUNTIF('OMS Drop Downs'!$B$2:$B$4,'OMS Response Form (ORF)'!N416),COUNTIF('OMS Drop Downs'!$B$2:$B$4,'OMS Response Form (ORF)'!P416),COUNTIF('OMS Drop Downs'!$B$2:$B$4,'OMS Response Form (ORF)'!Q416),COUNTIF('OMS Drop Downs'!$B$2:$B$4,'OMS Response Form (ORF)'!R416)),"Complete","Incomplete"))</f>
        <v/>
      </c>
      <c r="T416" s="28" t="str">
        <f>IF(S416="Complete",IF(AND(NOT(ISNA(VLOOKUP(CONCATENATE(F416,G416,H416,I416,J416,K416),'OMS Drop Downs'!G:G,1,FALSE))),IF(AND(G416&lt;&gt;"C3",K416&lt;&gt;"O5"),IF(SUM(COUNTIF(L416:R416,"Y"),COUNTIF(L416:R416,"N"))=0,"V","I"),IF(COUNTIF(L416:R416,"Y"),"V","I"))="V"),"Valid","Invalid")," ")</f>
        <v xml:space="preserve"> </v>
      </c>
      <c r="U416"/>
    </row>
    <row r="417" spans="1:21" x14ac:dyDescent="0.35">
      <c r="A417" s="16"/>
      <c r="B417" s="50"/>
      <c r="C417" s="65"/>
      <c r="D417" s="36"/>
      <c r="E417" s="64"/>
      <c r="F417" s="60"/>
      <c r="G417" s="34"/>
      <c r="H417" s="34"/>
      <c r="I417" s="34"/>
      <c r="J417" s="34"/>
      <c r="K417" s="34"/>
      <c r="L417" s="34"/>
      <c r="M417" s="34"/>
      <c r="N417" s="34"/>
      <c r="O417" s="34"/>
      <c r="P417" s="34"/>
      <c r="Q417" s="34"/>
      <c r="R417" s="34"/>
      <c r="S417" s="27" t="str">
        <f>IF(COUNTA(B417:R417)=0,"",IF(AND(COUNTIF('OMS Drop Downs'!$C$2:$C$3,'OMS Response Form (ORF)'!F417),COUNTIF('OMS Drop Downs'!$D$2:$D$5,'OMS Response Form (ORF)'!G417),COUNTIF('OMS Drop Downs'!$A$2:$A$5,'OMS Response Form (ORF)'!H417),COUNTIF('OMS Drop Downs'!$B$2:$B$4,'OMS Response Form (ORF)'!I417),COUNTIF('OMS Drop Downs'!$A$2:$A$5,'OMS Response Form (ORF)'!J417),COUNTIF('OMS Drop Downs'!$E$2:$E$7,'OMS Response Form (ORF)'!K417),COUNTIF('OMS Drop Downs'!$B$2:$B$4,'OMS Response Form (ORF)'!L417),COUNTIF('OMS Drop Downs'!$B$2:$B$4,'OMS Response Form (ORF)'!M417),COUNTIF('OMS Drop Downs'!$B$2:$B$4,'OMS Response Form (ORF)'!N417),COUNTIF('OMS Drop Downs'!$B$2:$B$4,'OMS Response Form (ORF)'!P417),COUNTIF('OMS Drop Downs'!$B$2:$B$4,'OMS Response Form (ORF)'!Q417),COUNTIF('OMS Drop Downs'!$B$2:$B$4,'OMS Response Form (ORF)'!R417)),"Complete","Incomplete"))</f>
        <v/>
      </c>
      <c r="T417" s="28" t="str">
        <f>IF(S417="Complete",IF(AND(NOT(ISNA(VLOOKUP(CONCATENATE(F417,G417,H417,I417,J417,K417),'OMS Drop Downs'!G:G,1,FALSE))),IF(AND(G417&lt;&gt;"C3",K417&lt;&gt;"O5"),IF(SUM(COUNTIF(L417:R417,"Y"),COUNTIF(L417:R417,"N"))=0,"V","I"),IF(COUNTIF(L417:R417,"Y"),"V","I"))="V"),"Valid","Invalid")," ")</f>
        <v xml:space="preserve"> </v>
      </c>
      <c r="U417"/>
    </row>
    <row r="418" spans="1:21" x14ac:dyDescent="0.35">
      <c r="A418" s="16"/>
      <c r="B418" s="50"/>
      <c r="C418" s="65"/>
      <c r="D418" s="36"/>
      <c r="E418" s="64"/>
      <c r="F418" s="60"/>
      <c r="G418" s="34"/>
      <c r="H418" s="34"/>
      <c r="I418" s="34"/>
      <c r="J418" s="34"/>
      <c r="K418" s="34"/>
      <c r="L418" s="34"/>
      <c r="M418" s="34"/>
      <c r="N418" s="34"/>
      <c r="O418" s="34"/>
      <c r="P418" s="34"/>
      <c r="Q418" s="34"/>
      <c r="R418" s="34"/>
      <c r="S418" s="27" t="str">
        <f>IF(COUNTA(B418:R418)=0,"",IF(AND(COUNTIF('OMS Drop Downs'!$C$2:$C$3,'OMS Response Form (ORF)'!F418),COUNTIF('OMS Drop Downs'!$D$2:$D$5,'OMS Response Form (ORF)'!G418),COUNTIF('OMS Drop Downs'!$A$2:$A$5,'OMS Response Form (ORF)'!H418),COUNTIF('OMS Drop Downs'!$B$2:$B$4,'OMS Response Form (ORF)'!I418),COUNTIF('OMS Drop Downs'!$A$2:$A$5,'OMS Response Form (ORF)'!J418),COUNTIF('OMS Drop Downs'!$E$2:$E$7,'OMS Response Form (ORF)'!K418),COUNTIF('OMS Drop Downs'!$B$2:$B$4,'OMS Response Form (ORF)'!L418),COUNTIF('OMS Drop Downs'!$B$2:$B$4,'OMS Response Form (ORF)'!M418),COUNTIF('OMS Drop Downs'!$B$2:$B$4,'OMS Response Form (ORF)'!N418),COUNTIF('OMS Drop Downs'!$B$2:$B$4,'OMS Response Form (ORF)'!P418),COUNTIF('OMS Drop Downs'!$B$2:$B$4,'OMS Response Form (ORF)'!Q418),COUNTIF('OMS Drop Downs'!$B$2:$B$4,'OMS Response Form (ORF)'!R418)),"Complete","Incomplete"))</f>
        <v/>
      </c>
      <c r="T418" s="28" t="str">
        <f>IF(S418="Complete",IF(AND(NOT(ISNA(VLOOKUP(CONCATENATE(F418,G418,H418,I418,J418,K418),'OMS Drop Downs'!G:G,1,FALSE))),IF(AND(G418&lt;&gt;"C3",K418&lt;&gt;"O5"),IF(SUM(COUNTIF(L418:R418,"Y"),COUNTIF(L418:R418,"N"))=0,"V","I"),IF(COUNTIF(L418:R418,"Y"),"V","I"))="V"),"Valid","Invalid")," ")</f>
        <v xml:space="preserve"> </v>
      </c>
      <c r="U418"/>
    </row>
    <row r="419" spans="1:21" x14ac:dyDescent="0.35">
      <c r="A419" s="16"/>
      <c r="B419" s="50"/>
      <c r="C419" s="65"/>
      <c r="D419" s="36"/>
      <c r="E419" s="64"/>
      <c r="F419" s="60"/>
      <c r="G419" s="34"/>
      <c r="H419" s="34"/>
      <c r="I419" s="34"/>
      <c r="J419" s="34"/>
      <c r="K419" s="34"/>
      <c r="L419" s="34"/>
      <c r="M419" s="34"/>
      <c r="N419" s="34"/>
      <c r="O419" s="34"/>
      <c r="P419" s="34"/>
      <c r="Q419" s="34"/>
      <c r="R419" s="34"/>
      <c r="S419" s="27" t="str">
        <f>IF(COUNTA(B419:R419)=0,"",IF(AND(COUNTIF('OMS Drop Downs'!$C$2:$C$3,'OMS Response Form (ORF)'!F419),COUNTIF('OMS Drop Downs'!$D$2:$D$5,'OMS Response Form (ORF)'!G419),COUNTIF('OMS Drop Downs'!$A$2:$A$5,'OMS Response Form (ORF)'!H419),COUNTIF('OMS Drop Downs'!$B$2:$B$4,'OMS Response Form (ORF)'!I419),COUNTIF('OMS Drop Downs'!$A$2:$A$5,'OMS Response Form (ORF)'!J419),COUNTIF('OMS Drop Downs'!$E$2:$E$7,'OMS Response Form (ORF)'!K419),COUNTIF('OMS Drop Downs'!$B$2:$B$4,'OMS Response Form (ORF)'!L419),COUNTIF('OMS Drop Downs'!$B$2:$B$4,'OMS Response Form (ORF)'!M419),COUNTIF('OMS Drop Downs'!$B$2:$B$4,'OMS Response Form (ORF)'!N419),COUNTIF('OMS Drop Downs'!$B$2:$B$4,'OMS Response Form (ORF)'!P419),COUNTIF('OMS Drop Downs'!$B$2:$B$4,'OMS Response Form (ORF)'!Q419),COUNTIF('OMS Drop Downs'!$B$2:$B$4,'OMS Response Form (ORF)'!R419)),"Complete","Incomplete"))</f>
        <v/>
      </c>
      <c r="T419" s="28" t="str">
        <f>IF(S419="Complete",IF(AND(NOT(ISNA(VLOOKUP(CONCATENATE(F419,G419,H419,I419,J419,K419),'OMS Drop Downs'!G:G,1,FALSE))),IF(AND(G419&lt;&gt;"C3",K419&lt;&gt;"O5"),IF(SUM(COUNTIF(L419:R419,"Y"),COUNTIF(L419:R419,"N"))=0,"V","I"),IF(COUNTIF(L419:R419,"Y"),"V","I"))="V"),"Valid","Invalid")," ")</f>
        <v xml:space="preserve"> </v>
      </c>
      <c r="U419"/>
    </row>
    <row r="420" spans="1:21" x14ac:dyDescent="0.35">
      <c r="A420" s="16"/>
      <c r="B420" s="50"/>
      <c r="C420" s="65"/>
      <c r="D420" s="36"/>
      <c r="E420" s="64"/>
      <c r="F420" s="60"/>
      <c r="G420" s="34"/>
      <c r="H420" s="34"/>
      <c r="I420" s="34"/>
      <c r="J420" s="34"/>
      <c r="K420" s="34"/>
      <c r="L420" s="34"/>
      <c r="M420" s="34"/>
      <c r="N420" s="34"/>
      <c r="O420" s="34"/>
      <c r="P420" s="34"/>
      <c r="Q420" s="34"/>
      <c r="R420" s="34"/>
      <c r="S420" s="27" t="str">
        <f>IF(COUNTA(B420:R420)=0,"",IF(AND(COUNTIF('OMS Drop Downs'!$C$2:$C$3,'OMS Response Form (ORF)'!F420),COUNTIF('OMS Drop Downs'!$D$2:$D$5,'OMS Response Form (ORF)'!G420),COUNTIF('OMS Drop Downs'!$A$2:$A$5,'OMS Response Form (ORF)'!H420),COUNTIF('OMS Drop Downs'!$B$2:$B$4,'OMS Response Form (ORF)'!I420),COUNTIF('OMS Drop Downs'!$A$2:$A$5,'OMS Response Form (ORF)'!J420),COUNTIF('OMS Drop Downs'!$E$2:$E$7,'OMS Response Form (ORF)'!K420),COUNTIF('OMS Drop Downs'!$B$2:$B$4,'OMS Response Form (ORF)'!L420),COUNTIF('OMS Drop Downs'!$B$2:$B$4,'OMS Response Form (ORF)'!M420),COUNTIF('OMS Drop Downs'!$B$2:$B$4,'OMS Response Form (ORF)'!N420),COUNTIF('OMS Drop Downs'!$B$2:$B$4,'OMS Response Form (ORF)'!P420),COUNTIF('OMS Drop Downs'!$B$2:$B$4,'OMS Response Form (ORF)'!Q420),COUNTIF('OMS Drop Downs'!$B$2:$B$4,'OMS Response Form (ORF)'!R420)),"Complete","Incomplete"))</f>
        <v/>
      </c>
      <c r="T420" s="28" t="str">
        <f>IF(S420="Complete",IF(AND(NOT(ISNA(VLOOKUP(CONCATENATE(F420,G420,H420,I420,J420,K420),'OMS Drop Downs'!G:G,1,FALSE))),IF(AND(G420&lt;&gt;"C3",K420&lt;&gt;"O5"),IF(SUM(COUNTIF(L420:R420,"Y"),COUNTIF(L420:R420,"N"))=0,"V","I"),IF(COUNTIF(L420:R420,"Y"),"V","I"))="V"),"Valid","Invalid")," ")</f>
        <v xml:space="preserve"> </v>
      </c>
      <c r="U420"/>
    </row>
    <row r="421" spans="1:21" x14ac:dyDescent="0.35">
      <c r="A421" s="16"/>
      <c r="B421" s="50"/>
      <c r="C421" s="65"/>
      <c r="D421" s="36"/>
      <c r="E421" s="64"/>
      <c r="F421" s="60"/>
      <c r="G421" s="34"/>
      <c r="H421" s="34"/>
      <c r="I421" s="34"/>
      <c r="J421" s="34"/>
      <c r="K421" s="34"/>
      <c r="L421" s="34"/>
      <c r="M421" s="34"/>
      <c r="N421" s="34"/>
      <c r="O421" s="34"/>
      <c r="P421" s="34"/>
      <c r="Q421" s="34"/>
      <c r="R421" s="34"/>
      <c r="S421" s="27" t="str">
        <f>IF(COUNTA(B421:R421)=0,"",IF(AND(COUNTIF('OMS Drop Downs'!$C$2:$C$3,'OMS Response Form (ORF)'!F421),COUNTIF('OMS Drop Downs'!$D$2:$D$5,'OMS Response Form (ORF)'!G421),COUNTIF('OMS Drop Downs'!$A$2:$A$5,'OMS Response Form (ORF)'!H421),COUNTIF('OMS Drop Downs'!$B$2:$B$4,'OMS Response Form (ORF)'!I421),COUNTIF('OMS Drop Downs'!$A$2:$A$5,'OMS Response Form (ORF)'!J421),COUNTIF('OMS Drop Downs'!$E$2:$E$7,'OMS Response Form (ORF)'!K421),COUNTIF('OMS Drop Downs'!$B$2:$B$4,'OMS Response Form (ORF)'!L421),COUNTIF('OMS Drop Downs'!$B$2:$B$4,'OMS Response Form (ORF)'!M421),COUNTIF('OMS Drop Downs'!$B$2:$B$4,'OMS Response Form (ORF)'!N421),COUNTIF('OMS Drop Downs'!$B$2:$B$4,'OMS Response Form (ORF)'!P421),COUNTIF('OMS Drop Downs'!$B$2:$B$4,'OMS Response Form (ORF)'!Q421),COUNTIF('OMS Drop Downs'!$B$2:$B$4,'OMS Response Form (ORF)'!R421)),"Complete","Incomplete"))</f>
        <v/>
      </c>
      <c r="T421" s="28" t="str">
        <f>IF(S421="Complete",IF(AND(NOT(ISNA(VLOOKUP(CONCATENATE(F421,G421,H421,I421,J421,K421),'OMS Drop Downs'!G:G,1,FALSE))),IF(AND(G421&lt;&gt;"C3",K421&lt;&gt;"O5"),IF(SUM(COUNTIF(L421:R421,"Y"),COUNTIF(L421:R421,"N"))=0,"V","I"),IF(COUNTIF(L421:R421,"Y"),"V","I"))="V"),"Valid","Invalid")," ")</f>
        <v xml:space="preserve"> </v>
      </c>
      <c r="U421"/>
    </row>
    <row r="422" spans="1:21" x14ac:dyDescent="0.35">
      <c r="A422" s="16"/>
      <c r="B422" s="50"/>
      <c r="C422" s="65"/>
      <c r="D422" s="36"/>
      <c r="E422" s="64"/>
      <c r="F422" s="60"/>
      <c r="G422" s="34"/>
      <c r="H422" s="34"/>
      <c r="I422" s="34"/>
      <c r="J422" s="34"/>
      <c r="K422" s="34"/>
      <c r="L422" s="34"/>
      <c r="M422" s="34"/>
      <c r="N422" s="34"/>
      <c r="O422" s="34"/>
      <c r="P422" s="34"/>
      <c r="Q422" s="34"/>
      <c r="R422" s="34"/>
      <c r="S422" s="27" t="str">
        <f>IF(COUNTA(B422:R422)=0,"",IF(AND(COUNTIF('OMS Drop Downs'!$C$2:$C$3,'OMS Response Form (ORF)'!F422),COUNTIF('OMS Drop Downs'!$D$2:$D$5,'OMS Response Form (ORF)'!G422),COUNTIF('OMS Drop Downs'!$A$2:$A$5,'OMS Response Form (ORF)'!H422),COUNTIF('OMS Drop Downs'!$B$2:$B$4,'OMS Response Form (ORF)'!I422),COUNTIF('OMS Drop Downs'!$A$2:$A$5,'OMS Response Form (ORF)'!J422),COUNTIF('OMS Drop Downs'!$E$2:$E$7,'OMS Response Form (ORF)'!K422),COUNTIF('OMS Drop Downs'!$B$2:$B$4,'OMS Response Form (ORF)'!L422),COUNTIF('OMS Drop Downs'!$B$2:$B$4,'OMS Response Form (ORF)'!M422),COUNTIF('OMS Drop Downs'!$B$2:$B$4,'OMS Response Form (ORF)'!N422),COUNTIF('OMS Drop Downs'!$B$2:$B$4,'OMS Response Form (ORF)'!P422),COUNTIF('OMS Drop Downs'!$B$2:$B$4,'OMS Response Form (ORF)'!Q422),COUNTIF('OMS Drop Downs'!$B$2:$B$4,'OMS Response Form (ORF)'!R422)),"Complete","Incomplete"))</f>
        <v/>
      </c>
      <c r="T422" s="28" t="str">
        <f>IF(S422="Complete",IF(AND(NOT(ISNA(VLOOKUP(CONCATENATE(F422,G422,H422,I422,J422,K422),'OMS Drop Downs'!G:G,1,FALSE))),IF(AND(G422&lt;&gt;"C3",K422&lt;&gt;"O5"),IF(SUM(COUNTIF(L422:R422,"Y"),COUNTIF(L422:R422,"N"))=0,"V","I"),IF(COUNTIF(L422:R422,"Y"),"V","I"))="V"),"Valid","Invalid")," ")</f>
        <v xml:space="preserve"> </v>
      </c>
      <c r="U422"/>
    </row>
    <row r="423" spans="1:21" x14ac:dyDescent="0.35">
      <c r="A423" s="16"/>
      <c r="B423" s="50"/>
      <c r="C423" s="65"/>
      <c r="D423" s="36"/>
      <c r="E423" s="64"/>
      <c r="F423" s="60"/>
      <c r="G423" s="34"/>
      <c r="H423" s="34"/>
      <c r="I423" s="34"/>
      <c r="J423" s="34"/>
      <c r="K423" s="34"/>
      <c r="L423" s="34"/>
      <c r="M423" s="34"/>
      <c r="N423" s="34"/>
      <c r="O423" s="34"/>
      <c r="P423" s="34"/>
      <c r="Q423" s="34"/>
      <c r="R423" s="34"/>
      <c r="S423" s="27" t="str">
        <f>IF(COUNTA(B423:R423)=0,"",IF(AND(COUNTIF('OMS Drop Downs'!$C$2:$C$3,'OMS Response Form (ORF)'!F423),COUNTIF('OMS Drop Downs'!$D$2:$D$5,'OMS Response Form (ORF)'!G423),COUNTIF('OMS Drop Downs'!$A$2:$A$5,'OMS Response Form (ORF)'!H423),COUNTIF('OMS Drop Downs'!$B$2:$B$4,'OMS Response Form (ORF)'!I423),COUNTIF('OMS Drop Downs'!$A$2:$A$5,'OMS Response Form (ORF)'!J423),COUNTIF('OMS Drop Downs'!$E$2:$E$7,'OMS Response Form (ORF)'!K423),COUNTIF('OMS Drop Downs'!$B$2:$B$4,'OMS Response Form (ORF)'!L423),COUNTIF('OMS Drop Downs'!$B$2:$B$4,'OMS Response Form (ORF)'!M423),COUNTIF('OMS Drop Downs'!$B$2:$B$4,'OMS Response Form (ORF)'!N423),COUNTIF('OMS Drop Downs'!$B$2:$B$4,'OMS Response Form (ORF)'!P423),COUNTIF('OMS Drop Downs'!$B$2:$B$4,'OMS Response Form (ORF)'!Q423),COUNTIF('OMS Drop Downs'!$B$2:$B$4,'OMS Response Form (ORF)'!R423)),"Complete","Incomplete"))</f>
        <v/>
      </c>
      <c r="T423" s="28" t="str">
        <f>IF(S423="Complete",IF(AND(NOT(ISNA(VLOOKUP(CONCATENATE(F423,G423,H423,I423,J423,K423),'OMS Drop Downs'!G:G,1,FALSE))),IF(AND(G423&lt;&gt;"C3",K423&lt;&gt;"O5"),IF(SUM(COUNTIF(L423:R423,"Y"),COUNTIF(L423:R423,"N"))=0,"V","I"),IF(COUNTIF(L423:R423,"Y"),"V","I"))="V"),"Valid","Invalid")," ")</f>
        <v xml:space="preserve"> </v>
      </c>
      <c r="U423"/>
    </row>
    <row r="424" spans="1:21" x14ac:dyDescent="0.35">
      <c r="A424" s="16"/>
      <c r="B424" s="50"/>
      <c r="C424" s="65"/>
      <c r="D424" s="36"/>
      <c r="E424" s="64"/>
      <c r="F424" s="60"/>
      <c r="G424" s="34"/>
      <c r="H424" s="34"/>
      <c r="I424" s="34"/>
      <c r="J424" s="34"/>
      <c r="K424" s="34"/>
      <c r="L424" s="34"/>
      <c r="M424" s="34"/>
      <c r="N424" s="34"/>
      <c r="O424" s="34"/>
      <c r="P424" s="34"/>
      <c r="Q424" s="34"/>
      <c r="R424" s="34"/>
      <c r="S424" s="27" t="str">
        <f>IF(COUNTA(B424:R424)=0,"",IF(AND(COUNTIF('OMS Drop Downs'!$C$2:$C$3,'OMS Response Form (ORF)'!F424),COUNTIF('OMS Drop Downs'!$D$2:$D$5,'OMS Response Form (ORF)'!G424),COUNTIF('OMS Drop Downs'!$A$2:$A$5,'OMS Response Form (ORF)'!H424),COUNTIF('OMS Drop Downs'!$B$2:$B$4,'OMS Response Form (ORF)'!I424),COUNTIF('OMS Drop Downs'!$A$2:$A$5,'OMS Response Form (ORF)'!J424),COUNTIF('OMS Drop Downs'!$E$2:$E$7,'OMS Response Form (ORF)'!K424),COUNTIF('OMS Drop Downs'!$B$2:$B$4,'OMS Response Form (ORF)'!L424),COUNTIF('OMS Drop Downs'!$B$2:$B$4,'OMS Response Form (ORF)'!M424),COUNTIF('OMS Drop Downs'!$B$2:$B$4,'OMS Response Form (ORF)'!N424),COUNTIF('OMS Drop Downs'!$B$2:$B$4,'OMS Response Form (ORF)'!P424),COUNTIF('OMS Drop Downs'!$B$2:$B$4,'OMS Response Form (ORF)'!Q424),COUNTIF('OMS Drop Downs'!$B$2:$B$4,'OMS Response Form (ORF)'!R424)),"Complete","Incomplete"))</f>
        <v/>
      </c>
      <c r="T424" s="28" t="str">
        <f>IF(S424="Complete",IF(AND(NOT(ISNA(VLOOKUP(CONCATENATE(F424,G424,H424,I424,J424,K424),'OMS Drop Downs'!G:G,1,FALSE))),IF(AND(G424&lt;&gt;"C3",K424&lt;&gt;"O5"),IF(SUM(COUNTIF(L424:R424,"Y"),COUNTIF(L424:R424,"N"))=0,"V","I"),IF(COUNTIF(L424:R424,"Y"),"V","I"))="V"),"Valid","Invalid")," ")</f>
        <v xml:space="preserve"> </v>
      </c>
      <c r="U424"/>
    </row>
    <row r="425" spans="1:21" x14ac:dyDescent="0.35">
      <c r="A425" s="16"/>
      <c r="B425" s="50"/>
      <c r="C425" s="65"/>
      <c r="D425" s="36"/>
      <c r="E425" s="64"/>
      <c r="F425" s="60"/>
      <c r="G425" s="34"/>
      <c r="H425" s="34"/>
      <c r="I425" s="34"/>
      <c r="J425" s="34"/>
      <c r="K425" s="34"/>
      <c r="L425" s="34"/>
      <c r="M425" s="34"/>
      <c r="N425" s="34"/>
      <c r="O425" s="34"/>
      <c r="P425" s="34"/>
      <c r="Q425" s="34"/>
      <c r="R425" s="34"/>
      <c r="S425" s="27" t="str">
        <f>IF(COUNTA(B425:R425)=0,"",IF(AND(COUNTIF('OMS Drop Downs'!$C$2:$C$3,'OMS Response Form (ORF)'!F425),COUNTIF('OMS Drop Downs'!$D$2:$D$5,'OMS Response Form (ORF)'!G425),COUNTIF('OMS Drop Downs'!$A$2:$A$5,'OMS Response Form (ORF)'!H425),COUNTIF('OMS Drop Downs'!$B$2:$B$4,'OMS Response Form (ORF)'!I425),COUNTIF('OMS Drop Downs'!$A$2:$A$5,'OMS Response Form (ORF)'!J425),COUNTIF('OMS Drop Downs'!$E$2:$E$7,'OMS Response Form (ORF)'!K425),COUNTIF('OMS Drop Downs'!$B$2:$B$4,'OMS Response Form (ORF)'!L425),COUNTIF('OMS Drop Downs'!$B$2:$B$4,'OMS Response Form (ORF)'!M425),COUNTIF('OMS Drop Downs'!$B$2:$B$4,'OMS Response Form (ORF)'!N425),COUNTIF('OMS Drop Downs'!$B$2:$B$4,'OMS Response Form (ORF)'!P425),COUNTIF('OMS Drop Downs'!$B$2:$B$4,'OMS Response Form (ORF)'!Q425),COUNTIF('OMS Drop Downs'!$B$2:$B$4,'OMS Response Form (ORF)'!R425)),"Complete","Incomplete"))</f>
        <v/>
      </c>
      <c r="T425" s="28" t="str">
        <f>IF(S425="Complete",IF(AND(NOT(ISNA(VLOOKUP(CONCATENATE(F425,G425,H425,I425,J425,K425),'OMS Drop Downs'!G:G,1,FALSE))),IF(AND(G425&lt;&gt;"C3",K425&lt;&gt;"O5"),IF(SUM(COUNTIF(L425:R425,"Y"),COUNTIF(L425:R425,"N"))=0,"V","I"),IF(COUNTIF(L425:R425,"Y"),"V","I"))="V"),"Valid","Invalid")," ")</f>
        <v xml:space="preserve"> </v>
      </c>
      <c r="U425"/>
    </row>
    <row r="426" spans="1:21" x14ac:dyDescent="0.35">
      <c r="A426" s="16"/>
      <c r="B426" s="50"/>
      <c r="C426" s="65"/>
      <c r="D426" s="36"/>
      <c r="E426" s="64"/>
      <c r="F426" s="60"/>
      <c r="G426" s="34"/>
      <c r="H426" s="34"/>
      <c r="I426" s="34"/>
      <c r="J426" s="34"/>
      <c r="K426" s="34"/>
      <c r="L426" s="34"/>
      <c r="M426" s="34"/>
      <c r="N426" s="34"/>
      <c r="O426" s="34"/>
      <c r="P426" s="34"/>
      <c r="Q426" s="34"/>
      <c r="R426" s="34"/>
      <c r="S426" s="27" t="str">
        <f>IF(COUNTA(B426:R426)=0,"",IF(AND(COUNTIF('OMS Drop Downs'!$C$2:$C$3,'OMS Response Form (ORF)'!F426),COUNTIF('OMS Drop Downs'!$D$2:$D$5,'OMS Response Form (ORF)'!G426),COUNTIF('OMS Drop Downs'!$A$2:$A$5,'OMS Response Form (ORF)'!H426),COUNTIF('OMS Drop Downs'!$B$2:$B$4,'OMS Response Form (ORF)'!I426),COUNTIF('OMS Drop Downs'!$A$2:$A$5,'OMS Response Form (ORF)'!J426),COUNTIF('OMS Drop Downs'!$E$2:$E$7,'OMS Response Form (ORF)'!K426),COUNTIF('OMS Drop Downs'!$B$2:$B$4,'OMS Response Form (ORF)'!L426),COUNTIF('OMS Drop Downs'!$B$2:$B$4,'OMS Response Form (ORF)'!M426),COUNTIF('OMS Drop Downs'!$B$2:$B$4,'OMS Response Form (ORF)'!N426),COUNTIF('OMS Drop Downs'!$B$2:$B$4,'OMS Response Form (ORF)'!P426),COUNTIF('OMS Drop Downs'!$B$2:$B$4,'OMS Response Form (ORF)'!Q426),COUNTIF('OMS Drop Downs'!$B$2:$B$4,'OMS Response Form (ORF)'!R426)),"Complete","Incomplete"))</f>
        <v/>
      </c>
      <c r="T426" s="28" t="str">
        <f>IF(S426="Complete",IF(AND(NOT(ISNA(VLOOKUP(CONCATENATE(F426,G426,H426,I426,J426,K426),'OMS Drop Downs'!G:G,1,FALSE))),IF(AND(G426&lt;&gt;"C3",K426&lt;&gt;"O5"),IF(SUM(COUNTIF(L426:R426,"Y"),COUNTIF(L426:R426,"N"))=0,"V","I"),IF(COUNTIF(L426:R426,"Y"),"V","I"))="V"),"Valid","Invalid")," ")</f>
        <v xml:space="preserve"> </v>
      </c>
      <c r="U426"/>
    </row>
    <row r="427" spans="1:21" x14ac:dyDescent="0.35">
      <c r="A427" s="16"/>
      <c r="B427" s="50"/>
      <c r="C427" s="65"/>
      <c r="D427" s="36"/>
      <c r="E427" s="64"/>
      <c r="F427" s="60"/>
      <c r="G427" s="34"/>
      <c r="H427" s="34"/>
      <c r="I427" s="34"/>
      <c r="J427" s="34"/>
      <c r="K427" s="34"/>
      <c r="L427" s="34"/>
      <c r="M427" s="34"/>
      <c r="N427" s="34"/>
      <c r="O427" s="34"/>
      <c r="P427" s="34"/>
      <c r="Q427" s="34"/>
      <c r="R427" s="34"/>
      <c r="S427" s="27" t="str">
        <f>IF(COUNTA(B427:R427)=0,"",IF(AND(COUNTIF('OMS Drop Downs'!$C$2:$C$3,'OMS Response Form (ORF)'!F427),COUNTIF('OMS Drop Downs'!$D$2:$D$5,'OMS Response Form (ORF)'!G427),COUNTIF('OMS Drop Downs'!$A$2:$A$5,'OMS Response Form (ORF)'!H427),COUNTIF('OMS Drop Downs'!$B$2:$B$4,'OMS Response Form (ORF)'!I427),COUNTIF('OMS Drop Downs'!$A$2:$A$5,'OMS Response Form (ORF)'!J427),COUNTIF('OMS Drop Downs'!$E$2:$E$7,'OMS Response Form (ORF)'!K427),COUNTIF('OMS Drop Downs'!$B$2:$B$4,'OMS Response Form (ORF)'!L427),COUNTIF('OMS Drop Downs'!$B$2:$B$4,'OMS Response Form (ORF)'!M427),COUNTIF('OMS Drop Downs'!$B$2:$B$4,'OMS Response Form (ORF)'!N427),COUNTIF('OMS Drop Downs'!$B$2:$B$4,'OMS Response Form (ORF)'!P427),COUNTIF('OMS Drop Downs'!$B$2:$B$4,'OMS Response Form (ORF)'!Q427),COUNTIF('OMS Drop Downs'!$B$2:$B$4,'OMS Response Form (ORF)'!R427)),"Complete","Incomplete"))</f>
        <v/>
      </c>
      <c r="T427" s="28" t="str">
        <f>IF(S427="Complete",IF(AND(NOT(ISNA(VLOOKUP(CONCATENATE(F427,G427,H427,I427,J427,K427),'OMS Drop Downs'!G:G,1,FALSE))),IF(AND(G427&lt;&gt;"C3",K427&lt;&gt;"O5"),IF(SUM(COUNTIF(L427:R427,"Y"),COUNTIF(L427:R427,"N"))=0,"V","I"),IF(COUNTIF(L427:R427,"Y"),"V","I"))="V"),"Valid","Invalid")," ")</f>
        <v xml:space="preserve"> </v>
      </c>
      <c r="U427"/>
    </row>
    <row r="428" spans="1:21" x14ac:dyDescent="0.35">
      <c r="A428" s="16"/>
      <c r="B428" s="50"/>
      <c r="C428" s="65"/>
      <c r="D428" s="36"/>
      <c r="E428" s="64"/>
      <c r="F428" s="60"/>
      <c r="G428" s="34"/>
      <c r="H428" s="34"/>
      <c r="I428" s="34"/>
      <c r="J428" s="34"/>
      <c r="K428" s="34"/>
      <c r="L428" s="34"/>
      <c r="M428" s="34"/>
      <c r="N428" s="34"/>
      <c r="O428" s="34"/>
      <c r="P428" s="34"/>
      <c r="Q428" s="34"/>
      <c r="R428" s="34"/>
      <c r="S428" s="27" t="str">
        <f>IF(COUNTA(B428:R428)=0,"",IF(AND(COUNTIF('OMS Drop Downs'!$C$2:$C$3,'OMS Response Form (ORF)'!F428),COUNTIF('OMS Drop Downs'!$D$2:$D$5,'OMS Response Form (ORF)'!G428),COUNTIF('OMS Drop Downs'!$A$2:$A$5,'OMS Response Form (ORF)'!H428),COUNTIF('OMS Drop Downs'!$B$2:$B$4,'OMS Response Form (ORF)'!I428),COUNTIF('OMS Drop Downs'!$A$2:$A$5,'OMS Response Form (ORF)'!J428),COUNTIF('OMS Drop Downs'!$E$2:$E$7,'OMS Response Form (ORF)'!K428),COUNTIF('OMS Drop Downs'!$B$2:$B$4,'OMS Response Form (ORF)'!L428),COUNTIF('OMS Drop Downs'!$B$2:$B$4,'OMS Response Form (ORF)'!M428),COUNTIF('OMS Drop Downs'!$B$2:$B$4,'OMS Response Form (ORF)'!N428),COUNTIF('OMS Drop Downs'!$B$2:$B$4,'OMS Response Form (ORF)'!P428),COUNTIF('OMS Drop Downs'!$B$2:$B$4,'OMS Response Form (ORF)'!Q428),COUNTIF('OMS Drop Downs'!$B$2:$B$4,'OMS Response Form (ORF)'!R428)),"Complete","Incomplete"))</f>
        <v/>
      </c>
      <c r="T428" s="28" t="str">
        <f>IF(S428="Complete",IF(AND(NOT(ISNA(VLOOKUP(CONCATENATE(F428,G428,H428,I428,J428,K428),'OMS Drop Downs'!G:G,1,FALSE))),IF(AND(G428&lt;&gt;"C3",K428&lt;&gt;"O5"),IF(SUM(COUNTIF(L428:R428,"Y"),COUNTIF(L428:R428,"N"))=0,"V","I"),IF(COUNTIF(L428:R428,"Y"),"V","I"))="V"),"Valid","Invalid")," ")</f>
        <v xml:space="preserve"> </v>
      </c>
      <c r="U428"/>
    </row>
    <row r="429" spans="1:21" x14ac:dyDescent="0.35">
      <c r="A429" s="16"/>
      <c r="B429" s="50"/>
      <c r="C429" s="65"/>
      <c r="D429" s="36"/>
      <c r="E429" s="64"/>
      <c r="F429" s="60"/>
      <c r="G429" s="34"/>
      <c r="H429" s="34"/>
      <c r="I429" s="34"/>
      <c r="J429" s="34"/>
      <c r="K429" s="34"/>
      <c r="L429" s="34"/>
      <c r="M429" s="34"/>
      <c r="N429" s="34"/>
      <c r="O429" s="34"/>
      <c r="P429" s="34"/>
      <c r="Q429" s="34"/>
      <c r="R429" s="34"/>
      <c r="S429" s="27" t="str">
        <f>IF(COUNTA(B429:R429)=0,"",IF(AND(COUNTIF('OMS Drop Downs'!$C$2:$C$3,'OMS Response Form (ORF)'!F429),COUNTIF('OMS Drop Downs'!$D$2:$D$5,'OMS Response Form (ORF)'!G429),COUNTIF('OMS Drop Downs'!$A$2:$A$5,'OMS Response Form (ORF)'!H429),COUNTIF('OMS Drop Downs'!$B$2:$B$4,'OMS Response Form (ORF)'!I429),COUNTIF('OMS Drop Downs'!$A$2:$A$5,'OMS Response Form (ORF)'!J429),COUNTIF('OMS Drop Downs'!$E$2:$E$7,'OMS Response Form (ORF)'!K429),COUNTIF('OMS Drop Downs'!$B$2:$B$4,'OMS Response Form (ORF)'!L429),COUNTIF('OMS Drop Downs'!$B$2:$B$4,'OMS Response Form (ORF)'!M429),COUNTIF('OMS Drop Downs'!$B$2:$B$4,'OMS Response Form (ORF)'!N429),COUNTIF('OMS Drop Downs'!$B$2:$B$4,'OMS Response Form (ORF)'!P429),COUNTIF('OMS Drop Downs'!$B$2:$B$4,'OMS Response Form (ORF)'!Q429),COUNTIF('OMS Drop Downs'!$B$2:$B$4,'OMS Response Form (ORF)'!R429)),"Complete","Incomplete"))</f>
        <v/>
      </c>
      <c r="T429" s="28" t="str">
        <f>IF(S429="Complete",IF(AND(NOT(ISNA(VLOOKUP(CONCATENATE(F429,G429,H429,I429,J429,K429),'OMS Drop Downs'!G:G,1,FALSE))),IF(AND(G429&lt;&gt;"C3",K429&lt;&gt;"O5"),IF(SUM(COUNTIF(L429:R429,"Y"),COUNTIF(L429:R429,"N"))=0,"V","I"),IF(COUNTIF(L429:R429,"Y"),"V","I"))="V"),"Valid","Invalid")," ")</f>
        <v xml:space="preserve"> </v>
      </c>
      <c r="U429"/>
    </row>
    <row r="430" spans="1:21" x14ac:dyDescent="0.35">
      <c r="A430" s="16"/>
      <c r="B430" s="50"/>
      <c r="C430" s="65"/>
      <c r="D430" s="36"/>
      <c r="E430" s="64"/>
      <c r="F430" s="60"/>
      <c r="G430" s="34"/>
      <c r="H430" s="34"/>
      <c r="I430" s="34"/>
      <c r="J430" s="34"/>
      <c r="K430" s="34"/>
      <c r="L430" s="34"/>
      <c r="M430" s="34"/>
      <c r="N430" s="34"/>
      <c r="O430" s="34"/>
      <c r="P430" s="34"/>
      <c r="Q430" s="34"/>
      <c r="R430" s="34"/>
      <c r="S430" s="27" t="str">
        <f>IF(COUNTA(B430:R430)=0,"",IF(AND(COUNTIF('OMS Drop Downs'!$C$2:$C$3,'OMS Response Form (ORF)'!F430),COUNTIF('OMS Drop Downs'!$D$2:$D$5,'OMS Response Form (ORF)'!G430),COUNTIF('OMS Drop Downs'!$A$2:$A$5,'OMS Response Form (ORF)'!H430),COUNTIF('OMS Drop Downs'!$B$2:$B$4,'OMS Response Form (ORF)'!I430),COUNTIF('OMS Drop Downs'!$A$2:$A$5,'OMS Response Form (ORF)'!J430),COUNTIF('OMS Drop Downs'!$E$2:$E$7,'OMS Response Form (ORF)'!K430),COUNTIF('OMS Drop Downs'!$B$2:$B$4,'OMS Response Form (ORF)'!L430),COUNTIF('OMS Drop Downs'!$B$2:$B$4,'OMS Response Form (ORF)'!M430),COUNTIF('OMS Drop Downs'!$B$2:$B$4,'OMS Response Form (ORF)'!N430),COUNTIF('OMS Drop Downs'!$B$2:$B$4,'OMS Response Form (ORF)'!P430),COUNTIF('OMS Drop Downs'!$B$2:$B$4,'OMS Response Form (ORF)'!Q430),COUNTIF('OMS Drop Downs'!$B$2:$B$4,'OMS Response Form (ORF)'!R430)),"Complete","Incomplete"))</f>
        <v/>
      </c>
      <c r="T430" s="28" t="str">
        <f>IF(S430="Complete",IF(AND(NOT(ISNA(VLOOKUP(CONCATENATE(F430,G430,H430,I430,J430,K430),'OMS Drop Downs'!G:G,1,FALSE))),IF(AND(G430&lt;&gt;"C3",K430&lt;&gt;"O5"),IF(SUM(COUNTIF(L430:R430,"Y"),COUNTIF(L430:R430,"N"))=0,"V","I"),IF(COUNTIF(L430:R430,"Y"),"V","I"))="V"),"Valid","Invalid")," ")</f>
        <v xml:space="preserve"> </v>
      </c>
      <c r="U430"/>
    </row>
    <row r="431" spans="1:21" x14ac:dyDescent="0.35">
      <c r="A431" s="16"/>
      <c r="B431" s="50"/>
      <c r="C431" s="65"/>
      <c r="D431" s="36"/>
      <c r="E431" s="64"/>
      <c r="F431" s="60"/>
      <c r="G431" s="34"/>
      <c r="H431" s="34"/>
      <c r="I431" s="34"/>
      <c r="J431" s="34"/>
      <c r="K431" s="34"/>
      <c r="L431" s="34"/>
      <c r="M431" s="34"/>
      <c r="N431" s="34"/>
      <c r="O431" s="34"/>
      <c r="P431" s="34"/>
      <c r="Q431" s="34"/>
      <c r="R431" s="34"/>
      <c r="S431" s="27" t="str">
        <f>IF(COUNTA(B431:R431)=0,"",IF(AND(COUNTIF('OMS Drop Downs'!$C$2:$C$3,'OMS Response Form (ORF)'!F431),COUNTIF('OMS Drop Downs'!$D$2:$D$5,'OMS Response Form (ORF)'!G431),COUNTIF('OMS Drop Downs'!$A$2:$A$5,'OMS Response Form (ORF)'!H431),COUNTIF('OMS Drop Downs'!$B$2:$B$4,'OMS Response Form (ORF)'!I431),COUNTIF('OMS Drop Downs'!$A$2:$A$5,'OMS Response Form (ORF)'!J431),COUNTIF('OMS Drop Downs'!$E$2:$E$7,'OMS Response Form (ORF)'!K431),COUNTIF('OMS Drop Downs'!$B$2:$B$4,'OMS Response Form (ORF)'!L431),COUNTIF('OMS Drop Downs'!$B$2:$B$4,'OMS Response Form (ORF)'!M431),COUNTIF('OMS Drop Downs'!$B$2:$B$4,'OMS Response Form (ORF)'!N431),COUNTIF('OMS Drop Downs'!$B$2:$B$4,'OMS Response Form (ORF)'!P431),COUNTIF('OMS Drop Downs'!$B$2:$B$4,'OMS Response Form (ORF)'!Q431),COUNTIF('OMS Drop Downs'!$B$2:$B$4,'OMS Response Form (ORF)'!R431)),"Complete","Incomplete"))</f>
        <v/>
      </c>
      <c r="T431" s="28" t="str">
        <f>IF(S431="Complete",IF(AND(NOT(ISNA(VLOOKUP(CONCATENATE(F431,G431,H431,I431,J431,K431),'OMS Drop Downs'!G:G,1,FALSE))),IF(AND(G431&lt;&gt;"C3",K431&lt;&gt;"O5"),IF(SUM(COUNTIF(L431:R431,"Y"),COUNTIF(L431:R431,"N"))=0,"V","I"),IF(COUNTIF(L431:R431,"Y"),"V","I"))="V"),"Valid","Invalid")," ")</f>
        <v xml:space="preserve"> </v>
      </c>
      <c r="U431"/>
    </row>
    <row r="432" spans="1:21" x14ac:dyDescent="0.35">
      <c r="A432" s="16"/>
      <c r="B432" s="50"/>
      <c r="C432" s="65"/>
      <c r="D432" s="36"/>
      <c r="E432" s="64"/>
      <c r="F432" s="60"/>
      <c r="G432" s="34"/>
      <c r="H432" s="34"/>
      <c r="I432" s="34"/>
      <c r="J432" s="34"/>
      <c r="K432" s="34"/>
      <c r="L432" s="34"/>
      <c r="M432" s="34"/>
      <c r="N432" s="34"/>
      <c r="O432" s="34"/>
      <c r="P432" s="34"/>
      <c r="Q432" s="34"/>
      <c r="R432" s="34"/>
      <c r="S432" s="27" t="str">
        <f>IF(COUNTA(B432:R432)=0,"",IF(AND(COUNTIF('OMS Drop Downs'!$C$2:$C$3,'OMS Response Form (ORF)'!F432),COUNTIF('OMS Drop Downs'!$D$2:$D$5,'OMS Response Form (ORF)'!G432),COUNTIF('OMS Drop Downs'!$A$2:$A$5,'OMS Response Form (ORF)'!H432),COUNTIF('OMS Drop Downs'!$B$2:$B$4,'OMS Response Form (ORF)'!I432),COUNTIF('OMS Drop Downs'!$A$2:$A$5,'OMS Response Form (ORF)'!J432),COUNTIF('OMS Drop Downs'!$E$2:$E$7,'OMS Response Form (ORF)'!K432),COUNTIF('OMS Drop Downs'!$B$2:$B$4,'OMS Response Form (ORF)'!L432),COUNTIF('OMS Drop Downs'!$B$2:$B$4,'OMS Response Form (ORF)'!M432),COUNTIF('OMS Drop Downs'!$B$2:$B$4,'OMS Response Form (ORF)'!N432),COUNTIF('OMS Drop Downs'!$B$2:$B$4,'OMS Response Form (ORF)'!P432),COUNTIF('OMS Drop Downs'!$B$2:$B$4,'OMS Response Form (ORF)'!Q432),COUNTIF('OMS Drop Downs'!$B$2:$B$4,'OMS Response Form (ORF)'!R432)),"Complete","Incomplete"))</f>
        <v/>
      </c>
      <c r="T432" s="28" t="str">
        <f>IF(S432="Complete",IF(AND(NOT(ISNA(VLOOKUP(CONCATENATE(F432,G432,H432,I432,J432,K432),'OMS Drop Downs'!G:G,1,FALSE))),IF(AND(G432&lt;&gt;"C3",K432&lt;&gt;"O5"),IF(SUM(COUNTIF(L432:R432,"Y"),COUNTIF(L432:R432,"N"))=0,"V","I"),IF(COUNTIF(L432:R432,"Y"),"V","I"))="V"),"Valid","Invalid")," ")</f>
        <v xml:space="preserve"> </v>
      </c>
      <c r="U432"/>
    </row>
    <row r="433" spans="1:21" x14ac:dyDescent="0.35">
      <c r="A433" s="16"/>
      <c r="B433" s="50"/>
      <c r="C433" s="65"/>
      <c r="D433" s="36"/>
      <c r="E433" s="64"/>
      <c r="F433" s="60"/>
      <c r="G433" s="34"/>
      <c r="H433" s="34"/>
      <c r="I433" s="34"/>
      <c r="J433" s="34"/>
      <c r="K433" s="34"/>
      <c r="L433" s="34"/>
      <c r="M433" s="34"/>
      <c r="N433" s="34"/>
      <c r="O433" s="34"/>
      <c r="P433" s="34"/>
      <c r="Q433" s="34"/>
      <c r="R433" s="34"/>
      <c r="S433" s="27" t="str">
        <f>IF(COUNTA(B433:R433)=0,"",IF(AND(COUNTIF('OMS Drop Downs'!$C$2:$C$3,'OMS Response Form (ORF)'!F433),COUNTIF('OMS Drop Downs'!$D$2:$D$5,'OMS Response Form (ORF)'!G433),COUNTIF('OMS Drop Downs'!$A$2:$A$5,'OMS Response Form (ORF)'!H433),COUNTIF('OMS Drop Downs'!$B$2:$B$4,'OMS Response Form (ORF)'!I433),COUNTIF('OMS Drop Downs'!$A$2:$A$5,'OMS Response Form (ORF)'!J433),COUNTIF('OMS Drop Downs'!$E$2:$E$7,'OMS Response Form (ORF)'!K433),COUNTIF('OMS Drop Downs'!$B$2:$B$4,'OMS Response Form (ORF)'!L433),COUNTIF('OMS Drop Downs'!$B$2:$B$4,'OMS Response Form (ORF)'!M433),COUNTIF('OMS Drop Downs'!$B$2:$B$4,'OMS Response Form (ORF)'!N433),COUNTIF('OMS Drop Downs'!$B$2:$B$4,'OMS Response Form (ORF)'!P433),COUNTIF('OMS Drop Downs'!$B$2:$B$4,'OMS Response Form (ORF)'!Q433),COUNTIF('OMS Drop Downs'!$B$2:$B$4,'OMS Response Form (ORF)'!R433)),"Complete","Incomplete"))</f>
        <v/>
      </c>
      <c r="T433" s="28" t="str">
        <f>IF(S433="Complete",IF(AND(NOT(ISNA(VLOOKUP(CONCATENATE(F433,G433,H433,I433,J433,K433),'OMS Drop Downs'!G:G,1,FALSE))),IF(AND(G433&lt;&gt;"C3",K433&lt;&gt;"O5"),IF(SUM(COUNTIF(L433:R433,"Y"),COUNTIF(L433:R433,"N"))=0,"V","I"),IF(COUNTIF(L433:R433,"Y"),"V","I"))="V"),"Valid","Invalid")," ")</f>
        <v xml:space="preserve"> </v>
      </c>
      <c r="U433"/>
    </row>
    <row r="434" spans="1:21" x14ac:dyDescent="0.35">
      <c r="A434" s="16"/>
      <c r="B434" s="50"/>
      <c r="C434" s="65"/>
      <c r="D434" s="36"/>
      <c r="E434" s="64"/>
      <c r="F434" s="60"/>
      <c r="G434" s="34"/>
      <c r="H434" s="34"/>
      <c r="I434" s="34"/>
      <c r="J434" s="34"/>
      <c r="K434" s="34"/>
      <c r="L434" s="34"/>
      <c r="M434" s="34"/>
      <c r="N434" s="34"/>
      <c r="O434" s="34"/>
      <c r="P434" s="34"/>
      <c r="Q434" s="34"/>
      <c r="R434" s="34"/>
      <c r="S434" s="27" t="str">
        <f>IF(COUNTA(B434:R434)=0,"",IF(AND(COUNTIF('OMS Drop Downs'!$C$2:$C$3,'OMS Response Form (ORF)'!F434),COUNTIF('OMS Drop Downs'!$D$2:$D$5,'OMS Response Form (ORF)'!G434),COUNTIF('OMS Drop Downs'!$A$2:$A$5,'OMS Response Form (ORF)'!H434),COUNTIF('OMS Drop Downs'!$B$2:$B$4,'OMS Response Form (ORF)'!I434),COUNTIF('OMS Drop Downs'!$A$2:$A$5,'OMS Response Form (ORF)'!J434),COUNTIF('OMS Drop Downs'!$E$2:$E$7,'OMS Response Form (ORF)'!K434),COUNTIF('OMS Drop Downs'!$B$2:$B$4,'OMS Response Form (ORF)'!L434),COUNTIF('OMS Drop Downs'!$B$2:$B$4,'OMS Response Form (ORF)'!M434),COUNTIF('OMS Drop Downs'!$B$2:$B$4,'OMS Response Form (ORF)'!N434),COUNTIF('OMS Drop Downs'!$B$2:$B$4,'OMS Response Form (ORF)'!P434),COUNTIF('OMS Drop Downs'!$B$2:$B$4,'OMS Response Form (ORF)'!Q434),COUNTIF('OMS Drop Downs'!$B$2:$B$4,'OMS Response Form (ORF)'!R434)),"Complete","Incomplete"))</f>
        <v/>
      </c>
      <c r="T434" s="28" t="str">
        <f>IF(S434="Complete",IF(AND(NOT(ISNA(VLOOKUP(CONCATENATE(F434,G434,H434,I434,J434,K434),'OMS Drop Downs'!G:G,1,FALSE))),IF(AND(G434&lt;&gt;"C3",K434&lt;&gt;"O5"),IF(SUM(COUNTIF(L434:R434,"Y"),COUNTIF(L434:R434,"N"))=0,"V","I"),IF(COUNTIF(L434:R434,"Y"),"V","I"))="V"),"Valid","Invalid")," ")</f>
        <v xml:space="preserve"> </v>
      </c>
      <c r="U434"/>
    </row>
    <row r="435" spans="1:21" x14ac:dyDescent="0.35">
      <c r="A435" s="16"/>
      <c r="B435" s="50"/>
      <c r="C435" s="65"/>
      <c r="D435" s="36"/>
      <c r="E435" s="64"/>
      <c r="F435" s="60"/>
      <c r="G435" s="34"/>
      <c r="H435" s="34"/>
      <c r="I435" s="34"/>
      <c r="J435" s="34"/>
      <c r="K435" s="34"/>
      <c r="L435" s="34"/>
      <c r="M435" s="34"/>
      <c r="N435" s="34"/>
      <c r="O435" s="34"/>
      <c r="P435" s="34"/>
      <c r="Q435" s="34"/>
      <c r="R435" s="34"/>
      <c r="S435" s="27" t="str">
        <f>IF(COUNTA(B435:R435)=0,"",IF(AND(COUNTIF('OMS Drop Downs'!$C$2:$C$3,'OMS Response Form (ORF)'!F435),COUNTIF('OMS Drop Downs'!$D$2:$D$5,'OMS Response Form (ORF)'!G435),COUNTIF('OMS Drop Downs'!$A$2:$A$5,'OMS Response Form (ORF)'!H435),COUNTIF('OMS Drop Downs'!$B$2:$B$4,'OMS Response Form (ORF)'!I435),COUNTIF('OMS Drop Downs'!$A$2:$A$5,'OMS Response Form (ORF)'!J435),COUNTIF('OMS Drop Downs'!$E$2:$E$7,'OMS Response Form (ORF)'!K435),COUNTIF('OMS Drop Downs'!$B$2:$B$4,'OMS Response Form (ORF)'!L435),COUNTIF('OMS Drop Downs'!$B$2:$B$4,'OMS Response Form (ORF)'!M435),COUNTIF('OMS Drop Downs'!$B$2:$B$4,'OMS Response Form (ORF)'!N435),COUNTIF('OMS Drop Downs'!$B$2:$B$4,'OMS Response Form (ORF)'!P435),COUNTIF('OMS Drop Downs'!$B$2:$B$4,'OMS Response Form (ORF)'!Q435),COUNTIF('OMS Drop Downs'!$B$2:$B$4,'OMS Response Form (ORF)'!R435)),"Complete","Incomplete"))</f>
        <v/>
      </c>
      <c r="T435" s="28" t="str">
        <f>IF(S435="Complete",IF(AND(NOT(ISNA(VLOOKUP(CONCATENATE(F435,G435,H435,I435,J435,K435),'OMS Drop Downs'!G:G,1,FALSE))),IF(AND(G435&lt;&gt;"C3",K435&lt;&gt;"O5"),IF(SUM(COUNTIF(L435:R435,"Y"),COUNTIF(L435:R435,"N"))=0,"V","I"),IF(COUNTIF(L435:R435,"Y"),"V","I"))="V"),"Valid","Invalid")," ")</f>
        <v xml:space="preserve"> </v>
      </c>
      <c r="U435"/>
    </row>
    <row r="436" spans="1:21" x14ac:dyDescent="0.35">
      <c r="A436" s="16"/>
      <c r="B436" s="50"/>
      <c r="C436" s="65"/>
      <c r="D436" s="36"/>
      <c r="E436" s="64"/>
      <c r="F436" s="60"/>
      <c r="G436" s="34"/>
      <c r="H436" s="34"/>
      <c r="I436" s="34"/>
      <c r="J436" s="34"/>
      <c r="K436" s="34"/>
      <c r="L436" s="34"/>
      <c r="M436" s="34"/>
      <c r="N436" s="34"/>
      <c r="O436" s="34"/>
      <c r="P436" s="34"/>
      <c r="Q436" s="34"/>
      <c r="R436" s="34"/>
      <c r="S436" s="27" t="str">
        <f>IF(COUNTA(B436:R436)=0,"",IF(AND(COUNTIF('OMS Drop Downs'!$C$2:$C$3,'OMS Response Form (ORF)'!F436),COUNTIF('OMS Drop Downs'!$D$2:$D$5,'OMS Response Form (ORF)'!G436),COUNTIF('OMS Drop Downs'!$A$2:$A$5,'OMS Response Form (ORF)'!H436),COUNTIF('OMS Drop Downs'!$B$2:$B$4,'OMS Response Form (ORF)'!I436),COUNTIF('OMS Drop Downs'!$A$2:$A$5,'OMS Response Form (ORF)'!J436),COUNTIF('OMS Drop Downs'!$E$2:$E$7,'OMS Response Form (ORF)'!K436),COUNTIF('OMS Drop Downs'!$B$2:$B$4,'OMS Response Form (ORF)'!L436),COUNTIF('OMS Drop Downs'!$B$2:$B$4,'OMS Response Form (ORF)'!M436),COUNTIF('OMS Drop Downs'!$B$2:$B$4,'OMS Response Form (ORF)'!N436),COUNTIF('OMS Drop Downs'!$B$2:$B$4,'OMS Response Form (ORF)'!P436),COUNTIF('OMS Drop Downs'!$B$2:$B$4,'OMS Response Form (ORF)'!Q436),COUNTIF('OMS Drop Downs'!$B$2:$B$4,'OMS Response Form (ORF)'!R436)),"Complete","Incomplete"))</f>
        <v/>
      </c>
      <c r="T436" s="28" t="str">
        <f>IF(S436="Complete",IF(AND(NOT(ISNA(VLOOKUP(CONCATENATE(F436,G436,H436,I436,J436,K436),'OMS Drop Downs'!G:G,1,FALSE))),IF(AND(G436&lt;&gt;"C3",K436&lt;&gt;"O5"),IF(SUM(COUNTIF(L436:R436,"Y"),COUNTIF(L436:R436,"N"))=0,"V","I"),IF(COUNTIF(L436:R436,"Y"),"V","I"))="V"),"Valid","Invalid")," ")</f>
        <v xml:space="preserve"> </v>
      </c>
      <c r="U436"/>
    </row>
    <row r="437" spans="1:21" x14ac:dyDescent="0.35">
      <c r="A437" s="16"/>
      <c r="B437" s="50"/>
      <c r="C437" s="65"/>
      <c r="D437" s="36"/>
      <c r="E437" s="64"/>
      <c r="F437" s="60"/>
      <c r="G437" s="34"/>
      <c r="H437" s="34"/>
      <c r="I437" s="34"/>
      <c r="J437" s="34"/>
      <c r="K437" s="34"/>
      <c r="L437" s="34"/>
      <c r="M437" s="34"/>
      <c r="N437" s="34"/>
      <c r="O437" s="34"/>
      <c r="P437" s="34"/>
      <c r="Q437" s="34"/>
      <c r="R437" s="34"/>
      <c r="S437" s="27" t="str">
        <f>IF(COUNTA(B437:R437)=0,"",IF(AND(COUNTIF('OMS Drop Downs'!$C$2:$C$3,'OMS Response Form (ORF)'!F437),COUNTIF('OMS Drop Downs'!$D$2:$D$5,'OMS Response Form (ORF)'!G437),COUNTIF('OMS Drop Downs'!$A$2:$A$5,'OMS Response Form (ORF)'!H437),COUNTIF('OMS Drop Downs'!$B$2:$B$4,'OMS Response Form (ORF)'!I437),COUNTIF('OMS Drop Downs'!$A$2:$A$5,'OMS Response Form (ORF)'!J437),COUNTIF('OMS Drop Downs'!$E$2:$E$7,'OMS Response Form (ORF)'!K437),COUNTIF('OMS Drop Downs'!$B$2:$B$4,'OMS Response Form (ORF)'!L437),COUNTIF('OMS Drop Downs'!$B$2:$B$4,'OMS Response Form (ORF)'!M437),COUNTIF('OMS Drop Downs'!$B$2:$B$4,'OMS Response Form (ORF)'!N437),COUNTIF('OMS Drop Downs'!$B$2:$B$4,'OMS Response Form (ORF)'!P437),COUNTIF('OMS Drop Downs'!$B$2:$B$4,'OMS Response Form (ORF)'!Q437),COUNTIF('OMS Drop Downs'!$B$2:$B$4,'OMS Response Form (ORF)'!R437)),"Complete","Incomplete"))</f>
        <v/>
      </c>
      <c r="T437" s="28" t="str">
        <f>IF(S437="Complete",IF(AND(NOT(ISNA(VLOOKUP(CONCATENATE(F437,G437,H437,I437,J437,K437),'OMS Drop Downs'!G:G,1,FALSE))),IF(AND(G437&lt;&gt;"C3",K437&lt;&gt;"O5"),IF(SUM(COUNTIF(L437:R437,"Y"),COUNTIF(L437:R437,"N"))=0,"V","I"),IF(COUNTIF(L437:R437,"Y"),"V","I"))="V"),"Valid","Invalid")," ")</f>
        <v xml:space="preserve"> </v>
      </c>
      <c r="U437"/>
    </row>
    <row r="438" spans="1:21" x14ac:dyDescent="0.35">
      <c r="A438" s="16"/>
      <c r="B438" s="50"/>
      <c r="C438" s="65"/>
      <c r="D438" s="36"/>
      <c r="E438" s="64"/>
      <c r="F438" s="60"/>
      <c r="G438" s="34"/>
      <c r="H438" s="34"/>
      <c r="I438" s="34"/>
      <c r="J438" s="34"/>
      <c r="K438" s="34"/>
      <c r="L438" s="34"/>
      <c r="M438" s="34"/>
      <c r="N438" s="34"/>
      <c r="O438" s="34"/>
      <c r="P438" s="34"/>
      <c r="Q438" s="34"/>
      <c r="R438" s="34"/>
      <c r="S438" s="27" t="str">
        <f>IF(COUNTA(B438:R438)=0,"",IF(AND(COUNTIF('OMS Drop Downs'!$C$2:$C$3,'OMS Response Form (ORF)'!F438),COUNTIF('OMS Drop Downs'!$D$2:$D$5,'OMS Response Form (ORF)'!G438),COUNTIF('OMS Drop Downs'!$A$2:$A$5,'OMS Response Form (ORF)'!H438),COUNTIF('OMS Drop Downs'!$B$2:$B$4,'OMS Response Form (ORF)'!I438),COUNTIF('OMS Drop Downs'!$A$2:$A$5,'OMS Response Form (ORF)'!J438),COUNTIF('OMS Drop Downs'!$E$2:$E$7,'OMS Response Form (ORF)'!K438),COUNTIF('OMS Drop Downs'!$B$2:$B$4,'OMS Response Form (ORF)'!L438),COUNTIF('OMS Drop Downs'!$B$2:$B$4,'OMS Response Form (ORF)'!M438),COUNTIF('OMS Drop Downs'!$B$2:$B$4,'OMS Response Form (ORF)'!N438),COUNTIF('OMS Drop Downs'!$B$2:$B$4,'OMS Response Form (ORF)'!P438),COUNTIF('OMS Drop Downs'!$B$2:$B$4,'OMS Response Form (ORF)'!Q438),COUNTIF('OMS Drop Downs'!$B$2:$B$4,'OMS Response Form (ORF)'!R438)),"Complete","Incomplete"))</f>
        <v/>
      </c>
      <c r="T438" s="28" t="str">
        <f>IF(S438="Complete",IF(AND(NOT(ISNA(VLOOKUP(CONCATENATE(F438,G438,H438,I438,J438,K438),'OMS Drop Downs'!G:G,1,FALSE))),IF(AND(G438&lt;&gt;"C3",K438&lt;&gt;"O5"),IF(SUM(COUNTIF(L438:R438,"Y"),COUNTIF(L438:R438,"N"))=0,"V","I"),IF(COUNTIF(L438:R438,"Y"),"V","I"))="V"),"Valid","Invalid")," ")</f>
        <v xml:space="preserve"> </v>
      </c>
      <c r="U438"/>
    </row>
    <row r="439" spans="1:21" x14ac:dyDescent="0.35">
      <c r="A439" s="16"/>
      <c r="B439" s="50"/>
      <c r="C439" s="65"/>
      <c r="D439" s="36"/>
      <c r="E439" s="64"/>
      <c r="F439" s="60"/>
      <c r="G439" s="34"/>
      <c r="H439" s="34"/>
      <c r="I439" s="34"/>
      <c r="J439" s="34"/>
      <c r="K439" s="34"/>
      <c r="L439" s="34"/>
      <c r="M439" s="34"/>
      <c r="N439" s="34"/>
      <c r="O439" s="34"/>
      <c r="P439" s="34"/>
      <c r="Q439" s="34"/>
      <c r="R439" s="34"/>
      <c r="S439" s="27" t="str">
        <f>IF(COUNTA(B439:R439)=0,"",IF(AND(COUNTIF('OMS Drop Downs'!$C$2:$C$3,'OMS Response Form (ORF)'!F439),COUNTIF('OMS Drop Downs'!$D$2:$D$5,'OMS Response Form (ORF)'!G439),COUNTIF('OMS Drop Downs'!$A$2:$A$5,'OMS Response Form (ORF)'!H439),COUNTIF('OMS Drop Downs'!$B$2:$B$4,'OMS Response Form (ORF)'!I439),COUNTIF('OMS Drop Downs'!$A$2:$A$5,'OMS Response Form (ORF)'!J439),COUNTIF('OMS Drop Downs'!$E$2:$E$7,'OMS Response Form (ORF)'!K439),COUNTIF('OMS Drop Downs'!$B$2:$B$4,'OMS Response Form (ORF)'!L439),COUNTIF('OMS Drop Downs'!$B$2:$B$4,'OMS Response Form (ORF)'!M439),COUNTIF('OMS Drop Downs'!$B$2:$B$4,'OMS Response Form (ORF)'!N439),COUNTIF('OMS Drop Downs'!$B$2:$B$4,'OMS Response Form (ORF)'!P439),COUNTIF('OMS Drop Downs'!$B$2:$B$4,'OMS Response Form (ORF)'!Q439),COUNTIF('OMS Drop Downs'!$B$2:$B$4,'OMS Response Form (ORF)'!R439)),"Complete","Incomplete"))</f>
        <v/>
      </c>
      <c r="T439" s="28" t="str">
        <f>IF(S439="Complete",IF(AND(NOT(ISNA(VLOOKUP(CONCATENATE(F439,G439,H439,I439,J439,K439),'OMS Drop Downs'!G:G,1,FALSE))),IF(AND(G439&lt;&gt;"C3",K439&lt;&gt;"O5"),IF(SUM(COUNTIF(L439:R439,"Y"),COUNTIF(L439:R439,"N"))=0,"V","I"),IF(COUNTIF(L439:R439,"Y"),"V","I"))="V"),"Valid","Invalid")," ")</f>
        <v xml:space="preserve"> </v>
      </c>
      <c r="U439"/>
    </row>
    <row r="440" spans="1:21" x14ac:dyDescent="0.35">
      <c r="A440" s="16"/>
      <c r="B440" s="50"/>
      <c r="C440" s="65"/>
      <c r="D440" s="36"/>
      <c r="E440" s="64"/>
      <c r="F440" s="60"/>
      <c r="G440" s="34"/>
      <c r="H440" s="34"/>
      <c r="I440" s="34"/>
      <c r="J440" s="34"/>
      <c r="K440" s="34"/>
      <c r="L440" s="34"/>
      <c r="M440" s="34"/>
      <c r="N440" s="34"/>
      <c r="O440" s="34"/>
      <c r="P440" s="34"/>
      <c r="Q440" s="34"/>
      <c r="R440" s="34"/>
      <c r="S440" s="27" t="str">
        <f>IF(COUNTA(B440:R440)=0,"",IF(AND(COUNTIF('OMS Drop Downs'!$C$2:$C$3,'OMS Response Form (ORF)'!F440),COUNTIF('OMS Drop Downs'!$D$2:$D$5,'OMS Response Form (ORF)'!G440),COUNTIF('OMS Drop Downs'!$A$2:$A$5,'OMS Response Form (ORF)'!H440),COUNTIF('OMS Drop Downs'!$B$2:$B$4,'OMS Response Form (ORF)'!I440),COUNTIF('OMS Drop Downs'!$A$2:$A$5,'OMS Response Form (ORF)'!J440),COUNTIF('OMS Drop Downs'!$E$2:$E$7,'OMS Response Form (ORF)'!K440),COUNTIF('OMS Drop Downs'!$B$2:$B$4,'OMS Response Form (ORF)'!L440),COUNTIF('OMS Drop Downs'!$B$2:$B$4,'OMS Response Form (ORF)'!M440),COUNTIF('OMS Drop Downs'!$B$2:$B$4,'OMS Response Form (ORF)'!N440),COUNTIF('OMS Drop Downs'!$B$2:$B$4,'OMS Response Form (ORF)'!P440),COUNTIF('OMS Drop Downs'!$B$2:$B$4,'OMS Response Form (ORF)'!Q440),COUNTIF('OMS Drop Downs'!$B$2:$B$4,'OMS Response Form (ORF)'!R440)),"Complete","Incomplete"))</f>
        <v/>
      </c>
      <c r="T440" s="28" t="str">
        <f>IF(S440="Complete",IF(AND(NOT(ISNA(VLOOKUP(CONCATENATE(F440,G440,H440,I440,J440,K440),'OMS Drop Downs'!G:G,1,FALSE))),IF(AND(G440&lt;&gt;"C3",K440&lt;&gt;"O5"),IF(SUM(COUNTIF(L440:R440,"Y"),COUNTIF(L440:R440,"N"))=0,"V","I"),IF(COUNTIF(L440:R440,"Y"),"V","I"))="V"),"Valid","Invalid")," ")</f>
        <v xml:space="preserve"> </v>
      </c>
      <c r="U440"/>
    </row>
    <row r="441" spans="1:21" x14ac:dyDescent="0.35">
      <c r="A441" s="16"/>
      <c r="B441" s="50"/>
      <c r="C441" s="65"/>
      <c r="D441" s="36"/>
      <c r="E441" s="64"/>
      <c r="F441" s="60"/>
      <c r="G441" s="34"/>
      <c r="H441" s="34"/>
      <c r="I441" s="34"/>
      <c r="J441" s="34"/>
      <c r="K441" s="34"/>
      <c r="L441" s="34"/>
      <c r="M441" s="34"/>
      <c r="N441" s="34"/>
      <c r="O441" s="34"/>
      <c r="P441" s="34"/>
      <c r="Q441" s="34"/>
      <c r="R441" s="34"/>
      <c r="S441" s="27" t="str">
        <f>IF(COUNTA(B441:R441)=0,"",IF(AND(COUNTIF('OMS Drop Downs'!$C$2:$C$3,'OMS Response Form (ORF)'!F441),COUNTIF('OMS Drop Downs'!$D$2:$D$5,'OMS Response Form (ORF)'!G441),COUNTIF('OMS Drop Downs'!$A$2:$A$5,'OMS Response Form (ORF)'!H441),COUNTIF('OMS Drop Downs'!$B$2:$B$4,'OMS Response Form (ORF)'!I441),COUNTIF('OMS Drop Downs'!$A$2:$A$5,'OMS Response Form (ORF)'!J441),COUNTIF('OMS Drop Downs'!$E$2:$E$7,'OMS Response Form (ORF)'!K441),COUNTIF('OMS Drop Downs'!$B$2:$B$4,'OMS Response Form (ORF)'!L441),COUNTIF('OMS Drop Downs'!$B$2:$B$4,'OMS Response Form (ORF)'!M441),COUNTIF('OMS Drop Downs'!$B$2:$B$4,'OMS Response Form (ORF)'!N441),COUNTIF('OMS Drop Downs'!$B$2:$B$4,'OMS Response Form (ORF)'!P441),COUNTIF('OMS Drop Downs'!$B$2:$B$4,'OMS Response Form (ORF)'!Q441),COUNTIF('OMS Drop Downs'!$B$2:$B$4,'OMS Response Form (ORF)'!R441)),"Complete","Incomplete"))</f>
        <v/>
      </c>
      <c r="T441" s="28" t="str">
        <f>IF(S441="Complete",IF(AND(NOT(ISNA(VLOOKUP(CONCATENATE(F441,G441,H441,I441,J441,K441),'OMS Drop Downs'!G:G,1,FALSE))),IF(AND(G441&lt;&gt;"C3",K441&lt;&gt;"O5"),IF(SUM(COUNTIF(L441:R441,"Y"),COUNTIF(L441:R441,"N"))=0,"V","I"),IF(COUNTIF(L441:R441,"Y"),"V","I"))="V"),"Valid","Invalid")," ")</f>
        <v xml:space="preserve"> </v>
      </c>
      <c r="U441"/>
    </row>
    <row r="442" spans="1:21" x14ac:dyDescent="0.35">
      <c r="A442" s="16"/>
      <c r="B442" s="50"/>
      <c r="C442" s="65"/>
      <c r="D442" s="36"/>
      <c r="E442" s="64"/>
      <c r="F442" s="60"/>
      <c r="G442" s="34"/>
      <c r="H442" s="34"/>
      <c r="I442" s="34"/>
      <c r="J442" s="34"/>
      <c r="K442" s="34"/>
      <c r="L442" s="34"/>
      <c r="M442" s="34"/>
      <c r="N442" s="34"/>
      <c r="O442" s="34"/>
      <c r="P442" s="34"/>
      <c r="Q442" s="34"/>
      <c r="R442" s="34"/>
      <c r="S442" s="27" t="str">
        <f>IF(COUNTA(B442:R442)=0,"",IF(AND(COUNTIF('OMS Drop Downs'!$C$2:$C$3,'OMS Response Form (ORF)'!F442),COUNTIF('OMS Drop Downs'!$D$2:$D$5,'OMS Response Form (ORF)'!G442),COUNTIF('OMS Drop Downs'!$A$2:$A$5,'OMS Response Form (ORF)'!H442),COUNTIF('OMS Drop Downs'!$B$2:$B$4,'OMS Response Form (ORF)'!I442),COUNTIF('OMS Drop Downs'!$A$2:$A$5,'OMS Response Form (ORF)'!J442),COUNTIF('OMS Drop Downs'!$E$2:$E$7,'OMS Response Form (ORF)'!K442),COUNTIF('OMS Drop Downs'!$B$2:$B$4,'OMS Response Form (ORF)'!L442),COUNTIF('OMS Drop Downs'!$B$2:$B$4,'OMS Response Form (ORF)'!M442),COUNTIF('OMS Drop Downs'!$B$2:$B$4,'OMS Response Form (ORF)'!N442),COUNTIF('OMS Drop Downs'!$B$2:$B$4,'OMS Response Form (ORF)'!P442),COUNTIF('OMS Drop Downs'!$B$2:$B$4,'OMS Response Form (ORF)'!Q442),COUNTIF('OMS Drop Downs'!$B$2:$B$4,'OMS Response Form (ORF)'!R442)),"Complete","Incomplete"))</f>
        <v/>
      </c>
      <c r="T442" s="28" t="str">
        <f>IF(S442="Complete",IF(AND(NOT(ISNA(VLOOKUP(CONCATENATE(F442,G442,H442,I442,J442,K442),'OMS Drop Downs'!G:G,1,FALSE))),IF(AND(G442&lt;&gt;"C3",K442&lt;&gt;"O5"),IF(SUM(COUNTIF(L442:R442,"Y"),COUNTIF(L442:R442,"N"))=0,"V","I"),IF(COUNTIF(L442:R442,"Y"),"V","I"))="V"),"Valid","Invalid")," ")</f>
        <v xml:space="preserve"> </v>
      </c>
      <c r="U442"/>
    </row>
    <row r="443" spans="1:21" x14ac:dyDescent="0.35">
      <c r="A443" s="16"/>
      <c r="B443" s="50"/>
      <c r="C443" s="65"/>
      <c r="D443" s="36"/>
      <c r="E443" s="64"/>
      <c r="F443" s="60"/>
      <c r="G443" s="34"/>
      <c r="H443" s="34"/>
      <c r="I443" s="34"/>
      <c r="J443" s="34"/>
      <c r="K443" s="34"/>
      <c r="L443" s="34"/>
      <c r="M443" s="34"/>
      <c r="N443" s="34"/>
      <c r="O443" s="34"/>
      <c r="P443" s="34"/>
      <c r="Q443" s="34"/>
      <c r="R443" s="34"/>
      <c r="S443" s="27" t="str">
        <f>IF(COUNTA(B443:R443)=0,"",IF(AND(COUNTIF('OMS Drop Downs'!$C$2:$C$3,'OMS Response Form (ORF)'!F443),COUNTIF('OMS Drop Downs'!$D$2:$D$5,'OMS Response Form (ORF)'!G443),COUNTIF('OMS Drop Downs'!$A$2:$A$5,'OMS Response Form (ORF)'!H443),COUNTIF('OMS Drop Downs'!$B$2:$B$4,'OMS Response Form (ORF)'!I443),COUNTIF('OMS Drop Downs'!$A$2:$A$5,'OMS Response Form (ORF)'!J443),COUNTIF('OMS Drop Downs'!$E$2:$E$7,'OMS Response Form (ORF)'!K443),COUNTIF('OMS Drop Downs'!$B$2:$B$4,'OMS Response Form (ORF)'!L443),COUNTIF('OMS Drop Downs'!$B$2:$B$4,'OMS Response Form (ORF)'!M443),COUNTIF('OMS Drop Downs'!$B$2:$B$4,'OMS Response Form (ORF)'!N443),COUNTIF('OMS Drop Downs'!$B$2:$B$4,'OMS Response Form (ORF)'!P443),COUNTIF('OMS Drop Downs'!$B$2:$B$4,'OMS Response Form (ORF)'!Q443),COUNTIF('OMS Drop Downs'!$B$2:$B$4,'OMS Response Form (ORF)'!R443)),"Complete","Incomplete"))</f>
        <v/>
      </c>
      <c r="T443" s="28" t="str">
        <f>IF(S443="Complete",IF(AND(NOT(ISNA(VLOOKUP(CONCATENATE(F443,G443,H443,I443,J443,K443),'OMS Drop Downs'!G:G,1,FALSE))),IF(AND(G443&lt;&gt;"C3",K443&lt;&gt;"O5"),IF(SUM(COUNTIF(L443:R443,"Y"),COUNTIF(L443:R443,"N"))=0,"V","I"),IF(COUNTIF(L443:R443,"Y"),"V","I"))="V"),"Valid","Invalid")," ")</f>
        <v xml:space="preserve"> </v>
      </c>
      <c r="U443"/>
    </row>
    <row r="444" spans="1:21" x14ac:dyDescent="0.35">
      <c r="A444" s="16"/>
      <c r="B444" s="50"/>
      <c r="C444" s="65"/>
      <c r="D444" s="36"/>
      <c r="E444" s="64"/>
      <c r="F444" s="60"/>
      <c r="G444" s="34"/>
      <c r="H444" s="34"/>
      <c r="I444" s="34"/>
      <c r="J444" s="34"/>
      <c r="K444" s="34"/>
      <c r="L444" s="34"/>
      <c r="M444" s="34"/>
      <c r="N444" s="34"/>
      <c r="O444" s="34"/>
      <c r="P444" s="34"/>
      <c r="Q444" s="34"/>
      <c r="R444" s="34"/>
      <c r="S444" s="27" t="str">
        <f>IF(COUNTA(B444:R444)=0,"",IF(AND(COUNTIF('OMS Drop Downs'!$C$2:$C$3,'OMS Response Form (ORF)'!F444),COUNTIF('OMS Drop Downs'!$D$2:$D$5,'OMS Response Form (ORF)'!G444),COUNTIF('OMS Drop Downs'!$A$2:$A$5,'OMS Response Form (ORF)'!H444),COUNTIF('OMS Drop Downs'!$B$2:$B$4,'OMS Response Form (ORF)'!I444),COUNTIF('OMS Drop Downs'!$A$2:$A$5,'OMS Response Form (ORF)'!J444),COUNTIF('OMS Drop Downs'!$E$2:$E$7,'OMS Response Form (ORF)'!K444),COUNTIF('OMS Drop Downs'!$B$2:$B$4,'OMS Response Form (ORF)'!L444),COUNTIF('OMS Drop Downs'!$B$2:$B$4,'OMS Response Form (ORF)'!M444),COUNTIF('OMS Drop Downs'!$B$2:$B$4,'OMS Response Form (ORF)'!N444),COUNTIF('OMS Drop Downs'!$B$2:$B$4,'OMS Response Form (ORF)'!P444),COUNTIF('OMS Drop Downs'!$B$2:$B$4,'OMS Response Form (ORF)'!Q444),COUNTIF('OMS Drop Downs'!$B$2:$B$4,'OMS Response Form (ORF)'!R444)),"Complete","Incomplete"))</f>
        <v/>
      </c>
      <c r="T444" s="28" t="str">
        <f>IF(S444="Complete",IF(AND(NOT(ISNA(VLOOKUP(CONCATENATE(F444,G444,H444,I444,J444,K444),'OMS Drop Downs'!G:G,1,FALSE))),IF(AND(G444&lt;&gt;"C3",K444&lt;&gt;"O5"),IF(SUM(COUNTIF(L444:R444,"Y"),COUNTIF(L444:R444,"N"))=0,"V","I"),IF(COUNTIF(L444:R444,"Y"),"V","I"))="V"),"Valid","Invalid")," ")</f>
        <v xml:space="preserve"> </v>
      </c>
      <c r="U444"/>
    </row>
    <row r="445" spans="1:21" x14ac:dyDescent="0.35">
      <c r="A445" s="16"/>
      <c r="B445" s="50"/>
      <c r="C445" s="65"/>
      <c r="D445" s="36"/>
      <c r="E445" s="64"/>
      <c r="F445" s="60"/>
      <c r="G445" s="34"/>
      <c r="H445" s="34"/>
      <c r="I445" s="34"/>
      <c r="J445" s="34"/>
      <c r="K445" s="34"/>
      <c r="L445" s="34"/>
      <c r="M445" s="34"/>
      <c r="N445" s="34"/>
      <c r="O445" s="34"/>
      <c r="P445" s="34"/>
      <c r="Q445" s="34"/>
      <c r="R445" s="34"/>
      <c r="S445" s="27" t="str">
        <f>IF(COUNTA(B445:R445)=0,"",IF(AND(COUNTIF('OMS Drop Downs'!$C$2:$C$3,'OMS Response Form (ORF)'!F445),COUNTIF('OMS Drop Downs'!$D$2:$D$5,'OMS Response Form (ORF)'!G445),COUNTIF('OMS Drop Downs'!$A$2:$A$5,'OMS Response Form (ORF)'!H445),COUNTIF('OMS Drop Downs'!$B$2:$B$4,'OMS Response Form (ORF)'!I445),COUNTIF('OMS Drop Downs'!$A$2:$A$5,'OMS Response Form (ORF)'!J445),COUNTIF('OMS Drop Downs'!$E$2:$E$7,'OMS Response Form (ORF)'!K445),COUNTIF('OMS Drop Downs'!$B$2:$B$4,'OMS Response Form (ORF)'!L445),COUNTIF('OMS Drop Downs'!$B$2:$B$4,'OMS Response Form (ORF)'!M445),COUNTIF('OMS Drop Downs'!$B$2:$B$4,'OMS Response Form (ORF)'!N445),COUNTIF('OMS Drop Downs'!$B$2:$B$4,'OMS Response Form (ORF)'!P445),COUNTIF('OMS Drop Downs'!$B$2:$B$4,'OMS Response Form (ORF)'!Q445),COUNTIF('OMS Drop Downs'!$B$2:$B$4,'OMS Response Form (ORF)'!R445)),"Complete","Incomplete"))</f>
        <v/>
      </c>
      <c r="T445" s="28" t="str">
        <f>IF(S445="Complete",IF(AND(NOT(ISNA(VLOOKUP(CONCATENATE(F445,G445,H445,I445,J445,K445),'OMS Drop Downs'!G:G,1,FALSE))),IF(AND(G445&lt;&gt;"C3",K445&lt;&gt;"O5"),IF(SUM(COUNTIF(L445:R445,"Y"),COUNTIF(L445:R445,"N"))=0,"V","I"),IF(COUNTIF(L445:R445,"Y"),"V","I"))="V"),"Valid","Invalid")," ")</f>
        <v xml:space="preserve"> </v>
      </c>
      <c r="U445"/>
    </row>
    <row r="446" spans="1:21" x14ac:dyDescent="0.35">
      <c r="A446" s="16"/>
      <c r="B446" s="50"/>
      <c r="C446" s="65"/>
      <c r="D446" s="36"/>
      <c r="E446" s="64"/>
      <c r="F446" s="60"/>
      <c r="G446" s="34"/>
      <c r="H446" s="34"/>
      <c r="I446" s="34"/>
      <c r="J446" s="34"/>
      <c r="K446" s="34"/>
      <c r="L446" s="34"/>
      <c r="M446" s="34"/>
      <c r="N446" s="34"/>
      <c r="O446" s="34"/>
      <c r="P446" s="34"/>
      <c r="Q446" s="34"/>
      <c r="R446" s="34"/>
      <c r="S446" s="27" t="str">
        <f>IF(COUNTA(B446:R446)=0,"",IF(AND(COUNTIF('OMS Drop Downs'!$C$2:$C$3,'OMS Response Form (ORF)'!F446),COUNTIF('OMS Drop Downs'!$D$2:$D$5,'OMS Response Form (ORF)'!G446),COUNTIF('OMS Drop Downs'!$A$2:$A$5,'OMS Response Form (ORF)'!H446),COUNTIF('OMS Drop Downs'!$B$2:$B$4,'OMS Response Form (ORF)'!I446),COUNTIF('OMS Drop Downs'!$A$2:$A$5,'OMS Response Form (ORF)'!J446),COUNTIF('OMS Drop Downs'!$E$2:$E$7,'OMS Response Form (ORF)'!K446),COUNTIF('OMS Drop Downs'!$B$2:$B$4,'OMS Response Form (ORF)'!L446),COUNTIF('OMS Drop Downs'!$B$2:$B$4,'OMS Response Form (ORF)'!M446),COUNTIF('OMS Drop Downs'!$B$2:$B$4,'OMS Response Form (ORF)'!N446),COUNTIF('OMS Drop Downs'!$B$2:$B$4,'OMS Response Form (ORF)'!P446),COUNTIF('OMS Drop Downs'!$B$2:$B$4,'OMS Response Form (ORF)'!Q446),COUNTIF('OMS Drop Downs'!$B$2:$B$4,'OMS Response Form (ORF)'!R446)),"Complete","Incomplete"))</f>
        <v/>
      </c>
      <c r="T446" s="28" t="str">
        <f>IF(S446="Complete",IF(AND(NOT(ISNA(VLOOKUP(CONCATENATE(F446,G446,H446,I446,J446,K446),'OMS Drop Downs'!G:G,1,FALSE))),IF(AND(G446&lt;&gt;"C3",K446&lt;&gt;"O5"),IF(SUM(COUNTIF(L446:R446,"Y"),COUNTIF(L446:R446,"N"))=0,"V","I"),IF(COUNTIF(L446:R446,"Y"),"V","I"))="V"),"Valid","Invalid")," ")</f>
        <v xml:space="preserve"> </v>
      </c>
      <c r="U446"/>
    </row>
    <row r="447" spans="1:21" x14ac:dyDescent="0.35">
      <c r="A447" s="16"/>
      <c r="B447" s="50"/>
      <c r="C447" s="65"/>
      <c r="D447" s="36"/>
      <c r="E447" s="64"/>
      <c r="F447" s="60"/>
      <c r="G447" s="34"/>
      <c r="H447" s="34"/>
      <c r="I447" s="34"/>
      <c r="J447" s="34"/>
      <c r="K447" s="34"/>
      <c r="L447" s="34"/>
      <c r="M447" s="34"/>
      <c r="N447" s="34"/>
      <c r="O447" s="34"/>
      <c r="P447" s="34"/>
      <c r="Q447" s="34"/>
      <c r="R447" s="34"/>
      <c r="S447" s="27" t="str">
        <f>IF(COUNTA(B447:R447)=0,"",IF(AND(COUNTIF('OMS Drop Downs'!$C$2:$C$3,'OMS Response Form (ORF)'!F447),COUNTIF('OMS Drop Downs'!$D$2:$D$5,'OMS Response Form (ORF)'!G447),COUNTIF('OMS Drop Downs'!$A$2:$A$5,'OMS Response Form (ORF)'!H447),COUNTIF('OMS Drop Downs'!$B$2:$B$4,'OMS Response Form (ORF)'!I447),COUNTIF('OMS Drop Downs'!$A$2:$A$5,'OMS Response Form (ORF)'!J447),COUNTIF('OMS Drop Downs'!$E$2:$E$7,'OMS Response Form (ORF)'!K447),COUNTIF('OMS Drop Downs'!$B$2:$B$4,'OMS Response Form (ORF)'!L447),COUNTIF('OMS Drop Downs'!$B$2:$B$4,'OMS Response Form (ORF)'!M447),COUNTIF('OMS Drop Downs'!$B$2:$B$4,'OMS Response Form (ORF)'!N447),COUNTIF('OMS Drop Downs'!$B$2:$B$4,'OMS Response Form (ORF)'!P447),COUNTIF('OMS Drop Downs'!$B$2:$B$4,'OMS Response Form (ORF)'!Q447),COUNTIF('OMS Drop Downs'!$B$2:$B$4,'OMS Response Form (ORF)'!R447)),"Complete","Incomplete"))</f>
        <v/>
      </c>
      <c r="T447" s="28" t="str">
        <f>IF(S447="Complete",IF(AND(NOT(ISNA(VLOOKUP(CONCATENATE(F447,G447,H447,I447,J447,K447),'OMS Drop Downs'!G:G,1,FALSE))),IF(AND(G447&lt;&gt;"C3",K447&lt;&gt;"O5"),IF(SUM(COUNTIF(L447:R447,"Y"),COUNTIF(L447:R447,"N"))=0,"V","I"),IF(COUNTIF(L447:R447,"Y"),"V","I"))="V"),"Valid","Invalid")," ")</f>
        <v xml:space="preserve"> </v>
      </c>
      <c r="U447"/>
    </row>
    <row r="448" spans="1:21" x14ac:dyDescent="0.35">
      <c r="A448" s="16"/>
      <c r="B448" s="50"/>
      <c r="C448" s="65"/>
      <c r="D448" s="36"/>
      <c r="E448" s="64"/>
      <c r="F448" s="60"/>
      <c r="G448" s="34"/>
      <c r="H448" s="34"/>
      <c r="I448" s="34"/>
      <c r="J448" s="34"/>
      <c r="K448" s="34"/>
      <c r="L448" s="34"/>
      <c r="M448" s="34"/>
      <c r="N448" s="34"/>
      <c r="O448" s="34"/>
      <c r="P448" s="34"/>
      <c r="Q448" s="34"/>
      <c r="R448" s="34"/>
      <c r="S448" s="27" t="str">
        <f>IF(COUNTA(B448:R448)=0,"",IF(AND(COUNTIF('OMS Drop Downs'!$C$2:$C$3,'OMS Response Form (ORF)'!F448),COUNTIF('OMS Drop Downs'!$D$2:$D$5,'OMS Response Form (ORF)'!G448),COUNTIF('OMS Drop Downs'!$A$2:$A$5,'OMS Response Form (ORF)'!H448),COUNTIF('OMS Drop Downs'!$B$2:$B$4,'OMS Response Form (ORF)'!I448),COUNTIF('OMS Drop Downs'!$A$2:$A$5,'OMS Response Form (ORF)'!J448),COUNTIF('OMS Drop Downs'!$E$2:$E$7,'OMS Response Form (ORF)'!K448),COUNTIF('OMS Drop Downs'!$B$2:$B$4,'OMS Response Form (ORF)'!L448),COUNTIF('OMS Drop Downs'!$B$2:$B$4,'OMS Response Form (ORF)'!M448),COUNTIF('OMS Drop Downs'!$B$2:$B$4,'OMS Response Form (ORF)'!N448),COUNTIF('OMS Drop Downs'!$B$2:$B$4,'OMS Response Form (ORF)'!P448),COUNTIF('OMS Drop Downs'!$B$2:$B$4,'OMS Response Form (ORF)'!Q448),COUNTIF('OMS Drop Downs'!$B$2:$B$4,'OMS Response Form (ORF)'!R448)),"Complete","Incomplete"))</f>
        <v/>
      </c>
      <c r="T448" s="28" t="str">
        <f>IF(S448="Complete",IF(AND(NOT(ISNA(VLOOKUP(CONCATENATE(F448,G448,H448,I448,J448,K448),'OMS Drop Downs'!G:G,1,FALSE))),IF(AND(G448&lt;&gt;"C3",K448&lt;&gt;"O5"),IF(SUM(COUNTIF(L448:R448,"Y"),COUNTIF(L448:R448,"N"))=0,"V","I"),IF(COUNTIF(L448:R448,"Y"),"V","I"))="V"),"Valid","Invalid")," ")</f>
        <v xml:space="preserve"> </v>
      </c>
      <c r="U448"/>
    </row>
    <row r="449" spans="1:21" x14ac:dyDescent="0.35">
      <c r="A449" s="16"/>
      <c r="B449" s="50"/>
      <c r="C449" s="65"/>
      <c r="D449" s="36"/>
      <c r="E449" s="64"/>
      <c r="F449" s="60"/>
      <c r="G449" s="34"/>
      <c r="H449" s="34"/>
      <c r="I449" s="34"/>
      <c r="J449" s="34"/>
      <c r="K449" s="34"/>
      <c r="L449" s="34"/>
      <c r="M449" s="34"/>
      <c r="N449" s="34"/>
      <c r="O449" s="34"/>
      <c r="P449" s="34"/>
      <c r="Q449" s="34"/>
      <c r="R449" s="34"/>
      <c r="S449" s="27" t="str">
        <f>IF(COUNTA(B449:R449)=0,"",IF(AND(COUNTIF('OMS Drop Downs'!$C$2:$C$3,'OMS Response Form (ORF)'!F449),COUNTIF('OMS Drop Downs'!$D$2:$D$5,'OMS Response Form (ORF)'!G449),COUNTIF('OMS Drop Downs'!$A$2:$A$5,'OMS Response Form (ORF)'!H449),COUNTIF('OMS Drop Downs'!$B$2:$B$4,'OMS Response Form (ORF)'!I449),COUNTIF('OMS Drop Downs'!$A$2:$A$5,'OMS Response Form (ORF)'!J449),COUNTIF('OMS Drop Downs'!$E$2:$E$7,'OMS Response Form (ORF)'!K449),COUNTIF('OMS Drop Downs'!$B$2:$B$4,'OMS Response Form (ORF)'!L449),COUNTIF('OMS Drop Downs'!$B$2:$B$4,'OMS Response Form (ORF)'!M449),COUNTIF('OMS Drop Downs'!$B$2:$B$4,'OMS Response Form (ORF)'!N449),COUNTIF('OMS Drop Downs'!$B$2:$B$4,'OMS Response Form (ORF)'!P449),COUNTIF('OMS Drop Downs'!$B$2:$B$4,'OMS Response Form (ORF)'!Q449),COUNTIF('OMS Drop Downs'!$B$2:$B$4,'OMS Response Form (ORF)'!R449)),"Complete","Incomplete"))</f>
        <v/>
      </c>
      <c r="T449" s="28" t="str">
        <f>IF(S449="Complete",IF(AND(NOT(ISNA(VLOOKUP(CONCATENATE(F449,G449,H449,I449,J449,K449),'OMS Drop Downs'!G:G,1,FALSE))),IF(AND(G449&lt;&gt;"C3",K449&lt;&gt;"O5"),IF(SUM(COUNTIF(L449:R449,"Y"),COUNTIF(L449:R449,"N"))=0,"V","I"),IF(COUNTIF(L449:R449,"Y"),"V","I"))="V"),"Valid","Invalid")," ")</f>
        <v xml:space="preserve"> </v>
      </c>
      <c r="U449"/>
    </row>
    <row r="450" spans="1:21" x14ac:dyDescent="0.35">
      <c r="A450" s="16"/>
      <c r="B450" s="50"/>
      <c r="C450" s="65"/>
      <c r="D450" s="36"/>
      <c r="E450" s="64"/>
      <c r="F450" s="60"/>
      <c r="G450" s="34"/>
      <c r="H450" s="34"/>
      <c r="I450" s="34"/>
      <c r="J450" s="34"/>
      <c r="K450" s="34"/>
      <c r="L450" s="34"/>
      <c r="M450" s="34"/>
      <c r="N450" s="34"/>
      <c r="O450" s="34"/>
      <c r="P450" s="34"/>
      <c r="Q450" s="34"/>
      <c r="R450" s="34"/>
      <c r="S450" s="27" t="str">
        <f>IF(COUNTA(B450:R450)=0,"",IF(AND(COUNTIF('OMS Drop Downs'!$C$2:$C$3,'OMS Response Form (ORF)'!F450),COUNTIF('OMS Drop Downs'!$D$2:$D$5,'OMS Response Form (ORF)'!G450),COUNTIF('OMS Drop Downs'!$A$2:$A$5,'OMS Response Form (ORF)'!H450),COUNTIF('OMS Drop Downs'!$B$2:$B$4,'OMS Response Form (ORF)'!I450),COUNTIF('OMS Drop Downs'!$A$2:$A$5,'OMS Response Form (ORF)'!J450),COUNTIF('OMS Drop Downs'!$E$2:$E$7,'OMS Response Form (ORF)'!K450),COUNTIF('OMS Drop Downs'!$B$2:$B$4,'OMS Response Form (ORF)'!L450),COUNTIF('OMS Drop Downs'!$B$2:$B$4,'OMS Response Form (ORF)'!M450),COUNTIF('OMS Drop Downs'!$B$2:$B$4,'OMS Response Form (ORF)'!N450),COUNTIF('OMS Drop Downs'!$B$2:$B$4,'OMS Response Form (ORF)'!P450),COUNTIF('OMS Drop Downs'!$B$2:$B$4,'OMS Response Form (ORF)'!Q450),COUNTIF('OMS Drop Downs'!$B$2:$B$4,'OMS Response Form (ORF)'!R450)),"Complete","Incomplete"))</f>
        <v/>
      </c>
      <c r="T450" s="28" t="str">
        <f>IF(S450="Complete",IF(AND(NOT(ISNA(VLOOKUP(CONCATENATE(F450,G450,H450,I450,J450,K450),'OMS Drop Downs'!G:G,1,FALSE))),IF(AND(G450&lt;&gt;"C3",K450&lt;&gt;"O5"),IF(SUM(COUNTIF(L450:R450,"Y"),COUNTIF(L450:R450,"N"))=0,"V","I"),IF(COUNTIF(L450:R450,"Y"),"V","I"))="V"),"Valid","Invalid")," ")</f>
        <v xml:space="preserve"> </v>
      </c>
      <c r="U450"/>
    </row>
    <row r="451" spans="1:21" x14ac:dyDescent="0.35">
      <c r="A451" s="16"/>
      <c r="B451" s="50"/>
      <c r="C451" s="65"/>
      <c r="D451" s="36"/>
      <c r="E451" s="64"/>
      <c r="F451" s="60"/>
      <c r="G451" s="34"/>
      <c r="H451" s="34"/>
      <c r="I451" s="34"/>
      <c r="J451" s="34"/>
      <c r="K451" s="34"/>
      <c r="L451" s="34"/>
      <c r="M451" s="34"/>
      <c r="N451" s="34"/>
      <c r="O451" s="34"/>
      <c r="P451" s="34"/>
      <c r="Q451" s="34"/>
      <c r="R451" s="34"/>
      <c r="S451" s="27" t="str">
        <f>IF(COUNTA(B451:R451)=0,"",IF(AND(COUNTIF('OMS Drop Downs'!$C$2:$C$3,'OMS Response Form (ORF)'!F451),COUNTIF('OMS Drop Downs'!$D$2:$D$5,'OMS Response Form (ORF)'!G451),COUNTIF('OMS Drop Downs'!$A$2:$A$5,'OMS Response Form (ORF)'!H451),COUNTIF('OMS Drop Downs'!$B$2:$B$4,'OMS Response Form (ORF)'!I451),COUNTIF('OMS Drop Downs'!$A$2:$A$5,'OMS Response Form (ORF)'!J451),COUNTIF('OMS Drop Downs'!$E$2:$E$7,'OMS Response Form (ORF)'!K451),COUNTIF('OMS Drop Downs'!$B$2:$B$4,'OMS Response Form (ORF)'!L451),COUNTIF('OMS Drop Downs'!$B$2:$B$4,'OMS Response Form (ORF)'!M451),COUNTIF('OMS Drop Downs'!$B$2:$B$4,'OMS Response Form (ORF)'!N451),COUNTIF('OMS Drop Downs'!$B$2:$B$4,'OMS Response Form (ORF)'!P451),COUNTIF('OMS Drop Downs'!$B$2:$B$4,'OMS Response Form (ORF)'!Q451),COUNTIF('OMS Drop Downs'!$B$2:$B$4,'OMS Response Form (ORF)'!R451)),"Complete","Incomplete"))</f>
        <v/>
      </c>
      <c r="T451" s="28" t="str">
        <f>IF(S451="Complete",IF(AND(NOT(ISNA(VLOOKUP(CONCATENATE(F451,G451,H451,I451,J451,K451),'OMS Drop Downs'!G:G,1,FALSE))),IF(AND(G451&lt;&gt;"C3",K451&lt;&gt;"O5"),IF(SUM(COUNTIF(L451:R451,"Y"),COUNTIF(L451:R451,"N"))=0,"V","I"),IF(COUNTIF(L451:R451,"Y"),"V","I"))="V"),"Valid","Invalid")," ")</f>
        <v xml:space="preserve"> </v>
      </c>
      <c r="U451"/>
    </row>
    <row r="452" spans="1:21" x14ac:dyDescent="0.35">
      <c r="A452" s="16"/>
      <c r="B452" s="50"/>
      <c r="C452" s="65"/>
      <c r="D452" s="36"/>
      <c r="E452" s="64"/>
      <c r="F452" s="60"/>
      <c r="G452" s="34"/>
      <c r="H452" s="34"/>
      <c r="I452" s="34"/>
      <c r="J452" s="34"/>
      <c r="K452" s="34"/>
      <c r="L452" s="34"/>
      <c r="M452" s="34"/>
      <c r="N452" s="34"/>
      <c r="O452" s="34"/>
      <c r="P452" s="34"/>
      <c r="Q452" s="34"/>
      <c r="R452" s="34"/>
      <c r="S452" s="27" t="str">
        <f>IF(COUNTA(B452:R452)=0,"",IF(AND(COUNTIF('OMS Drop Downs'!$C$2:$C$3,'OMS Response Form (ORF)'!F452),COUNTIF('OMS Drop Downs'!$D$2:$D$5,'OMS Response Form (ORF)'!G452),COUNTIF('OMS Drop Downs'!$A$2:$A$5,'OMS Response Form (ORF)'!H452),COUNTIF('OMS Drop Downs'!$B$2:$B$4,'OMS Response Form (ORF)'!I452),COUNTIF('OMS Drop Downs'!$A$2:$A$5,'OMS Response Form (ORF)'!J452),COUNTIF('OMS Drop Downs'!$E$2:$E$7,'OMS Response Form (ORF)'!K452),COUNTIF('OMS Drop Downs'!$B$2:$B$4,'OMS Response Form (ORF)'!L452),COUNTIF('OMS Drop Downs'!$B$2:$B$4,'OMS Response Form (ORF)'!M452),COUNTIF('OMS Drop Downs'!$B$2:$B$4,'OMS Response Form (ORF)'!N452),COUNTIF('OMS Drop Downs'!$B$2:$B$4,'OMS Response Form (ORF)'!P452),COUNTIF('OMS Drop Downs'!$B$2:$B$4,'OMS Response Form (ORF)'!Q452),COUNTIF('OMS Drop Downs'!$B$2:$B$4,'OMS Response Form (ORF)'!R452)),"Complete","Incomplete"))</f>
        <v/>
      </c>
      <c r="T452" s="28" t="str">
        <f>IF(S452="Complete",IF(AND(NOT(ISNA(VLOOKUP(CONCATENATE(F452,G452,H452,I452,J452,K452),'OMS Drop Downs'!G:G,1,FALSE))),IF(AND(G452&lt;&gt;"C3",K452&lt;&gt;"O5"),IF(SUM(COUNTIF(L452:R452,"Y"),COUNTIF(L452:R452,"N"))=0,"V","I"),IF(COUNTIF(L452:R452,"Y"),"V","I"))="V"),"Valid","Invalid")," ")</f>
        <v xml:space="preserve"> </v>
      </c>
      <c r="U452"/>
    </row>
    <row r="453" spans="1:21" x14ac:dyDescent="0.35">
      <c r="A453" s="16"/>
      <c r="B453" s="50"/>
      <c r="C453" s="65"/>
      <c r="D453" s="36"/>
      <c r="E453" s="64"/>
      <c r="F453" s="60"/>
      <c r="G453" s="34"/>
      <c r="H453" s="34"/>
      <c r="I453" s="34"/>
      <c r="J453" s="34"/>
      <c r="K453" s="34"/>
      <c r="L453" s="34"/>
      <c r="M453" s="34"/>
      <c r="N453" s="34"/>
      <c r="O453" s="34"/>
      <c r="P453" s="34"/>
      <c r="Q453" s="34"/>
      <c r="R453" s="34"/>
      <c r="S453" s="27" t="str">
        <f>IF(COUNTA(B453:R453)=0,"",IF(AND(COUNTIF('OMS Drop Downs'!$C$2:$C$3,'OMS Response Form (ORF)'!F453),COUNTIF('OMS Drop Downs'!$D$2:$D$5,'OMS Response Form (ORF)'!G453),COUNTIF('OMS Drop Downs'!$A$2:$A$5,'OMS Response Form (ORF)'!H453),COUNTIF('OMS Drop Downs'!$B$2:$B$4,'OMS Response Form (ORF)'!I453),COUNTIF('OMS Drop Downs'!$A$2:$A$5,'OMS Response Form (ORF)'!J453),COUNTIF('OMS Drop Downs'!$E$2:$E$7,'OMS Response Form (ORF)'!K453),COUNTIF('OMS Drop Downs'!$B$2:$B$4,'OMS Response Form (ORF)'!L453),COUNTIF('OMS Drop Downs'!$B$2:$B$4,'OMS Response Form (ORF)'!M453),COUNTIF('OMS Drop Downs'!$B$2:$B$4,'OMS Response Form (ORF)'!N453),COUNTIF('OMS Drop Downs'!$B$2:$B$4,'OMS Response Form (ORF)'!P453),COUNTIF('OMS Drop Downs'!$B$2:$B$4,'OMS Response Form (ORF)'!Q453),COUNTIF('OMS Drop Downs'!$B$2:$B$4,'OMS Response Form (ORF)'!R453)),"Complete","Incomplete"))</f>
        <v/>
      </c>
      <c r="T453" s="28" t="str">
        <f>IF(S453="Complete",IF(AND(NOT(ISNA(VLOOKUP(CONCATENATE(F453,G453,H453,I453,J453,K453),'OMS Drop Downs'!G:G,1,FALSE))),IF(AND(G453&lt;&gt;"C3",K453&lt;&gt;"O5"),IF(SUM(COUNTIF(L453:R453,"Y"),COUNTIF(L453:R453,"N"))=0,"V","I"),IF(COUNTIF(L453:R453,"Y"),"V","I"))="V"),"Valid","Invalid")," ")</f>
        <v xml:space="preserve"> </v>
      </c>
      <c r="U453"/>
    </row>
    <row r="454" spans="1:21" x14ac:dyDescent="0.35">
      <c r="A454" s="16"/>
      <c r="B454" s="50"/>
      <c r="C454" s="65"/>
      <c r="D454" s="36"/>
      <c r="E454" s="64"/>
      <c r="F454" s="60"/>
      <c r="G454" s="34"/>
      <c r="H454" s="34"/>
      <c r="I454" s="34"/>
      <c r="J454" s="34"/>
      <c r="K454" s="34"/>
      <c r="L454" s="34"/>
      <c r="M454" s="34"/>
      <c r="N454" s="34"/>
      <c r="O454" s="34"/>
      <c r="P454" s="34"/>
      <c r="Q454" s="34"/>
      <c r="R454" s="34"/>
      <c r="S454" s="27" t="str">
        <f>IF(COUNTA(B454:R454)=0,"",IF(AND(COUNTIF('OMS Drop Downs'!$C$2:$C$3,'OMS Response Form (ORF)'!F454),COUNTIF('OMS Drop Downs'!$D$2:$D$5,'OMS Response Form (ORF)'!G454),COUNTIF('OMS Drop Downs'!$A$2:$A$5,'OMS Response Form (ORF)'!H454),COUNTIF('OMS Drop Downs'!$B$2:$B$4,'OMS Response Form (ORF)'!I454),COUNTIF('OMS Drop Downs'!$A$2:$A$5,'OMS Response Form (ORF)'!J454),COUNTIF('OMS Drop Downs'!$E$2:$E$7,'OMS Response Form (ORF)'!K454),COUNTIF('OMS Drop Downs'!$B$2:$B$4,'OMS Response Form (ORF)'!L454),COUNTIF('OMS Drop Downs'!$B$2:$B$4,'OMS Response Form (ORF)'!M454),COUNTIF('OMS Drop Downs'!$B$2:$B$4,'OMS Response Form (ORF)'!N454),COUNTIF('OMS Drop Downs'!$B$2:$B$4,'OMS Response Form (ORF)'!P454),COUNTIF('OMS Drop Downs'!$B$2:$B$4,'OMS Response Form (ORF)'!Q454),COUNTIF('OMS Drop Downs'!$B$2:$B$4,'OMS Response Form (ORF)'!R454)),"Complete","Incomplete"))</f>
        <v/>
      </c>
      <c r="T454" s="28" t="str">
        <f>IF(S454="Complete",IF(AND(NOT(ISNA(VLOOKUP(CONCATENATE(F454,G454,H454,I454,J454,K454),'OMS Drop Downs'!G:G,1,FALSE))),IF(AND(G454&lt;&gt;"C3",K454&lt;&gt;"O5"),IF(SUM(COUNTIF(L454:R454,"Y"),COUNTIF(L454:R454,"N"))=0,"V","I"),IF(COUNTIF(L454:R454,"Y"),"V","I"))="V"),"Valid","Invalid")," ")</f>
        <v xml:space="preserve"> </v>
      </c>
      <c r="U454"/>
    </row>
    <row r="455" spans="1:21" x14ac:dyDescent="0.35">
      <c r="A455" s="16"/>
      <c r="B455" s="50"/>
      <c r="C455" s="65"/>
      <c r="D455" s="36"/>
      <c r="E455" s="64"/>
      <c r="F455" s="60"/>
      <c r="G455" s="34"/>
      <c r="H455" s="34"/>
      <c r="I455" s="34"/>
      <c r="J455" s="34"/>
      <c r="K455" s="34"/>
      <c r="L455" s="34"/>
      <c r="M455" s="34"/>
      <c r="N455" s="34"/>
      <c r="O455" s="34"/>
      <c r="P455" s="34"/>
      <c r="Q455" s="34"/>
      <c r="R455" s="34"/>
      <c r="S455" s="27" t="str">
        <f>IF(COUNTA(B455:R455)=0,"",IF(AND(COUNTIF('OMS Drop Downs'!$C$2:$C$3,'OMS Response Form (ORF)'!F455),COUNTIF('OMS Drop Downs'!$D$2:$D$5,'OMS Response Form (ORF)'!G455),COUNTIF('OMS Drop Downs'!$A$2:$A$5,'OMS Response Form (ORF)'!H455),COUNTIF('OMS Drop Downs'!$B$2:$B$4,'OMS Response Form (ORF)'!I455),COUNTIF('OMS Drop Downs'!$A$2:$A$5,'OMS Response Form (ORF)'!J455),COUNTIF('OMS Drop Downs'!$E$2:$E$7,'OMS Response Form (ORF)'!K455),COUNTIF('OMS Drop Downs'!$B$2:$B$4,'OMS Response Form (ORF)'!L455),COUNTIF('OMS Drop Downs'!$B$2:$B$4,'OMS Response Form (ORF)'!M455),COUNTIF('OMS Drop Downs'!$B$2:$B$4,'OMS Response Form (ORF)'!N455),COUNTIF('OMS Drop Downs'!$B$2:$B$4,'OMS Response Form (ORF)'!P455),COUNTIF('OMS Drop Downs'!$B$2:$B$4,'OMS Response Form (ORF)'!Q455),COUNTIF('OMS Drop Downs'!$B$2:$B$4,'OMS Response Form (ORF)'!R455)),"Complete","Incomplete"))</f>
        <v/>
      </c>
      <c r="T455" s="28" t="str">
        <f>IF(S455="Complete",IF(AND(NOT(ISNA(VLOOKUP(CONCATENATE(F455,G455,H455,I455,J455,K455),'OMS Drop Downs'!G:G,1,FALSE))),IF(AND(G455&lt;&gt;"C3",K455&lt;&gt;"O5"),IF(SUM(COUNTIF(L455:R455,"Y"),COUNTIF(L455:R455,"N"))=0,"V","I"),IF(COUNTIF(L455:R455,"Y"),"V","I"))="V"),"Valid","Invalid")," ")</f>
        <v xml:space="preserve"> </v>
      </c>
      <c r="U455"/>
    </row>
    <row r="456" spans="1:21" x14ac:dyDescent="0.35">
      <c r="A456" s="16"/>
      <c r="B456" s="50"/>
      <c r="C456" s="65"/>
      <c r="D456" s="36"/>
      <c r="E456" s="64"/>
      <c r="F456" s="60"/>
      <c r="G456" s="34"/>
      <c r="H456" s="34"/>
      <c r="I456" s="34"/>
      <c r="J456" s="34"/>
      <c r="K456" s="34"/>
      <c r="L456" s="34"/>
      <c r="M456" s="34"/>
      <c r="N456" s="34"/>
      <c r="O456" s="34"/>
      <c r="P456" s="34"/>
      <c r="Q456" s="34"/>
      <c r="R456" s="34"/>
      <c r="S456" s="27" t="str">
        <f>IF(COUNTA(B456:R456)=0,"",IF(AND(COUNTIF('OMS Drop Downs'!$C$2:$C$3,'OMS Response Form (ORF)'!F456),COUNTIF('OMS Drop Downs'!$D$2:$D$5,'OMS Response Form (ORF)'!G456),COUNTIF('OMS Drop Downs'!$A$2:$A$5,'OMS Response Form (ORF)'!H456),COUNTIF('OMS Drop Downs'!$B$2:$B$4,'OMS Response Form (ORF)'!I456),COUNTIF('OMS Drop Downs'!$A$2:$A$5,'OMS Response Form (ORF)'!J456),COUNTIF('OMS Drop Downs'!$E$2:$E$7,'OMS Response Form (ORF)'!K456),COUNTIF('OMS Drop Downs'!$B$2:$B$4,'OMS Response Form (ORF)'!L456),COUNTIF('OMS Drop Downs'!$B$2:$B$4,'OMS Response Form (ORF)'!M456),COUNTIF('OMS Drop Downs'!$B$2:$B$4,'OMS Response Form (ORF)'!N456),COUNTIF('OMS Drop Downs'!$B$2:$B$4,'OMS Response Form (ORF)'!P456),COUNTIF('OMS Drop Downs'!$B$2:$B$4,'OMS Response Form (ORF)'!Q456),COUNTIF('OMS Drop Downs'!$B$2:$B$4,'OMS Response Form (ORF)'!R456)),"Complete","Incomplete"))</f>
        <v/>
      </c>
      <c r="T456" s="28" t="str">
        <f>IF(S456="Complete",IF(AND(NOT(ISNA(VLOOKUP(CONCATENATE(F456,G456,H456,I456,J456,K456),'OMS Drop Downs'!G:G,1,FALSE))),IF(AND(G456&lt;&gt;"C3",K456&lt;&gt;"O5"),IF(SUM(COUNTIF(L456:R456,"Y"),COUNTIF(L456:R456,"N"))=0,"V","I"),IF(COUNTIF(L456:R456,"Y"),"V","I"))="V"),"Valid","Invalid")," ")</f>
        <v xml:space="preserve"> </v>
      </c>
      <c r="U456"/>
    </row>
    <row r="457" spans="1:21" x14ac:dyDescent="0.35">
      <c r="A457" s="16"/>
      <c r="B457" s="50"/>
      <c r="C457" s="65"/>
      <c r="D457" s="36"/>
      <c r="E457" s="64"/>
      <c r="F457" s="60"/>
      <c r="G457" s="34"/>
      <c r="H457" s="34"/>
      <c r="I457" s="34"/>
      <c r="J457" s="34"/>
      <c r="K457" s="34"/>
      <c r="L457" s="34"/>
      <c r="M457" s="34"/>
      <c r="N457" s="34"/>
      <c r="O457" s="34"/>
      <c r="P457" s="34"/>
      <c r="Q457" s="34"/>
      <c r="R457" s="34"/>
      <c r="S457" s="27" t="str">
        <f>IF(COUNTA(B457:R457)=0,"",IF(AND(COUNTIF('OMS Drop Downs'!$C$2:$C$3,'OMS Response Form (ORF)'!F457),COUNTIF('OMS Drop Downs'!$D$2:$D$5,'OMS Response Form (ORF)'!G457),COUNTIF('OMS Drop Downs'!$A$2:$A$5,'OMS Response Form (ORF)'!H457),COUNTIF('OMS Drop Downs'!$B$2:$B$4,'OMS Response Form (ORF)'!I457),COUNTIF('OMS Drop Downs'!$A$2:$A$5,'OMS Response Form (ORF)'!J457),COUNTIF('OMS Drop Downs'!$E$2:$E$7,'OMS Response Form (ORF)'!K457),COUNTIF('OMS Drop Downs'!$B$2:$B$4,'OMS Response Form (ORF)'!L457),COUNTIF('OMS Drop Downs'!$B$2:$B$4,'OMS Response Form (ORF)'!M457),COUNTIF('OMS Drop Downs'!$B$2:$B$4,'OMS Response Form (ORF)'!N457),COUNTIF('OMS Drop Downs'!$B$2:$B$4,'OMS Response Form (ORF)'!P457),COUNTIF('OMS Drop Downs'!$B$2:$B$4,'OMS Response Form (ORF)'!Q457),COUNTIF('OMS Drop Downs'!$B$2:$B$4,'OMS Response Form (ORF)'!R457)),"Complete","Incomplete"))</f>
        <v/>
      </c>
      <c r="T457" s="28" t="str">
        <f>IF(S457="Complete",IF(AND(NOT(ISNA(VLOOKUP(CONCATENATE(F457,G457,H457,I457,J457,K457),'OMS Drop Downs'!G:G,1,FALSE))),IF(AND(G457&lt;&gt;"C3",K457&lt;&gt;"O5"),IF(SUM(COUNTIF(L457:R457,"Y"),COUNTIF(L457:R457,"N"))=0,"V","I"),IF(COUNTIF(L457:R457,"Y"),"V","I"))="V"),"Valid","Invalid")," ")</f>
        <v xml:space="preserve"> </v>
      </c>
      <c r="U457"/>
    </row>
    <row r="458" spans="1:21" x14ac:dyDescent="0.35">
      <c r="A458" s="16"/>
      <c r="B458" s="50"/>
      <c r="C458" s="65"/>
      <c r="D458" s="36"/>
      <c r="E458" s="64"/>
      <c r="F458" s="60"/>
      <c r="G458" s="34"/>
      <c r="H458" s="34"/>
      <c r="I458" s="34"/>
      <c r="J458" s="34"/>
      <c r="K458" s="34"/>
      <c r="L458" s="34"/>
      <c r="M458" s="34"/>
      <c r="N458" s="34"/>
      <c r="O458" s="34"/>
      <c r="P458" s="34"/>
      <c r="Q458" s="34"/>
      <c r="R458" s="34"/>
      <c r="S458" s="27" t="str">
        <f>IF(COUNTA(B458:R458)=0,"",IF(AND(COUNTIF('OMS Drop Downs'!$C$2:$C$3,'OMS Response Form (ORF)'!F458),COUNTIF('OMS Drop Downs'!$D$2:$D$5,'OMS Response Form (ORF)'!G458),COUNTIF('OMS Drop Downs'!$A$2:$A$5,'OMS Response Form (ORF)'!H458),COUNTIF('OMS Drop Downs'!$B$2:$B$4,'OMS Response Form (ORF)'!I458),COUNTIF('OMS Drop Downs'!$A$2:$A$5,'OMS Response Form (ORF)'!J458),COUNTIF('OMS Drop Downs'!$E$2:$E$7,'OMS Response Form (ORF)'!K458),COUNTIF('OMS Drop Downs'!$B$2:$B$4,'OMS Response Form (ORF)'!L458),COUNTIF('OMS Drop Downs'!$B$2:$B$4,'OMS Response Form (ORF)'!M458),COUNTIF('OMS Drop Downs'!$B$2:$B$4,'OMS Response Form (ORF)'!N458),COUNTIF('OMS Drop Downs'!$B$2:$B$4,'OMS Response Form (ORF)'!P458),COUNTIF('OMS Drop Downs'!$B$2:$B$4,'OMS Response Form (ORF)'!Q458),COUNTIF('OMS Drop Downs'!$B$2:$B$4,'OMS Response Form (ORF)'!R458)),"Complete","Incomplete"))</f>
        <v/>
      </c>
      <c r="T458" s="28" t="str">
        <f>IF(S458="Complete",IF(AND(NOT(ISNA(VLOOKUP(CONCATENATE(F458,G458,H458,I458,J458,K458),'OMS Drop Downs'!G:G,1,FALSE))),IF(AND(G458&lt;&gt;"C3",K458&lt;&gt;"O5"),IF(SUM(COUNTIF(L458:R458,"Y"),COUNTIF(L458:R458,"N"))=0,"V","I"),IF(COUNTIF(L458:R458,"Y"),"V","I"))="V"),"Valid","Invalid")," ")</f>
        <v xml:space="preserve"> </v>
      </c>
      <c r="U458"/>
    </row>
    <row r="459" spans="1:21" x14ac:dyDescent="0.35">
      <c r="A459" s="16"/>
      <c r="B459" s="50"/>
      <c r="C459" s="65"/>
      <c r="D459" s="36"/>
      <c r="E459" s="64"/>
      <c r="F459" s="60"/>
      <c r="G459" s="34"/>
      <c r="H459" s="34"/>
      <c r="I459" s="34"/>
      <c r="J459" s="34"/>
      <c r="K459" s="34"/>
      <c r="L459" s="34"/>
      <c r="M459" s="34"/>
      <c r="N459" s="34"/>
      <c r="O459" s="34"/>
      <c r="P459" s="34"/>
      <c r="Q459" s="34"/>
      <c r="R459" s="34"/>
      <c r="S459" s="27" t="str">
        <f>IF(COUNTA(B459:R459)=0,"",IF(AND(COUNTIF('OMS Drop Downs'!$C$2:$C$3,'OMS Response Form (ORF)'!F459),COUNTIF('OMS Drop Downs'!$D$2:$D$5,'OMS Response Form (ORF)'!G459),COUNTIF('OMS Drop Downs'!$A$2:$A$5,'OMS Response Form (ORF)'!H459),COUNTIF('OMS Drop Downs'!$B$2:$B$4,'OMS Response Form (ORF)'!I459),COUNTIF('OMS Drop Downs'!$A$2:$A$5,'OMS Response Form (ORF)'!J459),COUNTIF('OMS Drop Downs'!$E$2:$E$7,'OMS Response Form (ORF)'!K459),COUNTIF('OMS Drop Downs'!$B$2:$B$4,'OMS Response Form (ORF)'!L459),COUNTIF('OMS Drop Downs'!$B$2:$B$4,'OMS Response Form (ORF)'!M459),COUNTIF('OMS Drop Downs'!$B$2:$B$4,'OMS Response Form (ORF)'!N459),COUNTIF('OMS Drop Downs'!$B$2:$B$4,'OMS Response Form (ORF)'!P459),COUNTIF('OMS Drop Downs'!$B$2:$B$4,'OMS Response Form (ORF)'!Q459),COUNTIF('OMS Drop Downs'!$B$2:$B$4,'OMS Response Form (ORF)'!R459)),"Complete","Incomplete"))</f>
        <v/>
      </c>
      <c r="T459" s="28" t="str">
        <f>IF(S459="Complete",IF(AND(NOT(ISNA(VLOOKUP(CONCATENATE(F459,G459,H459,I459,J459,K459),'OMS Drop Downs'!G:G,1,FALSE))),IF(AND(G459&lt;&gt;"C3",K459&lt;&gt;"O5"),IF(SUM(COUNTIF(L459:R459,"Y"),COUNTIF(L459:R459,"N"))=0,"V","I"),IF(COUNTIF(L459:R459,"Y"),"V","I"))="V"),"Valid","Invalid")," ")</f>
        <v xml:space="preserve"> </v>
      </c>
      <c r="U459"/>
    </row>
    <row r="460" spans="1:21" x14ac:dyDescent="0.35">
      <c r="A460" s="16"/>
      <c r="B460" s="50"/>
      <c r="C460" s="65"/>
      <c r="D460" s="36"/>
      <c r="E460" s="64"/>
      <c r="F460" s="60"/>
      <c r="G460" s="34"/>
      <c r="H460" s="34"/>
      <c r="I460" s="34"/>
      <c r="J460" s="34"/>
      <c r="K460" s="34"/>
      <c r="L460" s="34"/>
      <c r="M460" s="34"/>
      <c r="N460" s="34"/>
      <c r="O460" s="34"/>
      <c r="P460" s="34"/>
      <c r="Q460" s="34"/>
      <c r="R460" s="34"/>
      <c r="S460" s="27" t="str">
        <f>IF(COUNTA(B460:R460)=0,"",IF(AND(COUNTIF('OMS Drop Downs'!$C$2:$C$3,'OMS Response Form (ORF)'!F460),COUNTIF('OMS Drop Downs'!$D$2:$D$5,'OMS Response Form (ORF)'!G460),COUNTIF('OMS Drop Downs'!$A$2:$A$5,'OMS Response Form (ORF)'!H460),COUNTIF('OMS Drop Downs'!$B$2:$B$4,'OMS Response Form (ORF)'!I460),COUNTIF('OMS Drop Downs'!$A$2:$A$5,'OMS Response Form (ORF)'!J460),COUNTIF('OMS Drop Downs'!$E$2:$E$7,'OMS Response Form (ORF)'!K460),COUNTIF('OMS Drop Downs'!$B$2:$B$4,'OMS Response Form (ORF)'!L460),COUNTIF('OMS Drop Downs'!$B$2:$B$4,'OMS Response Form (ORF)'!M460),COUNTIF('OMS Drop Downs'!$B$2:$B$4,'OMS Response Form (ORF)'!N460),COUNTIF('OMS Drop Downs'!$B$2:$B$4,'OMS Response Form (ORF)'!P460),COUNTIF('OMS Drop Downs'!$B$2:$B$4,'OMS Response Form (ORF)'!Q460),COUNTIF('OMS Drop Downs'!$B$2:$B$4,'OMS Response Form (ORF)'!R460)),"Complete","Incomplete"))</f>
        <v/>
      </c>
      <c r="T460" s="28" t="str">
        <f>IF(S460="Complete",IF(AND(NOT(ISNA(VLOOKUP(CONCATENATE(F460,G460,H460,I460,J460,K460),'OMS Drop Downs'!G:G,1,FALSE))),IF(AND(G460&lt;&gt;"C3",K460&lt;&gt;"O5"),IF(SUM(COUNTIF(L460:R460,"Y"),COUNTIF(L460:R460,"N"))=0,"V","I"),IF(COUNTIF(L460:R460,"Y"),"V","I"))="V"),"Valid","Invalid")," ")</f>
        <v xml:space="preserve"> </v>
      </c>
      <c r="U460"/>
    </row>
    <row r="461" spans="1:21" x14ac:dyDescent="0.35">
      <c r="A461" s="16"/>
      <c r="B461" s="50"/>
      <c r="C461" s="65"/>
      <c r="D461" s="36"/>
      <c r="E461" s="64"/>
      <c r="F461" s="60"/>
      <c r="G461" s="34"/>
      <c r="H461" s="34"/>
      <c r="I461" s="34"/>
      <c r="J461" s="34"/>
      <c r="K461" s="34"/>
      <c r="L461" s="34"/>
      <c r="M461" s="34"/>
      <c r="N461" s="34"/>
      <c r="O461" s="34"/>
      <c r="P461" s="34"/>
      <c r="Q461" s="34"/>
      <c r="R461" s="34"/>
      <c r="S461" s="27" t="str">
        <f>IF(COUNTA(B461:R461)=0,"",IF(AND(COUNTIF('OMS Drop Downs'!$C$2:$C$3,'OMS Response Form (ORF)'!F461),COUNTIF('OMS Drop Downs'!$D$2:$D$5,'OMS Response Form (ORF)'!G461),COUNTIF('OMS Drop Downs'!$A$2:$A$5,'OMS Response Form (ORF)'!H461),COUNTIF('OMS Drop Downs'!$B$2:$B$4,'OMS Response Form (ORF)'!I461),COUNTIF('OMS Drop Downs'!$A$2:$A$5,'OMS Response Form (ORF)'!J461),COUNTIF('OMS Drop Downs'!$E$2:$E$7,'OMS Response Form (ORF)'!K461),COUNTIF('OMS Drop Downs'!$B$2:$B$4,'OMS Response Form (ORF)'!L461),COUNTIF('OMS Drop Downs'!$B$2:$B$4,'OMS Response Form (ORF)'!M461),COUNTIF('OMS Drop Downs'!$B$2:$B$4,'OMS Response Form (ORF)'!N461),COUNTIF('OMS Drop Downs'!$B$2:$B$4,'OMS Response Form (ORF)'!P461),COUNTIF('OMS Drop Downs'!$B$2:$B$4,'OMS Response Form (ORF)'!Q461),COUNTIF('OMS Drop Downs'!$B$2:$B$4,'OMS Response Form (ORF)'!R461)),"Complete","Incomplete"))</f>
        <v/>
      </c>
      <c r="T461" s="28" t="str">
        <f>IF(S461="Complete",IF(AND(NOT(ISNA(VLOOKUP(CONCATENATE(F461,G461,H461,I461,J461,K461),'OMS Drop Downs'!G:G,1,FALSE))),IF(AND(G461&lt;&gt;"C3",K461&lt;&gt;"O5"),IF(SUM(COUNTIF(L461:R461,"Y"),COUNTIF(L461:R461,"N"))=0,"V","I"),IF(COUNTIF(L461:R461,"Y"),"V","I"))="V"),"Valid","Invalid")," ")</f>
        <v xml:space="preserve"> </v>
      </c>
      <c r="U461"/>
    </row>
    <row r="462" spans="1:21" x14ac:dyDescent="0.35">
      <c r="A462" s="16"/>
      <c r="B462" s="50"/>
      <c r="C462" s="65"/>
      <c r="D462" s="36"/>
      <c r="E462" s="64"/>
      <c r="F462" s="60"/>
      <c r="G462" s="34"/>
      <c r="H462" s="34"/>
      <c r="I462" s="34"/>
      <c r="J462" s="34"/>
      <c r="K462" s="34"/>
      <c r="L462" s="34"/>
      <c r="M462" s="34"/>
      <c r="N462" s="34"/>
      <c r="O462" s="34"/>
      <c r="P462" s="34"/>
      <c r="Q462" s="34"/>
      <c r="R462" s="34"/>
      <c r="S462" s="27" t="str">
        <f>IF(COUNTA(B462:R462)=0,"",IF(AND(COUNTIF('OMS Drop Downs'!$C$2:$C$3,'OMS Response Form (ORF)'!F462),COUNTIF('OMS Drop Downs'!$D$2:$D$5,'OMS Response Form (ORF)'!G462),COUNTIF('OMS Drop Downs'!$A$2:$A$5,'OMS Response Form (ORF)'!H462),COUNTIF('OMS Drop Downs'!$B$2:$B$4,'OMS Response Form (ORF)'!I462),COUNTIF('OMS Drop Downs'!$A$2:$A$5,'OMS Response Form (ORF)'!J462),COUNTIF('OMS Drop Downs'!$E$2:$E$7,'OMS Response Form (ORF)'!K462),COUNTIF('OMS Drop Downs'!$B$2:$B$4,'OMS Response Form (ORF)'!L462),COUNTIF('OMS Drop Downs'!$B$2:$B$4,'OMS Response Form (ORF)'!M462),COUNTIF('OMS Drop Downs'!$B$2:$B$4,'OMS Response Form (ORF)'!N462),COUNTIF('OMS Drop Downs'!$B$2:$B$4,'OMS Response Form (ORF)'!P462),COUNTIF('OMS Drop Downs'!$B$2:$B$4,'OMS Response Form (ORF)'!Q462),COUNTIF('OMS Drop Downs'!$B$2:$B$4,'OMS Response Form (ORF)'!R462)),"Complete","Incomplete"))</f>
        <v/>
      </c>
      <c r="T462" s="28" t="str">
        <f>IF(S462="Complete",IF(AND(NOT(ISNA(VLOOKUP(CONCATENATE(F462,G462,H462,I462,J462,K462),'OMS Drop Downs'!G:G,1,FALSE))),IF(AND(G462&lt;&gt;"C3",K462&lt;&gt;"O5"),IF(SUM(COUNTIF(L462:R462,"Y"),COUNTIF(L462:R462,"N"))=0,"V","I"),IF(COUNTIF(L462:R462,"Y"),"V","I"))="V"),"Valid","Invalid")," ")</f>
        <v xml:space="preserve"> </v>
      </c>
      <c r="U462"/>
    </row>
    <row r="463" spans="1:21" x14ac:dyDescent="0.35">
      <c r="A463" s="16"/>
      <c r="B463" s="50"/>
      <c r="C463" s="65"/>
      <c r="D463" s="36"/>
      <c r="E463" s="64"/>
      <c r="F463" s="60"/>
      <c r="G463" s="34"/>
      <c r="H463" s="34"/>
      <c r="I463" s="34"/>
      <c r="J463" s="34"/>
      <c r="K463" s="34"/>
      <c r="L463" s="34"/>
      <c r="M463" s="34"/>
      <c r="N463" s="34"/>
      <c r="O463" s="34"/>
      <c r="P463" s="34"/>
      <c r="Q463" s="34"/>
      <c r="R463" s="34"/>
      <c r="S463" s="27" t="str">
        <f>IF(COUNTA(B463:R463)=0,"",IF(AND(COUNTIF('OMS Drop Downs'!$C$2:$C$3,'OMS Response Form (ORF)'!F463),COUNTIF('OMS Drop Downs'!$D$2:$D$5,'OMS Response Form (ORF)'!G463),COUNTIF('OMS Drop Downs'!$A$2:$A$5,'OMS Response Form (ORF)'!H463),COUNTIF('OMS Drop Downs'!$B$2:$B$4,'OMS Response Form (ORF)'!I463),COUNTIF('OMS Drop Downs'!$A$2:$A$5,'OMS Response Form (ORF)'!J463),COUNTIF('OMS Drop Downs'!$E$2:$E$7,'OMS Response Form (ORF)'!K463),COUNTIF('OMS Drop Downs'!$B$2:$B$4,'OMS Response Form (ORF)'!L463),COUNTIF('OMS Drop Downs'!$B$2:$B$4,'OMS Response Form (ORF)'!M463),COUNTIF('OMS Drop Downs'!$B$2:$B$4,'OMS Response Form (ORF)'!N463),COUNTIF('OMS Drop Downs'!$B$2:$B$4,'OMS Response Form (ORF)'!P463),COUNTIF('OMS Drop Downs'!$B$2:$B$4,'OMS Response Form (ORF)'!Q463),COUNTIF('OMS Drop Downs'!$B$2:$B$4,'OMS Response Form (ORF)'!R463)),"Complete","Incomplete"))</f>
        <v/>
      </c>
      <c r="T463" s="28" t="str">
        <f>IF(S463="Complete",IF(AND(NOT(ISNA(VLOOKUP(CONCATENATE(F463,G463,H463,I463,J463,K463),'OMS Drop Downs'!G:G,1,FALSE))),IF(AND(G463&lt;&gt;"C3",K463&lt;&gt;"O5"),IF(SUM(COUNTIF(L463:R463,"Y"),COUNTIF(L463:R463,"N"))=0,"V","I"),IF(COUNTIF(L463:R463,"Y"),"V","I"))="V"),"Valid","Invalid")," ")</f>
        <v xml:space="preserve"> </v>
      </c>
      <c r="U463"/>
    </row>
    <row r="464" spans="1:21" x14ac:dyDescent="0.35">
      <c r="A464" s="16"/>
      <c r="B464" s="50"/>
      <c r="C464" s="65"/>
      <c r="D464" s="36"/>
      <c r="E464" s="64"/>
      <c r="F464" s="60"/>
      <c r="G464" s="34"/>
      <c r="H464" s="34"/>
      <c r="I464" s="34"/>
      <c r="J464" s="34"/>
      <c r="K464" s="34"/>
      <c r="L464" s="34"/>
      <c r="M464" s="34"/>
      <c r="N464" s="34"/>
      <c r="O464" s="34"/>
      <c r="P464" s="34"/>
      <c r="Q464" s="34"/>
      <c r="R464" s="34"/>
      <c r="S464" s="27" t="str">
        <f>IF(COUNTA(B464:R464)=0,"",IF(AND(COUNTIF('OMS Drop Downs'!$C$2:$C$3,'OMS Response Form (ORF)'!F464),COUNTIF('OMS Drop Downs'!$D$2:$D$5,'OMS Response Form (ORF)'!G464),COUNTIF('OMS Drop Downs'!$A$2:$A$5,'OMS Response Form (ORF)'!H464),COUNTIF('OMS Drop Downs'!$B$2:$B$4,'OMS Response Form (ORF)'!I464),COUNTIF('OMS Drop Downs'!$A$2:$A$5,'OMS Response Form (ORF)'!J464),COUNTIF('OMS Drop Downs'!$E$2:$E$7,'OMS Response Form (ORF)'!K464),COUNTIF('OMS Drop Downs'!$B$2:$B$4,'OMS Response Form (ORF)'!L464),COUNTIF('OMS Drop Downs'!$B$2:$B$4,'OMS Response Form (ORF)'!M464),COUNTIF('OMS Drop Downs'!$B$2:$B$4,'OMS Response Form (ORF)'!N464),COUNTIF('OMS Drop Downs'!$B$2:$B$4,'OMS Response Form (ORF)'!P464),COUNTIF('OMS Drop Downs'!$B$2:$B$4,'OMS Response Form (ORF)'!Q464),COUNTIF('OMS Drop Downs'!$B$2:$B$4,'OMS Response Form (ORF)'!R464)),"Complete","Incomplete"))</f>
        <v/>
      </c>
      <c r="T464" s="28" t="str">
        <f>IF(S464="Complete",IF(AND(NOT(ISNA(VLOOKUP(CONCATENATE(F464,G464,H464,I464,J464,K464),'OMS Drop Downs'!G:G,1,FALSE))),IF(AND(G464&lt;&gt;"C3",K464&lt;&gt;"O5"),IF(SUM(COUNTIF(L464:R464,"Y"),COUNTIF(L464:R464,"N"))=0,"V","I"),IF(COUNTIF(L464:R464,"Y"),"V","I"))="V"),"Valid","Invalid")," ")</f>
        <v xml:space="preserve"> </v>
      </c>
      <c r="U464"/>
    </row>
    <row r="465" spans="1:21" x14ac:dyDescent="0.35">
      <c r="A465" s="16"/>
      <c r="B465" s="50"/>
      <c r="C465" s="65"/>
      <c r="D465" s="36"/>
      <c r="E465" s="64"/>
      <c r="F465" s="60"/>
      <c r="G465" s="34"/>
      <c r="H465" s="34"/>
      <c r="I465" s="34"/>
      <c r="J465" s="34"/>
      <c r="K465" s="34"/>
      <c r="L465" s="34"/>
      <c r="M465" s="34"/>
      <c r="N465" s="34"/>
      <c r="O465" s="34"/>
      <c r="P465" s="34"/>
      <c r="Q465" s="34"/>
      <c r="R465" s="34"/>
      <c r="S465" s="27" t="str">
        <f>IF(COUNTA(B465:R465)=0,"",IF(AND(COUNTIF('OMS Drop Downs'!$C$2:$C$3,'OMS Response Form (ORF)'!F465),COUNTIF('OMS Drop Downs'!$D$2:$D$5,'OMS Response Form (ORF)'!G465),COUNTIF('OMS Drop Downs'!$A$2:$A$5,'OMS Response Form (ORF)'!H465),COUNTIF('OMS Drop Downs'!$B$2:$B$4,'OMS Response Form (ORF)'!I465),COUNTIF('OMS Drop Downs'!$A$2:$A$5,'OMS Response Form (ORF)'!J465),COUNTIF('OMS Drop Downs'!$E$2:$E$7,'OMS Response Form (ORF)'!K465),COUNTIF('OMS Drop Downs'!$B$2:$B$4,'OMS Response Form (ORF)'!L465),COUNTIF('OMS Drop Downs'!$B$2:$B$4,'OMS Response Form (ORF)'!M465),COUNTIF('OMS Drop Downs'!$B$2:$B$4,'OMS Response Form (ORF)'!N465),COUNTIF('OMS Drop Downs'!$B$2:$B$4,'OMS Response Form (ORF)'!P465),COUNTIF('OMS Drop Downs'!$B$2:$B$4,'OMS Response Form (ORF)'!Q465),COUNTIF('OMS Drop Downs'!$B$2:$B$4,'OMS Response Form (ORF)'!R465)),"Complete","Incomplete"))</f>
        <v/>
      </c>
      <c r="T465" s="28" t="str">
        <f>IF(S465="Complete",IF(AND(NOT(ISNA(VLOOKUP(CONCATENATE(F465,G465,H465,I465,J465,K465),'OMS Drop Downs'!G:G,1,FALSE))),IF(AND(G465&lt;&gt;"C3",K465&lt;&gt;"O5"),IF(SUM(COUNTIF(L465:R465,"Y"),COUNTIF(L465:R465,"N"))=0,"V","I"),IF(COUNTIF(L465:R465,"Y"),"V","I"))="V"),"Valid","Invalid")," ")</f>
        <v xml:space="preserve"> </v>
      </c>
      <c r="U465"/>
    </row>
    <row r="466" spans="1:21" x14ac:dyDescent="0.35">
      <c r="A466" s="16"/>
      <c r="B466" s="50"/>
      <c r="C466" s="65"/>
      <c r="D466" s="36"/>
      <c r="E466" s="64"/>
      <c r="F466" s="60"/>
      <c r="G466" s="34"/>
      <c r="H466" s="34"/>
      <c r="I466" s="34"/>
      <c r="J466" s="34"/>
      <c r="K466" s="34"/>
      <c r="L466" s="34"/>
      <c r="M466" s="34"/>
      <c r="N466" s="34"/>
      <c r="O466" s="34"/>
      <c r="P466" s="34"/>
      <c r="Q466" s="34"/>
      <c r="R466" s="34"/>
      <c r="S466" s="27" t="str">
        <f>IF(COUNTA(B466:R466)=0,"",IF(AND(COUNTIF('OMS Drop Downs'!$C$2:$C$3,'OMS Response Form (ORF)'!F466),COUNTIF('OMS Drop Downs'!$D$2:$D$5,'OMS Response Form (ORF)'!G466),COUNTIF('OMS Drop Downs'!$A$2:$A$5,'OMS Response Form (ORF)'!H466),COUNTIF('OMS Drop Downs'!$B$2:$B$4,'OMS Response Form (ORF)'!I466),COUNTIF('OMS Drop Downs'!$A$2:$A$5,'OMS Response Form (ORF)'!J466),COUNTIF('OMS Drop Downs'!$E$2:$E$7,'OMS Response Form (ORF)'!K466),COUNTIF('OMS Drop Downs'!$B$2:$B$4,'OMS Response Form (ORF)'!L466),COUNTIF('OMS Drop Downs'!$B$2:$B$4,'OMS Response Form (ORF)'!M466),COUNTIF('OMS Drop Downs'!$B$2:$B$4,'OMS Response Form (ORF)'!N466),COUNTIF('OMS Drop Downs'!$B$2:$B$4,'OMS Response Form (ORF)'!P466),COUNTIF('OMS Drop Downs'!$B$2:$B$4,'OMS Response Form (ORF)'!Q466),COUNTIF('OMS Drop Downs'!$B$2:$B$4,'OMS Response Form (ORF)'!R466)),"Complete","Incomplete"))</f>
        <v/>
      </c>
      <c r="T466" s="28" t="str">
        <f>IF(S466="Complete",IF(AND(NOT(ISNA(VLOOKUP(CONCATENATE(F466,G466,H466,I466,J466,K466),'OMS Drop Downs'!G:G,1,FALSE))),IF(AND(G466&lt;&gt;"C3",K466&lt;&gt;"O5"),IF(SUM(COUNTIF(L466:R466,"Y"),COUNTIF(L466:R466,"N"))=0,"V","I"),IF(COUNTIF(L466:R466,"Y"),"V","I"))="V"),"Valid","Invalid")," ")</f>
        <v xml:space="preserve"> </v>
      </c>
      <c r="U466"/>
    </row>
    <row r="467" spans="1:21" x14ac:dyDescent="0.35">
      <c r="A467" s="16"/>
      <c r="B467" s="50"/>
      <c r="C467" s="65"/>
      <c r="D467" s="36"/>
      <c r="E467" s="64"/>
      <c r="F467" s="60"/>
      <c r="G467" s="34"/>
      <c r="H467" s="34"/>
      <c r="I467" s="34"/>
      <c r="J467" s="34"/>
      <c r="K467" s="34"/>
      <c r="L467" s="34"/>
      <c r="M467" s="34"/>
      <c r="N467" s="34"/>
      <c r="O467" s="34"/>
      <c r="P467" s="34"/>
      <c r="Q467" s="34"/>
      <c r="R467" s="34"/>
      <c r="S467" s="27" t="str">
        <f>IF(COUNTA(B467:R467)=0,"",IF(AND(COUNTIF('OMS Drop Downs'!$C$2:$C$3,'OMS Response Form (ORF)'!F467),COUNTIF('OMS Drop Downs'!$D$2:$D$5,'OMS Response Form (ORF)'!G467),COUNTIF('OMS Drop Downs'!$A$2:$A$5,'OMS Response Form (ORF)'!H467),COUNTIF('OMS Drop Downs'!$B$2:$B$4,'OMS Response Form (ORF)'!I467),COUNTIF('OMS Drop Downs'!$A$2:$A$5,'OMS Response Form (ORF)'!J467),COUNTIF('OMS Drop Downs'!$E$2:$E$7,'OMS Response Form (ORF)'!K467),COUNTIF('OMS Drop Downs'!$B$2:$B$4,'OMS Response Form (ORF)'!L467),COUNTIF('OMS Drop Downs'!$B$2:$B$4,'OMS Response Form (ORF)'!M467),COUNTIF('OMS Drop Downs'!$B$2:$B$4,'OMS Response Form (ORF)'!N467),COUNTIF('OMS Drop Downs'!$B$2:$B$4,'OMS Response Form (ORF)'!P467),COUNTIF('OMS Drop Downs'!$B$2:$B$4,'OMS Response Form (ORF)'!Q467),COUNTIF('OMS Drop Downs'!$B$2:$B$4,'OMS Response Form (ORF)'!R467)),"Complete","Incomplete"))</f>
        <v/>
      </c>
      <c r="T467" s="28" t="str">
        <f>IF(S467="Complete",IF(AND(NOT(ISNA(VLOOKUP(CONCATENATE(F467,G467,H467,I467,J467,K467),'OMS Drop Downs'!G:G,1,FALSE))),IF(AND(G467&lt;&gt;"C3",K467&lt;&gt;"O5"),IF(SUM(COUNTIF(L467:R467,"Y"),COUNTIF(L467:R467,"N"))=0,"V","I"),IF(COUNTIF(L467:R467,"Y"),"V","I"))="V"),"Valid","Invalid")," ")</f>
        <v xml:space="preserve"> </v>
      </c>
      <c r="U467"/>
    </row>
    <row r="468" spans="1:21" x14ac:dyDescent="0.35">
      <c r="A468" s="16"/>
      <c r="B468" s="50"/>
      <c r="C468" s="65"/>
      <c r="D468" s="36"/>
      <c r="E468" s="64"/>
      <c r="F468" s="60"/>
      <c r="G468" s="34"/>
      <c r="H468" s="34"/>
      <c r="I468" s="34"/>
      <c r="J468" s="34"/>
      <c r="K468" s="34"/>
      <c r="L468" s="34"/>
      <c r="M468" s="34"/>
      <c r="N468" s="34"/>
      <c r="O468" s="34"/>
      <c r="P468" s="34"/>
      <c r="Q468" s="34"/>
      <c r="R468" s="34"/>
      <c r="S468" s="27" t="str">
        <f>IF(COUNTA(B468:R468)=0,"",IF(AND(COUNTIF('OMS Drop Downs'!$C$2:$C$3,'OMS Response Form (ORF)'!F468),COUNTIF('OMS Drop Downs'!$D$2:$D$5,'OMS Response Form (ORF)'!G468),COUNTIF('OMS Drop Downs'!$A$2:$A$5,'OMS Response Form (ORF)'!H468),COUNTIF('OMS Drop Downs'!$B$2:$B$4,'OMS Response Form (ORF)'!I468),COUNTIF('OMS Drop Downs'!$A$2:$A$5,'OMS Response Form (ORF)'!J468),COUNTIF('OMS Drop Downs'!$E$2:$E$7,'OMS Response Form (ORF)'!K468),COUNTIF('OMS Drop Downs'!$B$2:$B$4,'OMS Response Form (ORF)'!L468),COUNTIF('OMS Drop Downs'!$B$2:$B$4,'OMS Response Form (ORF)'!M468),COUNTIF('OMS Drop Downs'!$B$2:$B$4,'OMS Response Form (ORF)'!N468),COUNTIF('OMS Drop Downs'!$B$2:$B$4,'OMS Response Form (ORF)'!P468),COUNTIF('OMS Drop Downs'!$B$2:$B$4,'OMS Response Form (ORF)'!Q468),COUNTIF('OMS Drop Downs'!$B$2:$B$4,'OMS Response Form (ORF)'!R468)),"Complete","Incomplete"))</f>
        <v/>
      </c>
      <c r="T468" s="28" t="str">
        <f>IF(S468="Complete",IF(AND(NOT(ISNA(VLOOKUP(CONCATENATE(F468,G468,H468,I468,J468,K468),'OMS Drop Downs'!G:G,1,FALSE))),IF(AND(G468&lt;&gt;"C3",K468&lt;&gt;"O5"),IF(SUM(COUNTIF(L468:R468,"Y"),COUNTIF(L468:R468,"N"))=0,"V","I"),IF(COUNTIF(L468:R468,"Y"),"V","I"))="V"),"Valid","Invalid")," ")</f>
        <v xml:space="preserve"> </v>
      </c>
      <c r="U468"/>
    </row>
    <row r="469" spans="1:21" x14ac:dyDescent="0.35">
      <c r="A469" s="16"/>
      <c r="B469" s="50"/>
      <c r="C469" s="65"/>
      <c r="D469" s="36"/>
      <c r="E469" s="64"/>
      <c r="F469" s="60"/>
      <c r="G469" s="34"/>
      <c r="H469" s="34"/>
      <c r="I469" s="34"/>
      <c r="J469" s="34"/>
      <c r="K469" s="34"/>
      <c r="L469" s="34"/>
      <c r="M469" s="34"/>
      <c r="N469" s="34"/>
      <c r="O469" s="34"/>
      <c r="P469" s="34"/>
      <c r="Q469" s="34"/>
      <c r="R469" s="34"/>
      <c r="S469" s="27" t="str">
        <f>IF(COUNTA(B469:R469)=0,"",IF(AND(COUNTIF('OMS Drop Downs'!$C$2:$C$3,'OMS Response Form (ORF)'!F469),COUNTIF('OMS Drop Downs'!$D$2:$D$5,'OMS Response Form (ORF)'!G469),COUNTIF('OMS Drop Downs'!$A$2:$A$5,'OMS Response Form (ORF)'!H469),COUNTIF('OMS Drop Downs'!$B$2:$B$4,'OMS Response Form (ORF)'!I469),COUNTIF('OMS Drop Downs'!$A$2:$A$5,'OMS Response Form (ORF)'!J469),COUNTIF('OMS Drop Downs'!$E$2:$E$7,'OMS Response Form (ORF)'!K469),COUNTIF('OMS Drop Downs'!$B$2:$B$4,'OMS Response Form (ORF)'!L469),COUNTIF('OMS Drop Downs'!$B$2:$B$4,'OMS Response Form (ORF)'!M469),COUNTIF('OMS Drop Downs'!$B$2:$B$4,'OMS Response Form (ORF)'!N469),COUNTIF('OMS Drop Downs'!$B$2:$B$4,'OMS Response Form (ORF)'!P469),COUNTIF('OMS Drop Downs'!$B$2:$B$4,'OMS Response Form (ORF)'!Q469),COUNTIF('OMS Drop Downs'!$B$2:$B$4,'OMS Response Form (ORF)'!R469)),"Complete","Incomplete"))</f>
        <v/>
      </c>
      <c r="T469" s="28" t="str">
        <f>IF(S469="Complete",IF(AND(NOT(ISNA(VLOOKUP(CONCATENATE(F469,G469,H469,I469,J469,K469),'OMS Drop Downs'!G:G,1,FALSE))),IF(AND(G469&lt;&gt;"C3",K469&lt;&gt;"O5"),IF(SUM(COUNTIF(L469:R469,"Y"),COUNTIF(L469:R469,"N"))=0,"V","I"),IF(COUNTIF(L469:R469,"Y"),"V","I"))="V"),"Valid","Invalid")," ")</f>
        <v xml:space="preserve"> </v>
      </c>
      <c r="U469"/>
    </row>
    <row r="470" spans="1:21" x14ac:dyDescent="0.35">
      <c r="A470" s="16"/>
      <c r="B470" s="50"/>
      <c r="C470" s="65"/>
      <c r="D470" s="36"/>
      <c r="E470" s="64"/>
      <c r="F470" s="60"/>
      <c r="G470" s="34"/>
      <c r="H470" s="34"/>
      <c r="I470" s="34"/>
      <c r="J470" s="34"/>
      <c r="K470" s="34"/>
      <c r="L470" s="34"/>
      <c r="M470" s="34"/>
      <c r="N470" s="34"/>
      <c r="O470" s="34"/>
      <c r="P470" s="34"/>
      <c r="Q470" s="34"/>
      <c r="R470" s="34"/>
      <c r="S470" s="27" t="str">
        <f>IF(COUNTA(B470:R470)=0,"",IF(AND(COUNTIF('OMS Drop Downs'!$C$2:$C$3,'OMS Response Form (ORF)'!F470),COUNTIF('OMS Drop Downs'!$D$2:$D$5,'OMS Response Form (ORF)'!G470),COUNTIF('OMS Drop Downs'!$A$2:$A$5,'OMS Response Form (ORF)'!H470),COUNTIF('OMS Drop Downs'!$B$2:$B$4,'OMS Response Form (ORF)'!I470),COUNTIF('OMS Drop Downs'!$A$2:$A$5,'OMS Response Form (ORF)'!J470),COUNTIF('OMS Drop Downs'!$E$2:$E$7,'OMS Response Form (ORF)'!K470),COUNTIF('OMS Drop Downs'!$B$2:$B$4,'OMS Response Form (ORF)'!L470),COUNTIF('OMS Drop Downs'!$B$2:$B$4,'OMS Response Form (ORF)'!M470),COUNTIF('OMS Drop Downs'!$B$2:$B$4,'OMS Response Form (ORF)'!N470),COUNTIF('OMS Drop Downs'!$B$2:$B$4,'OMS Response Form (ORF)'!P470),COUNTIF('OMS Drop Downs'!$B$2:$B$4,'OMS Response Form (ORF)'!Q470),COUNTIF('OMS Drop Downs'!$B$2:$B$4,'OMS Response Form (ORF)'!R470)),"Complete","Incomplete"))</f>
        <v/>
      </c>
      <c r="T470" s="28" t="str">
        <f>IF(S470="Complete",IF(AND(NOT(ISNA(VLOOKUP(CONCATENATE(F470,G470,H470,I470,J470,K470),'OMS Drop Downs'!G:G,1,FALSE))),IF(AND(G470&lt;&gt;"C3",K470&lt;&gt;"O5"),IF(SUM(COUNTIF(L470:R470,"Y"),COUNTIF(L470:R470,"N"))=0,"V","I"),IF(COUNTIF(L470:R470,"Y"),"V","I"))="V"),"Valid","Invalid")," ")</f>
        <v xml:space="preserve"> </v>
      </c>
      <c r="U470"/>
    </row>
    <row r="471" spans="1:21" x14ac:dyDescent="0.35">
      <c r="A471" s="16"/>
      <c r="B471" s="50"/>
      <c r="C471" s="65"/>
      <c r="D471" s="36"/>
      <c r="E471" s="64"/>
      <c r="F471" s="60"/>
      <c r="G471" s="34"/>
      <c r="H471" s="34"/>
      <c r="I471" s="34"/>
      <c r="J471" s="34"/>
      <c r="K471" s="34"/>
      <c r="L471" s="34"/>
      <c r="M471" s="34"/>
      <c r="N471" s="34"/>
      <c r="O471" s="34"/>
      <c r="P471" s="34"/>
      <c r="Q471" s="34"/>
      <c r="R471" s="34"/>
      <c r="S471" s="27" t="str">
        <f>IF(COUNTA(B471:R471)=0,"",IF(AND(COUNTIF('OMS Drop Downs'!$C$2:$C$3,'OMS Response Form (ORF)'!F471),COUNTIF('OMS Drop Downs'!$D$2:$D$5,'OMS Response Form (ORF)'!G471),COUNTIF('OMS Drop Downs'!$A$2:$A$5,'OMS Response Form (ORF)'!H471),COUNTIF('OMS Drop Downs'!$B$2:$B$4,'OMS Response Form (ORF)'!I471),COUNTIF('OMS Drop Downs'!$A$2:$A$5,'OMS Response Form (ORF)'!J471),COUNTIF('OMS Drop Downs'!$E$2:$E$7,'OMS Response Form (ORF)'!K471),COUNTIF('OMS Drop Downs'!$B$2:$B$4,'OMS Response Form (ORF)'!L471),COUNTIF('OMS Drop Downs'!$B$2:$B$4,'OMS Response Form (ORF)'!M471),COUNTIF('OMS Drop Downs'!$B$2:$B$4,'OMS Response Form (ORF)'!N471),COUNTIF('OMS Drop Downs'!$B$2:$B$4,'OMS Response Form (ORF)'!P471),COUNTIF('OMS Drop Downs'!$B$2:$B$4,'OMS Response Form (ORF)'!Q471),COUNTIF('OMS Drop Downs'!$B$2:$B$4,'OMS Response Form (ORF)'!R471)),"Complete","Incomplete"))</f>
        <v/>
      </c>
      <c r="T471" s="28" t="str">
        <f>IF(S471="Complete",IF(AND(NOT(ISNA(VLOOKUP(CONCATENATE(F471,G471,H471,I471,J471,K471),'OMS Drop Downs'!G:G,1,FALSE))),IF(AND(G471&lt;&gt;"C3",K471&lt;&gt;"O5"),IF(SUM(COUNTIF(L471:R471,"Y"),COUNTIF(L471:R471,"N"))=0,"V","I"),IF(COUNTIF(L471:R471,"Y"),"V","I"))="V"),"Valid","Invalid")," ")</f>
        <v xml:space="preserve"> </v>
      </c>
      <c r="U471"/>
    </row>
    <row r="472" spans="1:21" x14ac:dyDescent="0.35">
      <c r="A472" s="16"/>
      <c r="B472" s="50"/>
      <c r="C472" s="65"/>
      <c r="D472" s="36"/>
      <c r="E472" s="64"/>
      <c r="F472" s="60"/>
      <c r="G472" s="34"/>
      <c r="H472" s="34"/>
      <c r="I472" s="34"/>
      <c r="J472" s="34"/>
      <c r="K472" s="34"/>
      <c r="L472" s="34"/>
      <c r="M472" s="34"/>
      <c r="N472" s="34"/>
      <c r="O472" s="34"/>
      <c r="P472" s="34"/>
      <c r="Q472" s="34"/>
      <c r="R472" s="34"/>
      <c r="S472" s="27" t="str">
        <f>IF(COUNTA(B472:R472)=0,"",IF(AND(COUNTIF('OMS Drop Downs'!$C$2:$C$3,'OMS Response Form (ORF)'!F472),COUNTIF('OMS Drop Downs'!$D$2:$D$5,'OMS Response Form (ORF)'!G472),COUNTIF('OMS Drop Downs'!$A$2:$A$5,'OMS Response Form (ORF)'!H472),COUNTIF('OMS Drop Downs'!$B$2:$B$4,'OMS Response Form (ORF)'!I472),COUNTIF('OMS Drop Downs'!$A$2:$A$5,'OMS Response Form (ORF)'!J472),COUNTIF('OMS Drop Downs'!$E$2:$E$7,'OMS Response Form (ORF)'!K472),COUNTIF('OMS Drop Downs'!$B$2:$B$4,'OMS Response Form (ORF)'!L472),COUNTIF('OMS Drop Downs'!$B$2:$B$4,'OMS Response Form (ORF)'!M472),COUNTIF('OMS Drop Downs'!$B$2:$B$4,'OMS Response Form (ORF)'!N472),COUNTIF('OMS Drop Downs'!$B$2:$B$4,'OMS Response Form (ORF)'!P472),COUNTIF('OMS Drop Downs'!$B$2:$B$4,'OMS Response Form (ORF)'!Q472),COUNTIF('OMS Drop Downs'!$B$2:$B$4,'OMS Response Form (ORF)'!R472)),"Complete","Incomplete"))</f>
        <v/>
      </c>
      <c r="T472" s="28" t="str">
        <f>IF(S472="Complete",IF(AND(NOT(ISNA(VLOOKUP(CONCATENATE(F472,G472,H472,I472,J472,K472),'OMS Drop Downs'!G:G,1,FALSE))),IF(AND(G472&lt;&gt;"C3",K472&lt;&gt;"O5"),IF(SUM(COUNTIF(L472:R472,"Y"),COUNTIF(L472:R472,"N"))=0,"V","I"),IF(COUNTIF(L472:R472,"Y"),"V","I"))="V"),"Valid","Invalid")," ")</f>
        <v xml:space="preserve"> </v>
      </c>
      <c r="U472"/>
    </row>
    <row r="473" spans="1:21" x14ac:dyDescent="0.35">
      <c r="A473" s="16"/>
      <c r="B473" s="50"/>
      <c r="C473" s="65"/>
      <c r="D473" s="36"/>
      <c r="E473" s="64"/>
      <c r="F473" s="60"/>
      <c r="G473" s="34"/>
      <c r="H473" s="34"/>
      <c r="I473" s="34"/>
      <c r="J473" s="34"/>
      <c r="K473" s="34"/>
      <c r="L473" s="34"/>
      <c r="M473" s="34"/>
      <c r="N473" s="34"/>
      <c r="O473" s="34"/>
      <c r="P473" s="34"/>
      <c r="Q473" s="34"/>
      <c r="R473" s="34"/>
      <c r="S473" s="27" t="str">
        <f>IF(COUNTA(B473:R473)=0,"",IF(AND(COUNTIF('OMS Drop Downs'!$C$2:$C$3,'OMS Response Form (ORF)'!F473),COUNTIF('OMS Drop Downs'!$D$2:$D$5,'OMS Response Form (ORF)'!G473),COUNTIF('OMS Drop Downs'!$A$2:$A$5,'OMS Response Form (ORF)'!H473),COUNTIF('OMS Drop Downs'!$B$2:$B$4,'OMS Response Form (ORF)'!I473),COUNTIF('OMS Drop Downs'!$A$2:$A$5,'OMS Response Form (ORF)'!J473),COUNTIF('OMS Drop Downs'!$E$2:$E$7,'OMS Response Form (ORF)'!K473),COUNTIF('OMS Drop Downs'!$B$2:$B$4,'OMS Response Form (ORF)'!L473),COUNTIF('OMS Drop Downs'!$B$2:$B$4,'OMS Response Form (ORF)'!M473),COUNTIF('OMS Drop Downs'!$B$2:$B$4,'OMS Response Form (ORF)'!N473),COUNTIF('OMS Drop Downs'!$B$2:$B$4,'OMS Response Form (ORF)'!P473),COUNTIF('OMS Drop Downs'!$B$2:$B$4,'OMS Response Form (ORF)'!Q473),COUNTIF('OMS Drop Downs'!$B$2:$B$4,'OMS Response Form (ORF)'!R473)),"Complete","Incomplete"))</f>
        <v/>
      </c>
      <c r="T473" s="28" t="str">
        <f>IF(S473="Complete",IF(AND(NOT(ISNA(VLOOKUP(CONCATENATE(F473,G473,H473,I473,J473,K473),'OMS Drop Downs'!G:G,1,FALSE))),IF(AND(G473&lt;&gt;"C3",K473&lt;&gt;"O5"),IF(SUM(COUNTIF(L473:R473,"Y"),COUNTIF(L473:R473,"N"))=0,"V","I"),IF(COUNTIF(L473:R473,"Y"),"V","I"))="V"),"Valid","Invalid")," ")</f>
        <v xml:space="preserve"> </v>
      </c>
      <c r="U473"/>
    </row>
    <row r="474" spans="1:21" x14ac:dyDescent="0.35">
      <c r="A474" s="16"/>
      <c r="B474" s="50"/>
      <c r="C474" s="65"/>
      <c r="D474" s="36"/>
      <c r="E474" s="64"/>
      <c r="F474" s="60"/>
      <c r="G474" s="34"/>
      <c r="H474" s="34"/>
      <c r="I474" s="34"/>
      <c r="J474" s="34"/>
      <c r="K474" s="34"/>
      <c r="L474" s="34"/>
      <c r="M474" s="34"/>
      <c r="N474" s="34"/>
      <c r="O474" s="34"/>
      <c r="P474" s="34"/>
      <c r="Q474" s="34"/>
      <c r="R474" s="34"/>
      <c r="S474" s="27" t="str">
        <f>IF(COUNTA(B474:R474)=0,"",IF(AND(COUNTIF('OMS Drop Downs'!$C$2:$C$3,'OMS Response Form (ORF)'!F474),COUNTIF('OMS Drop Downs'!$D$2:$D$5,'OMS Response Form (ORF)'!G474),COUNTIF('OMS Drop Downs'!$A$2:$A$5,'OMS Response Form (ORF)'!H474),COUNTIF('OMS Drop Downs'!$B$2:$B$4,'OMS Response Form (ORF)'!I474),COUNTIF('OMS Drop Downs'!$A$2:$A$5,'OMS Response Form (ORF)'!J474),COUNTIF('OMS Drop Downs'!$E$2:$E$7,'OMS Response Form (ORF)'!K474),COUNTIF('OMS Drop Downs'!$B$2:$B$4,'OMS Response Form (ORF)'!L474),COUNTIF('OMS Drop Downs'!$B$2:$B$4,'OMS Response Form (ORF)'!M474),COUNTIF('OMS Drop Downs'!$B$2:$B$4,'OMS Response Form (ORF)'!N474),COUNTIF('OMS Drop Downs'!$B$2:$B$4,'OMS Response Form (ORF)'!P474),COUNTIF('OMS Drop Downs'!$B$2:$B$4,'OMS Response Form (ORF)'!Q474),COUNTIF('OMS Drop Downs'!$B$2:$B$4,'OMS Response Form (ORF)'!R474)),"Complete","Incomplete"))</f>
        <v/>
      </c>
      <c r="T474" s="28" t="str">
        <f>IF(S474="Complete",IF(AND(NOT(ISNA(VLOOKUP(CONCATENATE(F474,G474,H474,I474,J474,K474),'OMS Drop Downs'!G:G,1,FALSE))),IF(AND(G474&lt;&gt;"C3",K474&lt;&gt;"O5"),IF(SUM(COUNTIF(L474:R474,"Y"),COUNTIF(L474:R474,"N"))=0,"V","I"),IF(COUNTIF(L474:R474,"Y"),"V","I"))="V"),"Valid","Invalid")," ")</f>
        <v xml:space="preserve"> </v>
      </c>
      <c r="U474"/>
    </row>
    <row r="475" spans="1:21" x14ac:dyDescent="0.35">
      <c r="A475" s="16"/>
      <c r="B475" s="50"/>
      <c r="C475" s="65"/>
      <c r="D475" s="36"/>
      <c r="E475" s="64"/>
      <c r="F475" s="60"/>
      <c r="G475" s="34"/>
      <c r="H475" s="34"/>
      <c r="I475" s="34"/>
      <c r="J475" s="34"/>
      <c r="K475" s="34"/>
      <c r="L475" s="34"/>
      <c r="M475" s="34"/>
      <c r="N475" s="34"/>
      <c r="O475" s="34"/>
      <c r="P475" s="34"/>
      <c r="Q475" s="34"/>
      <c r="R475" s="34"/>
      <c r="S475" s="27" t="str">
        <f>IF(COUNTA(B475:R475)=0,"",IF(AND(COUNTIF('OMS Drop Downs'!$C$2:$C$3,'OMS Response Form (ORF)'!F475),COUNTIF('OMS Drop Downs'!$D$2:$D$5,'OMS Response Form (ORF)'!G475),COUNTIF('OMS Drop Downs'!$A$2:$A$5,'OMS Response Form (ORF)'!H475),COUNTIF('OMS Drop Downs'!$B$2:$B$4,'OMS Response Form (ORF)'!I475),COUNTIF('OMS Drop Downs'!$A$2:$A$5,'OMS Response Form (ORF)'!J475),COUNTIF('OMS Drop Downs'!$E$2:$E$7,'OMS Response Form (ORF)'!K475),COUNTIF('OMS Drop Downs'!$B$2:$B$4,'OMS Response Form (ORF)'!L475),COUNTIF('OMS Drop Downs'!$B$2:$B$4,'OMS Response Form (ORF)'!M475),COUNTIF('OMS Drop Downs'!$B$2:$B$4,'OMS Response Form (ORF)'!N475),COUNTIF('OMS Drop Downs'!$B$2:$B$4,'OMS Response Form (ORF)'!P475),COUNTIF('OMS Drop Downs'!$B$2:$B$4,'OMS Response Form (ORF)'!Q475),COUNTIF('OMS Drop Downs'!$B$2:$B$4,'OMS Response Form (ORF)'!R475)),"Complete","Incomplete"))</f>
        <v/>
      </c>
      <c r="T475" s="28" t="str">
        <f>IF(S475="Complete",IF(AND(NOT(ISNA(VLOOKUP(CONCATENATE(F475,G475,H475,I475,J475,K475),'OMS Drop Downs'!G:G,1,FALSE))),IF(AND(G475&lt;&gt;"C3",K475&lt;&gt;"O5"),IF(SUM(COUNTIF(L475:R475,"Y"),COUNTIF(L475:R475,"N"))=0,"V","I"),IF(COUNTIF(L475:R475,"Y"),"V","I"))="V"),"Valid","Invalid")," ")</f>
        <v xml:space="preserve"> </v>
      </c>
      <c r="U475"/>
    </row>
    <row r="476" spans="1:21" x14ac:dyDescent="0.35">
      <c r="A476" s="16"/>
      <c r="B476" s="50"/>
      <c r="C476" s="65"/>
      <c r="D476" s="36"/>
      <c r="E476" s="64"/>
      <c r="F476" s="60"/>
      <c r="G476" s="34"/>
      <c r="H476" s="34"/>
      <c r="I476" s="34"/>
      <c r="J476" s="34"/>
      <c r="K476" s="34"/>
      <c r="L476" s="34"/>
      <c r="M476" s="34"/>
      <c r="N476" s="34"/>
      <c r="O476" s="34"/>
      <c r="P476" s="34"/>
      <c r="Q476" s="34"/>
      <c r="R476" s="34"/>
      <c r="S476" s="27" t="str">
        <f>IF(COUNTA(B476:R476)=0,"",IF(AND(COUNTIF('OMS Drop Downs'!$C$2:$C$3,'OMS Response Form (ORF)'!F476),COUNTIF('OMS Drop Downs'!$D$2:$D$5,'OMS Response Form (ORF)'!G476),COUNTIF('OMS Drop Downs'!$A$2:$A$5,'OMS Response Form (ORF)'!H476),COUNTIF('OMS Drop Downs'!$B$2:$B$4,'OMS Response Form (ORF)'!I476),COUNTIF('OMS Drop Downs'!$A$2:$A$5,'OMS Response Form (ORF)'!J476),COUNTIF('OMS Drop Downs'!$E$2:$E$7,'OMS Response Form (ORF)'!K476),COUNTIF('OMS Drop Downs'!$B$2:$B$4,'OMS Response Form (ORF)'!L476),COUNTIF('OMS Drop Downs'!$B$2:$B$4,'OMS Response Form (ORF)'!M476),COUNTIF('OMS Drop Downs'!$B$2:$B$4,'OMS Response Form (ORF)'!N476),COUNTIF('OMS Drop Downs'!$B$2:$B$4,'OMS Response Form (ORF)'!P476),COUNTIF('OMS Drop Downs'!$B$2:$B$4,'OMS Response Form (ORF)'!Q476),COUNTIF('OMS Drop Downs'!$B$2:$B$4,'OMS Response Form (ORF)'!R476)),"Complete","Incomplete"))</f>
        <v/>
      </c>
      <c r="T476" s="28" t="str">
        <f>IF(S476="Complete",IF(AND(NOT(ISNA(VLOOKUP(CONCATENATE(F476,G476,H476,I476,J476,K476),'OMS Drop Downs'!G:G,1,FALSE))),IF(AND(G476&lt;&gt;"C3",K476&lt;&gt;"O5"),IF(SUM(COUNTIF(L476:R476,"Y"),COUNTIF(L476:R476,"N"))=0,"V","I"),IF(COUNTIF(L476:R476,"Y"),"V","I"))="V"),"Valid","Invalid")," ")</f>
        <v xml:space="preserve"> </v>
      </c>
      <c r="U476"/>
    </row>
    <row r="477" spans="1:21" x14ac:dyDescent="0.35">
      <c r="A477" s="16"/>
      <c r="B477" s="50"/>
      <c r="C477" s="65"/>
      <c r="D477" s="36"/>
      <c r="E477" s="64"/>
      <c r="F477" s="60"/>
      <c r="G477" s="34"/>
      <c r="H477" s="34"/>
      <c r="I477" s="34"/>
      <c r="J477" s="34"/>
      <c r="K477" s="34"/>
      <c r="L477" s="34"/>
      <c r="M477" s="34"/>
      <c r="N477" s="34"/>
      <c r="O477" s="34"/>
      <c r="P477" s="34"/>
      <c r="Q477" s="34"/>
      <c r="R477" s="34"/>
      <c r="S477" s="27" t="str">
        <f>IF(COUNTA(B477:R477)=0,"",IF(AND(COUNTIF('OMS Drop Downs'!$C$2:$C$3,'OMS Response Form (ORF)'!F477),COUNTIF('OMS Drop Downs'!$D$2:$D$5,'OMS Response Form (ORF)'!G477),COUNTIF('OMS Drop Downs'!$A$2:$A$5,'OMS Response Form (ORF)'!H477),COUNTIF('OMS Drop Downs'!$B$2:$B$4,'OMS Response Form (ORF)'!I477),COUNTIF('OMS Drop Downs'!$A$2:$A$5,'OMS Response Form (ORF)'!J477),COUNTIF('OMS Drop Downs'!$E$2:$E$7,'OMS Response Form (ORF)'!K477),COUNTIF('OMS Drop Downs'!$B$2:$B$4,'OMS Response Form (ORF)'!L477),COUNTIF('OMS Drop Downs'!$B$2:$B$4,'OMS Response Form (ORF)'!M477),COUNTIF('OMS Drop Downs'!$B$2:$B$4,'OMS Response Form (ORF)'!N477),COUNTIF('OMS Drop Downs'!$B$2:$B$4,'OMS Response Form (ORF)'!P477),COUNTIF('OMS Drop Downs'!$B$2:$B$4,'OMS Response Form (ORF)'!Q477),COUNTIF('OMS Drop Downs'!$B$2:$B$4,'OMS Response Form (ORF)'!R477)),"Complete","Incomplete"))</f>
        <v/>
      </c>
      <c r="T477" s="28" t="str">
        <f>IF(S477="Complete",IF(AND(NOT(ISNA(VLOOKUP(CONCATENATE(F477,G477,H477,I477,J477,K477),'OMS Drop Downs'!G:G,1,FALSE))),IF(AND(G477&lt;&gt;"C3",K477&lt;&gt;"O5"),IF(SUM(COUNTIF(L477:R477,"Y"),COUNTIF(L477:R477,"N"))=0,"V","I"),IF(COUNTIF(L477:R477,"Y"),"V","I"))="V"),"Valid","Invalid")," ")</f>
        <v xml:space="preserve"> </v>
      </c>
      <c r="U477"/>
    </row>
    <row r="478" spans="1:21" x14ac:dyDescent="0.35">
      <c r="A478" s="16"/>
      <c r="B478" s="50"/>
      <c r="C478" s="65"/>
      <c r="D478" s="36"/>
      <c r="E478" s="64"/>
      <c r="F478" s="60"/>
      <c r="G478" s="34"/>
      <c r="H478" s="34"/>
      <c r="I478" s="34"/>
      <c r="J478" s="34"/>
      <c r="K478" s="34"/>
      <c r="L478" s="34"/>
      <c r="M478" s="34"/>
      <c r="N478" s="34"/>
      <c r="O478" s="34"/>
      <c r="P478" s="34"/>
      <c r="Q478" s="34"/>
      <c r="R478" s="34"/>
      <c r="S478" s="27" t="str">
        <f>IF(COUNTA(B478:R478)=0,"",IF(AND(COUNTIF('OMS Drop Downs'!$C$2:$C$3,'OMS Response Form (ORF)'!F478),COUNTIF('OMS Drop Downs'!$D$2:$D$5,'OMS Response Form (ORF)'!G478),COUNTIF('OMS Drop Downs'!$A$2:$A$5,'OMS Response Form (ORF)'!H478),COUNTIF('OMS Drop Downs'!$B$2:$B$4,'OMS Response Form (ORF)'!I478),COUNTIF('OMS Drop Downs'!$A$2:$A$5,'OMS Response Form (ORF)'!J478),COUNTIF('OMS Drop Downs'!$E$2:$E$7,'OMS Response Form (ORF)'!K478),COUNTIF('OMS Drop Downs'!$B$2:$B$4,'OMS Response Form (ORF)'!L478),COUNTIF('OMS Drop Downs'!$B$2:$B$4,'OMS Response Form (ORF)'!M478),COUNTIF('OMS Drop Downs'!$B$2:$B$4,'OMS Response Form (ORF)'!N478),COUNTIF('OMS Drop Downs'!$B$2:$B$4,'OMS Response Form (ORF)'!P478),COUNTIF('OMS Drop Downs'!$B$2:$B$4,'OMS Response Form (ORF)'!Q478),COUNTIF('OMS Drop Downs'!$B$2:$B$4,'OMS Response Form (ORF)'!R478)),"Complete","Incomplete"))</f>
        <v/>
      </c>
      <c r="T478" s="28" t="str">
        <f>IF(S478="Complete",IF(AND(NOT(ISNA(VLOOKUP(CONCATENATE(F478,G478,H478,I478,J478,K478),'OMS Drop Downs'!G:G,1,FALSE))),IF(AND(G478&lt;&gt;"C3",K478&lt;&gt;"O5"),IF(SUM(COUNTIF(L478:R478,"Y"),COUNTIF(L478:R478,"N"))=0,"V","I"),IF(COUNTIF(L478:R478,"Y"),"V","I"))="V"),"Valid","Invalid")," ")</f>
        <v xml:space="preserve"> </v>
      </c>
      <c r="U478"/>
    </row>
    <row r="479" spans="1:21" x14ac:dyDescent="0.35">
      <c r="A479" s="16"/>
      <c r="B479" s="50"/>
      <c r="C479" s="65"/>
      <c r="D479" s="36"/>
      <c r="E479" s="64"/>
      <c r="F479" s="60"/>
      <c r="G479" s="34"/>
      <c r="H479" s="34"/>
      <c r="I479" s="34"/>
      <c r="J479" s="34"/>
      <c r="K479" s="34"/>
      <c r="L479" s="34"/>
      <c r="M479" s="34"/>
      <c r="N479" s="34"/>
      <c r="O479" s="34"/>
      <c r="P479" s="34"/>
      <c r="Q479" s="34"/>
      <c r="R479" s="34"/>
      <c r="S479" s="27" t="str">
        <f>IF(COUNTA(B479:R479)=0,"",IF(AND(COUNTIF('OMS Drop Downs'!$C$2:$C$3,'OMS Response Form (ORF)'!F479),COUNTIF('OMS Drop Downs'!$D$2:$D$5,'OMS Response Form (ORF)'!G479),COUNTIF('OMS Drop Downs'!$A$2:$A$5,'OMS Response Form (ORF)'!H479),COUNTIF('OMS Drop Downs'!$B$2:$B$4,'OMS Response Form (ORF)'!I479),COUNTIF('OMS Drop Downs'!$A$2:$A$5,'OMS Response Form (ORF)'!J479),COUNTIF('OMS Drop Downs'!$E$2:$E$7,'OMS Response Form (ORF)'!K479),COUNTIF('OMS Drop Downs'!$B$2:$B$4,'OMS Response Form (ORF)'!L479),COUNTIF('OMS Drop Downs'!$B$2:$B$4,'OMS Response Form (ORF)'!M479),COUNTIF('OMS Drop Downs'!$B$2:$B$4,'OMS Response Form (ORF)'!N479),COUNTIF('OMS Drop Downs'!$B$2:$B$4,'OMS Response Form (ORF)'!P479),COUNTIF('OMS Drop Downs'!$B$2:$B$4,'OMS Response Form (ORF)'!Q479),COUNTIF('OMS Drop Downs'!$B$2:$B$4,'OMS Response Form (ORF)'!R479)),"Complete","Incomplete"))</f>
        <v/>
      </c>
      <c r="T479" s="28" t="str">
        <f>IF(S479="Complete",IF(AND(NOT(ISNA(VLOOKUP(CONCATENATE(F479,G479,H479,I479,J479,K479),'OMS Drop Downs'!G:G,1,FALSE))),IF(AND(G479&lt;&gt;"C3",K479&lt;&gt;"O5"),IF(SUM(COUNTIF(L479:R479,"Y"),COUNTIF(L479:R479,"N"))=0,"V","I"),IF(COUNTIF(L479:R479,"Y"),"V","I"))="V"),"Valid","Invalid")," ")</f>
        <v xml:space="preserve"> </v>
      </c>
      <c r="U479"/>
    </row>
    <row r="480" spans="1:21" x14ac:dyDescent="0.35">
      <c r="A480" s="16"/>
      <c r="B480" s="50"/>
      <c r="C480" s="65"/>
      <c r="D480" s="36"/>
      <c r="E480" s="64"/>
      <c r="F480" s="60"/>
      <c r="G480" s="34"/>
      <c r="H480" s="34"/>
      <c r="I480" s="34"/>
      <c r="J480" s="34"/>
      <c r="K480" s="34"/>
      <c r="L480" s="34"/>
      <c r="M480" s="34"/>
      <c r="N480" s="34"/>
      <c r="O480" s="34"/>
      <c r="P480" s="34"/>
      <c r="Q480" s="34"/>
      <c r="R480" s="34"/>
      <c r="S480" s="27" t="str">
        <f>IF(COUNTA(B480:R480)=0,"",IF(AND(COUNTIF('OMS Drop Downs'!$C$2:$C$3,'OMS Response Form (ORF)'!F480),COUNTIF('OMS Drop Downs'!$D$2:$D$5,'OMS Response Form (ORF)'!G480),COUNTIF('OMS Drop Downs'!$A$2:$A$5,'OMS Response Form (ORF)'!H480),COUNTIF('OMS Drop Downs'!$B$2:$B$4,'OMS Response Form (ORF)'!I480),COUNTIF('OMS Drop Downs'!$A$2:$A$5,'OMS Response Form (ORF)'!J480),COUNTIF('OMS Drop Downs'!$E$2:$E$7,'OMS Response Form (ORF)'!K480),COUNTIF('OMS Drop Downs'!$B$2:$B$4,'OMS Response Form (ORF)'!L480),COUNTIF('OMS Drop Downs'!$B$2:$B$4,'OMS Response Form (ORF)'!M480),COUNTIF('OMS Drop Downs'!$B$2:$B$4,'OMS Response Form (ORF)'!N480),COUNTIF('OMS Drop Downs'!$B$2:$B$4,'OMS Response Form (ORF)'!P480),COUNTIF('OMS Drop Downs'!$B$2:$B$4,'OMS Response Form (ORF)'!Q480),COUNTIF('OMS Drop Downs'!$B$2:$B$4,'OMS Response Form (ORF)'!R480)),"Complete","Incomplete"))</f>
        <v/>
      </c>
      <c r="T480" s="28" t="str">
        <f>IF(S480="Complete",IF(AND(NOT(ISNA(VLOOKUP(CONCATENATE(F480,G480,H480,I480,J480,K480),'OMS Drop Downs'!G:G,1,FALSE))),IF(AND(G480&lt;&gt;"C3",K480&lt;&gt;"O5"),IF(SUM(COUNTIF(L480:R480,"Y"),COUNTIF(L480:R480,"N"))=0,"V","I"),IF(COUNTIF(L480:R480,"Y"),"V","I"))="V"),"Valid","Invalid")," ")</f>
        <v xml:space="preserve"> </v>
      </c>
      <c r="U480"/>
    </row>
    <row r="481" spans="1:21" x14ac:dyDescent="0.35">
      <c r="A481" s="16"/>
      <c r="B481" s="50"/>
      <c r="C481" s="65"/>
      <c r="D481" s="36"/>
      <c r="E481" s="64"/>
      <c r="F481" s="60"/>
      <c r="G481" s="34"/>
      <c r="H481" s="34"/>
      <c r="I481" s="34"/>
      <c r="J481" s="34"/>
      <c r="K481" s="34"/>
      <c r="L481" s="34"/>
      <c r="M481" s="34"/>
      <c r="N481" s="34"/>
      <c r="O481" s="34"/>
      <c r="P481" s="34"/>
      <c r="Q481" s="34"/>
      <c r="R481" s="34"/>
      <c r="S481" s="27" t="str">
        <f>IF(COUNTA(B481:R481)=0,"",IF(AND(COUNTIF('OMS Drop Downs'!$C$2:$C$3,'OMS Response Form (ORF)'!F481),COUNTIF('OMS Drop Downs'!$D$2:$D$5,'OMS Response Form (ORF)'!G481),COUNTIF('OMS Drop Downs'!$A$2:$A$5,'OMS Response Form (ORF)'!H481),COUNTIF('OMS Drop Downs'!$B$2:$B$4,'OMS Response Form (ORF)'!I481),COUNTIF('OMS Drop Downs'!$A$2:$A$5,'OMS Response Form (ORF)'!J481),COUNTIF('OMS Drop Downs'!$E$2:$E$7,'OMS Response Form (ORF)'!K481),COUNTIF('OMS Drop Downs'!$B$2:$B$4,'OMS Response Form (ORF)'!L481),COUNTIF('OMS Drop Downs'!$B$2:$B$4,'OMS Response Form (ORF)'!M481),COUNTIF('OMS Drop Downs'!$B$2:$B$4,'OMS Response Form (ORF)'!N481),COUNTIF('OMS Drop Downs'!$B$2:$B$4,'OMS Response Form (ORF)'!P481),COUNTIF('OMS Drop Downs'!$B$2:$B$4,'OMS Response Form (ORF)'!Q481),COUNTIF('OMS Drop Downs'!$B$2:$B$4,'OMS Response Form (ORF)'!R481)),"Complete","Incomplete"))</f>
        <v/>
      </c>
      <c r="T481" s="28" t="str">
        <f>IF(S481="Complete",IF(AND(NOT(ISNA(VLOOKUP(CONCATENATE(F481,G481,H481,I481,J481,K481),'OMS Drop Downs'!G:G,1,FALSE))),IF(AND(G481&lt;&gt;"C3",K481&lt;&gt;"O5"),IF(SUM(COUNTIF(L481:R481,"Y"),COUNTIF(L481:R481,"N"))=0,"V","I"),IF(COUNTIF(L481:R481,"Y"),"V","I"))="V"),"Valid","Invalid")," ")</f>
        <v xml:space="preserve"> </v>
      </c>
      <c r="U481"/>
    </row>
    <row r="482" spans="1:21" x14ac:dyDescent="0.35">
      <c r="A482" s="16"/>
      <c r="B482" s="50"/>
      <c r="C482" s="65"/>
      <c r="D482" s="36"/>
      <c r="E482" s="64"/>
      <c r="F482" s="60"/>
      <c r="G482" s="34"/>
      <c r="H482" s="34"/>
      <c r="I482" s="34"/>
      <c r="J482" s="34"/>
      <c r="K482" s="34"/>
      <c r="L482" s="34"/>
      <c r="M482" s="34"/>
      <c r="N482" s="34"/>
      <c r="O482" s="34"/>
      <c r="P482" s="34"/>
      <c r="Q482" s="34"/>
      <c r="R482" s="34"/>
      <c r="S482" s="27" t="str">
        <f>IF(COUNTA(B482:R482)=0,"",IF(AND(COUNTIF('OMS Drop Downs'!$C$2:$C$3,'OMS Response Form (ORF)'!F482),COUNTIF('OMS Drop Downs'!$D$2:$D$5,'OMS Response Form (ORF)'!G482),COUNTIF('OMS Drop Downs'!$A$2:$A$5,'OMS Response Form (ORF)'!H482),COUNTIF('OMS Drop Downs'!$B$2:$B$4,'OMS Response Form (ORF)'!I482),COUNTIF('OMS Drop Downs'!$A$2:$A$5,'OMS Response Form (ORF)'!J482),COUNTIF('OMS Drop Downs'!$E$2:$E$7,'OMS Response Form (ORF)'!K482),COUNTIF('OMS Drop Downs'!$B$2:$B$4,'OMS Response Form (ORF)'!L482),COUNTIF('OMS Drop Downs'!$B$2:$B$4,'OMS Response Form (ORF)'!M482),COUNTIF('OMS Drop Downs'!$B$2:$B$4,'OMS Response Form (ORF)'!N482),COUNTIF('OMS Drop Downs'!$B$2:$B$4,'OMS Response Form (ORF)'!P482),COUNTIF('OMS Drop Downs'!$B$2:$B$4,'OMS Response Form (ORF)'!Q482),COUNTIF('OMS Drop Downs'!$B$2:$B$4,'OMS Response Form (ORF)'!R482)),"Complete","Incomplete"))</f>
        <v/>
      </c>
      <c r="T482" s="28" t="str">
        <f>IF(S482="Complete",IF(AND(NOT(ISNA(VLOOKUP(CONCATENATE(F482,G482,H482,I482,J482,K482),'OMS Drop Downs'!G:G,1,FALSE))),IF(AND(G482&lt;&gt;"C3",K482&lt;&gt;"O5"),IF(SUM(COUNTIF(L482:R482,"Y"),COUNTIF(L482:R482,"N"))=0,"V","I"),IF(COUNTIF(L482:R482,"Y"),"V","I"))="V"),"Valid","Invalid")," ")</f>
        <v xml:space="preserve"> </v>
      </c>
      <c r="U482"/>
    </row>
    <row r="483" spans="1:21" x14ac:dyDescent="0.35">
      <c r="A483" s="16"/>
      <c r="B483" s="50"/>
      <c r="C483" s="65"/>
      <c r="D483" s="36"/>
      <c r="E483" s="64"/>
      <c r="F483" s="60"/>
      <c r="G483" s="34"/>
      <c r="H483" s="34"/>
      <c r="I483" s="34"/>
      <c r="J483" s="34"/>
      <c r="K483" s="34"/>
      <c r="L483" s="34"/>
      <c r="M483" s="34"/>
      <c r="N483" s="34"/>
      <c r="O483" s="34"/>
      <c r="P483" s="34"/>
      <c r="Q483" s="34"/>
      <c r="R483" s="34"/>
      <c r="S483" s="27" t="str">
        <f>IF(COUNTA(B483:R483)=0,"",IF(AND(COUNTIF('OMS Drop Downs'!$C$2:$C$3,'OMS Response Form (ORF)'!F483),COUNTIF('OMS Drop Downs'!$D$2:$D$5,'OMS Response Form (ORF)'!G483),COUNTIF('OMS Drop Downs'!$A$2:$A$5,'OMS Response Form (ORF)'!H483),COUNTIF('OMS Drop Downs'!$B$2:$B$4,'OMS Response Form (ORF)'!I483),COUNTIF('OMS Drop Downs'!$A$2:$A$5,'OMS Response Form (ORF)'!J483),COUNTIF('OMS Drop Downs'!$E$2:$E$7,'OMS Response Form (ORF)'!K483),COUNTIF('OMS Drop Downs'!$B$2:$B$4,'OMS Response Form (ORF)'!L483),COUNTIF('OMS Drop Downs'!$B$2:$B$4,'OMS Response Form (ORF)'!M483),COUNTIF('OMS Drop Downs'!$B$2:$B$4,'OMS Response Form (ORF)'!N483),COUNTIF('OMS Drop Downs'!$B$2:$B$4,'OMS Response Form (ORF)'!P483),COUNTIF('OMS Drop Downs'!$B$2:$B$4,'OMS Response Form (ORF)'!Q483),COUNTIF('OMS Drop Downs'!$B$2:$B$4,'OMS Response Form (ORF)'!R483)),"Complete","Incomplete"))</f>
        <v/>
      </c>
      <c r="T483" s="28" t="str">
        <f>IF(S483="Complete",IF(AND(NOT(ISNA(VLOOKUP(CONCATENATE(F483,G483,H483,I483,J483,K483),'OMS Drop Downs'!G:G,1,FALSE))),IF(AND(G483&lt;&gt;"C3",K483&lt;&gt;"O5"),IF(SUM(COUNTIF(L483:R483,"Y"),COUNTIF(L483:R483,"N"))=0,"V","I"),IF(COUNTIF(L483:R483,"Y"),"V","I"))="V"),"Valid","Invalid")," ")</f>
        <v xml:space="preserve"> </v>
      </c>
      <c r="U483"/>
    </row>
    <row r="484" spans="1:21" x14ac:dyDescent="0.35">
      <c r="A484" s="16"/>
      <c r="B484" s="50"/>
      <c r="C484" s="65"/>
      <c r="D484" s="36"/>
      <c r="E484" s="64"/>
      <c r="F484" s="60"/>
      <c r="G484" s="34"/>
      <c r="H484" s="34"/>
      <c r="I484" s="34"/>
      <c r="J484" s="34"/>
      <c r="K484" s="34"/>
      <c r="L484" s="34"/>
      <c r="M484" s="34"/>
      <c r="N484" s="34"/>
      <c r="O484" s="34"/>
      <c r="P484" s="34"/>
      <c r="Q484" s="34"/>
      <c r="R484" s="34"/>
      <c r="S484" s="27" t="str">
        <f>IF(COUNTA(B484:R484)=0,"",IF(AND(COUNTIF('OMS Drop Downs'!$C$2:$C$3,'OMS Response Form (ORF)'!F484),COUNTIF('OMS Drop Downs'!$D$2:$D$5,'OMS Response Form (ORF)'!G484),COUNTIF('OMS Drop Downs'!$A$2:$A$5,'OMS Response Form (ORF)'!H484),COUNTIF('OMS Drop Downs'!$B$2:$B$4,'OMS Response Form (ORF)'!I484),COUNTIF('OMS Drop Downs'!$A$2:$A$5,'OMS Response Form (ORF)'!J484),COUNTIF('OMS Drop Downs'!$E$2:$E$7,'OMS Response Form (ORF)'!K484),COUNTIF('OMS Drop Downs'!$B$2:$B$4,'OMS Response Form (ORF)'!L484),COUNTIF('OMS Drop Downs'!$B$2:$B$4,'OMS Response Form (ORF)'!M484),COUNTIF('OMS Drop Downs'!$B$2:$B$4,'OMS Response Form (ORF)'!N484),COUNTIF('OMS Drop Downs'!$B$2:$B$4,'OMS Response Form (ORF)'!P484),COUNTIF('OMS Drop Downs'!$B$2:$B$4,'OMS Response Form (ORF)'!Q484),COUNTIF('OMS Drop Downs'!$B$2:$B$4,'OMS Response Form (ORF)'!R484)),"Complete","Incomplete"))</f>
        <v/>
      </c>
      <c r="T484" s="28" t="str">
        <f>IF(S484="Complete",IF(AND(NOT(ISNA(VLOOKUP(CONCATENATE(F484,G484,H484,I484,J484,K484),'OMS Drop Downs'!G:G,1,FALSE))),IF(AND(G484&lt;&gt;"C3",K484&lt;&gt;"O5"),IF(SUM(COUNTIF(L484:R484,"Y"),COUNTIF(L484:R484,"N"))=0,"V","I"),IF(COUNTIF(L484:R484,"Y"),"V","I"))="V"),"Valid","Invalid")," ")</f>
        <v xml:space="preserve"> </v>
      </c>
      <c r="U484"/>
    </row>
    <row r="485" spans="1:21" x14ac:dyDescent="0.35">
      <c r="A485" s="16"/>
      <c r="B485" s="50"/>
      <c r="C485" s="65"/>
      <c r="D485" s="36"/>
      <c r="E485" s="64"/>
      <c r="F485" s="60"/>
      <c r="G485" s="34"/>
      <c r="H485" s="34"/>
      <c r="I485" s="34"/>
      <c r="J485" s="34"/>
      <c r="K485" s="34"/>
      <c r="L485" s="34"/>
      <c r="M485" s="34"/>
      <c r="N485" s="34"/>
      <c r="O485" s="34"/>
      <c r="P485" s="34"/>
      <c r="Q485" s="34"/>
      <c r="R485" s="34"/>
      <c r="S485" s="27" t="str">
        <f>IF(COUNTA(B485:R485)=0,"",IF(AND(COUNTIF('OMS Drop Downs'!$C$2:$C$3,'OMS Response Form (ORF)'!F485),COUNTIF('OMS Drop Downs'!$D$2:$D$5,'OMS Response Form (ORF)'!G485),COUNTIF('OMS Drop Downs'!$A$2:$A$5,'OMS Response Form (ORF)'!H485),COUNTIF('OMS Drop Downs'!$B$2:$B$4,'OMS Response Form (ORF)'!I485),COUNTIF('OMS Drop Downs'!$A$2:$A$5,'OMS Response Form (ORF)'!J485),COUNTIF('OMS Drop Downs'!$E$2:$E$7,'OMS Response Form (ORF)'!K485),COUNTIF('OMS Drop Downs'!$B$2:$B$4,'OMS Response Form (ORF)'!L485),COUNTIF('OMS Drop Downs'!$B$2:$B$4,'OMS Response Form (ORF)'!M485),COUNTIF('OMS Drop Downs'!$B$2:$B$4,'OMS Response Form (ORF)'!N485),COUNTIF('OMS Drop Downs'!$B$2:$B$4,'OMS Response Form (ORF)'!P485),COUNTIF('OMS Drop Downs'!$B$2:$B$4,'OMS Response Form (ORF)'!Q485),COUNTIF('OMS Drop Downs'!$B$2:$B$4,'OMS Response Form (ORF)'!R485)),"Complete","Incomplete"))</f>
        <v/>
      </c>
      <c r="T485" s="28" t="str">
        <f>IF(S485="Complete",IF(AND(NOT(ISNA(VLOOKUP(CONCATENATE(F485,G485,H485,I485,J485,K485),'OMS Drop Downs'!G:G,1,FALSE))),IF(AND(G485&lt;&gt;"C3",K485&lt;&gt;"O5"),IF(SUM(COUNTIF(L485:R485,"Y"),COUNTIF(L485:R485,"N"))=0,"V","I"),IF(COUNTIF(L485:R485,"Y"),"V","I"))="V"),"Valid","Invalid")," ")</f>
        <v xml:space="preserve"> </v>
      </c>
      <c r="U485"/>
    </row>
    <row r="486" spans="1:21" x14ac:dyDescent="0.35">
      <c r="A486" s="16"/>
      <c r="B486" s="50"/>
      <c r="C486" s="65"/>
      <c r="D486" s="36"/>
      <c r="E486" s="64"/>
      <c r="F486" s="60"/>
      <c r="G486" s="34"/>
      <c r="H486" s="34"/>
      <c r="I486" s="34"/>
      <c r="J486" s="34"/>
      <c r="K486" s="34"/>
      <c r="L486" s="34"/>
      <c r="M486" s="34"/>
      <c r="N486" s="34"/>
      <c r="O486" s="34"/>
      <c r="P486" s="34"/>
      <c r="Q486" s="34"/>
      <c r="R486" s="34"/>
      <c r="S486" s="27" t="str">
        <f>IF(COUNTA(B486:R486)=0,"",IF(AND(COUNTIF('OMS Drop Downs'!$C$2:$C$3,'OMS Response Form (ORF)'!F486),COUNTIF('OMS Drop Downs'!$D$2:$D$5,'OMS Response Form (ORF)'!G486),COUNTIF('OMS Drop Downs'!$A$2:$A$5,'OMS Response Form (ORF)'!H486),COUNTIF('OMS Drop Downs'!$B$2:$B$4,'OMS Response Form (ORF)'!I486),COUNTIF('OMS Drop Downs'!$A$2:$A$5,'OMS Response Form (ORF)'!J486),COUNTIF('OMS Drop Downs'!$E$2:$E$7,'OMS Response Form (ORF)'!K486),COUNTIF('OMS Drop Downs'!$B$2:$B$4,'OMS Response Form (ORF)'!L486),COUNTIF('OMS Drop Downs'!$B$2:$B$4,'OMS Response Form (ORF)'!M486),COUNTIF('OMS Drop Downs'!$B$2:$B$4,'OMS Response Form (ORF)'!N486),COUNTIF('OMS Drop Downs'!$B$2:$B$4,'OMS Response Form (ORF)'!P486),COUNTIF('OMS Drop Downs'!$B$2:$B$4,'OMS Response Form (ORF)'!Q486),COUNTIF('OMS Drop Downs'!$B$2:$B$4,'OMS Response Form (ORF)'!R486)),"Complete","Incomplete"))</f>
        <v/>
      </c>
      <c r="T486" s="28" t="str">
        <f>IF(S486="Complete",IF(AND(NOT(ISNA(VLOOKUP(CONCATENATE(F486,G486,H486,I486,J486,K486),'OMS Drop Downs'!G:G,1,FALSE))),IF(AND(G486&lt;&gt;"C3",K486&lt;&gt;"O5"),IF(SUM(COUNTIF(L486:R486,"Y"),COUNTIF(L486:R486,"N"))=0,"V","I"),IF(COUNTIF(L486:R486,"Y"),"V","I"))="V"),"Valid","Invalid")," ")</f>
        <v xml:space="preserve"> </v>
      </c>
      <c r="U486"/>
    </row>
    <row r="487" spans="1:21" x14ac:dyDescent="0.35">
      <c r="A487" s="16"/>
      <c r="B487" s="50"/>
      <c r="C487" s="65"/>
      <c r="D487" s="36"/>
      <c r="E487" s="64"/>
      <c r="F487" s="60"/>
      <c r="G487" s="34"/>
      <c r="H487" s="34"/>
      <c r="I487" s="34"/>
      <c r="J487" s="34"/>
      <c r="K487" s="34"/>
      <c r="L487" s="34"/>
      <c r="M487" s="34"/>
      <c r="N487" s="34"/>
      <c r="O487" s="34"/>
      <c r="P487" s="34"/>
      <c r="Q487" s="34"/>
      <c r="R487" s="34"/>
      <c r="S487" s="27" t="str">
        <f>IF(COUNTA(B487:R487)=0,"",IF(AND(COUNTIF('OMS Drop Downs'!$C$2:$C$3,'OMS Response Form (ORF)'!F487),COUNTIF('OMS Drop Downs'!$D$2:$D$5,'OMS Response Form (ORF)'!G487),COUNTIF('OMS Drop Downs'!$A$2:$A$5,'OMS Response Form (ORF)'!H487),COUNTIF('OMS Drop Downs'!$B$2:$B$4,'OMS Response Form (ORF)'!I487),COUNTIF('OMS Drop Downs'!$A$2:$A$5,'OMS Response Form (ORF)'!J487),COUNTIF('OMS Drop Downs'!$E$2:$E$7,'OMS Response Form (ORF)'!K487),COUNTIF('OMS Drop Downs'!$B$2:$B$4,'OMS Response Form (ORF)'!L487),COUNTIF('OMS Drop Downs'!$B$2:$B$4,'OMS Response Form (ORF)'!M487),COUNTIF('OMS Drop Downs'!$B$2:$B$4,'OMS Response Form (ORF)'!N487),COUNTIF('OMS Drop Downs'!$B$2:$B$4,'OMS Response Form (ORF)'!P487),COUNTIF('OMS Drop Downs'!$B$2:$B$4,'OMS Response Form (ORF)'!Q487),COUNTIF('OMS Drop Downs'!$B$2:$B$4,'OMS Response Form (ORF)'!R487)),"Complete","Incomplete"))</f>
        <v/>
      </c>
      <c r="T487" s="28" t="str">
        <f>IF(S487="Complete",IF(AND(NOT(ISNA(VLOOKUP(CONCATENATE(F487,G487,H487,I487,J487,K487),'OMS Drop Downs'!G:G,1,FALSE))),IF(AND(G487&lt;&gt;"C3",K487&lt;&gt;"O5"),IF(SUM(COUNTIF(L487:R487,"Y"),COUNTIF(L487:R487,"N"))=0,"V","I"),IF(COUNTIF(L487:R487,"Y"),"V","I"))="V"),"Valid","Invalid")," ")</f>
        <v xml:space="preserve"> </v>
      </c>
      <c r="U487"/>
    </row>
    <row r="488" spans="1:21" x14ac:dyDescent="0.35">
      <c r="A488" s="16"/>
      <c r="B488" s="50"/>
      <c r="C488" s="65"/>
      <c r="D488" s="36"/>
      <c r="E488" s="64"/>
      <c r="F488" s="60"/>
      <c r="G488" s="34"/>
      <c r="H488" s="34"/>
      <c r="I488" s="34"/>
      <c r="J488" s="34"/>
      <c r="K488" s="34"/>
      <c r="L488" s="34"/>
      <c r="M488" s="34"/>
      <c r="N488" s="34"/>
      <c r="O488" s="34"/>
      <c r="P488" s="34"/>
      <c r="Q488" s="34"/>
      <c r="R488" s="34"/>
      <c r="S488" s="27" t="str">
        <f>IF(COUNTA(B488:R488)=0,"",IF(AND(COUNTIF('OMS Drop Downs'!$C$2:$C$3,'OMS Response Form (ORF)'!F488),COUNTIF('OMS Drop Downs'!$D$2:$D$5,'OMS Response Form (ORF)'!G488),COUNTIF('OMS Drop Downs'!$A$2:$A$5,'OMS Response Form (ORF)'!H488),COUNTIF('OMS Drop Downs'!$B$2:$B$4,'OMS Response Form (ORF)'!I488),COUNTIF('OMS Drop Downs'!$A$2:$A$5,'OMS Response Form (ORF)'!J488),COUNTIF('OMS Drop Downs'!$E$2:$E$7,'OMS Response Form (ORF)'!K488),COUNTIF('OMS Drop Downs'!$B$2:$B$4,'OMS Response Form (ORF)'!L488),COUNTIF('OMS Drop Downs'!$B$2:$B$4,'OMS Response Form (ORF)'!M488),COUNTIF('OMS Drop Downs'!$B$2:$B$4,'OMS Response Form (ORF)'!N488),COUNTIF('OMS Drop Downs'!$B$2:$B$4,'OMS Response Form (ORF)'!P488),COUNTIF('OMS Drop Downs'!$B$2:$B$4,'OMS Response Form (ORF)'!Q488),COUNTIF('OMS Drop Downs'!$B$2:$B$4,'OMS Response Form (ORF)'!R488)),"Complete","Incomplete"))</f>
        <v/>
      </c>
      <c r="T488" s="28" t="str">
        <f>IF(S488="Complete",IF(AND(NOT(ISNA(VLOOKUP(CONCATENATE(F488,G488,H488,I488,J488,K488),'OMS Drop Downs'!G:G,1,FALSE))),IF(AND(G488&lt;&gt;"C3",K488&lt;&gt;"O5"),IF(SUM(COUNTIF(L488:R488,"Y"),COUNTIF(L488:R488,"N"))=0,"V","I"),IF(COUNTIF(L488:R488,"Y"),"V","I"))="V"),"Valid","Invalid")," ")</f>
        <v xml:space="preserve"> </v>
      </c>
      <c r="U488"/>
    </row>
    <row r="489" spans="1:21" x14ac:dyDescent="0.35">
      <c r="A489" s="16"/>
      <c r="B489" s="50"/>
      <c r="C489" s="65"/>
      <c r="D489" s="36"/>
      <c r="E489" s="64"/>
      <c r="F489" s="60"/>
      <c r="G489" s="34"/>
      <c r="H489" s="34"/>
      <c r="I489" s="34"/>
      <c r="J489" s="34"/>
      <c r="K489" s="34"/>
      <c r="L489" s="34"/>
      <c r="M489" s="34"/>
      <c r="N489" s="34"/>
      <c r="O489" s="34"/>
      <c r="P489" s="34"/>
      <c r="Q489" s="34"/>
      <c r="R489" s="34"/>
      <c r="S489" s="27" t="str">
        <f>IF(COUNTA(B489:R489)=0,"",IF(AND(COUNTIF('OMS Drop Downs'!$C$2:$C$3,'OMS Response Form (ORF)'!F489),COUNTIF('OMS Drop Downs'!$D$2:$D$5,'OMS Response Form (ORF)'!G489),COUNTIF('OMS Drop Downs'!$A$2:$A$5,'OMS Response Form (ORF)'!H489),COUNTIF('OMS Drop Downs'!$B$2:$B$4,'OMS Response Form (ORF)'!I489),COUNTIF('OMS Drop Downs'!$A$2:$A$5,'OMS Response Form (ORF)'!J489),COUNTIF('OMS Drop Downs'!$E$2:$E$7,'OMS Response Form (ORF)'!K489),COUNTIF('OMS Drop Downs'!$B$2:$B$4,'OMS Response Form (ORF)'!L489),COUNTIF('OMS Drop Downs'!$B$2:$B$4,'OMS Response Form (ORF)'!M489),COUNTIF('OMS Drop Downs'!$B$2:$B$4,'OMS Response Form (ORF)'!N489),COUNTIF('OMS Drop Downs'!$B$2:$B$4,'OMS Response Form (ORF)'!P489),COUNTIF('OMS Drop Downs'!$B$2:$B$4,'OMS Response Form (ORF)'!Q489),COUNTIF('OMS Drop Downs'!$B$2:$B$4,'OMS Response Form (ORF)'!R489)),"Complete","Incomplete"))</f>
        <v/>
      </c>
      <c r="T489" s="28" t="str">
        <f>IF(S489="Complete",IF(AND(NOT(ISNA(VLOOKUP(CONCATENATE(F489,G489,H489,I489,J489,K489),'OMS Drop Downs'!G:G,1,FALSE))),IF(AND(G489&lt;&gt;"C3",K489&lt;&gt;"O5"),IF(SUM(COUNTIF(L489:R489,"Y"),COUNTIF(L489:R489,"N"))=0,"V","I"),IF(COUNTIF(L489:R489,"Y"),"V","I"))="V"),"Valid","Invalid")," ")</f>
        <v xml:space="preserve"> </v>
      </c>
      <c r="U489"/>
    </row>
    <row r="490" spans="1:21" x14ac:dyDescent="0.35">
      <c r="A490" s="16"/>
      <c r="B490" s="50"/>
      <c r="C490" s="65"/>
      <c r="D490" s="36"/>
      <c r="E490" s="64"/>
      <c r="F490" s="60"/>
      <c r="G490" s="34"/>
      <c r="H490" s="34"/>
      <c r="I490" s="34"/>
      <c r="J490" s="34"/>
      <c r="K490" s="34"/>
      <c r="L490" s="34"/>
      <c r="M490" s="34"/>
      <c r="N490" s="34"/>
      <c r="O490" s="34"/>
      <c r="P490" s="34"/>
      <c r="Q490" s="34"/>
      <c r="R490" s="34"/>
      <c r="S490" s="27" t="str">
        <f>IF(COUNTA(B490:R490)=0,"",IF(AND(COUNTIF('OMS Drop Downs'!$C$2:$C$3,'OMS Response Form (ORF)'!F490),COUNTIF('OMS Drop Downs'!$D$2:$D$5,'OMS Response Form (ORF)'!G490),COUNTIF('OMS Drop Downs'!$A$2:$A$5,'OMS Response Form (ORF)'!H490),COUNTIF('OMS Drop Downs'!$B$2:$B$4,'OMS Response Form (ORF)'!I490),COUNTIF('OMS Drop Downs'!$A$2:$A$5,'OMS Response Form (ORF)'!J490),COUNTIF('OMS Drop Downs'!$E$2:$E$7,'OMS Response Form (ORF)'!K490),COUNTIF('OMS Drop Downs'!$B$2:$B$4,'OMS Response Form (ORF)'!L490),COUNTIF('OMS Drop Downs'!$B$2:$B$4,'OMS Response Form (ORF)'!M490),COUNTIF('OMS Drop Downs'!$B$2:$B$4,'OMS Response Form (ORF)'!N490),COUNTIF('OMS Drop Downs'!$B$2:$B$4,'OMS Response Form (ORF)'!P490),COUNTIF('OMS Drop Downs'!$B$2:$B$4,'OMS Response Form (ORF)'!Q490),COUNTIF('OMS Drop Downs'!$B$2:$B$4,'OMS Response Form (ORF)'!R490)),"Complete","Incomplete"))</f>
        <v/>
      </c>
      <c r="T490" s="28" t="str">
        <f>IF(S490="Complete",IF(AND(NOT(ISNA(VLOOKUP(CONCATENATE(F490,G490,H490,I490,J490,K490),'OMS Drop Downs'!G:G,1,FALSE))),IF(AND(G490&lt;&gt;"C3",K490&lt;&gt;"O5"),IF(SUM(COUNTIF(L490:R490,"Y"),COUNTIF(L490:R490,"N"))=0,"V","I"),IF(COUNTIF(L490:R490,"Y"),"V","I"))="V"),"Valid","Invalid")," ")</f>
        <v xml:space="preserve"> </v>
      </c>
      <c r="U490"/>
    </row>
    <row r="491" spans="1:21" x14ac:dyDescent="0.35">
      <c r="A491" s="16"/>
      <c r="B491" s="50"/>
      <c r="C491" s="65"/>
      <c r="D491" s="36"/>
      <c r="E491" s="64"/>
      <c r="F491" s="60"/>
      <c r="G491" s="34"/>
      <c r="H491" s="34"/>
      <c r="I491" s="34"/>
      <c r="J491" s="34"/>
      <c r="K491" s="34"/>
      <c r="L491" s="34"/>
      <c r="M491" s="34"/>
      <c r="N491" s="34"/>
      <c r="O491" s="34"/>
      <c r="P491" s="34"/>
      <c r="Q491" s="34"/>
      <c r="R491" s="34"/>
      <c r="S491" s="27" t="str">
        <f>IF(COUNTA(B491:R491)=0,"",IF(AND(COUNTIF('OMS Drop Downs'!$C$2:$C$3,'OMS Response Form (ORF)'!F491),COUNTIF('OMS Drop Downs'!$D$2:$D$5,'OMS Response Form (ORF)'!G491),COUNTIF('OMS Drop Downs'!$A$2:$A$5,'OMS Response Form (ORF)'!H491),COUNTIF('OMS Drop Downs'!$B$2:$B$4,'OMS Response Form (ORF)'!I491),COUNTIF('OMS Drop Downs'!$A$2:$A$5,'OMS Response Form (ORF)'!J491),COUNTIF('OMS Drop Downs'!$E$2:$E$7,'OMS Response Form (ORF)'!K491),COUNTIF('OMS Drop Downs'!$B$2:$B$4,'OMS Response Form (ORF)'!L491),COUNTIF('OMS Drop Downs'!$B$2:$B$4,'OMS Response Form (ORF)'!M491),COUNTIF('OMS Drop Downs'!$B$2:$B$4,'OMS Response Form (ORF)'!N491),COUNTIF('OMS Drop Downs'!$B$2:$B$4,'OMS Response Form (ORF)'!P491),COUNTIF('OMS Drop Downs'!$B$2:$B$4,'OMS Response Form (ORF)'!Q491),COUNTIF('OMS Drop Downs'!$B$2:$B$4,'OMS Response Form (ORF)'!R491)),"Complete","Incomplete"))</f>
        <v/>
      </c>
      <c r="T491" s="28" t="str">
        <f>IF(S491="Complete",IF(AND(NOT(ISNA(VLOOKUP(CONCATENATE(F491,G491,H491,I491,J491,K491),'OMS Drop Downs'!G:G,1,FALSE))),IF(AND(G491&lt;&gt;"C3",K491&lt;&gt;"O5"),IF(SUM(COUNTIF(L491:R491,"Y"),COUNTIF(L491:R491,"N"))=0,"V","I"),IF(COUNTIF(L491:R491,"Y"),"V","I"))="V"),"Valid","Invalid")," ")</f>
        <v xml:space="preserve"> </v>
      </c>
      <c r="U491"/>
    </row>
    <row r="492" spans="1:21" x14ac:dyDescent="0.35">
      <c r="A492" s="16"/>
      <c r="B492" s="50"/>
      <c r="C492" s="65"/>
      <c r="D492" s="36"/>
      <c r="E492" s="64"/>
      <c r="F492" s="60"/>
      <c r="G492" s="34"/>
      <c r="H492" s="34"/>
      <c r="I492" s="34"/>
      <c r="J492" s="34"/>
      <c r="K492" s="34"/>
      <c r="L492" s="34"/>
      <c r="M492" s="34"/>
      <c r="N492" s="34"/>
      <c r="O492" s="34"/>
      <c r="P492" s="34"/>
      <c r="Q492" s="34"/>
      <c r="R492" s="34"/>
      <c r="S492" s="27" t="str">
        <f>IF(COUNTA(B492:R492)=0,"",IF(AND(COUNTIF('OMS Drop Downs'!$C$2:$C$3,'OMS Response Form (ORF)'!F492),COUNTIF('OMS Drop Downs'!$D$2:$D$5,'OMS Response Form (ORF)'!G492),COUNTIF('OMS Drop Downs'!$A$2:$A$5,'OMS Response Form (ORF)'!H492),COUNTIF('OMS Drop Downs'!$B$2:$B$4,'OMS Response Form (ORF)'!I492),COUNTIF('OMS Drop Downs'!$A$2:$A$5,'OMS Response Form (ORF)'!J492),COUNTIF('OMS Drop Downs'!$E$2:$E$7,'OMS Response Form (ORF)'!K492),COUNTIF('OMS Drop Downs'!$B$2:$B$4,'OMS Response Form (ORF)'!L492),COUNTIF('OMS Drop Downs'!$B$2:$B$4,'OMS Response Form (ORF)'!M492),COUNTIF('OMS Drop Downs'!$B$2:$B$4,'OMS Response Form (ORF)'!N492),COUNTIF('OMS Drop Downs'!$B$2:$B$4,'OMS Response Form (ORF)'!P492),COUNTIF('OMS Drop Downs'!$B$2:$B$4,'OMS Response Form (ORF)'!Q492),COUNTIF('OMS Drop Downs'!$B$2:$B$4,'OMS Response Form (ORF)'!R492)),"Complete","Incomplete"))</f>
        <v/>
      </c>
      <c r="T492" s="28" t="str">
        <f>IF(S492="Complete",IF(AND(NOT(ISNA(VLOOKUP(CONCATENATE(F492,G492,H492,I492,J492,K492),'OMS Drop Downs'!G:G,1,FALSE))),IF(AND(G492&lt;&gt;"C3",K492&lt;&gt;"O5"),IF(SUM(COUNTIF(L492:R492,"Y"),COUNTIF(L492:R492,"N"))=0,"V","I"),IF(COUNTIF(L492:R492,"Y"),"V","I"))="V"),"Valid","Invalid")," ")</f>
        <v xml:space="preserve"> </v>
      </c>
      <c r="U492"/>
    </row>
    <row r="493" spans="1:21" x14ac:dyDescent="0.35">
      <c r="A493" s="16"/>
      <c r="B493" s="50"/>
      <c r="C493" s="65"/>
      <c r="D493" s="36"/>
      <c r="E493" s="64"/>
      <c r="F493" s="60"/>
      <c r="G493" s="34"/>
      <c r="H493" s="34"/>
      <c r="I493" s="34"/>
      <c r="J493" s="34"/>
      <c r="K493" s="34"/>
      <c r="L493" s="34"/>
      <c r="M493" s="34"/>
      <c r="N493" s="34"/>
      <c r="O493" s="34"/>
      <c r="P493" s="34"/>
      <c r="Q493" s="34"/>
      <c r="R493" s="34"/>
      <c r="S493" s="27" t="str">
        <f>IF(COUNTA(B493:R493)=0,"",IF(AND(COUNTIF('OMS Drop Downs'!$C$2:$C$3,'OMS Response Form (ORF)'!F493),COUNTIF('OMS Drop Downs'!$D$2:$D$5,'OMS Response Form (ORF)'!G493),COUNTIF('OMS Drop Downs'!$A$2:$A$5,'OMS Response Form (ORF)'!H493),COUNTIF('OMS Drop Downs'!$B$2:$B$4,'OMS Response Form (ORF)'!I493),COUNTIF('OMS Drop Downs'!$A$2:$A$5,'OMS Response Form (ORF)'!J493),COUNTIF('OMS Drop Downs'!$E$2:$E$7,'OMS Response Form (ORF)'!K493),COUNTIF('OMS Drop Downs'!$B$2:$B$4,'OMS Response Form (ORF)'!L493),COUNTIF('OMS Drop Downs'!$B$2:$B$4,'OMS Response Form (ORF)'!M493),COUNTIF('OMS Drop Downs'!$B$2:$B$4,'OMS Response Form (ORF)'!N493),COUNTIF('OMS Drop Downs'!$B$2:$B$4,'OMS Response Form (ORF)'!P493),COUNTIF('OMS Drop Downs'!$B$2:$B$4,'OMS Response Form (ORF)'!Q493),COUNTIF('OMS Drop Downs'!$B$2:$B$4,'OMS Response Form (ORF)'!R493)),"Complete","Incomplete"))</f>
        <v/>
      </c>
      <c r="T493" s="28" t="str">
        <f>IF(S493="Complete",IF(AND(NOT(ISNA(VLOOKUP(CONCATENATE(F493,G493,H493,I493,J493,K493),'OMS Drop Downs'!G:G,1,FALSE))),IF(AND(G493&lt;&gt;"C3",K493&lt;&gt;"O5"),IF(SUM(COUNTIF(L493:R493,"Y"),COUNTIF(L493:R493,"N"))=0,"V","I"),IF(COUNTIF(L493:R493,"Y"),"V","I"))="V"),"Valid","Invalid")," ")</f>
        <v xml:space="preserve"> </v>
      </c>
      <c r="U493"/>
    </row>
    <row r="494" spans="1:21" x14ac:dyDescent="0.35">
      <c r="A494" s="16"/>
      <c r="B494" s="50"/>
      <c r="C494" s="65"/>
      <c r="D494" s="36"/>
      <c r="E494" s="64"/>
      <c r="F494" s="60"/>
      <c r="G494" s="34"/>
      <c r="H494" s="34"/>
      <c r="I494" s="34"/>
      <c r="J494" s="34"/>
      <c r="K494" s="34"/>
      <c r="L494" s="34"/>
      <c r="M494" s="34"/>
      <c r="N494" s="34"/>
      <c r="O494" s="34"/>
      <c r="P494" s="34"/>
      <c r="Q494" s="34"/>
      <c r="R494" s="34"/>
      <c r="S494" s="27" t="str">
        <f>IF(COUNTA(B494:R494)=0,"",IF(AND(COUNTIF('OMS Drop Downs'!$C$2:$C$3,'OMS Response Form (ORF)'!F494),COUNTIF('OMS Drop Downs'!$D$2:$D$5,'OMS Response Form (ORF)'!G494),COUNTIF('OMS Drop Downs'!$A$2:$A$5,'OMS Response Form (ORF)'!H494),COUNTIF('OMS Drop Downs'!$B$2:$B$4,'OMS Response Form (ORF)'!I494),COUNTIF('OMS Drop Downs'!$A$2:$A$5,'OMS Response Form (ORF)'!J494),COUNTIF('OMS Drop Downs'!$E$2:$E$7,'OMS Response Form (ORF)'!K494),COUNTIF('OMS Drop Downs'!$B$2:$B$4,'OMS Response Form (ORF)'!L494),COUNTIF('OMS Drop Downs'!$B$2:$B$4,'OMS Response Form (ORF)'!M494),COUNTIF('OMS Drop Downs'!$B$2:$B$4,'OMS Response Form (ORF)'!N494),COUNTIF('OMS Drop Downs'!$B$2:$B$4,'OMS Response Form (ORF)'!P494),COUNTIF('OMS Drop Downs'!$B$2:$B$4,'OMS Response Form (ORF)'!Q494),COUNTIF('OMS Drop Downs'!$B$2:$B$4,'OMS Response Form (ORF)'!R494)),"Complete","Incomplete"))</f>
        <v/>
      </c>
      <c r="T494" s="28" t="str">
        <f>IF(S494="Complete",IF(AND(NOT(ISNA(VLOOKUP(CONCATENATE(F494,G494,H494,I494,J494,K494),'OMS Drop Downs'!G:G,1,FALSE))),IF(AND(G494&lt;&gt;"C3",K494&lt;&gt;"O5"),IF(SUM(COUNTIF(L494:R494,"Y"),COUNTIF(L494:R494,"N"))=0,"V","I"),IF(COUNTIF(L494:R494,"Y"),"V","I"))="V"),"Valid","Invalid")," ")</f>
        <v xml:space="preserve"> </v>
      </c>
      <c r="U494"/>
    </row>
    <row r="495" spans="1:21" x14ac:dyDescent="0.35">
      <c r="A495" s="16"/>
      <c r="B495" s="50"/>
      <c r="C495" s="65"/>
      <c r="D495" s="36"/>
      <c r="E495" s="64"/>
      <c r="F495" s="60"/>
      <c r="G495" s="34"/>
      <c r="H495" s="34"/>
      <c r="I495" s="34"/>
      <c r="J495" s="34"/>
      <c r="K495" s="34"/>
      <c r="L495" s="34"/>
      <c r="M495" s="34"/>
      <c r="N495" s="34"/>
      <c r="O495" s="34"/>
      <c r="P495" s="34"/>
      <c r="Q495" s="34"/>
      <c r="R495" s="34"/>
      <c r="S495" s="27" t="str">
        <f>IF(COUNTA(B495:R495)=0,"",IF(AND(COUNTIF('OMS Drop Downs'!$C$2:$C$3,'OMS Response Form (ORF)'!F495),COUNTIF('OMS Drop Downs'!$D$2:$D$5,'OMS Response Form (ORF)'!G495),COUNTIF('OMS Drop Downs'!$A$2:$A$5,'OMS Response Form (ORF)'!H495),COUNTIF('OMS Drop Downs'!$B$2:$B$4,'OMS Response Form (ORF)'!I495),COUNTIF('OMS Drop Downs'!$A$2:$A$5,'OMS Response Form (ORF)'!J495),COUNTIF('OMS Drop Downs'!$E$2:$E$7,'OMS Response Form (ORF)'!K495),COUNTIF('OMS Drop Downs'!$B$2:$B$4,'OMS Response Form (ORF)'!L495),COUNTIF('OMS Drop Downs'!$B$2:$B$4,'OMS Response Form (ORF)'!M495),COUNTIF('OMS Drop Downs'!$B$2:$B$4,'OMS Response Form (ORF)'!N495),COUNTIF('OMS Drop Downs'!$B$2:$B$4,'OMS Response Form (ORF)'!P495),COUNTIF('OMS Drop Downs'!$B$2:$B$4,'OMS Response Form (ORF)'!Q495),COUNTIF('OMS Drop Downs'!$B$2:$B$4,'OMS Response Form (ORF)'!R495)),"Complete","Incomplete"))</f>
        <v/>
      </c>
      <c r="T495" s="28" t="str">
        <f>IF(S495="Complete",IF(AND(NOT(ISNA(VLOOKUP(CONCATENATE(F495,G495,H495,I495,J495,K495),'OMS Drop Downs'!G:G,1,FALSE))),IF(AND(G495&lt;&gt;"C3",K495&lt;&gt;"O5"),IF(SUM(COUNTIF(L495:R495,"Y"),COUNTIF(L495:R495,"N"))=0,"V","I"),IF(COUNTIF(L495:R495,"Y"),"V","I"))="V"),"Valid","Invalid")," ")</f>
        <v xml:space="preserve"> </v>
      </c>
      <c r="U495"/>
    </row>
    <row r="496" spans="1:21" x14ac:dyDescent="0.35">
      <c r="A496" s="16"/>
      <c r="B496" s="50"/>
      <c r="C496" s="65"/>
      <c r="D496" s="36"/>
      <c r="E496" s="64"/>
      <c r="F496" s="60"/>
      <c r="G496" s="34"/>
      <c r="H496" s="34"/>
      <c r="I496" s="34"/>
      <c r="J496" s="34"/>
      <c r="K496" s="34"/>
      <c r="L496" s="34"/>
      <c r="M496" s="34"/>
      <c r="N496" s="34"/>
      <c r="O496" s="34"/>
      <c r="P496" s="34"/>
      <c r="Q496" s="34"/>
      <c r="R496" s="34"/>
      <c r="S496" s="27" t="str">
        <f>IF(COUNTA(B496:R496)=0,"",IF(AND(COUNTIF('OMS Drop Downs'!$C$2:$C$3,'OMS Response Form (ORF)'!F496),COUNTIF('OMS Drop Downs'!$D$2:$D$5,'OMS Response Form (ORF)'!G496),COUNTIF('OMS Drop Downs'!$A$2:$A$5,'OMS Response Form (ORF)'!H496),COUNTIF('OMS Drop Downs'!$B$2:$B$4,'OMS Response Form (ORF)'!I496),COUNTIF('OMS Drop Downs'!$A$2:$A$5,'OMS Response Form (ORF)'!J496),COUNTIF('OMS Drop Downs'!$E$2:$E$7,'OMS Response Form (ORF)'!K496),COUNTIF('OMS Drop Downs'!$B$2:$B$4,'OMS Response Form (ORF)'!L496),COUNTIF('OMS Drop Downs'!$B$2:$B$4,'OMS Response Form (ORF)'!M496),COUNTIF('OMS Drop Downs'!$B$2:$B$4,'OMS Response Form (ORF)'!N496),COUNTIF('OMS Drop Downs'!$B$2:$B$4,'OMS Response Form (ORF)'!P496),COUNTIF('OMS Drop Downs'!$B$2:$B$4,'OMS Response Form (ORF)'!Q496),COUNTIF('OMS Drop Downs'!$B$2:$B$4,'OMS Response Form (ORF)'!R496)),"Complete","Incomplete"))</f>
        <v/>
      </c>
      <c r="T496" s="28" t="str">
        <f>IF(S496="Complete",IF(AND(NOT(ISNA(VLOOKUP(CONCATENATE(F496,G496,H496,I496,J496,K496),'OMS Drop Downs'!G:G,1,FALSE))),IF(AND(G496&lt;&gt;"C3",K496&lt;&gt;"O5"),IF(SUM(COUNTIF(L496:R496,"Y"),COUNTIF(L496:R496,"N"))=0,"V","I"),IF(COUNTIF(L496:R496,"Y"),"V","I"))="V"),"Valid","Invalid")," ")</f>
        <v xml:space="preserve"> </v>
      </c>
      <c r="U496"/>
    </row>
    <row r="497" spans="1:21" x14ac:dyDescent="0.35">
      <c r="A497" s="16"/>
      <c r="B497" s="50"/>
      <c r="C497" s="65"/>
      <c r="D497" s="36"/>
      <c r="E497" s="64"/>
      <c r="F497" s="60"/>
      <c r="G497" s="34"/>
      <c r="H497" s="34"/>
      <c r="I497" s="34"/>
      <c r="J497" s="34"/>
      <c r="K497" s="34"/>
      <c r="L497" s="34"/>
      <c r="M497" s="34"/>
      <c r="N497" s="34"/>
      <c r="O497" s="34"/>
      <c r="P497" s="34"/>
      <c r="Q497" s="34"/>
      <c r="R497" s="34"/>
      <c r="S497" s="27" t="str">
        <f>IF(COUNTA(B497:R497)=0,"",IF(AND(COUNTIF('OMS Drop Downs'!$C$2:$C$3,'OMS Response Form (ORF)'!F497),COUNTIF('OMS Drop Downs'!$D$2:$D$5,'OMS Response Form (ORF)'!G497),COUNTIF('OMS Drop Downs'!$A$2:$A$5,'OMS Response Form (ORF)'!H497),COUNTIF('OMS Drop Downs'!$B$2:$B$4,'OMS Response Form (ORF)'!I497),COUNTIF('OMS Drop Downs'!$A$2:$A$5,'OMS Response Form (ORF)'!J497),COUNTIF('OMS Drop Downs'!$E$2:$E$7,'OMS Response Form (ORF)'!K497),COUNTIF('OMS Drop Downs'!$B$2:$B$4,'OMS Response Form (ORF)'!L497),COUNTIF('OMS Drop Downs'!$B$2:$B$4,'OMS Response Form (ORF)'!M497),COUNTIF('OMS Drop Downs'!$B$2:$B$4,'OMS Response Form (ORF)'!N497),COUNTIF('OMS Drop Downs'!$B$2:$B$4,'OMS Response Form (ORF)'!P497),COUNTIF('OMS Drop Downs'!$B$2:$B$4,'OMS Response Form (ORF)'!Q497),COUNTIF('OMS Drop Downs'!$B$2:$B$4,'OMS Response Form (ORF)'!R497)),"Complete","Incomplete"))</f>
        <v/>
      </c>
      <c r="T497" s="28" t="str">
        <f>IF(S497="Complete",IF(AND(NOT(ISNA(VLOOKUP(CONCATENATE(F497,G497,H497,I497,J497,K497),'OMS Drop Downs'!G:G,1,FALSE))),IF(AND(G497&lt;&gt;"C3",K497&lt;&gt;"O5"),IF(SUM(COUNTIF(L497:R497,"Y"),COUNTIF(L497:R497,"N"))=0,"V","I"),IF(COUNTIF(L497:R497,"Y"),"V","I"))="V"),"Valid","Invalid")," ")</f>
        <v xml:space="preserve"> </v>
      </c>
      <c r="U497"/>
    </row>
    <row r="498" spans="1:21" x14ac:dyDescent="0.35">
      <c r="A498" s="16"/>
      <c r="B498" s="50"/>
      <c r="C498" s="65"/>
      <c r="D498" s="36"/>
      <c r="E498" s="64"/>
      <c r="F498" s="60"/>
      <c r="G498" s="34"/>
      <c r="H498" s="34"/>
      <c r="I498" s="34"/>
      <c r="J498" s="34"/>
      <c r="K498" s="34"/>
      <c r="L498" s="34"/>
      <c r="M498" s="34"/>
      <c r="N498" s="34"/>
      <c r="O498" s="34"/>
      <c r="P498" s="34"/>
      <c r="Q498" s="34"/>
      <c r="R498" s="34"/>
      <c r="S498" s="27" t="str">
        <f>IF(COUNTA(B498:R498)=0,"",IF(AND(COUNTIF('OMS Drop Downs'!$C$2:$C$3,'OMS Response Form (ORF)'!F498),COUNTIF('OMS Drop Downs'!$D$2:$D$5,'OMS Response Form (ORF)'!G498),COUNTIF('OMS Drop Downs'!$A$2:$A$5,'OMS Response Form (ORF)'!H498),COUNTIF('OMS Drop Downs'!$B$2:$B$4,'OMS Response Form (ORF)'!I498),COUNTIF('OMS Drop Downs'!$A$2:$A$5,'OMS Response Form (ORF)'!J498),COUNTIF('OMS Drop Downs'!$E$2:$E$7,'OMS Response Form (ORF)'!K498),COUNTIF('OMS Drop Downs'!$B$2:$B$4,'OMS Response Form (ORF)'!L498),COUNTIF('OMS Drop Downs'!$B$2:$B$4,'OMS Response Form (ORF)'!M498),COUNTIF('OMS Drop Downs'!$B$2:$B$4,'OMS Response Form (ORF)'!N498),COUNTIF('OMS Drop Downs'!$B$2:$B$4,'OMS Response Form (ORF)'!P498),COUNTIF('OMS Drop Downs'!$B$2:$B$4,'OMS Response Form (ORF)'!Q498),COUNTIF('OMS Drop Downs'!$B$2:$B$4,'OMS Response Form (ORF)'!R498)),"Complete","Incomplete"))</f>
        <v/>
      </c>
      <c r="T498" s="28" t="str">
        <f>IF(S498="Complete",IF(AND(NOT(ISNA(VLOOKUP(CONCATENATE(F498,G498,H498,I498,J498,K498),'OMS Drop Downs'!G:G,1,FALSE))),IF(AND(G498&lt;&gt;"C3",K498&lt;&gt;"O5"),IF(SUM(COUNTIF(L498:R498,"Y"),COUNTIF(L498:R498,"N"))=0,"V","I"),IF(COUNTIF(L498:R498,"Y"),"V","I"))="V"),"Valid","Invalid")," ")</f>
        <v xml:space="preserve"> </v>
      </c>
      <c r="U498"/>
    </row>
    <row r="499" spans="1:21" x14ac:dyDescent="0.35">
      <c r="A499" s="16"/>
      <c r="B499" s="50"/>
      <c r="C499" s="65"/>
      <c r="D499" s="36"/>
      <c r="E499" s="64"/>
      <c r="F499" s="60"/>
      <c r="G499" s="34"/>
      <c r="H499" s="34"/>
      <c r="I499" s="34"/>
      <c r="J499" s="34"/>
      <c r="K499" s="34"/>
      <c r="L499" s="34"/>
      <c r="M499" s="34"/>
      <c r="N499" s="34"/>
      <c r="O499" s="34"/>
      <c r="P499" s="34"/>
      <c r="Q499" s="34"/>
      <c r="R499" s="34"/>
      <c r="S499" s="27" t="str">
        <f>IF(COUNTA(B499:R499)=0,"",IF(AND(COUNTIF('OMS Drop Downs'!$C$2:$C$3,'OMS Response Form (ORF)'!F499),COUNTIF('OMS Drop Downs'!$D$2:$D$5,'OMS Response Form (ORF)'!G499),COUNTIF('OMS Drop Downs'!$A$2:$A$5,'OMS Response Form (ORF)'!H499),COUNTIF('OMS Drop Downs'!$B$2:$B$4,'OMS Response Form (ORF)'!I499),COUNTIF('OMS Drop Downs'!$A$2:$A$5,'OMS Response Form (ORF)'!J499),COUNTIF('OMS Drop Downs'!$E$2:$E$7,'OMS Response Form (ORF)'!K499),COUNTIF('OMS Drop Downs'!$B$2:$B$4,'OMS Response Form (ORF)'!L499),COUNTIF('OMS Drop Downs'!$B$2:$B$4,'OMS Response Form (ORF)'!M499),COUNTIF('OMS Drop Downs'!$B$2:$B$4,'OMS Response Form (ORF)'!N499),COUNTIF('OMS Drop Downs'!$B$2:$B$4,'OMS Response Form (ORF)'!P499),COUNTIF('OMS Drop Downs'!$B$2:$B$4,'OMS Response Form (ORF)'!Q499),COUNTIF('OMS Drop Downs'!$B$2:$B$4,'OMS Response Form (ORF)'!R499)),"Complete","Incomplete"))</f>
        <v/>
      </c>
      <c r="T499" s="28" t="str">
        <f>IF(S499="Complete",IF(AND(NOT(ISNA(VLOOKUP(CONCATENATE(F499,G499,H499,I499,J499,K499),'OMS Drop Downs'!G:G,1,FALSE))),IF(AND(G499&lt;&gt;"C3",K499&lt;&gt;"O5"),IF(SUM(COUNTIF(L499:R499,"Y"),COUNTIF(L499:R499,"N"))=0,"V","I"),IF(COUNTIF(L499:R499,"Y"),"V","I"))="V"),"Valid","Invalid")," ")</f>
        <v xml:space="preserve"> </v>
      </c>
      <c r="U499"/>
    </row>
    <row r="500" spans="1:21" x14ac:dyDescent="0.35">
      <c r="A500" s="16"/>
      <c r="B500" s="50"/>
      <c r="C500" s="65"/>
      <c r="D500" s="36"/>
      <c r="E500" s="64"/>
      <c r="F500" s="60"/>
      <c r="G500" s="34"/>
      <c r="H500" s="34"/>
      <c r="I500" s="34"/>
      <c r="J500" s="34"/>
      <c r="K500" s="34"/>
      <c r="L500" s="34"/>
      <c r="M500" s="34"/>
      <c r="N500" s="34"/>
      <c r="O500" s="34"/>
      <c r="P500" s="34"/>
      <c r="Q500" s="34"/>
      <c r="R500" s="34"/>
      <c r="S500" s="27" t="str">
        <f>IF(COUNTA(B500:R500)=0,"",IF(AND(COUNTIF('OMS Drop Downs'!$C$2:$C$3,'OMS Response Form (ORF)'!F500),COUNTIF('OMS Drop Downs'!$D$2:$D$5,'OMS Response Form (ORF)'!G500),COUNTIF('OMS Drop Downs'!$A$2:$A$5,'OMS Response Form (ORF)'!H500),COUNTIF('OMS Drop Downs'!$B$2:$B$4,'OMS Response Form (ORF)'!I500),COUNTIF('OMS Drop Downs'!$A$2:$A$5,'OMS Response Form (ORF)'!J500),COUNTIF('OMS Drop Downs'!$E$2:$E$7,'OMS Response Form (ORF)'!K500),COUNTIF('OMS Drop Downs'!$B$2:$B$4,'OMS Response Form (ORF)'!L500),COUNTIF('OMS Drop Downs'!$B$2:$B$4,'OMS Response Form (ORF)'!M500),COUNTIF('OMS Drop Downs'!$B$2:$B$4,'OMS Response Form (ORF)'!N500),COUNTIF('OMS Drop Downs'!$B$2:$B$4,'OMS Response Form (ORF)'!P500),COUNTIF('OMS Drop Downs'!$B$2:$B$4,'OMS Response Form (ORF)'!Q500),COUNTIF('OMS Drop Downs'!$B$2:$B$4,'OMS Response Form (ORF)'!R500)),"Complete","Incomplete"))</f>
        <v/>
      </c>
      <c r="T500" s="28" t="str">
        <f>IF(S500="Complete",IF(AND(NOT(ISNA(VLOOKUP(CONCATENATE(F500,G500,H500,I500,J500,K500),'OMS Drop Downs'!G:G,1,FALSE))),IF(AND(G500&lt;&gt;"C3",K500&lt;&gt;"O5"),IF(SUM(COUNTIF(L500:R500,"Y"),COUNTIF(L500:R500,"N"))=0,"V","I"),IF(COUNTIF(L500:R500,"Y"),"V","I"))="V"),"Valid","Invalid")," ")</f>
        <v xml:space="preserve"> </v>
      </c>
      <c r="U500"/>
    </row>
    <row r="501" spans="1:21" x14ac:dyDescent="0.35">
      <c r="A501" s="16"/>
      <c r="B501" s="50"/>
      <c r="C501" s="65"/>
      <c r="D501" s="36"/>
      <c r="E501" s="64"/>
      <c r="F501" s="60"/>
      <c r="G501" s="34"/>
      <c r="H501" s="34"/>
      <c r="I501" s="34"/>
      <c r="J501" s="34"/>
      <c r="K501" s="34"/>
      <c r="L501" s="34"/>
      <c r="M501" s="34"/>
      <c r="N501" s="34"/>
      <c r="O501" s="34"/>
      <c r="P501" s="34"/>
      <c r="Q501" s="34"/>
      <c r="R501" s="34"/>
      <c r="S501" s="27" t="str">
        <f>IF(COUNTA(B501:R501)=0,"",IF(AND(COUNTIF('OMS Drop Downs'!$C$2:$C$3,'OMS Response Form (ORF)'!F501),COUNTIF('OMS Drop Downs'!$D$2:$D$5,'OMS Response Form (ORF)'!G501),COUNTIF('OMS Drop Downs'!$A$2:$A$5,'OMS Response Form (ORF)'!H501),COUNTIF('OMS Drop Downs'!$B$2:$B$4,'OMS Response Form (ORF)'!I501),COUNTIF('OMS Drop Downs'!$A$2:$A$5,'OMS Response Form (ORF)'!J501),COUNTIF('OMS Drop Downs'!$E$2:$E$7,'OMS Response Form (ORF)'!K501),COUNTIF('OMS Drop Downs'!$B$2:$B$4,'OMS Response Form (ORF)'!L501),COUNTIF('OMS Drop Downs'!$B$2:$B$4,'OMS Response Form (ORF)'!M501),COUNTIF('OMS Drop Downs'!$B$2:$B$4,'OMS Response Form (ORF)'!N501),COUNTIF('OMS Drop Downs'!$B$2:$B$4,'OMS Response Form (ORF)'!P501),COUNTIF('OMS Drop Downs'!$B$2:$B$4,'OMS Response Form (ORF)'!Q501),COUNTIF('OMS Drop Downs'!$B$2:$B$4,'OMS Response Form (ORF)'!R501)),"Complete","Incomplete"))</f>
        <v/>
      </c>
      <c r="T501" s="28" t="str">
        <f>IF(S501="Complete",IF(AND(NOT(ISNA(VLOOKUP(CONCATENATE(F501,G501,H501,I501,J501,K501),'OMS Drop Downs'!G:G,1,FALSE))),IF(AND(G501&lt;&gt;"C3",K501&lt;&gt;"O5"),IF(SUM(COUNTIF(L501:R501,"Y"),COUNTIF(L501:R501,"N"))=0,"V","I"),IF(COUNTIF(L501:R501,"Y"),"V","I"))="V"),"Valid","Invalid")," ")</f>
        <v xml:space="preserve"> </v>
      </c>
      <c r="U501"/>
    </row>
    <row r="502" spans="1:21" x14ac:dyDescent="0.35">
      <c r="A502" s="16"/>
      <c r="B502" s="50"/>
      <c r="C502" s="65"/>
      <c r="D502" s="36"/>
      <c r="E502" s="64"/>
      <c r="F502" s="60"/>
      <c r="G502" s="34"/>
      <c r="H502" s="34"/>
      <c r="I502" s="34"/>
      <c r="J502" s="34"/>
      <c r="K502" s="34"/>
      <c r="L502" s="34"/>
      <c r="M502" s="34"/>
      <c r="N502" s="34"/>
      <c r="O502" s="34"/>
      <c r="P502" s="34"/>
      <c r="Q502" s="34"/>
      <c r="R502" s="34"/>
      <c r="S502" s="27" t="str">
        <f>IF(COUNTA(B502:R502)=0,"",IF(AND(COUNTIF('OMS Drop Downs'!$C$2:$C$3,'OMS Response Form (ORF)'!F502),COUNTIF('OMS Drop Downs'!$D$2:$D$5,'OMS Response Form (ORF)'!G502),COUNTIF('OMS Drop Downs'!$A$2:$A$5,'OMS Response Form (ORF)'!H502),COUNTIF('OMS Drop Downs'!$B$2:$B$4,'OMS Response Form (ORF)'!I502),COUNTIF('OMS Drop Downs'!$A$2:$A$5,'OMS Response Form (ORF)'!J502),COUNTIF('OMS Drop Downs'!$E$2:$E$7,'OMS Response Form (ORF)'!K502),COUNTIF('OMS Drop Downs'!$B$2:$B$4,'OMS Response Form (ORF)'!L502),COUNTIF('OMS Drop Downs'!$B$2:$B$4,'OMS Response Form (ORF)'!M502),COUNTIF('OMS Drop Downs'!$B$2:$B$4,'OMS Response Form (ORF)'!N502),COUNTIF('OMS Drop Downs'!$B$2:$B$4,'OMS Response Form (ORF)'!P502),COUNTIF('OMS Drop Downs'!$B$2:$B$4,'OMS Response Form (ORF)'!Q502),COUNTIF('OMS Drop Downs'!$B$2:$B$4,'OMS Response Form (ORF)'!R502)),"Complete","Incomplete"))</f>
        <v/>
      </c>
      <c r="T502" s="28" t="str">
        <f>IF(S502="Complete",IF(AND(NOT(ISNA(VLOOKUP(CONCATENATE(F502,G502,H502,I502,J502,K502),'OMS Drop Downs'!G:G,1,FALSE))),IF(AND(G502&lt;&gt;"C3",K502&lt;&gt;"O5"),IF(SUM(COUNTIF(L502:R502,"Y"),COUNTIF(L502:R502,"N"))=0,"V","I"),IF(COUNTIF(L502:R502,"Y"),"V","I"))="V"),"Valid","Invalid")," ")</f>
        <v xml:space="preserve"> </v>
      </c>
      <c r="U502"/>
    </row>
    <row r="503" spans="1:21" x14ac:dyDescent="0.35">
      <c r="A503" s="16"/>
      <c r="B503" s="50"/>
      <c r="C503" s="65"/>
      <c r="D503" s="36"/>
      <c r="E503" s="64"/>
      <c r="F503" s="60"/>
      <c r="G503" s="34"/>
      <c r="H503" s="34"/>
      <c r="I503" s="34"/>
      <c r="J503" s="34"/>
      <c r="K503" s="34"/>
      <c r="L503" s="34"/>
      <c r="M503" s="34"/>
      <c r="N503" s="34"/>
      <c r="O503" s="34"/>
      <c r="P503" s="34"/>
      <c r="Q503" s="34"/>
      <c r="R503" s="34"/>
      <c r="S503" s="27" t="str">
        <f>IF(COUNTA(B503:R503)=0,"",IF(AND(COUNTIF('OMS Drop Downs'!$C$2:$C$3,'OMS Response Form (ORF)'!F503),COUNTIF('OMS Drop Downs'!$D$2:$D$5,'OMS Response Form (ORF)'!G503),COUNTIF('OMS Drop Downs'!$A$2:$A$5,'OMS Response Form (ORF)'!H503),COUNTIF('OMS Drop Downs'!$B$2:$B$4,'OMS Response Form (ORF)'!I503),COUNTIF('OMS Drop Downs'!$A$2:$A$5,'OMS Response Form (ORF)'!J503),COUNTIF('OMS Drop Downs'!$E$2:$E$7,'OMS Response Form (ORF)'!K503),COUNTIF('OMS Drop Downs'!$B$2:$B$4,'OMS Response Form (ORF)'!L503),COUNTIF('OMS Drop Downs'!$B$2:$B$4,'OMS Response Form (ORF)'!M503),COUNTIF('OMS Drop Downs'!$B$2:$B$4,'OMS Response Form (ORF)'!N503),COUNTIF('OMS Drop Downs'!$B$2:$B$4,'OMS Response Form (ORF)'!P503),COUNTIF('OMS Drop Downs'!$B$2:$B$4,'OMS Response Form (ORF)'!Q503),COUNTIF('OMS Drop Downs'!$B$2:$B$4,'OMS Response Form (ORF)'!R503)),"Complete","Incomplete"))</f>
        <v/>
      </c>
      <c r="T503" s="28" t="str">
        <f>IF(S503="Complete",IF(AND(NOT(ISNA(VLOOKUP(CONCATENATE(F503,G503,H503,I503,J503,K503),'OMS Drop Downs'!G:G,1,FALSE))),IF(AND(G503&lt;&gt;"C3",K503&lt;&gt;"O5"),IF(SUM(COUNTIF(L503:R503,"Y"),COUNTIF(L503:R503,"N"))=0,"V","I"),IF(COUNTIF(L503:R503,"Y"),"V","I"))="V"),"Valid","Invalid")," ")</f>
        <v xml:space="preserve"> </v>
      </c>
      <c r="U503"/>
    </row>
    <row r="504" spans="1:21" x14ac:dyDescent="0.35">
      <c r="A504" s="16"/>
      <c r="B504" s="50"/>
      <c r="C504" s="65"/>
      <c r="D504" s="36"/>
      <c r="E504" s="64"/>
      <c r="F504" s="60"/>
      <c r="G504" s="34"/>
      <c r="H504" s="34"/>
      <c r="I504" s="34"/>
      <c r="J504" s="34"/>
      <c r="K504" s="34"/>
      <c r="L504" s="34"/>
      <c r="M504" s="34"/>
      <c r="N504" s="34"/>
      <c r="O504" s="34"/>
      <c r="P504" s="34"/>
      <c r="Q504" s="34"/>
      <c r="R504" s="34"/>
      <c r="S504" s="27" t="str">
        <f>IF(COUNTA(B504:R504)=0,"",IF(AND(COUNTIF('OMS Drop Downs'!$C$2:$C$3,'OMS Response Form (ORF)'!F504),COUNTIF('OMS Drop Downs'!$D$2:$D$5,'OMS Response Form (ORF)'!G504),COUNTIF('OMS Drop Downs'!$A$2:$A$5,'OMS Response Form (ORF)'!H504),COUNTIF('OMS Drop Downs'!$B$2:$B$4,'OMS Response Form (ORF)'!I504),COUNTIF('OMS Drop Downs'!$A$2:$A$5,'OMS Response Form (ORF)'!J504),COUNTIF('OMS Drop Downs'!$E$2:$E$7,'OMS Response Form (ORF)'!K504),COUNTIF('OMS Drop Downs'!$B$2:$B$4,'OMS Response Form (ORF)'!L504),COUNTIF('OMS Drop Downs'!$B$2:$B$4,'OMS Response Form (ORF)'!M504),COUNTIF('OMS Drop Downs'!$B$2:$B$4,'OMS Response Form (ORF)'!N504),COUNTIF('OMS Drop Downs'!$B$2:$B$4,'OMS Response Form (ORF)'!P504),COUNTIF('OMS Drop Downs'!$B$2:$B$4,'OMS Response Form (ORF)'!Q504),COUNTIF('OMS Drop Downs'!$B$2:$B$4,'OMS Response Form (ORF)'!R504)),"Complete","Incomplete"))</f>
        <v/>
      </c>
      <c r="T504" s="28" t="str">
        <f>IF(S504="Complete",IF(AND(NOT(ISNA(VLOOKUP(CONCATENATE(F504,G504,H504,I504,J504,K504),'OMS Drop Downs'!G:G,1,FALSE))),IF(AND(G504&lt;&gt;"C3",K504&lt;&gt;"O5"),IF(SUM(COUNTIF(L504:R504,"Y"),COUNTIF(L504:R504,"N"))=0,"V","I"),IF(COUNTIF(L504:R504,"Y"),"V","I"))="V"),"Valid","Invalid")," ")</f>
        <v xml:space="preserve"> </v>
      </c>
      <c r="U504"/>
    </row>
    <row r="505" spans="1:21" x14ac:dyDescent="0.35">
      <c r="A505" s="16"/>
      <c r="B505" s="50"/>
      <c r="C505" s="65"/>
      <c r="D505" s="36"/>
      <c r="E505" s="64"/>
      <c r="F505" s="60"/>
      <c r="G505" s="34"/>
      <c r="H505" s="34"/>
      <c r="I505" s="34"/>
      <c r="J505" s="34"/>
      <c r="K505" s="34"/>
      <c r="L505" s="34"/>
      <c r="M505" s="34"/>
      <c r="N505" s="34"/>
      <c r="O505" s="34"/>
      <c r="P505" s="34"/>
      <c r="Q505" s="34"/>
      <c r="R505" s="34"/>
      <c r="S505" s="27" t="str">
        <f>IF(COUNTA(B505:R505)=0,"",IF(AND(COUNTIF('OMS Drop Downs'!$C$2:$C$3,'OMS Response Form (ORF)'!F505),COUNTIF('OMS Drop Downs'!$D$2:$D$5,'OMS Response Form (ORF)'!G505),COUNTIF('OMS Drop Downs'!$A$2:$A$5,'OMS Response Form (ORF)'!H505),COUNTIF('OMS Drop Downs'!$B$2:$B$4,'OMS Response Form (ORF)'!I505),COUNTIF('OMS Drop Downs'!$A$2:$A$5,'OMS Response Form (ORF)'!J505),COUNTIF('OMS Drop Downs'!$E$2:$E$7,'OMS Response Form (ORF)'!K505),COUNTIF('OMS Drop Downs'!$B$2:$B$4,'OMS Response Form (ORF)'!L505),COUNTIF('OMS Drop Downs'!$B$2:$B$4,'OMS Response Form (ORF)'!M505),COUNTIF('OMS Drop Downs'!$B$2:$B$4,'OMS Response Form (ORF)'!N505),COUNTIF('OMS Drop Downs'!$B$2:$B$4,'OMS Response Form (ORF)'!P505),COUNTIF('OMS Drop Downs'!$B$2:$B$4,'OMS Response Form (ORF)'!Q505),COUNTIF('OMS Drop Downs'!$B$2:$B$4,'OMS Response Form (ORF)'!R505)),"Complete","Incomplete"))</f>
        <v/>
      </c>
      <c r="T505" s="28" t="str">
        <f>IF(S505="Complete",IF(AND(NOT(ISNA(VLOOKUP(CONCATENATE(F505,G505,H505,I505,J505,K505),'OMS Drop Downs'!G:G,1,FALSE))),IF(AND(G505&lt;&gt;"C3",K505&lt;&gt;"O5"),IF(SUM(COUNTIF(L505:R505,"Y"),COUNTIF(L505:R505,"N"))=0,"V","I"),IF(COUNTIF(L505:R505,"Y"),"V","I"))="V"),"Valid","Invalid")," ")</f>
        <v xml:space="preserve"> </v>
      </c>
      <c r="U505"/>
    </row>
    <row r="506" spans="1:21" x14ac:dyDescent="0.35">
      <c r="A506" s="16"/>
      <c r="B506" s="50"/>
      <c r="C506" s="65"/>
      <c r="D506" s="36"/>
      <c r="E506" s="64"/>
      <c r="F506" s="60"/>
      <c r="G506" s="34"/>
      <c r="H506" s="34"/>
      <c r="I506" s="34"/>
      <c r="J506" s="34"/>
      <c r="K506" s="34"/>
      <c r="L506" s="34"/>
      <c r="M506" s="34"/>
      <c r="N506" s="34"/>
      <c r="O506" s="34"/>
      <c r="P506" s="34"/>
      <c r="Q506" s="34"/>
      <c r="R506" s="34"/>
      <c r="S506" s="27" t="str">
        <f>IF(COUNTA(B506:R506)=0,"",IF(AND(COUNTIF('OMS Drop Downs'!$C$2:$C$3,'OMS Response Form (ORF)'!F506),COUNTIF('OMS Drop Downs'!$D$2:$D$5,'OMS Response Form (ORF)'!G506),COUNTIF('OMS Drop Downs'!$A$2:$A$5,'OMS Response Form (ORF)'!H506),COUNTIF('OMS Drop Downs'!$B$2:$B$4,'OMS Response Form (ORF)'!I506),COUNTIF('OMS Drop Downs'!$A$2:$A$5,'OMS Response Form (ORF)'!J506),COUNTIF('OMS Drop Downs'!$E$2:$E$7,'OMS Response Form (ORF)'!K506),COUNTIF('OMS Drop Downs'!$B$2:$B$4,'OMS Response Form (ORF)'!L506),COUNTIF('OMS Drop Downs'!$B$2:$B$4,'OMS Response Form (ORF)'!M506),COUNTIF('OMS Drop Downs'!$B$2:$B$4,'OMS Response Form (ORF)'!N506),COUNTIF('OMS Drop Downs'!$B$2:$B$4,'OMS Response Form (ORF)'!P506),COUNTIF('OMS Drop Downs'!$B$2:$B$4,'OMS Response Form (ORF)'!Q506),COUNTIF('OMS Drop Downs'!$B$2:$B$4,'OMS Response Form (ORF)'!R506)),"Complete","Incomplete"))</f>
        <v/>
      </c>
      <c r="T506" s="28" t="str">
        <f>IF(S506="Complete",IF(AND(NOT(ISNA(VLOOKUP(CONCATENATE(F506,G506,H506,I506,J506,K506),'OMS Drop Downs'!G:G,1,FALSE))),IF(AND(G506&lt;&gt;"C3",K506&lt;&gt;"O5"),IF(SUM(COUNTIF(L506:R506,"Y"),COUNTIF(L506:R506,"N"))=0,"V","I"),IF(COUNTIF(L506:R506,"Y"),"V","I"))="V"),"Valid","Invalid")," ")</f>
        <v xml:space="preserve"> </v>
      </c>
      <c r="U506"/>
    </row>
    <row r="507" spans="1:21" x14ac:dyDescent="0.35">
      <c r="A507" s="16"/>
      <c r="B507" s="50"/>
      <c r="C507" s="65"/>
      <c r="D507" s="36"/>
      <c r="E507" s="64"/>
      <c r="F507" s="60"/>
      <c r="G507" s="34"/>
      <c r="H507" s="34"/>
      <c r="I507" s="34"/>
      <c r="J507" s="34"/>
      <c r="K507" s="34"/>
      <c r="L507" s="34"/>
      <c r="M507" s="34"/>
      <c r="N507" s="34"/>
      <c r="O507" s="34"/>
      <c r="P507" s="34"/>
      <c r="Q507" s="34"/>
      <c r="R507" s="34"/>
      <c r="S507" s="27" t="str">
        <f>IF(COUNTA(B507:R507)=0,"",IF(AND(COUNTIF('OMS Drop Downs'!$C$2:$C$3,'OMS Response Form (ORF)'!F507),COUNTIF('OMS Drop Downs'!$D$2:$D$5,'OMS Response Form (ORF)'!G507),COUNTIF('OMS Drop Downs'!$A$2:$A$5,'OMS Response Form (ORF)'!H507),COUNTIF('OMS Drop Downs'!$B$2:$B$4,'OMS Response Form (ORF)'!I507),COUNTIF('OMS Drop Downs'!$A$2:$A$5,'OMS Response Form (ORF)'!J507),COUNTIF('OMS Drop Downs'!$E$2:$E$7,'OMS Response Form (ORF)'!K507),COUNTIF('OMS Drop Downs'!$B$2:$B$4,'OMS Response Form (ORF)'!L507),COUNTIF('OMS Drop Downs'!$B$2:$B$4,'OMS Response Form (ORF)'!M507),COUNTIF('OMS Drop Downs'!$B$2:$B$4,'OMS Response Form (ORF)'!N507),COUNTIF('OMS Drop Downs'!$B$2:$B$4,'OMS Response Form (ORF)'!P507),COUNTIF('OMS Drop Downs'!$B$2:$B$4,'OMS Response Form (ORF)'!Q507),COUNTIF('OMS Drop Downs'!$B$2:$B$4,'OMS Response Form (ORF)'!R507)),"Complete","Incomplete"))</f>
        <v/>
      </c>
      <c r="T507" s="28" t="str">
        <f>IF(S507="Complete",IF(AND(NOT(ISNA(VLOOKUP(CONCATENATE(F507,G507,H507,I507,J507,K507),'OMS Drop Downs'!G:G,1,FALSE))),IF(AND(G507&lt;&gt;"C3",K507&lt;&gt;"O5"),IF(SUM(COUNTIF(L507:R507,"Y"),COUNTIF(L507:R507,"N"))=0,"V","I"),IF(COUNTIF(L507:R507,"Y"),"V","I"))="V"),"Valid","Invalid")," ")</f>
        <v xml:space="preserve"> </v>
      </c>
      <c r="U507"/>
    </row>
    <row r="508" spans="1:21" x14ac:dyDescent="0.35">
      <c r="A508" s="16"/>
      <c r="B508" s="50"/>
      <c r="C508" s="65"/>
      <c r="D508" s="36"/>
      <c r="E508" s="64"/>
      <c r="F508" s="60"/>
      <c r="G508" s="34"/>
      <c r="H508" s="34"/>
      <c r="I508" s="34"/>
      <c r="J508" s="34"/>
      <c r="K508" s="34"/>
      <c r="L508" s="34"/>
      <c r="M508" s="34"/>
      <c r="N508" s="34"/>
      <c r="O508" s="34"/>
      <c r="P508" s="34"/>
      <c r="Q508" s="34"/>
      <c r="R508" s="34"/>
      <c r="S508" s="27" t="str">
        <f>IF(COUNTA(B508:R508)=0,"",IF(AND(COUNTIF('OMS Drop Downs'!$C$2:$C$3,'OMS Response Form (ORF)'!F508),COUNTIF('OMS Drop Downs'!$D$2:$D$5,'OMS Response Form (ORF)'!G508),COUNTIF('OMS Drop Downs'!$A$2:$A$5,'OMS Response Form (ORF)'!H508),COUNTIF('OMS Drop Downs'!$B$2:$B$4,'OMS Response Form (ORF)'!I508),COUNTIF('OMS Drop Downs'!$A$2:$A$5,'OMS Response Form (ORF)'!J508),COUNTIF('OMS Drop Downs'!$E$2:$E$7,'OMS Response Form (ORF)'!K508),COUNTIF('OMS Drop Downs'!$B$2:$B$4,'OMS Response Form (ORF)'!L508),COUNTIF('OMS Drop Downs'!$B$2:$B$4,'OMS Response Form (ORF)'!M508),COUNTIF('OMS Drop Downs'!$B$2:$B$4,'OMS Response Form (ORF)'!N508),COUNTIF('OMS Drop Downs'!$B$2:$B$4,'OMS Response Form (ORF)'!P508),COUNTIF('OMS Drop Downs'!$B$2:$B$4,'OMS Response Form (ORF)'!Q508),COUNTIF('OMS Drop Downs'!$B$2:$B$4,'OMS Response Form (ORF)'!R508)),"Complete","Incomplete"))</f>
        <v/>
      </c>
      <c r="T508" s="28" t="str">
        <f>IF(S508="Complete",IF(AND(NOT(ISNA(VLOOKUP(CONCATENATE(F508,G508,H508,I508,J508,K508),'OMS Drop Downs'!G:G,1,FALSE))),IF(AND(G508&lt;&gt;"C3",K508&lt;&gt;"O5"),IF(SUM(COUNTIF(L508:R508,"Y"),COUNTIF(L508:R508,"N"))=0,"V","I"),IF(COUNTIF(L508:R508,"Y"),"V","I"))="V"),"Valid","Invalid")," ")</f>
        <v xml:space="preserve"> </v>
      </c>
      <c r="U508"/>
    </row>
    <row r="509" spans="1:21" x14ac:dyDescent="0.35">
      <c r="A509" s="16"/>
      <c r="B509" s="50"/>
      <c r="C509" s="65"/>
      <c r="D509" s="36"/>
      <c r="E509" s="64"/>
      <c r="F509" s="60"/>
      <c r="G509" s="34"/>
      <c r="H509" s="34"/>
      <c r="I509" s="34"/>
      <c r="J509" s="34"/>
      <c r="K509" s="34"/>
      <c r="L509" s="34"/>
      <c r="M509" s="34"/>
      <c r="N509" s="34"/>
      <c r="O509" s="34"/>
      <c r="P509" s="34"/>
      <c r="Q509" s="34"/>
      <c r="R509" s="34"/>
      <c r="S509" s="27" t="str">
        <f>IF(COUNTA(B509:R509)=0,"",IF(AND(COUNTIF('OMS Drop Downs'!$C$2:$C$3,'OMS Response Form (ORF)'!F509),COUNTIF('OMS Drop Downs'!$D$2:$D$5,'OMS Response Form (ORF)'!G509),COUNTIF('OMS Drop Downs'!$A$2:$A$5,'OMS Response Form (ORF)'!H509),COUNTIF('OMS Drop Downs'!$B$2:$B$4,'OMS Response Form (ORF)'!I509),COUNTIF('OMS Drop Downs'!$A$2:$A$5,'OMS Response Form (ORF)'!J509),COUNTIF('OMS Drop Downs'!$E$2:$E$7,'OMS Response Form (ORF)'!K509),COUNTIF('OMS Drop Downs'!$B$2:$B$4,'OMS Response Form (ORF)'!L509),COUNTIF('OMS Drop Downs'!$B$2:$B$4,'OMS Response Form (ORF)'!M509),COUNTIF('OMS Drop Downs'!$B$2:$B$4,'OMS Response Form (ORF)'!N509),COUNTIF('OMS Drop Downs'!$B$2:$B$4,'OMS Response Form (ORF)'!P509),COUNTIF('OMS Drop Downs'!$B$2:$B$4,'OMS Response Form (ORF)'!Q509),COUNTIF('OMS Drop Downs'!$B$2:$B$4,'OMS Response Form (ORF)'!R509)),"Complete","Incomplete"))</f>
        <v/>
      </c>
      <c r="T509" s="28" t="str">
        <f>IF(S509="Complete",IF(AND(NOT(ISNA(VLOOKUP(CONCATENATE(F509,G509,H509,I509,J509,K509),'OMS Drop Downs'!G:G,1,FALSE))),IF(AND(G509&lt;&gt;"C3",K509&lt;&gt;"O5"),IF(SUM(COUNTIF(L509:R509,"Y"),COUNTIF(L509:R509,"N"))=0,"V","I"),IF(COUNTIF(L509:R509,"Y"),"V","I"))="V"),"Valid","Invalid")," ")</f>
        <v xml:space="preserve"> </v>
      </c>
      <c r="U509"/>
    </row>
    <row r="510" spans="1:21" x14ac:dyDescent="0.35">
      <c r="A510" s="16"/>
      <c r="B510" s="50"/>
      <c r="C510" s="65"/>
      <c r="D510" s="36"/>
      <c r="E510" s="64"/>
      <c r="F510" s="60"/>
      <c r="G510" s="34"/>
      <c r="H510" s="34"/>
      <c r="I510" s="34"/>
      <c r="J510" s="34"/>
      <c r="K510" s="34"/>
      <c r="L510" s="34"/>
      <c r="M510" s="34"/>
      <c r="N510" s="34"/>
      <c r="O510" s="34"/>
      <c r="P510" s="34"/>
      <c r="Q510" s="34"/>
      <c r="R510" s="34"/>
      <c r="S510" s="27" t="str">
        <f>IF(COUNTA(B510:R510)=0,"",IF(AND(COUNTIF('OMS Drop Downs'!$C$2:$C$3,'OMS Response Form (ORF)'!F510),COUNTIF('OMS Drop Downs'!$D$2:$D$5,'OMS Response Form (ORF)'!G510),COUNTIF('OMS Drop Downs'!$A$2:$A$5,'OMS Response Form (ORF)'!H510),COUNTIF('OMS Drop Downs'!$B$2:$B$4,'OMS Response Form (ORF)'!I510),COUNTIF('OMS Drop Downs'!$A$2:$A$5,'OMS Response Form (ORF)'!J510),COUNTIF('OMS Drop Downs'!$E$2:$E$7,'OMS Response Form (ORF)'!K510),COUNTIF('OMS Drop Downs'!$B$2:$B$4,'OMS Response Form (ORF)'!L510),COUNTIF('OMS Drop Downs'!$B$2:$B$4,'OMS Response Form (ORF)'!M510),COUNTIF('OMS Drop Downs'!$B$2:$B$4,'OMS Response Form (ORF)'!N510),COUNTIF('OMS Drop Downs'!$B$2:$B$4,'OMS Response Form (ORF)'!P510),COUNTIF('OMS Drop Downs'!$B$2:$B$4,'OMS Response Form (ORF)'!Q510),COUNTIF('OMS Drop Downs'!$B$2:$B$4,'OMS Response Form (ORF)'!R510)),"Complete","Incomplete"))</f>
        <v/>
      </c>
      <c r="T510" s="28" t="str">
        <f>IF(S510="Complete",IF(AND(NOT(ISNA(VLOOKUP(CONCATENATE(F510,G510,H510,I510,J510,K510),'OMS Drop Downs'!G:G,1,FALSE))),IF(AND(G510&lt;&gt;"C3",K510&lt;&gt;"O5"),IF(SUM(COUNTIF(L510:R510,"Y"),COUNTIF(L510:R510,"N"))=0,"V","I"),IF(COUNTIF(L510:R510,"Y"),"V","I"))="V"),"Valid","Invalid")," ")</f>
        <v xml:space="preserve"> </v>
      </c>
      <c r="U510"/>
    </row>
    <row r="511" spans="1:21" x14ac:dyDescent="0.35">
      <c r="A511" s="16"/>
      <c r="B511" s="50"/>
      <c r="C511" s="65"/>
      <c r="D511" s="36"/>
      <c r="E511" s="64"/>
      <c r="F511" s="60"/>
      <c r="G511" s="34"/>
      <c r="H511" s="34"/>
      <c r="I511" s="34"/>
      <c r="J511" s="34"/>
      <c r="K511" s="34"/>
      <c r="L511" s="34"/>
      <c r="M511" s="34"/>
      <c r="N511" s="34"/>
      <c r="O511" s="34"/>
      <c r="P511" s="34"/>
      <c r="Q511" s="34"/>
      <c r="R511" s="34"/>
      <c r="S511" s="27" t="str">
        <f>IF(COUNTA(B511:R511)=0,"",IF(AND(COUNTIF('OMS Drop Downs'!$C$2:$C$3,'OMS Response Form (ORF)'!F511),COUNTIF('OMS Drop Downs'!$D$2:$D$5,'OMS Response Form (ORF)'!G511),COUNTIF('OMS Drop Downs'!$A$2:$A$5,'OMS Response Form (ORF)'!H511),COUNTIF('OMS Drop Downs'!$B$2:$B$4,'OMS Response Form (ORF)'!I511),COUNTIF('OMS Drop Downs'!$A$2:$A$5,'OMS Response Form (ORF)'!J511),COUNTIF('OMS Drop Downs'!$E$2:$E$7,'OMS Response Form (ORF)'!K511),COUNTIF('OMS Drop Downs'!$B$2:$B$4,'OMS Response Form (ORF)'!L511),COUNTIF('OMS Drop Downs'!$B$2:$B$4,'OMS Response Form (ORF)'!M511),COUNTIF('OMS Drop Downs'!$B$2:$B$4,'OMS Response Form (ORF)'!N511),COUNTIF('OMS Drop Downs'!$B$2:$B$4,'OMS Response Form (ORF)'!P511),COUNTIF('OMS Drop Downs'!$B$2:$B$4,'OMS Response Form (ORF)'!Q511),COUNTIF('OMS Drop Downs'!$B$2:$B$4,'OMS Response Form (ORF)'!R511)),"Complete","Incomplete"))</f>
        <v/>
      </c>
      <c r="T511" s="28" t="str">
        <f>IF(S511="Complete",IF(AND(NOT(ISNA(VLOOKUP(CONCATENATE(F511,G511,H511,I511,J511,K511),'OMS Drop Downs'!G:G,1,FALSE))),IF(AND(G511&lt;&gt;"C3",K511&lt;&gt;"O5"),IF(SUM(COUNTIF(L511:R511,"Y"),COUNTIF(L511:R511,"N"))=0,"V","I"),IF(COUNTIF(L511:R511,"Y"),"V","I"))="V"),"Valid","Invalid")," ")</f>
        <v xml:space="preserve"> </v>
      </c>
      <c r="U511"/>
    </row>
    <row r="512" spans="1:21" x14ac:dyDescent="0.35">
      <c r="A512" s="16"/>
      <c r="B512" s="50"/>
      <c r="C512" s="65"/>
      <c r="D512" s="36"/>
      <c r="E512" s="64"/>
      <c r="F512" s="60"/>
      <c r="G512" s="34"/>
      <c r="H512" s="34"/>
      <c r="I512" s="34"/>
      <c r="J512" s="34"/>
      <c r="K512" s="34"/>
      <c r="L512" s="34"/>
      <c r="M512" s="34"/>
      <c r="N512" s="34"/>
      <c r="O512" s="34"/>
      <c r="P512" s="34"/>
      <c r="Q512" s="34"/>
      <c r="R512" s="34"/>
      <c r="S512" s="27" t="str">
        <f>IF(COUNTA(B512:R512)=0,"",IF(AND(COUNTIF('OMS Drop Downs'!$C$2:$C$3,'OMS Response Form (ORF)'!F512),COUNTIF('OMS Drop Downs'!$D$2:$D$5,'OMS Response Form (ORF)'!G512),COUNTIF('OMS Drop Downs'!$A$2:$A$5,'OMS Response Form (ORF)'!H512),COUNTIF('OMS Drop Downs'!$B$2:$B$4,'OMS Response Form (ORF)'!I512),COUNTIF('OMS Drop Downs'!$A$2:$A$5,'OMS Response Form (ORF)'!J512),COUNTIF('OMS Drop Downs'!$E$2:$E$7,'OMS Response Form (ORF)'!K512),COUNTIF('OMS Drop Downs'!$B$2:$B$4,'OMS Response Form (ORF)'!L512),COUNTIF('OMS Drop Downs'!$B$2:$B$4,'OMS Response Form (ORF)'!M512),COUNTIF('OMS Drop Downs'!$B$2:$B$4,'OMS Response Form (ORF)'!N512),COUNTIF('OMS Drop Downs'!$B$2:$B$4,'OMS Response Form (ORF)'!P512),COUNTIF('OMS Drop Downs'!$B$2:$B$4,'OMS Response Form (ORF)'!Q512),COUNTIF('OMS Drop Downs'!$B$2:$B$4,'OMS Response Form (ORF)'!R512)),"Complete","Incomplete"))</f>
        <v/>
      </c>
      <c r="T512" s="28" t="str">
        <f>IF(S512="Complete",IF(AND(NOT(ISNA(VLOOKUP(CONCATENATE(F512,G512,H512,I512,J512,K512),'OMS Drop Downs'!G:G,1,FALSE))),IF(AND(G512&lt;&gt;"C3",K512&lt;&gt;"O5"),IF(SUM(COUNTIF(L512:R512,"Y"),COUNTIF(L512:R512,"N"))=0,"V","I"),IF(COUNTIF(L512:R512,"Y"),"V","I"))="V"),"Valid","Invalid")," ")</f>
        <v xml:space="preserve"> </v>
      </c>
      <c r="U512"/>
    </row>
    <row r="513" spans="1:21" x14ac:dyDescent="0.35">
      <c r="A513" s="16"/>
      <c r="B513" s="50"/>
      <c r="C513" s="65"/>
      <c r="D513" s="36"/>
      <c r="E513" s="64"/>
      <c r="F513" s="60"/>
      <c r="G513" s="34"/>
      <c r="H513" s="34"/>
      <c r="I513" s="34"/>
      <c r="J513" s="34"/>
      <c r="K513" s="34"/>
      <c r="L513" s="34"/>
      <c r="M513" s="34"/>
      <c r="N513" s="34"/>
      <c r="O513" s="34"/>
      <c r="P513" s="34"/>
      <c r="Q513" s="34"/>
      <c r="R513" s="34"/>
      <c r="S513" s="27" t="str">
        <f>IF(COUNTA(B513:R513)=0,"",IF(AND(COUNTIF('OMS Drop Downs'!$C$2:$C$3,'OMS Response Form (ORF)'!F513),COUNTIF('OMS Drop Downs'!$D$2:$D$5,'OMS Response Form (ORF)'!G513),COUNTIF('OMS Drop Downs'!$A$2:$A$5,'OMS Response Form (ORF)'!H513),COUNTIF('OMS Drop Downs'!$B$2:$B$4,'OMS Response Form (ORF)'!I513),COUNTIF('OMS Drop Downs'!$A$2:$A$5,'OMS Response Form (ORF)'!J513),COUNTIF('OMS Drop Downs'!$E$2:$E$7,'OMS Response Form (ORF)'!K513),COUNTIF('OMS Drop Downs'!$B$2:$B$4,'OMS Response Form (ORF)'!L513),COUNTIF('OMS Drop Downs'!$B$2:$B$4,'OMS Response Form (ORF)'!M513),COUNTIF('OMS Drop Downs'!$B$2:$B$4,'OMS Response Form (ORF)'!N513),COUNTIF('OMS Drop Downs'!$B$2:$B$4,'OMS Response Form (ORF)'!P513),COUNTIF('OMS Drop Downs'!$B$2:$B$4,'OMS Response Form (ORF)'!Q513),COUNTIF('OMS Drop Downs'!$B$2:$B$4,'OMS Response Form (ORF)'!R513)),"Complete","Incomplete"))</f>
        <v/>
      </c>
      <c r="T513" s="28" t="str">
        <f>IF(S513="Complete",IF(AND(NOT(ISNA(VLOOKUP(CONCATENATE(F513,G513,H513,I513,J513,K513),'OMS Drop Downs'!G:G,1,FALSE))),IF(AND(G513&lt;&gt;"C3",K513&lt;&gt;"O5"),IF(SUM(COUNTIF(L513:R513,"Y"),COUNTIF(L513:R513,"N"))=0,"V","I"),IF(COUNTIF(L513:R513,"Y"),"V","I"))="V"),"Valid","Invalid")," ")</f>
        <v xml:space="preserve"> </v>
      </c>
      <c r="U513"/>
    </row>
    <row r="514" spans="1:21" x14ac:dyDescent="0.35">
      <c r="A514" s="16"/>
      <c r="B514" s="50"/>
      <c r="C514" s="65"/>
      <c r="D514" s="36"/>
      <c r="E514" s="64"/>
      <c r="F514" s="60"/>
      <c r="G514" s="34"/>
      <c r="H514" s="34"/>
      <c r="I514" s="34"/>
      <c r="J514" s="34"/>
      <c r="K514" s="34"/>
      <c r="L514" s="34"/>
      <c r="M514" s="34"/>
      <c r="N514" s="34"/>
      <c r="O514" s="34"/>
      <c r="P514" s="34"/>
      <c r="Q514" s="34"/>
      <c r="R514" s="34"/>
      <c r="S514" s="27" t="str">
        <f>IF(COUNTA(B514:R514)=0,"",IF(AND(COUNTIF('OMS Drop Downs'!$C$2:$C$3,'OMS Response Form (ORF)'!F514),COUNTIF('OMS Drop Downs'!$D$2:$D$5,'OMS Response Form (ORF)'!G514),COUNTIF('OMS Drop Downs'!$A$2:$A$5,'OMS Response Form (ORF)'!H514),COUNTIF('OMS Drop Downs'!$B$2:$B$4,'OMS Response Form (ORF)'!I514),COUNTIF('OMS Drop Downs'!$A$2:$A$5,'OMS Response Form (ORF)'!J514),COUNTIF('OMS Drop Downs'!$E$2:$E$7,'OMS Response Form (ORF)'!K514),COUNTIF('OMS Drop Downs'!$B$2:$B$4,'OMS Response Form (ORF)'!L514),COUNTIF('OMS Drop Downs'!$B$2:$B$4,'OMS Response Form (ORF)'!M514),COUNTIF('OMS Drop Downs'!$B$2:$B$4,'OMS Response Form (ORF)'!N514),COUNTIF('OMS Drop Downs'!$B$2:$B$4,'OMS Response Form (ORF)'!P514),COUNTIF('OMS Drop Downs'!$B$2:$B$4,'OMS Response Form (ORF)'!Q514),COUNTIF('OMS Drop Downs'!$B$2:$B$4,'OMS Response Form (ORF)'!R514)),"Complete","Incomplete"))</f>
        <v/>
      </c>
      <c r="T514" s="28" t="str">
        <f>IF(S514="Complete",IF(AND(NOT(ISNA(VLOOKUP(CONCATENATE(F514,G514,H514,I514,J514,K514),'OMS Drop Downs'!G:G,1,FALSE))),IF(AND(G514&lt;&gt;"C3",K514&lt;&gt;"O5"),IF(SUM(COUNTIF(L514:R514,"Y"),COUNTIF(L514:R514,"N"))=0,"V","I"),IF(COUNTIF(L514:R514,"Y"),"V","I"))="V"),"Valid","Invalid")," ")</f>
        <v xml:space="preserve"> </v>
      </c>
      <c r="U514"/>
    </row>
    <row r="515" spans="1:21" x14ac:dyDescent="0.35">
      <c r="A515" s="16"/>
      <c r="B515" s="50"/>
      <c r="C515" s="65"/>
      <c r="D515" s="36"/>
      <c r="E515" s="64"/>
      <c r="F515" s="60"/>
      <c r="G515" s="34"/>
      <c r="H515" s="34"/>
      <c r="I515" s="34"/>
      <c r="J515" s="34"/>
      <c r="K515" s="34"/>
      <c r="L515" s="34"/>
      <c r="M515" s="34"/>
      <c r="N515" s="34"/>
      <c r="O515" s="34"/>
      <c r="P515" s="34"/>
      <c r="Q515" s="34"/>
      <c r="R515" s="34"/>
      <c r="S515" s="27" t="str">
        <f>IF(COUNTA(B515:R515)=0,"",IF(AND(COUNTIF('OMS Drop Downs'!$C$2:$C$3,'OMS Response Form (ORF)'!F515),COUNTIF('OMS Drop Downs'!$D$2:$D$5,'OMS Response Form (ORF)'!G515),COUNTIF('OMS Drop Downs'!$A$2:$A$5,'OMS Response Form (ORF)'!H515),COUNTIF('OMS Drop Downs'!$B$2:$B$4,'OMS Response Form (ORF)'!I515),COUNTIF('OMS Drop Downs'!$A$2:$A$5,'OMS Response Form (ORF)'!J515),COUNTIF('OMS Drop Downs'!$E$2:$E$7,'OMS Response Form (ORF)'!K515),COUNTIF('OMS Drop Downs'!$B$2:$B$4,'OMS Response Form (ORF)'!L515),COUNTIF('OMS Drop Downs'!$B$2:$B$4,'OMS Response Form (ORF)'!M515),COUNTIF('OMS Drop Downs'!$B$2:$B$4,'OMS Response Form (ORF)'!N515),COUNTIF('OMS Drop Downs'!$B$2:$B$4,'OMS Response Form (ORF)'!P515),COUNTIF('OMS Drop Downs'!$B$2:$B$4,'OMS Response Form (ORF)'!Q515),COUNTIF('OMS Drop Downs'!$B$2:$B$4,'OMS Response Form (ORF)'!R515)),"Complete","Incomplete"))</f>
        <v/>
      </c>
      <c r="T515" s="28" t="str">
        <f>IF(S515="Complete",IF(AND(NOT(ISNA(VLOOKUP(CONCATENATE(F515,G515,H515,I515,J515,K515),'OMS Drop Downs'!G:G,1,FALSE))),IF(AND(G515&lt;&gt;"C3",K515&lt;&gt;"O5"),IF(SUM(COUNTIF(L515:R515,"Y"),COUNTIF(L515:R515,"N"))=0,"V","I"),IF(COUNTIF(L515:R515,"Y"),"V","I"))="V"),"Valid","Invalid")," ")</f>
        <v xml:space="preserve"> </v>
      </c>
      <c r="U515"/>
    </row>
    <row r="516" spans="1:21" x14ac:dyDescent="0.35">
      <c r="A516" s="16"/>
      <c r="B516" s="50"/>
      <c r="C516" s="65"/>
      <c r="D516" s="36"/>
      <c r="E516" s="64"/>
      <c r="F516" s="60"/>
      <c r="G516" s="34"/>
      <c r="H516" s="34"/>
      <c r="I516" s="34"/>
      <c r="J516" s="34"/>
      <c r="K516" s="34"/>
      <c r="L516" s="34"/>
      <c r="M516" s="34"/>
      <c r="N516" s="34"/>
      <c r="O516" s="34"/>
      <c r="P516" s="34"/>
      <c r="Q516" s="34"/>
      <c r="R516" s="34"/>
      <c r="S516" s="27" t="str">
        <f>IF(COUNTA(B516:R516)=0,"",IF(AND(COUNTIF('OMS Drop Downs'!$C$2:$C$3,'OMS Response Form (ORF)'!F516),COUNTIF('OMS Drop Downs'!$D$2:$D$5,'OMS Response Form (ORF)'!G516),COUNTIF('OMS Drop Downs'!$A$2:$A$5,'OMS Response Form (ORF)'!H516),COUNTIF('OMS Drop Downs'!$B$2:$B$4,'OMS Response Form (ORF)'!I516),COUNTIF('OMS Drop Downs'!$A$2:$A$5,'OMS Response Form (ORF)'!J516),COUNTIF('OMS Drop Downs'!$E$2:$E$7,'OMS Response Form (ORF)'!K516),COUNTIF('OMS Drop Downs'!$B$2:$B$4,'OMS Response Form (ORF)'!L516),COUNTIF('OMS Drop Downs'!$B$2:$B$4,'OMS Response Form (ORF)'!M516),COUNTIF('OMS Drop Downs'!$B$2:$B$4,'OMS Response Form (ORF)'!N516),COUNTIF('OMS Drop Downs'!$B$2:$B$4,'OMS Response Form (ORF)'!P516),COUNTIF('OMS Drop Downs'!$B$2:$B$4,'OMS Response Form (ORF)'!Q516),COUNTIF('OMS Drop Downs'!$B$2:$B$4,'OMS Response Form (ORF)'!R516)),"Complete","Incomplete"))</f>
        <v/>
      </c>
      <c r="T516" s="28" t="str">
        <f>IF(S516="Complete",IF(AND(NOT(ISNA(VLOOKUP(CONCATENATE(F516,G516,H516,I516,J516,K516),'OMS Drop Downs'!G:G,1,FALSE))),IF(AND(G516&lt;&gt;"C3",K516&lt;&gt;"O5"),IF(SUM(COUNTIF(L516:R516,"Y"),COUNTIF(L516:R516,"N"))=0,"V","I"),IF(COUNTIF(L516:R516,"Y"),"V","I"))="V"),"Valid","Invalid")," ")</f>
        <v xml:space="preserve"> </v>
      </c>
      <c r="U516"/>
    </row>
    <row r="517" spans="1:21" x14ac:dyDescent="0.35">
      <c r="A517" s="16"/>
      <c r="B517" s="50"/>
      <c r="C517" s="65"/>
      <c r="D517" s="36"/>
      <c r="E517" s="64"/>
      <c r="F517" s="60"/>
      <c r="G517" s="34"/>
      <c r="H517" s="34"/>
      <c r="I517" s="34"/>
      <c r="J517" s="34"/>
      <c r="K517" s="34"/>
      <c r="L517" s="34"/>
      <c r="M517" s="34"/>
      <c r="N517" s="34"/>
      <c r="O517" s="34"/>
      <c r="P517" s="34"/>
      <c r="Q517" s="34"/>
      <c r="R517" s="34"/>
      <c r="S517" s="27" t="str">
        <f>IF(COUNTA(B517:R517)=0,"",IF(AND(COUNTIF('OMS Drop Downs'!$C$2:$C$3,'OMS Response Form (ORF)'!F517),COUNTIF('OMS Drop Downs'!$D$2:$D$5,'OMS Response Form (ORF)'!G517),COUNTIF('OMS Drop Downs'!$A$2:$A$5,'OMS Response Form (ORF)'!H517),COUNTIF('OMS Drop Downs'!$B$2:$B$4,'OMS Response Form (ORF)'!I517),COUNTIF('OMS Drop Downs'!$A$2:$A$5,'OMS Response Form (ORF)'!J517),COUNTIF('OMS Drop Downs'!$E$2:$E$7,'OMS Response Form (ORF)'!K517),COUNTIF('OMS Drop Downs'!$B$2:$B$4,'OMS Response Form (ORF)'!L517),COUNTIF('OMS Drop Downs'!$B$2:$B$4,'OMS Response Form (ORF)'!M517),COUNTIF('OMS Drop Downs'!$B$2:$B$4,'OMS Response Form (ORF)'!N517),COUNTIF('OMS Drop Downs'!$B$2:$B$4,'OMS Response Form (ORF)'!P517),COUNTIF('OMS Drop Downs'!$B$2:$B$4,'OMS Response Form (ORF)'!Q517),COUNTIF('OMS Drop Downs'!$B$2:$B$4,'OMS Response Form (ORF)'!R517)),"Complete","Incomplete"))</f>
        <v/>
      </c>
      <c r="T517" s="28" t="str">
        <f>IF(S517="Complete",IF(AND(NOT(ISNA(VLOOKUP(CONCATENATE(F517,G517,H517,I517,J517,K517),'OMS Drop Downs'!G:G,1,FALSE))),IF(AND(G517&lt;&gt;"C3",K517&lt;&gt;"O5"),IF(SUM(COUNTIF(L517:R517,"Y"),COUNTIF(L517:R517,"N"))=0,"V","I"),IF(COUNTIF(L517:R517,"Y"),"V","I"))="V"),"Valid","Invalid")," ")</f>
        <v xml:space="preserve"> </v>
      </c>
      <c r="U517"/>
    </row>
    <row r="518" spans="1:21" x14ac:dyDescent="0.35">
      <c r="A518" s="16"/>
      <c r="B518" s="50"/>
      <c r="C518" s="65"/>
      <c r="D518" s="36"/>
      <c r="E518" s="64"/>
      <c r="F518" s="60"/>
      <c r="G518" s="34"/>
      <c r="H518" s="34"/>
      <c r="I518" s="34"/>
      <c r="J518" s="34"/>
      <c r="K518" s="34"/>
      <c r="L518" s="34"/>
      <c r="M518" s="34"/>
      <c r="N518" s="34"/>
      <c r="O518" s="34"/>
      <c r="P518" s="34"/>
      <c r="Q518" s="34"/>
      <c r="R518" s="34"/>
      <c r="S518" s="27" t="str">
        <f>IF(COUNTA(B518:R518)=0,"",IF(AND(COUNTIF('OMS Drop Downs'!$C$2:$C$3,'OMS Response Form (ORF)'!F518),COUNTIF('OMS Drop Downs'!$D$2:$D$5,'OMS Response Form (ORF)'!G518),COUNTIF('OMS Drop Downs'!$A$2:$A$5,'OMS Response Form (ORF)'!H518),COUNTIF('OMS Drop Downs'!$B$2:$B$4,'OMS Response Form (ORF)'!I518),COUNTIF('OMS Drop Downs'!$A$2:$A$5,'OMS Response Form (ORF)'!J518),COUNTIF('OMS Drop Downs'!$E$2:$E$7,'OMS Response Form (ORF)'!K518),COUNTIF('OMS Drop Downs'!$B$2:$B$4,'OMS Response Form (ORF)'!L518),COUNTIF('OMS Drop Downs'!$B$2:$B$4,'OMS Response Form (ORF)'!M518),COUNTIF('OMS Drop Downs'!$B$2:$B$4,'OMS Response Form (ORF)'!N518),COUNTIF('OMS Drop Downs'!$B$2:$B$4,'OMS Response Form (ORF)'!P518),COUNTIF('OMS Drop Downs'!$B$2:$B$4,'OMS Response Form (ORF)'!Q518),COUNTIF('OMS Drop Downs'!$B$2:$B$4,'OMS Response Form (ORF)'!R518)),"Complete","Incomplete"))</f>
        <v/>
      </c>
      <c r="T518" s="28" t="str">
        <f>IF(S518="Complete",IF(AND(NOT(ISNA(VLOOKUP(CONCATENATE(F518,G518,H518,I518,J518,K518),'OMS Drop Downs'!G:G,1,FALSE))),IF(AND(G518&lt;&gt;"C3",K518&lt;&gt;"O5"),IF(SUM(COUNTIF(L518:R518,"Y"),COUNTIF(L518:R518,"N"))=0,"V","I"),IF(COUNTIF(L518:R518,"Y"),"V","I"))="V"),"Valid","Invalid")," ")</f>
        <v xml:space="preserve"> </v>
      </c>
      <c r="U518"/>
    </row>
    <row r="519" spans="1:21" x14ac:dyDescent="0.35">
      <c r="A519" s="16"/>
      <c r="B519" s="50"/>
      <c r="C519" s="65"/>
      <c r="D519" s="36"/>
      <c r="E519" s="64"/>
      <c r="F519" s="60"/>
      <c r="G519" s="34"/>
      <c r="H519" s="34"/>
      <c r="I519" s="34"/>
      <c r="J519" s="34"/>
      <c r="K519" s="34"/>
      <c r="L519" s="34"/>
      <c r="M519" s="34"/>
      <c r="N519" s="34"/>
      <c r="O519" s="34"/>
      <c r="P519" s="34"/>
      <c r="Q519" s="34"/>
      <c r="R519" s="34"/>
      <c r="S519" s="27" t="str">
        <f>IF(COUNTA(B519:R519)=0,"",IF(AND(COUNTIF('OMS Drop Downs'!$C$2:$C$3,'OMS Response Form (ORF)'!F519),COUNTIF('OMS Drop Downs'!$D$2:$D$5,'OMS Response Form (ORF)'!G519),COUNTIF('OMS Drop Downs'!$A$2:$A$5,'OMS Response Form (ORF)'!H519),COUNTIF('OMS Drop Downs'!$B$2:$B$4,'OMS Response Form (ORF)'!I519),COUNTIF('OMS Drop Downs'!$A$2:$A$5,'OMS Response Form (ORF)'!J519),COUNTIF('OMS Drop Downs'!$E$2:$E$7,'OMS Response Form (ORF)'!K519),COUNTIF('OMS Drop Downs'!$B$2:$B$4,'OMS Response Form (ORF)'!L519),COUNTIF('OMS Drop Downs'!$B$2:$B$4,'OMS Response Form (ORF)'!M519),COUNTIF('OMS Drop Downs'!$B$2:$B$4,'OMS Response Form (ORF)'!N519),COUNTIF('OMS Drop Downs'!$B$2:$B$4,'OMS Response Form (ORF)'!P519),COUNTIF('OMS Drop Downs'!$B$2:$B$4,'OMS Response Form (ORF)'!Q519),COUNTIF('OMS Drop Downs'!$B$2:$B$4,'OMS Response Form (ORF)'!R519)),"Complete","Incomplete"))</f>
        <v/>
      </c>
      <c r="T519" s="28" t="str">
        <f>IF(S519="Complete",IF(AND(NOT(ISNA(VLOOKUP(CONCATENATE(F519,G519,H519,I519,J519,K519),'OMS Drop Downs'!G:G,1,FALSE))),IF(AND(G519&lt;&gt;"C3",K519&lt;&gt;"O5"),IF(SUM(COUNTIF(L519:R519,"Y"),COUNTIF(L519:R519,"N"))=0,"V","I"),IF(COUNTIF(L519:R519,"Y"),"V","I"))="V"),"Valid","Invalid")," ")</f>
        <v xml:space="preserve"> </v>
      </c>
      <c r="U519"/>
    </row>
    <row r="520" spans="1:21" x14ac:dyDescent="0.35">
      <c r="A520" s="16"/>
      <c r="B520" s="50"/>
      <c r="C520" s="65"/>
      <c r="D520" s="36"/>
      <c r="E520" s="64"/>
      <c r="F520" s="60"/>
      <c r="G520" s="34"/>
      <c r="H520" s="34"/>
      <c r="I520" s="34"/>
      <c r="J520" s="34"/>
      <c r="K520" s="34"/>
      <c r="L520" s="34"/>
      <c r="M520" s="34"/>
      <c r="N520" s="34"/>
      <c r="O520" s="34"/>
      <c r="P520" s="34"/>
      <c r="Q520" s="34"/>
      <c r="R520" s="34"/>
      <c r="S520" s="27" t="str">
        <f>IF(COUNTA(B520:R520)=0,"",IF(AND(COUNTIF('OMS Drop Downs'!$C$2:$C$3,'OMS Response Form (ORF)'!F520),COUNTIF('OMS Drop Downs'!$D$2:$D$5,'OMS Response Form (ORF)'!G520),COUNTIF('OMS Drop Downs'!$A$2:$A$5,'OMS Response Form (ORF)'!H520),COUNTIF('OMS Drop Downs'!$B$2:$B$4,'OMS Response Form (ORF)'!I520),COUNTIF('OMS Drop Downs'!$A$2:$A$5,'OMS Response Form (ORF)'!J520),COUNTIF('OMS Drop Downs'!$E$2:$E$7,'OMS Response Form (ORF)'!K520),COUNTIF('OMS Drop Downs'!$B$2:$B$4,'OMS Response Form (ORF)'!L520),COUNTIF('OMS Drop Downs'!$B$2:$B$4,'OMS Response Form (ORF)'!M520),COUNTIF('OMS Drop Downs'!$B$2:$B$4,'OMS Response Form (ORF)'!N520),COUNTIF('OMS Drop Downs'!$B$2:$B$4,'OMS Response Form (ORF)'!P520),COUNTIF('OMS Drop Downs'!$B$2:$B$4,'OMS Response Form (ORF)'!Q520),COUNTIF('OMS Drop Downs'!$B$2:$B$4,'OMS Response Form (ORF)'!R520)),"Complete","Incomplete"))</f>
        <v/>
      </c>
      <c r="T520" s="28" t="str">
        <f>IF(S520="Complete",IF(AND(NOT(ISNA(VLOOKUP(CONCATENATE(F520,G520,H520,I520,J520,K520),'OMS Drop Downs'!G:G,1,FALSE))),IF(AND(G520&lt;&gt;"C3",K520&lt;&gt;"O5"),IF(SUM(COUNTIF(L520:R520,"Y"),COUNTIF(L520:R520,"N"))=0,"V","I"),IF(COUNTIF(L520:R520,"Y"),"V","I"))="V"),"Valid","Invalid")," ")</f>
        <v xml:space="preserve"> </v>
      </c>
      <c r="U520"/>
    </row>
    <row r="521" spans="1:21" x14ac:dyDescent="0.35">
      <c r="A521" s="16"/>
      <c r="B521" s="50"/>
      <c r="C521" s="65"/>
      <c r="D521" s="36"/>
      <c r="E521" s="64"/>
      <c r="F521" s="60"/>
      <c r="G521" s="34"/>
      <c r="H521" s="34"/>
      <c r="I521" s="34"/>
      <c r="J521" s="34"/>
      <c r="K521" s="34"/>
      <c r="L521" s="34"/>
      <c r="M521" s="34"/>
      <c r="N521" s="34"/>
      <c r="O521" s="34"/>
      <c r="P521" s="34"/>
      <c r="Q521" s="34"/>
      <c r="R521" s="34"/>
      <c r="S521" s="27" t="str">
        <f>IF(COUNTA(B521:R521)=0,"",IF(AND(COUNTIF('OMS Drop Downs'!$C$2:$C$3,'OMS Response Form (ORF)'!F521),COUNTIF('OMS Drop Downs'!$D$2:$D$5,'OMS Response Form (ORF)'!G521),COUNTIF('OMS Drop Downs'!$A$2:$A$5,'OMS Response Form (ORF)'!H521),COUNTIF('OMS Drop Downs'!$B$2:$B$4,'OMS Response Form (ORF)'!I521),COUNTIF('OMS Drop Downs'!$A$2:$A$5,'OMS Response Form (ORF)'!J521),COUNTIF('OMS Drop Downs'!$E$2:$E$7,'OMS Response Form (ORF)'!K521),COUNTIF('OMS Drop Downs'!$B$2:$B$4,'OMS Response Form (ORF)'!L521),COUNTIF('OMS Drop Downs'!$B$2:$B$4,'OMS Response Form (ORF)'!M521),COUNTIF('OMS Drop Downs'!$B$2:$B$4,'OMS Response Form (ORF)'!N521),COUNTIF('OMS Drop Downs'!$B$2:$B$4,'OMS Response Form (ORF)'!P521),COUNTIF('OMS Drop Downs'!$B$2:$B$4,'OMS Response Form (ORF)'!Q521),COUNTIF('OMS Drop Downs'!$B$2:$B$4,'OMS Response Form (ORF)'!R521)),"Complete","Incomplete"))</f>
        <v/>
      </c>
      <c r="T521" s="28" t="str">
        <f>IF(S521="Complete",IF(AND(NOT(ISNA(VLOOKUP(CONCATENATE(F521,G521,H521,I521,J521,K521),'OMS Drop Downs'!G:G,1,FALSE))),IF(AND(G521&lt;&gt;"C3",K521&lt;&gt;"O5"),IF(SUM(COUNTIF(L521:R521,"Y"),COUNTIF(L521:R521,"N"))=0,"V","I"),IF(COUNTIF(L521:R521,"Y"),"V","I"))="V"),"Valid","Invalid")," ")</f>
        <v xml:space="preserve"> </v>
      </c>
      <c r="U521"/>
    </row>
    <row r="522" spans="1:21" x14ac:dyDescent="0.35">
      <c r="A522" s="16"/>
      <c r="B522" s="50"/>
      <c r="C522" s="65"/>
      <c r="D522" s="36"/>
      <c r="E522" s="64"/>
      <c r="F522" s="60"/>
      <c r="G522" s="34"/>
      <c r="H522" s="34"/>
      <c r="I522" s="34"/>
      <c r="J522" s="34"/>
      <c r="K522" s="34"/>
      <c r="L522" s="34"/>
      <c r="M522" s="34"/>
      <c r="N522" s="34"/>
      <c r="O522" s="34"/>
      <c r="P522" s="34"/>
      <c r="Q522" s="34"/>
      <c r="R522" s="34"/>
      <c r="S522" s="27" t="str">
        <f>IF(COUNTA(B522:R522)=0,"",IF(AND(COUNTIF('OMS Drop Downs'!$C$2:$C$3,'OMS Response Form (ORF)'!F522),COUNTIF('OMS Drop Downs'!$D$2:$D$5,'OMS Response Form (ORF)'!G522),COUNTIF('OMS Drop Downs'!$A$2:$A$5,'OMS Response Form (ORF)'!H522),COUNTIF('OMS Drop Downs'!$B$2:$B$4,'OMS Response Form (ORF)'!I522),COUNTIF('OMS Drop Downs'!$A$2:$A$5,'OMS Response Form (ORF)'!J522),COUNTIF('OMS Drop Downs'!$E$2:$E$7,'OMS Response Form (ORF)'!K522),COUNTIF('OMS Drop Downs'!$B$2:$B$4,'OMS Response Form (ORF)'!L522),COUNTIF('OMS Drop Downs'!$B$2:$B$4,'OMS Response Form (ORF)'!M522),COUNTIF('OMS Drop Downs'!$B$2:$B$4,'OMS Response Form (ORF)'!N522),COUNTIF('OMS Drop Downs'!$B$2:$B$4,'OMS Response Form (ORF)'!P522),COUNTIF('OMS Drop Downs'!$B$2:$B$4,'OMS Response Form (ORF)'!Q522),COUNTIF('OMS Drop Downs'!$B$2:$B$4,'OMS Response Form (ORF)'!R522)),"Complete","Incomplete"))</f>
        <v/>
      </c>
      <c r="T522" s="28" t="str">
        <f>IF(S522="Complete",IF(AND(NOT(ISNA(VLOOKUP(CONCATENATE(F522,G522,H522,I522,J522,K522),'OMS Drop Downs'!G:G,1,FALSE))),IF(AND(G522&lt;&gt;"C3",K522&lt;&gt;"O5"),IF(SUM(COUNTIF(L522:R522,"Y"),COUNTIF(L522:R522,"N"))=0,"V","I"),IF(COUNTIF(L522:R522,"Y"),"V","I"))="V"),"Valid","Invalid")," ")</f>
        <v xml:space="preserve"> </v>
      </c>
      <c r="U522"/>
    </row>
    <row r="523" spans="1:21" x14ac:dyDescent="0.35">
      <c r="A523" s="16"/>
      <c r="B523" s="50"/>
      <c r="C523" s="65"/>
      <c r="D523" s="36"/>
      <c r="E523" s="64"/>
      <c r="F523" s="60"/>
      <c r="G523" s="34"/>
      <c r="H523" s="34"/>
      <c r="I523" s="34"/>
      <c r="J523" s="34"/>
      <c r="K523" s="34"/>
      <c r="L523" s="34"/>
      <c r="M523" s="34"/>
      <c r="N523" s="34"/>
      <c r="O523" s="34"/>
      <c r="P523" s="34"/>
      <c r="Q523" s="34"/>
      <c r="R523" s="34"/>
      <c r="S523" s="27" t="str">
        <f>IF(COUNTA(B523:R523)=0,"",IF(AND(COUNTIF('OMS Drop Downs'!$C$2:$C$3,'OMS Response Form (ORF)'!F523),COUNTIF('OMS Drop Downs'!$D$2:$D$5,'OMS Response Form (ORF)'!G523),COUNTIF('OMS Drop Downs'!$A$2:$A$5,'OMS Response Form (ORF)'!H523),COUNTIF('OMS Drop Downs'!$B$2:$B$4,'OMS Response Form (ORF)'!I523),COUNTIF('OMS Drop Downs'!$A$2:$A$5,'OMS Response Form (ORF)'!J523),COUNTIF('OMS Drop Downs'!$E$2:$E$7,'OMS Response Form (ORF)'!K523),COUNTIF('OMS Drop Downs'!$B$2:$B$4,'OMS Response Form (ORF)'!L523),COUNTIF('OMS Drop Downs'!$B$2:$B$4,'OMS Response Form (ORF)'!M523),COUNTIF('OMS Drop Downs'!$B$2:$B$4,'OMS Response Form (ORF)'!N523),COUNTIF('OMS Drop Downs'!$B$2:$B$4,'OMS Response Form (ORF)'!P523),COUNTIF('OMS Drop Downs'!$B$2:$B$4,'OMS Response Form (ORF)'!Q523),COUNTIF('OMS Drop Downs'!$B$2:$B$4,'OMS Response Form (ORF)'!R523)),"Complete","Incomplete"))</f>
        <v/>
      </c>
      <c r="T523" s="28" t="str">
        <f>IF(S523="Complete",IF(AND(NOT(ISNA(VLOOKUP(CONCATENATE(F523,G523,H523,I523,J523,K523),'OMS Drop Downs'!G:G,1,FALSE))),IF(AND(G523&lt;&gt;"C3",K523&lt;&gt;"O5"),IF(SUM(COUNTIF(L523:R523,"Y"),COUNTIF(L523:R523,"N"))=0,"V","I"),IF(COUNTIF(L523:R523,"Y"),"V","I"))="V"),"Valid","Invalid")," ")</f>
        <v xml:space="preserve"> </v>
      </c>
      <c r="U523"/>
    </row>
    <row r="524" spans="1:21" x14ac:dyDescent="0.35">
      <c r="A524" s="16"/>
      <c r="B524" s="50"/>
      <c r="C524" s="65"/>
      <c r="D524" s="36"/>
      <c r="E524" s="64"/>
      <c r="F524" s="60"/>
      <c r="G524" s="34"/>
      <c r="H524" s="34"/>
      <c r="I524" s="34"/>
      <c r="J524" s="34"/>
      <c r="K524" s="34"/>
      <c r="L524" s="34"/>
      <c r="M524" s="34"/>
      <c r="N524" s="34"/>
      <c r="O524" s="34"/>
      <c r="P524" s="34"/>
      <c r="Q524" s="34"/>
      <c r="R524" s="34"/>
      <c r="S524" s="27" t="str">
        <f>IF(COUNTA(B524:R524)=0,"",IF(AND(COUNTIF('OMS Drop Downs'!$C$2:$C$3,'OMS Response Form (ORF)'!F524),COUNTIF('OMS Drop Downs'!$D$2:$D$5,'OMS Response Form (ORF)'!G524),COUNTIF('OMS Drop Downs'!$A$2:$A$5,'OMS Response Form (ORF)'!H524),COUNTIF('OMS Drop Downs'!$B$2:$B$4,'OMS Response Form (ORF)'!I524),COUNTIF('OMS Drop Downs'!$A$2:$A$5,'OMS Response Form (ORF)'!J524),COUNTIF('OMS Drop Downs'!$E$2:$E$7,'OMS Response Form (ORF)'!K524),COUNTIF('OMS Drop Downs'!$B$2:$B$4,'OMS Response Form (ORF)'!L524),COUNTIF('OMS Drop Downs'!$B$2:$B$4,'OMS Response Form (ORF)'!M524),COUNTIF('OMS Drop Downs'!$B$2:$B$4,'OMS Response Form (ORF)'!N524),COUNTIF('OMS Drop Downs'!$B$2:$B$4,'OMS Response Form (ORF)'!P524),COUNTIF('OMS Drop Downs'!$B$2:$B$4,'OMS Response Form (ORF)'!Q524),COUNTIF('OMS Drop Downs'!$B$2:$B$4,'OMS Response Form (ORF)'!R524)),"Complete","Incomplete"))</f>
        <v/>
      </c>
      <c r="T524" s="28" t="str">
        <f>IF(S524="Complete",IF(AND(NOT(ISNA(VLOOKUP(CONCATENATE(F524,G524,H524,I524,J524,K524),'OMS Drop Downs'!G:G,1,FALSE))),IF(AND(G524&lt;&gt;"C3",K524&lt;&gt;"O5"),IF(SUM(COUNTIF(L524:R524,"Y"),COUNTIF(L524:R524,"N"))=0,"V","I"),IF(COUNTIF(L524:R524,"Y"),"V","I"))="V"),"Valid","Invalid")," ")</f>
        <v xml:space="preserve"> </v>
      </c>
      <c r="U524"/>
    </row>
    <row r="525" spans="1:21" x14ac:dyDescent="0.35">
      <c r="A525" s="16"/>
      <c r="B525" s="50"/>
      <c r="C525" s="65"/>
      <c r="D525" s="36"/>
      <c r="E525" s="64"/>
      <c r="F525" s="60"/>
      <c r="G525" s="34"/>
      <c r="H525" s="34"/>
      <c r="I525" s="34"/>
      <c r="J525" s="34"/>
      <c r="K525" s="34"/>
      <c r="L525" s="34"/>
      <c r="M525" s="34"/>
      <c r="N525" s="34"/>
      <c r="O525" s="34"/>
      <c r="P525" s="34"/>
      <c r="Q525" s="34"/>
      <c r="R525" s="34"/>
      <c r="S525" s="27" t="str">
        <f>IF(COUNTA(B525:R525)=0,"",IF(AND(COUNTIF('OMS Drop Downs'!$C$2:$C$3,'OMS Response Form (ORF)'!F525),COUNTIF('OMS Drop Downs'!$D$2:$D$5,'OMS Response Form (ORF)'!G525),COUNTIF('OMS Drop Downs'!$A$2:$A$5,'OMS Response Form (ORF)'!H525),COUNTIF('OMS Drop Downs'!$B$2:$B$4,'OMS Response Form (ORF)'!I525),COUNTIF('OMS Drop Downs'!$A$2:$A$5,'OMS Response Form (ORF)'!J525),COUNTIF('OMS Drop Downs'!$E$2:$E$7,'OMS Response Form (ORF)'!K525),COUNTIF('OMS Drop Downs'!$B$2:$B$4,'OMS Response Form (ORF)'!L525),COUNTIF('OMS Drop Downs'!$B$2:$B$4,'OMS Response Form (ORF)'!M525),COUNTIF('OMS Drop Downs'!$B$2:$B$4,'OMS Response Form (ORF)'!N525),COUNTIF('OMS Drop Downs'!$B$2:$B$4,'OMS Response Form (ORF)'!P525),COUNTIF('OMS Drop Downs'!$B$2:$B$4,'OMS Response Form (ORF)'!Q525),COUNTIF('OMS Drop Downs'!$B$2:$B$4,'OMS Response Form (ORF)'!R525)),"Complete","Incomplete"))</f>
        <v/>
      </c>
      <c r="T525" s="28" t="str">
        <f>IF(S525="Complete",IF(AND(NOT(ISNA(VLOOKUP(CONCATENATE(F525,G525,H525,I525,J525,K525),'OMS Drop Downs'!G:G,1,FALSE))),IF(AND(G525&lt;&gt;"C3",K525&lt;&gt;"O5"),IF(SUM(COUNTIF(L525:R525,"Y"),COUNTIF(L525:R525,"N"))=0,"V","I"),IF(COUNTIF(L525:R525,"Y"),"V","I"))="V"),"Valid","Invalid")," ")</f>
        <v xml:space="preserve"> </v>
      </c>
      <c r="U525"/>
    </row>
    <row r="526" spans="1:21" x14ac:dyDescent="0.35">
      <c r="A526" s="16"/>
      <c r="B526" s="50"/>
      <c r="C526" s="65"/>
      <c r="D526" s="36"/>
      <c r="E526" s="64"/>
      <c r="F526" s="60"/>
      <c r="G526" s="34"/>
      <c r="H526" s="34"/>
      <c r="I526" s="34"/>
      <c r="J526" s="34"/>
      <c r="K526" s="34"/>
      <c r="L526" s="34"/>
      <c r="M526" s="34"/>
      <c r="N526" s="34"/>
      <c r="O526" s="34"/>
      <c r="P526" s="34"/>
      <c r="Q526" s="34"/>
      <c r="R526" s="34"/>
      <c r="S526" s="27" t="str">
        <f>IF(COUNTA(B526:R526)=0,"",IF(AND(COUNTIF('OMS Drop Downs'!$C$2:$C$3,'OMS Response Form (ORF)'!F526),COUNTIF('OMS Drop Downs'!$D$2:$D$5,'OMS Response Form (ORF)'!G526),COUNTIF('OMS Drop Downs'!$A$2:$A$5,'OMS Response Form (ORF)'!H526),COUNTIF('OMS Drop Downs'!$B$2:$B$4,'OMS Response Form (ORF)'!I526),COUNTIF('OMS Drop Downs'!$A$2:$A$5,'OMS Response Form (ORF)'!J526),COUNTIF('OMS Drop Downs'!$E$2:$E$7,'OMS Response Form (ORF)'!K526),COUNTIF('OMS Drop Downs'!$B$2:$B$4,'OMS Response Form (ORF)'!L526),COUNTIF('OMS Drop Downs'!$B$2:$B$4,'OMS Response Form (ORF)'!M526),COUNTIF('OMS Drop Downs'!$B$2:$B$4,'OMS Response Form (ORF)'!N526),COUNTIF('OMS Drop Downs'!$B$2:$B$4,'OMS Response Form (ORF)'!P526),COUNTIF('OMS Drop Downs'!$B$2:$B$4,'OMS Response Form (ORF)'!Q526),COUNTIF('OMS Drop Downs'!$B$2:$B$4,'OMS Response Form (ORF)'!R526)),"Complete","Incomplete"))</f>
        <v/>
      </c>
      <c r="T526" s="28" t="str">
        <f>IF(S526="Complete",IF(AND(NOT(ISNA(VLOOKUP(CONCATENATE(F526,G526,H526,I526,J526,K526),'OMS Drop Downs'!G:G,1,FALSE))),IF(AND(G526&lt;&gt;"C3",K526&lt;&gt;"O5"),IF(SUM(COUNTIF(L526:R526,"Y"),COUNTIF(L526:R526,"N"))=0,"V","I"),IF(COUNTIF(L526:R526,"Y"),"V","I"))="V"),"Valid","Invalid")," ")</f>
        <v xml:space="preserve"> </v>
      </c>
      <c r="U526"/>
    </row>
    <row r="527" spans="1:21" x14ac:dyDescent="0.35">
      <c r="A527" s="16"/>
      <c r="B527" s="50"/>
      <c r="C527" s="65"/>
      <c r="D527" s="36"/>
      <c r="E527" s="64"/>
      <c r="F527" s="60"/>
      <c r="G527" s="34"/>
      <c r="H527" s="34"/>
      <c r="I527" s="34"/>
      <c r="J527" s="34"/>
      <c r="K527" s="34"/>
      <c r="L527" s="34"/>
      <c r="M527" s="34"/>
      <c r="N527" s="34"/>
      <c r="O527" s="34"/>
      <c r="P527" s="34"/>
      <c r="Q527" s="34"/>
      <c r="R527" s="34"/>
      <c r="S527" s="27" t="str">
        <f>IF(COUNTA(B527:R527)=0,"",IF(AND(COUNTIF('OMS Drop Downs'!$C$2:$C$3,'OMS Response Form (ORF)'!F527),COUNTIF('OMS Drop Downs'!$D$2:$D$5,'OMS Response Form (ORF)'!G527),COUNTIF('OMS Drop Downs'!$A$2:$A$5,'OMS Response Form (ORF)'!H527),COUNTIF('OMS Drop Downs'!$B$2:$B$4,'OMS Response Form (ORF)'!I527),COUNTIF('OMS Drop Downs'!$A$2:$A$5,'OMS Response Form (ORF)'!J527),COUNTIF('OMS Drop Downs'!$E$2:$E$7,'OMS Response Form (ORF)'!K527),COUNTIF('OMS Drop Downs'!$B$2:$B$4,'OMS Response Form (ORF)'!L527),COUNTIF('OMS Drop Downs'!$B$2:$B$4,'OMS Response Form (ORF)'!M527),COUNTIF('OMS Drop Downs'!$B$2:$B$4,'OMS Response Form (ORF)'!N527),COUNTIF('OMS Drop Downs'!$B$2:$B$4,'OMS Response Form (ORF)'!P527),COUNTIF('OMS Drop Downs'!$B$2:$B$4,'OMS Response Form (ORF)'!Q527),COUNTIF('OMS Drop Downs'!$B$2:$B$4,'OMS Response Form (ORF)'!R527)),"Complete","Incomplete"))</f>
        <v/>
      </c>
      <c r="T527" s="28" t="str">
        <f>IF(S527="Complete",IF(AND(NOT(ISNA(VLOOKUP(CONCATENATE(F527,G527,H527,I527,J527,K527),'OMS Drop Downs'!G:G,1,FALSE))),IF(AND(G527&lt;&gt;"C3",K527&lt;&gt;"O5"),IF(SUM(COUNTIF(L527:R527,"Y"),COUNTIF(L527:R527,"N"))=0,"V","I"),IF(COUNTIF(L527:R527,"Y"),"V","I"))="V"),"Valid","Invalid")," ")</f>
        <v xml:space="preserve"> </v>
      </c>
      <c r="U527"/>
    </row>
    <row r="528" spans="1:21" x14ac:dyDescent="0.35">
      <c r="A528" s="16"/>
      <c r="B528" s="50"/>
      <c r="C528" s="65"/>
      <c r="D528" s="36"/>
      <c r="E528" s="64"/>
      <c r="F528" s="60"/>
      <c r="G528" s="34"/>
      <c r="H528" s="34"/>
      <c r="I528" s="34"/>
      <c r="J528" s="34"/>
      <c r="K528" s="34"/>
      <c r="L528" s="34"/>
      <c r="M528" s="34"/>
      <c r="N528" s="34"/>
      <c r="O528" s="34"/>
      <c r="P528" s="34"/>
      <c r="Q528" s="34"/>
      <c r="R528" s="34"/>
      <c r="S528" s="27" t="str">
        <f>IF(COUNTA(B528:R528)=0,"",IF(AND(COUNTIF('OMS Drop Downs'!$C$2:$C$3,'OMS Response Form (ORF)'!F528),COUNTIF('OMS Drop Downs'!$D$2:$D$5,'OMS Response Form (ORF)'!G528),COUNTIF('OMS Drop Downs'!$A$2:$A$5,'OMS Response Form (ORF)'!H528),COUNTIF('OMS Drop Downs'!$B$2:$B$4,'OMS Response Form (ORF)'!I528),COUNTIF('OMS Drop Downs'!$A$2:$A$5,'OMS Response Form (ORF)'!J528),COUNTIF('OMS Drop Downs'!$E$2:$E$7,'OMS Response Form (ORF)'!K528),COUNTIF('OMS Drop Downs'!$B$2:$B$4,'OMS Response Form (ORF)'!L528),COUNTIF('OMS Drop Downs'!$B$2:$B$4,'OMS Response Form (ORF)'!M528),COUNTIF('OMS Drop Downs'!$B$2:$B$4,'OMS Response Form (ORF)'!N528),COUNTIF('OMS Drop Downs'!$B$2:$B$4,'OMS Response Form (ORF)'!P528),COUNTIF('OMS Drop Downs'!$B$2:$B$4,'OMS Response Form (ORF)'!Q528),COUNTIF('OMS Drop Downs'!$B$2:$B$4,'OMS Response Form (ORF)'!R528)),"Complete","Incomplete"))</f>
        <v/>
      </c>
      <c r="T528" s="28" t="str">
        <f>IF(S528="Complete",IF(AND(NOT(ISNA(VLOOKUP(CONCATENATE(F528,G528,H528,I528,J528,K528),'OMS Drop Downs'!G:G,1,FALSE))),IF(AND(G528&lt;&gt;"C3",K528&lt;&gt;"O5"),IF(SUM(COUNTIF(L528:R528,"Y"),COUNTIF(L528:R528,"N"))=0,"V","I"),IF(COUNTIF(L528:R528,"Y"),"V","I"))="V"),"Valid","Invalid")," ")</f>
        <v xml:space="preserve"> </v>
      </c>
      <c r="U528"/>
    </row>
    <row r="529" spans="1:21" x14ac:dyDescent="0.35">
      <c r="A529" s="16"/>
      <c r="B529" s="50"/>
      <c r="C529" s="65"/>
      <c r="D529" s="36"/>
      <c r="E529" s="64"/>
      <c r="F529" s="60"/>
      <c r="G529" s="34"/>
      <c r="H529" s="34"/>
      <c r="I529" s="34"/>
      <c r="J529" s="34"/>
      <c r="K529" s="34"/>
      <c r="L529" s="34"/>
      <c r="M529" s="34"/>
      <c r="N529" s="34"/>
      <c r="O529" s="34"/>
      <c r="P529" s="34"/>
      <c r="Q529" s="34"/>
      <c r="R529" s="34"/>
      <c r="S529" s="27" t="str">
        <f>IF(COUNTA(B529:R529)=0,"",IF(AND(COUNTIF('OMS Drop Downs'!$C$2:$C$3,'OMS Response Form (ORF)'!F529),COUNTIF('OMS Drop Downs'!$D$2:$D$5,'OMS Response Form (ORF)'!G529),COUNTIF('OMS Drop Downs'!$A$2:$A$5,'OMS Response Form (ORF)'!H529),COUNTIF('OMS Drop Downs'!$B$2:$B$4,'OMS Response Form (ORF)'!I529),COUNTIF('OMS Drop Downs'!$A$2:$A$5,'OMS Response Form (ORF)'!J529),COUNTIF('OMS Drop Downs'!$E$2:$E$7,'OMS Response Form (ORF)'!K529),COUNTIF('OMS Drop Downs'!$B$2:$B$4,'OMS Response Form (ORF)'!L529),COUNTIF('OMS Drop Downs'!$B$2:$B$4,'OMS Response Form (ORF)'!M529),COUNTIF('OMS Drop Downs'!$B$2:$B$4,'OMS Response Form (ORF)'!N529),COUNTIF('OMS Drop Downs'!$B$2:$B$4,'OMS Response Form (ORF)'!P529),COUNTIF('OMS Drop Downs'!$B$2:$B$4,'OMS Response Form (ORF)'!Q529),COUNTIF('OMS Drop Downs'!$B$2:$B$4,'OMS Response Form (ORF)'!R529)),"Complete","Incomplete"))</f>
        <v/>
      </c>
      <c r="T529" s="28" t="str">
        <f>IF(S529="Complete",IF(AND(NOT(ISNA(VLOOKUP(CONCATENATE(F529,G529,H529,I529,J529,K529),'OMS Drop Downs'!G:G,1,FALSE))),IF(AND(G529&lt;&gt;"C3",K529&lt;&gt;"O5"),IF(SUM(COUNTIF(L529:R529,"Y"),COUNTIF(L529:R529,"N"))=0,"V","I"),IF(COUNTIF(L529:R529,"Y"),"V","I"))="V"),"Valid","Invalid")," ")</f>
        <v xml:space="preserve"> </v>
      </c>
      <c r="U529"/>
    </row>
    <row r="530" spans="1:21" x14ac:dyDescent="0.35">
      <c r="A530" s="16"/>
      <c r="B530" s="50"/>
      <c r="C530" s="65"/>
      <c r="D530" s="36"/>
      <c r="E530" s="64"/>
      <c r="F530" s="60"/>
      <c r="G530" s="34"/>
      <c r="H530" s="34"/>
      <c r="I530" s="34"/>
      <c r="J530" s="34"/>
      <c r="K530" s="34"/>
      <c r="L530" s="34"/>
      <c r="M530" s="34"/>
      <c r="N530" s="34"/>
      <c r="O530" s="34"/>
      <c r="P530" s="34"/>
      <c r="Q530" s="34"/>
      <c r="R530" s="34"/>
      <c r="S530" s="27" t="str">
        <f>IF(COUNTA(B530:R530)=0,"",IF(AND(COUNTIF('OMS Drop Downs'!$C$2:$C$3,'OMS Response Form (ORF)'!F530),COUNTIF('OMS Drop Downs'!$D$2:$D$5,'OMS Response Form (ORF)'!G530),COUNTIF('OMS Drop Downs'!$A$2:$A$5,'OMS Response Form (ORF)'!H530),COUNTIF('OMS Drop Downs'!$B$2:$B$4,'OMS Response Form (ORF)'!I530),COUNTIF('OMS Drop Downs'!$A$2:$A$5,'OMS Response Form (ORF)'!J530),COUNTIF('OMS Drop Downs'!$E$2:$E$7,'OMS Response Form (ORF)'!K530),COUNTIF('OMS Drop Downs'!$B$2:$B$4,'OMS Response Form (ORF)'!L530),COUNTIF('OMS Drop Downs'!$B$2:$B$4,'OMS Response Form (ORF)'!M530),COUNTIF('OMS Drop Downs'!$B$2:$B$4,'OMS Response Form (ORF)'!N530),COUNTIF('OMS Drop Downs'!$B$2:$B$4,'OMS Response Form (ORF)'!P530),COUNTIF('OMS Drop Downs'!$B$2:$B$4,'OMS Response Form (ORF)'!Q530),COUNTIF('OMS Drop Downs'!$B$2:$B$4,'OMS Response Form (ORF)'!R530)),"Complete","Incomplete"))</f>
        <v/>
      </c>
      <c r="T530" s="28" t="str">
        <f>IF(S530="Complete",IF(AND(NOT(ISNA(VLOOKUP(CONCATENATE(F530,G530,H530,I530,J530,K530),'OMS Drop Downs'!G:G,1,FALSE))),IF(AND(G530&lt;&gt;"C3",K530&lt;&gt;"O5"),IF(SUM(COUNTIF(L530:R530,"Y"),COUNTIF(L530:R530,"N"))=0,"V","I"),IF(COUNTIF(L530:R530,"Y"),"V","I"))="V"),"Valid","Invalid")," ")</f>
        <v xml:space="preserve"> </v>
      </c>
      <c r="U530"/>
    </row>
    <row r="531" spans="1:21" x14ac:dyDescent="0.35">
      <c r="A531" s="16"/>
      <c r="B531" s="50"/>
      <c r="C531" s="65"/>
      <c r="D531" s="36"/>
      <c r="E531" s="64"/>
      <c r="F531" s="60"/>
      <c r="G531" s="34"/>
      <c r="H531" s="34"/>
      <c r="I531" s="34"/>
      <c r="J531" s="34"/>
      <c r="K531" s="34"/>
      <c r="L531" s="34"/>
      <c r="M531" s="34"/>
      <c r="N531" s="34"/>
      <c r="O531" s="34"/>
      <c r="P531" s="34"/>
      <c r="Q531" s="34"/>
      <c r="R531" s="34"/>
      <c r="S531" s="27" t="str">
        <f>IF(COUNTA(B531:R531)=0,"",IF(AND(COUNTIF('OMS Drop Downs'!$C$2:$C$3,'OMS Response Form (ORF)'!F531),COUNTIF('OMS Drop Downs'!$D$2:$D$5,'OMS Response Form (ORF)'!G531),COUNTIF('OMS Drop Downs'!$A$2:$A$5,'OMS Response Form (ORF)'!H531),COUNTIF('OMS Drop Downs'!$B$2:$B$4,'OMS Response Form (ORF)'!I531),COUNTIF('OMS Drop Downs'!$A$2:$A$5,'OMS Response Form (ORF)'!J531),COUNTIF('OMS Drop Downs'!$E$2:$E$7,'OMS Response Form (ORF)'!K531),COUNTIF('OMS Drop Downs'!$B$2:$B$4,'OMS Response Form (ORF)'!L531),COUNTIF('OMS Drop Downs'!$B$2:$B$4,'OMS Response Form (ORF)'!M531),COUNTIF('OMS Drop Downs'!$B$2:$B$4,'OMS Response Form (ORF)'!N531),COUNTIF('OMS Drop Downs'!$B$2:$B$4,'OMS Response Form (ORF)'!P531),COUNTIF('OMS Drop Downs'!$B$2:$B$4,'OMS Response Form (ORF)'!Q531),COUNTIF('OMS Drop Downs'!$B$2:$B$4,'OMS Response Form (ORF)'!R531)),"Complete","Incomplete"))</f>
        <v/>
      </c>
      <c r="T531" s="28" t="str">
        <f>IF(S531="Complete",IF(AND(NOT(ISNA(VLOOKUP(CONCATENATE(F531,G531,H531,I531,J531,K531),'OMS Drop Downs'!G:G,1,FALSE))),IF(AND(G531&lt;&gt;"C3",K531&lt;&gt;"O5"),IF(SUM(COUNTIF(L531:R531,"Y"),COUNTIF(L531:R531,"N"))=0,"V","I"),IF(COUNTIF(L531:R531,"Y"),"V","I"))="V"),"Valid","Invalid")," ")</f>
        <v xml:space="preserve"> </v>
      </c>
      <c r="U531"/>
    </row>
    <row r="532" spans="1:21" x14ac:dyDescent="0.35">
      <c r="A532" s="16"/>
      <c r="B532" s="50"/>
      <c r="C532" s="65"/>
      <c r="D532" s="36"/>
      <c r="E532" s="64"/>
      <c r="F532" s="60"/>
      <c r="G532" s="34"/>
      <c r="H532" s="34"/>
      <c r="I532" s="34"/>
      <c r="J532" s="34"/>
      <c r="K532" s="34"/>
      <c r="L532" s="34"/>
      <c r="M532" s="34"/>
      <c r="N532" s="34"/>
      <c r="O532" s="34"/>
      <c r="P532" s="34"/>
      <c r="Q532" s="34"/>
      <c r="R532" s="34"/>
      <c r="S532" s="27" t="str">
        <f>IF(COUNTA(B532:R532)=0,"",IF(AND(COUNTIF('OMS Drop Downs'!$C$2:$C$3,'OMS Response Form (ORF)'!F532),COUNTIF('OMS Drop Downs'!$D$2:$D$5,'OMS Response Form (ORF)'!G532),COUNTIF('OMS Drop Downs'!$A$2:$A$5,'OMS Response Form (ORF)'!H532),COUNTIF('OMS Drop Downs'!$B$2:$B$4,'OMS Response Form (ORF)'!I532),COUNTIF('OMS Drop Downs'!$A$2:$A$5,'OMS Response Form (ORF)'!J532),COUNTIF('OMS Drop Downs'!$E$2:$E$7,'OMS Response Form (ORF)'!K532),COUNTIF('OMS Drop Downs'!$B$2:$B$4,'OMS Response Form (ORF)'!L532),COUNTIF('OMS Drop Downs'!$B$2:$B$4,'OMS Response Form (ORF)'!M532),COUNTIF('OMS Drop Downs'!$B$2:$B$4,'OMS Response Form (ORF)'!N532),COUNTIF('OMS Drop Downs'!$B$2:$B$4,'OMS Response Form (ORF)'!P532),COUNTIF('OMS Drop Downs'!$B$2:$B$4,'OMS Response Form (ORF)'!Q532),COUNTIF('OMS Drop Downs'!$B$2:$B$4,'OMS Response Form (ORF)'!R532)),"Complete","Incomplete"))</f>
        <v/>
      </c>
      <c r="T532" s="28" t="str">
        <f>IF(S532="Complete",IF(AND(NOT(ISNA(VLOOKUP(CONCATENATE(F532,G532,H532,I532,J532,K532),'OMS Drop Downs'!G:G,1,FALSE))),IF(AND(G532&lt;&gt;"C3",K532&lt;&gt;"O5"),IF(SUM(COUNTIF(L532:R532,"Y"),COUNTIF(L532:R532,"N"))=0,"V","I"),IF(COUNTIF(L532:R532,"Y"),"V","I"))="V"),"Valid","Invalid")," ")</f>
        <v xml:space="preserve"> </v>
      </c>
      <c r="U532"/>
    </row>
    <row r="533" spans="1:21" x14ac:dyDescent="0.35">
      <c r="A533" s="16"/>
      <c r="B533" s="50"/>
      <c r="C533" s="65"/>
      <c r="D533" s="36"/>
      <c r="E533" s="64"/>
      <c r="F533" s="60"/>
      <c r="G533" s="34"/>
      <c r="H533" s="34"/>
      <c r="I533" s="34"/>
      <c r="J533" s="34"/>
      <c r="K533" s="34"/>
      <c r="L533" s="34"/>
      <c r="M533" s="34"/>
      <c r="N533" s="34"/>
      <c r="O533" s="34"/>
      <c r="P533" s="34"/>
      <c r="Q533" s="34"/>
      <c r="R533" s="34"/>
      <c r="S533" s="27" t="str">
        <f>IF(COUNTA(B533:R533)=0,"",IF(AND(COUNTIF('OMS Drop Downs'!$C$2:$C$3,'OMS Response Form (ORF)'!F533),COUNTIF('OMS Drop Downs'!$D$2:$D$5,'OMS Response Form (ORF)'!G533),COUNTIF('OMS Drop Downs'!$A$2:$A$5,'OMS Response Form (ORF)'!H533),COUNTIF('OMS Drop Downs'!$B$2:$B$4,'OMS Response Form (ORF)'!I533),COUNTIF('OMS Drop Downs'!$A$2:$A$5,'OMS Response Form (ORF)'!J533),COUNTIF('OMS Drop Downs'!$E$2:$E$7,'OMS Response Form (ORF)'!K533),COUNTIF('OMS Drop Downs'!$B$2:$B$4,'OMS Response Form (ORF)'!L533),COUNTIF('OMS Drop Downs'!$B$2:$B$4,'OMS Response Form (ORF)'!M533),COUNTIF('OMS Drop Downs'!$B$2:$B$4,'OMS Response Form (ORF)'!N533),COUNTIF('OMS Drop Downs'!$B$2:$B$4,'OMS Response Form (ORF)'!P533),COUNTIF('OMS Drop Downs'!$B$2:$B$4,'OMS Response Form (ORF)'!Q533),COUNTIF('OMS Drop Downs'!$B$2:$B$4,'OMS Response Form (ORF)'!R533)),"Complete","Incomplete"))</f>
        <v/>
      </c>
      <c r="T533" s="28" t="str">
        <f>IF(S533="Complete",IF(AND(NOT(ISNA(VLOOKUP(CONCATENATE(F533,G533,H533,I533,J533,K533),'OMS Drop Downs'!G:G,1,FALSE))),IF(AND(G533&lt;&gt;"C3",K533&lt;&gt;"O5"),IF(SUM(COUNTIF(L533:R533,"Y"),COUNTIF(L533:R533,"N"))=0,"V","I"),IF(COUNTIF(L533:R533,"Y"),"V","I"))="V"),"Valid","Invalid")," ")</f>
        <v xml:space="preserve"> </v>
      </c>
      <c r="U533"/>
    </row>
    <row r="534" spans="1:21" x14ac:dyDescent="0.35">
      <c r="A534" s="16"/>
      <c r="B534" s="50"/>
      <c r="C534" s="65"/>
      <c r="D534" s="36"/>
      <c r="E534" s="64"/>
      <c r="F534" s="60"/>
      <c r="G534" s="34"/>
      <c r="H534" s="34"/>
      <c r="I534" s="34"/>
      <c r="J534" s="34"/>
      <c r="K534" s="34"/>
      <c r="L534" s="34"/>
      <c r="M534" s="34"/>
      <c r="N534" s="34"/>
      <c r="O534" s="34"/>
      <c r="P534" s="34"/>
      <c r="Q534" s="34"/>
      <c r="R534" s="34"/>
      <c r="S534" s="27" t="str">
        <f>IF(COUNTA(B534:R534)=0,"",IF(AND(COUNTIF('OMS Drop Downs'!$C$2:$C$3,'OMS Response Form (ORF)'!F534),COUNTIF('OMS Drop Downs'!$D$2:$D$5,'OMS Response Form (ORF)'!G534),COUNTIF('OMS Drop Downs'!$A$2:$A$5,'OMS Response Form (ORF)'!H534),COUNTIF('OMS Drop Downs'!$B$2:$B$4,'OMS Response Form (ORF)'!I534),COUNTIF('OMS Drop Downs'!$A$2:$A$5,'OMS Response Form (ORF)'!J534),COUNTIF('OMS Drop Downs'!$E$2:$E$7,'OMS Response Form (ORF)'!K534),COUNTIF('OMS Drop Downs'!$B$2:$B$4,'OMS Response Form (ORF)'!L534),COUNTIF('OMS Drop Downs'!$B$2:$B$4,'OMS Response Form (ORF)'!M534),COUNTIF('OMS Drop Downs'!$B$2:$B$4,'OMS Response Form (ORF)'!N534),COUNTIF('OMS Drop Downs'!$B$2:$B$4,'OMS Response Form (ORF)'!P534),COUNTIF('OMS Drop Downs'!$B$2:$B$4,'OMS Response Form (ORF)'!Q534),COUNTIF('OMS Drop Downs'!$B$2:$B$4,'OMS Response Form (ORF)'!R534)),"Complete","Incomplete"))</f>
        <v/>
      </c>
      <c r="T534" s="28" t="str">
        <f>IF(S534="Complete",IF(AND(NOT(ISNA(VLOOKUP(CONCATENATE(F534,G534,H534,I534,J534,K534),'OMS Drop Downs'!G:G,1,FALSE))),IF(AND(G534&lt;&gt;"C3",K534&lt;&gt;"O5"),IF(SUM(COUNTIF(L534:R534,"Y"),COUNTIF(L534:R534,"N"))=0,"V","I"),IF(COUNTIF(L534:R534,"Y"),"V","I"))="V"),"Valid","Invalid")," ")</f>
        <v xml:space="preserve"> </v>
      </c>
      <c r="U534"/>
    </row>
    <row r="535" spans="1:21" x14ac:dyDescent="0.35">
      <c r="A535" s="16"/>
      <c r="B535" s="50"/>
      <c r="C535" s="65"/>
      <c r="D535" s="36"/>
      <c r="E535" s="64"/>
      <c r="F535" s="60"/>
      <c r="G535" s="34"/>
      <c r="H535" s="34"/>
      <c r="I535" s="34"/>
      <c r="J535" s="34"/>
      <c r="K535" s="34"/>
      <c r="L535" s="34"/>
      <c r="M535" s="34"/>
      <c r="N535" s="34"/>
      <c r="O535" s="34"/>
      <c r="P535" s="34"/>
      <c r="Q535" s="34"/>
      <c r="R535" s="34"/>
      <c r="S535" s="27" t="str">
        <f>IF(COUNTA(B535:R535)=0,"",IF(AND(COUNTIF('OMS Drop Downs'!$C$2:$C$3,'OMS Response Form (ORF)'!F535),COUNTIF('OMS Drop Downs'!$D$2:$D$5,'OMS Response Form (ORF)'!G535),COUNTIF('OMS Drop Downs'!$A$2:$A$5,'OMS Response Form (ORF)'!H535),COUNTIF('OMS Drop Downs'!$B$2:$B$4,'OMS Response Form (ORF)'!I535),COUNTIF('OMS Drop Downs'!$A$2:$A$5,'OMS Response Form (ORF)'!J535),COUNTIF('OMS Drop Downs'!$E$2:$E$7,'OMS Response Form (ORF)'!K535),COUNTIF('OMS Drop Downs'!$B$2:$B$4,'OMS Response Form (ORF)'!L535),COUNTIF('OMS Drop Downs'!$B$2:$B$4,'OMS Response Form (ORF)'!M535),COUNTIF('OMS Drop Downs'!$B$2:$B$4,'OMS Response Form (ORF)'!N535),COUNTIF('OMS Drop Downs'!$B$2:$B$4,'OMS Response Form (ORF)'!P535),COUNTIF('OMS Drop Downs'!$B$2:$B$4,'OMS Response Form (ORF)'!Q535),COUNTIF('OMS Drop Downs'!$B$2:$B$4,'OMS Response Form (ORF)'!R535)),"Complete","Incomplete"))</f>
        <v/>
      </c>
      <c r="T535" s="28" t="str">
        <f>IF(S535="Complete",IF(AND(NOT(ISNA(VLOOKUP(CONCATENATE(F535,G535,H535,I535,J535,K535),'OMS Drop Downs'!G:G,1,FALSE))),IF(AND(G535&lt;&gt;"C3",K535&lt;&gt;"O5"),IF(SUM(COUNTIF(L535:R535,"Y"),COUNTIF(L535:R535,"N"))=0,"V","I"),IF(COUNTIF(L535:R535,"Y"),"V","I"))="V"),"Valid","Invalid")," ")</f>
        <v xml:space="preserve"> </v>
      </c>
      <c r="U535"/>
    </row>
    <row r="536" spans="1:21" x14ac:dyDescent="0.35">
      <c r="A536" s="16"/>
      <c r="B536" s="50"/>
      <c r="C536" s="65"/>
      <c r="D536" s="36"/>
      <c r="E536" s="64"/>
      <c r="F536" s="60"/>
      <c r="G536" s="34"/>
      <c r="H536" s="34"/>
      <c r="I536" s="34"/>
      <c r="J536" s="34"/>
      <c r="K536" s="34"/>
      <c r="L536" s="34"/>
      <c r="M536" s="34"/>
      <c r="N536" s="34"/>
      <c r="O536" s="34"/>
      <c r="P536" s="34"/>
      <c r="Q536" s="34"/>
      <c r="R536" s="34"/>
      <c r="S536" s="27" t="str">
        <f>IF(COUNTA(B536:R536)=0,"",IF(AND(COUNTIF('OMS Drop Downs'!$C$2:$C$3,'OMS Response Form (ORF)'!F536),COUNTIF('OMS Drop Downs'!$D$2:$D$5,'OMS Response Form (ORF)'!G536),COUNTIF('OMS Drop Downs'!$A$2:$A$5,'OMS Response Form (ORF)'!H536),COUNTIF('OMS Drop Downs'!$B$2:$B$4,'OMS Response Form (ORF)'!I536),COUNTIF('OMS Drop Downs'!$A$2:$A$5,'OMS Response Form (ORF)'!J536),COUNTIF('OMS Drop Downs'!$E$2:$E$7,'OMS Response Form (ORF)'!K536),COUNTIF('OMS Drop Downs'!$B$2:$B$4,'OMS Response Form (ORF)'!L536),COUNTIF('OMS Drop Downs'!$B$2:$B$4,'OMS Response Form (ORF)'!M536),COUNTIF('OMS Drop Downs'!$B$2:$B$4,'OMS Response Form (ORF)'!N536),COUNTIF('OMS Drop Downs'!$B$2:$B$4,'OMS Response Form (ORF)'!P536),COUNTIF('OMS Drop Downs'!$B$2:$B$4,'OMS Response Form (ORF)'!Q536),COUNTIF('OMS Drop Downs'!$B$2:$B$4,'OMS Response Form (ORF)'!R536)),"Complete","Incomplete"))</f>
        <v/>
      </c>
      <c r="T536" s="28" t="str">
        <f>IF(S536="Complete",IF(AND(NOT(ISNA(VLOOKUP(CONCATENATE(F536,G536,H536,I536,J536,K536),'OMS Drop Downs'!G:G,1,FALSE))),IF(AND(G536&lt;&gt;"C3",K536&lt;&gt;"O5"),IF(SUM(COUNTIF(L536:R536,"Y"),COUNTIF(L536:R536,"N"))=0,"V","I"),IF(COUNTIF(L536:R536,"Y"),"V","I"))="V"),"Valid","Invalid")," ")</f>
        <v xml:space="preserve"> </v>
      </c>
      <c r="U536"/>
    </row>
    <row r="537" spans="1:21" x14ac:dyDescent="0.35">
      <c r="A537" s="16"/>
      <c r="B537" s="50"/>
      <c r="C537" s="65"/>
      <c r="D537" s="36"/>
      <c r="E537" s="64"/>
      <c r="F537" s="60"/>
      <c r="G537" s="34"/>
      <c r="H537" s="34"/>
      <c r="I537" s="34"/>
      <c r="J537" s="34"/>
      <c r="K537" s="34"/>
      <c r="L537" s="34"/>
      <c r="M537" s="34"/>
      <c r="N537" s="34"/>
      <c r="O537" s="34"/>
      <c r="P537" s="34"/>
      <c r="Q537" s="34"/>
      <c r="R537" s="34"/>
      <c r="S537" s="27" t="str">
        <f>IF(COUNTA(B537:R537)=0,"",IF(AND(COUNTIF('OMS Drop Downs'!$C$2:$C$3,'OMS Response Form (ORF)'!F537),COUNTIF('OMS Drop Downs'!$D$2:$D$5,'OMS Response Form (ORF)'!G537),COUNTIF('OMS Drop Downs'!$A$2:$A$5,'OMS Response Form (ORF)'!H537),COUNTIF('OMS Drop Downs'!$B$2:$B$4,'OMS Response Form (ORF)'!I537),COUNTIF('OMS Drop Downs'!$A$2:$A$5,'OMS Response Form (ORF)'!J537),COUNTIF('OMS Drop Downs'!$E$2:$E$7,'OMS Response Form (ORF)'!K537),COUNTIF('OMS Drop Downs'!$B$2:$B$4,'OMS Response Form (ORF)'!L537),COUNTIF('OMS Drop Downs'!$B$2:$B$4,'OMS Response Form (ORF)'!M537),COUNTIF('OMS Drop Downs'!$B$2:$B$4,'OMS Response Form (ORF)'!N537),COUNTIF('OMS Drop Downs'!$B$2:$B$4,'OMS Response Form (ORF)'!P537),COUNTIF('OMS Drop Downs'!$B$2:$B$4,'OMS Response Form (ORF)'!Q537),COUNTIF('OMS Drop Downs'!$B$2:$B$4,'OMS Response Form (ORF)'!R537)),"Complete","Incomplete"))</f>
        <v/>
      </c>
      <c r="T537" s="28" t="str">
        <f>IF(S537="Complete",IF(AND(NOT(ISNA(VLOOKUP(CONCATENATE(F537,G537,H537,I537,J537,K537),'OMS Drop Downs'!G:G,1,FALSE))),IF(AND(G537&lt;&gt;"C3",K537&lt;&gt;"O5"),IF(SUM(COUNTIF(L537:R537,"Y"),COUNTIF(L537:R537,"N"))=0,"V","I"),IF(COUNTIF(L537:R537,"Y"),"V","I"))="V"),"Valid","Invalid")," ")</f>
        <v xml:space="preserve"> </v>
      </c>
      <c r="U537"/>
    </row>
    <row r="538" spans="1:21" x14ac:dyDescent="0.35">
      <c r="A538" s="16"/>
      <c r="B538" s="50"/>
      <c r="C538" s="65"/>
      <c r="D538" s="36"/>
      <c r="E538" s="64"/>
      <c r="F538" s="60"/>
      <c r="G538" s="34"/>
      <c r="H538" s="34"/>
      <c r="I538" s="34"/>
      <c r="J538" s="34"/>
      <c r="K538" s="34"/>
      <c r="L538" s="34"/>
      <c r="M538" s="34"/>
      <c r="N538" s="34"/>
      <c r="O538" s="34"/>
      <c r="P538" s="34"/>
      <c r="Q538" s="34"/>
      <c r="R538" s="34"/>
      <c r="S538" s="27" t="str">
        <f>IF(COUNTA(B538:R538)=0,"",IF(AND(COUNTIF('OMS Drop Downs'!$C$2:$C$3,'OMS Response Form (ORF)'!F538),COUNTIF('OMS Drop Downs'!$D$2:$D$5,'OMS Response Form (ORF)'!G538),COUNTIF('OMS Drop Downs'!$A$2:$A$5,'OMS Response Form (ORF)'!H538),COUNTIF('OMS Drop Downs'!$B$2:$B$4,'OMS Response Form (ORF)'!I538),COUNTIF('OMS Drop Downs'!$A$2:$A$5,'OMS Response Form (ORF)'!J538),COUNTIF('OMS Drop Downs'!$E$2:$E$7,'OMS Response Form (ORF)'!K538),COUNTIF('OMS Drop Downs'!$B$2:$B$4,'OMS Response Form (ORF)'!L538),COUNTIF('OMS Drop Downs'!$B$2:$B$4,'OMS Response Form (ORF)'!M538),COUNTIF('OMS Drop Downs'!$B$2:$B$4,'OMS Response Form (ORF)'!N538),COUNTIF('OMS Drop Downs'!$B$2:$B$4,'OMS Response Form (ORF)'!P538),COUNTIF('OMS Drop Downs'!$B$2:$B$4,'OMS Response Form (ORF)'!Q538),COUNTIF('OMS Drop Downs'!$B$2:$B$4,'OMS Response Form (ORF)'!R538)),"Complete","Incomplete"))</f>
        <v/>
      </c>
      <c r="T538" s="28" t="str">
        <f>IF(S538="Complete",IF(AND(NOT(ISNA(VLOOKUP(CONCATENATE(F538,G538,H538,I538,J538,K538),'OMS Drop Downs'!G:G,1,FALSE))),IF(AND(G538&lt;&gt;"C3",K538&lt;&gt;"O5"),IF(SUM(COUNTIF(L538:R538,"Y"),COUNTIF(L538:R538,"N"))=0,"V","I"),IF(COUNTIF(L538:R538,"Y"),"V","I"))="V"),"Valid","Invalid")," ")</f>
        <v xml:space="preserve"> </v>
      </c>
      <c r="U538"/>
    </row>
    <row r="539" spans="1:21" x14ac:dyDescent="0.35">
      <c r="A539" s="16"/>
      <c r="B539" s="50"/>
      <c r="C539" s="65"/>
      <c r="D539" s="36"/>
      <c r="E539" s="64"/>
      <c r="F539" s="60"/>
      <c r="G539" s="34"/>
      <c r="H539" s="34"/>
      <c r="I539" s="34"/>
      <c r="J539" s="34"/>
      <c r="K539" s="34"/>
      <c r="L539" s="34"/>
      <c r="M539" s="34"/>
      <c r="N539" s="34"/>
      <c r="O539" s="34"/>
      <c r="P539" s="34"/>
      <c r="Q539" s="34"/>
      <c r="R539" s="34"/>
      <c r="S539" s="27" t="str">
        <f>IF(COUNTA(B539:R539)=0,"",IF(AND(COUNTIF('OMS Drop Downs'!$C$2:$C$3,'OMS Response Form (ORF)'!F539),COUNTIF('OMS Drop Downs'!$D$2:$D$5,'OMS Response Form (ORF)'!G539),COUNTIF('OMS Drop Downs'!$A$2:$A$5,'OMS Response Form (ORF)'!H539),COUNTIF('OMS Drop Downs'!$B$2:$B$4,'OMS Response Form (ORF)'!I539),COUNTIF('OMS Drop Downs'!$A$2:$A$5,'OMS Response Form (ORF)'!J539),COUNTIF('OMS Drop Downs'!$E$2:$E$7,'OMS Response Form (ORF)'!K539),COUNTIF('OMS Drop Downs'!$B$2:$B$4,'OMS Response Form (ORF)'!L539),COUNTIF('OMS Drop Downs'!$B$2:$B$4,'OMS Response Form (ORF)'!M539),COUNTIF('OMS Drop Downs'!$B$2:$B$4,'OMS Response Form (ORF)'!N539),COUNTIF('OMS Drop Downs'!$B$2:$B$4,'OMS Response Form (ORF)'!P539),COUNTIF('OMS Drop Downs'!$B$2:$B$4,'OMS Response Form (ORF)'!Q539),COUNTIF('OMS Drop Downs'!$B$2:$B$4,'OMS Response Form (ORF)'!R539)),"Complete","Incomplete"))</f>
        <v/>
      </c>
      <c r="T539" s="28" t="str">
        <f>IF(S539="Complete",IF(AND(NOT(ISNA(VLOOKUP(CONCATENATE(F539,G539,H539,I539,J539,K539),'OMS Drop Downs'!G:G,1,FALSE))),IF(AND(G539&lt;&gt;"C3",K539&lt;&gt;"O5"),IF(SUM(COUNTIF(L539:R539,"Y"),COUNTIF(L539:R539,"N"))=0,"V","I"),IF(COUNTIF(L539:R539,"Y"),"V","I"))="V"),"Valid","Invalid")," ")</f>
        <v xml:space="preserve"> </v>
      </c>
      <c r="U539"/>
    </row>
    <row r="540" spans="1:21" x14ac:dyDescent="0.35">
      <c r="A540" s="16"/>
      <c r="B540" s="50"/>
      <c r="C540" s="65"/>
      <c r="D540" s="36"/>
      <c r="E540" s="64"/>
      <c r="F540" s="60"/>
      <c r="G540" s="34"/>
      <c r="H540" s="34"/>
      <c r="I540" s="34"/>
      <c r="J540" s="34"/>
      <c r="K540" s="34"/>
      <c r="L540" s="34"/>
      <c r="M540" s="34"/>
      <c r="N540" s="34"/>
      <c r="O540" s="34"/>
      <c r="P540" s="34"/>
      <c r="Q540" s="34"/>
      <c r="R540" s="34"/>
      <c r="S540" s="27" t="str">
        <f>IF(COUNTA(B540:R540)=0,"",IF(AND(COUNTIF('OMS Drop Downs'!$C$2:$C$3,'OMS Response Form (ORF)'!F540),COUNTIF('OMS Drop Downs'!$D$2:$D$5,'OMS Response Form (ORF)'!G540),COUNTIF('OMS Drop Downs'!$A$2:$A$5,'OMS Response Form (ORF)'!H540),COUNTIF('OMS Drop Downs'!$B$2:$B$4,'OMS Response Form (ORF)'!I540),COUNTIF('OMS Drop Downs'!$A$2:$A$5,'OMS Response Form (ORF)'!J540),COUNTIF('OMS Drop Downs'!$E$2:$E$7,'OMS Response Form (ORF)'!K540),COUNTIF('OMS Drop Downs'!$B$2:$B$4,'OMS Response Form (ORF)'!L540),COUNTIF('OMS Drop Downs'!$B$2:$B$4,'OMS Response Form (ORF)'!M540),COUNTIF('OMS Drop Downs'!$B$2:$B$4,'OMS Response Form (ORF)'!N540),COUNTIF('OMS Drop Downs'!$B$2:$B$4,'OMS Response Form (ORF)'!P540),COUNTIF('OMS Drop Downs'!$B$2:$B$4,'OMS Response Form (ORF)'!Q540),COUNTIF('OMS Drop Downs'!$B$2:$B$4,'OMS Response Form (ORF)'!R540)),"Complete","Incomplete"))</f>
        <v/>
      </c>
      <c r="T540" s="28" t="str">
        <f>IF(S540="Complete",IF(AND(NOT(ISNA(VLOOKUP(CONCATENATE(F540,G540,H540,I540,J540,K540),'OMS Drop Downs'!G:G,1,FALSE))),IF(AND(G540&lt;&gt;"C3",K540&lt;&gt;"O5"),IF(SUM(COUNTIF(L540:R540,"Y"),COUNTIF(L540:R540,"N"))=0,"V","I"),IF(COUNTIF(L540:R540,"Y"),"V","I"))="V"),"Valid","Invalid")," ")</f>
        <v xml:space="preserve"> </v>
      </c>
      <c r="U540"/>
    </row>
    <row r="541" spans="1:21" x14ac:dyDescent="0.35">
      <c r="A541" s="16"/>
      <c r="B541" s="50"/>
      <c r="C541" s="65"/>
      <c r="D541" s="36"/>
      <c r="E541" s="64"/>
      <c r="F541" s="60"/>
      <c r="G541" s="34"/>
      <c r="H541" s="34"/>
      <c r="I541" s="34"/>
      <c r="J541" s="34"/>
      <c r="K541" s="34"/>
      <c r="L541" s="34"/>
      <c r="M541" s="34"/>
      <c r="N541" s="34"/>
      <c r="O541" s="34"/>
      <c r="P541" s="34"/>
      <c r="Q541" s="34"/>
      <c r="R541" s="34"/>
      <c r="S541" s="27" t="str">
        <f>IF(COUNTA(B541:R541)=0,"",IF(AND(COUNTIF('OMS Drop Downs'!$C$2:$C$3,'OMS Response Form (ORF)'!F541),COUNTIF('OMS Drop Downs'!$D$2:$D$5,'OMS Response Form (ORF)'!G541),COUNTIF('OMS Drop Downs'!$A$2:$A$5,'OMS Response Form (ORF)'!H541),COUNTIF('OMS Drop Downs'!$B$2:$B$4,'OMS Response Form (ORF)'!I541),COUNTIF('OMS Drop Downs'!$A$2:$A$5,'OMS Response Form (ORF)'!J541),COUNTIF('OMS Drop Downs'!$E$2:$E$7,'OMS Response Form (ORF)'!K541),COUNTIF('OMS Drop Downs'!$B$2:$B$4,'OMS Response Form (ORF)'!L541),COUNTIF('OMS Drop Downs'!$B$2:$B$4,'OMS Response Form (ORF)'!M541),COUNTIF('OMS Drop Downs'!$B$2:$B$4,'OMS Response Form (ORF)'!N541),COUNTIF('OMS Drop Downs'!$B$2:$B$4,'OMS Response Form (ORF)'!P541),COUNTIF('OMS Drop Downs'!$B$2:$B$4,'OMS Response Form (ORF)'!Q541),COUNTIF('OMS Drop Downs'!$B$2:$B$4,'OMS Response Form (ORF)'!R541)),"Complete","Incomplete"))</f>
        <v/>
      </c>
      <c r="T541" s="28" t="str">
        <f>IF(S541="Complete",IF(AND(NOT(ISNA(VLOOKUP(CONCATENATE(F541,G541,H541,I541,J541,K541),'OMS Drop Downs'!G:G,1,FALSE))),IF(AND(G541&lt;&gt;"C3",K541&lt;&gt;"O5"),IF(SUM(COUNTIF(L541:R541,"Y"),COUNTIF(L541:R541,"N"))=0,"V","I"),IF(COUNTIF(L541:R541,"Y"),"V","I"))="V"),"Valid","Invalid")," ")</f>
        <v xml:space="preserve"> </v>
      </c>
      <c r="U541"/>
    </row>
    <row r="542" spans="1:21" x14ac:dyDescent="0.35">
      <c r="A542" s="16"/>
      <c r="B542" s="50"/>
      <c r="C542" s="65"/>
      <c r="D542" s="36"/>
      <c r="E542" s="64"/>
      <c r="F542" s="60"/>
      <c r="G542" s="34"/>
      <c r="H542" s="34"/>
      <c r="I542" s="34"/>
      <c r="J542" s="34"/>
      <c r="K542" s="34"/>
      <c r="L542" s="34"/>
      <c r="M542" s="34"/>
      <c r="N542" s="34"/>
      <c r="O542" s="34"/>
      <c r="P542" s="34"/>
      <c r="Q542" s="34"/>
      <c r="R542" s="34"/>
      <c r="S542" s="27" t="str">
        <f>IF(COUNTA(B542:R542)=0,"",IF(AND(COUNTIF('OMS Drop Downs'!$C$2:$C$3,'OMS Response Form (ORF)'!F542),COUNTIF('OMS Drop Downs'!$D$2:$D$5,'OMS Response Form (ORF)'!G542),COUNTIF('OMS Drop Downs'!$A$2:$A$5,'OMS Response Form (ORF)'!H542),COUNTIF('OMS Drop Downs'!$B$2:$B$4,'OMS Response Form (ORF)'!I542),COUNTIF('OMS Drop Downs'!$A$2:$A$5,'OMS Response Form (ORF)'!J542),COUNTIF('OMS Drop Downs'!$E$2:$E$7,'OMS Response Form (ORF)'!K542),COUNTIF('OMS Drop Downs'!$B$2:$B$4,'OMS Response Form (ORF)'!L542),COUNTIF('OMS Drop Downs'!$B$2:$B$4,'OMS Response Form (ORF)'!M542),COUNTIF('OMS Drop Downs'!$B$2:$B$4,'OMS Response Form (ORF)'!N542),COUNTIF('OMS Drop Downs'!$B$2:$B$4,'OMS Response Form (ORF)'!P542),COUNTIF('OMS Drop Downs'!$B$2:$B$4,'OMS Response Form (ORF)'!Q542),COUNTIF('OMS Drop Downs'!$B$2:$B$4,'OMS Response Form (ORF)'!R542)),"Complete","Incomplete"))</f>
        <v/>
      </c>
      <c r="T542" s="28" t="str">
        <f>IF(S542="Complete",IF(AND(NOT(ISNA(VLOOKUP(CONCATENATE(F542,G542,H542,I542,J542,K542),'OMS Drop Downs'!G:G,1,FALSE))),IF(AND(G542&lt;&gt;"C3",K542&lt;&gt;"O5"),IF(SUM(COUNTIF(L542:R542,"Y"),COUNTIF(L542:R542,"N"))=0,"V","I"),IF(COUNTIF(L542:R542,"Y"),"V","I"))="V"),"Valid","Invalid")," ")</f>
        <v xml:space="preserve"> </v>
      </c>
      <c r="U542"/>
    </row>
    <row r="543" spans="1:21" x14ac:dyDescent="0.35">
      <c r="A543" s="16"/>
      <c r="B543" s="50"/>
      <c r="C543" s="65"/>
      <c r="D543" s="36"/>
      <c r="E543" s="64"/>
      <c r="F543" s="60"/>
      <c r="G543" s="34"/>
      <c r="H543" s="34"/>
      <c r="I543" s="34"/>
      <c r="J543" s="34"/>
      <c r="K543" s="34"/>
      <c r="L543" s="34"/>
      <c r="M543" s="34"/>
      <c r="N543" s="34"/>
      <c r="O543" s="34"/>
      <c r="P543" s="34"/>
      <c r="Q543" s="34"/>
      <c r="R543" s="34"/>
      <c r="S543" s="27" t="str">
        <f>IF(COUNTA(B543:R543)=0,"",IF(AND(COUNTIF('OMS Drop Downs'!$C$2:$C$3,'OMS Response Form (ORF)'!F543),COUNTIF('OMS Drop Downs'!$D$2:$D$5,'OMS Response Form (ORF)'!G543),COUNTIF('OMS Drop Downs'!$A$2:$A$5,'OMS Response Form (ORF)'!H543),COUNTIF('OMS Drop Downs'!$B$2:$B$4,'OMS Response Form (ORF)'!I543),COUNTIF('OMS Drop Downs'!$A$2:$A$5,'OMS Response Form (ORF)'!J543),COUNTIF('OMS Drop Downs'!$E$2:$E$7,'OMS Response Form (ORF)'!K543),COUNTIF('OMS Drop Downs'!$B$2:$B$4,'OMS Response Form (ORF)'!L543),COUNTIF('OMS Drop Downs'!$B$2:$B$4,'OMS Response Form (ORF)'!M543),COUNTIF('OMS Drop Downs'!$B$2:$B$4,'OMS Response Form (ORF)'!N543),COUNTIF('OMS Drop Downs'!$B$2:$B$4,'OMS Response Form (ORF)'!P543),COUNTIF('OMS Drop Downs'!$B$2:$B$4,'OMS Response Form (ORF)'!Q543),COUNTIF('OMS Drop Downs'!$B$2:$B$4,'OMS Response Form (ORF)'!R543)),"Complete","Incomplete"))</f>
        <v/>
      </c>
      <c r="T543" s="28" t="str">
        <f>IF(S543="Complete",IF(AND(NOT(ISNA(VLOOKUP(CONCATENATE(F543,G543,H543,I543,J543,K543),'OMS Drop Downs'!G:G,1,FALSE))),IF(AND(G543&lt;&gt;"C3",K543&lt;&gt;"O5"),IF(SUM(COUNTIF(L543:R543,"Y"),COUNTIF(L543:R543,"N"))=0,"V","I"),IF(COUNTIF(L543:R543,"Y"),"V","I"))="V"),"Valid","Invalid")," ")</f>
        <v xml:space="preserve"> </v>
      </c>
      <c r="U543"/>
    </row>
    <row r="544" spans="1:21" x14ac:dyDescent="0.35">
      <c r="A544" s="16"/>
      <c r="B544" s="50"/>
      <c r="C544" s="65"/>
      <c r="D544" s="36"/>
      <c r="E544" s="64"/>
      <c r="F544" s="60"/>
      <c r="G544" s="34"/>
      <c r="H544" s="34"/>
      <c r="I544" s="34"/>
      <c r="J544" s="34"/>
      <c r="K544" s="34"/>
      <c r="L544" s="34"/>
      <c r="M544" s="34"/>
      <c r="N544" s="34"/>
      <c r="O544" s="34"/>
      <c r="P544" s="34"/>
      <c r="Q544" s="34"/>
      <c r="R544" s="34"/>
      <c r="S544" s="27" t="str">
        <f>IF(COUNTA(B544:R544)=0,"",IF(AND(COUNTIF('OMS Drop Downs'!$C$2:$C$3,'OMS Response Form (ORF)'!F544),COUNTIF('OMS Drop Downs'!$D$2:$D$5,'OMS Response Form (ORF)'!G544),COUNTIF('OMS Drop Downs'!$A$2:$A$5,'OMS Response Form (ORF)'!H544),COUNTIF('OMS Drop Downs'!$B$2:$B$4,'OMS Response Form (ORF)'!I544),COUNTIF('OMS Drop Downs'!$A$2:$A$5,'OMS Response Form (ORF)'!J544),COUNTIF('OMS Drop Downs'!$E$2:$E$7,'OMS Response Form (ORF)'!K544),COUNTIF('OMS Drop Downs'!$B$2:$B$4,'OMS Response Form (ORF)'!L544),COUNTIF('OMS Drop Downs'!$B$2:$B$4,'OMS Response Form (ORF)'!M544),COUNTIF('OMS Drop Downs'!$B$2:$B$4,'OMS Response Form (ORF)'!N544),COUNTIF('OMS Drop Downs'!$B$2:$B$4,'OMS Response Form (ORF)'!P544),COUNTIF('OMS Drop Downs'!$B$2:$B$4,'OMS Response Form (ORF)'!Q544),COUNTIF('OMS Drop Downs'!$B$2:$B$4,'OMS Response Form (ORF)'!R544)),"Complete","Incomplete"))</f>
        <v/>
      </c>
      <c r="T544" s="28" t="str">
        <f>IF(S544="Complete",IF(AND(NOT(ISNA(VLOOKUP(CONCATENATE(F544,G544,H544,I544,J544,K544),'OMS Drop Downs'!G:G,1,FALSE))),IF(AND(G544&lt;&gt;"C3",K544&lt;&gt;"O5"),IF(SUM(COUNTIF(L544:R544,"Y"),COUNTIF(L544:R544,"N"))=0,"V","I"),IF(COUNTIF(L544:R544,"Y"),"V","I"))="V"),"Valid","Invalid")," ")</f>
        <v xml:space="preserve"> </v>
      </c>
      <c r="U544"/>
    </row>
    <row r="545" spans="1:21" x14ac:dyDescent="0.35">
      <c r="A545" s="16"/>
      <c r="B545" s="50"/>
      <c r="C545" s="65"/>
      <c r="D545" s="36"/>
      <c r="E545" s="64"/>
      <c r="F545" s="60"/>
      <c r="G545" s="34"/>
      <c r="H545" s="34"/>
      <c r="I545" s="34"/>
      <c r="J545" s="34"/>
      <c r="K545" s="34"/>
      <c r="L545" s="34"/>
      <c r="M545" s="34"/>
      <c r="N545" s="34"/>
      <c r="O545" s="34"/>
      <c r="P545" s="34"/>
      <c r="Q545" s="34"/>
      <c r="R545" s="34"/>
      <c r="S545" s="27" t="str">
        <f>IF(COUNTA(B545:R545)=0,"",IF(AND(COUNTIF('OMS Drop Downs'!$C$2:$C$3,'OMS Response Form (ORF)'!F545),COUNTIF('OMS Drop Downs'!$D$2:$D$5,'OMS Response Form (ORF)'!G545),COUNTIF('OMS Drop Downs'!$A$2:$A$5,'OMS Response Form (ORF)'!H545),COUNTIF('OMS Drop Downs'!$B$2:$B$4,'OMS Response Form (ORF)'!I545),COUNTIF('OMS Drop Downs'!$A$2:$A$5,'OMS Response Form (ORF)'!J545),COUNTIF('OMS Drop Downs'!$E$2:$E$7,'OMS Response Form (ORF)'!K545),COUNTIF('OMS Drop Downs'!$B$2:$B$4,'OMS Response Form (ORF)'!L545),COUNTIF('OMS Drop Downs'!$B$2:$B$4,'OMS Response Form (ORF)'!M545),COUNTIF('OMS Drop Downs'!$B$2:$B$4,'OMS Response Form (ORF)'!N545),COUNTIF('OMS Drop Downs'!$B$2:$B$4,'OMS Response Form (ORF)'!P545),COUNTIF('OMS Drop Downs'!$B$2:$B$4,'OMS Response Form (ORF)'!Q545),COUNTIF('OMS Drop Downs'!$B$2:$B$4,'OMS Response Form (ORF)'!R545)),"Complete","Incomplete"))</f>
        <v/>
      </c>
      <c r="T545" s="28" t="str">
        <f>IF(S545="Complete",IF(AND(NOT(ISNA(VLOOKUP(CONCATENATE(F545,G545,H545,I545,J545,K545),'OMS Drop Downs'!G:G,1,FALSE))),IF(AND(G545&lt;&gt;"C3",K545&lt;&gt;"O5"),IF(SUM(COUNTIF(L545:R545,"Y"),COUNTIF(L545:R545,"N"))=0,"V","I"),IF(COUNTIF(L545:R545,"Y"),"V","I"))="V"),"Valid","Invalid")," ")</f>
        <v xml:space="preserve"> </v>
      </c>
      <c r="U545"/>
    </row>
    <row r="546" spans="1:21" x14ac:dyDescent="0.35">
      <c r="A546" s="16"/>
      <c r="B546" s="50"/>
      <c r="C546" s="65"/>
      <c r="D546" s="36"/>
      <c r="E546" s="64"/>
      <c r="F546" s="60"/>
      <c r="G546" s="34"/>
      <c r="H546" s="34"/>
      <c r="I546" s="34"/>
      <c r="J546" s="34"/>
      <c r="K546" s="34"/>
      <c r="L546" s="34"/>
      <c r="M546" s="34"/>
      <c r="N546" s="34"/>
      <c r="O546" s="34"/>
      <c r="P546" s="34"/>
      <c r="Q546" s="34"/>
      <c r="R546" s="34"/>
      <c r="S546" s="27" t="str">
        <f>IF(COUNTA(B546:R546)=0,"",IF(AND(COUNTIF('OMS Drop Downs'!$C$2:$C$3,'OMS Response Form (ORF)'!F546),COUNTIF('OMS Drop Downs'!$D$2:$D$5,'OMS Response Form (ORF)'!G546),COUNTIF('OMS Drop Downs'!$A$2:$A$5,'OMS Response Form (ORF)'!H546),COUNTIF('OMS Drop Downs'!$B$2:$B$4,'OMS Response Form (ORF)'!I546),COUNTIF('OMS Drop Downs'!$A$2:$A$5,'OMS Response Form (ORF)'!J546),COUNTIF('OMS Drop Downs'!$E$2:$E$7,'OMS Response Form (ORF)'!K546),COUNTIF('OMS Drop Downs'!$B$2:$B$4,'OMS Response Form (ORF)'!L546),COUNTIF('OMS Drop Downs'!$B$2:$B$4,'OMS Response Form (ORF)'!M546),COUNTIF('OMS Drop Downs'!$B$2:$B$4,'OMS Response Form (ORF)'!N546),COUNTIF('OMS Drop Downs'!$B$2:$B$4,'OMS Response Form (ORF)'!P546),COUNTIF('OMS Drop Downs'!$B$2:$B$4,'OMS Response Form (ORF)'!Q546),COUNTIF('OMS Drop Downs'!$B$2:$B$4,'OMS Response Form (ORF)'!R546)),"Complete","Incomplete"))</f>
        <v/>
      </c>
      <c r="T546" s="28" t="str">
        <f>IF(S546="Complete",IF(AND(NOT(ISNA(VLOOKUP(CONCATENATE(F546,G546,H546,I546,J546,K546),'OMS Drop Downs'!G:G,1,FALSE))),IF(AND(G546&lt;&gt;"C3",K546&lt;&gt;"O5"),IF(SUM(COUNTIF(L546:R546,"Y"),COUNTIF(L546:R546,"N"))=0,"V","I"),IF(COUNTIF(L546:R546,"Y"),"V","I"))="V"),"Valid","Invalid")," ")</f>
        <v xml:space="preserve"> </v>
      </c>
      <c r="U546"/>
    </row>
    <row r="547" spans="1:21" x14ac:dyDescent="0.35">
      <c r="A547" s="16"/>
      <c r="B547" s="50"/>
      <c r="C547" s="65"/>
      <c r="D547" s="36"/>
      <c r="E547" s="64"/>
      <c r="F547" s="60"/>
      <c r="G547" s="34"/>
      <c r="H547" s="34"/>
      <c r="I547" s="34"/>
      <c r="J547" s="34"/>
      <c r="K547" s="34"/>
      <c r="L547" s="34"/>
      <c r="M547" s="34"/>
      <c r="N547" s="34"/>
      <c r="O547" s="34"/>
      <c r="P547" s="34"/>
      <c r="Q547" s="34"/>
      <c r="R547" s="34"/>
      <c r="S547" s="27" t="str">
        <f>IF(COUNTA(B547:R547)=0,"",IF(AND(COUNTIF('OMS Drop Downs'!$C$2:$C$3,'OMS Response Form (ORF)'!F547),COUNTIF('OMS Drop Downs'!$D$2:$D$5,'OMS Response Form (ORF)'!G547),COUNTIF('OMS Drop Downs'!$A$2:$A$5,'OMS Response Form (ORF)'!H547),COUNTIF('OMS Drop Downs'!$B$2:$B$4,'OMS Response Form (ORF)'!I547),COUNTIF('OMS Drop Downs'!$A$2:$A$5,'OMS Response Form (ORF)'!J547),COUNTIF('OMS Drop Downs'!$E$2:$E$7,'OMS Response Form (ORF)'!K547),COUNTIF('OMS Drop Downs'!$B$2:$B$4,'OMS Response Form (ORF)'!L547),COUNTIF('OMS Drop Downs'!$B$2:$B$4,'OMS Response Form (ORF)'!M547),COUNTIF('OMS Drop Downs'!$B$2:$B$4,'OMS Response Form (ORF)'!N547),COUNTIF('OMS Drop Downs'!$B$2:$B$4,'OMS Response Form (ORF)'!P547),COUNTIF('OMS Drop Downs'!$B$2:$B$4,'OMS Response Form (ORF)'!Q547),COUNTIF('OMS Drop Downs'!$B$2:$B$4,'OMS Response Form (ORF)'!R547)),"Complete","Incomplete"))</f>
        <v/>
      </c>
      <c r="T547" s="28" t="str">
        <f>IF(S547="Complete",IF(AND(NOT(ISNA(VLOOKUP(CONCATENATE(F547,G547,H547,I547,J547,K547),'OMS Drop Downs'!G:G,1,FALSE))),IF(AND(G547&lt;&gt;"C3",K547&lt;&gt;"O5"),IF(SUM(COUNTIF(L547:R547,"Y"),COUNTIF(L547:R547,"N"))=0,"V","I"),IF(COUNTIF(L547:R547,"Y"),"V","I"))="V"),"Valid","Invalid")," ")</f>
        <v xml:space="preserve"> </v>
      </c>
      <c r="U547"/>
    </row>
    <row r="548" spans="1:21" x14ac:dyDescent="0.35">
      <c r="A548" s="16"/>
      <c r="B548" s="50"/>
      <c r="C548" s="65"/>
      <c r="D548" s="36"/>
      <c r="E548" s="64"/>
      <c r="F548" s="60"/>
      <c r="G548" s="34"/>
      <c r="H548" s="34"/>
      <c r="I548" s="34"/>
      <c r="J548" s="34"/>
      <c r="K548" s="34"/>
      <c r="L548" s="34"/>
      <c r="M548" s="34"/>
      <c r="N548" s="34"/>
      <c r="O548" s="34"/>
      <c r="P548" s="34"/>
      <c r="Q548" s="34"/>
      <c r="R548" s="34"/>
      <c r="S548" s="27" t="str">
        <f>IF(COUNTA(B548:R548)=0,"",IF(AND(COUNTIF('OMS Drop Downs'!$C$2:$C$3,'OMS Response Form (ORF)'!F548),COUNTIF('OMS Drop Downs'!$D$2:$D$5,'OMS Response Form (ORF)'!G548),COUNTIF('OMS Drop Downs'!$A$2:$A$5,'OMS Response Form (ORF)'!H548),COUNTIF('OMS Drop Downs'!$B$2:$B$4,'OMS Response Form (ORF)'!I548),COUNTIF('OMS Drop Downs'!$A$2:$A$5,'OMS Response Form (ORF)'!J548),COUNTIF('OMS Drop Downs'!$E$2:$E$7,'OMS Response Form (ORF)'!K548),COUNTIF('OMS Drop Downs'!$B$2:$B$4,'OMS Response Form (ORF)'!L548),COUNTIF('OMS Drop Downs'!$B$2:$B$4,'OMS Response Form (ORF)'!M548),COUNTIF('OMS Drop Downs'!$B$2:$B$4,'OMS Response Form (ORF)'!N548),COUNTIF('OMS Drop Downs'!$B$2:$B$4,'OMS Response Form (ORF)'!P548),COUNTIF('OMS Drop Downs'!$B$2:$B$4,'OMS Response Form (ORF)'!Q548),COUNTIF('OMS Drop Downs'!$B$2:$B$4,'OMS Response Form (ORF)'!R548)),"Complete","Incomplete"))</f>
        <v/>
      </c>
      <c r="T548" s="28" t="str">
        <f>IF(S548="Complete",IF(AND(NOT(ISNA(VLOOKUP(CONCATENATE(F548,G548,H548,I548,J548,K548),'OMS Drop Downs'!G:G,1,FALSE))),IF(AND(G548&lt;&gt;"C3",K548&lt;&gt;"O5"),IF(SUM(COUNTIF(L548:R548,"Y"),COUNTIF(L548:R548,"N"))=0,"V","I"),IF(COUNTIF(L548:R548,"Y"),"V","I"))="V"),"Valid","Invalid")," ")</f>
        <v xml:space="preserve"> </v>
      </c>
      <c r="U548"/>
    </row>
    <row r="549" spans="1:21" x14ac:dyDescent="0.35">
      <c r="A549" s="16"/>
      <c r="B549" s="50"/>
      <c r="C549" s="65"/>
      <c r="D549" s="36"/>
      <c r="E549" s="64"/>
      <c r="F549" s="60"/>
      <c r="G549" s="34"/>
      <c r="H549" s="34"/>
      <c r="I549" s="34"/>
      <c r="J549" s="34"/>
      <c r="K549" s="34"/>
      <c r="L549" s="34"/>
      <c r="M549" s="34"/>
      <c r="N549" s="34"/>
      <c r="O549" s="34"/>
      <c r="P549" s="34"/>
      <c r="Q549" s="34"/>
      <c r="R549" s="34"/>
      <c r="S549" s="27" t="str">
        <f>IF(COUNTA(B549:R549)=0,"",IF(AND(COUNTIF('OMS Drop Downs'!$C$2:$C$3,'OMS Response Form (ORF)'!F549),COUNTIF('OMS Drop Downs'!$D$2:$D$5,'OMS Response Form (ORF)'!G549),COUNTIF('OMS Drop Downs'!$A$2:$A$5,'OMS Response Form (ORF)'!H549),COUNTIF('OMS Drop Downs'!$B$2:$B$4,'OMS Response Form (ORF)'!I549),COUNTIF('OMS Drop Downs'!$A$2:$A$5,'OMS Response Form (ORF)'!J549),COUNTIF('OMS Drop Downs'!$E$2:$E$7,'OMS Response Form (ORF)'!K549),COUNTIF('OMS Drop Downs'!$B$2:$B$4,'OMS Response Form (ORF)'!L549),COUNTIF('OMS Drop Downs'!$B$2:$B$4,'OMS Response Form (ORF)'!M549),COUNTIF('OMS Drop Downs'!$B$2:$B$4,'OMS Response Form (ORF)'!N549),COUNTIF('OMS Drop Downs'!$B$2:$B$4,'OMS Response Form (ORF)'!P549),COUNTIF('OMS Drop Downs'!$B$2:$B$4,'OMS Response Form (ORF)'!Q549),COUNTIF('OMS Drop Downs'!$B$2:$B$4,'OMS Response Form (ORF)'!R549)),"Complete","Incomplete"))</f>
        <v/>
      </c>
      <c r="T549" s="28" t="str">
        <f>IF(S549="Complete",IF(AND(NOT(ISNA(VLOOKUP(CONCATENATE(F549,G549,H549,I549,J549,K549),'OMS Drop Downs'!G:G,1,FALSE))),IF(AND(G549&lt;&gt;"C3",K549&lt;&gt;"O5"),IF(SUM(COUNTIF(L549:R549,"Y"),COUNTIF(L549:R549,"N"))=0,"V","I"),IF(COUNTIF(L549:R549,"Y"),"V","I"))="V"),"Valid","Invalid")," ")</f>
        <v xml:space="preserve"> </v>
      </c>
      <c r="U549"/>
    </row>
    <row r="550" spans="1:21" x14ac:dyDescent="0.35">
      <c r="A550" s="16"/>
      <c r="B550" s="50"/>
      <c r="C550" s="65"/>
      <c r="D550" s="36"/>
      <c r="E550" s="64"/>
      <c r="F550" s="60"/>
      <c r="G550" s="34"/>
      <c r="H550" s="34"/>
      <c r="I550" s="34"/>
      <c r="J550" s="34"/>
      <c r="K550" s="34"/>
      <c r="L550" s="34"/>
      <c r="M550" s="34"/>
      <c r="N550" s="34"/>
      <c r="O550" s="34"/>
      <c r="P550" s="34"/>
      <c r="Q550" s="34"/>
      <c r="R550" s="34"/>
      <c r="S550" s="27" t="str">
        <f>IF(COUNTA(B550:R550)=0,"",IF(AND(COUNTIF('OMS Drop Downs'!$C$2:$C$3,'OMS Response Form (ORF)'!F550),COUNTIF('OMS Drop Downs'!$D$2:$D$5,'OMS Response Form (ORF)'!G550),COUNTIF('OMS Drop Downs'!$A$2:$A$5,'OMS Response Form (ORF)'!H550),COUNTIF('OMS Drop Downs'!$B$2:$B$4,'OMS Response Form (ORF)'!I550),COUNTIF('OMS Drop Downs'!$A$2:$A$5,'OMS Response Form (ORF)'!J550),COUNTIF('OMS Drop Downs'!$E$2:$E$7,'OMS Response Form (ORF)'!K550),COUNTIF('OMS Drop Downs'!$B$2:$B$4,'OMS Response Form (ORF)'!L550),COUNTIF('OMS Drop Downs'!$B$2:$B$4,'OMS Response Form (ORF)'!M550),COUNTIF('OMS Drop Downs'!$B$2:$B$4,'OMS Response Form (ORF)'!N550),COUNTIF('OMS Drop Downs'!$B$2:$B$4,'OMS Response Form (ORF)'!P550),COUNTIF('OMS Drop Downs'!$B$2:$B$4,'OMS Response Form (ORF)'!Q550),COUNTIF('OMS Drop Downs'!$B$2:$B$4,'OMS Response Form (ORF)'!R550)),"Complete","Incomplete"))</f>
        <v/>
      </c>
      <c r="T550" s="28" t="str">
        <f>IF(S550="Complete",IF(AND(NOT(ISNA(VLOOKUP(CONCATENATE(F550,G550,H550,I550,J550,K550),'OMS Drop Downs'!G:G,1,FALSE))),IF(AND(G550&lt;&gt;"C3",K550&lt;&gt;"O5"),IF(SUM(COUNTIF(L550:R550,"Y"),COUNTIF(L550:R550,"N"))=0,"V","I"),IF(COUNTIF(L550:R550,"Y"),"V","I"))="V"),"Valid","Invalid")," ")</f>
        <v xml:space="preserve"> </v>
      </c>
      <c r="U550"/>
    </row>
    <row r="551" spans="1:21" x14ac:dyDescent="0.35">
      <c r="A551" s="16"/>
      <c r="B551" s="50"/>
      <c r="C551" s="65"/>
      <c r="D551" s="36"/>
      <c r="E551" s="64"/>
      <c r="F551" s="60"/>
      <c r="G551" s="34"/>
      <c r="H551" s="34"/>
      <c r="I551" s="34"/>
      <c r="J551" s="34"/>
      <c r="K551" s="34"/>
      <c r="L551" s="34"/>
      <c r="M551" s="34"/>
      <c r="N551" s="34"/>
      <c r="O551" s="34"/>
      <c r="P551" s="34"/>
      <c r="Q551" s="34"/>
      <c r="R551" s="34"/>
      <c r="S551" s="27" t="str">
        <f>IF(COUNTA(B551:R551)=0,"",IF(AND(COUNTIF('OMS Drop Downs'!$C$2:$C$3,'OMS Response Form (ORF)'!F551),COUNTIF('OMS Drop Downs'!$D$2:$D$5,'OMS Response Form (ORF)'!G551),COUNTIF('OMS Drop Downs'!$A$2:$A$5,'OMS Response Form (ORF)'!H551),COUNTIF('OMS Drop Downs'!$B$2:$B$4,'OMS Response Form (ORF)'!I551),COUNTIF('OMS Drop Downs'!$A$2:$A$5,'OMS Response Form (ORF)'!J551),COUNTIF('OMS Drop Downs'!$E$2:$E$7,'OMS Response Form (ORF)'!K551),COUNTIF('OMS Drop Downs'!$B$2:$B$4,'OMS Response Form (ORF)'!L551),COUNTIF('OMS Drop Downs'!$B$2:$B$4,'OMS Response Form (ORF)'!M551),COUNTIF('OMS Drop Downs'!$B$2:$B$4,'OMS Response Form (ORF)'!N551),COUNTIF('OMS Drop Downs'!$B$2:$B$4,'OMS Response Form (ORF)'!P551),COUNTIF('OMS Drop Downs'!$B$2:$B$4,'OMS Response Form (ORF)'!Q551),COUNTIF('OMS Drop Downs'!$B$2:$B$4,'OMS Response Form (ORF)'!R551)),"Complete","Incomplete"))</f>
        <v/>
      </c>
      <c r="T551" s="28" t="str">
        <f>IF(S551="Complete",IF(AND(NOT(ISNA(VLOOKUP(CONCATENATE(F551,G551,H551,I551,J551,K551),'OMS Drop Downs'!G:G,1,FALSE))),IF(AND(G551&lt;&gt;"C3",K551&lt;&gt;"O5"),IF(SUM(COUNTIF(L551:R551,"Y"),COUNTIF(L551:R551,"N"))=0,"V","I"),IF(COUNTIF(L551:R551,"Y"),"V","I"))="V"),"Valid","Invalid")," ")</f>
        <v xml:space="preserve"> </v>
      </c>
      <c r="U551"/>
    </row>
    <row r="552" spans="1:21" x14ac:dyDescent="0.35">
      <c r="A552" s="16"/>
      <c r="B552" s="50"/>
      <c r="C552" s="65"/>
      <c r="D552" s="36"/>
      <c r="E552" s="64"/>
      <c r="F552" s="60"/>
      <c r="G552" s="34"/>
      <c r="H552" s="34"/>
      <c r="I552" s="34"/>
      <c r="J552" s="34"/>
      <c r="K552" s="34"/>
      <c r="L552" s="34"/>
      <c r="M552" s="34"/>
      <c r="N552" s="34"/>
      <c r="O552" s="34"/>
      <c r="P552" s="34"/>
      <c r="Q552" s="34"/>
      <c r="R552" s="34"/>
      <c r="S552" s="27" t="str">
        <f>IF(COUNTA(B552:R552)=0,"",IF(AND(COUNTIF('OMS Drop Downs'!$C$2:$C$3,'OMS Response Form (ORF)'!F552),COUNTIF('OMS Drop Downs'!$D$2:$D$5,'OMS Response Form (ORF)'!G552),COUNTIF('OMS Drop Downs'!$A$2:$A$5,'OMS Response Form (ORF)'!H552),COUNTIF('OMS Drop Downs'!$B$2:$B$4,'OMS Response Form (ORF)'!I552),COUNTIF('OMS Drop Downs'!$A$2:$A$5,'OMS Response Form (ORF)'!J552),COUNTIF('OMS Drop Downs'!$E$2:$E$7,'OMS Response Form (ORF)'!K552),COUNTIF('OMS Drop Downs'!$B$2:$B$4,'OMS Response Form (ORF)'!L552),COUNTIF('OMS Drop Downs'!$B$2:$B$4,'OMS Response Form (ORF)'!M552),COUNTIF('OMS Drop Downs'!$B$2:$B$4,'OMS Response Form (ORF)'!N552),COUNTIF('OMS Drop Downs'!$B$2:$B$4,'OMS Response Form (ORF)'!P552),COUNTIF('OMS Drop Downs'!$B$2:$B$4,'OMS Response Form (ORF)'!Q552),COUNTIF('OMS Drop Downs'!$B$2:$B$4,'OMS Response Form (ORF)'!R552)),"Complete","Incomplete"))</f>
        <v/>
      </c>
      <c r="T552" s="28" t="str">
        <f>IF(S552="Complete",IF(AND(NOT(ISNA(VLOOKUP(CONCATENATE(F552,G552,H552,I552,J552,K552),'OMS Drop Downs'!G:G,1,FALSE))),IF(AND(G552&lt;&gt;"C3",K552&lt;&gt;"O5"),IF(SUM(COUNTIF(L552:R552,"Y"),COUNTIF(L552:R552,"N"))=0,"V","I"),IF(COUNTIF(L552:R552,"Y"),"V","I"))="V"),"Valid","Invalid")," ")</f>
        <v xml:space="preserve"> </v>
      </c>
      <c r="U552"/>
    </row>
    <row r="553" spans="1:21" x14ac:dyDescent="0.35">
      <c r="A553" s="16"/>
      <c r="B553" s="50"/>
      <c r="C553" s="65"/>
      <c r="D553" s="36"/>
      <c r="E553" s="64"/>
      <c r="F553" s="60"/>
      <c r="G553" s="34"/>
      <c r="H553" s="34"/>
      <c r="I553" s="34"/>
      <c r="J553" s="34"/>
      <c r="K553" s="34"/>
      <c r="L553" s="34"/>
      <c r="M553" s="34"/>
      <c r="N553" s="34"/>
      <c r="O553" s="34"/>
      <c r="P553" s="34"/>
      <c r="Q553" s="34"/>
      <c r="R553" s="34"/>
      <c r="S553" s="27" t="str">
        <f>IF(COUNTA(B553:R553)=0,"",IF(AND(COUNTIF('OMS Drop Downs'!$C$2:$C$3,'OMS Response Form (ORF)'!F553),COUNTIF('OMS Drop Downs'!$D$2:$D$5,'OMS Response Form (ORF)'!G553),COUNTIF('OMS Drop Downs'!$A$2:$A$5,'OMS Response Form (ORF)'!H553),COUNTIF('OMS Drop Downs'!$B$2:$B$4,'OMS Response Form (ORF)'!I553),COUNTIF('OMS Drop Downs'!$A$2:$A$5,'OMS Response Form (ORF)'!J553),COUNTIF('OMS Drop Downs'!$E$2:$E$7,'OMS Response Form (ORF)'!K553),COUNTIF('OMS Drop Downs'!$B$2:$B$4,'OMS Response Form (ORF)'!L553),COUNTIF('OMS Drop Downs'!$B$2:$B$4,'OMS Response Form (ORF)'!M553),COUNTIF('OMS Drop Downs'!$B$2:$B$4,'OMS Response Form (ORF)'!N553),COUNTIF('OMS Drop Downs'!$B$2:$B$4,'OMS Response Form (ORF)'!P553),COUNTIF('OMS Drop Downs'!$B$2:$B$4,'OMS Response Form (ORF)'!Q553),COUNTIF('OMS Drop Downs'!$B$2:$B$4,'OMS Response Form (ORF)'!R553)),"Complete","Incomplete"))</f>
        <v/>
      </c>
      <c r="T553" s="28" t="str">
        <f>IF(S553="Complete",IF(AND(NOT(ISNA(VLOOKUP(CONCATENATE(F553,G553,H553,I553,J553,K553),'OMS Drop Downs'!G:G,1,FALSE))),IF(AND(G553&lt;&gt;"C3",K553&lt;&gt;"O5"),IF(SUM(COUNTIF(L553:R553,"Y"),COUNTIF(L553:R553,"N"))=0,"V","I"),IF(COUNTIF(L553:R553,"Y"),"V","I"))="V"),"Valid","Invalid")," ")</f>
        <v xml:space="preserve"> </v>
      </c>
      <c r="U553"/>
    </row>
    <row r="554" spans="1:21" x14ac:dyDescent="0.35">
      <c r="A554" s="16"/>
      <c r="B554" s="50"/>
      <c r="C554" s="65"/>
      <c r="D554" s="36"/>
      <c r="E554" s="64"/>
      <c r="F554" s="60"/>
      <c r="G554" s="34"/>
      <c r="H554" s="34"/>
      <c r="I554" s="34"/>
      <c r="J554" s="34"/>
      <c r="K554" s="34"/>
      <c r="L554" s="34"/>
      <c r="M554" s="34"/>
      <c r="N554" s="34"/>
      <c r="O554" s="34"/>
      <c r="P554" s="34"/>
      <c r="Q554" s="34"/>
      <c r="R554" s="34"/>
      <c r="S554" s="27" t="str">
        <f>IF(COUNTA(B554:R554)=0,"",IF(AND(COUNTIF('OMS Drop Downs'!$C$2:$C$3,'OMS Response Form (ORF)'!F554),COUNTIF('OMS Drop Downs'!$D$2:$D$5,'OMS Response Form (ORF)'!G554),COUNTIF('OMS Drop Downs'!$A$2:$A$5,'OMS Response Form (ORF)'!H554),COUNTIF('OMS Drop Downs'!$B$2:$B$4,'OMS Response Form (ORF)'!I554),COUNTIF('OMS Drop Downs'!$A$2:$A$5,'OMS Response Form (ORF)'!J554),COUNTIF('OMS Drop Downs'!$E$2:$E$7,'OMS Response Form (ORF)'!K554),COUNTIF('OMS Drop Downs'!$B$2:$B$4,'OMS Response Form (ORF)'!L554),COUNTIF('OMS Drop Downs'!$B$2:$B$4,'OMS Response Form (ORF)'!M554),COUNTIF('OMS Drop Downs'!$B$2:$B$4,'OMS Response Form (ORF)'!N554),COUNTIF('OMS Drop Downs'!$B$2:$B$4,'OMS Response Form (ORF)'!P554),COUNTIF('OMS Drop Downs'!$B$2:$B$4,'OMS Response Form (ORF)'!Q554),COUNTIF('OMS Drop Downs'!$B$2:$B$4,'OMS Response Form (ORF)'!R554)),"Complete","Incomplete"))</f>
        <v/>
      </c>
      <c r="T554" s="28" t="str">
        <f>IF(S554="Complete",IF(AND(NOT(ISNA(VLOOKUP(CONCATENATE(F554,G554,H554,I554,J554,K554),'OMS Drop Downs'!G:G,1,FALSE))),IF(AND(G554&lt;&gt;"C3",K554&lt;&gt;"O5"),IF(SUM(COUNTIF(L554:R554,"Y"),COUNTIF(L554:R554,"N"))=0,"V","I"),IF(COUNTIF(L554:R554,"Y"),"V","I"))="V"),"Valid","Invalid")," ")</f>
        <v xml:space="preserve"> </v>
      </c>
      <c r="U554"/>
    </row>
    <row r="555" spans="1:21" x14ac:dyDescent="0.35">
      <c r="A555" s="16"/>
      <c r="B555" s="50"/>
      <c r="C555" s="65"/>
      <c r="D555" s="36"/>
      <c r="E555" s="64"/>
      <c r="F555" s="60"/>
      <c r="G555" s="34"/>
      <c r="H555" s="34"/>
      <c r="I555" s="34"/>
      <c r="J555" s="34"/>
      <c r="K555" s="34"/>
      <c r="L555" s="34"/>
      <c r="M555" s="34"/>
      <c r="N555" s="34"/>
      <c r="O555" s="34"/>
      <c r="P555" s="34"/>
      <c r="Q555" s="34"/>
      <c r="R555" s="34"/>
      <c r="S555" s="27" t="str">
        <f>IF(COUNTA(B555:R555)=0,"",IF(AND(COUNTIF('OMS Drop Downs'!$C$2:$C$3,'OMS Response Form (ORF)'!F555),COUNTIF('OMS Drop Downs'!$D$2:$D$5,'OMS Response Form (ORF)'!G555),COUNTIF('OMS Drop Downs'!$A$2:$A$5,'OMS Response Form (ORF)'!H555),COUNTIF('OMS Drop Downs'!$B$2:$B$4,'OMS Response Form (ORF)'!I555),COUNTIF('OMS Drop Downs'!$A$2:$A$5,'OMS Response Form (ORF)'!J555),COUNTIF('OMS Drop Downs'!$E$2:$E$7,'OMS Response Form (ORF)'!K555),COUNTIF('OMS Drop Downs'!$B$2:$B$4,'OMS Response Form (ORF)'!L555),COUNTIF('OMS Drop Downs'!$B$2:$B$4,'OMS Response Form (ORF)'!M555),COUNTIF('OMS Drop Downs'!$B$2:$B$4,'OMS Response Form (ORF)'!N555),COUNTIF('OMS Drop Downs'!$B$2:$B$4,'OMS Response Form (ORF)'!P555),COUNTIF('OMS Drop Downs'!$B$2:$B$4,'OMS Response Form (ORF)'!Q555),COUNTIF('OMS Drop Downs'!$B$2:$B$4,'OMS Response Form (ORF)'!R555)),"Complete","Incomplete"))</f>
        <v/>
      </c>
      <c r="T555" s="28" t="str">
        <f>IF(S555="Complete",IF(AND(NOT(ISNA(VLOOKUP(CONCATENATE(F555,G555,H555,I555,J555,K555),'OMS Drop Downs'!G:G,1,FALSE))),IF(AND(G555&lt;&gt;"C3",K555&lt;&gt;"O5"),IF(SUM(COUNTIF(L555:R555,"Y"),COUNTIF(L555:R555,"N"))=0,"V","I"),IF(COUNTIF(L555:R555,"Y"),"V","I"))="V"),"Valid","Invalid")," ")</f>
        <v xml:space="preserve"> </v>
      </c>
      <c r="U555"/>
    </row>
    <row r="556" spans="1:21" x14ac:dyDescent="0.35">
      <c r="A556" s="16"/>
      <c r="B556" s="50"/>
      <c r="C556" s="65"/>
      <c r="D556" s="36"/>
      <c r="E556" s="64"/>
      <c r="F556" s="60"/>
      <c r="G556" s="34"/>
      <c r="H556" s="34"/>
      <c r="I556" s="34"/>
      <c r="J556" s="34"/>
      <c r="K556" s="34"/>
      <c r="L556" s="34"/>
      <c r="M556" s="34"/>
      <c r="N556" s="34"/>
      <c r="O556" s="34"/>
      <c r="P556" s="34"/>
      <c r="Q556" s="34"/>
      <c r="R556" s="34"/>
      <c r="S556" s="27" t="str">
        <f>IF(COUNTA(B556:R556)=0,"",IF(AND(COUNTIF('OMS Drop Downs'!$C$2:$C$3,'OMS Response Form (ORF)'!F556),COUNTIF('OMS Drop Downs'!$D$2:$D$5,'OMS Response Form (ORF)'!G556),COUNTIF('OMS Drop Downs'!$A$2:$A$5,'OMS Response Form (ORF)'!H556),COUNTIF('OMS Drop Downs'!$B$2:$B$4,'OMS Response Form (ORF)'!I556),COUNTIF('OMS Drop Downs'!$A$2:$A$5,'OMS Response Form (ORF)'!J556),COUNTIF('OMS Drop Downs'!$E$2:$E$7,'OMS Response Form (ORF)'!K556),COUNTIF('OMS Drop Downs'!$B$2:$B$4,'OMS Response Form (ORF)'!L556),COUNTIF('OMS Drop Downs'!$B$2:$B$4,'OMS Response Form (ORF)'!M556),COUNTIF('OMS Drop Downs'!$B$2:$B$4,'OMS Response Form (ORF)'!N556),COUNTIF('OMS Drop Downs'!$B$2:$B$4,'OMS Response Form (ORF)'!P556),COUNTIF('OMS Drop Downs'!$B$2:$B$4,'OMS Response Form (ORF)'!Q556),COUNTIF('OMS Drop Downs'!$B$2:$B$4,'OMS Response Form (ORF)'!R556)),"Complete","Incomplete"))</f>
        <v/>
      </c>
      <c r="T556" s="28" t="str">
        <f>IF(S556="Complete",IF(AND(NOT(ISNA(VLOOKUP(CONCATENATE(F556,G556,H556,I556,J556,K556),'OMS Drop Downs'!G:G,1,FALSE))),IF(AND(G556&lt;&gt;"C3",K556&lt;&gt;"O5"),IF(SUM(COUNTIF(L556:R556,"Y"),COUNTIF(L556:R556,"N"))=0,"V","I"),IF(COUNTIF(L556:R556,"Y"),"V","I"))="V"),"Valid","Invalid")," ")</f>
        <v xml:space="preserve"> </v>
      </c>
      <c r="U556"/>
    </row>
    <row r="557" spans="1:21" x14ac:dyDescent="0.35">
      <c r="A557" s="16"/>
      <c r="B557" s="50"/>
      <c r="C557" s="65"/>
      <c r="D557" s="36"/>
      <c r="E557" s="64"/>
      <c r="F557" s="60"/>
      <c r="G557" s="34"/>
      <c r="H557" s="34"/>
      <c r="I557" s="34"/>
      <c r="J557" s="34"/>
      <c r="K557" s="34"/>
      <c r="L557" s="34"/>
      <c r="M557" s="34"/>
      <c r="N557" s="34"/>
      <c r="O557" s="34"/>
      <c r="P557" s="34"/>
      <c r="Q557" s="34"/>
      <c r="R557" s="34"/>
      <c r="S557" s="27" t="str">
        <f>IF(COUNTA(B557:R557)=0,"",IF(AND(COUNTIF('OMS Drop Downs'!$C$2:$C$3,'OMS Response Form (ORF)'!F557),COUNTIF('OMS Drop Downs'!$D$2:$D$5,'OMS Response Form (ORF)'!G557),COUNTIF('OMS Drop Downs'!$A$2:$A$5,'OMS Response Form (ORF)'!H557),COUNTIF('OMS Drop Downs'!$B$2:$B$4,'OMS Response Form (ORF)'!I557),COUNTIF('OMS Drop Downs'!$A$2:$A$5,'OMS Response Form (ORF)'!J557),COUNTIF('OMS Drop Downs'!$E$2:$E$7,'OMS Response Form (ORF)'!K557),COUNTIF('OMS Drop Downs'!$B$2:$B$4,'OMS Response Form (ORF)'!L557),COUNTIF('OMS Drop Downs'!$B$2:$B$4,'OMS Response Form (ORF)'!M557),COUNTIF('OMS Drop Downs'!$B$2:$B$4,'OMS Response Form (ORF)'!N557),COUNTIF('OMS Drop Downs'!$B$2:$B$4,'OMS Response Form (ORF)'!P557),COUNTIF('OMS Drop Downs'!$B$2:$B$4,'OMS Response Form (ORF)'!Q557),COUNTIF('OMS Drop Downs'!$B$2:$B$4,'OMS Response Form (ORF)'!R557)),"Complete","Incomplete"))</f>
        <v/>
      </c>
      <c r="T557" s="28" t="str">
        <f>IF(S557="Complete",IF(AND(NOT(ISNA(VLOOKUP(CONCATENATE(F557,G557,H557,I557,J557,K557),'OMS Drop Downs'!G:G,1,FALSE))),IF(AND(G557&lt;&gt;"C3",K557&lt;&gt;"O5"),IF(SUM(COUNTIF(L557:R557,"Y"),COUNTIF(L557:R557,"N"))=0,"V","I"),IF(COUNTIF(L557:R557,"Y"),"V","I"))="V"),"Valid","Invalid")," ")</f>
        <v xml:space="preserve"> </v>
      </c>
      <c r="U557"/>
    </row>
    <row r="558" spans="1:21" x14ac:dyDescent="0.35">
      <c r="A558" s="16"/>
      <c r="B558" s="50"/>
      <c r="C558" s="65"/>
      <c r="D558" s="36"/>
      <c r="E558" s="64"/>
      <c r="F558" s="60"/>
      <c r="G558" s="34"/>
      <c r="H558" s="34"/>
      <c r="I558" s="34"/>
      <c r="J558" s="34"/>
      <c r="K558" s="34"/>
      <c r="L558" s="34"/>
      <c r="M558" s="34"/>
      <c r="N558" s="34"/>
      <c r="O558" s="34"/>
      <c r="P558" s="34"/>
      <c r="Q558" s="34"/>
      <c r="R558" s="34"/>
      <c r="S558" s="27" t="str">
        <f>IF(COUNTA(B558:R558)=0,"",IF(AND(COUNTIF('OMS Drop Downs'!$C$2:$C$3,'OMS Response Form (ORF)'!F558),COUNTIF('OMS Drop Downs'!$D$2:$D$5,'OMS Response Form (ORF)'!G558),COUNTIF('OMS Drop Downs'!$A$2:$A$5,'OMS Response Form (ORF)'!H558),COUNTIF('OMS Drop Downs'!$B$2:$B$4,'OMS Response Form (ORF)'!I558),COUNTIF('OMS Drop Downs'!$A$2:$A$5,'OMS Response Form (ORF)'!J558),COUNTIF('OMS Drop Downs'!$E$2:$E$7,'OMS Response Form (ORF)'!K558),COUNTIF('OMS Drop Downs'!$B$2:$B$4,'OMS Response Form (ORF)'!L558),COUNTIF('OMS Drop Downs'!$B$2:$B$4,'OMS Response Form (ORF)'!M558),COUNTIF('OMS Drop Downs'!$B$2:$B$4,'OMS Response Form (ORF)'!N558),COUNTIF('OMS Drop Downs'!$B$2:$B$4,'OMS Response Form (ORF)'!P558),COUNTIF('OMS Drop Downs'!$B$2:$B$4,'OMS Response Form (ORF)'!Q558),COUNTIF('OMS Drop Downs'!$B$2:$B$4,'OMS Response Form (ORF)'!R558)),"Complete","Incomplete"))</f>
        <v/>
      </c>
      <c r="T558" s="28" t="str">
        <f>IF(S558="Complete",IF(AND(NOT(ISNA(VLOOKUP(CONCATENATE(F558,G558,H558,I558,J558,K558),'OMS Drop Downs'!G:G,1,FALSE))),IF(AND(G558&lt;&gt;"C3",K558&lt;&gt;"O5"),IF(SUM(COUNTIF(L558:R558,"Y"),COUNTIF(L558:R558,"N"))=0,"V","I"),IF(COUNTIF(L558:R558,"Y"),"V","I"))="V"),"Valid","Invalid")," ")</f>
        <v xml:space="preserve"> </v>
      </c>
      <c r="U558"/>
    </row>
    <row r="559" spans="1:21" x14ac:dyDescent="0.35">
      <c r="A559" s="16"/>
      <c r="B559" s="50"/>
      <c r="C559" s="65"/>
      <c r="D559" s="36"/>
      <c r="E559" s="64"/>
      <c r="F559" s="60"/>
      <c r="G559" s="34"/>
      <c r="H559" s="34"/>
      <c r="I559" s="34"/>
      <c r="J559" s="34"/>
      <c r="K559" s="34"/>
      <c r="L559" s="34"/>
      <c r="M559" s="34"/>
      <c r="N559" s="34"/>
      <c r="O559" s="34"/>
      <c r="P559" s="34"/>
      <c r="Q559" s="34"/>
      <c r="R559" s="34"/>
      <c r="S559" s="27" t="str">
        <f>IF(COUNTA(B559:R559)=0,"",IF(AND(COUNTIF('OMS Drop Downs'!$C$2:$C$3,'OMS Response Form (ORF)'!F559),COUNTIF('OMS Drop Downs'!$D$2:$D$5,'OMS Response Form (ORF)'!G559),COUNTIF('OMS Drop Downs'!$A$2:$A$5,'OMS Response Form (ORF)'!H559),COUNTIF('OMS Drop Downs'!$B$2:$B$4,'OMS Response Form (ORF)'!I559),COUNTIF('OMS Drop Downs'!$A$2:$A$5,'OMS Response Form (ORF)'!J559),COUNTIF('OMS Drop Downs'!$E$2:$E$7,'OMS Response Form (ORF)'!K559),COUNTIF('OMS Drop Downs'!$B$2:$B$4,'OMS Response Form (ORF)'!L559),COUNTIF('OMS Drop Downs'!$B$2:$B$4,'OMS Response Form (ORF)'!M559),COUNTIF('OMS Drop Downs'!$B$2:$B$4,'OMS Response Form (ORF)'!N559),COUNTIF('OMS Drop Downs'!$B$2:$B$4,'OMS Response Form (ORF)'!P559),COUNTIF('OMS Drop Downs'!$B$2:$B$4,'OMS Response Form (ORF)'!Q559),COUNTIF('OMS Drop Downs'!$B$2:$B$4,'OMS Response Form (ORF)'!R559)),"Complete","Incomplete"))</f>
        <v/>
      </c>
      <c r="T559" s="28" t="str">
        <f>IF(S559="Complete",IF(AND(NOT(ISNA(VLOOKUP(CONCATENATE(F559,G559,H559,I559,J559,K559),'OMS Drop Downs'!G:G,1,FALSE))),IF(AND(G559&lt;&gt;"C3",K559&lt;&gt;"O5"),IF(SUM(COUNTIF(L559:R559,"Y"),COUNTIF(L559:R559,"N"))=0,"V","I"),IF(COUNTIF(L559:R559,"Y"),"V","I"))="V"),"Valid","Invalid")," ")</f>
        <v xml:space="preserve"> </v>
      </c>
      <c r="U559"/>
    </row>
    <row r="560" spans="1:21" x14ac:dyDescent="0.35">
      <c r="A560" s="16"/>
      <c r="B560" s="50"/>
      <c r="C560" s="65"/>
      <c r="D560" s="36"/>
      <c r="E560" s="64"/>
      <c r="F560" s="60"/>
      <c r="G560" s="34"/>
      <c r="H560" s="34"/>
      <c r="I560" s="34"/>
      <c r="J560" s="34"/>
      <c r="K560" s="34"/>
      <c r="L560" s="34"/>
      <c r="M560" s="34"/>
      <c r="N560" s="34"/>
      <c r="O560" s="34"/>
      <c r="P560" s="34"/>
      <c r="Q560" s="34"/>
      <c r="R560" s="34"/>
      <c r="S560" s="27" t="str">
        <f>IF(COUNTA(B560:R560)=0,"",IF(AND(COUNTIF('OMS Drop Downs'!$C$2:$C$3,'OMS Response Form (ORF)'!F560),COUNTIF('OMS Drop Downs'!$D$2:$D$5,'OMS Response Form (ORF)'!G560),COUNTIF('OMS Drop Downs'!$A$2:$A$5,'OMS Response Form (ORF)'!H560),COUNTIF('OMS Drop Downs'!$B$2:$B$4,'OMS Response Form (ORF)'!I560),COUNTIF('OMS Drop Downs'!$A$2:$A$5,'OMS Response Form (ORF)'!J560),COUNTIF('OMS Drop Downs'!$E$2:$E$7,'OMS Response Form (ORF)'!K560),COUNTIF('OMS Drop Downs'!$B$2:$B$4,'OMS Response Form (ORF)'!L560),COUNTIF('OMS Drop Downs'!$B$2:$B$4,'OMS Response Form (ORF)'!M560),COUNTIF('OMS Drop Downs'!$B$2:$B$4,'OMS Response Form (ORF)'!N560),COUNTIF('OMS Drop Downs'!$B$2:$B$4,'OMS Response Form (ORF)'!P560),COUNTIF('OMS Drop Downs'!$B$2:$B$4,'OMS Response Form (ORF)'!Q560),COUNTIF('OMS Drop Downs'!$B$2:$B$4,'OMS Response Form (ORF)'!R560)),"Complete","Incomplete"))</f>
        <v/>
      </c>
      <c r="T560" s="28" t="str">
        <f>IF(S560="Complete",IF(AND(NOT(ISNA(VLOOKUP(CONCATENATE(F560,G560,H560,I560,J560,K560),'OMS Drop Downs'!G:G,1,FALSE))),IF(AND(G560&lt;&gt;"C3",K560&lt;&gt;"O5"),IF(SUM(COUNTIF(L560:R560,"Y"),COUNTIF(L560:R560,"N"))=0,"V","I"),IF(COUNTIF(L560:R560,"Y"),"V","I"))="V"),"Valid","Invalid")," ")</f>
        <v xml:space="preserve"> </v>
      </c>
      <c r="U560"/>
    </row>
    <row r="561" spans="1:21" x14ac:dyDescent="0.35">
      <c r="A561" s="16"/>
      <c r="B561" s="50"/>
      <c r="C561" s="65"/>
      <c r="D561" s="36"/>
      <c r="E561" s="64"/>
      <c r="F561" s="60"/>
      <c r="G561" s="34"/>
      <c r="H561" s="34"/>
      <c r="I561" s="34"/>
      <c r="J561" s="34"/>
      <c r="K561" s="34"/>
      <c r="L561" s="34"/>
      <c r="M561" s="34"/>
      <c r="N561" s="34"/>
      <c r="O561" s="34"/>
      <c r="P561" s="34"/>
      <c r="Q561" s="34"/>
      <c r="R561" s="34"/>
      <c r="S561" s="27" t="str">
        <f>IF(COUNTA(B561:R561)=0,"",IF(AND(COUNTIF('OMS Drop Downs'!$C$2:$C$3,'OMS Response Form (ORF)'!F561),COUNTIF('OMS Drop Downs'!$D$2:$D$5,'OMS Response Form (ORF)'!G561),COUNTIF('OMS Drop Downs'!$A$2:$A$5,'OMS Response Form (ORF)'!H561),COUNTIF('OMS Drop Downs'!$B$2:$B$4,'OMS Response Form (ORF)'!I561),COUNTIF('OMS Drop Downs'!$A$2:$A$5,'OMS Response Form (ORF)'!J561),COUNTIF('OMS Drop Downs'!$E$2:$E$7,'OMS Response Form (ORF)'!K561),COUNTIF('OMS Drop Downs'!$B$2:$B$4,'OMS Response Form (ORF)'!L561),COUNTIF('OMS Drop Downs'!$B$2:$B$4,'OMS Response Form (ORF)'!M561),COUNTIF('OMS Drop Downs'!$B$2:$B$4,'OMS Response Form (ORF)'!N561),COUNTIF('OMS Drop Downs'!$B$2:$B$4,'OMS Response Form (ORF)'!P561),COUNTIF('OMS Drop Downs'!$B$2:$B$4,'OMS Response Form (ORF)'!Q561),COUNTIF('OMS Drop Downs'!$B$2:$B$4,'OMS Response Form (ORF)'!R561)),"Complete","Incomplete"))</f>
        <v/>
      </c>
      <c r="T561" s="28" t="str">
        <f>IF(S561="Complete",IF(AND(NOT(ISNA(VLOOKUP(CONCATENATE(F561,G561,H561,I561,J561,K561),'OMS Drop Downs'!G:G,1,FALSE))),IF(AND(G561&lt;&gt;"C3",K561&lt;&gt;"O5"),IF(SUM(COUNTIF(L561:R561,"Y"),COUNTIF(L561:R561,"N"))=0,"V","I"),IF(COUNTIF(L561:R561,"Y"),"V","I"))="V"),"Valid","Invalid")," ")</f>
        <v xml:space="preserve"> </v>
      </c>
      <c r="U561"/>
    </row>
    <row r="562" spans="1:21" x14ac:dyDescent="0.35">
      <c r="A562" s="16"/>
      <c r="B562" s="50"/>
      <c r="C562" s="65"/>
      <c r="D562" s="36"/>
      <c r="E562" s="64"/>
      <c r="F562" s="60"/>
      <c r="G562" s="34"/>
      <c r="H562" s="34"/>
      <c r="I562" s="34"/>
      <c r="J562" s="34"/>
      <c r="K562" s="34"/>
      <c r="L562" s="34"/>
      <c r="M562" s="34"/>
      <c r="N562" s="34"/>
      <c r="O562" s="34"/>
      <c r="P562" s="34"/>
      <c r="Q562" s="34"/>
      <c r="R562" s="34"/>
      <c r="S562" s="27" t="str">
        <f>IF(COUNTA(B562:R562)=0,"",IF(AND(COUNTIF('OMS Drop Downs'!$C$2:$C$3,'OMS Response Form (ORF)'!F562),COUNTIF('OMS Drop Downs'!$D$2:$D$5,'OMS Response Form (ORF)'!G562),COUNTIF('OMS Drop Downs'!$A$2:$A$5,'OMS Response Form (ORF)'!H562),COUNTIF('OMS Drop Downs'!$B$2:$B$4,'OMS Response Form (ORF)'!I562),COUNTIF('OMS Drop Downs'!$A$2:$A$5,'OMS Response Form (ORF)'!J562),COUNTIF('OMS Drop Downs'!$E$2:$E$7,'OMS Response Form (ORF)'!K562),COUNTIF('OMS Drop Downs'!$B$2:$B$4,'OMS Response Form (ORF)'!L562),COUNTIF('OMS Drop Downs'!$B$2:$B$4,'OMS Response Form (ORF)'!M562),COUNTIF('OMS Drop Downs'!$B$2:$B$4,'OMS Response Form (ORF)'!N562),COUNTIF('OMS Drop Downs'!$B$2:$B$4,'OMS Response Form (ORF)'!P562),COUNTIF('OMS Drop Downs'!$B$2:$B$4,'OMS Response Form (ORF)'!Q562),COUNTIF('OMS Drop Downs'!$B$2:$B$4,'OMS Response Form (ORF)'!R562)),"Complete","Incomplete"))</f>
        <v/>
      </c>
      <c r="T562" s="28" t="str">
        <f>IF(S562="Complete",IF(AND(NOT(ISNA(VLOOKUP(CONCATENATE(F562,G562,H562,I562,J562,K562),'OMS Drop Downs'!G:G,1,FALSE))),IF(AND(G562&lt;&gt;"C3",K562&lt;&gt;"O5"),IF(SUM(COUNTIF(L562:R562,"Y"),COUNTIF(L562:R562,"N"))=0,"V","I"),IF(COUNTIF(L562:R562,"Y"),"V","I"))="V"),"Valid","Invalid")," ")</f>
        <v xml:space="preserve"> </v>
      </c>
      <c r="U562"/>
    </row>
    <row r="563" spans="1:21" x14ac:dyDescent="0.35">
      <c r="A563" s="16"/>
      <c r="B563" s="50"/>
      <c r="C563" s="65"/>
      <c r="D563" s="36"/>
      <c r="E563" s="64"/>
      <c r="F563" s="60"/>
      <c r="G563" s="34"/>
      <c r="H563" s="34"/>
      <c r="I563" s="34"/>
      <c r="J563" s="34"/>
      <c r="K563" s="34"/>
      <c r="L563" s="34"/>
      <c r="M563" s="34"/>
      <c r="N563" s="34"/>
      <c r="O563" s="34"/>
      <c r="P563" s="34"/>
      <c r="Q563" s="34"/>
      <c r="R563" s="34"/>
      <c r="S563" s="27" t="str">
        <f>IF(COUNTA(B563:R563)=0,"",IF(AND(COUNTIF('OMS Drop Downs'!$C$2:$C$3,'OMS Response Form (ORF)'!F563),COUNTIF('OMS Drop Downs'!$D$2:$D$5,'OMS Response Form (ORF)'!G563),COUNTIF('OMS Drop Downs'!$A$2:$A$5,'OMS Response Form (ORF)'!H563),COUNTIF('OMS Drop Downs'!$B$2:$B$4,'OMS Response Form (ORF)'!I563),COUNTIF('OMS Drop Downs'!$A$2:$A$5,'OMS Response Form (ORF)'!J563),COUNTIF('OMS Drop Downs'!$E$2:$E$7,'OMS Response Form (ORF)'!K563),COUNTIF('OMS Drop Downs'!$B$2:$B$4,'OMS Response Form (ORF)'!L563),COUNTIF('OMS Drop Downs'!$B$2:$B$4,'OMS Response Form (ORF)'!M563),COUNTIF('OMS Drop Downs'!$B$2:$B$4,'OMS Response Form (ORF)'!N563),COUNTIF('OMS Drop Downs'!$B$2:$B$4,'OMS Response Form (ORF)'!P563),COUNTIF('OMS Drop Downs'!$B$2:$B$4,'OMS Response Form (ORF)'!Q563),COUNTIF('OMS Drop Downs'!$B$2:$B$4,'OMS Response Form (ORF)'!R563)),"Complete","Incomplete"))</f>
        <v/>
      </c>
      <c r="T563" s="28" t="str">
        <f>IF(S563="Complete",IF(AND(NOT(ISNA(VLOOKUP(CONCATENATE(F563,G563,H563,I563,J563,K563),'OMS Drop Downs'!G:G,1,FALSE))),IF(AND(G563&lt;&gt;"C3",K563&lt;&gt;"O5"),IF(SUM(COUNTIF(L563:R563,"Y"),COUNTIF(L563:R563,"N"))=0,"V","I"),IF(COUNTIF(L563:R563,"Y"),"V","I"))="V"),"Valid","Invalid")," ")</f>
        <v xml:space="preserve"> </v>
      </c>
      <c r="U563"/>
    </row>
    <row r="564" spans="1:21" x14ac:dyDescent="0.35">
      <c r="A564" s="16"/>
      <c r="B564" s="50"/>
      <c r="C564" s="65"/>
      <c r="D564" s="36"/>
      <c r="E564" s="64"/>
      <c r="F564" s="60"/>
      <c r="G564" s="34"/>
      <c r="H564" s="34"/>
      <c r="I564" s="34"/>
      <c r="J564" s="34"/>
      <c r="K564" s="34"/>
      <c r="L564" s="34"/>
      <c r="M564" s="34"/>
      <c r="N564" s="34"/>
      <c r="O564" s="34"/>
      <c r="P564" s="34"/>
      <c r="Q564" s="34"/>
      <c r="R564" s="34"/>
      <c r="S564" s="27" t="str">
        <f>IF(COUNTA(B564:R564)=0,"",IF(AND(COUNTIF('OMS Drop Downs'!$C$2:$C$3,'OMS Response Form (ORF)'!F564),COUNTIF('OMS Drop Downs'!$D$2:$D$5,'OMS Response Form (ORF)'!G564),COUNTIF('OMS Drop Downs'!$A$2:$A$5,'OMS Response Form (ORF)'!H564),COUNTIF('OMS Drop Downs'!$B$2:$B$4,'OMS Response Form (ORF)'!I564),COUNTIF('OMS Drop Downs'!$A$2:$A$5,'OMS Response Form (ORF)'!J564),COUNTIF('OMS Drop Downs'!$E$2:$E$7,'OMS Response Form (ORF)'!K564),COUNTIF('OMS Drop Downs'!$B$2:$B$4,'OMS Response Form (ORF)'!L564),COUNTIF('OMS Drop Downs'!$B$2:$B$4,'OMS Response Form (ORF)'!M564),COUNTIF('OMS Drop Downs'!$B$2:$B$4,'OMS Response Form (ORF)'!N564),COUNTIF('OMS Drop Downs'!$B$2:$B$4,'OMS Response Form (ORF)'!P564),COUNTIF('OMS Drop Downs'!$B$2:$B$4,'OMS Response Form (ORF)'!Q564),COUNTIF('OMS Drop Downs'!$B$2:$B$4,'OMS Response Form (ORF)'!R564)),"Complete","Incomplete"))</f>
        <v/>
      </c>
      <c r="T564" s="28" t="str">
        <f>IF(S564="Complete",IF(AND(NOT(ISNA(VLOOKUP(CONCATENATE(F564,G564,H564,I564,J564,K564),'OMS Drop Downs'!G:G,1,FALSE))),IF(AND(G564&lt;&gt;"C3",K564&lt;&gt;"O5"),IF(SUM(COUNTIF(L564:R564,"Y"),COUNTIF(L564:R564,"N"))=0,"V","I"),IF(COUNTIF(L564:R564,"Y"),"V","I"))="V"),"Valid","Invalid")," ")</f>
        <v xml:space="preserve"> </v>
      </c>
      <c r="U564"/>
    </row>
    <row r="565" spans="1:21" x14ac:dyDescent="0.35">
      <c r="A565" s="16"/>
      <c r="B565" s="50"/>
      <c r="C565" s="65"/>
      <c r="D565" s="36"/>
      <c r="E565" s="64"/>
      <c r="F565" s="60"/>
      <c r="G565" s="34"/>
      <c r="H565" s="34"/>
      <c r="I565" s="34"/>
      <c r="J565" s="34"/>
      <c r="K565" s="34"/>
      <c r="L565" s="34"/>
      <c r="M565" s="34"/>
      <c r="N565" s="34"/>
      <c r="O565" s="34"/>
      <c r="P565" s="34"/>
      <c r="Q565" s="34"/>
      <c r="R565" s="34"/>
      <c r="S565" s="27" t="str">
        <f>IF(COUNTA(B565:R565)=0,"",IF(AND(COUNTIF('OMS Drop Downs'!$C$2:$C$3,'OMS Response Form (ORF)'!F565),COUNTIF('OMS Drop Downs'!$D$2:$D$5,'OMS Response Form (ORF)'!G565),COUNTIF('OMS Drop Downs'!$A$2:$A$5,'OMS Response Form (ORF)'!H565),COUNTIF('OMS Drop Downs'!$B$2:$B$4,'OMS Response Form (ORF)'!I565),COUNTIF('OMS Drop Downs'!$A$2:$A$5,'OMS Response Form (ORF)'!J565),COUNTIF('OMS Drop Downs'!$E$2:$E$7,'OMS Response Form (ORF)'!K565),COUNTIF('OMS Drop Downs'!$B$2:$B$4,'OMS Response Form (ORF)'!L565),COUNTIF('OMS Drop Downs'!$B$2:$B$4,'OMS Response Form (ORF)'!M565),COUNTIF('OMS Drop Downs'!$B$2:$B$4,'OMS Response Form (ORF)'!N565),COUNTIF('OMS Drop Downs'!$B$2:$B$4,'OMS Response Form (ORF)'!P565),COUNTIF('OMS Drop Downs'!$B$2:$B$4,'OMS Response Form (ORF)'!Q565),COUNTIF('OMS Drop Downs'!$B$2:$B$4,'OMS Response Form (ORF)'!R565)),"Complete","Incomplete"))</f>
        <v/>
      </c>
      <c r="T565" s="28" t="str">
        <f>IF(S565="Complete",IF(AND(NOT(ISNA(VLOOKUP(CONCATENATE(F565,G565,H565,I565,J565,K565),'OMS Drop Downs'!G:G,1,FALSE))),IF(AND(G565&lt;&gt;"C3",K565&lt;&gt;"O5"),IF(SUM(COUNTIF(L565:R565,"Y"),COUNTIF(L565:R565,"N"))=0,"V","I"),IF(COUNTIF(L565:R565,"Y"),"V","I"))="V"),"Valid","Invalid")," ")</f>
        <v xml:space="preserve"> </v>
      </c>
      <c r="U565"/>
    </row>
    <row r="566" spans="1:21" x14ac:dyDescent="0.35">
      <c r="A566" s="16"/>
      <c r="B566" s="50"/>
      <c r="C566" s="65"/>
      <c r="D566" s="36"/>
      <c r="E566" s="64"/>
      <c r="F566" s="60"/>
      <c r="G566" s="34"/>
      <c r="H566" s="34"/>
      <c r="I566" s="34"/>
      <c r="J566" s="34"/>
      <c r="K566" s="34"/>
      <c r="L566" s="34"/>
      <c r="M566" s="34"/>
      <c r="N566" s="34"/>
      <c r="O566" s="34"/>
      <c r="P566" s="34"/>
      <c r="Q566" s="34"/>
      <c r="R566" s="34"/>
      <c r="S566" s="27" t="str">
        <f>IF(COUNTA(B566:R566)=0,"",IF(AND(COUNTIF('OMS Drop Downs'!$C$2:$C$3,'OMS Response Form (ORF)'!F566),COUNTIF('OMS Drop Downs'!$D$2:$D$5,'OMS Response Form (ORF)'!G566),COUNTIF('OMS Drop Downs'!$A$2:$A$5,'OMS Response Form (ORF)'!H566),COUNTIF('OMS Drop Downs'!$B$2:$B$4,'OMS Response Form (ORF)'!I566),COUNTIF('OMS Drop Downs'!$A$2:$A$5,'OMS Response Form (ORF)'!J566),COUNTIF('OMS Drop Downs'!$E$2:$E$7,'OMS Response Form (ORF)'!K566),COUNTIF('OMS Drop Downs'!$B$2:$B$4,'OMS Response Form (ORF)'!L566),COUNTIF('OMS Drop Downs'!$B$2:$B$4,'OMS Response Form (ORF)'!M566),COUNTIF('OMS Drop Downs'!$B$2:$B$4,'OMS Response Form (ORF)'!N566),COUNTIF('OMS Drop Downs'!$B$2:$B$4,'OMS Response Form (ORF)'!P566),COUNTIF('OMS Drop Downs'!$B$2:$B$4,'OMS Response Form (ORF)'!Q566),COUNTIF('OMS Drop Downs'!$B$2:$B$4,'OMS Response Form (ORF)'!R566)),"Complete","Incomplete"))</f>
        <v/>
      </c>
      <c r="T566" s="28" t="str">
        <f>IF(S566="Complete",IF(AND(NOT(ISNA(VLOOKUP(CONCATENATE(F566,G566,H566,I566,J566,K566),'OMS Drop Downs'!G:G,1,FALSE))),IF(AND(G566&lt;&gt;"C3",K566&lt;&gt;"O5"),IF(SUM(COUNTIF(L566:R566,"Y"),COUNTIF(L566:R566,"N"))=0,"V","I"),IF(COUNTIF(L566:R566,"Y"),"V","I"))="V"),"Valid","Invalid")," ")</f>
        <v xml:space="preserve"> </v>
      </c>
      <c r="U566"/>
    </row>
    <row r="567" spans="1:21" x14ac:dyDescent="0.35">
      <c r="A567" s="16"/>
      <c r="B567" s="50"/>
      <c r="C567" s="65"/>
      <c r="D567" s="36"/>
      <c r="E567" s="64"/>
      <c r="F567" s="60"/>
      <c r="G567" s="34"/>
      <c r="H567" s="34"/>
      <c r="I567" s="34"/>
      <c r="J567" s="34"/>
      <c r="K567" s="34"/>
      <c r="L567" s="34"/>
      <c r="M567" s="34"/>
      <c r="N567" s="34"/>
      <c r="O567" s="34"/>
      <c r="P567" s="34"/>
      <c r="Q567" s="34"/>
      <c r="R567" s="34"/>
      <c r="S567" s="27" t="str">
        <f>IF(COUNTA(B567:R567)=0,"",IF(AND(COUNTIF('OMS Drop Downs'!$C$2:$C$3,'OMS Response Form (ORF)'!F567),COUNTIF('OMS Drop Downs'!$D$2:$D$5,'OMS Response Form (ORF)'!G567),COUNTIF('OMS Drop Downs'!$A$2:$A$5,'OMS Response Form (ORF)'!H567),COUNTIF('OMS Drop Downs'!$B$2:$B$4,'OMS Response Form (ORF)'!I567),COUNTIF('OMS Drop Downs'!$A$2:$A$5,'OMS Response Form (ORF)'!J567),COUNTIF('OMS Drop Downs'!$E$2:$E$7,'OMS Response Form (ORF)'!K567),COUNTIF('OMS Drop Downs'!$B$2:$B$4,'OMS Response Form (ORF)'!L567),COUNTIF('OMS Drop Downs'!$B$2:$B$4,'OMS Response Form (ORF)'!M567),COUNTIF('OMS Drop Downs'!$B$2:$B$4,'OMS Response Form (ORF)'!N567),COUNTIF('OMS Drop Downs'!$B$2:$B$4,'OMS Response Form (ORF)'!P567),COUNTIF('OMS Drop Downs'!$B$2:$B$4,'OMS Response Form (ORF)'!Q567),COUNTIF('OMS Drop Downs'!$B$2:$B$4,'OMS Response Form (ORF)'!R567)),"Complete","Incomplete"))</f>
        <v/>
      </c>
      <c r="T567" s="28" t="str">
        <f>IF(S567="Complete",IF(AND(NOT(ISNA(VLOOKUP(CONCATENATE(F567,G567,H567,I567,J567,K567),'OMS Drop Downs'!G:G,1,FALSE))),IF(AND(G567&lt;&gt;"C3",K567&lt;&gt;"O5"),IF(SUM(COUNTIF(L567:R567,"Y"),COUNTIF(L567:R567,"N"))=0,"V","I"),IF(COUNTIF(L567:R567,"Y"),"V","I"))="V"),"Valid","Invalid")," ")</f>
        <v xml:space="preserve"> </v>
      </c>
      <c r="U567"/>
    </row>
    <row r="568" spans="1:21" x14ac:dyDescent="0.35">
      <c r="A568" s="16"/>
      <c r="B568" s="50"/>
      <c r="C568" s="65"/>
      <c r="D568" s="36"/>
      <c r="E568" s="64"/>
      <c r="F568" s="60"/>
      <c r="G568" s="34"/>
      <c r="H568" s="34"/>
      <c r="I568" s="34"/>
      <c r="J568" s="34"/>
      <c r="K568" s="34"/>
      <c r="L568" s="34"/>
      <c r="M568" s="34"/>
      <c r="N568" s="34"/>
      <c r="O568" s="34"/>
      <c r="P568" s="34"/>
      <c r="Q568" s="34"/>
      <c r="R568" s="34"/>
      <c r="S568" s="27" t="str">
        <f>IF(COUNTA(B568:R568)=0,"",IF(AND(COUNTIF('OMS Drop Downs'!$C$2:$C$3,'OMS Response Form (ORF)'!F568),COUNTIF('OMS Drop Downs'!$D$2:$D$5,'OMS Response Form (ORF)'!G568),COUNTIF('OMS Drop Downs'!$A$2:$A$5,'OMS Response Form (ORF)'!H568),COUNTIF('OMS Drop Downs'!$B$2:$B$4,'OMS Response Form (ORF)'!I568),COUNTIF('OMS Drop Downs'!$A$2:$A$5,'OMS Response Form (ORF)'!J568),COUNTIF('OMS Drop Downs'!$E$2:$E$7,'OMS Response Form (ORF)'!K568),COUNTIF('OMS Drop Downs'!$B$2:$B$4,'OMS Response Form (ORF)'!L568),COUNTIF('OMS Drop Downs'!$B$2:$B$4,'OMS Response Form (ORF)'!M568),COUNTIF('OMS Drop Downs'!$B$2:$B$4,'OMS Response Form (ORF)'!N568),COUNTIF('OMS Drop Downs'!$B$2:$B$4,'OMS Response Form (ORF)'!P568),COUNTIF('OMS Drop Downs'!$B$2:$B$4,'OMS Response Form (ORF)'!Q568),COUNTIF('OMS Drop Downs'!$B$2:$B$4,'OMS Response Form (ORF)'!R568)),"Complete","Incomplete"))</f>
        <v/>
      </c>
      <c r="T568" s="28" t="str">
        <f>IF(S568="Complete",IF(AND(NOT(ISNA(VLOOKUP(CONCATENATE(F568,G568,H568,I568,J568,K568),'OMS Drop Downs'!G:G,1,FALSE))),IF(AND(G568&lt;&gt;"C3",K568&lt;&gt;"O5"),IF(SUM(COUNTIF(L568:R568,"Y"),COUNTIF(L568:R568,"N"))=0,"V","I"),IF(COUNTIF(L568:R568,"Y"),"V","I"))="V"),"Valid","Invalid")," ")</f>
        <v xml:space="preserve"> </v>
      </c>
      <c r="U568"/>
    </row>
    <row r="569" spans="1:21" x14ac:dyDescent="0.35">
      <c r="A569" s="16"/>
      <c r="B569" s="50"/>
      <c r="C569" s="65"/>
      <c r="D569" s="36"/>
      <c r="E569" s="64"/>
      <c r="F569" s="60"/>
      <c r="G569" s="34"/>
      <c r="H569" s="34"/>
      <c r="I569" s="34"/>
      <c r="J569" s="34"/>
      <c r="K569" s="34"/>
      <c r="L569" s="34"/>
      <c r="M569" s="34"/>
      <c r="N569" s="34"/>
      <c r="O569" s="34"/>
      <c r="P569" s="34"/>
      <c r="Q569" s="34"/>
      <c r="R569" s="34"/>
      <c r="S569" s="27" t="str">
        <f>IF(COUNTA(B569:R569)=0,"",IF(AND(COUNTIF('OMS Drop Downs'!$C$2:$C$3,'OMS Response Form (ORF)'!F569),COUNTIF('OMS Drop Downs'!$D$2:$D$5,'OMS Response Form (ORF)'!G569),COUNTIF('OMS Drop Downs'!$A$2:$A$5,'OMS Response Form (ORF)'!H569),COUNTIF('OMS Drop Downs'!$B$2:$B$4,'OMS Response Form (ORF)'!I569),COUNTIF('OMS Drop Downs'!$A$2:$A$5,'OMS Response Form (ORF)'!J569),COUNTIF('OMS Drop Downs'!$E$2:$E$7,'OMS Response Form (ORF)'!K569),COUNTIF('OMS Drop Downs'!$B$2:$B$4,'OMS Response Form (ORF)'!L569),COUNTIF('OMS Drop Downs'!$B$2:$B$4,'OMS Response Form (ORF)'!M569),COUNTIF('OMS Drop Downs'!$B$2:$B$4,'OMS Response Form (ORF)'!N569),COUNTIF('OMS Drop Downs'!$B$2:$B$4,'OMS Response Form (ORF)'!P569),COUNTIF('OMS Drop Downs'!$B$2:$B$4,'OMS Response Form (ORF)'!Q569),COUNTIF('OMS Drop Downs'!$B$2:$B$4,'OMS Response Form (ORF)'!R569)),"Complete","Incomplete"))</f>
        <v/>
      </c>
      <c r="T569" s="28" t="str">
        <f>IF(S569="Complete",IF(AND(NOT(ISNA(VLOOKUP(CONCATENATE(F569,G569,H569,I569,J569,K569),'OMS Drop Downs'!G:G,1,FALSE))),IF(AND(G569&lt;&gt;"C3",K569&lt;&gt;"O5"),IF(SUM(COUNTIF(L569:R569,"Y"),COUNTIF(L569:R569,"N"))=0,"V","I"),IF(COUNTIF(L569:R569,"Y"),"V","I"))="V"),"Valid","Invalid")," ")</f>
        <v xml:space="preserve"> </v>
      </c>
      <c r="U569"/>
    </row>
    <row r="570" spans="1:21" x14ac:dyDescent="0.35">
      <c r="A570" s="16"/>
      <c r="B570" s="50"/>
      <c r="C570" s="65"/>
      <c r="D570" s="36"/>
      <c r="E570" s="64"/>
      <c r="F570" s="60"/>
      <c r="G570" s="34"/>
      <c r="H570" s="34"/>
      <c r="I570" s="34"/>
      <c r="J570" s="34"/>
      <c r="K570" s="34"/>
      <c r="L570" s="34"/>
      <c r="M570" s="34"/>
      <c r="N570" s="34"/>
      <c r="O570" s="34"/>
      <c r="P570" s="34"/>
      <c r="Q570" s="34"/>
      <c r="R570" s="34"/>
      <c r="S570" s="27" t="str">
        <f>IF(COUNTA(B570:R570)=0,"",IF(AND(COUNTIF('OMS Drop Downs'!$C$2:$C$3,'OMS Response Form (ORF)'!F570),COUNTIF('OMS Drop Downs'!$D$2:$D$5,'OMS Response Form (ORF)'!G570),COUNTIF('OMS Drop Downs'!$A$2:$A$5,'OMS Response Form (ORF)'!H570),COUNTIF('OMS Drop Downs'!$B$2:$B$4,'OMS Response Form (ORF)'!I570),COUNTIF('OMS Drop Downs'!$A$2:$A$5,'OMS Response Form (ORF)'!J570),COUNTIF('OMS Drop Downs'!$E$2:$E$7,'OMS Response Form (ORF)'!K570),COUNTIF('OMS Drop Downs'!$B$2:$B$4,'OMS Response Form (ORF)'!L570),COUNTIF('OMS Drop Downs'!$B$2:$B$4,'OMS Response Form (ORF)'!M570),COUNTIF('OMS Drop Downs'!$B$2:$B$4,'OMS Response Form (ORF)'!N570),COUNTIF('OMS Drop Downs'!$B$2:$B$4,'OMS Response Form (ORF)'!P570),COUNTIF('OMS Drop Downs'!$B$2:$B$4,'OMS Response Form (ORF)'!Q570),COUNTIF('OMS Drop Downs'!$B$2:$B$4,'OMS Response Form (ORF)'!R570)),"Complete","Incomplete"))</f>
        <v/>
      </c>
      <c r="T570" s="28" t="str">
        <f>IF(S570="Complete",IF(AND(NOT(ISNA(VLOOKUP(CONCATENATE(F570,G570,H570,I570,J570,K570),'OMS Drop Downs'!G:G,1,FALSE))),IF(AND(G570&lt;&gt;"C3",K570&lt;&gt;"O5"),IF(SUM(COUNTIF(L570:R570,"Y"),COUNTIF(L570:R570,"N"))=0,"V","I"),IF(COUNTIF(L570:R570,"Y"),"V","I"))="V"),"Valid","Invalid")," ")</f>
        <v xml:space="preserve"> </v>
      </c>
      <c r="U570"/>
    </row>
    <row r="571" spans="1:21" x14ac:dyDescent="0.35">
      <c r="A571" s="16"/>
      <c r="B571" s="50"/>
      <c r="C571" s="65"/>
      <c r="D571" s="36"/>
      <c r="E571" s="64"/>
      <c r="F571" s="60"/>
      <c r="G571" s="34"/>
      <c r="H571" s="34"/>
      <c r="I571" s="34"/>
      <c r="J571" s="34"/>
      <c r="K571" s="34"/>
      <c r="L571" s="34"/>
      <c r="M571" s="34"/>
      <c r="N571" s="34"/>
      <c r="O571" s="34"/>
      <c r="P571" s="34"/>
      <c r="Q571" s="34"/>
      <c r="R571" s="34"/>
      <c r="S571" s="27" t="str">
        <f>IF(COUNTA(B571:R571)=0,"",IF(AND(COUNTIF('OMS Drop Downs'!$C$2:$C$3,'OMS Response Form (ORF)'!F571),COUNTIF('OMS Drop Downs'!$D$2:$D$5,'OMS Response Form (ORF)'!G571),COUNTIF('OMS Drop Downs'!$A$2:$A$5,'OMS Response Form (ORF)'!H571),COUNTIF('OMS Drop Downs'!$B$2:$B$4,'OMS Response Form (ORF)'!I571),COUNTIF('OMS Drop Downs'!$A$2:$A$5,'OMS Response Form (ORF)'!J571),COUNTIF('OMS Drop Downs'!$E$2:$E$7,'OMS Response Form (ORF)'!K571),COUNTIF('OMS Drop Downs'!$B$2:$B$4,'OMS Response Form (ORF)'!L571),COUNTIF('OMS Drop Downs'!$B$2:$B$4,'OMS Response Form (ORF)'!M571),COUNTIF('OMS Drop Downs'!$B$2:$B$4,'OMS Response Form (ORF)'!N571),COUNTIF('OMS Drop Downs'!$B$2:$B$4,'OMS Response Form (ORF)'!P571),COUNTIF('OMS Drop Downs'!$B$2:$B$4,'OMS Response Form (ORF)'!Q571),COUNTIF('OMS Drop Downs'!$B$2:$B$4,'OMS Response Form (ORF)'!R571)),"Complete","Incomplete"))</f>
        <v/>
      </c>
      <c r="T571" s="28" t="str">
        <f>IF(S571="Complete",IF(AND(NOT(ISNA(VLOOKUP(CONCATENATE(F571,G571,H571,I571,J571,K571),'OMS Drop Downs'!G:G,1,FALSE))),IF(AND(G571&lt;&gt;"C3",K571&lt;&gt;"O5"),IF(SUM(COUNTIF(L571:R571,"Y"),COUNTIF(L571:R571,"N"))=0,"V","I"),IF(COUNTIF(L571:R571,"Y"),"V","I"))="V"),"Valid","Invalid")," ")</f>
        <v xml:space="preserve"> </v>
      </c>
      <c r="U571"/>
    </row>
    <row r="572" spans="1:21" x14ac:dyDescent="0.35">
      <c r="A572" s="16"/>
      <c r="B572" s="50"/>
      <c r="C572" s="65"/>
      <c r="D572" s="36"/>
      <c r="E572" s="64"/>
      <c r="F572" s="60"/>
      <c r="G572" s="34"/>
      <c r="H572" s="34"/>
      <c r="I572" s="34"/>
      <c r="J572" s="34"/>
      <c r="K572" s="34"/>
      <c r="L572" s="34"/>
      <c r="M572" s="34"/>
      <c r="N572" s="34"/>
      <c r="O572" s="34"/>
      <c r="P572" s="34"/>
      <c r="Q572" s="34"/>
      <c r="R572" s="34"/>
      <c r="S572" s="27" t="str">
        <f>IF(COUNTA(B572:R572)=0,"",IF(AND(COUNTIF('OMS Drop Downs'!$C$2:$C$3,'OMS Response Form (ORF)'!F572),COUNTIF('OMS Drop Downs'!$D$2:$D$5,'OMS Response Form (ORF)'!G572),COUNTIF('OMS Drop Downs'!$A$2:$A$5,'OMS Response Form (ORF)'!H572),COUNTIF('OMS Drop Downs'!$B$2:$B$4,'OMS Response Form (ORF)'!I572),COUNTIF('OMS Drop Downs'!$A$2:$A$5,'OMS Response Form (ORF)'!J572),COUNTIF('OMS Drop Downs'!$E$2:$E$7,'OMS Response Form (ORF)'!K572),COUNTIF('OMS Drop Downs'!$B$2:$B$4,'OMS Response Form (ORF)'!L572),COUNTIF('OMS Drop Downs'!$B$2:$B$4,'OMS Response Form (ORF)'!M572),COUNTIF('OMS Drop Downs'!$B$2:$B$4,'OMS Response Form (ORF)'!N572),COUNTIF('OMS Drop Downs'!$B$2:$B$4,'OMS Response Form (ORF)'!P572),COUNTIF('OMS Drop Downs'!$B$2:$B$4,'OMS Response Form (ORF)'!Q572),COUNTIF('OMS Drop Downs'!$B$2:$B$4,'OMS Response Form (ORF)'!R572)),"Complete","Incomplete"))</f>
        <v/>
      </c>
      <c r="T572" s="28" t="str">
        <f>IF(S572="Complete",IF(AND(NOT(ISNA(VLOOKUP(CONCATENATE(F572,G572,H572,I572,J572,K572),'OMS Drop Downs'!G:G,1,FALSE))),IF(AND(G572&lt;&gt;"C3",K572&lt;&gt;"O5"),IF(SUM(COUNTIF(L572:R572,"Y"),COUNTIF(L572:R572,"N"))=0,"V","I"),IF(COUNTIF(L572:R572,"Y"),"V","I"))="V"),"Valid","Invalid")," ")</f>
        <v xml:space="preserve"> </v>
      </c>
      <c r="U572"/>
    </row>
    <row r="573" spans="1:21" x14ac:dyDescent="0.35">
      <c r="A573" s="16"/>
      <c r="B573" s="50"/>
      <c r="C573" s="65"/>
      <c r="D573" s="36"/>
      <c r="E573" s="64"/>
      <c r="F573" s="60"/>
      <c r="G573" s="34"/>
      <c r="H573" s="34"/>
      <c r="I573" s="34"/>
      <c r="J573" s="34"/>
      <c r="K573" s="34"/>
      <c r="L573" s="34"/>
      <c r="M573" s="34"/>
      <c r="N573" s="34"/>
      <c r="O573" s="34"/>
      <c r="P573" s="34"/>
      <c r="Q573" s="34"/>
      <c r="R573" s="34"/>
      <c r="S573" s="27" t="str">
        <f>IF(COUNTA(B573:R573)=0,"",IF(AND(COUNTIF('OMS Drop Downs'!$C$2:$C$3,'OMS Response Form (ORF)'!F573),COUNTIF('OMS Drop Downs'!$D$2:$D$5,'OMS Response Form (ORF)'!G573),COUNTIF('OMS Drop Downs'!$A$2:$A$5,'OMS Response Form (ORF)'!H573),COUNTIF('OMS Drop Downs'!$B$2:$B$4,'OMS Response Form (ORF)'!I573),COUNTIF('OMS Drop Downs'!$A$2:$A$5,'OMS Response Form (ORF)'!J573),COUNTIF('OMS Drop Downs'!$E$2:$E$7,'OMS Response Form (ORF)'!K573),COUNTIF('OMS Drop Downs'!$B$2:$B$4,'OMS Response Form (ORF)'!L573),COUNTIF('OMS Drop Downs'!$B$2:$B$4,'OMS Response Form (ORF)'!M573),COUNTIF('OMS Drop Downs'!$B$2:$B$4,'OMS Response Form (ORF)'!N573),COUNTIF('OMS Drop Downs'!$B$2:$B$4,'OMS Response Form (ORF)'!P573),COUNTIF('OMS Drop Downs'!$B$2:$B$4,'OMS Response Form (ORF)'!Q573),COUNTIF('OMS Drop Downs'!$B$2:$B$4,'OMS Response Form (ORF)'!R573)),"Complete","Incomplete"))</f>
        <v/>
      </c>
      <c r="T573" s="28" t="str">
        <f>IF(S573="Complete",IF(AND(NOT(ISNA(VLOOKUP(CONCATENATE(F573,G573,H573,I573,J573,K573),'OMS Drop Downs'!G:G,1,FALSE))),IF(AND(G573&lt;&gt;"C3",K573&lt;&gt;"O5"),IF(SUM(COUNTIF(L573:R573,"Y"),COUNTIF(L573:R573,"N"))=0,"V","I"),IF(COUNTIF(L573:R573,"Y"),"V","I"))="V"),"Valid","Invalid")," ")</f>
        <v xml:space="preserve"> </v>
      </c>
      <c r="U573"/>
    </row>
    <row r="574" spans="1:21" x14ac:dyDescent="0.35">
      <c r="A574" s="16"/>
      <c r="B574" s="50"/>
      <c r="C574" s="65"/>
      <c r="D574" s="36"/>
      <c r="E574" s="64"/>
      <c r="F574" s="60"/>
      <c r="G574" s="34"/>
      <c r="H574" s="34"/>
      <c r="I574" s="34"/>
      <c r="J574" s="34"/>
      <c r="K574" s="34"/>
      <c r="L574" s="34"/>
      <c r="M574" s="34"/>
      <c r="N574" s="34"/>
      <c r="O574" s="34"/>
      <c r="P574" s="34"/>
      <c r="Q574" s="34"/>
      <c r="R574" s="34"/>
      <c r="S574" s="27" t="str">
        <f>IF(COUNTA(B574:R574)=0,"",IF(AND(COUNTIF('OMS Drop Downs'!$C$2:$C$3,'OMS Response Form (ORF)'!F574),COUNTIF('OMS Drop Downs'!$D$2:$D$5,'OMS Response Form (ORF)'!G574),COUNTIF('OMS Drop Downs'!$A$2:$A$5,'OMS Response Form (ORF)'!H574),COUNTIF('OMS Drop Downs'!$B$2:$B$4,'OMS Response Form (ORF)'!I574),COUNTIF('OMS Drop Downs'!$A$2:$A$5,'OMS Response Form (ORF)'!J574),COUNTIF('OMS Drop Downs'!$E$2:$E$7,'OMS Response Form (ORF)'!K574),COUNTIF('OMS Drop Downs'!$B$2:$B$4,'OMS Response Form (ORF)'!L574),COUNTIF('OMS Drop Downs'!$B$2:$B$4,'OMS Response Form (ORF)'!M574),COUNTIF('OMS Drop Downs'!$B$2:$B$4,'OMS Response Form (ORF)'!N574),COUNTIF('OMS Drop Downs'!$B$2:$B$4,'OMS Response Form (ORF)'!P574),COUNTIF('OMS Drop Downs'!$B$2:$B$4,'OMS Response Form (ORF)'!Q574),COUNTIF('OMS Drop Downs'!$B$2:$B$4,'OMS Response Form (ORF)'!R574)),"Complete","Incomplete"))</f>
        <v/>
      </c>
      <c r="T574" s="28" t="str">
        <f>IF(S574="Complete",IF(AND(NOT(ISNA(VLOOKUP(CONCATENATE(F574,G574,H574,I574,J574,K574),'OMS Drop Downs'!G:G,1,FALSE))),IF(AND(G574&lt;&gt;"C3",K574&lt;&gt;"O5"),IF(SUM(COUNTIF(L574:R574,"Y"),COUNTIF(L574:R574,"N"))=0,"V","I"),IF(COUNTIF(L574:R574,"Y"),"V","I"))="V"),"Valid","Invalid")," ")</f>
        <v xml:space="preserve"> </v>
      </c>
      <c r="U574"/>
    </row>
    <row r="575" spans="1:21" x14ac:dyDescent="0.35">
      <c r="A575" s="16"/>
      <c r="B575" s="50"/>
      <c r="C575" s="65"/>
      <c r="D575" s="36"/>
      <c r="E575" s="64"/>
      <c r="F575" s="60"/>
      <c r="G575" s="34"/>
      <c r="H575" s="34"/>
      <c r="I575" s="34"/>
      <c r="J575" s="34"/>
      <c r="K575" s="34"/>
      <c r="L575" s="34"/>
      <c r="M575" s="34"/>
      <c r="N575" s="34"/>
      <c r="O575" s="34"/>
      <c r="P575" s="34"/>
      <c r="Q575" s="34"/>
      <c r="R575" s="34"/>
      <c r="S575" s="27" t="str">
        <f>IF(COUNTA(B575:R575)=0,"",IF(AND(COUNTIF('OMS Drop Downs'!$C$2:$C$3,'OMS Response Form (ORF)'!F575),COUNTIF('OMS Drop Downs'!$D$2:$D$5,'OMS Response Form (ORF)'!G575),COUNTIF('OMS Drop Downs'!$A$2:$A$5,'OMS Response Form (ORF)'!H575),COUNTIF('OMS Drop Downs'!$B$2:$B$4,'OMS Response Form (ORF)'!I575),COUNTIF('OMS Drop Downs'!$A$2:$A$5,'OMS Response Form (ORF)'!J575),COUNTIF('OMS Drop Downs'!$E$2:$E$7,'OMS Response Form (ORF)'!K575),COUNTIF('OMS Drop Downs'!$B$2:$B$4,'OMS Response Form (ORF)'!L575),COUNTIF('OMS Drop Downs'!$B$2:$B$4,'OMS Response Form (ORF)'!M575),COUNTIF('OMS Drop Downs'!$B$2:$B$4,'OMS Response Form (ORF)'!N575),COUNTIF('OMS Drop Downs'!$B$2:$B$4,'OMS Response Form (ORF)'!P575),COUNTIF('OMS Drop Downs'!$B$2:$B$4,'OMS Response Form (ORF)'!Q575),COUNTIF('OMS Drop Downs'!$B$2:$B$4,'OMS Response Form (ORF)'!R575)),"Complete","Incomplete"))</f>
        <v/>
      </c>
      <c r="T575" s="28" t="str">
        <f>IF(S575="Complete",IF(AND(NOT(ISNA(VLOOKUP(CONCATENATE(F575,G575,H575,I575,J575,K575),'OMS Drop Downs'!G:G,1,FALSE))),IF(AND(G575&lt;&gt;"C3",K575&lt;&gt;"O5"),IF(SUM(COUNTIF(L575:R575,"Y"),COUNTIF(L575:R575,"N"))=0,"V","I"),IF(COUNTIF(L575:R575,"Y"),"V","I"))="V"),"Valid","Invalid")," ")</f>
        <v xml:space="preserve"> </v>
      </c>
      <c r="U575"/>
    </row>
    <row r="576" spans="1:21" x14ac:dyDescent="0.35">
      <c r="A576" s="16"/>
      <c r="B576" s="50"/>
      <c r="C576" s="65"/>
      <c r="D576" s="36"/>
      <c r="E576" s="64"/>
      <c r="F576" s="60"/>
      <c r="G576" s="34"/>
      <c r="H576" s="34"/>
      <c r="I576" s="34"/>
      <c r="J576" s="34"/>
      <c r="K576" s="34"/>
      <c r="L576" s="34"/>
      <c r="M576" s="34"/>
      <c r="N576" s="34"/>
      <c r="O576" s="34"/>
      <c r="P576" s="34"/>
      <c r="Q576" s="34"/>
      <c r="R576" s="34"/>
      <c r="S576" s="27" t="str">
        <f>IF(COUNTA(B576:R576)=0,"",IF(AND(COUNTIF('OMS Drop Downs'!$C$2:$C$3,'OMS Response Form (ORF)'!F576),COUNTIF('OMS Drop Downs'!$D$2:$D$5,'OMS Response Form (ORF)'!G576),COUNTIF('OMS Drop Downs'!$A$2:$A$5,'OMS Response Form (ORF)'!H576),COUNTIF('OMS Drop Downs'!$B$2:$B$4,'OMS Response Form (ORF)'!I576),COUNTIF('OMS Drop Downs'!$A$2:$A$5,'OMS Response Form (ORF)'!J576),COUNTIF('OMS Drop Downs'!$E$2:$E$7,'OMS Response Form (ORF)'!K576),COUNTIF('OMS Drop Downs'!$B$2:$B$4,'OMS Response Form (ORF)'!L576),COUNTIF('OMS Drop Downs'!$B$2:$B$4,'OMS Response Form (ORF)'!M576),COUNTIF('OMS Drop Downs'!$B$2:$B$4,'OMS Response Form (ORF)'!N576),COUNTIF('OMS Drop Downs'!$B$2:$B$4,'OMS Response Form (ORF)'!P576),COUNTIF('OMS Drop Downs'!$B$2:$B$4,'OMS Response Form (ORF)'!Q576),COUNTIF('OMS Drop Downs'!$B$2:$B$4,'OMS Response Form (ORF)'!R576)),"Complete","Incomplete"))</f>
        <v/>
      </c>
      <c r="T576" s="28" t="str">
        <f>IF(S576="Complete",IF(AND(NOT(ISNA(VLOOKUP(CONCATENATE(F576,G576,H576,I576,J576,K576),'OMS Drop Downs'!G:G,1,FALSE))),IF(AND(G576&lt;&gt;"C3",K576&lt;&gt;"O5"),IF(SUM(COUNTIF(L576:R576,"Y"),COUNTIF(L576:R576,"N"))=0,"V","I"),IF(COUNTIF(L576:R576,"Y"),"V","I"))="V"),"Valid","Invalid")," ")</f>
        <v xml:space="preserve"> </v>
      </c>
      <c r="U576"/>
    </row>
    <row r="577" spans="1:21" x14ac:dyDescent="0.35">
      <c r="A577" s="16"/>
      <c r="B577" s="50"/>
      <c r="C577" s="65"/>
      <c r="D577" s="36"/>
      <c r="E577" s="64"/>
      <c r="F577" s="60"/>
      <c r="G577" s="34"/>
      <c r="H577" s="34"/>
      <c r="I577" s="34"/>
      <c r="J577" s="34"/>
      <c r="K577" s="34"/>
      <c r="L577" s="34"/>
      <c r="M577" s="34"/>
      <c r="N577" s="34"/>
      <c r="O577" s="34"/>
      <c r="P577" s="34"/>
      <c r="Q577" s="34"/>
      <c r="R577" s="34"/>
      <c r="S577" s="27" t="str">
        <f>IF(COUNTA(B577:R577)=0,"",IF(AND(COUNTIF('OMS Drop Downs'!$C$2:$C$3,'OMS Response Form (ORF)'!F577),COUNTIF('OMS Drop Downs'!$D$2:$D$5,'OMS Response Form (ORF)'!G577),COUNTIF('OMS Drop Downs'!$A$2:$A$5,'OMS Response Form (ORF)'!H577),COUNTIF('OMS Drop Downs'!$B$2:$B$4,'OMS Response Form (ORF)'!I577),COUNTIF('OMS Drop Downs'!$A$2:$A$5,'OMS Response Form (ORF)'!J577),COUNTIF('OMS Drop Downs'!$E$2:$E$7,'OMS Response Form (ORF)'!K577),COUNTIF('OMS Drop Downs'!$B$2:$B$4,'OMS Response Form (ORF)'!L577),COUNTIF('OMS Drop Downs'!$B$2:$B$4,'OMS Response Form (ORF)'!M577),COUNTIF('OMS Drop Downs'!$B$2:$B$4,'OMS Response Form (ORF)'!N577),COUNTIF('OMS Drop Downs'!$B$2:$B$4,'OMS Response Form (ORF)'!P577),COUNTIF('OMS Drop Downs'!$B$2:$B$4,'OMS Response Form (ORF)'!Q577),COUNTIF('OMS Drop Downs'!$B$2:$B$4,'OMS Response Form (ORF)'!R577)),"Complete","Incomplete"))</f>
        <v/>
      </c>
      <c r="T577" s="28" t="str">
        <f>IF(S577="Complete",IF(AND(NOT(ISNA(VLOOKUP(CONCATENATE(F577,G577,H577,I577,J577,K577),'OMS Drop Downs'!G:G,1,FALSE))),IF(AND(G577&lt;&gt;"C3",K577&lt;&gt;"O5"),IF(SUM(COUNTIF(L577:R577,"Y"),COUNTIF(L577:R577,"N"))=0,"V","I"),IF(COUNTIF(L577:R577,"Y"),"V","I"))="V"),"Valid","Invalid")," ")</f>
        <v xml:space="preserve"> </v>
      </c>
      <c r="U577"/>
    </row>
    <row r="578" spans="1:21" x14ac:dyDescent="0.35">
      <c r="A578" s="16"/>
      <c r="B578" s="50"/>
      <c r="C578" s="65"/>
      <c r="D578" s="36"/>
      <c r="E578" s="64"/>
      <c r="F578" s="60"/>
      <c r="G578" s="34"/>
      <c r="H578" s="34"/>
      <c r="I578" s="34"/>
      <c r="J578" s="34"/>
      <c r="K578" s="34"/>
      <c r="L578" s="34"/>
      <c r="M578" s="34"/>
      <c r="N578" s="34"/>
      <c r="O578" s="34"/>
      <c r="P578" s="34"/>
      <c r="Q578" s="34"/>
      <c r="R578" s="34"/>
      <c r="S578" s="27" t="str">
        <f>IF(COUNTA(B578:R578)=0,"",IF(AND(COUNTIF('OMS Drop Downs'!$C$2:$C$3,'OMS Response Form (ORF)'!F578),COUNTIF('OMS Drop Downs'!$D$2:$D$5,'OMS Response Form (ORF)'!G578),COUNTIF('OMS Drop Downs'!$A$2:$A$5,'OMS Response Form (ORF)'!H578),COUNTIF('OMS Drop Downs'!$B$2:$B$4,'OMS Response Form (ORF)'!I578),COUNTIF('OMS Drop Downs'!$A$2:$A$5,'OMS Response Form (ORF)'!J578),COUNTIF('OMS Drop Downs'!$E$2:$E$7,'OMS Response Form (ORF)'!K578),COUNTIF('OMS Drop Downs'!$B$2:$B$4,'OMS Response Form (ORF)'!L578),COUNTIF('OMS Drop Downs'!$B$2:$B$4,'OMS Response Form (ORF)'!M578),COUNTIF('OMS Drop Downs'!$B$2:$B$4,'OMS Response Form (ORF)'!N578),COUNTIF('OMS Drop Downs'!$B$2:$B$4,'OMS Response Form (ORF)'!P578),COUNTIF('OMS Drop Downs'!$B$2:$B$4,'OMS Response Form (ORF)'!Q578),COUNTIF('OMS Drop Downs'!$B$2:$B$4,'OMS Response Form (ORF)'!R578)),"Complete","Incomplete"))</f>
        <v/>
      </c>
      <c r="T578" s="28" t="str">
        <f>IF(S578="Complete",IF(AND(NOT(ISNA(VLOOKUP(CONCATENATE(F578,G578,H578,I578,J578,K578),'OMS Drop Downs'!G:G,1,FALSE))),IF(AND(G578&lt;&gt;"C3",K578&lt;&gt;"O5"),IF(SUM(COUNTIF(L578:R578,"Y"),COUNTIF(L578:R578,"N"))=0,"V","I"),IF(COUNTIF(L578:R578,"Y"),"V","I"))="V"),"Valid","Invalid")," ")</f>
        <v xml:space="preserve"> </v>
      </c>
      <c r="U578"/>
    </row>
    <row r="579" spans="1:21" x14ac:dyDescent="0.35">
      <c r="A579" s="16"/>
      <c r="B579" s="50"/>
      <c r="C579" s="65"/>
      <c r="D579" s="36"/>
      <c r="E579" s="64"/>
      <c r="F579" s="60"/>
      <c r="G579" s="34"/>
      <c r="H579" s="34"/>
      <c r="I579" s="34"/>
      <c r="J579" s="34"/>
      <c r="K579" s="34"/>
      <c r="L579" s="34"/>
      <c r="M579" s="34"/>
      <c r="N579" s="34"/>
      <c r="O579" s="34"/>
      <c r="P579" s="34"/>
      <c r="Q579" s="34"/>
      <c r="R579" s="34"/>
      <c r="S579" s="27" t="str">
        <f>IF(COUNTA(B579:R579)=0,"",IF(AND(COUNTIF('OMS Drop Downs'!$C$2:$C$3,'OMS Response Form (ORF)'!F579),COUNTIF('OMS Drop Downs'!$D$2:$D$5,'OMS Response Form (ORF)'!G579),COUNTIF('OMS Drop Downs'!$A$2:$A$5,'OMS Response Form (ORF)'!H579),COUNTIF('OMS Drop Downs'!$B$2:$B$4,'OMS Response Form (ORF)'!I579),COUNTIF('OMS Drop Downs'!$A$2:$A$5,'OMS Response Form (ORF)'!J579),COUNTIF('OMS Drop Downs'!$E$2:$E$7,'OMS Response Form (ORF)'!K579),COUNTIF('OMS Drop Downs'!$B$2:$B$4,'OMS Response Form (ORF)'!L579),COUNTIF('OMS Drop Downs'!$B$2:$B$4,'OMS Response Form (ORF)'!M579),COUNTIF('OMS Drop Downs'!$B$2:$B$4,'OMS Response Form (ORF)'!N579),COUNTIF('OMS Drop Downs'!$B$2:$B$4,'OMS Response Form (ORF)'!P579),COUNTIF('OMS Drop Downs'!$B$2:$B$4,'OMS Response Form (ORF)'!Q579),COUNTIF('OMS Drop Downs'!$B$2:$B$4,'OMS Response Form (ORF)'!R579)),"Complete","Incomplete"))</f>
        <v/>
      </c>
      <c r="T579" s="28" t="str">
        <f>IF(S579="Complete",IF(AND(NOT(ISNA(VLOOKUP(CONCATENATE(F579,G579,H579,I579,J579,K579),'OMS Drop Downs'!G:G,1,FALSE))),IF(AND(G579&lt;&gt;"C3",K579&lt;&gt;"O5"),IF(SUM(COUNTIF(L579:R579,"Y"),COUNTIF(L579:R579,"N"))=0,"V","I"),IF(COUNTIF(L579:R579,"Y"),"V","I"))="V"),"Valid","Invalid")," ")</f>
        <v xml:space="preserve"> </v>
      </c>
      <c r="U579"/>
    </row>
    <row r="580" spans="1:21" x14ac:dyDescent="0.35">
      <c r="A580" s="16"/>
      <c r="B580" s="50"/>
      <c r="C580" s="65"/>
      <c r="D580" s="36"/>
      <c r="E580" s="64"/>
      <c r="F580" s="60"/>
      <c r="G580" s="34"/>
      <c r="H580" s="34"/>
      <c r="I580" s="34"/>
      <c r="J580" s="34"/>
      <c r="K580" s="34"/>
      <c r="L580" s="34"/>
      <c r="M580" s="34"/>
      <c r="N580" s="34"/>
      <c r="O580" s="34"/>
      <c r="P580" s="34"/>
      <c r="Q580" s="34"/>
      <c r="R580" s="34"/>
      <c r="S580" s="27" t="str">
        <f>IF(COUNTA(B580:R580)=0,"",IF(AND(COUNTIF('OMS Drop Downs'!$C$2:$C$3,'OMS Response Form (ORF)'!F580),COUNTIF('OMS Drop Downs'!$D$2:$D$5,'OMS Response Form (ORF)'!G580),COUNTIF('OMS Drop Downs'!$A$2:$A$5,'OMS Response Form (ORF)'!H580),COUNTIF('OMS Drop Downs'!$B$2:$B$4,'OMS Response Form (ORF)'!I580),COUNTIF('OMS Drop Downs'!$A$2:$A$5,'OMS Response Form (ORF)'!J580),COUNTIF('OMS Drop Downs'!$E$2:$E$7,'OMS Response Form (ORF)'!K580),COUNTIF('OMS Drop Downs'!$B$2:$B$4,'OMS Response Form (ORF)'!L580),COUNTIF('OMS Drop Downs'!$B$2:$B$4,'OMS Response Form (ORF)'!M580),COUNTIF('OMS Drop Downs'!$B$2:$B$4,'OMS Response Form (ORF)'!N580),COUNTIF('OMS Drop Downs'!$B$2:$B$4,'OMS Response Form (ORF)'!P580),COUNTIF('OMS Drop Downs'!$B$2:$B$4,'OMS Response Form (ORF)'!Q580),COUNTIF('OMS Drop Downs'!$B$2:$B$4,'OMS Response Form (ORF)'!R580)),"Complete","Incomplete"))</f>
        <v/>
      </c>
      <c r="T580" s="28" t="str">
        <f>IF(S580="Complete",IF(AND(NOT(ISNA(VLOOKUP(CONCATENATE(F580,G580,H580,I580,J580,K580),'OMS Drop Downs'!G:G,1,FALSE))),IF(AND(G580&lt;&gt;"C3",K580&lt;&gt;"O5"),IF(SUM(COUNTIF(L580:R580,"Y"),COUNTIF(L580:R580,"N"))=0,"V","I"),IF(COUNTIF(L580:R580,"Y"),"V","I"))="V"),"Valid","Invalid")," ")</f>
        <v xml:space="preserve"> </v>
      </c>
      <c r="U580"/>
    </row>
    <row r="581" spans="1:21" x14ac:dyDescent="0.35">
      <c r="A581" s="16"/>
      <c r="B581" s="50"/>
      <c r="C581" s="65"/>
      <c r="D581" s="36"/>
      <c r="E581" s="64"/>
      <c r="F581" s="60"/>
      <c r="G581" s="34"/>
      <c r="H581" s="34"/>
      <c r="I581" s="34"/>
      <c r="J581" s="34"/>
      <c r="K581" s="34"/>
      <c r="L581" s="34"/>
      <c r="M581" s="34"/>
      <c r="N581" s="34"/>
      <c r="O581" s="34"/>
      <c r="P581" s="34"/>
      <c r="Q581" s="34"/>
      <c r="R581" s="34"/>
      <c r="S581" s="27" t="str">
        <f>IF(COUNTA(B581:R581)=0,"",IF(AND(COUNTIF('OMS Drop Downs'!$C$2:$C$3,'OMS Response Form (ORF)'!F581),COUNTIF('OMS Drop Downs'!$D$2:$D$5,'OMS Response Form (ORF)'!G581),COUNTIF('OMS Drop Downs'!$A$2:$A$5,'OMS Response Form (ORF)'!H581),COUNTIF('OMS Drop Downs'!$B$2:$B$4,'OMS Response Form (ORF)'!I581),COUNTIF('OMS Drop Downs'!$A$2:$A$5,'OMS Response Form (ORF)'!J581),COUNTIF('OMS Drop Downs'!$E$2:$E$7,'OMS Response Form (ORF)'!K581),COUNTIF('OMS Drop Downs'!$B$2:$B$4,'OMS Response Form (ORF)'!L581),COUNTIF('OMS Drop Downs'!$B$2:$B$4,'OMS Response Form (ORF)'!M581),COUNTIF('OMS Drop Downs'!$B$2:$B$4,'OMS Response Form (ORF)'!N581),COUNTIF('OMS Drop Downs'!$B$2:$B$4,'OMS Response Form (ORF)'!P581),COUNTIF('OMS Drop Downs'!$B$2:$B$4,'OMS Response Form (ORF)'!Q581),COUNTIF('OMS Drop Downs'!$B$2:$B$4,'OMS Response Form (ORF)'!R581)),"Complete","Incomplete"))</f>
        <v/>
      </c>
      <c r="T581" s="28" t="str">
        <f>IF(S581="Complete",IF(AND(NOT(ISNA(VLOOKUP(CONCATENATE(F581,G581,H581,I581,J581,K581),'OMS Drop Downs'!G:G,1,FALSE))),IF(AND(G581&lt;&gt;"C3",K581&lt;&gt;"O5"),IF(SUM(COUNTIF(L581:R581,"Y"),COUNTIF(L581:R581,"N"))=0,"V","I"),IF(COUNTIF(L581:R581,"Y"),"V","I"))="V"),"Valid","Invalid")," ")</f>
        <v xml:space="preserve"> </v>
      </c>
      <c r="U581"/>
    </row>
    <row r="582" spans="1:21" x14ac:dyDescent="0.35">
      <c r="A582" s="16"/>
      <c r="B582" s="50"/>
      <c r="C582" s="65"/>
      <c r="D582" s="36"/>
      <c r="E582" s="64"/>
      <c r="F582" s="60"/>
      <c r="G582" s="34"/>
      <c r="H582" s="34"/>
      <c r="I582" s="34"/>
      <c r="J582" s="34"/>
      <c r="K582" s="34"/>
      <c r="L582" s="34"/>
      <c r="M582" s="34"/>
      <c r="N582" s="34"/>
      <c r="O582" s="34"/>
      <c r="P582" s="34"/>
      <c r="Q582" s="34"/>
      <c r="R582" s="34"/>
      <c r="S582" s="27" t="str">
        <f>IF(COUNTA(B582:R582)=0,"",IF(AND(COUNTIF('OMS Drop Downs'!$C$2:$C$3,'OMS Response Form (ORF)'!F582),COUNTIF('OMS Drop Downs'!$D$2:$D$5,'OMS Response Form (ORF)'!G582),COUNTIF('OMS Drop Downs'!$A$2:$A$5,'OMS Response Form (ORF)'!H582),COUNTIF('OMS Drop Downs'!$B$2:$B$4,'OMS Response Form (ORF)'!I582),COUNTIF('OMS Drop Downs'!$A$2:$A$5,'OMS Response Form (ORF)'!J582),COUNTIF('OMS Drop Downs'!$E$2:$E$7,'OMS Response Form (ORF)'!K582),COUNTIF('OMS Drop Downs'!$B$2:$B$4,'OMS Response Form (ORF)'!L582),COUNTIF('OMS Drop Downs'!$B$2:$B$4,'OMS Response Form (ORF)'!M582),COUNTIF('OMS Drop Downs'!$B$2:$B$4,'OMS Response Form (ORF)'!N582),COUNTIF('OMS Drop Downs'!$B$2:$B$4,'OMS Response Form (ORF)'!P582),COUNTIF('OMS Drop Downs'!$B$2:$B$4,'OMS Response Form (ORF)'!Q582),COUNTIF('OMS Drop Downs'!$B$2:$B$4,'OMS Response Form (ORF)'!R582)),"Complete","Incomplete"))</f>
        <v/>
      </c>
      <c r="T582" s="28" t="str">
        <f>IF(S582="Complete",IF(AND(NOT(ISNA(VLOOKUP(CONCATENATE(F582,G582,H582,I582,J582,K582),'OMS Drop Downs'!G:G,1,FALSE))),IF(AND(G582&lt;&gt;"C3",K582&lt;&gt;"O5"),IF(SUM(COUNTIF(L582:R582,"Y"),COUNTIF(L582:R582,"N"))=0,"V","I"),IF(COUNTIF(L582:R582,"Y"),"V","I"))="V"),"Valid","Invalid")," ")</f>
        <v xml:space="preserve"> </v>
      </c>
      <c r="U582"/>
    </row>
    <row r="583" spans="1:21" x14ac:dyDescent="0.35">
      <c r="A583" s="16"/>
      <c r="B583" s="50"/>
      <c r="C583" s="65"/>
      <c r="D583" s="36"/>
      <c r="E583" s="64"/>
      <c r="F583" s="60"/>
      <c r="G583" s="34"/>
      <c r="H583" s="34"/>
      <c r="I583" s="34"/>
      <c r="J583" s="34"/>
      <c r="K583" s="34"/>
      <c r="L583" s="34"/>
      <c r="M583" s="34"/>
      <c r="N583" s="34"/>
      <c r="O583" s="34"/>
      <c r="P583" s="34"/>
      <c r="Q583" s="34"/>
      <c r="R583" s="34"/>
      <c r="S583" s="27" t="str">
        <f>IF(COUNTA(B583:R583)=0,"",IF(AND(COUNTIF('OMS Drop Downs'!$C$2:$C$3,'OMS Response Form (ORF)'!F583),COUNTIF('OMS Drop Downs'!$D$2:$D$5,'OMS Response Form (ORF)'!G583),COUNTIF('OMS Drop Downs'!$A$2:$A$5,'OMS Response Form (ORF)'!H583),COUNTIF('OMS Drop Downs'!$B$2:$B$4,'OMS Response Form (ORF)'!I583),COUNTIF('OMS Drop Downs'!$A$2:$A$5,'OMS Response Form (ORF)'!J583),COUNTIF('OMS Drop Downs'!$E$2:$E$7,'OMS Response Form (ORF)'!K583),COUNTIF('OMS Drop Downs'!$B$2:$B$4,'OMS Response Form (ORF)'!L583),COUNTIF('OMS Drop Downs'!$B$2:$B$4,'OMS Response Form (ORF)'!M583),COUNTIF('OMS Drop Downs'!$B$2:$B$4,'OMS Response Form (ORF)'!N583),COUNTIF('OMS Drop Downs'!$B$2:$B$4,'OMS Response Form (ORF)'!P583),COUNTIF('OMS Drop Downs'!$B$2:$B$4,'OMS Response Form (ORF)'!Q583),COUNTIF('OMS Drop Downs'!$B$2:$B$4,'OMS Response Form (ORF)'!R583)),"Complete","Incomplete"))</f>
        <v/>
      </c>
      <c r="T583" s="28" t="str">
        <f>IF(S583="Complete",IF(AND(NOT(ISNA(VLOOKUP(CONCATENATE(F583,G583,H583,I583,J583,K583),'OMS Drop Downs'!G:G,1,FALSE))),IF(AND(G583&lt;&gt;"C3",K583&lt;&gt;"O5"),IF(SUM(COUNTIF(L583:R583,"Y"),COUNTIF(L583:R583,"N"))=0,"V","I"),IF(COUNTIF(L583:R583,"Y"),"V","I"))="V"),"Valid","Invalid")," ")</f>
        <v xml:space="preserve"> </v>
      </c>
      <c r="U583"/>
    </row>
    <row r="584" spans="1:21" x14ac:dyDescent="0.35">
      <c r="A584" s="16"/>
      <c r="B584" s="50"/>
      <c r="C584" s="65"/>
      <c r="D584" s="36"/>
      <c r="E584" s="64"/>
      <c r="F584" s="60"/>
      <c r="G584" s="34"/>
      <c r="H584" s="34"/>
      <c r="I584" s="34"/>
      <c r="J584" s="34"/>
      <c r="K584" s="34"/>
      <c r="L584" s="34"/>
      <c r="M584" s="34"/>
      <c r="N584" s="34"/>
      <c r="O584" s="34"/>
      <c r="P584" s="34"/>
      <c r="Q584" s="34"/>
      <c r="R584" s="34"/>
      <c r="S584" s="27" t="str">
        <f>IF(COUNTA(B584:R584)=0,"",IF(AND(COUNTIF('OMS Drop Downs'!$C$2:$C$3,'OMS Response Form (ORF)'!F584),COUNTIF('OMS Drop Downs'!$D$2:$D$5,'OMS Response Form (ORF)'!G584),COUNTIF('OMS Drop Downs'!$A$2:$A$5,'OMS Response Form (ORF)'!H584),COUNTIF('OMS Drop Downs'!$B$2:$B$4,'OMS Response Form (ORF)'!I584),COUNTIF('OMS Drop Downs'!$A$2:$A$5,'OMS Response Form (ORF)'!J584),COUNTIF('OMS Drop Downs'!$E$2:$E$7,'OMS Response Form (ORF)'!K584),COUNTIF('OMS Drop Downs'!$B$2:$B$4,'OMS Response Form (ORF)'!L584),COUNTIF('OMS Drop Downs'!$B$2:$B$4,'OMS Response Form (ORF)'!M584),COUNTIF('OMS Drop Downs'!$B$2:$B$4,'OMS Response Form (ORF)'!N584),COUNTIF('OMS Drop Downs'!$B$2:$B$4,'OMS Response Form (ORF)'!P584),COUNTIF('OMS Drop Downs'!$B$2:$B$4,'OMS Response Form (ORF)'!Q584),COUNTIF('OMS Drop Downs'!$B$2:$B$4,'OMS Response Form (ORF)'!R584)),"Complete","Incomplete"))</f>
        <v/>
      </c>
      <c r="T584" s="28" t="str">
        <f>IF(S584="Complete",IF(AND(NOT(ISNA(VLOOKUP(CONCATENATE(F584,G584,H584,I584,J584,K584),'OMS Drop Downs'!G:G,1,FALSE))),IF(AND(G584&lt;&gt;"C3",K584&lt;&gt;"O5"),IF(SUM(COUNTIF(L584:R584,"Y"),COUNTIF(L584:R584,"N"))=0,"V","I"),IF(COUNTIF(L584:R584,"Y"),"V","I"))="V"),"Valid","Invalid")," ")</f>
        <v xml:space="preserve"> </v>
      </c>
      <c r="U584"/>
    </row>
    <row r="585" spans="1:21" x14ac:dyDescent="0.35">
      <c r="A585" s="16"/>
      <c r="B585" s="50"/>
      <c r="C585" s="65"/>
      <c r="D585" s="36"/>
      <c r="E585" s="64"/>
      <c r="F585" s="60"/>
      <c r="G585" s="34"/>
      <c r="H585" s="34"/>
      <c r="I585" s="34"/>
      <c r="J585" s="34"/>
      <c r="K585" s="34"/>
      <c r="L585" s="34"/>
      <c r="M585" s="34"/>
      <c r="N585" s="34"/>
      <c r="O585" s="34"/>
      <c r="P585" s="34"/>
      <c r="Q585" s="34"/>
      <c r="R585" s="34"/>
      <c r="S585" s="27" t="str">
        <f>IF(COUNTA(B585:R585)=0,"",IF(AND(COUNTIF('OMS Drop Downs'!$C$2:$C$3,'OMS Response Form (ORF)'!F585),COUNTIF('OMS Drop Downs'!$D$2:$D$5,'OMS Response Form (ORF)'!G585),COUNTIF('OMS Drop Downs'!$A$2:$A$5,'OMS Response Form (ORF)'!H585),COUNTIF('OMS Drop Downs'!$B$2:$B$4,'OMS Response Form (ORF)'!I585),COUNTIF('OMS Drop Downs'!$A$2:$A$5,'OMS Response Form (ORF)'!J585),COUNTIF('OMS Drop Downs'!$E$2:$E$7,'OMS Response Form (ORF)'!K585),COUNTIF('OMS Drop Downs'!$B$2:$B$4,'OMS Response Form (ORF)'!L585),COUNTIF('OMS Drop Downs'!$B$2:$B$4,'OMS Response Form (ORF)'!M585),COUNTIF('OMS Drop Downs'!$B$2:$B$4,'OMS Response Form (ORF)'!N585),COUNTIF('OMS Drop Downs'!$B$2:$B$4,'OMS Response Form (ORF)'!P585),COUNTIF('OMS Drop Downs'!$B$2:$B$4,'OMS Response Form (ORF)'!Q585),COUNTIF('OMS Drop Downs'!$B$2:$B$4,'OMS Response Form (ORF)'!R585)),"Complete","Incomplete"))</f>
        <v/>
      </c>
      <c r="T585" s="28" t="str">
        <f>IF(S585="Complete",IF(AND(NOT(ISNA(VLOOKUP(CONCATENATE(F585,G585,H585,I585,J585,K585),'OMS Drop Downs'!G:G,1,FALSE))),IF(AND(G585&lt;&gt;"C3",K585&lt;&gt;"O5"),IF(SUM(COUNTIF(L585:R585,"Y"),COUNTIF(L585:R585,"N"))=0,"V","I"),IF(COUNTIF(L585:R585,"Y"),"V","I"))="V"),"Valid","Invalid")," ")</f>
        <v xml:space="preserve"> </v>
      </c>
      <c r="U585"/>
    </row>
    <row r="586" spans="1:21" x14ac:dyDescent="0.35">
      <c r="A586" s="16"/>
      <c r="B586" s="50"/>
      <c r="C586" s="65"/>
      <c r="D586" s="36"/>
      <c r="E586" s="64"/>
      <c r="F586" s="60"/>
      <c r="G586" s="34"/>
      <c r="H586" s="34"/>
      <c r="I586" s="34"/>
      <c r="J586" s="34"/>
      <c r="K586" s="34"/>
      <c r="L586" s="34"/>
      <c r="M586" s="34"/>
      <c r="N586" s="34"/>
      <c r="O586" s="34"/>
      <c r="P586" s="34"/>
      <c r="Q586" s="34"/>
      <c r="R586" s="34"/>
      <c r="S586" s="27" t="str">
        <f>IF(COUNTA(B586:R586)=0,"",IF(AND(COUNTIF('OMS Drop Downs'!$C$2:$C$3,'OMS Response Form (ORF)'!F586),COUNTIF('OMS Drop Downs'!$D$2:$D$5,'OMS Response Form (ORF)'!G586),COUNTIF('OMS Drop Downs'!$A$2:$A$5,'OMS Response Form (ORF)'!H586),COUNTIF('OMS Drop Downs'!$B$2:$B$4,'OMS Response Form (ORF)'!I586),COUNTIF('OMS Drop Downs'!$A$2:$A$5,'OMS Response Form (ORF)'!J586),COUNTIF('OMS Drop Downs'!$E$2:$E$7,'OMS Response Form (ORF)'!K586),COUNTIF('OMS Drop Downs'!$B$2:$B$4,'OMS Response Form (ORF)'!L586),COUNTIF('OMS Drop Downs'!$B$2:$B$4,'OMS Response Form (ORF)'!M586),COUNTIF('OMS Drop Downs'!$B$2:$B$4,'OMS Response Form (ORF)'!N586),COUNTIF('OMS Drop Downs'!$B$2:$B$4,'OMS Response Form (ORF)'!P586),COUNTIF('OMS Drop Downs'!$B$2:$B$4,'OMS Response Form (ORF)'!Q586),COUNTIF('OMS Drop Downs'!$B$2:$B$4,'OMS Response Form (ORF)'!R586)),"Complete","Incomplete"))</f>
        <v/>
      </c>
      <c r="T586" s="28" t="str">
        <f>IF(S586="Complete",IF(AND(NOT(ISNA(VLOOKUP(CONCATENATE(F586,G586,H586,I586,J586,K586),'OMS Drop Downs'!G:G,1,FALSE))),IF(AND(G586&lt;&gt;"C3",K586&lt;&gt;"O5"),IF(SUM(COUNTIF(L586:R586,"Y"),COUNTIF(L586:R586,"N"))=0,"V","I"),IF(COUNTIF(L586:R586,"Y"),"V","I"))="V"),"Valid","Invalid")," ")</f>
        <v xml:space="preserve"> </v>
      </c>
      <c r="U586"/>
    </row>
    <row r="587" spans="1:21" x14ac:dyDescent="0.35">
      <c r="A587" s="16"/>
      <c r="B587" s="50"/>
      <c r="C587" s="65"/>
      <c r="D587" s="36"/>
      <c r="E587" s="64"/>
      <c r="F587" s="60"/>
      <c r="G587" s="34"/>
      <c r="H587" s="34"/>
      <c r="I587" s="34"/>
      <c r="J587" s="34"/>
      <c r="K587" s="34"/>
      <c r="L587" s="34"/>
      <c r="M587" s="34"/>
      <c r="N587" s="34"/>
      <c r="O587" s="34"/>
      <c r="P587" s="34"/>
      <c r="Q587" s="34"/>
      <c r="R587" s="34"/>
      <c r="S587" s="27" t="str">
        <f>IF(COUNTA(B587:R587)=0,"",IF(AND(COUNTIF('OMS Drop Downs'!$C$2:$C$3,'OMS Response Form (ORF)'!F587),COUNTIF('OMS Drop Downs'!$D$2:$D$5,'OMS Response Form (ORF)'!G587),COUNTIF('OMS Drop Downs'!$A$2:$A$5,'OMS Response Form (ORF)'!H587),COUNTIF('OMS Drop Downs'!$B$2:$B$4,'OMS Response Form (ORF)'!I587),COUNTIF('OMS Drop Downs'!$A$2:$A$5,'OMS Response Form (ORF)'!J587),COUNTIF('OMS Drop Downs'!$E$2:$E$7,'OMS Response Form (ORF)'!K587),COUNTIF('OMS Drop Downs'!$B$2:$B$4,'OMS Response Form (ORF)'!L587),COUNTIF('OMS Drop Downs'!$B$2:$B$4,'OMS Response Form (ORF)'!M587),COUNTIF('OMS Drop Downs'!$B$2:$B$4,'OMS Response Form (ORF)'!N587),COUNTIF('OMS Drop Downs'!$B$2:$B$4,'OMS Response Form (ORF)'!P587),COUNTIF('OMS Drop Downs'!$B$2:$B$4,'OMS Response Form (ORF)'!Q587),COUNTIF('OMS Drop Downs'!$B$2:$B$4,'OMS Response Form (ORF)'!R587)),"Complete","Incomplete"))</f>
        <v/>
      </c>
      <c r="T587" s="28" t="str">
        <f>IF(S587="Complete",IF(AND(NOT(ISNA(VLOOKUP(CONCATENATE(F587,G587,H587,I587,J587,K587),'OMS Drop Downs'!G:G,1,FALSE))),IF(AND(G587&lt;&gt;"C3",K587&lt;&gt;"O5"),IF(SUM(COUNTIF(L587:R587,"Y"),COUNTIF(L587:R587,"N"))=0,"V","I"),IF(COUNTIF(L587:R587,"Y"),"V","I"))="V"),"Valid","Invalid")," ")</f>
        <v xml:space="preserve"> </v>
      </c>
      <c r="U587"/>
    </row>
    <row r="588" spans="1:21" x14ac:dyDescent="0.35">
      <c r="A588" s="16"/>
      <c r="B588" s="50"/>
      <c r="C588" s="65"/>
      <c r="D588" s="36"/>
      <c r="E588" s="64"/>
      <c r="F588" s="60"/>
      <c r="G588" s="34"/>
      <c r="H588" s="34"/>
      <c r="I588" s="34"/>
      <c r="J588" s="34"/>
      <c r="K588" s="34"/>
      <c r="L588" s="34"/>
      <c r="M588" s="34"/>
      <c r="N588" s="34"/>
      <c r="O588" s="34"/>
      <c r="P588" s="34"/>
      <c r="Q588" s="34"/>
      <c r="R588" s="34"/>
      <c r="S588" s="27" t="str">
        <f>IF(COUNTA(B588:R588)=0,"",IF(AND(COUNTIF('OMS Drop Downs'!$C$2:$C$3,'OMS Response Form (ORF)'!F588),COUNTIF('OMS Drop Downs'!$D$2:$D$5,'OMS Response Form (ORF)'!G588),COUNTIF('OMS Drop Downs'!$A$2:$A$5,'OMS Response Form (ORF)'!H588),COUNTIF('OMS Drop Downs'!$B$2:$B$4,'OMS Response Form (ORF)'!I588),COUNTIF('OMS Drop Downs'!$A$2:$A$5,'OMS Response Form (ORF)'!J588),COUNTIF('OMS Drop Downs'!$E$2:$E$7,'OMS Response Form (ORF)'!K588),COUNTIF('OMS Drop Downs'!$B$2:$B$4,'OMS Response Form (ORF)'!L588),COUNTIF('OMS Drop Downs'!$B$2:$B$4,'OMS Response Form (ORF)'!M588),COUNTIF('OMS Drop Downs'!$B$2:$B$4,'OMS Response Form (ORF)'!N588),COUNTIF('OMS Drop Downs'!$B$2:$B$4,'OMS Response Form (ORF)'!P588),COUNTIF('OMS Drop Downs'!$B$2:$B$4,'OMS Response Form (ORF)'!Q588),COUNTIF('OMS Drop Downs'!$B$2:$B$4,'OMS Response Form (ORF)'!R588)),"Complete","Incomplete"))</f>
        <v/>
      </c>
      <c r="T588" s="28" t="str">
        <f>IF(S588="Complete",IF(AND(NOT(ISNA(VLOOKUP(CONCATENATE(F588,G588,H588,I588,J588,K588),'OMS Drop Downs'!G:G,1,FALSE))),IF(AND(G588&lt;&gt;"C3",K588&lt;&gt;"O5"),IF(SUM(COUNTIF(L588:R588,"Y"),COUNTIF(L588:R588,"N"))=0,"V","I"),IF(COUNTIF(L588:R588,"Y"),"V","I"))="V"),"Valid","Invalid")," ")</f>
        <v xml:space="preserve"> </v>
      </c>
      <c r="U588"/>
    </row>
    <row r="589" spans="1:21" x14ac:dyDescent="0.35">
      <c r="A589" s="16"/>
      <c r="B589" s="50"/>
      <c r="C589" s="65"/>
      <c r="D589" s="36"/>
      <c r="E589" s="64"/>
      <c r="F589" s="60"/>
      <c r="G589" s="34"/>
      <c r="H589" s="34"/>
      <c r="I589" s="34"/>
      <c r="J589" s="34"/>
      <c r="K589" s="34"/>
      <c r="L589" s="34"/>
      <c r="M589" s="34"/>
      <c r="N589" s="34"/>
      <c r="O589" s="34"/>
      <c r="P589" s="34"/>
      <c r="Q589" s="34"/>
      <c r="R589" s="34"/>
      <c r="S589" s="27" t="str">
        <f>IF(COUNTA(B589:R589)=0,"",IF(AND(COUNTIF('OMS Drop Downs'!$C$2:$C$3,'OMS Response Form (ORF)'!F589),COUNTIF('OMS Drop Downs'!$D$2:$D$5,'OMS Response Form (ORF)'!G589),COUNTIF('OMS Drop Downs'!$A$2:$A$5,'OMS Response Form (ORF)'!H589),COUNTIF('OMS Drop Downs'!$B$2:$B$4,'OMS Response Form (ORF)'!I589),COUNTIF('OMS Drop Downs'!$A$2:$A$5,'OMS Response Form (ORF)'!J589),COUNTIF('OMS Drop Downs'!$E$2:$E$7,'OMS Response Form (ORF)'!K589),COUNTIF('OMS Drop Downs'!$B$2:$B$4,'OMS Response Form (ORF)'!L589),COUNTIF('OMS Drop Downs'!$B$2:$B$4,'OMS Response Form (ORF)'!M589),COUNTIF('OMS Drop Downs'!$B$2:$B$4,'OMS Response Form (ORF)'!N589),COUNTIF('OMS Drop Downs'!$B$2:$B$4,'OMS Response Form (ORF)'!P589),COUNTIF('OMS Drop Downs'!$B$2:$B$4,'OMS Response Form (ORF)'!Q589),COUNTIF('OMS Drop Downs'!$B$2:$B$4,'OMS Response Form (ORF)'!R589)),"Complete","Incomplete"))</f>
        <v/>
      </c>
      <c r="T589" s="28" t="str">
        <f>IF(S589="Complete",IF(AND(NOT(ISNA(VLOOKUP(CONCATENATE(F589,G589,H589,I589,J589,K589),'OMS Drop Downs'!G:G,1,FALSE))),IF(AND(G589&lt;&gt;"C3",K589&lt;&gt;"O5"),IF(SUM(COUNTIF(L589:R589,"Y"),COUNTIF(L589:R589,"N"))=0,"V","I"),IF(COUNTIF(L589:R589,"Y"),"V","I"))="V"),"Valid","Invalid")," ")</f>
        <v xml:space="preserve"> </v>
      </c>
      <c r="U589"/>
    </row>
    <row r="590" spans="1:21" x14ac:dyDescent="0.35">
      <c r="A590" s="16"/>
      <c r="B590" s="50"/>
      <c r="C590" s="65"/>
      <c r="D590" s="36"/>
      <c r="E590" s="64"/>
      <c r="F590" s="60"/>
      <c r="G590" s="34"/>
      <c r="H590" s="34"/>
      <c r="I590" s="34"/>
      <c r="J590" s="34"/>
      <c r="K590" s="34"/>
      <c r="L590" s="34"/>
      <c r="M590" s="34"/>
      <c r="N590" s="34"/>
      <c r="O590" s="34"/>
      <c r="P590" s="34"/>
      <c r="Q590" s="34"/>
      <c r="R590" s="34"/>
      <c r="S590" s="27" t="str">
        <f>IF(COUNTA(B590:R590)=0,"",IF(AND(COUNTIF('OMS Drop Downs'!$C$2:$C$3,'OMS Response Form (ORF)'!F590),COUNTIF('OMS Drop Downs'!$D$2:$D$5,'OMS Response Form (ORF)'!G590),COUNTIF('OMS Drop Downs'!$A$2:$A$5,'OMS Response Form (ORF)'!H590),COUNTIF('OMS Drop Downs'!$B$2:$B$4,'OMS Response Form (ORF)'!I590),COUNTIF('OMS Drop Downs'!$A$2:$A$5,'OMS Response Form (ORF)'!J590),COUNTIF('OMS Drop Downs'!$E$2:$E$7,'OMS Response Form (ORF)'!K590),COUNTIF('OMS Drop Downs'!$B$2:$B$4,'OMS Response Form (ORF)'!L590),COUNTIF('OMS Drop Downs'!$B$2:$B$4,'OMS Response Form (ORF)'!M590),COUNTIF('OMS Drop Downs'!$B$2:$B$4,'OMS Response Form (ORF)'!N590),COUNTIF('OMS Drop Downs'!$B$2:$B$4,'OMS Response Form (ORF)'!P590),COUNTIF('OMS Drop Downs'!$B$2:$B$4,'OMS Response Form (ORF)'!Q590),COUNTIF('OMS Drop Downs'!$B$2:$B$4,'OMS Response Form (ORF)'!R590)),"Complete","Incomplete"))</f>
        <v/>
      </c>
      <c r="T590" s="28" t="str">
        <f>IF(S590="Complete",IF(AND(NOT(ISNA(VLOOKUP(CONCATENATE(F590,G590,H590,I590,J590,K590),'OMS Drop Downs'!G:G,1,FALSE))),IF(AND(G590&lt;&gt;"C3",K590&lt;&gt;"O5"),IF(SUM(COUNTIF(L590:R590,"Y"),COUNTIF(L590:R590,"N"))=0,"V","I"),IF(COUNTIF(L590:R590,"Y"),"V","I"))="V"),"Valid","Invalid")," ")</f>
        <v xml:space="preserve"> </v>
      </c>
      <c r="U590"/>
    </row>
    <row r="591" spans="1:21" x14ac:dyDescent="0.35">
      <c r="A591" s="16"/>
      <c r="B591" s="50"/>
      <c r="C591" s="65"/>
      <c r="D591" s="36"/>
      <c r="E591" s="64"/>
      <c r="F591" s="60"/>
      <c r="G591" s="34"/>
      <c r="H591" s="34"/>
      <c r="I591" s="34"/>
      <c r="J591" s="34"/>
      <c r="K591" s="34"/>
      <c r="L591" s="34"/>
      <c r="M591" s="34"/>
      <c r="N591" s="34"/>
      <c r="O591" s="34"/>
      <c r="P591" s="34"/>
      <c r="Q591" s="34"/>
      <c r="R591" s="34"/>
      <c r="S591" s="27" t="str">
        <f>IF(COUNTA(B591:R591)=0,"",IF(AND(COUNTIF('OMS Drop Downs'!$C$2:$C$3,'OMS Response Form (ORF)'!F591),COUNTIF('OMS Drop Downs'!$D$2:$D$5,'OMS Response Form (ORF)'!G591),COUNTIF('OMS Drop Downs'!$A$2:$A$5,'OMS Response Form (ORF)'!H591),COUNTIF('OMS Drop Downs'!$B$2:$B$4,'OMS Response Form (ORF)'!I591),COUNTIF('OMS Drop Downs'!$A$2:$A$5,'OMS Response Form (ORF)'!J591),COUNTIF('OMS Drop Downs'!$E$2:$E$7,'OMS Response Form (ORF)'!K591),COUNTIF('OMS Drop Downs'!$B$2:$B$4,'OMS Response Form (ORF)'!L591),COUNTIF('OMS Drop Downs'!$B$2:$B$4,'OMS Response Form (ORF)'!M591),COUNTIF('OMS Drop Downs'!$B$2:$B$4,'OMS Response Form (ORF)'!N591),COUNTIF('OMS Drop Downs'!$B$2:$B$4,'OMS Response Form (ORF)'!P591),COUNTIF('OMS Drop Downs'!$B$2:$B$4,'OMS Response Form (ORF)'!Q591),COUNTIF('OMS Drop Downs'!$B$2:$B$4,'OMS Response Form (ORF)'!R591)),"Complete","Incomplete"))</f>
        <v/>
      </c>
      <c r="T591" s="28" t="str">
        <f>IF(S591="Complete",IF(AND(NOT(ISNA(VLOOKUP(CONCATENATE(F591,G591,H591,I591,J591,K591),'OMS Drop Downs'!G:G,1,FALSE))),IF(AND(G591&lt;&gt;"C3",K591&lt;&gt;"O5"),IF(SUM(COUNTIF(L591:R591,"Y"),COUNTIF(L591:R591,"N"))=0,"V","I"),IF(COUNTIF(L591:R591,"Y"),"V","I"))="V"),"Valid","Invalid")," ")</f>
        <v xml:space="preserve"> </v>
      </c>
      <c r="U591"/>
    </row>
    <row r="592" spans="1:21" x14ac:dyDescent="0.35">
      <c r="A592" s="16"/>
      <c r="B592" s="50"/>
      <c r="C592" s="65"/>
      <c r="D592" s="36"/>
      <c r="E592" s="64"/>
      <c r="F592" s="60"/>
      <c r="G592" s="34"/>
      <c r="H592" s="34"/>
      <c r="I592" s="34"/>
      <c r="J592" s="34"/>
      <c r="K592" s="34"/>
      <c r="L592" s="34"/>
      <c r="M592" s="34"/>
      <c r="N592" s="34"/>
      <c r="O592" s="34"/>
      <c r="P592" s="34"/>
      <c r="Q592" s="34"/>
      <c r="R592" s="34"/>
      <c r="S592" s="27" t="str">
        <f>IF(COUNTA(B592:R592)=0,"",IF(AND(COUNTIF('OMS Drop Downs'!$C$2:$C$3,'OMS Response Form (ORF)'!F592),COUNTIF('OMS Drop Downs'!$D$2:$D$5,'OMS Response Form (ORF)'!G592),COUNTIF('OMS Drop Downs'!$A$2:$A$5,'OMS Response Form (ORF)'!H592),COUNTIF('OMS Drop Downs'!$B$2:$B$4,'OMS Response Form (ORF)'!I592),COUNTIF('OMS Drop Downs'!$A$2:$A$5,'OMS Response Form (ORF)'!J592),COUNTIF('OMS Drop Downs'!$E$2:$E$7,'OMS Response Form (ORF)'!K592),COUNTIF('OMS Drop Downs'!$B$2:$B$4,'OMS Response Form (ORF)'!L592),COUNTIF('OMS Drop Downs'!$B$2:$B$4,'OMS Response Form (ORF)'!M592),COUNTIF('OMS Drop Downs'!$B$2:$B$4,'OMS Response Form (ORF)'!N592),COUNTIF('OMS Drop Downs'!$B$2:$B$4,'OMS Response Form (ORF)'!P592),COUNTIF('OMS Drop Downs'!$B$2:$B$4,'OMS Response Form (ORF)'!Q592),COUNTIF('OMS Drop Downs'!$B$2:$B$4,'OMS Response Form (ORF)'!R592)),"Complete","Incomplete"))</f>
        <v/>
      </c>
      <c r="T592" s="28" t="str">
        <f>IF(S592="Complete",IF(AND(NOT(ISNA(VLOOKUP(CONCATENATE(F592,G592,H592,I592,J592,K592),'OMS Drop Downs'!G:G,1,FALSE))),IF(AND(G592&lt;&gt;"C3",K592&lt;&gt;"O5"),IF(SUM(COUNTIF(L592:R592,"Y"),COUNTIF(L592:R592,"N"))=0,"V","I"),IF(COUNTIF(L592:R592,"Y"),"V","I"))="V"),"Valid","Invalid")," ")</f>
        <v xml:space="preserve"> </v>
      </c>
      <c r="U592"/>
    </row>
    <row r="593" spans="1:21" x14ac:dyDescent="0.35">
      <c r="A593" s="16"/>
      <c r="B593" s="50"/>
      <c r="C593" s="65"/>
      <c r="D593" s="36"/>
      <c r="E593" s="64"/>
      <c r="F593" s="60"/>
      <c r="G593" s="34"/>
      <c r="H593" s="34"/>
      <c r="I593" s="34"/>
      <c r="J593" s="34"/>
      <c r="K593" s="34"/>
      <c r="L593" s="34"/>
      <c r="M593" s="34"/>
      <c r="N593" s="34"/>
      <c r="O593" s="34"/>
      <c r="P593" s="34"/>
      <c r="Q593" s="34"/>
      <c r="R593" s="34"/>
      <c r="S593" s="27" t="str">
        <f>IF(COUNTA(B593:R593)=0,"",IF(AND(COUNTIF('OMS Drop Downs'!$C$2:$C$3,'OMS Response Form (ORF)'!F593),COUNTIF('OMS Drop Downs'!$D$2:$D$5,'OMS Response Form (ORF)'!G593),COUNTIF('OMS Drop Downs'!$A$2:$A$5,'OMS Response Form (ORF)'!H593),COUNTIF('OMS Drop Downs'!$B$2:$B$4,'OMS Response Form (ORF)'!I593),COUNTIF('OMS Drop Downs'!$A$2:$A$5,'OMS Response Form (ORF)'!J593),COUNTIF('OMS Drop Downs'!$E$2:$E$7,'OMS Response Form (ORF)'!K593),COUNTIF('OMS Drop Downs'!$B$2:$B$4,'OMS Response Form (ORF)'!L593),COUNTIF('OMS Drop Downs'!$B$2:$B$4,'OMS Response Form (ORF)'!M593),COUNTIF('OMS Drop Downs'!$B$2:$B$4,'OMS Response Form (ORF)'!N593),COUNTIF('OMS Drop Downs'!$B$2:$B$4,'OMS Response Form (ORF)'!P593),COUNTIF('OMS Drop Downs'!$B$2:$B$4,'OMS Response Form (ORF)'!Q593),COUNTIF('OMS Drop Downs'!$B$2:$B$4,'OMS Response Form (ORF)'!R593)),"Complete","Incomplete"))</f>
        <v/>
      </c>
      <c r="T593" s="28" t="str">
        <f>IF(S593="Complete",IF(AND(NOT(ISNA(VLOOKUP(CONCATENATE(F593,G593,H593,I593,J593,K593),'OMS Drop Downs'!G:G,1,FALSE))),IF(AND(G593&lt;&gt;"C3",K593&lt;&gt;"O5"),IF(SUM(COUNTIF(L593:R593,"Y"),COUNTIF(L593:R593,"N"))=0,"V","I"),IF(COUNTIF(L593:R593,"Y"),"V","I"))="V"),"Valid","Invalid")," ")</f>
        <v xml:space="preserve"> </v>
      </c>
      <c r="U593"/>
    </row>
    <row r="594" spans="1:21" x14ac:dyDescent="0.35">
      <c r="A594" s="16"/>
      <c r="B594" s="50"/>
      <c r="C594" s="65"/>
      <c r="D594" s="36"/>
      <c r="E594" s="64"/>
      <c r="F594" s="60"/>
      <c r="G594" s="34"/>
      <c r="H594" s="34"/>
      <c r="I594" s="34"/>
      <c r="J594" s="34"/>
      <c r="K594" s="34"/>
      <c r="L594" s="34"/>
      <c r="M594" s="34"/>
      <c r="N594" s="34"/>
      <c r="O594" s="34"/>
      <c r="P594" s="34"/>
      <c r="Q594" s="34"/>
      <c r="R594" s="34"/>
      <c r="S594" s="27" t="str">
        <f>IF(COUNTA(B594:R594)=0,"",IF(AND(COUNTIF('OMS Drop Downs'!$C$2:$C$3,'OMS Response Form (ORF)'!F594),COUNTIF('OMS Drop Downs'!$D$2:$D$5,'OMS Response Form (ORF)'!G594),COUNTIF('OMS Drop Downs'!$A$2:$A$5,'OMS Response Form (ORF)'!H594),COUNTIF('OMS Drop Downs'!$B$2:$B$4,'OMS Response Form (ORF)'!I594),COUNTIF('OMS Drop Downs'!$A$2:$A$5,'OMS Response Form (ORF)'!J594),COUNTIF('OMS Drop Downs'!$E$2:$E$7,'OMS Response Form (ORF)'!K594),COUNTIF('OMS Drop Downs'!$B$2:$B$4,'OMS Response Form (ORF)'!L594),COUNTIF('OMS Drop Downs'!$B$2:$B$4,'OMS Response Form (ORF)'!M594),COUNTIF('OMS Drop Downs'!$B$2:$B$4,'OMS Response Form (ORF)'!N594),COUNTIF('OMS Drop Downs'!$B$2:$B$4,'OMS Response Form (ORF)'!P594),COUNTIF('OMS Drop Downs'!$B$2:$B$4,'OMS Response Form (ORF)'!Q594),COUNTIF('OMS Drop Downs'!$B$2:$B$4,'OMS Response Form (ORF)'!R594)),"Complete","Incomplete"))</f>
        <v/>
      </c>
      <c r="T594" s="28" t="str">
        <f>IF(S594="Complete",IF(AND(NOT(ISNA(VLOOKUP(CONCATENATE(F594,G594,H594,I594,J594,K594),'OMS Drop Downs'!G:G,1,FALSE))),IF(AND(G594&lt;&gt;"C3",K594&lt;&gt;"O5"),IF(SUM(COUNTIF(L594:R594,"Y"),COUNTIF(L594:R594,"N"))=0,"V","I"),IF(COUNTIF(L594:R594,"Y"),"V","I"))="V"),"Valid","Invalid")," ")</f>
        <v xml:space="preserve"> </v>
      </c>
      <c r="U594"/>
    </row>
    <row r="595" spans="1:21" x14ac:dyDescent="0.35">
      <c r="A595" s="16"/>
      <c r="B595" s="50"/>
      <c r="C595" s="65"/>
      <c r="D595" s="36"/>
      <c r="E595" s="64"/>
      <c r="F595" s="60"/>
      <c r="G595" s="34"/>
      <c r="H595" s="34"/>
      <c r="I595" s="34"/>
      <c r="J595" s="34"/>
      <c r="K595" s="34"/>
      <c r="L595" s="34"/>
      <c r="M595" s="34"/>
      <c r="N595" s="34"/>
      <c r="O595" s="34"/>
      <c r="P595" s="34"/>
      <c r="Q595" s="34"/>
      <c r="R595" s="34"/>
      <c r="S595" s="27" t="str">
        <f>IF(COUNTA(B595:R595)=0,"",IF(AND(COUNTIF('OMS Drop Downs'!$C$2:$C$3,'OMS Response Form (ORF)'!F595),COUNTIF('OMS Drop Downs'!$D$2:$D$5,'OMS Response Form (ORF)'!G595),COUNTIF('OMS Drop Downs'!$A$2:$A$5,'OMS Response Form (ORF)'!H595),COUNTIF('OMS Drop Downs'!$B$2:$B$4,'OMS Response Form (ORF)'!I595),COUNTIF('OMS Drop Downs'!$A$2:$A$5,'OMS Response Form (ORF)'!J595),COUNTIF('OMS Drop Downs'!$E$2:$E$7,'OMS Response Form (ORF)'!K595),COUNTIF('OMS Drop Downs'!$B$2:$B$4,'OMS Response Form (ORF)'!L595),COUNTIF('OMS Drop Downs'!$B$2:$B$4,'OMS Response Form (ORF)'!M595),COUNTIF('OMS Drop Downs'!$B$2:$B$4,'OMS Response Form (ORF)'!N595),COUNTIF('OMS Drop Downs'!$B$2:$B$4,'OMS Response Form (ORF)'!P595),COUNTIF('OMS Drop Downs'!$B$2:$B$4,'OMS Response Form (ORF)'!Q595),COUNTIF('OMS Drop Downs'!$B$2:$B$4,'OMS Response Form (ORF)'!R595)),"Complete","Incomplete"))</f>
        <v/>
      </c>
      <c r="T595" s="28" t="str">
        <f>IF(S595="Complete",IF(AND(NOT(ISNA(VLOOKUP(CONCATENATE(F595,G595,H595,I595,J595,K595),'OMS Drop Downs'!G:G,1,FALSE))),IF(AND(G595&lt;&gt;"C3",K595&lt;&gt;"O5"),IF(SUM(COUNTIF(L595:R595,"Y"),COUNTIF(L595:R595,"N"))=0,"V","I"),IF(COUNTIF(L595:R595,"Y"),"V","I"))="V"),"Valid","Invalid")," ")</f>
        <v xml:space="preserve"> </v>
      </c>
      <c r="U595"/>
    </row>
    <row r="596" spans="1:21" x14ac:dyDescent="0.35">
      <c r="A596" s="16"/>
      <c r="B596" s="50"/>
      <c r="C596" s="65"/>
      <c r="D596" s="36"/>
      <c r="E596" s="64"/>
      <c r="F596" s="60"/>
      <c r="G596" s="34"/>
      <c r="H596" s="34"/>
      <c r="I596" s="34"/>
      <c r="J596" s="34"/>
      <c r="K596" s="34"/>
      <c r="L596" s="34"/>
      <c r="M596" s="34"/>
      <c r="N596" s="34"/>
      <c r="O596" s="34"/>
      <c r="P596" s="34"/>
      <c r="Q596" s="34"/>
      <c r="R596" s="34"/>
      <c r="S596" s="27" t="str">
        <f>IF(COUNTA(B596:R596)=0,"",IF(AND(COUNTIF('OMS Drop Downs'!$C$2:$C$3,'OMS Response Form (ORF)'!F596),COUNTIF('OMS Drop Downs'!$D$2:$D$5,'OMS Response Form (ORF)'!G596),COUNTIF('OMS Drop Downs'!$A$2:$A$5,'OMS Response Form (ORF)'!H596),COUNTIF('OMS Drop Downs'!$B$2:$B$4,'OMS Response Form (ORF)'!I596),COUNTIF('OMS Drop Downs'!$A$2:$A$5,'OMS Response Form (ORF)'!J596),COUNTIF('OMS Drop Downs'!$E$2:$E$7,'OMS Response Form (ORF)'!K596),COUNTIF('OMS Drop Downs'!$B$2:$B$4,'OMS Response Form (ORF)'!L596),COUNTIF('OMS Drop Downs'!$B$2:$B$4,'OMS Response Form (ORF)'!M596),COUNTIF('OMS Drop Downs'!$B$2:$B$4,'OMS Response Form (ORF)'!N596),COUNTIF('OMS Drop Downs'!$B$2:$B$4,'OMS Response Form (ORF)'!P596),COUNTIF('OMS Drop Downs'!$B$2:$B$4,'OMS Response Form (ORF)'!Q596),COUNTIF('OMS Drop Downs'!$B$2:$B$4,'OMS Response Form (ORF)'!R596)),"Complete","Incomplete"))</f>
        <v/>
      </c>
      <c r="T596" s="28" t="str">
        <f>IF(S596="Complete",IF(AND(NOT(ISNA(VLOOKUP(CONCATENATE(F596,G596,H596,I596,J596,K596),'OMS Drop Downs'!G:G,1,FALSE))),IF(AND(G596&lt;&gt;"C3",K596&lt;&gt;"O5"),IF(SUM(COUNTIF(L596:R596,"Y"),COUNTIF(L596:R596,"N"))=0,"V","I"),IF(COUNTIF(L596:R596,"Y"),"V","I"))="V"),"Valid","Invalid")," ")</f>
        <v xml:space="preserve"> </v>
      </c>
      <c r="U596"/>
    </row>
    <row r="597" spans="1:21" x14ac:dyDescent="0.35">
      <c r="A597" s="16"/>
      <c r="B597" s="50"/>
      <c r="C597" s="65"/>
      <c r="D597" s="36"/>
      <c r="E597" s="64"/>
      <c r="F597" s="60"/>
      <c r="G597" s="34"/>
      <c r="H597" s="34"/>
      <c r="I597" s="34"/>
      <c r="J597" s="34"/>
      <c r="K597" s="34"/>
      <c r="L597" s="34"/>
      <c r="M597" s="34"/>
      <c r="N597" s="34"/>
      <c r="O597" s="34"/>
      <c r="P597" s="34"/>
      <c r="Q597" s="34"/>
      <c r="R597" s="34"/>
      <c r="S597" s="27" t="str">
        <f>IF(COUNTA(B597:R597)=0,"",IF(AND(COUNTIF('OMS Drop Downs'!$C$2:$C$3,'OMS Response Form (ORF)'!F597),COUNTIF('OMS Drop Downs'!$D$2:$D$5,'OMS Response Form (ORF)'!G597),COUNTIF('OMS Drop Downs'!$A$2:$A$5,'OMS Response Form (ORF)'!H597),COUNTIF('OMS Drop Downs'!$B$2:$B$4,'OMS Response Form (ORF)'!I597),COUNTIF('OMS Drop Downs'!$A$2:$A$5,'OMS Response Form (ORF)'!J597),COUNTIF('OMS Drop Downs'!$E$2:$E$7,'OMS Response Form (ORF)'!K597),COUNTIF('OMS Drop Downs'!$B$2:$B$4,'OMS Response Form (ORF)'!L597),COUNTIF('OMS Drop Downs'!$B$2:$B$4,'OMS Response Form (ORF)'!M597),COUNTIF('OMS Drop Downs'!$B$2:$B$4,'OMS Response Form (ORF)'!N597),COUNTIF('OMS Drop Downs'!$B$2:$B$4,'OMS Response Form (ORF)'!P597),COUNTIF('OMS Drop Downs'!$B$2:$B$4,'OMS Response Form (ORF)'!Q597),COUNTIF('OMS Drop Downs'!$B$2:$B$4,'OMS Response Form (ORF)'!R597)),"Complete","Incomplete"))</f>
        <v/>
      </c>
      <c r="T597" s="28" t="str">
        <f>IF(S597="Complete",IF(AND(NOT(ISNA(VLOOKUP(CONCATENATE(F597,G597,H597,I597,J597,K597),'OMS Drop Downs'!G:G,1,FALSE))),IF(AND(G597&lt;&gt;"C3",K597&lt;&gt;"O5"),IF(SUM(COUNTIF(L597:R597,"Y"),COUNTIF(L597:R597,"N"))=0,"V","I"),IF(COUNTIF(L597:R597,"Y"),"V","I"))="V"),"Valid","Invalid")," ")</f>
        <v xml:space="preserve"> </v>
      </c>
      <c r="U597"/>
    </row>
    <row r="598" spans="1:21" x14ac:dyDescent="0.35">
      <c r="A598" s="16"/>
      <c r="B598" s="50"/>
      <c r="C598" s="65"/>
      <c r="D598" s="36"/>
      <c r="E598" s="64"/>
      <c r="F598" s="60"/>
      <c r="G598" s="34"/>
      <c r="H598" s="34"/>
      <c r="I598" s="34"/>
      <c r="J598" s="34"/>
      <c r="K598" s="34"/>
      <c r="L598" s="34"/>
      <c r="M598" s="34"/>
      <c r="N598" s="34"/>
      <c r="O598" s="34"/>
      <c r="P598" s="34"/>
      <c r="Q598" s="34"/>
      <c r="R598" s="34"/>
      <c r="S598" s="27" t="str">
        <f>IF(COUNTA(B598:R598)=0,"",IF(AND(COUNTIF('OMS Drop Downs'!$C$2:$C$3,'OMS Response Form (ORF)'!F598),COUNTIF('OMS Drop Downs'!$D$2:$D$5,'OMS Response Form (ORF)'!G598),COUNTIF('OMS Drop Downs'!$A$2:$A$5,'OMS Response Form (ORF)'!H598),COUNTIF('OMS Drop Downs'!$B$2:$B$4,'OMS Response Form (ORF)'!I598),COUNTIF('OMS Drop Downs'!$A$2:$A$5,'OMS Response Form (ORF)'!J598),COUNTIF('OMS Drop Downs'!$E$2:$E$7,'OMS Response Form (ORF)'!K598),COUNTIF('OMS Drop Downs'!$B$2:$B$4,'OMS Response Form (ORF)'!L598),COUNTIF('OMS Drop Downs'!$B$2:$B$4,'OMS Response Form (ORF)'!M598),COUNTIF('OMS Drop Downs'!$B$2:$B$4,'OMS Response Form (ORF)'!N598),COUNTIF('OMS Drop Downs'!$B$2:$B$4,'OMS Response Form (ORF)'!P598),COUNTIF('OMS Drop Downs'!$B$2:$B$4,'OMS Response Form (ORF)'!Q598),COUNTIF('OMS Drop Downs'!$B$2:$B$4,'OMS Response Form (ORF)'!R598)),"Complete","Incomplete"))</f>
        <v/>
      </c>
      <c r="T598" s="28" t="str">
        <f>IF(S598="Complete",IF(AND(NOT(ISNA(VLOOKUP(CONCATENATE(F598,G598,H598,I598,J598,K598),'OMS Drop Downs'!G:G,1,FALSE))),IF(AND(G598&lt;&gt;"C3",K598&lt;&gt;"O5"),IF(SUM(COUNTIF(L598:R598,"Y"),COUNTIF(L598:R598,"N"))=0,"V","I"),IF(COUNTIF(L598:R598,"Y"),"V","I"))="V"),"Valid","Invalid")," ")</f>
        <v xml:space="preserve"> </v>
      </c>
      <c r="U598"/>
    </row>
    <row r="599" spans="1:21" x14ac:dyDescent="0.35">
      <c r="A599" s="16"/>
      <c r="B599" s="50"/>
      <c r="C599" s="65"/>
      <c r="D599" s="36"/>
      <c r="E599" s="64"/>
      <c r="F599" s="60"/>
      <c r="G599" s="34"/>
      <c r="H599" s="34"/>
      <c r="I599" s="34"/>
      <c r="J599" s="34"/>
      <c r="K599" s="34"/>
      <c r="L599" s="34"/>
      <c r="M599" s="34"/>
      <c r="N599" s="34"/>
      <c r="O599" s="34"/>
      <c r="P599" s="34"/>
      <c r="Q599" s="34"/>
      <c r="R599" s="34"/>
      <c r="S599" s="27" t="str">
        <f>IF(COUNTA(B599:R599)=0,"",IF(AND(COUNTIF('OMS Drop Downs'!$C$2:$C$3,'OMS Response Form (ORF)'!F599),COUNTIF('OMS Drop Downs'!$D$2:$D$5,'OMS Response Form (ORF)'!G599),COUNTIF('OMS Drop Downs'!$A$2:$A$5,'OMS Response Form (ORF)'!H599),COUNTIF('OMS Drop Downs'!$B$2:$B$4,'OMS Response Form (ORF)'!I599),COUNTIF('OMS Drop Downs'!$A$2:$A$5,'OMS Response Form (ORF)'!J599),COUNTIF('OMS Drop Downs'!$E$2:$E$7,'OMS Response Form (ORF)'!K599),COUNTIF('OMS Drop Downs'!$B$2:$B$4,'OMS Response Form (ORF)'!L599),COUNTIF('OMS Drop Downs'!$B$2:$B$4,'OMS Response Form (ORF)'!M599),COUNTIF('OMS Drop Downs'!$B$2:$B$4,'OMS Response Form (ORF)'!N599),COUNTIF('OMS Drop Downs'!$B$2:$B$4,'OMS Response Form (ORF)'!P599),COUNTIF('OMS Drop Downs'!$B$2:$B$4,'OMS Response Form (ORF)'!Q599),COUNTIF('OMS Drop Downs'!$B$2:$B$4,'OMS Response Form (ORF)'!R599)),"Complete","Incomplete"))</f>
        <v/>
      </c>
      <c r="T599" s="28" t="str">
        <f>IF(S599="Complete",IF(AND(NOT(ISNA(VLOOKUP(CONCATENATE(F599,G599,H599,I599,J599,K599),'OMS Drop Downs'!G:G,1,FALSE))),IF(AND(G599&lt;&gt;"C3",K599&lt;&gt;"O5"),IF(SUM(COUNTIF(L599:R599,"Y"),COUNTIF(L599:R599,"N"))=0,"V","I"),IF(COUNTIF(L599:R599,"Y"),"V","I"))="V"),"Valid","Invalid")," ")</f>
        <v xml:space="preserve"> </v>
      </c>
      <c r="U599"/>
    </row>
    <row r="600" spans="1:21" x14ac:dyDescent="0.35">
      <c r="A600" s="16"/>
      <c r="B600" s="50"/>
      <c r="C600" s="65"/>
      <c r="D600" s="36"/>
      <c r="E600" s="64"/>
      <c r="F600" s="60"/>
      <c r="G600" s="34"/>
      <c r="H600" s="34"/>
      <c r="I600" s="34"/>
      <c r="J600" s="34"/>
      <c r="K600" s="34"/>
      <c r="L600" s="34"/>
      <c r="M600" s="34"/>
      <c r="N600" s="34"/>
      <c r="O600" s="34"/>
      <c r="P600" s="34"/>
      <c r="Q600" s="34"/>
      <c r="R600" s="34"/>
      <c r="S600" s="27" t="str">
        <f>IF(COUNTA(B600:R600)=0,"",IF(AND(COUNTIF('OMS Drop Downs'!$C$2:$C$3,'OMS Response Form (ORF)'!F600),COUNTIF('OMS Drop Downs'!$D$2:$D$5,'OMS Response Form (ORF)'!G600),COUNTIF('OMS Drop Downs'!$A$2:$A$5,'OMS Response Form (ORF)'!H600),COUNTIF('OMS Drop Downs'!$B$2:$B$4,'OMS Response Form (ORF)'!I600),COUNTIF('OMS Drop Downs'!$A$2:$A$5,'OMS Response Form (ORF)'!J600),COUNTIF('OMS Drop Downs'!$E$2:$E$7,'OMS Response Form (ORF)'!K600),COUNTIF('OMS Drop Downs'!$B$2:$B$4,'OMS Response Form (ORF)'!L600),COUNTIF('OMS Drop Downs'!$B$2:$B$4,'OMS Response Form (ORF)'!M600),COUNTIF('OMS Drop Downs'!$B$2:$B$4,'OMS Response Form (ORF)'!N600),COUNTIF('OMS Drop Downs'!$B$2:$B$4,'OMS Response Form (ORF)'!P600),COUNTIF('OMS Drop Downs'!$B$2:$B$4,'OMS Response Form (ORF)'!Q600),COUNTIF('OMS Drop Downs'!$B$2:$B$4,'OMS Response Form (ORF)'!R600)),"Complete","Incomplete"))</f>
        <v/>
      </c>
      <c r="T600" s="28" t="str">
        <f>IF(S600="Complete",IF(AND(NOT(ISNA(VLOOKUP(CONCATENATE(F600,G600,H600,I600,J600,K600),'OMS Drop Downs'!G:G,1,FALSE))),IF(AND(G600&lt;&gt;"C3",K600&lt;&gt;"O5"),IF(SUM(COUNTIF(L600:R600,"Y"),COUNTIF(L600:R600,"N"))=0,"V","I"),IF(COUNTIF(L600:R600,"Y"),"V","I"))="V"),"Valid","Invalid")," ")</f>
        <v xml:space="preserve"> </v>
      </c>
      <c r="U600"/>
    </row>
    <row r="601" spans="1:21" x14ac:dyDescent="0.35">
      <c r="A601" s="16"/>
      <c r="B601" s="50"/>
      <c r="C601" s="65"/>
      <c r="D601" s="36"/>
      <c r="E601" s="64"/>
      <c r="F601" s="60"/>
      <c r="G601" s="34"/>
      <c r="H601" s="34"/>
      <c r="I601" s="34"/>
      <c r="J601" s="34"/>
      <c r="K601" s="34"/>
      <c r="L601" s="34"/>
      <c r="M601" s="34"/>
      <c r="N601" s="34"/>
      <c r="O601" s="34"/>
      <c r="P601" s="34"/>
      <c r="Q601" s="34"/>
      <c r="R601" s="34"/>
      <c r="S601" s="27" t="str">
        <f>IF(COUNTA(B601:R601)=0,"",IF(AND(COUNTIF('OMS Drop Downs'!$C$2:$C$3,'OMS Response Form (ORF)'!F601),COUNTIF('OMS Drop Downs'!$D$2:$D$5,'OMS Response Form (ORF)'!G601),COUNTIF('OMS Drop Downs'!$A$2:$A$5,'OMS Response Form (ORF)'!H601),COUNTIF('OMS Drop Downs'!$B$2:$B$4,'OMS Response Form (ORF)'!I601),COUNTIF('OMS Drop Downs'!$A$2:$A$5,'OMS Response Form (ORF)'!J601),COUNTIF('OMS Drop Downs'!$E$2:$E$7,'OMS Response Form (ORF)'!K601),COUNTIF('OMS Drop Downs'!$B$2:$B$4,'OMS Response Form (ORF)'!L601),COUNTIF('OMS Drop Downs'!$B$2:$B$4,'OMS Response Form (ORF)'!M601),COUNTIF('OMS Drop Downs'!$B$2:$B$4,'OMS Response Form (ORF)'!N601),COUNTIF('OMS Drop Downs'!$B$2:$B$4,'OMS Response Form (ORF)'!P601),COUNTIF('OMS Drop Downs'!$B$2:$B$4,'OMS Response Form (ORF)'!Q601),COUNTIF('OMS Drop Downs'!$B$2:$B$4,'OMS Response Form (ORF)'!R601)),"Complete","Incomplete"))</f>
        <v/>
      </c>
      <c r="T601" s="28" t="str">
        <f>IF(S601="Complete",IF(AND(NOT(ISNA(VLOOKUP(CONCATENATE(F601,G601,H601,I601,J601,K601),'OMS Drop Downs'!G:G,1,FALSE))),IF(AND(G601&lt;&gt;"C3",K601&lt;&gt;"O5"),IF(SUM(COUNTIF(L601:R601,"Y"),COUNTIF(L601:R601,"N"))=0,"V","I"),IF(COUNTIF(L601:R601,"Y"),"V","I"))="V"),"Valid","Invalid")," ")</f>
        <v xml:space="preserve"> </v>
      </c>
      <c r="U601"/>
    </row>
    <row r="602" spans="1:21" x14ac:dyDescent="0.35">
      <c r="A602" s="16"/>
      <c r="B602" s="50"/>
      <c r="C602" s="65"/>
      <c r="D602" s="36"/>
      <c r="E602" s="64"/>
      <c r="F602" s="60"/>
      <c r="G602" s="34"/>
      <c r="H602" s="34"/>
      <c r="I602" s="34"/>
      <c r="J602" s="34"/>
      <c r="K602" s="34"/>
      <c r="L602" s="34"/>
      <c r="M602" s="34"/>
      <c r="N602" s="34"/>
      <c r="O602" s="34"/>
      <c r="P602" s="34"/>
      <c r="Q602" s="34"/>
      <c r="R602" s="34"/>
      <c r="S602" s="27" t="str">
        <f>IF(COUNTA(B602:R602)=0,"",IF(AND(COUNTIF('OMS Drop Downs'!$C$2:$C$3,'OMS Response Form (ORF)'!F602),COUNTIF('OMS Drop Downs'!$D$2:$D$5,'OMS Response Form (ORF)'!G602),COUNTIF('OMS Drop Downs'!$A$2:$A$5,'OMS Response Form (ORF)'!H602),COUNTIF('OMS Drop Downs'!$B$2:$B$4,'OMS Response Form (ORF)'!I602),COUNTIF('OMS Drop Downs'!$A$2:$A$5,'OMS Response Form (ORF)'!J602),COUNTIF('OMS Drop Downs'!$E$2:$E$7,'OMS Response Form (ORF)'!K602),COUNTIF('OMS Drop Downs'!$B$2:$B$4,'OMS Response Form (ORF)'!L602),COUNTIF('OMS Drop Downs'!$B$2:$B$4,'OMS Response Form (ORF)'!M602),COUNTIF('OMS Drop Downs'!$B$2:$B$4,'OMS Response Form (ORF)'!N602),COUNTIF('OMS Drop Downs'!$B$2:$B$4,'OMS Response Form (ORF)'!P602),COUNTIF('OMS Drop Downs'!$B$2:$B$4,'OMS Response Form (ORF)'!Q602),COUNTIF('OMS Drop Downs'!$B$2:$B$4,'OMS Response Form (ORF)'!R602)),"Complete","Incomplete"))</f>
        <v/>
      </c>
      <c r="T602" s="28" t="str">
        <f>IF(S602="Complete",IF(AND(NOT(ISNA(VLOOKUP(CONCATENATE(F602,G602,H602,I602,J602,K602),'OMS Drop Downs'!G:G,1,FALSE))),IF(AND(G602&lt;&gt;"C3",K602&lt;&gt;"O5"),IF(SUM(COUNTIF(L602:R602,"Y"),COUNTIF(L602:R602,"N"))=0,"V","I"),IF(COUNTIF(L602:R602,"Y"),"V","I"))="V"),"Valid","Invalid")," ")</f>
        <v xml:space="preserve"> </v>
      </c>
      <c r="U602"/>
    </row>
    <row r="603" spans="1:21" x14ac:dyDescent="0.35">
      <c r="A603" s="16"/>
      <c r="B603" s="50"/>
      <c r="C603" s="65"/>
      <c r="D603" s="36"/>
      <c r="E603" s="64"/>
      <c r="F603" s="60"/>
      <c r="G603" s="34"/>
      <c r="H603" s="34"/>
      <c r="I603" s="34"/>
      <c r="J603" s="34"/>
      <c r="K603" s="34"/>
      <c r="L603" s="34"/>
      <c r="M603" s="34"/>
      <c r="N603" s="34"/>
      <c r="O603" s="34"/>
      <c r="P603" s="34"/>
      <c r="Q603" s="34"/>
      <c r="R603" s="34"/>
      <c r="S603" s="27" t="str">
        <f>IF(COUNTA(B603:R603)=0,"",IF(AND(COUNTIF('OMS Drop Downs'!$C$2:$C$3,'OMS Response Form (ORF)'!F603),COUNTIF('OMS Drop Downs'!$D$2:$D$5,'OMS Response Form (ORF)'!G603),COUNTIF('OMS Drop Downs'!$A$2:$A$5,'OMS Response Form (ORF)'!H603),COUNTIF('OMS Drop Downs'!$B$2:$B$4,'OMS Response Form (ORF)'!I603),COUNTIF('OMS Drop Downs'!$A$2:$A$5,'OMS Response Form (ORF)'!J603),COUNTIF('OMS Drop Downs'!$E$2:$E$7,'OMS Response Form (ORF)'!K603),COUNTIF('OMS Drop Downs'!$B$2:$B$4,'OMS Response Form (ORF)'!L603),COUNTIF('OMS Drop Downs'!$B$2:$B$4,'OMS Response Form (ORF)'!M603),COUNTIF('OMS Drop Downs'!$B$2:$B$4,'OMS Response Form (ORF)'!N603),COUNTIF('OMS Drop Downs'!$B$2:$B$4,'OMS Response Form (ORF)'!P603),COUNTIF('OMS Drop Downs'!$B$2:$B$4,'OMS Response Form (ORF)'!Q603),COUNTIF('OMS Drop Downs'!$B$2:$B$4,'OMS Response Form (ORF)'!R603)),"Complete","Incomplete"))</f>
        <v/>
      </c>
      <c r="T603" s="28" t="str">
        <f>IF(S603="Complete",IF(AND(NOT(ISNA(VLOOKUP(CONCATENATE(F603,G603,H603,I603,J603,K603),'OMS Drop Downs'!G:G,1,FALSE))),IF(AND(G603&lt;&gt;"C3",K603&lt;&gt;"O5"),IF(SUM(COUNTIF(L603:R603,"Y"),COUNTIF(L603:R603,"N"))=0,"V","I"),IF(COUNTIF(L603:R603,"Y"),"V","I"))="V"),"Valid","Invalid")," ")</f>
        <v xml:space="preserve"> </v>
      </c>
      <c r="U603"/>
    </row>
    <row r="604" spans="1:21" x14ac:dyDescent="0.35">
      <c r="A604" s="16"/>
      <c r="B604" s="50"/>
      <c r="C604" s="65"/>
      <c r="D604" s="36"/>
      <c r="E604" s="64"/>
      <c r="F604" s="60"/>
      <c r="G604" s="34"/>
      <c r="H604" s="34"/>
      <c r="I604" s="34"/>
      <c r="J604" s="34"/>
      <c r="K604" s="34"/>
      <c r="L604" s="34"/>
      <c r="M604" s="34"/>
      <c r="N604" s="34"/>
      <c r="O604" s="34"/>
      <c r="P604" s="34"/>
      <c r="Q604" s="34"/>
      <c r="R604" s="34"/>
      <c r="S604" s="27" t="str">
        <f>IF(COUNTA(B604:R604)=0,"",IF(AND(COUNTIF('OMS Drop Downs'!$C$2:$C$3,'OMS Response Form (ORF)'!F604),COUNTIF('OMS Drop Downs'!$D$2:$D$5,'OMS Response Form (ORF)'!G604),COUNTIF('OMS Drop Downs'!$A$2:$A$5,'OMS Response Form (ORF)'!H604),COUNTIF('OMS Drop Downs'!$B$2:$B$4,'OMS Response Form (ORF)'!I604),COUNTIF('OMS Drop Downs'!$A$2:$A$5,'OMS Response Form (ORF)'!J604),COUNTIF('OMS Drop Downs'!$E$2:$E$7,'OMS Response Form (ORF)'!K604),COUNTIF('OMS Drop Downs'!$B$2:$B$4,'OMS Response Form (ORF)'!L604),COUNTIF('OMS Drop Downs'!$B$2:$B$4,'OMS Response Form (ORF)'!M604),COUNTIF('OMS Drop Downs'!$B$2:$B$4,'OMS Response Form (ORF)'!N604),COUNTIF('OMS Drop Downs'!$B$2:$B$4,'OMS Response Form (ORF)'!P604),COUNTIF('OMS Drop Downs'!$B$2:$B$4,'OMS Response Form (ORF)'!Q604),COUNTIF('OMS Drop Downs'!$B$2:$B$4,'OMS Response Form (ORF)'!R604)),"Complete","Incomplete"))</f>
        <v/>
      </c>
      <c r="T604" s="28" t="str">
        <f>IF(S604="Complete",IF(AND(NOT(ISNA(VLOOKUP(CONCATENATE(F604,G604,H604,I604,J604,K604),'OMS Drop Downs'!G:G,1,FALSE))),IF(AND(G604&lt;&gt;"C3",K604&lt;&gt;"O5"),IF(SUM(COUNTIF(L604:R604,"Y"),COUNTIF(L604:R604,"N"))=0,"V","I"),IF(COUNTIF(L604:R604,"Y"),"V","I"))="V"),"Valid","Invalid")," ")</f>
        <v xml:space="preserve"> </v>
      </c>
      <c r="U604"/>
    </row>
    <row r="605" spans="1:21" x14ac:dyDescent="0.35">
      <c r="A605" s="16"/>
      <c r="B605" s="50"/>
      <c r="C605" s="65"/>
      <c r="D605" s="36"/>
      <c r="E605" s="64"/>
      <c r="F605" s="60"/>
      <c r="G605" s="34"/>
      <c r="H605" s="34"/>
      <c r="I605" s="34"/>
      <c r="J605" s="34"/>
      <c r="K605" s="34"/>
      <c r="L605" s="34"/>
      <c r="M605" s="34"/>
      <c r="N605" s="34"/>
      <c r="O605" s="34"/>
      <c r="P605" s="34"/>
      <c r="Q605" s="34"/>
      <c r="R605" s="34"/>
      <c r="S605" s="27" t="str">
        <f>IF(COUNTA(B605:R605)=0,"",IF(AND(COUNTIF('OMS Drop Downs'!$C$2:$C$3,'OMS Response Form (ORF)'!F605),COUNTIF('OMS Drop Downs'!$D$2:$D$5,'OMS Response Form (ORF)'!G605),COUNTIF('OMS Drop Downs'!$A$2:$A$5,'OMS Response Form (ORF)'!H605),COUNTIF('OMS Drop Downs'!$B$2:$B$4,'OMS Response Form (ORF)'!I605),COUNTIF('OMS Drop Downs'!$A$2:$A$5,'OMS Response Form (ORF)'!J605),COUNTIF('OMS Drop Downs'!$E$2:$E$7,'OMS Response Form (ORF)'!K605),COUNTIF('OMS Drop Downs'!$B$2:$B$4,'OMS Response Form (ORF)'!L605),COUNTIF('OMS Drop Downs'!$B$2:$B$4,'OMS Response Form (ORF)'!M605),COUNTIF('OMS Drop Downs'!$B$2:$B$4,'OMS Response Form (ORF)'!N605),COUNTIF('OMS Drop Downs'!$B$2:$B$4,'OMS Response Form (ORF)'!P605),COUNTIF('OMS Drop Downs'!$B$2:$B$4,'OMS Response Form (ORF)'!Q605),COUNTIF('OMS Drop Downs'!$B$2:$B$4,'OMS Response Form (ORF)'!R605)),"Complete","Incomplete"))</f>
        <v/>
      </c>
      <c r="T605" s="28" t="str">
        <f>IF(S605="Complete",IF(AND(NOT(ISNA(VLOOKUP(CONCATENATE(F605,G605,H605,I605,J605,K605),'OMS Drop Downs'!G:G,1,FALSE))),IF(AND(G605&lt;&gt;"C3",K605&lt;&gt;"O5"),IF(SUM(COUNTIF(L605:R605,"Y"),COUNTIF(L605:R605,"N"))=0,"V","I"),IF(COUNTIF(L605:R605,"Y"),"V","I"))="V"),"Valid","Invalid")," ")</f>
        <v xml:space="preserve"> </v>
      </c>
      <c r="U605"/>
    </row>
    <row r="606" spans="1:21" x14ac:dyDescent="0.35">
      <c r="A606" s="16"/>
      <c r="B606" s="50"/>
      <c r="C606" s="65"/>
      <c r="D606" s="36"/>
      <c r="E606" s="64"/>
      <c r="F606" s="60"/>
      <c r="G606" s="34"/>
      <c r="H606" s="34"/>
      <c r="I606" s="34"/>
      <c r="J606" s="34"/>
      <c r="K606" s="34"/>
      <c r="L606" s="34"/>
      <c r="M606" s="34"/>
      <c r="N606" s="34"/>
      <c r="O606" s="34"/>
      <c r="P606" s="34"/>
      <c r="Q606" s="34"/>
      <c r="R606" s="34"/>
      <c r="S606" s="27" t="str">
        <f>IF(COUNTA(B606:R606)=0,"",IF(AND(COUNTIF('OMS Drop Downs'!$C$2:$C$3,'OMS Response Form (ORF)'!F606),COUNTIF('OMS Drop Downs'!$D$2:$D$5,'OMS Response Form (ORF)'!G606),COUNTIF('OMS Drop Downs'!$A$2:$A$5,'OMS Response Form (ORF)'!H606),COUNTIF('OMS Drop Downs'!$B$2:$B$4,'OMS Response Form (ORF)'!I606),COUNTIF('OMS Drop Downs'!$A$2:$A$5,'OMS Response Form (ORF)'!J606),COUNTIF('OMS Drop Downs'!$E$2:$E$7,'OMS Response Form (ORF)'!K606),COUNTIF('OMS Drop Downs'!$B$2:$B$4,'OMS Response Form (ORF)'!L606),COUNTIF('OMS Drop Downs'!$B$2:$B$4,'OMS Response Form (ORF)'!M606),COUNTIF('OMS Drop Downs'!$B$2:$B$4,'OMS Response Form (ORF)'!N606),COUNTIF('OMS Drop Downs'!$B$2:$B$4,'OMS Response Form (ORF)'!P606),COUNTIF('OMS Drop Downs'!$B$2:$B$4,'OMS Response Form (ORF)'!Q606),COUNTIF('OMS Drop Downs'!$B$2:$B$4,'OMS Response Form (ORF)'!R606)),"Complete","Incomplete"))</f>
        <v/>
      </c>
      <c r="T606" s="28" t="str">
        <f>IF(S606="Complete",IF(AND(NOT(ISNA(VLOOKUP(CONCATENATE(F606,G606,H606,I606,J606,K606),'OMS Drop Downs'!G:G,1,FALSE))),IF(AND(G606&lt;&gt;"C3",K606&lt;&gt;"O5"),IF(SUM(COUNTIF(L606:R606,"Y"),COUNTIF(L606:R606,"N"))=0,"V","I"),IF(COUNTIF(L606:R606,"Y"),"V","I"))="V"),"Valid","Invalid")," ")</f>
        <v xml:space="preserve"> </v>
      </c>
      <c r="U606"/>
    </row>
    <row r="607" spans="1:21" x14ac:dyDescent="0.35">
      <c r="A607" s="16"/>
      <c r="B607" s="50"/>
      <c r="C607" s="65"/>
      <c r="D607" s="36"/>
      <c r="E607" s="64"/>
      <c r="F607" s="60"/>
      <c r="G607" s="34"/>
      <c r="H607" s="34"/>
      <c r="I607" s="34"/>
      <c r="J607" s="34"/>
      <c r="K607" s="34"/>
      <c r="L607" s="34"/>
      <c r="M607" s="34"/>
      <c r="N607" s="34"/>
      <c r="O607" s="34"/>
      <c r="P607" s="34"/>
      <c r="Q607" s="34"/>
      <c r="R607" s="34"/>
      <c r="S607" s="27" t="str">
        <f>IF(COUNTA(B607:R607)=0,"",IF(AND(COUNTIF('OMS Drop Downs'!$C$2:$C$3,'OMS Response Form (ORF)'!F607),COUNTIF('OMS Drop Downs'!$D$2:$D$5,'OMS Response Form (ORF)'!G607),COUNTIF('OMS Drop Downs'!$A$2:$A$5,'OMS Response Form (ORF)'!H607),COUNTIF('OMS Drop Downs'!$B$2:$B$4,'OMS Response Form (ORF)'!I607),COUNTIF('OMS Drop Downs'!$A$2:$A$5,'OMS Response Form (ORF)'!J607),COUNTIF('OMS Drop Downs'!$E$2:$E$7,'OMS Response Form (ORF)'!K607),COUNTIF('OMS Drop Downs'!$B$2:$B$4,'OMS Response Form (ORF)'!L607),COUNTIF('OMS Drop Downs'!$B$2:$B$4,'OMS Response Form (ORF)'!M607),COUNTIF('OMS Drop Downs'!$B$2:$B$4,'OMS Response Form (ORF)'!N607),COUNTIF('OMS Drop Downs'!$B$2:$B$4,'OMS Response Form (ORF)'!P607),COUNTIF('OMS Drop Downs'!$B$2:$B$4,'OMS Response Form (ORF)'!Q607),COUNTIF('OMS Drop Downs'!$B$2:$B$4,'OMS Response Form (ORF)'!R607)),"Complete","Incomplete"))</f>
        <v/>
      </c>
      <c r="T607" s="28" t="str">
        <f>IF(S607="Complete",IF(AND(NOT(ISNA(VLOOKUP(CONCATENATE(F607,G607,H607,I607,J607,K607),'OMS Drop Downs'!G:G,1,FALSE))),IF(AND(G607&lt;&gt;"C3",K607&lt;&gt;"O5"),IF(SUM(COUNTIF(L607:R607,"Y"),COUNTIF(L607:R607,"N"))=0,"V","I"),IF(COUNTIF(L607:R607,"Y"),"V","I"))="V"),"Valid","Invalid")," ")</f>
        <v xml:space="preserve"> </v>
      </c>
      <c r="U607"/>
    </row>
    <row r="608" spans="1:21" x14ac:dyDescent="0.35">
      <c r="A608" s="16"/>
      <c r="B608" s="50"/>
      <c r="C608" s="65"/>
      <c r="D608" s="36"/>
      <c r="E608" s="64"/>
      <c r="F608" s="60"/>
      <c r="G608" s="34"/>
      <c r="H608" s="34"/>
      <c r="I608" s="34"/>
      <c r="J608" s="34"/>
      <c r="K608" s="34"/>
      <c r="L608" s="34"/>
      <c r="M608" s="34"/>
      <c r="N608" s="34"/>
      <c r="O608" s="34"/>
      <c r="P608" s="34"/>
      <c r="Q608" s="34"/>
      <c r="R608" s="34"/>
      <c r="S608" s="27" t="str">
        <f>IF(COUNTA(B608:R608)=0,"",IF(AND(COUNTIF('OMS Drop Downs'!$C$2:$C$3,'OMS Response Form (ORF)'!F608),COUNTIF('OMS Drop Downs'!$D$2:$D$5,'OMS Response Form (ORF)'!G608),COUNTIF('OMS Drop Downs'!$A$2:$A$5,'OMS Response Form (ORF)'!H608),COUNTIF('OMS Drop Downs'!$B$2:$B$4,'OMS Response Form (ORF)'!I608),COUNTIF('OMS Drop Downs'!$A$2:$A$5,'OMS Response Form (ORF)'!J608),COUNTIF('OMS Drop Downs'!$E$2:$E$7,'OMS Response Form (ORF)'!K608),COUNTIF('OMS Drop Downs'!$B$2:$B$4,'OMS Response Form (ORF)'!L608),COUNTIF('OMS Drop Downs'!$B$2:$B$4,'OMS Response Form (ORF)'!M608),COUNTIF('OMS Drop Downs'!$B$2:$B$4,'OMS Response Form (ORF)'!N608),COUNTIF('OMS Drop Downs'!$B$2:$B$4,'OMS Response Form (ORF)'!P608),COUNTIF('OMS Drop Downs'!$B$2:$B$4,'OMS Response Form (ORF)'!Q608),COUNTIF('OMS Drop Downs'!$B$2:$B$4,'OMS Response Form (ORF)'!R608)),"Complete","Incomplete"))</f>
        <v/>
      </c>
      <c r="T608" s="28" t="str">
        <f>IF(S608="Complete",IF(AND(NOT(ISNA(VLOOKUP(CONCATENATE(F608,G608,H608,I608,J608,K608),'OMS Drop Downs'!G:G,1,FALSE))),IF(AND(G608&lt;&gt;"C3",K608&lt;&gt;"O5"),IF(SUM(COUNTIF(L608:R608,"Y"),COUNTIF(L608:R608,"N"))=0,"V","I"),IF(COUNTIF(L608:R608,"Y"),"V","I"))="V"),"Valid","Invalid")," ")</f>
        <v xml:space="preserve"> </v>
      </c>
      <c r="U608"/>
    </row>
    <row r="609" spans="1:21" x14ac:dyDescent="0.35">
      <c r="A609" s="16"/>
      <c r="B609" s="50"/>
      <c r="C609" s="65"/>
      <c r="D609" s="36"/>
      <c r="E609" s="64"/>
      <c r="F609" s="60"/>
      <c r="G609" s="34"/>
      <c r="H609" s="34"/>
      <c r="I609" s="34"/>
      <c r="J609" s="34"/>
      <c r="K609" s="34"/>
      <c r="L609" s="34"/>
      <c r="M609" s="34"/>
      <c r="N609" s="34"/>
      <c r="O609" s="34"/>
      <c r="P609" s="34"/>
      <c r="Q609" s="34"/>
      <c r="R609" s="34"/>
      <c r="S609" s="27" t="str">
        <f>IF(COUNTA(B609:R609)=0,"",IF(AND(COUNTIF('OMS Drop Downs'!$C$2:$C$3,'OMS Response Form (ORF)'!F609),COUNTIF('OMS Drop Downs'!$D$2:$D$5,'OMS Response Form (ORF)'!G609),COUNTIF('OMS Drop Downs'!$A$2:$A$5,'OMS Response Form (ORF)'!H609),COUNTIF('OMS Drop Downs'!$B$2:$B$4,'OMS Response Form (ORF)'!I609),COUNTIF('OMS Drop Downs'!$A$2:$A$5,'OMS Response Form (ORF)'!J609),COUNTIF('OMS Drop Downs'!$E$2:$E$7,'OMS Response Form (ORF)'!K609),COUNTIF('OMS Drop Downs'!$B$2:$B$4,'OMS Response Form (ORF)'!L609),COUNTIF('OMS Drop Downs'!$B$2:$B$4,'OMS Response Form (ORF)'!M609),COUNTIF('OMS Drop Downs'!$B$2:$B$4,'OMS Response Form (ORF)'!N609),COUNTIF('OMS Drop Downs'!$B$2:$B$4,'OMS Response Form (ORF)'!P609),COUNTIF('OMS Drop Downs'!$B$2:$B$4,'OMS Response Form (ORF)'!Q609),COUNTIF('OMS Drop Downs'!$B$2:$B$4,'OMS Response Form (ORF)'!R609)),"Complete","Incomplete"))</f>
        <v/>
      </c>
      <c r="T609" s="28" t="str">
        <f>IF(S609="Complete",IF(AND(NOT(ISNA(VLOOKUP(CONCATENATE(F609,G609,H609,I609,J609,K609),'OMS Drop Downs'!G:G,1,FALSE))),IF(AND(G609&lt;&gt;"C3",K609&lt;&gt;"O5"),IF(SUM(COUNTIF(L609:R609,"Y"),COUNTIF(L609:R609,"N"))=0,"V","I"),IF(COUNTIF(L609:R609,"Y"),"V","I"))="V"),"Valid","Invalid")," ")</f>
        <v xml:space="preserve"> </v>
      </c>
      <c r="U609"/>
    </row>
    <row r="610" spans="1:21" x14ac:dyDescent="0.35">
      <c r="A610" s="16"/>
      <c r="B610" s="50"/>
      <c r="C610" s="65"/>
      <c r="D610" s="36"/>
      <c r="E610" s="64"/>
      <c r="F610" s="60"/>
      <c r="G610" s="34"/>
      <c r="H610" s="34"/>
      <c r="I610" s="34"/>
      <c r="J610" s="34"/>
      <c r="K610" s="34"/>
      <c r="L610" s="34"/>
      <c r="M610" s="34"/>
      <c r="N610" s="34"/>
      <c r="O610" s="34"/>
      <c r="P610" s="34"/>
      <c r="Q610" s="34"/>
      <c r="R610" s="34"/>
      <c r="S610" s="27" t="str">
        <f>IF(COUNTA(B610:R610)=0,"",IF(AND(COUNTIF('OMS Drop Downs'!$C$2:$C$3,'OMS Response Form (ORF)'!F610),COUNTIF('OMS Drop Downs'!$D$2:$D$5,'OMS Response Form (ORF)'!G610),COUNTIF('OMS Drop Downs'!$A$2:$A$5,'OMS Response Form (ORF)'!H610),COUNTIF('OMS Drop Downs'!$B$2:$B$4,'OMS Response Form (ORF)'!I610),COUNTIF('OMS Drop Downs'!$A$2:$A$5,'OMS Response Form (ORF)'!J610),COUNTIF('OMS Drop Downs'!$E$2:$E$7,'OMS Response Form (ORF)'!K610),COUNTIF('OMS Drop Downs'!$B$2:$B$4,'OMS Response Form (ORF)'!L610),COUNTIF('OMS Drop Downs'!$B$2:$B$4,'OMS Response Form (ORF)'!M610),COUNTIF('OMS Drop Downs'!$B$2:$B$4,'OMS Response Form (ORF)'!N610),COUNTIF('OMS Drop Downs'!$B$2:$B$4,'OMS Response Form (ORF)'!P610),COUNTIF('OMS Drop Downs'!$B$2:$B$4,'OMS Response Form (ORF)'!Q610),COUNTIF('OMS Drop Downs'!$B$2:$B$4,'OMS Response Form (ORF)'!R610)),"Complete","Incomplete"))</f>
        <v/>
      </c>
      <c r="T610" s="28" t="str">
        <f>IF(S610="Complete",IF(AND(NOT(ISNA(VLOOKUP(CONCATENATE(F610,G610,H610,I610,J610,K610),'OMS Drop Downs'!G:G,1,FALSE))),IF(AND(G610&lt;&gt;"C3",K610&lt;&gt;"O5"),IF(SUM(COUNTIF(L610:R610,"Y"),COUNTIF(L610:R610,"N"))=0,"V","I"),IF(COUNTIF(L610:R610,"Y"),"V","I"))="V"),"Valid","Invalid")," ")</f>
        <v xml:space="preserve"> </v>
      </c>
      <c r="U610"/>
    </row>
    <row r="611" spans="1:21" x14ac:dyDescent="0.35">
      <c r="A611" s="16"/>
      <c r="B611" s="50"/>
      <c r="C611" s="65"/>
      <c r="D611" s="36"/>
      <c r="E611" s="64"/>
      <c r="F611" s="60"/>
      <c r="G611" s="34"/>
      <c r="H611" s="34"/>
      <c r="I611" s="34"/>
      <c r="J611" s="34"/>
      <c r="K611" s="34"/>
      <c r="L611" s="34"/>
      <c r="M611" s="34"/>
      <c r="N611" s="34"/>
      <c r="O611" s="34"/>
      <c r="P611" s="34"/>
      <c r="Q611" s="34"/>
      <c r="R611" s="34"/>
      <c r="S611" s="27" t="str">
        <f>IF(COUNTA(B611:R611)=0,"",IF(AND(COUNTIF('OMS Drop Downs'!$C$2:$C$3,'OMS Response Form (ORF)'!F611),COUNTIF('OMS Drop Downs'!$D$2:$D$5,'OMS Response Form (ORF)'!G611),COUNTIF('OMS Drop Downs'!$A$2:$A$5,'OMS Response Form (ORF)'!H611),COUNTIF('OMS Drop Downs'!$B$2:$B$4,'OMS Response Form (ORF)'!I611),COUNTIF('OMS Drop Downs'!$A$2:$A$5,'OMS Response Form (ORF)'!J611),COUNTIF('OMS Drop Downs'!$E$2:$E$7,'OMS Response Form (ORF)'!K611),COUNTIF('OMS Drop Downs'!$B$2:$B$4,'OMS Response Form (ORF)'!L611),COUNTIF('OMS Drop Downs'!$B$2:$B$4,'OMS Response Form (ORF)'!M611),COUNTIF('OMS Drop Downs'!$B$2:$B$4,'OMS Response Form (ORF)'!N611),COUNTIF('OMS Drop Downs'!$B$2:$B$4,'OMS Response Form (ORF)'!P611),COUNTIF('OMS Drop Downs'!$B$2:$B$4,'OMS Response Form (ORF)'!Q611),COUNTIF('OMS Drop Downs'!$B$2:$B$4,'OMS Response Form (ORF)'!R611)),"Complete","Incomplete"))</f>
        <v/>
      </c>
      <c r="T611" s="28" t="str">
        <f>IF(S611="Complete",IF(AND(NOT(ISNA(VLOOKUP(CONCATENATE(F611,G611,H611,I611,J611,K611),'OMS Drop Downs'!G:G,1,FALSE))),IF(AND(G611&lt;&gt;"C3",K611&lt;&gt;"O5"),IF(SUM(COUNTIF(L611:R611,"Y"),COUNTIF(L611:R611,"N"))=0,"V","I"),IF(COUNTIF(L611:R611,"Y"),"V","I"))="V"),"Valid","Invalid")," ")</f>
        <v xml:space="preserve"> </v>
      </c>
      <c r="U611"/>
    </row>
    <row r="612" spans="1:21" x14ac:dyDescent="0.35">
      <c r="A612" s="16"/>
      <c r="B612" s="50"/>
      <c r="C612" s="65"/>
      <c r="D612" s="36"/>
      <c r="E612" s="64"/>
      <c r="F612" s="60"/>
      <c r="G612" s="34"/>
      <c r="H612" s="34"/>
      <c r="I612" s="34"/>
      <c r="J612" s="34"/>
      <c r="K612" s="34"/>
      <c r="L612" s="34"/>
      <c r="M612" s="34"/>
      <c r="N612" s="34"/>
      <c r="O612" s="34"/>
      <c r="P612" s="34"/>
      <c r="Q612" s="34"/>
      <c r="R612" s="34"/>
      <c r="S612" s="27" t="str">
        <f>IF(COUNTA(B612:R612)=0,"",IF(AND(COUNTIF('OMS Drop Downs'!$C$2:$C$3,'OMS Response Form (ORF)'!F612),COUNTIF('OMS Drop Downs'!$D$2:$D$5,'OMS Response Form (ORF)'!G612),COUNTIF('OMS Drop Downs'!$A$2:$A$5,'OMS Response Form (ORF)'!H612),COUNTIF('OMS Drop Downs'!$B$2:$B$4,'OMS Response Form (ORF)'!I612),COUNTIF('OMS Drop Downs'!$A$2:$A$5,'OMS Response Form (ORF)'!J612),COUNTIF('OMS Drop Downs'!$E$2:$E$7,'OMS Response Form (ORF)'!K612),COUNTIF('OMS Drop Downs'!$B$2:$B$4,'OMS Response Form (ORF)'!L612),COUNTIF('OMS Drop Downs'!$B$2:$B$4,'OMS Response Form (ORF)'!M612),COUNTIF('OMS Drop Downs'!$B$2:$B$4,'OMS Response Form (ORF)'!N612),COUNTIF('OMS Drop Downs'!$B$2:$B$4,'OMS Response Form (ORF)'!P612),COUNTIF('OMS Drop Downs'!$B$2:$B$4,'OMS Response Form (ORF)'!Q612),COUNTIF('OMS Drop Downs'!$B$2:$B$4,'OMS Response Form (ORF)'!R612)),"Complete","Incomplete"))</f>
        <v/>
      </c>
      <c r="T612" s="28" t="str">
        <f>IF(S612="Complete",IF(AND(NOT(ISNA(VLOOKUP(CONCATENATE(F612,G612,H612,I612,J612,K612),'OMS Drop Downs'!G:G,1,FALSE))),IF(AND(G612&lt;&gt;"C3",K612&lt;&gt;"O5"),IF(SUM(COUNTIF(L612:R612,"Y"),COUNTIF(L612:R612,"N"))=0,"V","I"),IF(COUNTIF(L612:R612,"Y"),"V","I"))="V"),"Valid","Invalid")," ")</f>
        <v xml:space="preserve"> </v>
      </c>
      <c r="U612"/>
    </row>
    <row r="613" spans="1:21" x14ac:dyDescent="0.35">
      <c r="A613" s="16"/>
      <c r="B613" s="50"/>
      <c r="C613" s="65"/>
      <c r="D613" s="36"/>
      <c r="E613" s="64"/>
      <c r="F613" s="60"/>
      <c r="G613" s="34"/>
      <c r="H613" s="34"/>
      <c r="I613" s="34"/>
      <c r="J613" s="34"/>
      <c r="K613" s="34"/>
      <c r="L613" s="34"/>
      <c r="M613" s="34"/>
      <c r="N613" s="34"/>
      <c r="O613" s="34"/>
      <c r="P613" s="34"/>
      <c r="Q613" s="34"/>
      <c r="R613" s="34"/>
      <c r="S613" s="27" t="str">
        <f>IF(COUNTA(B613:R613)=0,"",IF(AND(COUNTIF('OMS Drop Downs'!$C$2:$C$3,'OMS Response Form (ORF)'!F613),COUNTIF('OMS Drop Downs'!$D$2:$D$5,'OMS Response Form (ORF)'!G613),COUNTIF('OMS Drop Downs'!$A$2:$A$5,'OMS Response Form (ORF)'!H613),COUNTIF('OMS Drop Downs'!$B$2:$B$4,'OMS Response Form (ORF)'!I613),COUNTIF('OMS Drop Downs'!$A$2:$A$5,'OMS Response Form (ORF)'!J613),COUNTIF('OMS Drop Downs'!$E$2:$E$7,'OMS Response Form (ORF)'!K613),COUNTIF('OMS Drop Downs'!$B$2:$B$4,'OMS Response Form (ORF)'!L613),COUNTIF('OMS Drop Downs'!$B$2:$B$4,'OMS Response Form (ORF)'!M613),COUNTIF('OMS Drop Downs'!$B$2:$B$4,'OMS Response Form (ORF)'!N613),COUNTIF('OMS Drop Downs'!$B$2:$B$4,'OMS Response Form (ORF)'!P613),COUNTIF('OMS Drop Downs'!$B$2:$B$4,'OMS Response Form (ORF)'!Q613),COUNTIF('OMS Drop Downs'!$B$2:$B$4,'OMS Response Form (ORF)'!R613)),"Complete","Incomplete"))</f>
        <v/>
      </c>
      <c r="T613" s="28" t="str">
        <f>IF(S613="Complete",IF(AND(NOT(ISNA(VLOOKUP(CONCATENATE(F613,G613,H613,I613,J613,K613),'OMS Drop Downs'!G:G,1,FALSE))),IF(AND(G613&lt;&gt;"C3",K613&lt;&gt;"O5"),IF(SUM(COUNTIF(L613:R613,"Y"),COUNTIF(L613:R613,"N"))=0,"V","I"),IF(COUNTIF(L613:R613,"Y"),"V","I"))="V"),"Valid","Invalid")," ")</f>
        <v xml:space="preserve"> </v>
      </c>
      <c r="U613"/>
    </row>
    <row r="614" spans="1:21" x14ac:dyDescent="0.35">
      <c r="A614" s="16"/>
      <c r="B614" s="50"/>
      <c r="C614" s="65"/>
      <c r="D614" s="36"/>
      <c r="E614" s="64"/>
      <c r="F614" s="60"/>
      <c r="G614" s="34"/>
      <c r="H614" s="34"/>
      <c r="I614" s="34"/>
      <c r="J614" s="34"/>
      <c r="K614" s="34"/>
      <c r="L614" s="34"/>
      <c r="M614" s="34"/>
      <c r="N614" s="34"/>
      <c r="O614" s="34"/>
      <c r="P614" s="34"/>
      <c r="Q614" s="34"/>
      <c r="R614" s="34"/>
      <c r="S614" s="27" t="str">
        <f>IF(COUNTA(B614:R614)=0,"",IF(AND(COUNTIF('OMS Drop Downs'!$C$2:$C$3,'OMS Response Form (ORF)'!F614),COUNTIF('OMS Drop Downs'!$D$2:$D$5,'OMS Response Form (ORF)'!G614),COUNTIF('OMS Drop Downs'!$A$2:$A$5,'OMS Response Form (ORF)'!H614),COUNTIF('OMS Drop Downs'!$B$2:$B$4,'OMS Response Form (ORF)'!I614),COUNTIF('OMS Drop Downs'!$A$2:$A$5,'OMS Response Form (ORF)'!J614),COUNTIF('OMS Drop Downs'!$E$2:$E$7,'OMS Response Form (ORF)'!K614),COUNTIF('OMS Drop Downs'!$B$2:$B$4,'OMS Response Form (ORF)'!L614),COUNTIF('OMS Drop Downs'!$B$2:$B$4,'OMS Response Form (ORF)'!M614),COUNTIF('OMS Drop Downs'!$B$2:$B$4,'OMS Response Form (ORF)'!N614),COUNTIF('OMS Drop Downs'!$B$2:$B$4,'OMS Response Form (ORF)'!P614),COUNTIF('OMS Drop Downs'!$B$2:$B$4,'OMS Response Form (ORF)'!Q614),COUNTIF('OMS Drop Downs'!$B$2:$B$4,'OMS Response Form (ORF)'!R614)),"Complete","Incomplete"))</f>
        <v/>
      </c>
      <c r="T614" s="28" t="str">
        <f>IF(S614="Complete",IF(AND(NOT(ISNA(VLOOKUP(CONCATENATE(F614,G614,H614,I614,J614,K614),'OMS Drop Downs'!G:G,1,FALSE))),IF(AND(G614&lt;&gt;"C3",K614&lt;&gt;"O5"),IF(SUM(COUNTIF(L614:R614,"Y"),COUNTIF(L614:R614,"N"))=0,"V","I"),IF(COUNTIF(L614:R614,"Y"),"V","I"))="V"),"Valid","Invalid")," ")</f>
        <v xml:space="preserve"> </v>
      </c>
      <c r="U614"/>
    </row>
    <row r="615" spans="1:21" x14ac:dyDescent="0.35">
      <c r="A615" s="16"/>
      <c r="B615" s="50"/>
      <c r="C615" s="65"/>
      <c r="D615" s="36"/>
      <c r="E615" s="64"/>
      <c r="F615" s="60"/>
      <c r="G615" s="34"/>
      <c r="H615" s="34"/>
      <c r="I615" s="34"/>
      <c r="J615" s="34"/>
      <c r="K615" s="34"/>
      <c r="L615" s="34"/>
      <c r="M615" s="34"/>
      <c r="N615" s="34"/>
      <c r="O615" s="34"/>
      <c r="P615" s="34"/>
      <c r="Q615" s="34"/>
      <c r="R615" s="34"/>
      <c r="S615" s="27" t="str">
        <f>IF(COUNTA(B615:R615)=0,"",IF(AND(COUNTIF('OMS Drop Downs'!$C$2:$C$3,'OMS Response Form (ORF)'!F615),COUNTIF('OMS Drop Downs'!$D$2:$D$5,'OMS Response Form (ORF)'!G615),COUNTIF('OMS Drop Downs'!$A$2:$A$5,'OMS Response Form (ORF)'!H615),COUNTIF('OMS Drop Downs'!$B$2:$B$4,'OMS Response Form (ORF)'!I615),COUNTIF('OMS Drop Downs'!$A$2:$A$5,'OMS Response Form (ORF)'!J615),COUNTIF('OMS Drop Downs'!$E$2:$E$7,'OMS Response Form (ORF)'!K615),COUNTIF('OMS Drop Downs'!$B$2:$B$4,'OMS Response Form (ORF)'!L615),COUNTIF('OMS Drop Downs'!$B$2:$B$4,'OMS Response Form (ORF)'!M615),COUNTIF('OMS Drop Downs'!$B$2:$B$4,'OMS Response Form (ORF)'!N615),COUNTIF('OMS Drop Downs'!$B$2:$B$4,'OMS Response Form (ORF)'!P615),COUNTIF('OMS Drop Downs'!$B$2:$B$4,'OMS Response Form (ORF)'!Q615),COUNTIF('OMS Drop Downs'!$B$2:$B$4,'OMS Response Form (ORF)'!R615)),"Complete","Incomplete"))</f>
        <v/>
      </c>
      <c r="T615" s="28" t="str">
        <f>IF(S615="Complete",IF(AND(NOT(ISNA(VLOOKUP(CONCATENATE(F615,G615,H615,I615,J615,K615),'OMS Drop Downs'!G:G,1,FALSE))),IF(AND(G615&lt;&gt;"C3",K615&lt;&gt;"O5"),IF(SUM(COUNTIF(L615:R615,"Y"),COUNTIF(L615:R615,"N"))=0,"V","I"),IF(COUNTIF(L615:R615,"Y"),"V","I"))="V"),"Valid","Invalid")," ")</f>
        <v xml:space="preserve"> </v>
      </c>
      <c r="U615"/>
    </row>
    <row r="616" spans="1:21" x14ac:dyDescent="0.35">
      <c r="A616" s="16"/>
      <c r="B616" s="50"/>
      <c r="C616" s="65"/>
      <c r="D616" s="36"/>
      <c r="E616" s="64"/>
      <c r="F616" s="60"/>
      <c r="G616" s="34"/>
      <c r="H616" s="34"/>
      <c r="I616" s="34"/>
      <c r="J616" s="34"/>
      <c r="K616" s="34"/>
      <c r="L616" s="34"/>
      <c r="M616" s="34"/>
      <c r="N616" s="34"/>
      <c r="O616" s="34"/>
      <c r="P616" s="34"/>
      <c r="Q616" s="34"/>
      <c r="R616" s="34"/>
      <c r="S616" s="27" t="str">
        <f>IF(COUNTA(B616:R616)=0,"",IF(AND(COUNTIF('OMS Drop Downs'!$C$2:$C$3,'OMS Response Form (ORF)'!F616),COUNTIF('OMS Drop Downs'!$D$2:$D$5,'OMS Response Form (ORF)'!G616),COUNTIF('OMS Drop Downs'!$A$2:$A$5,'OMS Response Form (ORF)'!H616),COUNTIF('OMS Drop Downs'!$B$2:$B$4,'OMS Response Form (ORF)'!I616),COUNTIF('OMS Drop Downs'!$A$2:$A$5,'OMS Response Form (ORF)'!J616),COUNTIF('OMS Drop Downs'!$E$2:$E$7,'OMS Response Form (ORF)'!K616),COUNTIF('OMS Drop Downs'!$B$2:$B$4,'OMS Response Form (ORF)'!L616),COUNTIF('OMS Drop Downs'!$B$2:$B$4,'OMS Response Form (ORF)'!M616),COUNTIF('OMS Drop Downs'!$B$2:$B$4,'OMS Response Form (ORF)'!N616),COUNTIF('OMS Drop Downs'!$B$2:$B$4,'OMS Response Form (ORF)'!P616),COUNTIF('OMS Drop Downs'!$B$2:$B$4,'OMS Response Form (ORF)'!Q616),COUNTIF('OMS Drop Downs'!$B$2:$B$4,'OMS Response Form (ORF)'!R616)),"Complete","Incomplete"))</f>
        <v/>
      </c>
      <c r="T616" s="28" t="str">
        <f>IF(S616="Complete",IF(AND(NOT(ISNA(VLOOKUP(CONCATENATE(F616,G616,H616,I616,J616,K616),'OMS Drop Downs'!G:G,1,FALSE))),IF(AND(G616&lt;&gt;"C3",K616&lt;&gt;"O5"),IF(SUM(COUNTIF(L616:R616,"Y"),COUNTIF(L616:R616,"N"))=0,"V","I"),IF(COUNTIF(L616:R616,"Y"),"V","I"))="V"),"Valid","Invalid")," ")</f>
        <v xml:space="preserve"> </v>
      </c>
      <c r="U616"/>
    </row>
    <row r="617" spans="1:21" x14ac:dyDescent="0.35">
      <c r="A617" s="16"/>
      <c r="B617" s="50"/>
      <c r="C617" s="65"/>
      <c r="D617" s="36"/>
      <c r="E617" s="64"/>
      <c r="F617" s="60"/>
      <c r="G617" s="34"/>
      <c r="H617" s="34"/>
      <c r="I617" s="34"/>
      <c r="J617" s="34"/>
      <c r="K617" s="34"/>
      <c r="L617" s="34"/>
      <c r="M617" s="34"/>
      <c r="N617" s="34"/>
      <c r="O617" s="34"/>
      <c r="P617" s="34"/>
      <c r="Q617" s="34"/>
      <c r="R617" s="34"/>
      <c r="S617" s="27" t="str">
        <f>IF(COUNTA(B617:R617)=0,"",IF(AND(COUNTIF('OMS Drop Downs'!$C$2:$C$3,'OMS Response Form (ORF)'!F617),COUNTIF('OMS Drop Downs'!$D$2:$D$5,'OMS Response Form (ORF)'!G617),COUNTIF('OMS Drop Downs'!$A$2:$A$5,'OMS Response Form (ORF)'!H617),COUNTIF('OMS Drop Downs'!$B$2:$B$4,'OMS Response Form (ORF)'!I617),COUNTIF('OMS Drop Downs'!$A$2:$A$5,'OMS Response Form (ORF)'!J617),COUNTIF('OMS Drop Downs'!$E$2:$E$7,'OMS Response Form (ORF)'!K617),COUNTIF('OMS Drop Downs'!$B$2:$B$4,'OMS Response Form (ORF)'!L617),COUNTIF('OMS Drop Downs'!$B$2:$B$4,'OMS Response Form (ORF)'!M617),COUNTIF('OMS Drop Downs'!$B$2:$B$4,'OMS Response Form (ORF)'!N617),COUNTIF('OMS Drop Downs'!$B$2:$B$4,'OMS Response Form (ORF)'!P617),COUNTIF('OMS Drop Downs'!$B$2:$B$4,'OMS Response Form (ORF)'!Q617),COUNTIF('OMS Drop Downs'!$B$2:$B$4,'OMS Response Form (ORF)'!R617)),"Complete","Incomplete"))</f>
        <v/>
      </c>
      <c r="T617" s="28" t="str">
        <f>IF(S617="Complete",IF(AND(NOT(ISNA(VLOOKUP(CONCATENATE(F617,G617,H617,I617,J617,K617),'OMS Drop Downs'!G:G,1,FALSE))),IF(AND(G617&lt;&gt;"C3",K617&lt;&gt;"O5"),IF(SUM(COUNTIF(L617:R617,"Y"),COUNTIF(L617:R617,"N"))=0,"V","I"),IF(COUNTIF(L617:R617,"Y"),"V","I"))="V"),"Valid","Invalid")," ")</f>
        <v xml:space="preserve"> </v>
      </c>
      <c r="U617"/>
    </row>
    <row r="618" spans="1:21" x14ac:dyDescent="0.35">
      <c r="A618" s="16"/>
      <c r="B618" s="50"/>
      <c r="C618" s="65"/>
      <c r="D618" s="36"/>
      <c r="E618" s="64"/>
      <c r="F618" s="60"/>
      <c r="G618" s="34"/>
      <c r="H618" s="34"/>
      <c r="I618" s="34"/>
      <c r="J618" s="34"/>
      <c r="K618" s="34"/>
      <c r="L618" s="34"/>
      <c r="M618" s="34"/>
      <c r="N618" s="34"/>
      <c r="O618" s="34"/>
      <c r="P618" s="34"/>
      <c r="Q618" s="34"/>
      <c r="R618" s="34"/>
      <c r="S618" s="27" t="str">
        <f>IF(COUNTA(B618:R618)=0,"",IF(AND(COUNTIF('OMS Drop Downs'!$C$2:$C$3,'OMS Response Form (ORF)'!F618),COUNTIF('OMS Drop Downs'!$D$2:$D$5,'OMS Response Form (ORF)'!G618),COUNTIF('OMS Drop Downs'!$A$2:$A$5,'OMS Response Form (ORF)'!H618),COUNTIF('OMS Drop Downs'!$B$2:$B$4,'OMS Response Form (ORF)'!I618),COUNTIF('OMS Drop Downs'!$A$2:$A$5,'OMS Response Form (ORF)'!J618),COUNTIF('OMS Drop Downs'!$E$2:$E$7,'OMS Response Form (ORF)'!K618),COUNTIF('OMS Drop Downs'!$B$2:$B$4,'OMS Response Form (ORF)'!L618),COUNTIF('OMS Drop Downs'!$B$2:$B$4,'OMS Response Form (ORF)'!M618),COUNTIF('OMS Drop Downs'!$B$2:$B$4,'OMS Response Form (ORF)'!N618),COUNTIF('OMS Drop Downs'!$B$2:$B$4,'OMS Response Form (ORF)'!P618),COUNTIF('OMS Drop Downs'!$B$2:$B$4,'OMS Response Form (ORF)'!Q618),COUNTIF('OMS Drop Downs'!$B$2:$B$4,'OMS Response Form (ORF)'!R618)),"Complete","Incomplete"))</f>
        <v/>
      </c>
      <c r="T618" s="28" t="str">
        <f>IF(S618="Complete",IF(AND(NOT(ISNA(VLOOKUP(CONCATENATE(F618,G618,H618,I618,J618,K618),'OMS Drop Downs'!G:G,1,FALSE))),IF(AND(G618&lt;&gt;"C3",K618&lt;&gt;"O5"),IF(SUM(COUNTIF(L618:R618,"Y"),COUNTIF(L618:R618,"N"))=0,"V","I"),IF(COUNTIF(L618:R618,"Y"),"V","I"))="V"),"Valid","Invalid")," ")</f>
        <v xml:space="preserve"> </v>
      </c>
      <c r="U618"/>
    </row>
    <row r="619" spans="1:21" x14ac:dyDescent="0.35">
      <c r="A619" s="16"/>
      <c r="B619" s="50"/>
      <c r="C619" s="65"/>
      <c r="D619" s="36"/>
      <c r="E619" s="64"/>
      <c r="F619" s="60"/>
      <c r="G619" s="34"/>
      <c r="H619" s="34"/>
      <c r="I619" s="34"/>
      <c r="J619" s="34"/>
      <c r="K619" s="34"/>
      <c r="L619" s="34"/>
      <c r="M619" s="34"/>
      <c r="N619" s="34"/>
      <c r="O619" s="34"/>
      <c r="P619" s="34"/>
      <c r="Q619" s="34"/>
      <c r="R619" s="34"/>
      <c r="S619" s="27" t="str">
        <f>IF(COUNTA(B619:R619)=0,"",IF(AND(COUNTIF('OMS Drop Downs'!$C$2:$C$3,'OMS Response Form (ORF)'!F619),COUNTIF('OMS Drop Downs'!$D$2:$D$5,'OMS Response Form (ORF)'!G619),COUNTIF('OMS Drop Downs'!$A$2:$A$5,'OMS Response Form (ORF)'!H619),COUNTIF('OMS Drop Downs'!$B$2:$B$4,'OMS Response Form (ORF)'!I619),COUNTIF('OMS Drop Downs'!$A$2:$A$5,'OMS Response Form (ORF)'!J619),COUNTIF('OMS Drop Downs'!$E$2:$E$7,'OMS Response Form (ORF)'!K619),COUNTIF('OMS Drop Downs'!$B$2:$B$4,'OMS Response Form (ORF)'!L619),COUNTIF('OMS Drop Downs'!$B$2:$B$4,'OMS Response Form (ORF)'!M619),COUNTIF('OMS Drop Downs'!$B$2:$B$4,'OMS Response Form (ORF)'!N619),COUNTIF('OMS Drop Downs'!$B$2:$B$4,'OMS Response Form (ORF)'!P619),COUNTIF('OMS Drop Downs'!$B$2:$B$4,'OMS Response Form (ORF)'!Q619),COUNTIF('OMS Drop Downs'!$B$2:$B$4,'OMS Response Form (ORF)'!R619)),"Complete","Incomplete"))</f>
        <v/>
      </c>
      <c r="T619" s="28" t="str">
        <f>IF(S619="Complete",IF(AND(NOT(ISNA(VLOOKUP(CONCATENATE(F619,G619,H619,I619,J619,K619),'OMS Drop Downs'!G:G,1,FALSE))),IF(AND(G619&lt;&gt;"C3",K619&lt;&gt;"O5"),IF(SUM(COUNTIF(L619:R619,"Y"),COUNTIF(L619:R619,"N"))=0,"V","I"),IF(COUNTIF(L619:R619,"Y"),"V","I"))="V"),"Valid","Invalid")," ")</f>
        <v xml:space="preserve"> </v>
      </c>
      <c r="U619"/>
    </row>
    <row r="620" spans="1:21" x14ac:dyDescent="0.35">
      <c r="A620" s="16"/>
      <c r="B620" s="50"/>
      <c r="C620" s="65"/>
      <c r="D620" s="36"/>
      <c r="E620" s="64"/>
      <c r="F620" s="60"/>
      <c r="G620" s="34"/>
      <c r="H620" s="34"/>
      <c r="I620" s="34"/>
      <c r="J620" s="34"/>
      <c r="K620" s="34"/>
      <c r="L620" s="34"/>
      <c r="M620" s="34"/>
      <c r="N620" s="34"/>
      <c r="O620" s="34"/>
      <c r="P620" s="34"/>
      <c r="Q620" s="34"/>
      <c r="R620" s="34"/>
      <c r="S620" s="27" t="str">
        <f>IF(COUNTA(B620:R620)=0,"",IF(AND(COUNTIF('OMS Drop Downs'!$C$2:$C$3,'OMS Response Form (ORF)'!F620),COUNTIF('OMS Drop Downs'!$D$2:$D$5,'OMS Response Form (ORF)'!G620),COUNTIF('OMS Drop Downs'!$A$2:$A$5,'OMS Response Form (ORF)'!H620),COUNTIF('OMS Drop Downs'!$B$2:$B$4,'OMS Response Form (ORF)'!I620),COUNTIF('OMS Drop Downs'!$A$2:$A$5,'OMS Response Form (ORF)'!J620),COUNTIF('OMS Drop Downs'!$E$2:$E$7,'OMS Response Form (ORF)'!K620),COUNTIF('OMS Drop Downs'!$B$2:$B$4,'OMS Response Form (ORF)'!L620),COUNTIF('OMS Drop Downs'!$B$2:$B$4,'OMS Response Form (ORF)'!M620),COUNTIF('OMS Drop Downs'!$B$2:$B$4,'OMS Response Form (ORF)'!N620),COUNTIF('OMS Drop Downs'!$B$2:$B$4,'OMS Response Form (ORF)'!P620),COUNTIF('OMS Drop Downs'!$B$2:$B$4,'OMS Response Form (ORF)'!Q620),COUNTIF('OMS Drop Downs'!$B$2:$B$4,'OMS Response Form (ORF)'!R620)),"Complete","Incomplete"))</f>
        <v/>
      </c>
      <c r="T620" s="28" t="str">
        <f>IF(S620="Complete",IF(AND(NOT(ISNA(VLOOKUP(CONCATENATE(F620,G620,H620,I620,J620,K620),'OMS Drop Downs'!G:G,1,FALSE))),IF(AND(G620&lt;&gt;"C3",K620&lt;&gt;"O5"),IF(SUM(COUNTIF(L620:R620,"Y"),COUNTIF(L620:R620,"N"))=0,"V","I"),IF(COUNTIF(L620:R620,"Y"),"V","I"))="V"),"Valid","Invalid")," ")</f>
        <v xml:space="preserve"> </v>
      </c>
      <c r="U620"/>
    </row>
    <row r="621" spans="1:21" x14ac:dyDescent="0.35">
      <c r="A621" s="16"/>
      <c r="B621" s="50"/>
      <c r="C621" s="65"/>
      <c r="D621" s="36"/>
      <c r="E621" s="64"/>
      <c r="F621" s="60"/>
      <c r="G621" s="34"/>
      <c r="H621" s="34"/>
      <c r="I621" s="34"/>
      <c r="J621" s="34"/>
      <c r="K621" s="34"/>
      <c r="L621" s="34"/>
      <c r="M621" s="34"/>
      <c r="N621" s="34"/>
      <c r="O621" s="34"/>
      <c r="P621" s="34"/>
      <c r="Q621" s="34"/>
      <c r="R621" s="34"/>
      <c r="S621" s="27" t="str">
        <f>IF(COUNTA(B621:R621)=0,"",IF(AND(COUNTIF('OMS Drop Downs'!$C$2:$C$3,'OMS Response Form (ORF)'!F621),COUNTIF('OMS Drop Downs'!$D$2:$D$5,'OMS Response Form (ORF)'!G621),COUNTIF('OMS Drop Downs'!$A$2:$A$5,'OMS Response Form (ORF)'!H621),COUNTIF('OMS Drop Downs'!$B$2:$B$4,'OMS Response Form (ORF)'!I621),COUNTIF('OMS Drop Downs'!$A$2:$A$5,'OMS Response Form (ORF)'!J621),COUNTIF('OMS Drop Downs'!$E$2:$E$7,'OMS Response Form (ORF)'!K621),COUNTIF('OMS Drop Downs'!$B$2:$B$4,'OMS Response Form (ORF)'!L621),COUNTIF('OMS Drop Downs'!$B$2:$B$4,'OMS Response Form (ORF)'!M621),COUNTIF('OMS Drop Downs'!$B$2:$B$4,'OMS Response Form (ORF)'!N621),COUNTIF('OMS Drop Downs'!$B$2:$B$4,'OMS Response Form (ORF)'!P621),COUNTIF('OMS Drop Downs'!$B$2:$B$4,'OMS Response Form (ORF)'!Q621),COUNTIF('OMS Drop Downs'!$B$2:$B$4,'OMS Response Form (ORF)'!R621)),"Complete","Incomplete"))</f>
        <v/>
      </c>
      <c r="T621" s="28" t="str">
        <f>IF(S621="Complete",IF(AND(NOT(ISNA(VLOOKUP(CONCATENATE(F621,G621,H621,I621,J621,K621),'OMS Drop Downs'!G:G,1,FALSE))),IF(AND(G621&lt;&gt;"C3",K621&lt;&gt;"O5"),IF(SUM(COUNTIF(L621:R621,"Y"),COUNTIF(L621:R621,"N"))=0,"V","I"),IF(COUNTIF(L621:R621,"Y"),"V","I"))="V"),"Valid","Invalid")," ")</f>
        <v xml:space="preserve"> </v>
      </c>
      <c r="U621"/>
    </row>
    <row r="622" spans="1:21" x14ac:dyDescent="0.35">
      <c r="A622" s="16"/>
      <c r="B622" s="50"/>
      <c r="C622" s="65"/>
      <c r="D622" s="36"/>
      <c r="E622" s="64"/>
      <c r="F622" s="60"/>
      <c r="G622" s="34"/>
      <c r="H622" s="34"/>
      <c r="I622" s="34"/>
      <c r="J622" s="34"/>
      <c r="K622" s="34"/>
      <c r="L622" s="34"/>
      <c r="M622" s="34"/>
      <c r="N622" s="34"/>
      <c r="O622" s="34"/>
      <c r="P622" s="34"/>
      <c r="Q622" s="34"/>
      <c r="R622" s="34"/>
      <c r="S622" s="27" t="str">
        <f>IF(COUNTA(B622:R622)=0,"",IF(AND(COUNTIF('OMS Drop Downs'!$C$2:$C$3,'OMS Response Form (ORF)'!F622),COUNTIF('OMS Drop Downs'!$D$2:$D$5,'OMS Response Form (ORF)'!G622),COUNTIF('OMS Drop Downs'!$A$2:$A$5,'OMS Response Form (ORF)'!H622),COUNTIF('OMS Drop Downs'!$B$2:$B$4,'OMS Response Form (ORF)'!I622),COUNTIF('OMS Drop Downs'!$A$2:$A$5,'OMS Response Form (ORF)'!J622),COUNTIF('OMS Drop Downs'!$E$2:$E$7,'OMS Response Form (ORF)'!K622),COUNTIF('OMS Drop Downs'!$B$2:$B$4,'OMS Response Form (ORF)'!L622),COUNTIF('OMS Drop Downs'!$B$2:$B$4,'OMS Response Form (ORF)'!M622),COUNTIF('OMS Drop Downs'!$B$2:$B$4,'OMS Response Form (ORF)'!N622),COUNTIF('OMS Drop Downs'!$B$2:$B$4,'OMS Response Form (ORF)'!P622),COUNTIF('OMS Drop Downs'!$B$2:$B$4,'OMS Response Form (ORF)'!Q622),COUNTIF('OMS Drop Downs'!$B$2:$B$4,'OMS Response Form (ORF)'!R622)),"Complete","Incomplete"))</f>
        <v/>
      </c>
      <c r="T622" s="28" t="str">
        <f>IF(S622="Complete",IF(AND(NOT(ISNA(VLOOKUP(CONCATENATE(F622,G622,H622,I622,J622,K622),'OMS Drop Downs'!G:G,1,FALSE))),IF(AND(G622&lt;&gt;"C3",K622&lt;&gt;"O5"),IF(SUM(COUNTIF(L622:R622,"Y"),COUNTIF(L622:R622,"N"))=0,"V","I"),IF(COUNTIF(L622:R622,"Y"),"V","I"))="V"),"Valid","Invalid")," ")</f>
        <v xml:space="preserve"> </v>
      </c>
      <c r="U622"/>
    </row>
    <row r="623" spans="1:21" x14ac:dyDescent="0.35">
      <c r="A623" s="16"/>
      <c r="B623" s="50"/>
      <c r="C623" s="65"/>
      <c r="D623" s="36"/>
      <c r="E623" s="64"/>
      <c r="F623" s="60"/>
      <c r="G623" s="34"/>
      <c r="H623" s="34"/>
      <c r="I623" s="34"/>
      <c r="J623" s="34"/>
      <c r="K623" s="34"/>
      <c r="L623" s="34"/>
      <c r="M623" s="34"/>
      <c r="N623" s="34"/>
      <c r="O623" s="34"/>
      <c r="P623" s="34"/>
      <c r="Q623" s="34"/>
      <c r="R623" s="34"/>
      <c r="S623" s="27" t="str">
        <f>IF(COUNTA(B623:R623)=0,"",IF(AND(COUNTIF('OMS Drop Downs'!$C$2:$C$3,'OMS Response Form (ORF)'!F623),COUNTIF('OMS Drop Downs'!$D$2:$D$5,'OMS Response Form (ORF)'!G623),COUNTIF('OMS Drop Downs'!$A$2:$A$5,'OMS Response Form (ORF)'!H623),COUNTIF('OMS Drop Downs'!$B$2:$B$4,'OMS Response Form (ORF)'!I623),COUNTIF('OMS Drop Downs'!$A$2:$A$5,'OMS Response Form (ORF)'!J623),COUNTIF('OMS Drop Downs'!$E$2:$E$7,'OMS Response Form (ORF)'!K623),COUNTIF('OMS Drop Downs'!$B$2:$B$4,'OMS Response Form (ORF)'!L623),COUNTIF('OMS Drop Downs'!$B$2:$B$4,'OMS Response Form (ORF)'!M623),COUNTIF('OMS Drop Downs'!$B$2:$B$4,'OMS Response Form (ORF)'!N623),COUNTIF('OMS Drop Downs'!$B$2:$B$4,'OMS Response Form (ORF)'!P623),COUNTIF('OMS Drop Downs'!$B$2:$B$4,'OMS Response Form (ORF)'!Q623),COUNTIF('OMS Drop Downs'!$B$2:$B$4,'OMS Response Form (ORF)'!R623)),"Complete","Incomplete"))</f>
        <v/>
      </c>
      <c r="T623" s="28" t="str">
        <f>IF(S623="Complete",IF(AND(NOT(ISNA(VLOOKUP(CONCATENATE(F623,G623,H623,I623,J623,K623),'OMS Drop Downs'!G:G,1,FALSE))),IF(AND(G623&lt;&gt;"C3",K623&lt;&gt;"O5"),IF(SUM(COUNTIF(L623:R623,"Y"),COUNTIF(L623:R623,"N"))=0,"V","I"),IF(COUNTIF(L623:R623,"Y"),"V","I"))="V"),"Valid","Invalid")," ")</f>
        <v xml:space="preserve"> </v>
      </c>
      <c r="U623"/>
    </row>
    <row r="624" spans="1:21" x14ac:dyDescent="0.35">
      <c r="A624" s="16"/>
      <c r="B624" s="50"/>
      <c r="C624" s="65"/>
      <c r="D624" s="36"/>
      <c r="E624" s="64"/>
      <c r="F624" s="60"/>
      <c r="G624" s="34"/>
      <c r="H624" s="34"/>
      <c r="I624" s="34"/>
      <c r="J624" s="34"/>
      <c r="K624" s="34"/>
      <c r="L624" s="34"/>
      <c r="M624" s="34"/>
      <c r="N624" s="34"/>
      <c r="O624" s="34"/>
      <c r="P624" s="34"/>
      <c r="Q624" s="34"/>
      <c r="R624" s="34"/>
      <c r="S624" s="27" t="str">
        <f>IF(COUNTA(B624:R624)=0,"",IF(AND(COUNTIF('OMS Drop Downs'!$C$2:$C$3,'OMS Response Form (ORF)'!F624),COUNTIF('OMS Drop Downs'!$D$2:$D$5,'OMS Response Form (ORF)'!G624),COUNTIF('OMS Drop Downs'!$A$2:$A$5,'OMS Response Form (ORF)'!H624),COUNTIF('OMS Drop Downs'!$B$2:$B$4,'OMS Response Form (ORF)'!I624),COUNTIF('OMS Drop Downs'!$A$2:$A$5,'OMS Response Form (ORF)'!J624),COUNTIF('OMS Drop Downs'!$E$2:$E$7,'OMS Response Form (ORF)'!K624),COUNTIF('OMS Drop Downs'!$B$2:$B$4,'OMS Response Form (ORF)'!L624),COUNTIF('OMS Drop Downs'!$B$2:$B$4,'OMS Response Form (ORF)'!M624),COUNTIF('OMS Drop Downs'!$B$2:$B$4,'OMS Response Form (ORF)'!N624),COUNTIF('OMS Drop Downs'!$B$2:$B$4,'OMS Response Form (ORF)'!P624),COUNTIF('OMS Drop Downs'!$B$2:$B$4,'OMS Response Form (ORF)'!Q624),COUNTIF('OMS Drop Downs'!$B$2:$B$4,'OMS Response Form (ORF)'!R624)),"Complete","Incomplete"))</f>
        <v/>
      </c>
      <c r="T624" s="28" t="str">
        <f>IF(S624="Complete",IF(AND(NOT(ISNA(VLOOKUP(CONCATENATE(F624,G624,H624,I624,J624,K624),'OMS Drop Downs'!G:G,1,FALSE))),IF(AND(G624&lt;&gt;"C3",K624&lt;&gt;"O5"),IF(SUM(COUNTIF(L624:R624,"Y"),COUNTIF(L624:R624,"N"))=0,"V","I"),IF(COUNTIF(L624:R624,"Y"),"V","I"))="V"),"Valid","Invalid")," ")</f>
        <v xml:space="preserve"> </v>
      </c>
      <c r="U624"/>
    </row>
    <row r="625" spans="1:21" x14ac:dyDescent="0.35">
      <c r="A625" s="16"/>
      <c r="B625" s="50"/>
      <c r="C625" s="65"/>
      <c r="D625" s="36"/>
      <c r="E625" s="64"/>
      <c r="F625" s="60"/>
      <c r="G625" s="34"/>
      <c r="H625" s="34"/>
      <c r="I625" s="34"/>
      <c r="J625" s="34"/>
      <c r="K625" s="34"/>
      <c r="L625" s="34"/>
      <c r="M625" s="34"/>
      <c r="N625" s="34"/>
      <c r="O625" s="34"/>
      <c r="P625" s="34"/>
      <c r="Q625" s="34"/>
      <c r="R625" s="34"/>
      <c r="S625" s="27" t="str">
        <f>IF(COUNTA(B625:R625)=0,"",IF(AND(COUNTIF('OMS Drop Downs'!$C$2:$C$3,'OMS Response Form (ORF)'!F625),COUNTIF('OMS Drop Downs'!$D$2:$D$5,'OMS Response Form (ORF)'!G625),COUNTIF('OMS Drop Downs'!$A$2:$A$5,'OMS Response Form (ORF)'!H625),COUNTIF('OMS Drop Downs'!$B$2:$B$4,'OMS Response Form (ORF)'!I625),COUNTIF('OMS Drop Downs'!$A$2:$A$5,'OMS Response Form (ORF)'!J625),COUNTIF('OMS Drop Downs'!$E$2:$E$7,'OMS Response Form (ORF)'!K625),COUNTIF('OMS Drop Downs'!$B$2:$B$4,'OMS Response Form (ORF)'!L625),COUNTIF('OMS Drop Downs'!$B$2:$B$4,'OMS Response Form (ORF)'!M625),COUNTIF('OMS Drop Downs'!$B$2:$B$4,'OMS Response Form (ORF)'!N625),COUNTIF('OMS Drop Downs'!$B$2:$B$4,'OMS Response Form (ORF)'!P625),COUNTIF('OMS Drop Downs'!$B$2:$B$4,'OMS Response Form (ORF)'!Q625),COUNTIF('OMS Drop Downs'!$B$2:$B$4,'OMS Response Form (ORF)'!R625)),"Complete","Incomplete"))</f>
        <v/>
      </c>
      <c r="T625" s="28" t="str">
        <f>IF(S625="Complete",IF(AND(NOT(ISNA(VLOOKUP(CONCATENATE(F625,G625,H625,I625,J625,K625),'OMS Drop Downs'!G:G,1,FALSE))),IF(AND(G625&lt;&gt;"C3",K625&lt;&gt;"O5"),IF(SUM(COUNTIF(L625:R625,"Y"),COUNTIF(L625:R625,"N"))=0,"V","I"),IF(COUNTIF(L625:R625,"Y"),"V","I"))="V"),"Valid","Invalid")," ")</f>
        <v xml:space="preserve"> </v>
      </c>
      <c r="U625"/>
    </row>
    <row r="626" spans="1:21" x14ac:dyDescent="0.35">
      <c r="A626" s="16"/>
      <c r="B626" s="50"/>
      <c r="C626" s="65"/>
      <c r="D626" s="36"/>
      <c r="E626" s="64"/>
      <c r="F626" s="60"/>
      <c r="G626" s="34"/>
      <c r="H626" s="34"/>
      <c r="I626" s="34"/>
      <c r="J626" s="34"/>
      <c r="K626" s="34"/>
      <c r="L626" s="34"/>
      <c r="M626" s="34"/>
      <c r="N626" s="34"/>
      <c r="O626" s="34"/>
      <c r="P626" s="34"/>
      <c r="Q626" s="34"/>
      <c r="R626" s="34"/>
      <c r="S626" s="27" t="str">
        <f>IF(COUNTA(B626:R626)=0,"",IF(AND(COUNTIF('OMS Drop Downs'!$C$2:$C$3,'OMS Response Form (ORF)'!F626),COUNTIF('OMS Drop Downs'!$D$2:$D$5,'OMS Response Form (ORF)'!G626),COUNTIF('OMS Drop Downs'!$A$2:$A$5,'OMS Response Form (ORF)'!H626),COUNTIF('OMS Drop Downs'!$B$2:$B$4,'OMS Response Form (ORF)'!I626),COUNTIF('OMS Drop Downs'!$A$2:$A$5,'OMS Response Form (ORF)'!J626),COUNTIF('OMS Drop Downs'!$E$2:$E$7,'OMS Response Form (ORF)'!K626),COUNTIF('OMS Drop Downs'!$B$2:$B$4,'OMS Response Form (ORF)'!L626),COUNTIF('OMS Drop Downs'!$B$2:$B$4,'OMS Response Form (ORF)'!M626),COUNTIF('OMS Drop Downs'!$B$2:$B$4,'OMS Response Form (ORF)'!N626),COUNTIF('OMS Drop Downs'!$B$2:$B$4,'OMS Response Form (ORF)'!P626),COUNTIF('OMS Drop Downs'!$B$2:$B$4,'OMS Response Form (ORF)'!Q626),COUNTIF('OMS Drop Downs'!$B$2:$B$4,'OMS Response Form (ORF)'!R626)),"Complete","Incomplete"))</f>
        <v/>
      </c>
      <c r="T626" s="28" t="str">
        <f>IF(S626="Complete",IF(AND(NOT(ISNA(VLOOKUP(CONCATENATE(F626,G626,H626,I626,J626,K626),'OMS Drop Downs'!G:G,1,FALSE))),IF(AND(G626&lt;&gt;"C3",K626&lt;&gt;"O5"),IF(SUM(COUNTIF(L626:R626,"Y"),COUNTIF(L626:R626,"N"))=0,"V","I"),IF(COUNTIF(L626:R626,"Y"),"V","I"))="V"),"Valid","Invalid")," ")</f>
        <v xml:space="preserve"> </v>
      </c>
      <c r="U626"/>
    </row>
    <row r="627" spans="1:21" x14ac:dyDescent="0.35">
      <c r="A627" s="16"/>
      <c r="B627" s="50"/>
      <c r="C627" s="65"/>
      <c r="D627" s="36"/>
      <c r="E627" s="64"/>
      <c r="F627" s="60"/>
      <c r="G627" s="34"/>
      <c r="H627" s="34"/>
      <c r="I627" s="34"/>
      <c r="J627" s="34"/>
      <c r="K627" s="34"/>
      <c r="L627" s="34"/>
      <c r="M627" s="34"/>
      <c r="N627" s="34"/>
      <c r="O627" s="34"/>
      <c r="P627" s="34"/>
      <c r="Q627" s="34"/>
      <c r="R627" s="34"/>
      <c r="S627" s="27" t="str">
        <f>IF(COUNTA(B627:R627)=0,"",IF(AND(COUNTIF('OMS Drop Downs'!$C$2:$C$3,'OMS Response Form (ORF)'!F627),COUNTIF('OMS Drop Downs'!$D$2:$D$5,'OMS Response Form (ORF)'!G627),COUNTIF('OMS Drop Downs'!$A$2:$A$5,'OMS Response Form (ORF)'!H627),COUNTIF('OMS Drop Downs'!$B$2:$B$4,'OMS Response Form (ORF)'!I627),COUNTIF('OMS Drop Downs'!$A$2:$A$5,'OMS Response Form (ORF)'!J627),COUNTIF('OMS Drop Downs'!$E$2:$E$7,'OMS Response Form (ORF)'!K627),COUNTIF('OMS Drop Downs'!$B$2:$B$4,'OMS Response Form (ORF)'!L627),COUNTIF('OMS Drop Downs'!$B$2:$B$4,'OMS Response Form (ORF)'!M627),COUNTIF('OMS Drop Downs'!$B$2:$B$4,'OMS Response Form (ORF)'!N627),COUNTIF('OMS Drop Downs'!$B$2:$B$4,'OMS Response Form (ORF)'!P627),COUNTIF('OMS Drop Downs'!$B$2:$B$4,'OMS Response Form (ORF)'!Q627),COUNTIF('OMS Drop Downs'!$B$2:$B$4,'OMS Response Form (ORF)'!R627)),"Complete","Incomplete"))</f>
        <v/>
      </c>
      <c r="T627" s="28" t="str">
        <f>IF(S627="Complete",IF(AND(NOT(ISNA(VLOOKUP(CONCATENATE(F627,G627,H627,I627,J627,K627),'OMS Drop Downs'!G:G,1,FALSE))),IF(AND(G627&lt;&gt;"C3",K627&lt;&gt;"O5"),IF(SUM(COUNTIF(L627:R627,"Y"),COUNTIF(L627:R627,"N"))=0,"V","I"),IF(COUNTIF(L627:R627,"Y"),"V","I"))="V"),"Valid","Invalid")," ")</f>
        <v xml:space="preserve"> </v>
      </c>
      <c r="U627"/>
    </row>
    <row r="628" spans="1:21" x14ac:dyDescent="0.35">
      <c r="A628" s="16"/>
      <c r="B628" s="50"/>
      <c r="C628" s="65"/>
      <c r="D628" s="36"/>
      <c r="E628" s="64"/>
      <c r="F628" s="60"/>
      <c r="G628" s="34"/>
      <c r="H628" s="34"/>
      <c r="I628" s="34"/>
      <c r="J628" s="34"/>
      <c r="K628" s="34"/>
      <c r="L628" s="34"/>
      <c r="M628" s="34"/>
      <c r="N628" s="34"/>
      <c r="O628" s="34"/>
      <c r="P628" s="34"/>
      <c r="Q628" s="34"/>
      <c r="R628" s="34"/>
      <c r="S628" s="27" t="str">
        <f>IF(COUNTA(B628:R628)=0,"",IF(AND(COUNTIF('OMS Drop Downs'!$C$2:$C$3,'OMS Response Form (ORF)'!F628),COUNTIF('OMS Drop Downs'!$D$2:$D$5,'OMS Response Form (ORF)'!G628),COUNTIF('OMS Drop Downs'!$A$2:$A$5,'OMS Response Form (ORF)'!H628),COUNTIF('OMS Drop Downs'!$B$2:$B$4,'OMS Response Form (ORF)'!I628),COUNTIF('OMS Drop Downs'!$A$2:$A$5,'OMS Response Form (ORF)'!J628),COUNTIF('OMS Drop Downs'!$E$2:$E$7,'OMS Response Form (ORF)'!K628),COUNTIF('OMS Drop Downs'!$B$2:$B$4,'OMS Response Form (ORF)'!L628),COUNTIF('OMS Drop Downs'!$B$2:$B$4,'OMS Response Form (ORF)'!M628),COUNTIF('OMS Drop Downs'!$B$2:$B$4,'OMS Response Form (ORF)'!N628),COUNTIF('OMS Drop Downs'!$B$2:$B$4,'OMS Response Form (ORF)'!P628),COUNTIF('OMS Drop Downs'!$B$2:$B$4,'OMS Response Form (ORF)'!Q628),COUNTIF('OMS Drop Downs'!$B$2:$B$4,'OMS Response Form (ORF)'!R628)),"Complete","Incomplete"))</f>
        <v/>
      </c>
      <c r="T628" s="28" t="str">
        <f>IF(S628="Complete",IF(AND(NOT(ISNA(VLOOKUP(CONCATENATE(F628,G628,H628,I628,J628,K628),'OMS Drop Downs'!G:G,1,FALSE))),IF(AND(G628&lt;&gt;"C3",K628&lt;&gt;"O5"),IF(SUM(COUNTIF(L628:R628,"Y"),COUNTIF(L628:R628,"N"))=0,"V","I"),IF(COUNTIF(L628:R628,"Y"),"V","I"))="V"),"Valid","Invalid")," ")</f>
        <v xml:space="preserve"> </v>
      </c>
      <c r="U628"/>
    </row>
    <row r="629" spans="1:21" x14ac:dyDescent="0.35">
      <c r="A629" s="16"/>
      <c r="B629" s="50"/>
      <c r="C629" s="65"/>
      <c r="D629" s="36"/>
      <c r="E629" s="64"/>
      <c r="F629" s="60"/>
      <c r="G629" s="34"/>
      <c r="H629" s="34"/>
      <c r="I629" s="34"/>
      <c r="J629" s="34"/>
      <c r="K629" s="34"/>
      <c r="L629" s="34"/>
      <c r="M629" s="34"/>
      <c r="N629" s="34"/>
      <c r="O629" s="34"/>
      <c r="P629" s="34"/>
      <c r="Q629" s="34"/>
      <c r="R629" s="34"/>
      <c r="S629" s="27" t="str">
        <f>IF(COUNTA(B629:R629)=0,"",IF(AND(COUNTIF('OMS Drop Downs'!$C$2:$C$3,'OMS Response Form (ORF)'!F629),COUNTIF('OMS Drop Downs'!$D$2:$D$5,'OMS Response Form (ORF)'!G629),COUNTIF('OMS Drop Downs'!$A$2:$A$5,'OMS Response Form (ORF)'!H629),COUNTIF('OMS Drop Downs'!$B$2:$B$4,'OMS Response Form (ORF)'!I629),COUNTIF('OMS Drop Downs'!$A$2:$A$5,'OMS Response Form (ORF)'!J629),COUNTIF('OMS Drop Downs'!$E$2:$E$7,'OMS Response Form (ORF)'!K629),COUNTIF('OMS Drop Downs'!$B$2:$B$4,'OMS Response Form (ORF)'!L629),COUNTIF('OMS Drop Downs'!$B$2:$B$4,'OMS Response Form (ORF)'!M629),COUNTIF('OMS Drop Downs'!$B$2:$B$4,'OMS Response Form (ORF)'!N629),COUNTIF('OMS Drop Downs'!$B$2:$B$4,'OMS Response Form (ORF)'!P629),COUNTIF('OMS Drop Downs'!$B$2:$B$4,'OMS Response Form (ORF)'!Q629),COUNTIF('OMS Drop Downs'!$B$2:$B$4,'OMS Response Form (ORF)'!R629)),"Complete","Incomplete"))</f>
        <v/>
      </c>
      <c r="T629" s="28" t="str">
        <f>IF(S629="Complete",IF(AND(NOT(ISNA(VLOOKUP(CONCATENATE(F629,G629,H629,I629,J629,K629),'OMS Drop Downs'!G:G,1,FALSE))),IF(AND(G629&lt;&gt;"C3",K629&lt;&gt;"O5"),IF(SUM(COUNTIF(L629:R629,"Y"),COUNTIF(L629:R629,"N"))=0,"V","I"),IF(COUNTIF(L629:R629,"Y"),"V","I"))="V"),"Valid","Invalid")," ")</f>
        <v xml:space="preserve"> </v>
      </c>
      <c r="U629"/>
    </row>
    <row r="630" spans="1:21" x14ac:dyDescent="0.35">
      <c r="A630" s="16"/>
      <c r="B630" s="50"/>
      <c r="C630" s="65"/>
      <c r="D630" s="36"/>
      <c r="E630" s="64"/>
      <c r="F630" s="60"/>
      <c r="G630" s="34"/>
      <c r="H630" s="34"/>
      <c r="I630" s="34"/>
      <c r="J630" s="34"/>
      <c r="K630" s="34"/>
      <c r="L630" s="34"/>
      <c r="M630" s="34"/>
      <c r="N630" s="34"/>
      <c r="O630" s="34"/>
      <c r="P630" s="34"/>
      <c r="Q630" s="34"/>
      <c r="R630" s="34"/>
      <c r="S630" s="27" t="str">
        <f>IF(COUNTA(B630:R630)=0,"",IF(AND(COUNTIF('OMS Drop Downs'!$C$2:$C$3,'OMS Response Form (ORF)'!F630),COUNTIF('OMS Drop Downs'!$D$2:$D$5,'OMS Response Form (ORF)'!G630),COUNTIF('OMS Drop Downs'!$A$2:$A$5,'OMS Response Form (ORF)'!H630),COUNTIF('OMS Drop Downs'!$B$2:$B$4,'OMS Response Form (ORF)'!I630),COUNTIF('OMS Drop Downs'!$A$2:$A$5,'OMS Response Form (ORF)'!J630),COUNTIF('OMS Drop Downs'!$E$2:$E$7,'OMS Response Form (ORF)'!K630),COUNTIF('OMS Drop Downs'!$B$2:$B$4,'OMS Response Form (ORF)'!L630),COUNTIF('OMS Drop Downs'!$B$2:$B$4,'OMS Response Form (ORF)'!M630),COUNTIF('OMS Drop Downs'!$B$2:$B$4,'OMS Response Form (ORF)'!N630),COUNTIF('OMS Drop Downs'!$B$2:$B$4,'OMS Response Form (ORF)'!P630),COUNTIF('OMS Drop Downs'!$B$2:$B$4,'OMS Response Form (ORF)'!Q630),COUNTIF('OMS Drop Downs'!$B$2:$B$4,'OMS Response Form (ORF)'!R630)),"Complete","Incomplete"))</f>
        <v/>
      </c>
      <c r="T630" s="28" t="str">
        <f>IF(S630="Complete",IF(AND(NOT(ISNA(VLOOKUP(CONCATENATE(F630,G630,H630,I630,J630,K630),'OMS Drop Downs'!G:G,1,FALSE))),IF(AND(G630&lt;&gt;"C3",K630&lt;&gt;"O5"),IF(SUM(COUNTIF(L630:R630,"Y"),COUNTIF(L630:R630,"N"))=0,"V","I"),IF(COUNTIF(L630:R630,"Y"),"V","I"))="V"),"Valid","Invalid")," ")</f>
        <v xml:space="preserve"> </v>
      </c>
      <c r="U630"/>
    </row>
    <row r="631" spans="1:21" x14ac:dyDescent="0.35">
      <c r="A631" s="16"/>
      <c r="B631" s="50"/>
      <c r="C631" s="65"/>
      <c r="D631" s="36"/>
      <c r="E631" s="64"/>
      <c r="F631" s="60"/>
      <c r="G631" s="34"/>
      <c r="H631" s="34"/>
      <c r="I631" s="34"/>
      <c r="J631" s="34"/>
      <c r="K631" s="34"/>
      <c r="L631" s="34"/>
      <c r="M631" s="34"/>
      <c r="N631" s="34"/>
      <c r="O631" s="34"/>
      <c r="P631" s="34"/>
      <c r="Q631" s="34"/>
      <c r="R631" s="34"/>
      <c r="S631" s="27" t="str">
        <f>IF(COUNTA(B631:R631)=0,"",IF(AND(COUNTIF('OMS Drop Downs'!$C$2:$C$3,'OMS Response Form (ORF)'!F631),COUNTIF('OMS Drop Downs'!$D$2:$D$5,'OMS Response Form (ORF)'!G631),COUNTIF('OMS Drop Downs'!$A$2:$A$5,'OMS Response Form (ORF)'!H631),COUNTIF('OMS Drop Downs'!$B$2:$B$4,'OMS Response Form (ORF)'!I631),COUNTIF('OMS Drop Downs'!$A$2:$A$5,'OMS Response Form (ORF)'!J631),COUNTIF('OMS Drop Downs'!$E$2:$E$7,'OMS Response Form (ORF)'!K631),COUNTIF('OMS Drop Downs'!$B$2:$B$4,'OMS Response Form (ORF)'!L631),COUNTIF('OMS Drop Downs'!$B$2:$B$4,'OMS Response Form (ORF)'!M631),COUNTIF('OMS Drop Downs'!$B$2:$B$4,'OMS Response Form (ORF)'!N631),COUNTIF('OMS Drop Downs'!$B$2:$B$4,'OMS Response Form (ORF)'!P631),COUNTIF('OMS Drop Downs'!$B$2:$B$4,'OMS Response Form (ORF)'!Q631),COUNTIF('OMS Drop Downs'!$B$2:$B$4,'OMS Response Form (ORF)'!R631)),"Complete","Incomplete"))</f>
        <v/>
      </c>
      <c r="T631" s="28" t="str">
        <f>IF(S631="Complete",IF(AND(NOT(ISNA(VLOOKUP(CONCATENATE(F631,G631,H631,I631,J631,K631),'OMS Drop Downs'!G:G,1,FALSE))),IF(AND(G631&lt;&gt;"C3",K631&lt;&gt;"O5"),IF(SUM(COUNTIF(L631:R631,"Y"),COUNTIF(L631:R631,"N"))=0,"V","I"),IF(COUNTIF(L631:R631,"Y"),"V","I"))="V"),"Valid","Invalid")," ")</f>
        <v xml:space="preserve"> </v>
      </c>
      <c r="U631"/>
    </row>
    <row r="632" spans="1:21" x14ac:dyDescent="0.35">
      <c r="A632" s="16"/>
      <c r="B632" s="50"/>
      <c r="C632" s="65"/>
      <c r="D632" s="36"/>
      <c r="E632" s="64"/>
      <c r="F632" s="60"/>
      <c r="G632" s="34"/>
      <c r="H632" s="34"/>
      <c r="I632" s="34"/>
      <c r="J632" s="34"/>
      <c r="K632" s="34"/>
      <c r="L632" s="34"/>
      <c r="M632" s="34"/>
      <c r="N632" s="34"/>
      <c r="O632" s="34"/>
      <c r="P632" s="34"/>
      <c r="Q632" s="34"/>
      <c r="R632" s="34"/>
      <c r="S632" s="27" t="str">
        <f>IF(COUNTA(B632:R632)=0,"",IF(AND(COUNTIF('OMS Drop Downs'!$C$2:$C$3,'OMS Response Form (ORF)'!F632),COUNTIF('OMS Drop Downs'!$D$2:$D$5,'OMS Response Form (ORF)'!G632),COUNTIF('OMS Drop Downs'!$A$2:$A$5,'OMS Response Form (ORF)'!H632),COUNTIF('OMS Drop Downs'!$B$2:$B$4,'OMS Response Form (ORF)'!I632),COUNTIF('OMS Drop Downs'!$A$2:$A$5,'OMS Response Form (ORF)'!J632),COUNTIF('OMS Drop Downs'!$E$2:$E$7,'OMS Response Form (ORF)'!K632),COUNTIF('OMS Drop Downs'!$B$2:$B$4,'OMS Response Form (ORF)'!L632),COUNTIF('OMS Drop Downs'!$B$2:$B$4,'OMS Response Form (ORF)'!M632),COUNTIF('OMS Drop Downs'!$B$2:$B$4,'OMS Response Form (ORF)'!N632),COUNTIF('OMS Drop Downs'!$B$2:$B$4,'OMS Response Form (ORF)'!P632),COUNTIF('OMS Drop Downs'!$B$2:$B$4,'OMS Response Form (ORF)'!Q632),COUNTIF('OMS Drop Downs'!$B$2:$B$4,'OMS Response Form (ORF)'!R632)),"Complete","Incomplete"))</f>
        <v/>
      </c>
      <c r="T632" s="28" t="str">
        <f>IF(S632="Complete",IF(AND(NOT(ISNA(VLOOKUP(CONCATENATE(F632,G632,H632,I632,J632,K632),'OMS Drop Downs'!G:G,1,FALSE))),IF(AND(G632&lt;&gt;"C3",K632&lt;&gt;"O5"),IF(SUM(COUNTIF(L632:R632,"Y"),COUNTIF(L632:R632,"N"))=0,"V","I"),IF(COUNTIF(L632:R632,"Y"),"V","I"))="V"),"Valid","Invalid")," ")</f>
        <v xml:space="preserve"> </v>
      </c>
      <c r="U632"/>
    </row>
    <row r="633" spans="1:21" x14ac:dyDescent="0.35">
      <c r="A633" s="16"/>
      <c r="B633" s="50"/>
      <c r="C633" s="65"/>
      <c r="D633" s="36"/>
      <c r="E633" s="64"/>
      <c r="F633" s="60"/>
      <c r="G633" s="34"/>
      <c r="H633" s="34"/>
      <c r="I633" s="34"/>
      <c r="J633" s="34"/>
      <c r="K633" s="34"/>
      <c r="L633" s="34"/>
      <c r="M633" s="34"/>
      <c r="N633" s="34"/>
      <c r="O633" s="34"/>
      <c r="P633" s="34"/>
      <c r="Q633" s="34"/>
      <c r="R633" s="34"/>
      <c r="S633" s="27" t="str">
        <f>IF(COUNTA(B633:R633)=0,"",IF(AND(COUNTIF('OMS Drop Downs'!$C$2:$C$3,'OMS Response Form (ORF)'!F633),COUNTIF('OMS Drop Downs'!$D$2:$D$5,'OMS Response Form (ORF)'!G633),COUNTIF('OMS Drop Downs'!$A$2:$A$5,'OMS Response Form (ORF)'!H633),COUNTIF('OMS Drop Downs'!$B$2:$B$4,'OMS Response Form (ORF)'!I633),COUNTIF('OMS Drop Downs'!$A$2:$A$5,'OMS Response Form (ORF)'!J633),COUNTIF('OMS Drop Downs'!$E$2:$E$7,'OMS Response Form (ORF)'!K633),COUNTIF('OMS Drop Downs'!$B$2:$B$4,'OMS Response Form (ORF)'!L633),COUNTIF('OMS Drop Downs'!$B$2:$B$4,'OMS Response Form (ORF)'!M633),COUNTIF('OMS Drop Downs'!$B$2:$B$4,'OMS Response Form (ORF)'!N633),COUNTIF('OMS Drop Downs'!$B$2:$B$4,'OMS Response Form (ORF)'!P633),COUNTIF('OMS Drop Downs'!$B$2:$B$4,'OMS Response Form (ORF)'!Q633),COUNTIF('OMS Drop Downs'!$B$2:$B$4,'OMS Response Form (ORF)'!R633)),"Complete","Incomplete"))</f>
        <v/>
      </c>
      <c r="T633" s="28" t="str">
        <f>IF(S633="Complete",IF(AND(NOT(ISNA(VLOOKUP(CONCATENATE(F633,G633,H633,I633,J633,K633),'OMS Drop Downs'!G:G,1,FALSE))),IF(AND(G633&lt;&gt;"C3",K633&lt;&gt;"O5"),IF(SUM(COUNTIF(L633:R633,"Y"),COUNTIF(L633:R633,"N"))=0,"V","I"),IF(COUNTIF(L633:R633,"Y"),"V","I"))="V"),"Valid","Invalid")," ")</f>
        <v xml:space="preserve"> </v>
      </c>
      <c r="U633"/>
    </row>
    <row r="634" spans="1:21" x14ac:dyDescent="0.35">
      <c r="A634" s="16"/>
      <c r="B634" s="50"/>
      <c r="C634" s="65"/>
      <c r="D634" s="36"/>
      <c r="E634" s="64"/>
      <c r="F634" s="60"/>
      <c r="G634" s="34"/>
      <c r="H634" s="34"/>
      <c r="I634" s="34"/>
      <c r="J634" s="34"/>
      <c r="K634" s="34"/>
      <c r="L634" s="34"/>
      <c r="M634" s="34"/>
      <c r="N634" s="34"/>
      <c r="O634" s="34"/>
      <c r="P634" s="34"/>
      <c r="Q634" s="34"/>
      <c r="R634" s="34"/>
      <c r="S634" s="27" t="str">
        <f>IF(COUNTA(B634:R634)=0,"",IF(AND(COUNTIF('OMS Drop Downs'!$C$2:$C$3,'OMS Response Form (ORF)'!F634),COUNTIF('OMS Drop Downs'!$D$2:$D$5,'OMS Response Form (ORF)'!G634),COUNTIF('OMS Drop Downs'!$A$2:$A$5,'OMS Response Form (ORF)'!H634),COUNTIF('OMS Drop Downs'!$B$2:$B$4,'OMS Response Form (ORF)'!I634),COUNTIF('OMS Drop Downs'!$A$2:$A$5,'OMS Response Form (ORF)'!J634),COUNTIF('OMS Drop Downs'!$E$2:$E$7,'OMS Response Form (ORF)'!K634),COUNTIF('OMS Drop Downs'!$B$2:$B$4,'OMS Response Form (ORF)'!L634),COUNTIF('OMS Drop Downs'!$B$2:$B$4,'OMS Response Form (ORF)'!M634),COUNTIF('OMS Drop Downs'!$B$2:$B$4,'OMS Response Form (ORF)'!N634),COUNTIF('OMS Drop Downs'!$B$2:$B$4,'OMS Response Form (ORF)'!P634),COUNTIF('OMS Drop Downs'!$B$2:$B$4,'OMS Response Form (ORF)'!Q634),COUNTIF('OMS Drop Downs'!$B$2:$B$4,'OMS Response Form (ORF)'!R634)),"Complete","Incomplete"))</f>
        <v/>
      </c>
      <c r="T634" s="28" t="str">
        <f>IF(S634="Complete",IF(AND(NOT(ISNA(VLOOKUP(CONCATENATE(F634,G634,H634,I634,J634,K634),'OMS Drop Downs'!G:G,1,FALSE))),IF(AND(G634&lt;&gt;"C3",K634&lt;&gt;"O5"),IF(SUM(COUNTIF(L634:R634,"Y"),COUNTIF(L634:R634,"N"))=0,"V","I"),IF(COUNTIF(L634:R634,"Y"),"V","I"))="V"),"Valid","Invalid")," ")</f>
        <v xml:space="preserve"> </v>
      </c>
      <c r="U634"/>
    </row>
    <row r="635" spans="1:21" x14ac:dyDescent="0.35">
      <c r="A635" s="16"/>
      <c r="B635" s="50"/>
      <c r="C635" s="65"/>
      <c r="D635" s="36"/>
      <c r="E635" s="64"/>
      <c r="F635" s="60"/>
      <c r="G635" s="34"/>
      <c r="H635" s="34"/>
      <c r="I635" s="34"/>
      <c r="J635" s="34"/>
      <c r="K635" s="34"/>
      <c r="L635" s="34"/>
      <c r="M635" s="34"/>
      <c r="N635" s="34"/>
      <c r="O635" s="34"/>
      <c r="P635" s="34"/>
      <c r="Q635" s="34"/>
      <c r="R635" s="34"/>
      <c r="S635" s="27" t="str">
        <f>IF(COUNTA(B635:R635)=0,"",IF(AND(COUNTIF('OMS Drop Downs'!$C$2:$C$3,'OMS Response Form (ORF)'!F635),COUNTIF('OMS Drop Downs'!$D$2:$D$5,'OMS Response Form (ORF)'!G635),COUNTIF('OMS Drop Downs'!$A$2:$A$5,'OMS Response Form (ORF)'!H635),COUNTIF('OMS Drop Downs'!$B$2:$B$4,'OMS Response Form (ORF)'!I635),COUNTIF('OMS Drop Downs'!$A$2:$A$5,'OMS Response Form (ORF)'!J635),COUNTIF('OMS Drop Downs'!$E$2:$E$7,'OMS Response Form (ORF)'!K635),COUNTIF('OMS Drop Downs'!$B$2:$B$4,'OMS Response Form (ORF)'!L635),COUNTIF('OMS Drop Downs'!$B$2:$B$4,'OMS Response Form (ORF)'!M635),COUNTIF('OMS Drop Downs'!$B$2:$B$4,'OMS Response Form (ORF)'!N635),COUNTIF('OMS Drop Downs'!$B$2:$B$4,'OMS Response Form (ORF)'!P635),COUNTIF('OMS Drop Downs'!$B$2:$B$4,'OMS Response Form (ORF)'!Q635),COUNTIF('OMS Drop Downs'!$B$2:$B$4,'OMS Response Form (ORF)'!R635)),"Complete","Incomplete"))</f>
        <v/>
      </c>
      <c r="T635" s="28" t="str">
        <f>IF(S635="Complete",IF(AND(NOT(ISNA(VLOOKUP(CONCATENATE(F635,G635,H635,I635,J635,K635),'OMS Drop Downs'!G:G,1,FALSE))),IF(AND(G635&lt;&gt;"C3",K635&lt;&gt;"O5"),IF(SUM(COUNTIF(L635:R635,"Y"),COUNTIF(L635:R635,"N"))=0,"V","I"),IF(COUNTIF(L635:R635,"Y"),"V","I"))="V"),"Valid","Invalid")," ")</f>
        <v xml:space="preserve"> </v>
      </c>
      <c r="U635"/>
    </row>
    <row r="636" spans="1:21" x14ac:dyDescent="0.35">
      <c r="A636" s="16"/>
      <c r="B636" s="50"/>
      <c r="C636" s="65"/>
      <c r="D636" s="36"/>
      <c r="E636" s="64"/>
      <c r="F636" s="60"/>
      <c r="G636" s="34"/>
      <c r="H636" s="34"/>
      <c r="I636" s="34"/>
      <c r="J636" s="34"/>
      <c r="K636" s="34"/>
      <c r="L636" s="34"/>
      <c r="M636" s="34"/>
      <c r="N636" s="34"/>
      <c r="O636" s="34"/>
      <c r="P636" s="34"/>
      <c r="Q636" s="34"/>
      <c r="R636" s="34"/>
      <c r="S636" s="27" t="str">
        <f>IF(COUNTA(B636:R636)=0,"",IF(AND(COUNTIF('OMS Drop Downs'!$C$2:$C$3,'OMS Response Form (ORF)'!F636),COUNTIF('OMS Drop Downs'!$D$2:$D$5,'OMS Response Form (ORF)'!G636),COUNTIF('OMS Drop Downs'!$A$2:$A$5,'OMS Response Form (ORF)'!H636),COUNTIF('OMS Drop Downs'!$B$2:$B$4,'OMS Response Form (ORF)'!I636),COUNTIF('OMS Drop Downs'!$A$2:$A$5,'OMS Response Form (ORF)'!J636),COUNTIF('OMS Drop Downs'!$E$2:$E$7,'OMS Response Form (ORF)'!K636),COUNTIF('OMS Drop Downs'!$B$2:$B$4,'OMS Response Form (ORF)'!L636),COUNTIF('OMS Drop Downs'!$B$2:$B$4,'OMS Response Form (ORF)'!M636),COUNTIF('OMS Drop Downs'!$B$2:$B$4,'OMS Response Form (ORF)'!N636),COUNTIF('OMS Drop Downs'!$B$2:$B$4,'OMS Response Form (ORF)'!P636),COUNTIF('OMS Drop Downs'!$B$2:$B$4,'OMS Response Form (ORF)'!Q636),COUNTIF('OMS Drop Downs'!$B$2:$B$4,'OMS Response Form (ORF)'!R636)),"Complete","Incomplete"))</f>
        <v/>
      </c>
      <c r="T636" s="28" t="str">
        <f>IF(S636="Complete",IF(AND(NOT(ISNA(VLOOKUP(CONCATENATE(F636,G636,H636,I636,J636,K636),'OMS Drop Downs'!G:G,1,FALSE))),IF(AND(G636&lt;&gt;"C3",K636&lt;&gt;"O5"),IF(SUM(COUNTIF(L636:R636,"Y"),COUNTIF(L636:R636,"N"))=0,"V","I"),IF(COUNTIF(L636:R636,"Y"),"V","I"))="V"),"Valid","Invalid")," ")</f>
        <v xml:space="preserve"> </v>
      </c>
      <c r="U636"/>
    </row>
    <row r="637" spans="1:21" x14ac:dyDescent="0.35">
      <c r="A637" s="16"/>
      <c r="B637" s="50"/>
      <c r="C637" s="65"/>
      <c r="D637" s="36"/>
      <c r="E637" s="64"/>
      <c r="F637" s="60"/>
      <c r="G637" s="34"/>
      <c r="H637" s="34"/>
      <c r="I637" s="34"/>
      <c r="J637" s="34"/>
      <c r="K637" s="34"/>
      <c r="L637" s="34"/>
      <c r="M637" s="34"/>
      <c r="N637" s="34"/>
      <c r="O637" s="34"/>
      <c r="P637" s="34"/>
      <c r="Q637" s="34"/>
      <c r="R637" s="34"/>
      <c r="S637" s="27" t="str">
        <f>IF(COUNTA(B637:R637)=0,"",IF(AND(COUNTIF('OMS Drop Downs'!$C$2:$C$3,'OMS Response Form (ORF)'!F637),COUNTIF('OMS Drop Downs'!$D$2:$D$5,'OMS Response Form (ORF)'!G637),COUNTIF('OMS Drop Downs'!$A$2:$A$5,'OMS Response Form (ORF)'!H637),COUNTIF('OMS Drop Downs'!$B$2:$B$4,'OMS Response Form (ORF)'!I637),COUNTIF('OMS Drop Downs'!$A$2:$A$5,'OMS Response Form (ORF)'!J637),COUNTIF('OMS Drop Downs'!$E$2:$E$7,'OMS Response Form (ORF)'!K637),COUNTIF('OMS Drop Downs'!$B$2:$B$4,'OMS Response Form (ORF)'!L637),COUNTIF('OMS Drop Downs'!$B$2:$B$4,'OMS Response Form (ORF)'!M637),COUNTIF('OMS Drop Downs'!$B$2:$B$4,'OMS Response Form (ORF)'!N637),COUNTIF('OMS Drop Downs'!$B$2:$B$4,'OMS Response Form (ORF)'!P637),COUNTIF('OMS Drop Downs'!$B$2:$B$4,'OMS Response Form (ORF)'!Q637),COUNTIF('OMS Drop Downs'!$B$2:$B$4,'OMS Response Form (ORF)'!R637)),"Complete","Incomplete"))</f>
        <v/>
      </c>
      <c r="T637" s="28" t="str">
        <f>IF(S637="Complete",IF(AND(NOT(ISNA(VLOOKUP(CONCATENATE(F637,G637,H637,I637,J637,K637),'OMS Drop Downs'!G:G,1,FALSE))),IF(AND(G637&lt;&gt;"C3",K637&lt;&gt;"O5"),IF(SUM(COUNTIF(L637:R637,"Y"),COUNTIF(L637:R637,"N"))=0,"V","I"),IF(COUNTIF(L637:R637,"Y"),"V","I"))="V"),"Valid","Invalid")," ")</f>
        <v xml:space="preserve"> </v>
      </c>
      <c r="U637"/>
    </row>
    <row r="638" spans="1:21" x14ac:dyDescent="0.35">
      <c r="A638" s="16"/>
      <c r="B638" s="50"/>
      <c r="C638" s="65"/>
      <c r="D638" s="36"/>
      <c r="E638" s="64"/>
      <c r="F638" s="60"/>
      <c r="G638" s="34"/>
      <c r="H638" s="34"/>
      <c r="I638" s="34"/>
      <c r="J638" s="34"/>
      <c r="K638" s="34"/>
      <c r="L638" s="34"/>
      <c r="M638" s="34"/>
      <c r="N638" s="34"/>
      <c r="O638" s="34"/>
      <c r="P638" s="34"/>
      <c r="Q638" s="34"/>
      <c r="R638" s="34"/>
      <c r="S638" s="27" t="str">
        <f>IF(COUNTA(B638:R638)=0,"",IF(AND(COUNTIF('OMS Drop Downs'!$C$2:$C$3,'OMS Response Form (ORF)'!F638),COUNTIF('OMS Drop Downs'!$D$2:$D$5,'OMS Response Form (ORF)'!G638),COUNTIF('OMS Drop Downs'!$A$2:$A$5,'OMS Response Form (ORF)'!H638),COUNTIF('OMS Drop Downs'!$B$2:$B$4,'OMS Response Form (ORF)'!I638),COUNTIF('OMS Drop Downs'!$A$2:$A$5,'OMS Response Form (ORF)'!J638),COUNTIF('OMS Drop Downs'!$E$2:$E$7,'OMS Response Form (ORF)'!K638),COUNTIF('OMS Drop Downs'!$B$2:$B$4,'OMS Response Form (ORF)'!L638),COUNTIF('OMS Drop Downs'!$B$2:$B$4,'OMS Response Form (ORF)'!M638),COUNTIF('OMS Drop Downs'!$B$2:$B$4,'OMS Response Form (ORF)'!N638),COUNTIF('OMS Drop Downs'!$B$2:$B$4,'OMS Response Form (ORF)'!P638),COUNTIF('OMS Drop Downs'!$B$2:$B$4,'OMS Response Form (ORF)'!Q638),COUNTIF('OMS Drop Downs'!$B$2:$B$4,'OMS Response Form (ORF)'!R638)),"Complete","Incomplete"))</f>
        <v/>
      </c>
      <c r="T638" s="28" t="str">
        <f>IF(S638="Complete",IF(AND(NOT(ISNA(VLOOKUP(CONCATENATE(F638,G638,H638,I638,J638,K638),'OMS Drop Downs'!G:G,1,FALSE))),IF(AND(G638&lt;&gt;"C3",K638&lt;&gt;"O5"),IF(SUM(COUNTIF(L638:R638,"Y"),COUNTIF(L638:R638,"N"))=0,"V","I"),IF(COUNTIF(L638:R638,"Y"),"V","I"))="V"),"Valid","Invalid")," ")</f>
        <v xml:space="preserve"> </v>
      </c>
      <c r="U638"/>
    </row>
    <row r="639" spans="1:21" x14ac:dyDescent="0.35">
      <c r="A639" s="16"/>
      <c r="B639" s="50"/>
      <c r="C639" s="65"/>
      <c r="D639" s="36"/>
      <c r="E639" s="64"/>
      <c r="F639" s="60"/>
      <c r="G639" s="34"/>
      <c r="H639" s="34"/>
      <c r="I639" s="34"/>
      <c r="J639" s="34"/>
      <c r="K639" s="34"/>
      <c r="L639" s="34"/>
      <c r="M639" s="34"/>
      <c r="N639" s="34"/>
      <c r="O639" s="34"/>
      <c r="P639" s="34"/>
      <c r="Q639" s="34"/>
      <c r="R639" s="34"/>
      <c r="S639" s="27" t="str">
        <f>IF(COUNTA(B639:R639)=0,"",IF(AND(COUNTIF('OMS Drop Downs'!$C$2:$C$3,'OMS Response Form (ORF)'!F639),COUNTIF('OMS Drop Downs'!$D$2:$D$5,'OMS Response Form (ORF)'!G639),COUNTIF('OMS Drop Downs'!$A$2:$A$5,'OMS Response Form (ORF)'!H639),COUNTIF('OMS Drop Downs'!$B$2:$B$4,'OMS Response Form (ORF)'!I639),COUNTIF('OMS Drop Downs'!$A$2:$A$5,'OMS Response Form (ORF)'!J639),COUNTIF('OMS Drop Downs'!$E$2:$E$7,'OMS Response Form (ORF)'!K639),COUNTIF('OMS Drop Downs'!$B$2:$B$4,'OMS Response Form (ORF)'!L639),COUNTIF('OMS Drop Downs'!$B$2:$B$4,'OMS Response Form (ORF)'!M639),COUNTIF('OMS Drop Downs'!$B$2:$B$4,'OMS Response Form (ORF)'!N639),COUNTIF('OMS Drop Downs'!$B$2:$B$4,'OMS Response Form (ORF)'!P639),COUNTIF('OMS Drop Downs'!$B$2:$B$4,'OMS Response Form (ORF)'!Q639),COUNTIF('OMS Drop Downs'!$B$2:$B$4,'OMS Response Form (ORF)'!R639)),"Complete","Incomplete"))</f>
        <v/>
      </c>
      <c r="T639" s="28" t="str">
        <f>IF(S639="Complete",IF(AND(NOT(ISNA(VLOOKUP(CONCATENATE(F639,G639,H639,I639,J639,K639),'OMS Drop Downs'!G:G,1,FALSE))),IF(AND(G639&lt;&gt;"C3",K639&lt;&gt;"O5"),IF(SUM(COUNTIF(L639:R639,"Y"),COUNTIF(L639:R639,"N"))=0,"V","I"),IF(COUNTIF(L639:R639,"Y"),"V","I"))="V"),"Valid","Invalid")," ")</f>
        <v xml:space="preserve"> </v>
      </c>
      <c r="U639"/>
    </row>
    <row r="640" spans="1:21" x14ac:dyDescent="0.35">
      <c r="A640" s="16"/>
      <c r="B640" s="50"/>
      <c r="C640" s="65"/>
      <c r="D640" s="36"/>
      <c r="E640" s="64"/>
      <c r="F640" s="60"/>
      <c r="G640" s="34"/>
      <c r="H640" s="34"/>
      <c r="I640" s="34"/>
      <c r="J640" s="34"/>
      <c r="K640" s="34"/>
      <c r="L640" s="34"/>
      <c r="M640" s="34"/>
      <c r="N640" s="34"/>
      <c r="O640" s="34"/>
      <c r="P640" s="34"/>
      <c r="Q640" s="34"/>
      <c r="R640" s="34"/>
      <c r="S640" s="27" t="str">
        <f>IF(COUNTA(B640:R640)=0,"",IF(AND(COUNTIF('OMS Drop Downs'!$C$2:$C$3,'OMS Response Form (ORF)'!F640),COUNTIF('OMS Drop Downs'!$D$2:$D$5,'OMS Response Form (ORF)'!G640),COUNTIF('OMS Drop Downs'!$A$2:$A$5,'OMS Response Form (ORF)'!H640),COUNTIF('OMS Drop Downs'!$B$2:$B$4,'OMS Response Form (ORF)'!I640),COUNTIF('OMS Drop Downs'!$A$2:$A$5,'OMS Response Form (ORF)'!J640),COUNTIF('OMS Drop Downs'!$E$2:$E$7,'OMS Response Form (ORF)'!K640),COUNTIF('OMS Drop Downs'!$B$2:$B$4,'OMS Response Form (ORF)'!L640),COUNTIF('OMS Drop Downs'!$B$2:$B$4,'OMS Response Form (ORF)'!M640),COUNTIF('OMS Drop Downs'!$B$2:$B$4,'OMS Response Form (ORF)'!N640),COUNTIF('OMS Drop Downs'!$B$2:$B$4,'OMS Response Form (ORF)'!P640),COUNTIF('OMS Drop Downs'!$B$2:$B$4,'OMS Response Form (ORF)'!Q640),COUNTIF('OMS Drop Downs'!$B$2:$B$4,'OMS Response Form (ORF)'!R640)),"Complete","Incomplete"))</f>
        <v/>
      </c>
      <c r="T640" s="28" t="str">
        <f>IF(S640="Complete",IF(AND(NOT(ISNA(VLOOKUP(CONCATENATE(F640,G640,H640,I640,J640,K640),'OMS Drop Downs'!G:G,1,FALSE))),IF(AND(G640&lt;&gt;"C3",K640&lt;&gt;"O5"),IF(SUM(COUNTIF(L640:R640,"Y"),COUNTIF(L640:R640,"N"))=0,"V","I"),IF(COUNTIF(L640:R640,"Y"),"V","I"))="V"),"Valid","Invalid")," ")</f>
        <v xml:space="preserve"> </v>
      </c>
      <c r="U640"/>
    </row>
    <row r="641" spans="1:21" x14ac:dyDescent="0.35">
      <c r="A641" s="16"/>
      <c r="B641" s="50"/>
      <c r="C641" s="65"/>
      <c r="D641" s="36"/>
      <c r="E641" s="64"/>
      <c r="F641" s="60"/>
      <c r="G641" s="34"/>
      <c r="H641" s="34"/>
      <c r="I641" s="34"/>
      <c r="J641" s="34"/>
      <c r="K641" s="34"/>
      <c r="L641" s="34"/>
      <c r="M641" s="34"/>
      <c r="N641" s="34"/>
      <c r="O641" s="34"/>
      <c r="P641" s="34"/>
      <c r="Q641" s="34"/>
      <c r="R641" s="34"/>
      <c r="S641" s="27" t="str">
        <f>IF(COUNTA(B641:R641)=0,"",IF(AND(COUNTIF('OMS Drop Downs'!$C$2:$C$3,'OMS Response Form (ORF)'!F641),COUNTIF('OMS Drop Downs'!$D$2:$D$5,'OMS Response Form (ORF)'!G641),COUNTIF('OMS Drop Downs'!$A$2:$A$5,'OMS Response Form (ORF)'!H641),COUNTIF('OMS Drop Downs'!$B$2:$B$4,'OMS Response Form (ORF)'!I641),COUNTIF('OMS Drop Downs'!$A$2:$A$5,'OMS Response Form (ORF)'!J641),COUNTIF('OMS Drop Downs'!$E$2:$E$7,'OMS Response Form (ORF)'!K641),COUNTIF('OMS Drop Downs'!$B$2:$B$4,'OMS Response Form (ORF)'!L641),COUNTIF('OMS Drop Downs'!$B$2:$B$4,'OMS Response Form (ORF)'!M641),COUNTIF('OMS Drop Downs'!$B$2:$B$4,'OMS Response Form (ORF)'!N641),COUNTIF('OMS Drop Downs'!$B$2:$B$4,'OMS Response Form (ORF)'!P641),COUNTIF('OMS Drop Downs'!$B$2:$B$4,'OMS Response Form (ORF)'!Q641),COUNTIF('OMS Drop Downs'!$B$2:$B$4,'OMS Response Form (ORF)'!R641)),"Complete","Incomplete"))</f>
        <v/>
      </c>
      <c r="T641" s="28" t="str">
        <f>IF(S641="Complete",IF(AND(NOT(ISNA(VLOOKUP(CONCATENATE(F641,G641,H641,I641,J641,K641),'OMS Drop Downs'!G:G,1,FALSE))),IF(AND(G641&lt;&gt;"C3",K641&lt;&gt;"O5"),IF(SUM(COUNTIF(L641:R641,"Y"),COUNTIF(L641:R641,"N"))=0,"V","I"),IF(COUNTIF(L641:R641,"Y"),"V","I"))="V"),"Valid","Invalid")," ")</f>
        <v xml:space="preserve"> </v>
      </c>
      <c r="U641"/>
    </row>
    <row r="642" spans="1:21" x14ac:dyDescent="0.35">
      <c r="A642" s="16"/>
      <c r="B642" s="50"/>
      <c r="C642" s="65"/>
      <c r="D642" s="36"/>
      <c r="E642" s="64"/>
      <c r="F642" s="60"/>
      <c r="G642" s="34"/>
      <c r="H642" s="34"/>
      <c r="I642" s="34"/>
      <c r="J642" s="34"/>
      <c r="K642" s="34"/>
      <c r="L642" s="34"/>
      <c r="M642" s="34"/>
      <c r="N642" s="34"/>
      <c r="O642" s="34"/>
      <c r="P642" s="34"/>
      <c r="Q642" s="34"/>
      <c r="R642" s="34"/>
      <c r="S642" s="27" t="str">
        <f>IF(COUNTA(B642:R642)=0,"",IF(AND(COUNTIF('OMS Drop Downs'!$C$2:$C$3,'OMS Response Form (ORF)'!F642),COUNTIF('OMS Drop Downs'!$D$2:$D$5,'OMS Response Form (ORF)'!G642),COUNTIF('OMS Drop Downs'!$A$2:$A$5,'OMS Response Form (ORF)'!H642),COUNTIF('OMS Drop Downs'!$B$2:$B$4,'OMS Response Form (ORF)'!I642),COUNTIF('OMS Drop Downs'!$A$2:$A$5,'OMS Response Form (ORF)'!J642),COUNTIF('OMS Drop Downs'!$E$2:$E$7,'OMS Response Form (ORF)'!K642),COUNTIF('OMS Drop Downs'!$B$2:$B$4,'OMS Response Form (ORF)'!L642),COUNTIF('OMS Drop Downs'!$B$2:$B$4,'OMS Response Form (ORF)'!M642),COUNTIF('OMS Drop Downs'!$B$2:$B$4,'OMS Response Form (ORF)'!N642),COUNTIF('OMS Drop Downs'!$B$2:$B$4,'OMS Response Form (ORF)'!P642),COUNTIF('OMS Drop Downs'!$B$2:$B$4,'OMS Response Form (ORF)'!Q642),COUNTIF('OMS Drop Downs'!$B$2:$B$4,'OMS Response Form (ORF)'!R642)),"Complete","Incomplete"))</f>
        <v/>
      </c>
      <c r="T642" s="28" t="str">
        <f>IF(S642="Complete",IF(AND(NOT(ISNA(VLOOKUP(CONCATENATE(F642,G642,H642,I642,J642,K642),'OMS Drop Downs'!G:G,1,FALSE))),IF(AND(G642&lt;&gt;"C3",K642&lt;&gt;"O5"),IF(SUM(COUNTIF(L642:R642,"Y"),COUNTIF(L642:R642,"N"))=0,"V","I"),IF(COUNTIF(L642:R642,"Y"),"V","I"))="V"),"Valid","Invalid")," ")</f>
        <v xml:space="preserve"> </v>
      </c>
      <c r="U642"/>
    </row>
    <row r="643" spans="1:21" x14ac:dyDescent="0.35">
      <c r="A643" s="16"/>
      <c r="B643" s="50"/>
      <c r="C643" s="65"/>
      <c r="D643" s="36"/>
      <c r="E643" s="64"/>
      <c r="F643" s="60"/>
      <c r="G643" s="34"/>
      <c r="H643" s="34"/>
      <c r="I643" s="34"/>
      <c r="J643" s="34"/>
      <c r="K643" s="34"/>
      <c r="L643" s="34"/>
      <c r="M643" s="34"/>
      <c r="N643" s="34"/>
      <c r="O643" s="34"/>
      <c r="P643" s="34"/>
      <c r="Q643" s="34"/>
      <c r="R643" s="34"/>
      <c r="S643" s="27" t="str">
        <f>IF(COUNTA(B643:R643)=0,"",IF(AND(COUNTIF('OMS Drop Downs'!$C$2:$C$3,'OMS Response Form (ORF)'!F643),COUNTIF('OMS Drop Downs'!$D$2:$D$5,'OMS Response Form (ORF)'!G643),COUNTIF('OMS Drop Downs'!$A$2:$A$5,'OMS Response Form (ORF)'!H643),COUNTIF('OMS Drop Downs'!$B$2:$B$4,'OMS Response Form (ORF)'!I643),COUNTIF('OMS Drop Downs'!$A$2:$A$5,'OMS Response Form (ORF)'!J643),COUNTIF('OMS Drop Downs'!$E$2:$E$7,'OMS Response Form (ORF)'!K643),COUNTIF('OMS Drop Downs'!$B$2:$B$4,'OMS Response Form (ORF)'!L643),COUNTIF('OMS Drop Downs'!$B$2:$B$4,'OMS Response Form (ORF)'!M643),COUNTIF('OMS Drop Downs'!$B$2:$B$4,'OMS Response Form (ORF)'!N643),COUNTIF('OMS Drop Downs'!$B$2:$B$4,'OMS Response Form (ORF)'!P643),COUNTIF('OMS Drop Downs'!$B$2:$B$4,'OMS Response Form (ORF)'!Q643),COUNTIF('OMS Drop Downs'!$B$2:$B$4,'OMS Response Form (ORF)'!R643)),"Complete","Incomplete"))</f>
        <v/>
      </c>
      <c r="T643" s="28" t="str">
        <f>IF(S643="Complete",IF(AND(NOT(ISNA(VLOOKUP(CONCATENATE(F643,G643,H643,I643,J643,K643),'OMS Drop Downs'!G:G,1,FALSE))),IF(AND(G643&lt;&gt;"C3",K643&lt;&gt;"O5"),IF(SUM(COUNTIF(L643:R643,"Y"),COUNTIF(L643:R643,"N"))=0,"V","I"),IF(COUNTIF(L643:R643,"Y"),"V","I"))="V"),"Valid","Invalid")," ")</f>
        <v xml:space="preserve"> </v>
      </c>
      <c r="U643"/>
    </row>
    <row r="644" spans="1:21" x14ac:dyDescent="0.35">
      <c r="A644" s="16"/>
      <c r="B644" s="50"/>
      <c r="C644" s="65"/>
      <c r="D644" s="36"/>
      <c r="E644" s="64"/>
      <c r="F644" s="60"/>
      <c r="G644" s="34"/>
      <c r="H644" s="34"/>
      <c r="I644" s="34"/>
      <c r="J644" s="34"/>
      <c r="K644" s="34"/>
      <c r="L644" s="34"/>
      <c r="M644" s="34"/>
      <c r="N644" s="34"/>
      <c r="O644" s="34"/>
      <c r="P644" s="34"/>
      <c r="Q644" s="34"/>
      <c r="R644" s="34"/>
      <c r="S644" s="27" t="str">
        <f>IF(COUNTA(B644:R644)=0,"",IF(AND(COUNTIF('OMS Drop Downs'!$C$2:$C$3,'OMS Response Form (ORF)'!F644),COUNTIF('OMS Drop Downs'!$D$2:$D$5,'OMS Response Form (ORF)'!G644),COUNTIF('OMS Drop Downs'!$A$2:$A$5,'OMS Response Form (ORF)'!H644),COUNTIF('OMS Drop Downs'!$B$2:$B$4,'OMS Response Form (ORF)'!I644),COUNTIF('OMS Drop Downs'!$A$2:$A$5,'OMS Response Form (ORF)'!J644),COUNTIF('OMS Drop Downs'!$E$2:$E$7,'OMS Response Form (ORF)'!K644),COUNTIF('OMS Drop Downs'!$B$2:$B$4,'OMS Response Form (ORF)'!L644),COUNTIF('OMS Drop Downs'!$B$2:$B$4,'OMS Response Form (ORF)'!M644),COUNTIF('OMS Drop Downs'!$B$2:$B$4,'OMS Response Form (ORF)'!N644),COUNTIF('OMS Drop Downs'!$B$2:$B$4,'OMS Response Form (ORF)'!P644),COUNTIF('OMS Drop Downs'!$B$2:$B$4,'OMS Response Form (ORF)'!Q644),COUNTIF('OMS Drop Downs'!$B$2:$B$4,'OMS Response Form (ORF)'!R644)),"Complete","Incomplete"))</f>
        <v/>
      </c>
      <c r="T644" s="28" t="str">
        <f>IF(S644="Complete",IF(AND(NOT(ISNA(VLOOKUP(CONCATENATE(F644,G644,H644,I644,J644,K644),'OMS Drop Downs'!G:G,1,FALSE))),IF(AND(G644&lt;&gt;"C3",K644&lt;&gt;"O5"),IF(SUM(COUNTIF(L644:R644,"Y"),COUNTIF(L644:R644,"N"))=0,"V","I"),IF(COUNTIF(L644:R644,"Y"),"V","I"))="V"),"Valid","Invalid")," ")</f>
        <v xml:space="preserve"> </v>
      </c>
      <c r="U644"/>
    </row>
    <row r="645" spans="1:21" x14ac:dyDescent="0.35">
      <c r="A645" s="16"/>
      <c r="B645" s="50"/>
      <c r="C645" s="65"/>
      <c r="D645" s="36"/>
      <c r="E645" s="64"/>
      <c r="F645" s="60"/>
      <c r="G645" s="34"/>
      <c r="H645" s="34"/>
      <c r="I645" s="34"/>
      <c r="J645" s="34"/>
      <c r="K645" s="34"/>
      <c r="L645" s="34"/>
      <c r="M645" s="34"/>
      <c r="N645" s="34"/>
      <c r="O645" s="34"/>
      <c r="P645" s="34"/>
      <c r="Q645" s="34"/>
      <c r="R645" s="34"/>
      <c r="S645" s="27" t="str">
        <f>IF(COUNTA(B645:R645)=0,"",IF(AND(COUNTIF('OMS Drop Downs'!$C$2:$C$3,'OMS Response Form (ORF)'!F645),COUNTIF('OMS Drop Downs'!$D$2:$D$5,'OMS Response Form (ORF)'!G645),COUNTIF('OMS Drop Downs'!$A$2:$A$5,'OMS Response Form (ORF)'!H645),COUNTIF('OMS Drop Downs'!$B$2:$B$4,'OMS Response Form (ORF)'!I645),COUNTIF('OMS Drop Downs'!$A$2:$A$5,'OMS Response Form (ORF)'!J645),COUNTIF('OMS Drop Downs'!$E$2:$E$7,'OMS Response Form (ORF)'!K645),COUNTIF('OMS Drop Downs'!$B$2:$B$4,'OMS Response Form (ORF)'!L645),COUNTIF('OMS Drop Downs'!$B$2:$B$4,'OMS Response Form (ORF)'!M645),COUNTIF('OMS Drop Downs'!$B$2:$B$4,'OMS Response Form (ORF)'!N645),COUNTIF('OMS Drop Downs'!$B$2:$B$4,'OMS Response Form (ORF)'!P645),COUNTIF('OMS Drop Downs'!$B$2:$B$4,'OMS Response Form (ORF)'!Q645),COUNTIF('OMS Drop Downs'!$B$2:$B$4,'OMS Response Form (ORF)'!R645)),"Complete","Incomplete"))</f>
        <v/>
      </c>
      <c r="T645" s="28" t="str">
        <f>IF(S645="Complete",IF(AND(NOT(ISNA(VLOOKUP(CONCATENATE(F645,G645,H645,I645,J645,K645),'OMS Drop Downs'!G:G,1,FALSE))),IF(AND(G645&lt;&gt;"C3",K645&lt;&gt;"O5"),IF(SUM(COUNTIF(L645:R645,"Y"),COUNTIF(L645:R645,"N"))=0,"V","I"),IF(COUNTIF(L645:R645,"Y"),"V","I"))="V"),"Valid","Invalid")," ")</f>
        <v xml:space="preserve"> </v>
      </c>
      <c r="U645"/>
    </row>
    <row r="646" spans="1:21" x14ac:dyDescent="0.35">
      <c r="A646" s="16"/>
      <c r="B646" s="50"/>
      <c r="C646" s="65"/>
      <c r="D646" s="36"/>
      <c r="E646" s="64"/>
      <c r="F646" s="60"/>
      <c r="G646" s="34"/>
      <c r="H646" s="34"/>
      <c r="I646" s="34"/>
      <c r="J646" s="34"/>
      <c r="K646" s="34"/>
      <c r="L646" s="34"/>
      <c r="M646" s="34"/>
      <c r="N646" s="34"/>
      <c r="O646" s="34"/>
      <c r="P646" s="34"/>
      <c r="Q646" s="34"/>
      <c r="R646" s="34"/>
      <c r="S646" s="27" t="str">
        <f>IF(COUNTA(B646:R646)=0,"",IF(AND(COUNTIF('OMS Drop Downs'!$C$2:$C$3,'OMS Response Form (ORF)'!F646),COUNTIF('OMS Drop Downs'!$D$2:$D$5,'OMS Response Form (ORF)'!G646),COUNTIF('OMS Drop Downs'!$A$2:$A$5,'OMS Response Form (ORF)'!H646),COUNTIF('OMS Drop Downs'!$B$2:$B$4,'OMS Response Form (ORF)'!I646),COUNTIF('OMS Drop Downs'!$A$2:$A$5,'OMS Response Form (ORF)'!J646),COUNTIF('OMS Drop Downs'!$E$2:$E$7,'OMS Response Form (ORF)'!K646),COUNTIF('OMS Drop Downs'!$B$2:$B$4,'OMS Response Form (ORF)'!L646),COUNTIF('OMS Drop Downs'!$B$2:$B$4,'OMS Response Form (ORF)'!M646),COUNTIF('OMS Drop Downs'!$B$2:$B$4,'OMS Response Form (ORF)'!N646),COUNTIF('OMS Drop Downs'!$B$2:$B$4,'OMS Response Form (ORF)'!P646),COUNTIF('OMS Drop Downs'!$B$2:$B$4,'OMS Response Form (ORF)'!Q646),COUNTIF('OMS Drop Downs'!$B$2:$B$4,'OMS Response Form (ORF)'!R646)),"Complete","Incomplete"))</f>
        <v/>
      </c>
      <c r="T646" s="28" t="str">
        <f>IF(S646="Complete",IF(AND(NOT(ISNA(VLOOKUP(CONCATENATE(F646,G646,H646,I646,J646,K646),'OMS Drop Downs'!G:G,1,FALSE))),IF(AND(G646&lt;&gt;"C3",K646&lt;&gt;"O5"),IF(SUM(COUNTIF(L646:R646,"Y"),COUNTIF(L646:R646,"N"))=0,"V","I"),IF(COUNTIF(L646:R646,"Y"),"V","I"))="V"),"Valid","Invalid")," ")</f>
        <v xml:space="preserve"> </v>
      </c>
      <c r="U646"/>
    </row>
    <row r="647" spans="1:21" x14ac:dyDescent="0.35">
      <c r="A647" s="16"/>
      <c r="B647" s="50"/>
      <c r="C647" s="65"/>
      <c r="D647" s="36"/>
      <c r="E647" s="64"/>
      <c r="F647" s="60"/>
      <c r="G647" s="34"/>
      <c r="H647" s="34"/>
      <c r="I647" s="34"/>
      <c r="J647" s="34"/>
      <c r="K647" s="34"/>
      <c r="L647" s="34"/>
      <c r="M647" s="34"/>
      <c r="N647" s="34"/>
      <c r="O647" s="34"/>
      <c r="P647" s="34"/>
      <c r="Q647" s="34"/>
      <c r="R647" s="34"/>
      <c r="S647" s="27" t="str">
        <f>IF(COUNTA(B647:R647)=0,"",IF(AND(COUNTIF('OMS Drop Downs'!$C$2:$C$3,'OMS Response Form (ORF)'!F647),COUNTIF('OMS Drop Downs'!$D$2:$D$5,'OMS Response Form (ORF)'!G647),COUNTIF('OMS Drop Downs'!$A$2:$A$5,'OMS Response Form (ORF)'!H647),COUNTIF('OMS Drop Downs'!$B$2:$B$4,'OMS Response Form (ORF)'!I647),COUNTIF('OMS Drop Downs'!$A$2:$A$5,'OMS Response Form (ORF)'!J647),COUNTIF('OMS Drop Downs'!$E$2:$E$7,'OMS Response Form (ORF)'!K647),COUNTIF('OMS Drop Downs'!$B$2:$B$4,'OMS Response Form (ORF)'!L647),COUNTIF('OMS Drop Downs'!$B$2:$B$4,'OMS Response Form (ORF)'!M647),COUNTIF('OMS Drop Downs'!$B$2:$B$4,'OMS Response Form (ORF)'!N647),COUNTIF('OMS Drop Downs'!$B$2:$B$4,'OMS Response Form (ORF)'!P647),COUNTIF('OMS Drop Downs'!$B$2:$B$4,'OMS Response Form (ORF)'!Q647),COUNTIF('OMS Drop Downs'!$B$2:$B$4,'OMS Response Form (ORF)'!R647)),"Complete","Incomplete"))</f>
        <v/>
      </c>
      <c r="T647" s="28" t="str">
        <f>IF(S647="Complete",IF(AND(NOT(ISNA(VLOOKUP(CONCATENATE(F647,G647,H647,I647,J647,K647),'OMS Drop Downs'!G:G,1,FALSE))),IF(AND(G647&lt;&gt;"C3",K647&lt;&gt;"O5"),IF(SUM(COUNTIF(L647:R647,"Y"),COUNTIF(L647:R647,"N"))=0,"V","I"),IF(COUNTIF(L647:R647,"Y"),"V","I"))="V"),"Valid","Invalid")," ")</f>
        <v xml:space="preserve"> </v>
      </c>
      <c r="U647"/>
    </row>
    <row r="648" spans="1:21" x14ac:dyDescent="0.35">
      <c r="A648" s="16"/>
      <c r="B648" s="50"/>
      <c r="C648" s="65"/>
      <c r="D648" s="36"/>
      <c r="E648" s="64"/>
      <c r="F648" s="60"/>
      <c r="G648" s="34"/>
      <c r="H648" s="34"/>
      <c r="I648" s="34"/>
      <c r="J648" s="34"/>
      <c r="K648" s="34"/>
      <c r="L648" s="34"/>
      <c r="M648" s="34"/>
      <c r="N648" s="34"/>
      <c r="O648" s="34"/>
      <c r="P648" s="34"/>
      <c r="Q648" s="34"/>
      <c r="R648" s="34"/>
      <c r="S648" s="27" t="str">
        <f>IF(COUNTA(B648:R648)=0,"",IF(AND(COUNTIF('OMS Drop Downs'!$C$2:$C$3,'OMS Response Form (ORF)'!F648),COUNTIF('OMS Drop Downs'!$D$2:$D$5,'OMS Response Form (ORF)'!G648),COUNTIF('OMS Drop Downs'!$A$2:$A$5,'OMS Response Form (ORF)'!H648),COUNTIF('OMS Drop Downs'!$B$2:$B$4,'OMS Response Form (ORF)'!I648),COUNTIF('OMS Drop Downs'!$A$2:$A$5,'OMS Response Form (ORF)'!J648),COUNTIF('OMS Drop Downs'!$E$2:$E$7,'OMS Response Form (ORF)'!K648),COUNTIF('OMS Drop Downs'!$B$2:$B$4,'OMS Response Form (ORF)'!L648),COUNTIF('OMS Drop Downs'!$B$2:$B$4,'OMS Response Form (ORF)'!M648),COUNTIF('OMS Drop Downs'!$B$2:$B$4,'OMS Response Form (ORF)'!N648),COUNTIF('OMS Drop Downs'!$B$2:$B$4,'OMS Response Form (ORF)'!P648),COUNTIF('OMS Drop Downs'!$B$2:$B$4,'OMS Response Form (ORF)'!Q648),COUNTIF('OMS Drop Downs'!$B$2:$B$4,'OMS Response Form (ORF)'!R648)),"Complete","Incomplete"))</f>
        <v/>
      </c>
      <c r="T648" s="28" t="str">
        <f>IF(S648="Complete",IF(AND(NOT(ISNA(VLOOKUP(CONCATENATE(F648,G648,H648,I648,J648,K648),'OMS Drop Downs'!G:G,1,FALSE))),IF(AND(G648&lt;&gt;"C3",K648&lt;&gt;"O5"),IF(SUM(COUNTIF(L648:R648,"Y"),COUNTIF(L648:R648,"N"))=0,"V","I"),IF(COUNTIF(L648:R648,"Y"),"V","I"))="V"),"Valid","Invalid")," ")</f>
        <v xml:space="preserve"> </v>
      </c>
      <c r="U648"/>
    </row>
    <row r="649" spans="1:21" x14ac:dyDescent="0.35">
      <c r="A649" s="16"/>
      <c r="B649" s="50"/>
      <c r="C649" s="65"/>
      <c r="D649" s="36"/>
      <c r="E649" s="64"/>
      <c r="F649" s="60"/>
      <c r="G649" s="34"/>
      <c r="H649" s="34"/>
      <c r="I649" s="34"/>
      <c r="J649" s="34"/>
      <c r="K649" s="34"/>
      <c r="L649" s="34"/>
      <c r="M649" s="34"/>
      <c r="N649" s="34"/>
      <c r="O649" s="34"/>
      <c r="P649" s="34"/>
      <c r="Q649" s="34"/>
      <c r="R649" s="34"/>
      <c r="S649" s="27" t="str">
        <f>IF(COUNTA(B649:R649)=0,"",IF(AND(COUNTIF('OMS Drop Downs'!$C$2:$C$3,'OMS Response Form (ORF)'!F649),COUNTIF('OMS Drop Downs'!$D$2:$D$5,'OMS Response Form (ORF)'!G649),COUNTIF('OMS Drop Downs'!$A$2:$A$5,'OMS Response Form (ORF)'!H649),COUNTIF('OMS Drop Downs'!$B$2:$B$4,'OMS Response Form (ORF)'!I649),COUNTIF('OMS Drop Downs'!$A$2:$A$5,'OMS Response Form (ORF)'!J649),COUNTIF('OMS Drop Downs'!$E$2:$E$7,'OMS Response Form (ORF)'!K649),COUNTIF('OMS Drop Downs'!$B$2:$B$4,'OMS Response Form (ORF)'!L649),COUNTIF('OMS Drop Downs'!$B$2:$B$4,'OMS Response Form (ORF)'!M649),COUNTIF('OMS Drop Downs'!$B$2:$B$4,'OMS Response Form (ORF)'!N649),COUNTIF('OMS Drop Downs'!$B$2:$B$4,'OMS Response Form (ORF)'!P649),COUNTIF('OMS Drop Downs'!$B$2:$B$4,'OMS Response Form (ORF)'!Q649),COUNTIF('OMS Drop Downs'!$B$2:$B$4,'OMS Response Form (ORF)'!R649)),"Complete","Incomplete"))</f>
        <v/>
      </c>
      <c r="T649" s="28" t="str">
        <f>IF(S649="Complete",IF(AND(NOT(ISNA(VLOOKUP(CONCATENATE(F649,G649,H649,I649,J649,K649),'OMS Drop Downs'!G:G,1,FALSE))),IF(AND(G649&lt;&gt;"C3",K649&lt;&gt;"O5"),IF(SUM(COUNTIF(L649:R649,"Y"),COUNTIF(L649:R649,"N"))=0,"V","I"),IF(COUNTIF(L649:R649,"Y"),"V","I"))="V"),"Valid","Invalid")," ")</f>
        <v xml:space="preserve"> </v>
      </c>
      <c r="U649"/>
    </row>
    <row r="650" spans="1:21" x14ac:dyDescent="0.35">
      <c r="A650" s="16"/>
      <c r="B650" s="50"/>
      <c r="C650" s="65"/>
      <c r="D650" s="36"/>
      <c r="E650" s="64"/>
      <c r="F650" s="60"/>
      <c r="G650" s="34"/>
      <c r="H650" s="34"/>
      <c r="I650" s="34"/>
      <c r="J650" s="34"/>
      <c r="K650" s="34"/>
      <c r="L650" s="34"/>
      <c r="M650" s="34"/>
      <c r="N650" s="34"/>
      <c r="O650" s="34"/>
      <c r="P650" s="34"/>
      <c r="Q650" s="34"/>
      <c r="R650" s="34"/>
      <c r="S650" s="27" t="str">
        <f>IF(COUNTA(B650:R650)=0,"",IF(AND(COUNTIF('OMS Drop Downs'!$C$2:$C$3,'OMS Response Form (ORF)'!F650),COUNTIF('OMS Drop Downs'!$D$2:$D$5,'OMS Response Form (ORF)'!G650),COUNTIF('OMS Drop Downs'!$A$2:$A$5,'OMS Response Form (ORF)'!H650),COUNTIF('OMS Drop Downs'!$B$2:$B$4,'OMS Response Form (ORF)'!I650),COUNTIF('OMS Drop Downs'!$A$2:$A$5,'OMS Response Form (ORF)'!J650),COUNTIF('OMS Drop Downs'!$E$2:$E$7,'OMS Response Form (ORF)'!K650),COUNTIF('OMS Drop Downs'!$B$2:$B$4,'OMS Response Form (ORF)'!L650),COUNTIF('OMS Drop Downs'!$B$2:$B$4,'OMS Response Form (ORF)'!M650),COUNTIF('OMS Drop Downs'!$B$2:$B$4,'OMS Response Form (ORF)'!N650),COUNTIF('OMS Drop Downs'!$B$2:$B$4,'OMS Response Form (ORF)'!P650),COUNTIF('OMS Drop Downs'!$B$2:$B$4,'OMS Response Form (ORF)'!Q650),COUNTIF('OMS Drop Downs'!$B$2:$B$4,'OMS Response Form (ORF)'!R650)),"Complete","Incomplete"))</f>
        <v/>
      </c>
      <c r="T650" s="28" t="str">
        <f>IF(S650="Complete",IF(AND(NOT(ISNA(VLOOKUP(CONCATENATE(F650,G650,H650,I650,J650,K650),'OMS Drop Downs'!G:G,1,FALSE))),IF(AND(G650&lt;&gt;"C3",K650&lt;&gt;"O5"),IF(SUM(COUNTIF(L650:R650,"Y"),COUNTIF(L650:R650,"N"))=0,"V","I"),IF(COUNTIF(L650:R650,"Y"),"V","I"))="V"),"Valid","Invalid")," ")</f>
        <v xml:space="preserve"> </v>
      </c>
      <c r="U650"/>
    </row>
    <row r="651" spans="1:21" x14ac:dyDescent="0.35">
      <c r="A651" s="16"/>
      <c r="B651" s="50"/>
      <c r="C651" s="65"/>
      <c r="D651" s="36"/>
      <c r="E651" s="64"/>
      <c r="F651" s="60"/>
      <c r="G651" s="34"/>
      <c r="H651" s="34"/>
      <c r="I651" s="34"/>
      <c r="J651" s="34"/>
      <c r="K651" s="34"/>
      <c r="L651" s="34"/>
      <c r="M651" s="34"/>
      <c r="N651" s="34"/>
      <c r="O651" s="34"/>
      <c r="P651" s="34"/>
      <c r="Q651" s="34"/>
      <c r="R651" s="34"/>
      <c r="S651" s="27" t="str">
        <f>IF(COUNTA(B651:R651)=0,"",IF(AND(COUNTIF('OMS Drop Downs'!$C$2:$C$3,'OMS Response Form (ORF)'!F651),COUNTIF('OMS Drop Downs'!$D$2:$D$5,'OMS Response Form (ORF)'!G651),COUNTIF('OMS Drop Downs'!$A$2:$A$5,'OMS Response Form (ORF)'!H651),COUNTIF('OMS Drop Downs'!$B$2:$B$4,'OMS Response Form (ORF)'!I651),COUNTIF('OMS Drop Downs'!$A$2:$A$5,'OMS Response Form (ORF)'!J651),COUNTIF('OMS Drop Downs'!$E$2:$E$7,'OMS Response Form (ORF)'!K651),COUNTIF('OMS Drop Downs'!$B$2:$B$4,'OMS Response Form (ORF)'!L651),COUNTIF('OMS Drop Downs'!$B$2:$B$4,'OMS Response Form (ORF)'!M651),COUNTIF('OMS Drop Downs'!$B$2:$B$4,'OMS Response Form (ORF)'!N651),COUNTIF('OMS Drop Downs'!$B$2:$B$4,'OMS Response Form (ORF)'!P651),COUNTIF('OMS Drop Downs'!$B$2:$B$4,'OMS Response Form (ORF)'!Q651),COUNTIF('OMS Drop Downs'!$B$2:$B$4,'OMS Response Form (ORF)'!R651)),"Complete","Incomplete"))</f>
        <v/>
      </c>
      <c r="T651" s="28" t="str">
        <f>IF(S651="Complete",IF(AND(NOT(ISNA(VLOOKUP(CONCATENATE(F651,G651,H651,I651,J651,K651),'OMS Drop Downs'!G:G,1,FALSE))),IF(AND(G651&lt;&gt;"C3",K651&lt;&gt;"O5"),IF(SUM(COUNTIF(L651:R651,"Y"),COUNTIF(L651:R651,"N"))=0,"V","I"),IF(COUNTIF(L651:R651,"Y"),"V","I"))="V"),"Valid","Invalid")," ")</f>
        <v xml:space="preserve"> </v>
      </c>
      <c r="U651"/>
    </row>
    <row r="652" spans="1:21" x14ac:dyDescent="0.35">
      <c r="A652" s="16"/>
      <c r="B652" s="50"/>
      <c r="C652" s="65"/>
      <c r="D652" s="36"/>
      <c r="E652" s="64"/>
      <c r="F652" s="60"/>
      <c r="G652" s="34"/>
      <c r="H652" s="34"/>
      <c r="I652" s="34"/>
      <c r="J652" s="34"/>
      <c r="K652" s="34"/>
      <c r="L652" s="34"/>
      <c r="M652" s="34"/>
      <c r="N652" s="34"/>
      <c r="O652" s="34"/>
      <c r="P652" s="34"/>
      <c r="Q652" s="34"/>
      <c r="R652" s="34"/>
      <c r="S652" s="27" t="str">
        <f>IF(COUNTA(B652:R652)=0,"",IF(AND(COUNTIF('OMS Drop Downs'!$C$2:$C$3,'OMS Response Form (ORF)'!F652),COUNTIF('OMS Drop Downs'!$D$2:$D$5,'OMS Response Form (ORF)'!G652),COUNTIF('OMS Drop Downs'!$A$2:$A$5,'OMS Response Form (ORF)'!H652),COUNTIF('OMS Drop Downs'!$B$2:$B$4,'OMS Response Form (ORF)'!I652),COUNTIF('OMS Drop Downs'!$A$2:$A$5,'OMS Response Form (ORF)'!J652),COUNTIF('OMS Drop Downs'!$E$2:$E$7,'OMS Response Form (ORF)'!K652),COUNTIF('OMS Drop Downs'!$B$2:$B$4,'OMS Response Form (ORF)'!L652),COUNTIF('OMS Drop Downs'!$B$2:$B$4,'OMS Response Form (ORF)'!M652),COUNTIF('OMS Drop Downs'!$B$2:$B$4,'OMS Response Form (ORF)'!N652),COUNTIF('OMS Drop Downs'!$B$2:$B$4,'OMS Response Form (ORF)'!P652),COUNTIF('OMS Drop Downs'!$B$2:$B$4,'OMS Response Form (ORF)'!Q652),COUNTIF('OMS Drop Downs'!$B$2:$B$4,'OMS Response Form (ORF)'!R652)),"Complete","Incomplete"))</f>
        <v/>
      </c>
      <c r="T652" s="28" t="str">
        <f>IF(S652="Complete",IF(AND(NOT(ISNA(VLOOKUP(CONCATENATE(F652,G652,H652,I652,J652,K652),'OMS Drop Downs'!G:G,1,FALSE))),IF(AND(G652&lt;&gt;"C3",K652&lt;&gt;"O5"),IF(SUM(COUNTIF(L652:R652,"Y"),COUNTIF(L652:R652,"N"))=0,"V","I"),IF(COUNTIF(L652:R652,"Y"),"V","I"))="V"),"Valid","Invalid")," ")</f>
        <v xml:space="preserve"> </v>
      </c>
      <c r="U652"/>
    </row>
    <row r="653" spans="1:21" x14ac:dyDescent="0.35">
      <c r="A653" s="16"/>
      <c r="B653" s="50"/>
      <c r="C653" s="65"/>
      <c r="D653" s="36"/>
      <c r="E653" s="64"/>
      <c r="F653" s="60"/>
      <c r="G653" s="34"/>
      <c r="H653" s="34"/>
      <c r="I653" s="34"/>
      <c r="J653" s="34"/>
      <c r="K653" s="34"/>
      <c r="L653" s="34"/>
      <c r="M653" s="34"/>
      <c r="N653" s="34"/>
      <c r="O653" s="34"/>
      <c r="P653" s="34"/>
      <c r="Q653" s="34"/>
      <c r="R653" s="34"/>
      <c r="S653" s="27" t="str">
        <f>IF(COUNTA(B653:R653)=0,"",IF(AND(COUNTIF('OMS Drop Downs'!$C$2:$C$3,'OMS Response Form (ORF)'!F653),COUNTIF('OMS Drop Downs'!$D$2:$D$5,'OMS Response Form (ORF)'!G653),COUNTIF('OMS Drop Downs'!$A$2:$A$5,'OMS Response Form (ORF)'!H653),COUNTIF('OMS Drop Downs'!$B$2:$B$4,'OMS Response Form (ORF)'!I653),COUNTIF('OMS Drop Downs'!$A$2:$A$5,'OMS Response Form (ORF)'!J653),COUNTIF('OMS Drop Downs'!$E$2:$E$7,'OMS Response Form (ORF)'!K653),COUNTIF('OMS Drop Downs'!$B$2:$B$4,'OMS Response Form (ORF)'!L653),COUNTIF('OMS Drop Downs'!$B$2:$B$4,'OMS Response Form (ORF)'!M653),COUNTIF('OMS Drop Downs'!$B$2:$B$4,'OMS Response Form (ORF)'!N653),COUNTIF('OMS Drop Downs'!$B$2:$B$4,'OMS Response Form (ORF)'!P653),COUNTIF('OMS Drop Downs'!$B$2:$B$4,'OMS Response Form (ORF)'!Q653),COUNTIF('OMS Drop Downs'!$B$2:$B$4,'OMS Response Form (ORF)'!R653)),"Complete","Incomplete"))</f>
        <v/>
      </c>
      <c r="T653" s="28" t="str">
        <f>IF(S653="Complete",IF(AND(NOT(ISNA(VLOOKUP(CONCATENATE(F653,G653,H653,I653,J653,K653),'OMS Drop Downs'!G:G,1,FALSE))),IF(AND(G653&lt;&gt;"C3",K653&lt;&gt;"O5"),IF(SUM(COUNTIF(L653:R653,"Y"),COUNTIF(L653:R653,"N"))=0,"V","I"),IF(COUNTIF(L653:R653,"Y"),"V","I"))="V"),"Valid","Invalid")," ")</f>
        <v xml:space="preserve"> </v>
      </c>
      <c r="U653"/>
    </row>
    <row r="654" spans="1:21" x14ac:dyDescent="0.35">
      <c r="A654" s="16"/>
      <c r="B654" s="50"/>
      <c r="C654" s="65"/>
      <c r="D654" s="36"/>
      <c r="E654" s="64"/>
      <c r="F654" s="60"/>
      <c r="G654" s="34"/>
      <c r="H654" s="34"/>
      <c r="I654" s="34"/>
      <c r="J654" s="34"/>
      <c r="K654" s="34"/>
      <c r="L654" s="34"/>
      <c r="M654" s="34"/>
      <c r="N654" s="34"/>
      <c r="O654" s="34"/>
      <c r="P654" s="34"/>
      <c r="Q654" s="34"/>
      <c r="R654" s="34"/>
      <c r="S654" s="27" t="str">
        <f>IF(COUNTA(B654:R654)=0,"",IF(AND(COUNTIF('OMS Drop Downs'!$C$2:$C$3,'OMS Response Form (ORF)'!F654),COUNTIF('OMS Drop Downs'!$D$2:$D$5,'OMS Response Form (ORF)'!G654),COUNTIF('OMS Drop Downs'!$A$2:$A$5,'OMS Response Form (ORF)'!H654),COUNTIF('OMS Drop Downs'!$B$2:$B$4,'OMS Response Form (ORF)'!I654),COUNTIF('OMS Drop Downs'!$A$2:$A$5,'OMS Response Form (ORF)'!J654),COUNTIF('OMS Drop Downs'!$E$2:$E$7,'OMS Response Form (ORF)'!K654),COUNTIF('OMS Drop Downs'!$B$2:$B$4,'OMS Response Form (ORF)'!L654),COUNTIF('OMS Drop Downs'!$B$2:$B$4,'OMS Response Form (ORF)'!M654),COUNTIF('OMS Drop Downs'!$B$2:$B$4,'OMS Response Form (ORF)'!N654),COUNTIF('OMS Drop Downs'!$B$2:$B$4,'OMS Response Form (ORF)'!P654),COUNTIF('OMS Drop Downs'!$B$2:$B$4,'OMS Response Form (ORF)'!Q654),COUNTIF('OMS Drop Downs'!$B$2:$B$4,'OMS Response Form (ORF)'!R654)),"Complete","Incomplete"))</f>
        <v/>
      </c>
      <c r="T654" s="28" t="str">
        <f>IF(S654="Complete",IF(AND(NOT(ISNA(VLOOKUP(CONCATENATE(F654,G654,H654,I654,J654,K654),'OMS Drop Downs'!G:G,1,FALSE))),IF(AND(G654&lt;&gt;"C3",K654&lt;&gt;"O5"),IF(SUM(COUNTIF(L654:R654,"Y"),COUNTIF(L654:R654,"N"))=0,"V","I"),IF(COUNTIF(L654:R654,"Y"),"V","I"))="V"),"Valid","Invalid")," ")</f>
        <v xml:space="preserve"> </v>
      </c>
      <c r="U654"/>
    </row>
    <row r="655" spans="1:21" x14ac:dyDescent="0.35">
      <c r="A655" s="16"/>
      <c r="B655" s="50"/>
      <c r="C655" s="65"/>
      <c r="D655" s="36"/>
      <c r="E655" s="64"/>
      <c r="F655" s="60"/>
      <c r="G655" s="34"/>
      <c r="H655" s="34"/>
      <c r="I655" s="34"/>
      <c r="J655" s="34"/>
      <c r="K655" s="34"/>
      <c r="L655" s="34"/>
      <c r="M655" s="34"/>
      <c r="N655" s="34"/>
      <c r="O655" s="34"/>
      <c r="P655" s="34"/>
      <c r="Q655" s="34"/>
      <c r="R655" s="34"/>
      <c r="S655" s="27" t="str">
        <f>IF(COUNTA(B655:R655)=0,"",IF(AND(COUNTIF('OMS Drop Downs'!$C$2:$C$3,'OMS Response Form (ORF)'!F655),COUNTIF('OMS Drop Downs'!$D$2:$D$5,'OMS Response Form (ORF)'!G655),COUNTIF('OMS Drop Downs'!$A$2:$A$5,'OMS Response Form (ORF)'!H655),COUNTIF('OMS Drop Downs'!$B$2:$B$4,'OMS Response Form (ORF)'!I655),COUNTIF('OMS Drop Downs'!$A$2:$A$5,'OMS Response Form (ORF)'!J655),COUNTIF('OMS Drop Downs'!$E$2:$E$7,'OMS Response Form (ORF)'!K655),COUNTIF('OMS Drop Downs'!$B$2:$B$4,'OMS Response Form (ORF)'!L655),COUNTIF('OMS Drop Downs'!$B$2:$B$4,'OMS Response Form (ORF)'!M655),COUNTIF('OMS Drop Downs'!$B$2:$B$4,'OMS Response Form (ORF)'!N655),COUNTIF('OMS Drop Downs'!$B$2:$B$4,'OMS Response Form (ORF)'!P655),COUNTIF('OMS Drop Downs'!$B$2:$B$4,'OMS Response Form (ORF)'!Q655),COUNTIF('OMS Drop Downs'!$B$2:$B$4,'OMS Response Form (ORF)'!R655)),"Complete","Incomplete"))</f>
        <v/>
      </c>
      <c r="T655" s="28" t="str">
        <f>IF(S655="Complete",IF(AND(NOT(ISNA(VLOOKUP(CONCATENATE(F655,G655,H655,I655,J655,K655),'OMS Drop Downs'!G:G,1,FALSE))),IF(AND(G655&lt;&gt;"C3",K655&lt;&gt;"O5"),IF(SUM(COUNTIF(L655:R655,"Y"),COUNTIF(L655:R655,"N"))=0,"V","I"),IF(COUNTIF(L655:R655,"Y"),"V","I"))="V"),"Valid","Invalid")," ")</f>
        <v xml:space="preserve"> </v>
      </c>
      <c r="U655"/>
    </row>
    <row r="656" spans="1:21" x14ac:dyDescent="0.35">
      <c r="A656" s="16"/>
      <c r="B656" s="50"/>
      <c r="C656" s="65"/>
      <c r="D656" s="36"/>
      <c r="E656" s="64"/>
      <c r="F656" s="60"/>
      <c r="G656" s="34"/>
      <c r="H656" s="34"/>
      <c r="I656" s="34"/>
      <c r="J656" s="34"/>
      <c r="K656" s="34"/>
      <c r="L656" s="34"/>
      <c r="M656" s="34"/>
      <c r="N656" s="34"/>
      <c r="O656" s="34"/>
      <c r="P656" s="34"/>
      <c r="Q656" s="34"/>
      <c r="R656" s="34"/>
      <c r="S656" s="27" t="str">
        <f>IF(COUNTA(B656:R656)=0,"",IF(AND(COUNTIF('OMS Drop Downs'!$C$2:$C$3,'OMS Response Form (ORF)'!F656),COUNTIF('OMS Drop Downs'!$D$2:$D$5,'OMS Response Form (ORF)'!G656),COUNTIF('OMS Drop Downs'!$A$2:$A$5,'OMS Response Form (ORF)'!H656),COUNTIF('OMS Drop Downs'!$B$2:$B$4,'OMS Response Form (ORF)'!I656),COUNTIF('OMS Drop Downs'!$A$2:$A$5,'OMS Response Form (ORF)'!J656),COUNTIF('OMS Drop Downs'!$E$2:$E$7,'OMS Response Form (ORF)'!K656),COUNTIF('OMS Drop Downs'!$B$2:$B$4,'OMS Response Form (ORF)'!L656),COUNTIF('OMS Drop Downs'!$B$2:$B$4,'OMS Response Form (ORF)'!M656),COUNTIF('OMS Drop Downs'!$B$2:$B$4,'OMS Response Form (ORF)'!N656),COUNTIF('OMS Drop Downs'!$B$2:$B$4,'OMS Response Form (ORF)'!P656),COUNTIF('OMS Drop Downs'!$B$2:$B$4,'OMS Response Form (ORF)'!Q656),COUNTIF('OMS Drop Downs'!$B$2:$B$4,'OMS Response Form (ORF)'!R656)),"Complete","Incomplete"))</f>
        <v/>
      </c>
      <c r="T656" s="28" t="str">
        <f>IF(S656="Complete",IF(AND(NOT(ISNA(VLOOKUP(CONCATENATE(F656,G656,H656,I656,J656,K656),'OMS Drop Downs'!G:G,1,FALSE))),IF(AND(G656&lt;&gt;"C3",K656&lt;&gt;"O5"),IF(SUM(COUNTIF(L656:R656,"Y"),COUNTIF(L656:R656,"N"))=0,"V","I"),IF(COUNTIF(L656:R656,"Y"),"V","I"))="V"),"Valid","Invalid")," ")</f>
        <v xml:space="preserve"> </v>
      </c>
      <c r="U656"/>
    </row>
    <row r="657" spans="1:21" x14ac:dyDescent="0.35">
      <c r="A657" s="16"/>
      <c r="B657" s="50"/>
      <c r="C657" s="65"/>
      <c r="D657" s="36"/>
      <c r="E657" s="64"/>
      <c r="F657" s="60"/>
      <c r="G657" s="34"/>
      <c r="H657" s="34"/>
      <c r="I657" s="34"/>
      <c r="J657" s="34"/>
      <c r="K657" s="34"/>
      <c r="L657" s="34"/>
      <c r="M657" s="34"/>
      <c r="N657" s="34"/>
      <c r="O657" s="34"/>
      <c r="P657" s="34"/>
      <c r="Q657" s="34"/>
      <c r="R657" s="34"/>
      <c r="S657" s="27" t="str">
        <f>IF(COUNTA(B657:R657)=0,"",IF(AND(COUNTIF('OMS Drop Downs'!$C$2:$C$3,'OMS Response Form (ORF)'!F657),COUNTIF('OMS Drop Downs'!$D$2:$D$5,'OMS Response Form (ORF)'!G657),COUNTIF('OMS Drop Downs'!$A$2:$A$5,'OMS Response Form (ORF)'!H657),COUNTIF('OMS Drop Downs'!$B$2:$B$4,'OMS Response Form (ORF)'!I657),COUNTIF('OMS Drop Downs'!$A$2:$A$5,'OMS Response Form (ORF)'!J657),COUNTIF('OMS Drop Downs'!$E$2:$E$7,'OMS Response Form (ORF)'!K657),COUNTIF('OMS Drop Downs'!$B$2:$B$4,'OMS Response Form (ORF)'!L657),COUNTIF('OMS Drop Downs'!$B$2:$B$4,'OMS Response Form (ORF)'!M657),COUNTIF('OMS Drop Downs'!$B$2:$B$4,'OMS Response Form (ORF)'!N657),COUNTIF('OMS Drop Downs'!$B$2:$B$4,'OMS Response Form (ORF)'!P657),COUNTIF('OMS Drop Downs'!$B$2:$B$4,'OMS Response Form (ORF)'!Q657),COUNTIF('OMS Drop Downs'!$B$2:$B$4,'OMS Response Form (ORF)'!R657)),"Complete","Incomplete"))</f>
        <v/>
      </c>
      <c r="T657" s="28" t="str">
        <f>IF(S657="Complete",IF(AND(NOT(ISNA(VLOOKUP(CONCATENATE(F657,G657,H657,I657,J657,K657),'OMS Drop Downs'!G:G,1,FALSE))),IF(AND(G657&lt;&gt;"C3",K657&lt;&gt;"O5"),IF(SUM(COUNTIF(L657:R657,"Y"),COUNTIF(L657:R657,"N"))=0,"V","I"),IF(COUNTIF(L657:R657,"Y"),"V","I"))="V"),"Valid","Invalid")," ")</f>
        <v xml:space="preserve"> </v>
      </c>
      <c r="U657"/>
    </row>
    <row r="658" spans="1:21" x14ac:dyDescent="0.35">
      <c r="A658" s="16"/>
      <c r="B658" s="50"/>
      <c r="C658" s="65"/>
      <c r="D658" s="36"/>
      <c r="E658" s="64"/>
      <c r="F658" s="60"/>
      <c r="G658" s="34"/>
      <c r="H658" s="34"/>
      <c r="I658" s="34"/>
      <c r="J658" s="34"/>
      <c r="K658" s="34"/>
      <c r="L658" s="34"/>
      <c r="M658" s="34"/>
      <c r="N658" s="34"/>
      <c r="O658" s="34"/>
      <c r="P658" s="34"/>
      <c r="Q658" s="34"/>
      <c r="R658" s="34"/>
      <c r="S658" s="27" t="str">
        <f>IF(COUNTA(B658:R658)=0,"",IF(AND(COUNTIF('OMS Drop Downs'!$C$2:$C$3,'OMS Response Form (ORF)'!F658),COUNTIF('OMS Drop Downs'!$D$2:$D$5,'OMS Response Form (ORF)'!G658),COUNTIF('OMS Drop Downs'!$A$2:$A$5,'OMS Response Form (ORF)'!H658),COUNTIF('OMS Drop Downs'!$B$2:$B$4,'OMS Response Form (ORF)'!I658),COUNTIF('OMS Drop Downs'!$A$2:$A$5,'OMS Response Form (ORF)'!J658),COUNTIF('OMS Drop Downs'!$E$2:$E$7,'OMS Response Form (ORF)'!K658),COUNTIF('OMS Drop Downs'!$B$2:$B$4,'OMS Response Form (ORF)'!L658),COUNTIF('OMS Drop Downs'!$B$2:$B$4,'OMS Response Form (ORF)'!M658),COUNTIF('OMS Drop Downs'!$B$2:$B$4,'OMS Response Form (ORF)'!N658),COUNTIF('OMS Drop Downs'!$B$2:$B$4,'OMS Response Form (ORF)'!P658),COUNTIF('OMS Drop Downs'!$B$2:$B$4,'OMS Response Form (ORF)'!Q658),COUNTIF('OMS Drop Downs'!$B$2:$B$4,'OMS Response Form (ORF)'!R658)),"Complete","Incomplete"))</f>
        <v/>
      </c>
      <c r="T658" s="28" t="str">
        <f>IF(S658="Complete",IF(AND(NOT(ISNA(VLOOKUP(CONCATENATE(F658,G658,H658,I658,J658,K658),'OMS Drop Downs'!G:G,1,FALSE))),IF(AND(G658&lt;&gt;"C3",K658&lt;&gt;"O5"),IF(SUM(COUNTIF(L658:R658,"Y"),COUNTIF(L658:R658,"N"))=0,"V","I"),IF(COUNTIF(L658:R658,"Y"),"V","I"))="V"),"Valid","Invalid")," ")</f>
        <v xml:space="preserve"> </v>
      </c>
      <c r="U658"/>
    </row>
    <row r="659" spans="1:21" x14ac:dyDescent="0.35">
      <c r="A659" s="16"/>
      <c r="B659" s="50"/>
      <c r="C659" s="65"/>
      <c r="D659" s="36"/>
      <c r="E659" s="64"/>
      <c r="F659" s="60"/>
      <c r="G659" s="34"/>
      <c r="H659" s="34"/>
      <c r="I659" s="34"/>
      <c r="J659" s="34"/>
      <c r="K659" s="34"/>
      <c r="L659" s="34"/>
      <c r="M659" s="34"/>
      <c r="N659" s="34"/>
      <c r="O659" s="34"/>
      <c r="P659" s="34"/>
      <c r="Q659" s="34"/>
      <c r="R659" s="34"/>
      <c r="S659" s="27" t="str">
        <f>IF(COUNTA(B659:R659)=0,"",IF(AND(COUNTIF('OMS Drop Downs'!$C$2:$C$3,'OMS Response Form (ORF)'!F659),COUNTIF('OMS Drop Downs'!$D$2:$D$5,'OMS Response Form (ORF)'!G659),COUNTIF('OMS Drop Downs'!$A$2:$A$5,'OMS Response Form (ORF)'!H659),COUNTIF('OMS Drop Downs'!$B$2:$B$4,'OMS Response Form (ORF)'!I659),COUNTIF('OMS Drop Downs'!$A$2:$A$5,'OMS Response Form (ORF)'!J659),COUNTIF('OMS Drop Downs'!$E$2:$E$7,'OMS Response Form (ORF)'!K659),COUNTIF('OMS Drop Downs'!$B$2:$B$4,'OMS Response Form (ORF)'!L659),COUNTIF('OMS Drop Downs'!$B$2:$B$4,'OMS Response Form (ORF)'!M659),COUNTIF('OMS Drop Downs'!$B$2:$B$4,'OMS Response Form (ORF)'!N659),COUNTIF('OMS Drop Downs'!$B$2:$B$4,'OMS Response Form (ORF)'!P659),COUNTIF('OMS Drop Downs'!$B$2:$B$4,'OMS Response Form (ORF)'!Q659),COUNTIF('OMS Drop Downs'!$B$2:$B$4,'OMS Response Form (ORF)'!R659)),"Complete","Incomplete"))</f>
        <v/>
      </c>
      <c r="T659" s="28" t="str">
        <f>IF(S659="Complete",IF(AND(NOT(ISNA(VLOOKUP(CONCATENATE(F659,G659,H659,I659,J659,K659),'OMS Drop Downs'!G:G,1,FALSE))),IF(AND(G659&lt;&gt;"C3",K659&lt;&gt;"O5"),IF(SUM(COUNTIF(L659:R659,"Y"),COUNTIF(L659:R659,"N"))=0,"V","I"),IF(COUNTIF(L659:R659,"Y"),"V","I"))="V"),"Valid","Invalid")," ")</f>
        <v xml:space="preserve"> </v>
      </c>
      <c r="U659"/>
    </row>
    <row r="660" spans="1:21" x14ac:dyDescent="0.35">
      <c r="A660" s="16"/>
      <c r="B660" s="50"/>
      <c r="C660" s="65"/>
      <c r="D660" s="36"/>
      <c r="E660" s="64"/>
      <c r="F660" s="60"/>
      <c r="G660" s="34"/>
      <c r="H660" s="34"/>
      <c r="I660" s="34"/>
      <c r="J660" s="34"/>
      <c r="K660" s="34"/>
      <c r="L660" s="34"/>
      <c r="M660" s="34"/>
      <c r="N660" s="34"/>
      <c r="O660" s="34"/>
      <c r="P660" s="34"/>
      <c r="Q660" s="34"/>
      <c r="R660" s="34"/>
      <c r="S660" s="27" t="str">
        <f>IF(COUNTA(B660:R660)=0,"",IF(AND(COUNTIF('OMS Drop Downs'!$C$2:$C$3,'OMS Response Form (ORF)'!F660),COUNTIF('OMS Drop Downs'!$D$2:$D$5,'OMS Response Form (ORF)'!G660),COUNTIF('OMS Drop Downs'!$A$2:$A$5,'OMS Response Form (ORF)'!H660),COUNTIF('OMS Drop Downs'!$B$2:$B$4,'OMS Response Form (ORF)'!I660),COUNTIF('OMS Drop Downs'!$A$2:$A$5,'OMS Response Form (ORF)'!J660),COUNTIF('OMS Drop Downs'!$E$2:$E$7,'OMS Response Form (ORF)'!K660),COUNTIF('OMS Drop Downs'!$B$2:$B$4,'OMS Response Form (ORF)'!L660),COUNTIF('OMS Drop Downs'!$B$2:$B$4,'OMS Response Form (ORF)'!M660),COUNTIF('OMS Drop Downs'!$B$2:$B$4,'OMS Response Form (ORF)'!N660),COUNTIF('OMS Drop Downs'!$B$2:$B$4,'OMS Response Form (ORF)'!P660),COUNTIF('OMS Drop Downs'!$B$2:$B$4,'OMS Response Form (ORF)'!Q660),COUNTIF('OMS Drop Downs'!$B$2:$B$4,'OMS Response Form (ORF)'!R660)),"Complete","Incomplete"))</f>
        <v/>
      </c>
      <c r="T660" s="28" t="str">
        <f>IF(S660="Complete",IF(AND(NOT(ISNA(VLOOKUP(CONCATENATE(F660,G660,H660,I660,J660,K660),'OMS Drop Downs'!G:G,1,FALSE))),IF(AND(G660&lt;&gt;"C3",K660&lt;&gt;"O5"),IF(SUM(COUNTIF(L660:R660,"Y"),COUNTIF(L660:R660,"N"))=0,"V","I"),IF(COUNTIF(L660:R660,"Y"),"V","I"))="V"),"Valid","Invalid")," ")</f>
        <v xml:space="preserve"> </v>
      </c>
      <c r="U660"/>
    </row>
    <row r="661" spans="1:21" x14ac:dyDescent="0.35">
      <c r="A661" s="16"/>
      <c r="B661" s="50"/>
      <c r="C661" s="65"/>
      <c r="D661" s="36"/>
      <c r="E661" s="64"/>
      <c r="F661" s="60"/>
      <c r="G661" s="34"/>
      <c r="H661" s="34"/>
      <c r="I661" s="34"/>
      <c r="J661" s="34"/>
      <c r="K661" s="34"/>
      <c r="L661" s="34"/>
      <c r="M661" s="34"/>
      <c r="N661" s="34"/>
      <c r="O661" s="34"/>
      <c r="P661" s="34"/>
      <c r="Q661" s="34"/>
      <c r="R661" s="34"/>
      <c r="S661" s="27" t="str">
        <f>IF(COUNTA(B661:R661)=0,"",IF(AND(COUNTIF('OMS Drop Downs'!$C$2:$C$3,'OMS Response Form (ORF)'!F661),COUNTIF('OMS Drop Downs'!$D$2:$D$5,'OMS Response Form (ORF)'!G661),COUNTIF('OMS Drop Downs'!$A$2:$A$5,'OMS Response Form (ORF)'!H661),COUNTIF('OMS Drop Downs'!$B$2:$B$4,'OMS Response Form (ORF)'!I661),COUNTIF('OMS Drop Downs'!$A$2:$A$5,'OMS Response Form (ORF)'!J661),COUNTIF('OMS Drop Downs'!$E$2:$E$7,'OMS Response Form (ORF)'!K661),COUNTIF('OMS Drop Downs'!$B$2:$B$4,'OMS Response Form (ORF)'!L661),COUNTIF('OMS Drop Downs'!$B$2:$B$4,'OMS Response Form (ORF)'!M661),COUNTIF('OMS Drop Downs'!$B$2:$B$4,'OMS Response Form (ORF)'!N661),COUNTIF('OMS Drop Downs'!$B$2:$B$4,'OMS Response Form (ORF)'!P661),COUNTIF('OMS Drop Downs'!$B$2:$B$4,'OMS Response Form (ORF)'!Q661),COUNTIF('OMS Drop Downs'!$B$2:$B$4,'OMS Response Form (ORF)'!R661)),"Complete","Incomplete"))</f>
        <v/>
      </c>
      <c r="T661" s="28" t="str">
        <f>IF(S661="Complete",IF(AND(NOT(ISNA(VLOOKUP(CONCATENATE(F661,G661,H661,I661,J661,K661),'OMS Drop Downs'!G:G,1,FALSE))),IF(AND(G661&lt;&gt;"C3",K661&lt;&gt;"O5"),IF(SUM(COUNTIF(L661:R661,"Y"),COUNTIF(L661:R661,"N"))=0,"V","I"),IF(COUNTIF(L661:R661,"Y"),"V","I"))="V"),"Valid","Invalid")," ")</f>
        <v xml:space="preserve"> </v>
      </c>
      <c r="U661"/>
    </row>
    <row r="662" spans="1:21" x14ac:dyDescent="0.35">
      <c r="A662" s="16"/>
      <c r="B662" s="50"/>
      <c r="C662" s="65"/>
      <c r="D662" s="36"/>
      <c r="E662" s="64"/>
      <c r="F662" s="60"/>
      <c r="G662" s="34"/>
      <c r="H662" s="34"/>
      <c r="I662" s="34"/>
      <c r="J662" s="34"/>
      <c r="K662" s="34"/>
      <c r="L662" s="34"/>
      <c r="M662" s="34"/>
      <c r="N662" s="34"/>
      <c r="O662" s="34"/>
      <c r="P662" s="34"/>
      <c r="Q662" s="34"/>
      <c r="R662" s="34"/>
      <c r="S662" s="27" t="str">
        <f>IF(COUNTA(B662:R662)=0,"",IF(AND(COUNTIF('OMS Drop Downs'!$C$2:$C$3,'OMS Response Form (ORF)'!F662),COUNTIF('OMS Drop Downs'!$D$2:$D$5,'OMS Response Form (ORF)'!G662),COUNTIF('OMS Drop Downs'!$A$2:$A$5,'OMS Response Form (ORF)'!H662),COUNTIF('OMS Drop Downs'!$B$2:$B$4,'OMS Response Form (ORF)'!I662),COUNTIF('OMS Drop Downs'!$A$2:$A$5,'OMS Response Form (ORF)'!J662),COUNTIF('OMS Drop Downs'!$E$2:$E$7,'OMS Response Form (ORF)'!K662),COUNTIF('OMS Drop Downs'!$B$2:$B$4,'OMS Response Form (ORF)'!L662),COUNTIF('OMS Drop Downs'!$B$2:$B$4,'OMS Response Form (ORF)'!M662),COUNTIF('OMS Drop Downs'!$B$2:$B$4,'OMS Response Form (ORF)'!N662),COUNTIF('OMS Drop Downs'!$B$2:$B$4,'OMS Response Form (ORF)'!P662),COUNTIF('OMS Drop Downs'!$B$2:$B$4,'OMS Response Form (ORF)'!Q662),COUNTIF('OMS Drop Downs'!$B$2:$B$4,'OMS Response Form (ORF)'!R662)),"Complete","Incomplete"))</f>
        <v/>
      </c>
      <c r="T662" s="28" t="str">
        <f>IF(S662="Complete",IF(AND(NOT(ISNA(VLOOKUP(CONCATENATE(F662,G662,H662,I662,J662,K662),'OMS Drop Downs'!G:G,1,FALSE))),IF(AND(G662&lt;&gt;"C3",K662&lt;&gt;"O5"),IF(SUM(COUNTIF(L662:R662,"Y"),COUNTIF(L662:R662,"N"))=0,"V","I"),IF(COUNTIF(L662:R662,"Y"),"V","I"))="V"),"Valid","Invalid")," ")</f>
        <v xml:space="preserve"> </v>
      </c>
      <c r="U662"/>
    </row>
    <row r="663" spans="1:21" x14ac:dyDescent="0.35">
      <c r="A663" s="16"/>
      <c r="B663" s="50"/>
      <c r="C663" s="65"/>
      <c r="D663" s="36"/>
      <c r="E663" s="64"/>
      <c r="F663" s="60"/>
      <c r="G663" s="34"/>
      <c r="H663" s="34"/>
      <c r="I663" s="34"/>
      <c r="J663" s="34"/>
      <c r="K663" s="34"/>
      <c r="L663" s="34"/>
      <c r="M663" s="34"/>
      <c r="N663" s="34"/>
      <c r="O663" s="34"/>
      <c r="P663" s="34"/>
      <c r="Q663" s="34"/>
      <c r="R663" s="34"/>
      <c r="S663" s="27" t="str">
        <f>IF(COUNTA(B663:R663)=0,"",IF(AND(COUNTIF('OMS Drop Downs'!$C$2:$C$3,'OMS Response Form (ORF)'!F663),COUNTIF('OMS Drop Downs'!$D$2:$D$5,'OMS Response Form (ORF)'!G663),COUNTIF('OMS Drop Downs'!$A$2:$A$5,'OMS Response Form (ORF)'!H663),COUNTIF('OMS Drop Downs'!$B$2:$B$4,'OMS Response Form (ORF)'!I663),COUNTIF('OMS Drop Downs'!$A$2:$A$5,'OMS Response Form (ORF)'!J663),COUNTIF('OMS Drop Downs'!$E$2:$E$7,'OMS Response Form (ORF)'!K663),COUNTIF('OMS Drop Downs'!$B$2:$B$4,'OMS Response Form (ORF)'!L663),COUNTIF('OMS Drop Downs'!$B$2:$B$4,'OMS Response Form (ORF)'!M663),COUNTIF('OMS Drop Downs'!$B$2:$B$4,'OMS Response Form (ORF)'!N663),COUNTIF('OMS Drop Downs'!$B$2:$B$4,'OMS Response Form (ORF)'!P663),COUNTIF('OMS Drop Downs'!$B$2:$B$4,'OMS Response Form (ORF)'!Q663),COUNTIF('OMS Drop Downs'!$B$2:$B$4,'OMS Response Form (ORF)'!R663)),"Complete","Incomplete"))</f>
        <v/>
      </c>
      <c r="T663" s="28" t="str">
        <f>IF(S663="Complete",IF(AND(NOT(ISNA(VLOOKUP(CONCATENATE(F663,G663,H663,I663,J663,K663),'OMS Drop Downs'!G:G,1,FALSE))),IF(AND(G663&lt;&gt;"C3",K663&lt;&gt;"O5"),IF(SUM(COUNTIF(L663:R663,"Y"),COUNTIF(L663:R663,"N"))=0,"V","I"),IF(COUNTIF(L663:R663,"Y"),"V","I"))="V"),"Valid","Invalid")," ")</f>
        <v xml:space="preserve"> </v>
      </c>
      <c r="U663"/>
    </row>
    <row r="664" spans="1:21" x14ac:dyDescent="0.35">
      <c r="A664" s="16"/>
      <c r="B664" s="50"/>
      <c r="C664" s="65"/>
      <c r="D664" s="36"/>
      <c r="E664" s="64"/>
      <c r="F664" s="60"/>
      <c r="G664" s="34"/>
      <c r="H664" s="34"/>
      <c r="I664" s="34"/>
      <c r="J664" s="34"/>
      <c r="K664" s="34"/>
      <c r="L664" s="34"/>
      <c r="M664" s="34"/>
      <c r="N664" s="34"/>
      <c r="O664" s="34"/>
      <c r="P664" s="34"/>
      <c r="Q664" s="34"/>
      <c r="R664" s="34"/>
      <c r="S664" s="27" t="str">
        <f>IF(COUNTA(B664:R664)=0,"",IF(AND(COUNTIF('OMS Drop Downs'!$C$2:$C$3,'OMS Response Form (ORF)'!F664),COUNTIF('OMS Drop Downs'!$D$2:$D$5,'OMS Response Form (ORF)'!G664),COUNTIF('OMS Drop Downs'!$A$2:$A$5,'OMS Response Form (ORF)'!H664),COUNTIF('OMS Drop Downs'!$B$2:$B$4,'OMS Response Form (ORF)'!I664),COUNTIF('OMS Drop Downs'!$A$2:$A$5,'OMS Response Form (ORF)'!J664),COUNTIF('OMS Drop Downs'!$E$2:$E$7,'OMS Response Form (ORF)'!K664),COUNTIF('OMS Drop Downs'!$B$2:$B$4,'OMS Response Form (ORF)'!L664),COUNTIF('OMS Drop Downs'!$B$2:$B$4,'OMS Response Form (ORF)'!M664),COUNTIF('OMS Drop Downs'!$B$2:$B$4,'OMS Response Form (ORF)'!N664),COUNTIF('OMS Drop Downs'!$B$2:$B$4,'OMS Response Form (ORF)'!P664),COUNTIF('OMS Drop Downs'!$B$2:$B$4,'OMS Response Form (ORF)'!Q664),COUNTIF('OMS Drop Downs'!$B$2:$B$4,'OMS Response Form (ORF)'!R664)),"Complete","Incomplete"))</f>
        <v/>
      </c>
      <c r="T664" s="28" t="str">
        <f>IF(S664="Complete",IF(AND(NOT(ISNA(VLOOKUP(CONCATENATE(F664,G664,H664,I664,J664,K664),'OMS Drop Downs'!G:G,1,FALSE))),IF(AND(G664&lt;&gt;"C3",K664&lt;&gt;"O5"),IF(SUM(COUNTIF(L664:R664,"Y"),COUNTIF(L664:R664,"N"))=0,"V","I"),IF(COUNTIF(L664:R664,"Y"),"V","I"))="V"),"Valid","Invalid")," ")</f>
        <v xml:space="preserve"> </v>
      </c>
      <c r="U664"/>
    </row>
    <row r="665" spans="1:21" x14ac:dyDescent="0.35">
      <c r="A665" s="16"/>
      <c r="B665" s="50"/>
      <c r="C665" s="65"/>
      <c r="D665" s="36"/>
      <c r="E665" s="64"/>
      <c r="F665" s="60"/>
      <c r="G665" s="34"/>
      <c r="H665" s="34"/>
      <c r="I665" s="34"/>
      <c r="J665" s="34"/>
      <c r="K665" s="34"/>
      <c r="L665" s="34"/>
      <c r="M665" s="34"/>
      <c r="N665" s="34"/>
      <c r="O665" s="34"/>
      <c r="P665" s="34"/>
      <c r="Q665" s="34"/>
      <c r="R665" s="34"/>
      <c r="S665" s="27" t="str">
        <f>IF(COUNTA(B665:R665)=0,"",IF(AND(COUNTIF('OMS Drop Downs'!$C$2:$C$3,'OMS Response Form (ORF)'!F665),COUNTIF('OMS Drop Downs'!$D$2:$D$5,'OMS Response Form (ORF)'!G665),COUNTIF('OMS Drop Downs'!$A$2:$A$5,'OMS Response Form (ORF)'!H665),COUNTIF('OMS Drop Downs'!$B$2:$B$4,'OMS Response Form (ORF)'!I665),COUNTIF('OMS Drop Downs'!$A$2:$A$5,'OMS Response Form (ORF)'!J665),COUNTIF('OMS Drop Downs'!$E$2:$E$7,'OMS Response Form (ORF)'!K665),COUNTIF('OMS Drop Downs'!$B$2:$B$4,'OMS Response Form (ORF)'!L665),COUNTIF('OMS Drop Downs'!$B$2:$B$4,'OMS Response Form (ORF)'!M665),COUNTIF('OMS Drop Downs'!$B$2:$B$4,'OMS Response Form (ORF)'!N665),COUNTIF('OMS Drop Downs'!$B$2:$B$4,'OMS Response Form (ORF)'!P665),COUNTIF('OMS Drop Downs'!$B$2:$B$4,'OMS Response Form (ORF)'!Q665),COUNTIF('OMS Drop Downs'!$B$2:$B$4,'OMS Response Form (ORF)'!R665)),"Complete","Incomplete"))</f>
        <v/>
      </c>
      <c r="T665" s="28" t="str">
        <f>IF(S665="Complete",IF(AND(NOT(ISNA(VLOOKUP(CONCATENATE(F665,G665,H665,I665,J665,K665),'OMS Drop Downs'!G:G,1,FALSE))),IF(AND(G665&lt;&gt;"C3",K665&lt;&gt;"O5"),IF(SUM(COUNTIF(L665:R665,"Y"),COUNTIF(L665:R665,"N"))=0,"V","I"),IF(COUNTIF(L665:R665,"Y"),"V","I"))="V"),"Valid","Invalid")," ")</f>
        <v xml:space="preserve"> </v>
      </c>
      <c r="U665"/>
    </row>
    <row r="666" spans="1:21" x14ac:dyDescent="0.35">
      <c r="A666" s="16"/>
      <c r="B666" s="50"/>
      <c r="C666" s="65"/>
      <c r="D666" s="36"/>
      <c r="E666" s="64"/>
      <c r="F666" s="60"/>
      <c r="G666" s="34"/>
      <c r="H666" s="34"/>
      <c r="I666" s="34"/>
      <c r="J666" s="34"/>
      <c r="K666" s="34"/>
      <c r="L666" s="34"/>
      <c r="M666" s="34"/>
      <c r="N666" s="34"/>
      <c r="O666" s="34"/>
      <c r="P666" s="34"/>
      <c r="Q666" s="34"/>
      <c r="R666" s="34"/>
      <c r="S666" s="27" t="str">
        <f>IF(COUNTA(B666:R666)=0,"",IF(AND(COUNTIF('OMS Drop Downs'!$C$2:$C$3,'OMS Response Form (ORF)'!F666),COUNTIF('OMS Drop Downs'!$D$2:$D$5,'OMS Response Form (ORF)'!G666),COUNTIF('OMS Drop Downs'!$A$2:$A$5,'OMS Response Form (ORF)'!H666),COUNTIF('OMS Drop Downs'!$B$2:$B$4,'OMS Response Form (ORF)'!I666),COUNTIF('OMS Drop Downs'!$A$2:$A$5,'OMS Response Form (ORF)'!J666),COUNTIF('OMS Drop Downs'!$E$2:$E$7,'OMS Response Form (ORF)'!K666),COUNTIF('OMS Drop Downs'!$B$2:$B$4,'OMS Response Form (ORF)'!L666),COUNTIF('OMS Drop Downs'!$B$2:$B$4,'OMS Response Form (ORF)'!M666),COUNTIF('OMS Drop Downs'!$B$2:$B$4,'OMS Response Form (ORF)'!N666),COUNTIF('OMS Drop Downs'!$B$2:$B$4,'OMS Response Form (ORF)'!P666),COUNTIF('OMS Drop Downs'!$B$2:$B$4,'OMS Response Form (ORF)'!Q666),COUNTIF('OMS Drop Downs'!$B$2:$B$4,'OMS Response Form (ORF)'!R666)),"Complete","Incomplete"))</f>
        <v/>
      </c>
      <c r="T666" s="28" t="str">
        <f>IF(S666="Complete",IF(AND(NOT(ISNA(VLOOKUP(CONCATENATE(F666,G666,H666,I666,J666,K666),'OMS Drop Downs'!G:G,1,FALSE))),IF(AND(G666&lt;&gt;"C3",K666&lt;&gt;"O5"),IF(SUM(COUNTIF(L666:R666,"Y"),COUNTIF(L666:R666,"N"))=0,"V","I"),IF(COUNTIF(L666:R666,"Y"),"V","I"))="V"),"Valid","Invalid")," ")</f>
        <v xml:space="preserve"> </v>
      </c>
      <c r="U666"/>
    </row>
    <row r="667" spans="1:21" x14ac:dyDescent="0.35">
      <c r="A667" s="16"/>
      <c r="B667" s="50"/>
      <c r="C667" s="65"/>
      <c r="D667" s="36"/>
      <c r="E667" s="64"/>
      <c r="F667" s="60"/>
      <c r="G667" s="34"/>
      <c r="H667" s="34"/>
      <c r="I667" s="34"/>
      <c r="J667" s="34"/>
      <c r="K667" s="34"/>
      <c r="L667" s="34"/>
      <c r="M667" s="34"/>
      <c r="N667" s="34"/>
      <c r="O667" s="34"/>
      <c r="P667" s="34"/>
      <c r="Q667" s="34"/>
      <c r="R667" s="34"/>
      <c r="S667" s="27" t="str">
        <f>IF(COUNTA(B667:R667)=0,"",IF(AND(COUNTIF('OMS Drop Downs'!$C$2:$C$3,'OMS Response Form (ORF)'!F667),COUNTIF('OMS Drop Downs'!$D$2:$D$5,'OMS Response Form (ORF)'!G667),COUNTIF('OMS Drop Downs'!$A$2:$A$5,'OMS Response Form (ORF)'!H667),COUNTIF('OMS Drop Downs'!$B$2:$B$4,'OMS Response Form (ORF)'!I667),COUNTIF('OMS Drop Downs'!$A$2:$A$5,'OMS Response Form (ORF)'!J667),COUNTIF('OMS Drop Downs'!$E$2:$E$7,'OMS Response Form (ORF)'!K667),COUNTIF('OMS Drop Downs'!$B$2:$B$4,'OMS Response Form (ORF)'!L667),COUNTIF('OMS Drop Downs'!$B$2:$B$4,'OMS Response Form (ORF)'!M667),COUNTIF('OMS Drop Downs'!$B$2:$B$4,'OMS Response Form (ORF)'!N667),COUNTIF('OMS Drop Downs'!$B$2:$B$4,'OMS Response Form (ORF)'!P667),COUNTIF('OMS Drop Downs'!$B$2:$B$4,'OMS Response Form (ORF)'!Q667),COUNTIF('OMS Drop Downs'!$B$2:$B$4,'OMS Response Form (ORF)'!R667)),"Complete","Incomplete"))</f>
        <v/>
      </c>
      <c r="T667" s="28" t="str">
        <f>IF(S667="Complete",IF(AND(NOT(ISNA(VLOOKUP(CONCATENATE(F667,G667,H667,I667,J667,K667),'OMS Drop Downs'!G:G,1,FALSE))),IF(AND(G667&lt;&gt;"C3",K667&lt;&gt;"O5"),IF(SUM(COUNTIF(L667:R667,"Y"),COUNTIF(L667:R667,"N"))=0,"V","I"),IF(COUNTIF(L667:R667,"Y"),"V","I"))="V"),"Valid","Invalid")," ")</f>
        <v xml:space="preserve"> </v>
      </c>
      <c r="U667"/>
    </row>
    <row r="668" spans="1:21" x14ac:dyDescent="0.35">
      <c r="A668" s="16"/>
      <c r="B668" s="50"/>
      <c r="C668" s="65"/>
      <c r="D668" s="36"/>
      <c r="E668" s="64"/>
      <c r="F668" s="60"/>
      <c r="G668" s="34"/>
      <c r="H668" s="34"/>
      <c r="I668" s="34"/>
      <c r="J668" s="34"/>
      <c r="K668" s="34"/>
      <c r="L668" s="34"/>
      <c r="M668" s="34"/>
      <c r="N668" s="34"/>
      <c r="O668" s="34"/>
      <c r="P668" s="34"/>
      <c r="Q668" s="34"/>
      <c r="R668" s="34"/>
      <c r="S668" s="27" t="str">
        <f>IF(COUNTA(B668:R668)=0,"",IF(AND(COUNTIF('OMS Drop Downs'!$C$2:$C$3,'OMS Response Form (ORF)'!F668),COUNTIF('OMS Drop Downs'!$D$2:$D$5,'OMS Response Form (ORF)'!G668),COUNTIF('OMS Drop Downs'!$A$2:$A$5,'OMS Response Form (ORF)'!H668),COUNTIF('OMS Drop Downs'!$B$2:$B$4,'OMS Response Form (ORF)'!I668),COUNTIF('OMS Drop Downs'!$A$2:$A$5,'OMS Response Form (ORF)'!J668),COUNTIF('OMS Drop Downs'!$E$2:$E$7,'OMS Response Form (ORF)'!K668),COUNTIF('OMS Drop Downs'!$B$2:$B$4,'OMS Response Form (ORF)'!L668),COUNTIF('OMS Drop Downs'!$B$2:$B$4,'OMS Response Form (ORF)'!M668),COUNTIF('OMS Drop Downs'!$B$2:$B$4,'OMS Response Form (ORF)'!N668),COUNTIF('OMS Drop Downs'!$B$2:$B$4,'OMS Response Form (ORF)'!P668),COUNTIF('OMS Drop Downs'!$B$2:$B$4,'OMS Response Form (ORF)'!Q668),COUNTIF('OMS Drop Downs'!$B$2:$B$4,'OMS Response Form (ORF)'!R668)),"Complete","Incomplete"))</f>
        <v/>
      </c>
      <c r="T668" s="28" t="str">
        <f>IF(S668="Complete",IF(AND(NOT(ISNA(VLOOKUP(CONCATENATE(F668,G668,H668,I668,J668,K668),'OMS Drop Downs'!G:G,1,FALSE))),IF(AND(G668&lt;&gt;"C3",K668&lt;&gt;"O5"),IF(SUM(COUNTIF(L668:R668,"Y"),COUNTIF(L668:R668,"N"))=0,"V","I"),IF(COUNTIF(L668:R668,"Y"),"V","I"))="V"),"Valid","Invalid")," ")</f>
        <v xml:space="preserve"> </v>
      </c>
      <c r="U668"/>
    </row>
    <row r="669" spans="1:21" x14ac:dyDescent="0.35">
      <c r="A669" s="16"/>
      <c r="B669" s="50"/>
      <c r="C669" s="65"/>
      <c r="D669" s="36"/>
      <c r="E669" s="64"/>
      <c r="F669" s="60"/>
      <c r="G669" s="34"/>
      <c r="H669" s="34"/>
      <c r="I669" s="34"/>
      <c r="J669" s="34"/>
      <c r="K669" s="34"/>
      <c r="L669" s="34"/>
      <c r="M669" s="34"/>
      <c r="N669" s="34"/>
      <c r="O669" s="34"/>
      <c r="P669" s="34"/>
      <c r="Q669" s="34"/>
      <c r="R669" s="34"/>
      <c r="S669" s="27" t="str">
        <f>IF(COUNTA(B669:R669)=0,"",IF(AND(COUNTIF('OMS Drop Downs'!$C$2:$C$3,'OMS Response Form (ORF)'!F669),COUNTIF('OMS Drop Downs'!$D$2:$D$5,'OMS Response Form (ORF)'!G669),COUNTIF('OMS Drop Downs'!$A$2:$A$5,'OMS Response Form (ORF)'!H669),COUNTIF('OMS Drop Downs'!$B$2:$B$4,'OMS Response Form (ORF)'!I669),COUNTIF('OMS Drop Downs'!$A$2:$A$5,'OMS Response Form (ORF)'!J669),COUNTIF('OMS Drop Downs'!$E$2:$E$7,'OMS Response Form (ORF)'!K669),COUNTIF('OMS Drop Downs'!$B$2:$B$4,'OMS Response Form (ORF)'!L669),COUNTIF('OMS Drop Downs'!$B$2:$B$4,'OMS Response Form (ORF)'!M669),COUNTIF('OMS Drop Downs'!$B$2:$B$4,'OMS Response Form (ORF)'!N669),COUNTIF('OMS Drop Downs'!$B$2:$B$4,'OMS Response Form (ORF)'!P669),COUNTIF('OMS Drop Downs'!$B$2:$B$4,'OMS Response Form (ORF)'!Q669),COUNTIF('OMS Drop Downs'!$B$2:$B$4,'OMS Response Form (ORF)'!R669)),"Complete","Incomplete"))</f>
        <v/>
      </c>
      <c r="T669" s="28" t="str">
        <f>IF(S669="Complete",IF(AND(NOT(ISNA(VLOOKUP(CONCATENATE(F669,G669,H669,I669,J669,K669),'OMS Drop Downs'!G:G,1,FALSE))),IF(AND(G669&lt;&gt;"C3",K669&lt;&gt;"O5"),IF(SUM(COUNTIF(L669:R669,"Y"),COUNTIF(L669:R669,"N"))=0,"V","I"),IF(COUNTIF(L669:R669,"Y"),"V","I"))="V"),"Valid","Invalid")," ")</f>
        <v xml:space="preserve"> </v>
      </c>
      <c r="U669"/>
    </row>
    <row r="670" spans="1:21" x14ac:dyDescent="0.35">
      <c r="A670" s="16"/>
      <c r="B670" s="50"/>
      <c r="C670" s="65"/>
      <c r="D670" s="36"/>
      <c r="E670" s="64"/>
      <c r="F670" s="60"/>
      <c r="G670" s="34"/>
      <c r="H670" s="34"/>
      <c r="I670" s="34"/>
      <c r="J670" s="34"/>
      <c r="K670" s="34"/>
      <c r="L670" s="34"/>
      <c r="M670" s="34"/>
      <c r="N670" s="34"/>
      <c r="O670" s="34"/>
      <c r="P670" s="34"/>
      <c r="Q670" s="34"/>
      <c r="R670" s="34"/>
      <c r="S670" s="27" t="str">
        <f>IF(COUNTA(B670:R670)=0,"",IF(AND(COUNTIF('OMS Drop Downs'!$C$2:$C$3,'OMS Response Form (ORF)'!F670),COUNTIF('OMS Drop Downs'!$D$2:$D$5,'OMS Response Form (ORF)'!G670),COUNTIF('OMS Drop Downs'!$A$2:$A$5,'OMS Response Form (ORF)'!H670),COUNTIF('OMS Drop Downs'!$B$2:$B$4,'OMS Response Form (ORF)'!I670),COUNTIF('OMS Drop Downs'!$A$2:$A$5,'OMS Response Form (ORF)'!J670),COUNTIF('OMS Drop Downs'!$E$2:$E$7,'OMS Response Form (ORF)'!K670),COUNTIF('OMS Drop Downs'!$B$2:$B$4,'OMS Response Form (ORF)'!L670),COUNTIF('OMS Drop Downs'!$B$2:$B$4,'OMS Response Form (ORF)'!M670),COUNTIF('OMS Drop Downs'!$B$2:$B$4,'OMS Response Form (ORF)'!N670),COUNTIF('OMS Drop Downs'!$B$2:$B$4,'OMS Response Form (ORF)'!P670),COUNTIF('OMS Drop Downs'!$B$2:$B$4,'OMS Response Form (ORF)'!Q670),COUNTIF('OMS Drop Downs'!$B$2:$B$4,'OMS Response Form (ORF)'!R670)),"Complete","Incomplete"))</f>
        <v/>
      </c>
      <c r="T670" s="28" t="str">
        <f>IF(S670="Complete",IF(AND(NOT(ISNA(VLOOKUP(CONCATENATE(F670,G670,H670,I670,J670,K670),'OMS Drop Downs'!G:G,1,FALSE))),IF(AND(G670&lt;&gt;"C3",K670&lt;&gt;"O5"),IF(SUM(COUNTIF(L670:R670,"Y"),COUNTIF(L670:R670,"N"))=0,"V","I"),IF(COUNTIF(L670:R670,"Y"),"V","I"))="V"),"Valid","Invalid")," ")</f>
        <v xml:space="preserve"> </v>
      </c>
      <c r="U670"/>
    </row>
    <row r="671" spans="1:21" x14ac:dyDescent="0.35">
      <c r="A671" s="16"/>
      <c r="B671" s="50"/>
      <c r="C671" s="65"/>
      <c r="D671" s="36"/>
      <c r="E671" s="64"/>
      <c r="F671" s="60"/>
      <c r="G671" s="34"/>
      <c r="H671" s="34"/>
      <c r="I671" s="34"/>
      <c r="J671" s="34"/>
      <c r="K671" s="34"/>
      <c r="L671" s="34"/>
      <c r="M671" s="34"/>
      <c r="N671" s="34"/>
      <c r="O671" s="34"/>
      <c r="P671" s="34"/>
      <c r="Q671" s="34"/>
      <c r="R671" s="34"/>
      <c r="S671" s="27" t="str">
        <f>IF(COUNTA(B671:R671)=0,"",IF(AND(COUNTIF('OMS Drop Downs'!$C$2:$C$3,'OMS Response Form (ORF)'!F671),COUNTIF('OMS Drop Downs'!$D$2:$D$5,'OMS Response Form (ORF)'!G671),COUNTIF('OMS Drop Downs'!$A$2:$A$5,'OMS Response Form (ORF)'!H671),COUNTIF('OMS Drop Downs'!$B$2:$B$4,'OMS Response Form (ORF)'!I671),COUNTIF('OMS Drop Downs'!$A$2:$A$5,'OMS Response Form (ORF)'!J671),COUNTIF('OMS Drop Downs'!$E$2:$E$7,'OMS Response Form (ORF)'!K671),COUNTIF('OMS Drop Downs'!$B$2:$B$4,'OMS Response Form (ORF)'!L671),COUNTIF('OMS Drop Downs'!$B$2:$B$4,'OMS Response Form (ORF)'!M671),COUNTIF('OMS Drop Downs'!$B$2:$B$4,'OMS Response Form (ORF)'!N671),COUNTIF('OMS Drop Downs'!$B$2:$B$4,'OMS Response Form (ORF)'!P671),COUNTIF('OMS Drop Downs'!$B$2:$B$4,'OMS Response Form (ORF)'!Q671),COUNTIF('OMS Drop Downs'!$B$2:$B$4,'OMS Response Form (ORF)'!R671)),"Complete","Incomplete"))</f>
        <v/>
      </c>
      <c r="T671" s="28" t="str">
        <f>IF(S671="Complete",IF(AND(NOT(ISNA(VLOOKUP(CONCATENATE(F671,G671,H671,I671,J671,K671),'OMS Drop Downs'!G:G,1,FALSE))),IF(AND(G671&lt;&gt;"C3",K671&lt;&gt;"O5"),IF(SUM(COUNTIF(L671:R671,"Y"),COUNTIF(L671:R671,"N"))=0,"V","I"),IF(COUNTIF(L671:R671,"Y"),"V","I"))="V"),"Valid","Invalid")," ")</f>
        <v xml:space="preserve"> </v>
      </c>
      <c r="U671"/>
    </row>
    <row r="672" spans="1:21" x14ac:dyDescent="0.35">
      <c r="A672" s="16"/>
      <c r="B672" s="50"/>
      <c r="C672" s="65"/>
      <c r="D672" s="36"/>
      <c r="E672" s="64"/>
      <c r="F672" s="60"/>
      <c r="G672" s="34"/>
      <c r="H672" s="34"/>
      <c r="I672" s="34"/>
      <c r="J672" s="34"/>
      <c r="K672" s="34"/>
      <c r="L672" s="34"/>
      <c r="M672" s="34"/>
      <c r="N672" s="34"/>
      <c r="O672" s="34"/>
      <c r="P672" s="34"/>
      <c r="Q672" s="34"/>
      <c r="R672" s="34"/>
      <c r="S672" s="27" t="str">
        <f>IF(COUNTA(B672:R672)=0,"",IF(AND(COUNTIF('OMS Drop Downs'!$C$2:$C$3,'OMS Response Form (ORF)'!F672),COUNTIF('OMS Drop Downs'!$D$2:$D$5,'OMS Response Form (ORF)'!G672),COUNTIF('OMS Drop Downs'!$A$2:$A$5,'OMS Response Form (ORF)'!H672),COUNTIF('OMS Drop Downs'!$B$2:$B$4,'OMS Response Form (ORF)'!I672),COUNTIF('OMS Drop Downs'!$A$2:$A$5,'OMS Response Form (ORF)'!J672),COUNTIF('OMS Drop Downs'!$E$2:$E$7,'OMS Response Form (ORF)'!K672),COUNTIF('OMS Drop Downs'!$B$2:$B$4,'OMS Response Form (ORF)'!L672),COUNTIF('OMS Drop Downs'!$B$2:$B$4,'OMS Response Form (ORF)'!M672),COUNTIF('OMS Drop Downs'!$B$2:$B$4,'OMS Response Form (ORF)'!N672),COUNTIF('OMS Drop Downs'!$B$2:$B$4,'OMS Response Form (ORF)'!P672),COUNTIF('OMS Drop Downs'!$B$2:$B$4,'OMS Response Form (ORF)'!Q672),COUNTIF('OMS Drop Downs'!$B$2:$B$4,'OMS Response Form (ORF)'!R672)),"Complete","Incomplete"))</f>
        <v/>
      </c>
      <c r="T672" s="28" t="str">
        <f>IF(S672="Complete",IF(AND(NOT(ISNA(VLOOKUP(CONCATENATE(F672,G672,H672,I672,J672,K672),'OMS Drop Downs'!G:G,1,FALSE))),IF(AND(G672&lt;&gt;"C3",K672&lt;&gt;"O5"),IF(SUM(COUNTIF(L672:R672,"Y"),COUNTIF(L672:R672,"N"))=0,"V","I"),IF(COUNTIF(L672:R672,"Y"),"V","I"))="V"),"Valid","Invalid")," ")</f>
        <v xml:space="preserve"> </v>
      </c>
      <c r="U672"/>
    </row>
    <row r="673" spans="1:21" x14ac:dyDescent="0.35">
      <c r="A673" s="16"/>
      <c r="B673" s="50"/>
      <c r="C673" s="65"/>
      <c r="D673" s="36"/>
      <c r="E673" s="64"/>
      <c r="F673" s="60"/>
      <c r="G673" s="34"/>
      <c r="H673" s="34"/>
      <c r="I673" s="34"/>
      <c r="J673" s="34"/>
      <c r="K673" s="34"/>
      <c r="L673" s="34"/>
      <c r="M673" s="34"/>
      <c r="N673" s="34"/>
      <c r="O673" s="34"/>
      <c r="P673" s="34"/>
      <c r="Q673" s="34"/>
      <c r="R673" s="34"/>
      <c r="S673" s="27" t="str">
        <f>IF(COUNTA(B673:R673)=0,"",IF(AND(COUNTIF('OMS Drop Downs'!$C$2:$C$3,'OMS Response Form (ORF)'!F673),COUNTIF('OMS Drop Downs'!$D$2:$D$5,'OMS Response Form (ORF)'!G673),COUNTIF('OMS Drop Downs'!$A$2:$A$5,'OMS Response Form (ORF)'!H673),COUNTIF('OMS Drop Downs'!$B$2:$B$4,'OMS Response Form (ORF)'!I673),COUNTIF('OMS Drop Downs'!$A$2:$A$5,'OMS Response Form (ORF)'!J673),COUNTIF('OMS Drop Downs'!$E$2:$E$7,'OMS Response Form (ORF)'!K673),COUNTIF('OMS Drop Downs'!$B$2:$B$4,'OMS Response Form (ORF)'!L673),COUNTIF('OMS Drop Downs'!$B$2:$B$4,'OMS Response Form (ORF)'!M673),COUNTIF('OMS Drop Downs'!$B$2:$B$4,'OMS Response Form (ORF)'!N673),COUNTIF('OMS Drop Downs'!$B$2:$B$4,'OMS Response Form (ORF)'!P673),COUNTIF('OMS Drop Downs'!$B$2:$B$4,'OMS Response Form (ORF)'!Q673),COUNTIF('OMS Drop Downs'!$B$2:$B$4,'OMS Response Form (ORF)'!R673)),"Complete","Incomplete"))</f>
        <v/>
      </c>
      <c r="T673" s="28" t="str">
        <f>IF(S673="Complete",IF(AND(NOT(ISNA(VLOOKUP(CONCATENATE(F673,G673,H673,I673,J673,K673),'OMS Drop Downs'!G:G,1,FALSE))),IF(AND(G673&lt;&gt;"C3",K673&lt;&gt;"O5"),IF(SUM(COUNTIF(L673:R673,"Y"),COUNTIF(L673:R673,"N"))=0,"V","I"),IF(COUNTIF(L673:R673,"Y"),"V","I"))="V"),"Valid","Invalid")," ")</f>
        <v xml:space="preserve"> </v>
      </c>
      <c r="U673"/>
    </row>
    <row r="674" spans="1:21" x14ac:dyDescent="0.35">
      <c r="A674" s="16"/>
      <c r="B674" s="50"/>
      <c r="C674" s="65"/>
      <c r="D674" s="36"/>
      <c r="E674" s="64"/>
      <c r="F674" s="60"/>
      <c r="G674" s="34"/>
      <c r="H674" s="34"/>
      <c r="I674" s="34"/>
      <c r="J674" s="34"/>
      <c r="K674" s="34"/>
      <c r="L674" s="34"/>
      <c r="M674" s="34"/>
      <c r="N674" s="34"/>
      <c r="O674" s="34"/>
      <c r="P674" s="34"/>
      <c r="Q674" s="34"/>
      <c r="R674" s="34"/>
      <c r="S674" s="27" t="str">
        <f>IF(COUNTA(B674:R674)=0,"",IF(AND(COUNTIF('OMS Drop Downs'!$C$2:$C$3,'OMS Response Form (ORF)'!F674),COUNTIF('OMS Drop Downs'!$D$2:$D$5,'OMS Response Form (ORF)'!G674),COUNTIF('OMS Drop Downs'!$A$2:$A$5,'OMS Response Form (ORF)'!H674),COUNTIF('OMS Drop Downs'!$B$2:$B$4,'OMS Response Form (ORF)'!I674),COUNTIF('OMS Drop Downs'!$A$2:$A$5,'OMS Response Form (ORF)'!J674),COUNTIF('OMS Drop Downs'!$E$2:$E$7,'OMS Response Form (ORF)'!K674),COUNTIF('OMS Drop Downs'!$B$2:$B$4,'OMS Response Form (ORF)'!L674),COUNTIF('OMS Drop Downs'!$B$2:$B$4,'OMS Response Form (ORF)'!M674),COUNTIF('OMS Drop Downs'!$B$2:$B$4,'OMS Response Form (ORF)'!N674),COUNTIF('OMS Drop Downs'!$B$2:$B$4,'OMS Response Form (ORF)'!P674),COUNTIF('OMS Drop Downs'!$B$2:$B$4,'OMS Response Form (ORF)'!Q674),COUNTIF('OMS Drop Downs'!$B$2:$B$4,'OMS Response Form (ORF)'!R674)),"Complete","Incomplete"))</f>
        <v/>
      </c>
      <c r="T674" s="28" t="str">
        <f>IF(S674="Complete",IF(AND(NOT(ISNA(VLOOKUP(CONCATENATE(F674,G674,H674,I674,J674,K674),'OMS Drop Downs'!G:G,1,FALSE))),IF(AND(G674&lt;&gt;"C3",K674&lt;&gt;"O5"),IF(SUM(COUNTIF(L674:R674,"Y"),COUNTIF(L674:R674,"N"))=0,"V","I"),IF(COUNTIF(L674:R674,"Y"),"V","I"))="V"),"Valid","Invalid")," ")</f>
        <v xml:space="preserve"> </v>
      </c>
      <c r="U674"/>
    </row>
    <row r="675" spans="1:21" x14ac:dyDescent="0.35">
      <c r="A675" s="16"/>
      <c r="B675" s="50"/>
      <c r="C675" s="65"/>
      <c r="D675" s="36"/>
      <c r="E675" s="64"/>
      <c r="F675" s="60"/>
      <c r="G675" s="34"/>
      <c r="H675" s="34"/>
      <c r="I675" s="34"/>
      <c r="J675" s="34"/>
      <c r="K675" s="34"/>
      <c r="L675" s="34"/>
      <c r="M675" s="34"/>
      <c r="N675" s="34"/>
      <c r="O675" s="34"/>
      <c r="P675" s="34"/>
      <c r="Q675" s="34"/>
      <c r="R675" s="34"/>
      <c r="S675" s="27" t="str">
        <f>IF(COUNTA(B675:R675)=0,"",IF(AND(COUNTIF('OMS Drop Downs'!$C$2:$C$3,'OMS Response Form (ORF)'!F675),COUNTIF('OMS Drop Downs'!$D$2:$D$5,'OMS Response Form (ORF)'!G675),COUNTIF('OMS Drop Downs'!$A$2:$A$5,'OMS Response Form (ORF)'!H675),COUNTIF('OMS Drop Downs'!$B$2:$B$4,'OMS Response Form (ORF)'!I675),COUNTIF('OMS Drop Downs'!$A$2:$A$5,'OMS Response Form (ORF)'!J675),COUNTIF('OMS Drop Downs'!$E$2:$E$7,'OMS Response Form (ORF)'!K675),COUNTIF('OMS Drop Downs'!$B$2:$B$4,'OMS Response Form (ORF)'!L675),COUNTIF('OMS Drop Downs'!$B$2:$B$4,'OMS Response Form (ORF)'!M675),COUNTIF('OMS Drop Downs'!$B$2:$B$4,'OMS Response Form (ORF)'!N675),COUNTIF('OMS Drop Downs'!$B$2:$B$4,'OMS Response Form (ORF)'!P675),COUNTIF('OMS Drop Downs'!$B$2:$B$4,'OMS Response Form (ORF)'!Q675),COUNTIF('OMS Drop Downs'!$B$2:$B$4,'OMS Response Form (ORF)'!R675)),"Complete","Incomplete"))</f>
        <v/>
      </c>
      <c r="T675" s="28" t="str">
        <f>IF(S675="Complete",IF(AND(NOT(ISNA(VLOOKUP(CONCATENATE(F675,G675,H675,I675,J675,K675),'OMS Drop Downs'!G:G,1,FALSE))),IF(AND(G675&lt;&gt;"C3",K675&lt;&gt;"O5"),IF(SUM(COUNTIF(L675:R675,"Y"),COUNTIF(L675:R675,"N"))=0,"V","I"),IF(COUNTIF(L675:R675,"Y"),"V","I"))="V"),"Valid","Invalid")," ")</f>
        <v xml:space="preserve"> </v>
      </c>
      <c r="U675"/>
    </row>
    <row r="676" spans="1:21" x14ac:dyDescent="0.35">
      <c r="A676" s="16"/>
      <c r="B676" s="50"/>
      <c r="C676" s="65"/>
      <c r="D676" s="36"/>
      <c r="E676" s="64"/>
      <c r="F676" s="60"/>
      <c r="G676" s="34"/>
      <c r="H676" s="34"/>
      <c r="I676" s="34"/>
      <c r="J676" s="34"/>
      <c r="K676" s="34"/>
      <c r="L676" s="34"/>
      <c r="M676" s="34"/>
      <c r="N676" s="34"/>
      <c r="O676" s="34"/>
      <c r="P676" s="34"/>
      <c r="Q676" s="34"/>
      <c r="R676" s="34"/>
      <c r="S676" s="27" t="str">
        <f>IF(COUNTA(B676:R676)=0,"",IF(AND(COUNTIF('OMS Drop Downs'!$C$2:$C$3,'OMS Response Form (ORF)'!F676),COUNTIF('OMS Drop Downs'!$D$2:$D$5,'OMS Response Form (ORF)'!G676),COUNTIF('OMS Drop Downs'!$A$2:$A$5,'OMS Response Form (ORF)'!H676),COUNTIF('OMS Drop Downs'!$B$2:$B$4,'OMS Response Form (ORF)'!I676),COUNTIF('OMS Drop Downs'!$A$2:$A$5,'OMS Response Form (ORF)'!J676),COUNTIF('OMS Drop Downs'!$E$2:$E$7,'OMS Response Form (ORF)'!K676),COUNTIF('OMS Drop Downs'!$B$2:$B$4,'OMS Response Form (ORF)'!L676),COUNTIF('OMS Drop Downs'!$B$2:$B$4,'OMS Response Form (ORF)'!M676),COUNTIF('OMS Drop Downs'!$B$2:$B$4,'OMS Response Form (ORF)'!N676),COUNTIF('OMS Drop Downs'!$B$2:$B$4,'OMS Response Form (ORF)'!P676),COUNTIF('OMS Drop Downs'!$B$2:$B$4,'OMS Response Form (ORF)'!Q676),COUNTIF('OMS Drop Downs'!$B$2:$B$4,'OMS Response Form (ORF)'!R676)),"Complete","Incomplete"))</f>
        <v/>
      </c>
      <c r="T676" s="28" t="str">
        <f>IF(S676="Complete",IF(AND(NOT(ISNA(VLOOKUP(CONCATENATE(F676,G676,H676,I676,J676,K676),'OMS Drop Downs'!G:G,1,FALSE))),IF(AND(G676&lt;&gt;"C3",K676&lt;&gt;"O5"),IF(SUM(COUNTIF(L676:R676,"Y"),COUNTIF(L676:R676,"N"))=0,"V","I"),IF(COUNTIF(L676:R676,"Y"),"V","I"))="V"),"Valid","Invalid")," ")</f>
        <v xml:space="preserve"> </v>
      </c>
      <c r="U676"/>
    </row>
    <row r="677" spans="1:21" x14ac:dyDescent="0.35">
      <c r="A677" s="16"/>
      <c r="B677" s="50"/>
      <c r="C677" s="65"/>
      <c r="D677" s="36"/>
      <c r="E677" s="64"/>
      <c r="F677" s="60"/>
      <c r="G677" s="34"/>
      <c r="H677" s="34"/>
      <c r="I677" s="34"/>
      <c r="J677" s="34"/>
      <c r="K677" s="34"/>
      <c r="L677" s="34"/>
      <c r="M677" s="34"/>
      <c r="N677" s="34"/>
      <c r="O677" s="34"/>
      <c r="P677" s="34"/>
      <c r="Q677" s="34"/>
      <c r="R677" s="34"/>
      <c r="S677" s="27" t="str">
        <f>IF(COUNTA(B677:R677)=0,"",IF(AND(COUNTIF('OMS Drop Downs'!$C$2:$C$3,'OMS Response Form (ORF)'!F677),COUNTIF('OMS Drop Downs'!$D$2:$D$5,'OMS Response Form (ORF)'!G677),COUNTIF('OMS Drop Downs'!$A$2:$A$5,'OMS Response Form (ORF)'!H677),COUNTIF('OMS Drop Downs'!$B$2:$B$4,'OMS Response Form (ORF)'!I677),COUNTIF('OMS Drop Downs'!$A$2:$A$5,'OMS Response Form (ORF)'!J677),COUNTIF('OMS Drop Downs'!$E$2:$E$7,'OMS Response Form (ORF)'!K677),COUNTIF('OMS Drop Downs'!$B$2:$B$4,'OMS Response Form (ORF)'!L677),COUNTIF('OMS Drop Downs'!$B$2:$B$4,'OMS Response Form (ORF)'!M677),COUNTIF('OMS Drop Downs'!$B$2:$B$4,'OMS Response Form (ORF)'!N677),COUNTIF('OMS Drop Downs'!$B$2:$B$4,'OMS Response Form (ORF)'!P677),COUNTIF('OMS Drop Downs'!$B$2:$B$4,'OMS Response Form (ORF)'!Q677),COUNTIF('OMS Drop Downs'!$B$2:$B$4,'OMS Response Form (ORF)'!R677)),"Complete","Incomplete"))</f>
        <v/>
      </c>
      <c r="T677" s="28" t="str">
        <f>IF(S677="Complete",IF(AND(NOT(ISNA(VLOOKUP(CONCATENATE(F677,G677,H677,I677,J677,K677),'OMS Drop Downs'!G:G,1,FALSE))),IF(AND(G677&lt;&gt;"C3",K677&lt;&gt;"O5"),IF(SUM(COUNTIF(L677:R677,"Y"),COUNTIF(L677:R677,"N"))=0,"V","I"),IF(COUNTIF(L677:R677,"Y"),"V","I"))="V"),"Valid","Invalid")," ")</f>
        <v xml:space="preserve"> </v>
      </c>
      <c r="U677"/>
    </row>
    <row r="678" spans="1:21" x14ac:dyDescent="0.35">
      <c r="A678" s="16"/>
      <c r="B678" s="50"/>
      <c r="C678" s="65"/>
      <c r="D678" s="36"/>
      <c r="E678" s="64"/>
      <c r="F678" s="60"/>
      <c r="G678" s="34"/>
      <c r="H678" s="34"/>
      <c r="I678" s="34"/>
      <c r="J678" s="34"/>
      <c r="K678" s="34"/>
      <c r="L678" s="34"/>
      <c r="M678" s="34"/>
      <c r="N678" s="34"/>
      <c r="O678" s="34"/>
      <c r="P678" s="34"/>
      <c r="Q678" s="34"/>
      <c r="R678" s="34"/>
      <c r="S678" s="27" t="str">
        <f>IF(COUNTA(B678:R678)=0,"",IF(AND(COUNTIF('OMS Drop Downs'!$C$2:$C$3,'OMS Response Form (ORF)'!F678),COUNTIF('OMS Drop Downs'!$D$2:$D$5,'OMS Response Form (ORF)'!G678),COUNTIF('OMS Drop Downs'!$A$2:$A$5,'OMS Response Form (ORF)'!H678),COUNTIF('OMS Drop Downs'!$B$2:$B$4,'OMS Response Form (ORF)'!I678),COUNTIF('OMS Drop Downs'!$A$2:$A$5,'OMS Response Form (ORF)'!J678),COUNTIF('OMS Drop Downs'!$E$2:$E$7,'OMS Response Form (ORF)'!K678),COUNTIF('OMS Drop Downs'!$B$2:$B$4,'OMS Response Form (ORF)'!L678),COUNTIF('OMS Drop Downs'!$B$2:$B$4,'OMS Response Form (ORF)'!M678),COUNTIF('OMS Drop Downs'!$B$2:$B$4,'OMS Response Form (ORF)'!N678),COUNTIF('OMS Drop Downs'!$B$2:$B$4,'OMS Response Form (ORF)'!P678),COUNTIF('OMS Drop Downs'!$B$2:$B$4,'OMS Response Form (ORF)'!Q678),COUNTIF('OMS Drop Downs'!$B$2:$B$4,'OMS Response Form (ORF)'!R678)),"Complete","Incomplete"))</f>
        <v/>
      </c>
      <c r="T678" s="28" t="str">
        <f>IF(S678="Complete",IF(AND(NOT(ISNA(VLOOKUP(CONCATENATE(F678,G678,H678,I678,J678,K678),'OMS Drop Downs'!G:G,1,FALSE))),IF(AND(G678&lt;&gt;"C3",K678&lt;&gt;"O5"),IF(SUM(COUNTIF(L678:R678,"Y"),COUNTIF(L678:R678,"N"))=0,"V","I"),IF(COUNTIF(L678:R678,"Y"),"V","I"))="V"),"Valid","Invalid")," ")</f>
        <v xml:space="preserve"> </v>
      </c>
      <c r="U678"/>
    </row>
    <row r="679" spans="1:21" x14ac:dyDescent="0.35">
      <c r="A679" s="16"/>
      <c r="B679" s="50"/>
      <c r="C679" s="65"/>
      <c r="D679" s="36"/>
      <c r="E679" s="64"/>
      <c r="F679" s="60"/>
      <c r="G679" s="34"/>
      <c r="H679" s="34"/>
      <c r="I679" s="34"/>
      <c r="J679" s="34"/>
      <c r="K679" s="34"/>
      <c r="L679" s="34"/>
      <c r="M679" s="34"/>
      <c r="N679" s="34"/>
      <c r="O679" s="34"/>
      <c r="P679" s="34"/>
      <c r="Q679" s="34"/>
      <c r="R679" s="34"/>
      <c r="S679" s="27" t="str">
        <f>IF(COUNTA(B679:R679)=0,"",IF(AND(COUNTIF('OMS Drop Downs'!$C$2:$C$3,'OMS Response Form (ORF)'!F679),COUNTIF('OMS Drop Downs'!$D$2:$D$5,'OMS Response Form (ORF)'!G679),COUNTIF('OMS Drop Downs'!$A$2:$A$5,'OMS Response Form (ORF)'!H679),COUNTIF('OMS Drop Downs'!$B$2:$B$4,'OMS Response Form (ORF)'!I679),COUNTIF('OMS Drop Downs'!$A$2:$A$5,'OMS Response Form (ORF)'!J679),COUNTIF('OMS Drop Downs'!$E$2:$E$7,'OMS Response Form (ORF)'!K679),COUNTIF('OMS Drop Downs'!$B$2:$B$4,'OMS Response Form (ORF)'!L679),COUNTIF('OMS Drop Downs'!$B$2:$B$4,'OMS Response Form (ORF)'!M679),COUNTIF('OMS Drop Downs'!$B$2:$B$4,'OMS Response Form (ORF)'!N679),COUNTIF('OMS Drop Downs'!$B$2:$B$4,'OMS Response Form (ORF)'!P679),COUNTIF('OMS Drop Downs'!$B$2:$B$4,'OMS Response Form (ORF)'!Q679),COUNTIF('OMS Drop Downs'!$B$2:$B$4,'OMS Response Form (ORF)'!R679)),"Complete","Incomplete"))</f>
        <v/>
      </c>
      <c r="T679" s="28" t="str">
        <f>IF(S679="Complete",IF(AND(NOT(ISNA(VLOOKUP(CONCATENATE(F679,G679,H679,I679,J679,K679),'OMS Drop Downs'!G:G,1,FALSE))),IF(AND(G679&lt;&gt;"C3",K679&lt;&gt;"O5"),IF(SUM(COUNTIF(L679:R679,"Y"),COUNTIF(L679:R679,"N"))=0,"V","I"),IF(COUNTIF(L679:R679,"Y"),"V","I"))="V"),"Valid","Invalid")," ")</f>
        <v xml:space="preserve"> </v>
      </c>
      <c r="U679"/>
    </row>
    <row r="680" spans="1:21" x14ac:dyDescent="0.35">
      <c r="A680" s="16"/>
      <c r="B680" s="50"/>
      <c r="C680" s="65"/>
      <c r="D680" s="36"/>
      <c r="E680" s="64"/>
      <c r="F680" s="60"/>
      <c r="G680" s="34"/>
      <c r="H680" s="34"/>
      <c r="I680" s="34"/>
      <c r="J680" s="34"/>
      <c r="K680" s="34"/>
      <c r="L680" s="34"/>
      <c r="M680" s="34"/>
      <c r="N680" s="34"/>
      <c r="O680" s="34"/>
      <c r="P680" s="34"/>
      <c r="Q680" s="34"/>
      <c r="R680" s="34"/>
      <c r="S680" s="27" t="str">
        <f>IF(COUNTA(B680:R680)=0,"",IF(AND(COUNTIF('OMS Drop Downs'!$C$2:$C$3,'OMS Response Form (ORF)'!F680),COUNTIF('OMS Drop Downs'!$D$2:$D$5,'OMS Response Form (ORF)'!G680),COUNTIF('OMS Drop Downs'!$A$2:$A$5,'OMS Response Form (ORF)'!H680),COUNTIF('OMS Drop Downs'!$B$2:$B$4,'OMS Response Form (ORF)'!I680),COUNTIF('OMS Drop Downs'!$A$2:$A$5,'OMS Response Form (ORF)'!J680),COUNTIF('OMS Drop Downs'!$E$2:$E$7,'OMS Response Form (ORF)'!K680),COUNTIF('OMS Drop Downs'!$B$2:$B$4,'OMS Response Form (ORF)'!L680),COUNTIF('OMS Drop Downs'!$B$2:$B$4,'OMS Response Form (ORF)'!M680),COUNTIF('OMS Drop Downs'!$B$2:$B$4,'OMS Response Form (ORF)'!N680),COUNTIF('OMS Drop Downs'!$B$2:$B$4,'OMS Response Form (ORF)'!P680),COUNTIF('OMS Drop Downs'!$B$2:$B$4,'OMS Response Form (ORF)'!Q680),COUNTIF('OMS Drop Downs'!$B$2:$B$4,'OMS Response Form (ORF)'!R680)),"Complete","Incomplete"))</f>
        <v/>
      </c>
      <c r="T680" s="28" t="str">
        <f>IF(S680="Complete",IF(AND(NOT(ISNA(VLOOKUP(CONCATENATE(F680,G680,H680,I680,J680,K680),'OMS Drop Downs'!G:G,1,FALSE))),IF(AND(G680&lt;&gt;"C3",K680&lt;&gt;"O5"),IF(SUM(COUNTIF(L680:R680,"Y"),COUNTIF(L680:R680,"N"))=0,"V","I"),IF(COUNTIF(L680:R680,"Y"),"V","I"))="V"),"Valid","Invalid")," ")</f>
        <v xml:space="preserve"> </v>
      </c>
      <c r="U680"/>
    </row>
    <row r="681" spans="1:21" x14ac:dyDescent="0.35">
      <c r="A681" s="16"/>
      <c r="B681" s="50"/>
      <c r="C681" s="65"/>
      <c r="D681" s="36"/>
      <c r="E681" s="64"/>
      <c r="F681" s="60"/>
      <c r="G681" s="34"/>
      <c r="H681" s="34"/>
      <c r="I681" s="34"/>
      <c r="J681" s="34"/>
      <c r="K681" s="34"/>
      <c r="L681" s="34"/>
      <c r="M681" s="34"/>
      <c r="N681" s="34"/>
      <c r="O681" s="34"/>
      <c r="P681" s="34"/>
      <c r="Q681" s="34"/>
      <c r="R681" s="34"/>
      <c r="S681" s="27" t="str">
        <f>IF(COUNTA(B681:R681)=0,"",IF(AND(COUNTIF('OMS Drop Downs'!$C$2:$C$3,'OMS Response Form (ORF)'!F681),COUNTIF('OMS Drop Downs'!$D$2:$D$5,'OMS Response Form (ORF)'!G681),COUNTIF('OMS Drop Downs'!$A$2:$A$5,'OMS Response Form (ORF)'!H681),COUNTIF('OMS Drop Downs'!$B$2:$B$4,'OMS Response Form (ORF)'!I681),COUNTIF('OMS Drop Downs'!$A$2:$A$5,'OMS Response Form (ORF)'!J681),COUNTIF('OMS Drop Downs'!$E$2:$E$7,'OMS Response Form (ORF)'!K681),COUNTIF('OMS Drop Downs'!$B$2:$B$4,'OMS Response Form (ORF)'!L681),COUNTIF('OMS Drop Downs'!$B$2:$B$4,'OMS Response Form (ORF)'!M681),COUNTIF('OMS Drop Downs'!$B$2:$B$4,'OMS Response Form (ORF)'!N681),COUNTIF('OMS Drop Downs'!$B$2:$B$4,'OMS Response Form (ORF)'!P681),COUNTIF('OMS Drop Downs'!$B$2:$B$4,'OMS Response Form (ORF)'!Q681),COUNTIF('OMS Drop Downs'!$B$2:$B$4,'OMS Response Form (ORF)'!R681)),"Complete","Incomplete"))</f>
        <v/>
      </c>
      <c r="T681" s="28" t="str">
        <f>IF(S681="Complete",IF(AND(NOT(ISNA(VLOOKUP(CONCATENATE(F681,G681,H681,I681,J681,K681),'OMS Drop Downs'!G:G,1,FALSE))),IF(AND(G681&lt;&gt;"C3",K681&lt;&gt;"O5"),IF(SUM(COUNTIF(L681:R681,"Y"),COUNTIF(L681:R681,"N"))=0,"V","I"),IF(COUNTIF(L681:R681,"Y"),"V","I"))="V"),"Valid","Invalid")," ")</f>
        <v xml:space="preserve"> </v>
      </c>
      <c r="U681"/>
    </row>
    <row r="682" spans="1:21" x14ac:dyDescent="0.35">
      <c r="A682" s="16"/>
      <c r="B682" s="50"/>
      <c r="C682" s="65"/>
      <c r="D682" s="36"/>
      <c r="E682" s="64"/>
      <c r="F682" s="60"/>
      <c r="G682" s="34"/>
      <c r="H682" s="34"/>
      <c r="I682" s="34"/>
      <c r="J682" s="34"/>
      <c r="K682" s="34"/>
      <c r="L682" s="34"/>
      <c r="M682" s="34"/>
      <c r="N682" s="34"/>
      <c r="O682" s="34"/>
      <c r="P682" s="34"/>
      <c r="Q682" s="34"/>
      <c r="R682" s="34"/>
      <c r="S682" s="27" t="str">
        <f>IF(COUNTA(B682:R682)=0,"",IF(AND(COUNTIF('OMS Drop Downs'!$C$2:$C$3,'OMS Response Form (ORF)'!F682),COUNTIF('OMS Drop Downs'!$D$2:$D$5,'OMS Response Form (ORF)'!G682),COUNTIF('OMS Drop Downs'!$A$2:$A$5,'OMS Response Form (ORF)'!H682),COUNTIF('OMS Drop Downs'!$B$2:$B$4,'OMS Response Form (ORF)'!I682),COUNTIF('OMS Drop Downs'!$A$2:$A$5,'OMS Response Form (ORF)'!J682),COUNTIF('OMS Drop Downs'!$E$2:$E$7,'OMS Response Form (ORF)'!K682),COUNTIF('OMS Drop Downs'!$B$2:$B$4,'OMS Response Form (ORF)'!L682),COUNTIF('OMS Drop Downs'!$B$2:$B$4,'OMS Response Form (ORF)'!M682),COUNTIF('OMS Drop Downs'!$B$2:$B$4,'OMS Response Form (ORF)'!N682),COUNTIF('OMS Drop Downs'!$B$2:$B$4,'OMS Response Form (ORF)'!P682),COUNTIF('OMS Drop Downs'!$B$2:$B$4,'OMS Response Form (ORF)'!Q682),COUNTIF('OMS Drop Downs'!$B$2:$B$4,'OMS Response Form (ORF)'!R682)),"Complete","Incomplete"))</f>
        <v/>
      </c>
      <c r="T682" s="28" t="str">
        <f>IF(S682="Complete",IF(AND(NOT(ISNA(VLOOKUP(CONCATENATE(F682,G682,H682,I682,J682,K682),'OMS Drop Downs'!G:G,1,FALSE))),IF(AND(G682&lt;&gt;"C3",K682&lt;&gt;"O5"),IF(SUM(COUNTIF(L682:R682,"Y"),COUNTIF(L682:R682,"N"))=0,"V","I"),IF(COUNTIF(L682:R682,"Y"),"V","I"))="V"),"Valid","Invalid")," ")</f>
        <v xml:space="preserve"> </v>
      </c>
      <c r="U682"/>
    </row>
    <row r="683" spans="1:21" x14ac:dyDescent="0.35">
      <c r="A683" s="16"/>
      <c r="B683" s="50"/>
      <c r="C683" s="65"/>
      <c r="D683" s="36"/>
      <c r="E683" s="64"/>
      <c r="F683" s="60"/>
      <c r="G683" s="34"/>
      <c r="H683" s="34"/>
      <c r="I683" s="34"/>
      <c r="J683" s="34"/>
      <c r="K683" s="34"/>
      <c r="L683" s="34"/>
      <c r="M683" s="34"/>
      <c r="N683" s="34"/>
      <c r="O683" s="34"/>
      <c r="P683" s="34"/>
      <c r="Q683" s="34"/>
      <c r="R683" s="34"/>
      <c r="S683" s="27" t="str">
        <f>IF(COUNTA(B683:R683)=0,"",IF(AND(COUNTIF('OMS Drop Downs'!$C$2:$C$3,'OMS Response Form (ORF)'!F683),COUNTIF('OMS Drop Downs'!$D$2:$D$5,'OMS Response Form (ORF)'!G683),COUNTIF('OMS Drop Downs'!$A$2:$A$5,'OMS Response Form (ORF)'!H683),COUNTIF('OMS Drop Downs'!$B$2:$B$4,'OMS Response Form (ORF)'!I683),COUNTIF('OMS Drop Downs'!$A$2:$A$5,'OMS Response Form (ORF)'!J683),COUNTIF('OMS Drop Downs'!$E$2:$E$7,'OMS Response Form (ORF)'!K683),COUNTIF('OMS Drop Downs'!$B$2:$B$4,'OMS Response Form (ORF)'!L683),COUNTIF('OMS Drop Downs'!$B$2:$B$4,'OMS Response Form (ORF)'!M683),COUNTIF('OMS Drop Downs'!$B$2:$B$4,'OMS Response Form (ORF)'!N683),COUNTIF('OMS Drop Downs'!$B$2:$B$4,'OMS Response Form (ORF)'!P683),COUNTIF('OMS Drop Downs'!$B$2:$B$4,'OMS Response Form (ORF)'!Q683),COUNTIF('OMS Drop Downs'!$B$2:$B$4,'OMS Response Form (ORF)'!R683)),"Complete","Incomplete"))</f>
        <v/>
      </c>
      <c r="T683" s="28" t="str">
        <f>IF(S683="Complete",IF(AND(NOT(ISNA(VLOOKUP(CONCATENATE(F683,G683,H683,I683,J683,K683),'OMS Drop Downs'!G:G,1,FALSE))),IF(AND(G683&lt;&gt;"C3",K683&lt;&gt;"O5"),IF(SUM(COUNTIF(L683:R683,"Y"),COUNTIF(L683:R683,"N"))=0,"V","I"),IF(COUNTIF(L683:R683,"Y"),"V","I"))="V"),"Valid","Invalid")," ")</f>
        <v xml:space="preserve"> </v>
      </c>
      <c r="U683"/>
    </row>
    <row r="684" spans="1:21" x14ac:dyDescent="0.35">
      <c r="A684" s="16"/>
      <c r="B684" s="50"/>
      <c r="C684" s="65"/>
      <c r="D684" s="36"/>
      <c r="E684" s="64"/>
      <c r="F684" s="60"/>
      <c r="G684" s="34"/>
      <c r="H684" s="34"/>
      <c r="I684" s="34"/>
      <c r="J684" s="34"/>
      <c r="K684" s="34"/>
      <c r="L684" s="34"/>
      <c r="M684" s="34"/>
      <c r="N684" s="34"/>
      <c r="O684" s="34"/>
      <c r="P684" s="34"/>
      <c r="Q684" s="34"/>
      <c r="R684" s="34"/>
      <c r="S684" s="27" t="str">
        <f>IF(COUNTA(B684:R684)=0,"",IF(AND(COUNTIF('OMS Drop Downs'!$C$2:$C$3,'OMS Response Form (ORF)'!F684),COUNTIF('OMS Drop Downs'!$D$2:$D$5,'OMS Response Form (ORF)'!G684),COUNTIF('OMS Drop Downs'!$A$2:$A$5,'OMS Response Form (ORF)'!H684),COUNTIF('OMS Drop Downs'!$B$2:$B$4,'OMS Response Form (ORF)'!I684),COUNTIF('OMS Drop Downs'!$A$2:$A$5,'OMS Response Form (ORF)'!J684),COUNTIF('OMS Drop Downs'!$E$2:$E$7,'OMS Response Form (ORF)'!K684),COUNTIF('OMS Drop Downs'!$B$2:$B$4,'OMS Response Form (ORF)'!L684),COUNTIF('OMS Drop Downs'!$B$2:$B$4,'OMS Response Form (ORF)'!M684),COUNTIF('OMS Drop Downs'!$B$2:$B$4,'OMS Response Form (ORF)'!N684),COUNTIF('OMS Drop Downs'!$B$2:$B$4,'OMS Response Form (ORF)'!P684),COUNTIF('OMS Drop Downs'!$B$2:$B$4,'OMS Response Form (ORF)'!Q684),COUNTIF('OMS Drop Downs'!$B$2:$B$4,'OMS Response Form (ORF)'!R684)),"Complete","Incomplete"))</f>
        <v/>
      </c>
      <c r="T684" s="28" t="str">
        <f>IF(S684="Complete",IF(AND(NOT(ISNA(VLOOKUP(CONCATENATE(F684,G684,H684,I684,J684,K684),'OMS Drop Downs'!G:G,1,FALSE))),IF(AND(G684&lt;&gt;"C3",K684&lt;&gt;"O5"),IF(SUM(COUNTIF(L684:R684,"Y"),COUNTIF(L684:R684,"N"))=0,"V","I"),IF(COUNTIF(L684:R684,"Y"),"V","I"))="V"),"Valid","Invalid")," ")</f>
        <v xml:space="preserve"> </v>
      </c>
      <c r="U684"/>
    </row>
    <row r="685" spans="1:21" x14ac:dyDescent="0.35">
      <c r="A685" s="16"/>
      <c r="B685" s="50"/>
      <c r="C685" s="65"/>
      <c r="D685" s="36"/>
      <c r="E685" s="64"/>
      <c r="F685" s="60"/>
      <c r="G685" s="34"/>
      <c r="H685" s="34"/>
      <c r="I685" s="34"/>
      <c r="J685" s="34"/>
      <c r="K685" s="34"/>
      <c r="L685" s="34"/>
      <c r="M685" s="34"/>
      <c r="N685" s="34"/>
      <c r="O685" s="34"/>
      <c r="P685" s="34"/>
      <c r="Q685" s="34"/>
      <c r="R685" s="34"/>
      <c r="S685" s="27" t="str">
        <f>IF(COUNTA(B685:R685)=0,"",IF(AND(COUNTIF('OMS Drop Downs'!$C$2:$C$3,'OMS Response Form (ORF)'!F685),COUNTIF('OMS Drop Downs'!$D$2:$D$5,'OMS Response Form (ORF)'!G685),COUNTIF('OMS Drop Downs'!$A$2:$A$5,'OMS Response Form (ORF)'!H685),COUNTIF('OMS Drop Downs'!$B$2:$B$4,'OMS Response Form (ORF)'!I685),COUNTIF('OMS Drop Downs'!$A$2:$A$5,'OMS Response Form (ORF)'!J685),COUNTIF('OMS Drop Downs'!$E$2:$E$7,'OMS Response Form (ORF)'!K685),COUNTIF('OMS Drop Downs'!$B$2:$B$4,'OMS Response Form (ORF)'!L685),COUNTIF('OMS Drop Downs'!$B$2:$B$4,'OMS Response Form (ORF)'!M685),COUNTIF('OMS Drop Downs'!$B$2:$B$4,'OMS Response Form (ORF)'!N685),COUNTIF('OMS Drop Downs'!$B$2:$B$4,'OMS Response Form (ORF)'!P685),COUNTIF('OMS Drop Downs'!$B$2:$B$4,'OMS Response Form (ORF)'!Q685),COUNTIF('OMS Drop Downs'!$B$2:$B$4,'OMS Response Form (ORF)'!R685)),"Complete","Incomplete"))</f>
        <v/>
      </c>
      <c r="T685" s="28" t="str">
        <f>IF(S685="Complete",IF(AND(NOT(ISNA(VLOOKUP(CONCATENATE(F685,G685,H685,I685,J685,K685),'OMS Drop Downs'!G:G,1,FALSE))),IF(AND(G685&lt;&gt;"C3",K685&lt;&gt;"O5"),IF(SUM(COUNTIF(L685:R685,"Y"),COUNTIF(L685:R685,"N"))=0,"V","I"),IF(COUNTIF(L685:R685,"Y"),"V","I"))="V"),"Valid","Invalid")," ")</f>
        <v xml:space="preserve"> </v>
      </c>
      <c r="U685"/>
    </row>
    <row r="686" spans="1:21" x14ac:dyDescent="0.35">
      <c r="A686" s="16"/>
      <c r="B686" s="50"/>
      <c r="C686" s="65"/>
      <c r="D686" s="36"/>
      <c r="E686" s="64"/>
      <c r="F686" s="60"/>
      <c r="G686" s="34"/>
      <c r="H686" s="34"/>
      <c r="I686" s="34"/>
      <c r="J686" s="34"/>
      <c r="K686" s="34"/>
      <c r="L686" s="34"/>
      <c r="M686" s="34"/>
      <c r="N686" s="34"/>
      <c r="O686" s="34"/>
      <c r="P686" s="34"/>
      <c r="Q686" s="34"/>
      <c r="R686" s="34"/>
      <c r="S686" s="27" t="str">
        <f>IF(COUNTA(B686:R686)=0,"",IF(AND(COUNTIF('OMS Drop Downs'!$C$2:$C$3,'OMS Response Form (ORF)'!F686),COUNTIF('OMS Drop Downs'!$D$2:$D$5,'OMS Response Form (ORF)'!G686),COUNTIF('OMS Drop Downs'!$A$2:$A$5,'OMS Response Form (ORF)'!H686),COUNTIF('OMS Drop Downs'!$B$2:$B$4,'OMS Response Form (ORF)'!I686),COUNTIF('OMS Drop Downs'!$A$2:$A$5,'OMS Response Form (ORF)'!J686),COUNTIF('OMS Drop Downs'!$E$2:$E$7,'OMS Response Form (ORF)'!K686),COUNTIF('OMS Drop Downs'!$B$2:$B$4,'OMS Response Form (ORF)'!L686),COUNTIF('OMS Drop Downs'!$B$2:$B$4,'OMS Response Form (ORF)'!M686),COUNTIF('OMS Drop Downs'!$B$2:$B$4,'OMS Response Form (ORF)'!N686),COUNTIF('OMS Drop Downs'!$B$2:$B$4,'OMS Response Form (ORF)'!P686),COUNTIF('OMS Drop Downs'!$B$2:$B$4,'OMS Response Form (ORF)'!Q686),COUNTIF('OMS Drop Downs'!$B$2:$B$4,'OMS Response Form (ORF)'!R686)),"Complete","Incomplete"))</f>
        <v/>
      </c>
      <c r="T686" s="28" t="str">
        <f>IF(S686="Complete",IF(AND(NOT(ISNA(VLOOKUP(CONCATENATE(F686,G686,H686,I686,J686,K686),'OMS Drop Downs'!G:G,1,FALSE))),IF(AND(G686&lt;&gt;"C3",K686&lt;&gt;"O5"),IF(SUM(COUNTIF(L686:R686,"Y"),COUNTIF(L686:R686,"N"))=0,"V","I"),IF(COUNTIF(L686:R686,"Y"),"V","I"))="V"),"Valid","Invalid")," ")</f>
        <v xml:space="preserve"> </v>
      </c>
      <c r="U686"/>
    </row>
    <row r="687" spans="1:21" x14ac:dyDescent="0.35">
      <c r="A687" s="16"/>
      <c r="B687" s="50"/>
      <c r="C687" s="65"/>
      <c r="D687" s="36"/>
      <c r="E687" s="64"/>
      <c r="F687" s="60"/>
      <c r="G687" s="34"/>
      <c r="H687" s="34"/>
      <c r="I687" s="34"/>
      <c r="J687" s="34"/>
      <c r="K687" s="34"/>
      <c r="L687" s="34"/>
      <c r="M687" s="34"/>
      <c r="N687" s="34"/>
      <c r="O687" s="34"/>
      <c r="P687" s="34"/>
      <c r="Q687" s="34"/>
      <c r="R687" s="34"/>
      <c r="S687" s="27" t="str">
        <f>IF(COUNTA(B687:R687)=0,"",IF(AND(COUNTIF('OMS Drop Downs'!$C$2:$C$3,'OMS Response Form (ORF)'!F687),COUNTIF('OMS Drop Downs'!$D$2:$D$5,'OMS Response Form (ORF)'!G687),COUNTIF('OMS Drop Downs'!$A$2:$A$5,'OMS Response Form (ORF)'!H687),COUNTIF('OMS Drop Downs'!$B$2:$B$4,'OMS Response Form (ORF)'!I687),COUNTIF('OMS Drop Downs'!$A$2:$A$5,'OMS Response Form (ORF)'!J687),COUNTIF('OMS Drop Downs'!$E$2:$E$7,'OMS Response Form (ORF)'!K687),COUNTIF('OMS Drop Downs'!$B$2:$B$4,'OMS Response Form (ORF)'!L687),COUNTIF('OMS Drop Downs'!$B$2:$B$4,'OMS Response Form (ORF)'!M687),COUNTIF('OMS Drop Downs'!$B$2:$B$4,'OMS Response Form (ORF)'!N687),COUNTIF('OMS Drop Downs'!$B$2:$B$4,'OMS Response Form (ORF)'!P687),COUNTIF('OMS Drop Downs'!$B$2:$B$4,'OMS Response Form (ORF)'!Q687),COUNTIF('OMS Drop Downs'!$B$2:$B$4,'OMS Response Form (ORF)'!R687)),"Complete","Incomplete"))</f>
        <v/>
      </c>
      <c r="T687" s="28" t="str">
        <f>IF(S687="Complete",IF(AND(NOT(ISNA(VLOOKUP(CONCATENATE(F687,G687,H687,I687,J687,K687),'OMS Drop Downs'!G:G,1,FALSE))),IF(AND(G687&lt;&gt;"C3",K687&lt;&gt;"O5"),IF(SUM(COUNTIF(L687:R687,"Y"),COUNTIF(L687:R687,"N"))=0,"V","I"),IF(COUNTIF(L687:R687,"Y"),"V","I"))="V"),"Valid","Invalid")," ")</f>
        <v xml:space="preserve"> </v>
      </c>
      <c r="U687"/>
    </row>
    <row r="688" spans="1:21" x14ac:dyDescent="0.35">
      <c r="A688" s="16"/>
      <c r="B688" s="50"/>
      <c r="C688" s="65"/>
      <c r="D688" s="36"/>
      <c r="E688" s="64"/>
      <c r="F688" s="60"/>
      <c r="G688" s="34"/>
      <c r="H688" s="34"/>
      <c r="I688" s="34"/>
      <c r="J688" s="34"/>
      <c r="K688" s="34"/>
      <c r="L688" s="34"/>
      <c r="M688" s="34"/>
      <c r="N688" s="34"/>
      <c r="O688" s="34"/>
      <c r="P688" s="34"/>
      <c r="Q688" s="34"/>
      <c r="R688" s="34"/>
      <c r="S688" s="27" t="str">
        <f>IF(COUNTA(B688:R688)=0,"",IF(AND(COUNTIF('OMS Drop Downs'!$C$2:$C$3,'OMS Response Form (ORF)'!F688),COUNTIF('OMS Drop Downs'!$D$2:$D$5,'OMS Response Form (ORF)'!G688),COUNTIF('OMS Drop Downs'!$A$2:$A$5,'OMS Response Form (ORF)'!H688),COUNTIF('OMS Drop Downs'!$B$2:$B$4,'OMS Response Form (ORF)'!I688),COUNTIF('OMS Drop Downs'!$A$2:$A$5,'OMS Response Form (ORF)'!J688),COUNTIF('OMS Drop Downs'!$E$2:$E$7,'OMS Response Form (ORF)'!K688),COUNTIF('OMS Drop Downs'!$B$2:$B$4,'OMS Response Form (ORF)'!L688),COUNTIF('OMS Drop Downs'!$B$2:$B$4,'OMS Response Form (ORF)'!M688),COUNTIF('OMS Drop Downs'!$B$2:$B$4,'OMS Response Form (ORF)'!N688),COUNTIF('OMS Drop Downs'!$B$2:$B$4,'OMS Response Form (ORF)'!P688),COUNTIF('OMS Drop Downs'!$B$2:$B$4,'OMS Response Form (ORF)'!Q688),COUNTIF('OMS Drop Downs'!$B$2:$B$4,'OMS Response Form (ORF)'!R688)),"Complete","Incomplete"))</f>
        <v/>
      </c>
      <c r="T688" s="28" t="str">
        <f>IF(S688="Complete",IF(AND(NOT(ISNA(VLOOKUP(CONCATENATE(F688,G688,H688,I688,J688,K688),'OMS Drop Downs'!G:G,1,FALSE))),IF(AND(G688&lt;&gt;"C3",K688&lt;&gt;"O5"),IF(SUM(COUNTIF(L688:R688,"Y"),COUNTIF(L688:R688,"N"))=0,"V","I"),IF(COUNTIF(L688:R688,"Y"),"V","I"))="V"),"Valid","Invalid")," ")</f>
        <v xml:space="preserve"> </v>
      </c>
      <c r="U688"/>
    </row>
    <row r="689" spans="1:21" x14ac:dyDescent="0.35">
      <c r="A689" s="16"/>
      <c r="B689" s="50"/>
      <c r="C689" s="65"/>
      <c r="D689" s="36"/>
      <c r="E689" s="64"/>
      <c r="F689" s="60"/>
      <c r="G689" s="34"/>
      <c r="H689" s="34"/>
      <c r="I689" s="34"/>
      <c r="J689" s="34"/>
      <c r="K689" s="34"/>
      <c r="L689" s="34"/>
      <c r="M689" s="34"/>
      <c r="N689" s="34"/>
      <c r="O689" s="34"/>
      <c r="P689" s="34"/>
      <c r="Q689" s="34"/>
      <c r="R689" s="34"/>
      <c r="S689" s="27" t="str">
        <f>IF(COUNTA(B689:R689)=0,"",IF(AND(COUNTIF('OMS Drop Downs'!$C$2:$C$3,'OMS Response Form (ORF)'!F689),COUNTIF('OMS Drop Downs'!$D$2:$D$5,'OMS Response Form (ORF)'!G689),COUNTIF('OMS Drop Downs'!$A$2:$A$5,'OMS Response Form (ORF)'!H689),COUNTIF('OMS Drop Downs'!$B$2:$B$4,'OMS Response Form (ORF)'!I689),COUNTIF('OMS Drop Downs'!$A$2:$A$5,'OMS Response Form (ORF)'!J689),COUNTIF('OMS Drop Downs'!$E$2:$E$7,'OMS Response Form (ORF)'!K689),COUNTIF('OMS Drop Downs'!$B$2:$B$4,'OMS Response Form (ORF)'!L689),COUNTIF('OMS Drop Downs'!$B$2:$B$4,'OMS Response Form (ORF)'!M689),COUNTIF('OMS Drop Downs'!$B$2:$B$4,'OMS Response Form (ORF)'!N689),COUNTIF('OMS Drop Downs'!$B$2:$B$4,'OMS Response Form (ORF)'!P689),COUNTIF('OMS Drop Downs'!$B$2:$B$4,'OMS Response Form (ORF)'!Q689),COUNTIF('OMS Drop Downs'!$B$2:$B$4,'OMS Response Form (ORF)'!R689)),"Complete","Incomplete"))</f>
        <v/>
      </c>
      <c r="T689" s="28" t="str">
        <f>IF(S689="Complete",IF(AND(NOT(ISNA(VLOOKUP(CONCATENATE(F689,G689,H689,I689,J689,K689),'OMS Drop Downs'!G:G,1,FALSE))),IF(AND(G689&lt;&gt;"C3",K689&lt;&gt;"O5"),IF(SUM(COUNTIF(L689:R689,"Y"),COUNTIF(L689:R689,"N"))=0,"V","I"),IF(COUNTIF(L689:R689,"Y"),"V","I"))="V"),"Valid","Invalid")," ")</f>
        <v xml:space="preserve"> </v>
      </c>
      <c r="U689"/>
    </row>
    <row r="690" spans="1:21" x14ac:dyDescent="0.35">
      <c r="A690" s="16"/>
      <c r="B690" s="50"/>
      <c r="C690" s="65"/>
      <c r="D690" s="36"/>
      <c r="E690" s="64"/>
      <c r="F690" s="60"/>
      <c r="G690" s="34"/>
      <c r="H690" s="34"/>
      <c r="I690" s="34"/>
      <c r="J690" s="34"/>
      <c r="K690" s="34"/>
      <c r="L690" s="34"/>
      <c r="M690" s="34"/>
      <c r="N690" s="34"/>
      <c r="O690" s="34"/>
      <c r="P690" s="34"/>
      <c r="Q690" s="34"/>
      <c r="R690" s="34"/>
      <c r="S690" s="27" t="str">
        <f>IF(COUNTA(B690:R690)=0,"",IF(AND(COUNTIF('OMS Drop Downs'!$C$2:$C$3,'OMS Response Form (ORF)'!F690),COUNTIF('OMS Drop Downs'!$D$2:$D$5,'OMS Response Form (ORF)'!G690),COUNTIF('OMS Drop Downs'!$A$2:$A$5,'OMS Response Form (ORF)'!H690),COUNTIF('OMS Drop Downs'!$B$2:$B$4,'OMS Response Form (ORF)'!I690),COUNTIF('OMS Drop Downs'!$A$2:$A$5,'OMS Response Form (ORF)'!J690),COUNTIF('OMS Drop Downs'!$E$2:$E$7,'OMS Response Form (ORF)'!K690),COUNTIF('OMS Drop Downs'!$B$2:$B$4,'OMS Response Form (ORF)'!L690),COUNTIF('OMS Drop Downs'!$B$2:$B$4,'OMS Response Form (ORF)'!M690),COUNTIF('OMS Drop Downs'!$B$2:$B$4,'OMS Response Form (ORF)'!N690),COUNTIF('OMS Drop Downs'!$B$2:$B$4,'OMS Response Form (ORF)'!P690),COUNTIF('OMS Drop Downs'!$B$2:$B$4,'OMS Response Form (ORF)'!Q690),COUNTIF('OMS Drop Downs'!$B$2:$B$4,'OMS Response Form (ORF)'!R690)),"Complete","Incomplete"))</f>
        <v/>
      </c>
      <c r="T690" s="28" t="str">
        <f>IF(S690="Complete",IF(AND(NOT(ISNA(VLOOKUP(CONCATENATE(F690,G690,H690,I690,J690,K690),'OMS Drop Downs'!G:G,1,FALSE))),IF(AND(G690&lt;&gt;"C3",K690&lt;&gt;"O5"),IF(SUM(COUNTIF(L690:R690,"Y"),COUNTIF(L690:R690,"N"))=0,"V","I"),IF(COUNTIF(L690:R690,"Y"),"V","I"))="V"),"Valid","Invalid")," ")</f>
        <v xml:space="preserve"> </v>
      </c>
      <c r="U690"/>
    </row>
    <row r="691" spans="1:21" x14ac:dyDescent="0.35">
      <c r="A691" s="16"/>
      <c r="B691" s="50"/>
      <c r="C691" s="65"/>
      <c r="D691" s="36"/>
      <c r="E691" s="64"/>
      <c r="F691" s="60"/>
      <c r="G691" s="34"/>
      <c r="H691" s="34"/>
      <c r="I691" s="34"/>
      <c r="J691" s="34"/>
      <c r="K691" s="34"/>
      <c r="L691" s="34"/>
      <c r="M691" s="34"/>
      <c r="N691" s="34"/>
      <c r="O691" s="34"/>
      <c r="P691" s="34"/>
      <c r="Q691" s="34"/>
      <c r="R691" s="34"/>
      <c r="S691" s="27" t="str">
        <f>IF(COUNTA(B691:R691)=0,"",IF(AND(COUNTIF('OMS Drop Downs'!$C$2:$C$3,'OMS Response Form (ORF)'!F691),COUNTIF('OMS Drop Downs'!$D$2:$D$5,'OMS Response Form (ORF)'!G691),COUNTIF('OMS Drop Downs'!$A$2:$A$5,'OMS Response Form (ORF)'!H691),COUNTIF('OMS Drop Downs'!$B$2:$B$4,'OMS Response Form (ORF)'!I691),COUNTIF('OMS Drop Downs'!$A$2:$A$5,'OMS Response Form (ORF)'!J691),COUNTIF('OMS Drop Downs'!$E$2:$E$7,'OMS Response Form (ORF)'!K691),COUNTIF('OMS Drop Downs'!$B$2:$B$4,'OMS Response Form (ORF)'!L691),COUNTIF('OMS Drop Downs'!$B$2:$B$4,'OMS Response Form (ORF)'!M691),COUNTIF('OMS Drop Downs'!$B$2:$B$4,'OMS Response Form (ORF)'!N691),COUNTIF('OMS Drop Downs'!$B$2:$B$4,'OMS Response Form (ORF)'!P691),COUNTIF('OMS Drop Downs'!$B$2:$B$4,'OMS Response Form (ORF)'!Q691),COUNTIF('OMS Drop Downs'!$B$2:$B$4,'OMS Response Form (ORF)'!R691)),"Complete","Incomplete"))</f>
        <v/>
      </c>
      <c r="T691" s="28" t="str">
        <f>IF(S691="Complete",IF(AND(NOT(ISNA(VLOOKUP(CONCATENATE(F691,G691,H691,I691,J691,K691),'OMS Drop Downs'!G:G,1,FALSE))),IF(AND(G691&lt;&gt;"C3",K691&lt;&gt;"O5"),IF(SUM(COUNTIF(L691:R691,"Y"),COUNTIF(L691:R691,"N"))=0,"V","I"),IF(COUNTIF(L691:R691,"Y"),"V","I"))="V"),"Valid","Invalid")," ")</f>
        <v xml:space="preserve"> </v>
      </c>
      <c r="U691"/>
    </row>
    <row r="692" spans="1:21" x14ac:dyDescent="0.35">
      <c r="A692" s="16"/>
      <c r="B692" s="50"/>
      <c r="C692" s="65"/>
      <c r="D692" s="36"/>
      <c r="E692" s="64"/>
      <c r="F692" s="60"/>
      <c r="G692" s="34"/>
      <c r="H692" s="34"/>
      <c r="I692" s="34"/>
      <c r="J692" s="34"/>
      <c r="K692" s="34"/>
      <c r="L692" s="34"/>
      <c r="M692" s="34"/>
      <c r="N692" s="34"/>
      <c r="O692" s="34"/>
      <c r="P692" s="34"/>
      <c r="Q692" s="34"/>
      <c r="R692" s="34"/>
      <c r="S692" s="27" t="str">
        <f>IF(COUNTA(B692:R692)=0,"",IF(AND(COUNTIF('OMS Drop Downs'!$C$2:$C$3,'OMS Response Form (ORF)'!F692),COUNTIF('OMS Drop Downs'!$D$2:$D$5,'OMS Response Form (ORF)'!G692),COUNTIF('OMS Drop Downs'!$A$2:$A$5,'OMS Response Form (ORF)'!H692),COUNTIF('OMS Drop Downs'!$B$2:$B$4,'OMS Response Form (ORF)'!I692),COUNTIF('OMS Drop Downs'!$A$2:$A$5,'OMS Response Form (ORF)'!J692),COUNTIF('OMS Drop Downs'!$E$2:$E$7,'OMS Response Form (ORF)'!K692),COUNTIF('OMS Drop Downs'!$B$2:$B$4,'OMS Response Form (ORF)'!L692),COUNTIF('OMS Drop Downs'!$B$2:$B$4,'OMS Response Form (ORF)'!M692),COUNTIF('OMS Drop Downs'!$B$2:$B$4,'OMS Response Form (ORF)'!N692),COUNTIF('OMS Drop Downs'!$B$2:$B$4,'OMS Response Form (ORF)'!P692),COUNTIF('OMS Drop Downs'!$B$2:$B$4,'OMS Response Form (ORF)'!Q692),COUNTIF('OMS Drop Downs'!$B$2:$B$4,'OMS Response Form (ORF)'!R692)),"Complete","Incomplete"))</f>
        <v/>
      </c>
      <c r="T692" s="28" t="str">
        <f>IF(S692="Complete",IF(AND(NOT(ISNA(VLOOKUP(CONCATENATE(F692,G692,H692,I692,J692,K692),'OMS Drop Downs'!G:G,1,FALSE))),IF(AND(G692&lt;&gt;"C3",K692&lt;&gt;"O5"),IF(SUM(COUNTIF(L692:R692,"Y"),COUNTIF(L692:R692,"N"))=0,"V","I"),IF(COUNTIF(L692:R692,"Y"),"V","I"))="V"),"Valid","Invalid")," ")</f>
        <v xml:space="preserve"> </v>
      </c>
      <c r="U692"/>
    </row>
    <row r="693" spans="1:21" x14ac:dyDescent="0.35">
      <c r="A693" s="16"/>
      <c r="B693" s="50"/>
      <c r="C693" s="65"/>
      <c r="D693" s="36"/>
      <c r="E693" s="64"/>
      <c r="F693" s="60"/>
      <c r="G693" s="34"/>
      <c r="H693" s="34"/>
      <c r="I693" s="34"/>
      <c r="J693" s="34"/>
      <c r="K693" s="34"/>
      <c r="L693" s="34"/>
      <c r="M693" s="34"/>
      <c r="N693" s="34"/>
      <c r="O693" s="34"/>
      <c r="P693" s="34"/>
      <c r="Q693" s="34"/>
      <c r="R693" s="34"/>
      <c r="S693" s="27" t="str">
        <f>IF(COUNTA(B693:R693)=0,"",IF(AND(COUNTIF('OMS Drop Downs'!$C$2:$C$3,'OMS Response Form (ORF)'!F693),COUNTIF('OMS Drop Downs'!$D$2:$D$5,'OMS Response Form (ORF)'!G693),COUNTIF('OMS Drop Downs'!$A$2:$A$5,'OMS Response Form (ORF)'!H693),COUNTIF('OMS Drop Downs'!$B$2:$B$4,'OMS Response Form (ORF)'!I693),COUNTIF('OMS Drop Downs'!$A$2:$A$5,'OMS Response Form (ORF)'!J693),COUNTIF('OMS Drop Downs'!$E$2:$E$7,'OMS Response Form (ORF)'!K693),COUNTIF('OMS Drop Downs'!$B$2:$B$4,'OMS Response Form (ORF)'!L693),COUNTIF('OMS Drop Downs'!$B$2:$B$4,'OMS Response Form (ORF)'!M693),COUNTIF('OMS Drop Downs'!$B$2:$B$4,'OMS Response Form (ORF)'!N693),COUNTIF('OMS Drop Downs'!$B$2:$B$4,'OMS Response Form (ORF)'!P693),COUNTIF('OMS Drop Downs'!$B$2:$B$4,'OMS Response Form (ORF)'!Q693),COUNTIF('OMS Drop Downs'!$B$2:$B$4,'OMS Response Form (ORF)'!R693)),"Complete","Incomplete"))</f>
        <v/>
      </c>
      <c r="T693" s="28" t="str">
        <f>IF(S693="Complete",IF(AND(NOT(ISNA(VLOOKUP(CONCATENATE(F693,G693,H693,I693,J693,K693),'OMS Drop Downs'!G:G,1,FALSE))),IF(AND(G693&lt;&gt;"C3",K693&lt;&gt;"O5"),IF(SUM(COUNTIF(L693:R693,"Y"),COUNTIF(L693:R693,"N"))=0,"V","I"),IF(COUNTIF(L693:R693,"Y"),"V","I"))="V"),"Valid","Invalid")," ")</f>
        <v xml:space="preserve"> </v>
      </c>
      <c r="U693"/>
    </row>
    <row r="694" spans="1:21" x14ac:dyDescent="0.35">
      <c r="A694" s="16"/>
      <c r="B694" s="50"/>
      <c r="C694" s="65"/>
      <c r="D694" s="36"/>
      <c r="E694" s="64"/>
      <c r="F694" s="60"/>
      <c r="G694" s="34"/>
      <c r="H694" s="34"/>
      <c r="I694" s="34"/>
      <c r="J694" s="34"/>
      <c r="K694" s="34"/>
      <c r="L694" s="34"/>
      <c r="M694" s="34"/>
      <c r="N694" s="34"/>
      <c r="O694" s="34"/>
      <c r="P694" s="34"/>
      <c r="Q694" s="34"/>
      <c r="R694" s="34"/>
      <c r="S694" s="27" t="str">
        <f>IF(COUNTA(B694:R694)=0,"",IF(AND(COUNTIF('OMS Drop Downs'!$C$2:$C$3,'OMS Response Form (ORF)'!F694),COUNTIF('OMS Drop Downs'!$D$2:$D$5,'OMS Response Form (ORF)'!G694),COUNTIF('OMS Drop Downs'!$A$2:$A$5,'OMS Response Form (ORF)'!H694),COUNTIF('OMS Drop Downs'!$B$2:$B$4,'OMS Response Form (ORF)'!I694),COUNTIF('OMS Drop Downs'!$A$2:$A$5,'OMS Response Form (ORF)'!J694),COUNTIF('OMS Drop Downs'!$E$2:$E$7,'OMS Response Form (ORF)'!K694),COUNTIF('OMS Drop Downs'!$B$2:$B$4,'OMS Response Form (ORF)'!L694),COUNTIF('OMS Drop Downs'!$B$2:$B$4,'OMS Response Form (ORF)'!M694),COUNTIF('OMS Drop Downs'!$B$2:$B$4,'OMS Response Form (ORF)'!N694),COUNTIF('OMS Drop Downs'!$B$2:$B$4,'OMS Response Form (ORF)'!P694),COUNTIF('OMS Drop Downs'!$B$2:$B$4,'OMS Response Form (ORF)'!Q694),COUNTIF('OMS Drop Downs'!$B$2:$B$4,'OMS Response Form (ORF)'!R694)),"Complete","Incomplete"))</f>
        <v/>
      </c>
      <c r="T694" s="28" t="str">
        <f>IF(S694="Complete",IF(AND(NOT(ISNA(VLOOKUP(CONCATENATE(F694,G694,H694,I694,J694,K694),'OMS Drop Downs'!G:G,1,FALSE))),IF(AND(G694&lt;&gt;"C3",K694&lt;&gt;"O5"),IF(SUM(COUNTIF(L694:R694,"Y"),COUNTIF(L694:R694,"N"))=0,"V","I"),IF(COUNTIF(L694:R694,"Y"),"V","I"))="V"),"Valid","Invalid")," ")</f>
        <v xml:space="preserve"> </v>
      </c>
      <c r="U694"/>
    </row>
    <row r="695" spans="1:21" x14ac:dyDescent="0.35">
      <c r="A695" s="16"/>
      <c r="B695" s="50"/>
      <c r="C695" s="65"/>
      <c r="D695" s="36"/>
      <c r="E695" s="64"/>
      <c r="F695" s="60"/>
      <c r="G695" s="34"/>
      <c r="H695" s="34"/>
      <c r="I695" s="34"/>
      <c r="J695" s="34"/>
      <c r="K695" s="34"/>
      <c r="L695" s="34"/>
      <c r="M695" s="34"/>
      <c r="N695" s="34"/>
      <c r="O695" s="34"/>
      <c r="P695" s="34"/>
      <c r="Q695" s="34"/>
      <c r="R695" s="34"/>
      <c r="S695" s="27" t="str">
        <f>IF(COUNTA(B695:R695)=0,"",IF(AND(COUNTIF('OMS Drop Downs'!$C$2:$C$3,'OMS Response Form (ORF)'!F695),COUNTIF('OMS Drop Downs'!$D$2:$D$5,'OMS Response Form (ORF)'!G695),COUNTIF('OMS Drop Downs'!$A$2:$A$5,'OMS Response Form (ORF)'!H695),COUNTIF('OMS Drop Downs'!$B$2:$B$4,'OMS Response Form (ORF)'!I695),COUNTIF('OMS Drop Downs'!$A$2:$A$5,'OMS Response Form (ORF)'!J695),COUNTIF('OMS Drop Downs'!$E$2:$E$7,'OMS Response Form (ORF)'!K695),COUNTIF('OMS Drop Downs'!$B$2:$B$4,'OMS Response Form (ORF)'!L695),COUNTIF('OMS Drop Downs'!$B$2:$B$4,'OMS Response Form (ORF)'!M695),COUNTIF('OMS Drop Downs'!$B$2:$B$4,'OMS Response Form (ORF)'!N695),COUNTIF('OMS Drop Downs'!$B$2:$B$4,'OMS Response Form (ORF)'!P695),COUNTIF('OMS Drop Downs'!$B$2:$B$4,'OMS Response Form (ORF)'!Q695),COUNTIF('OMS Drop Downs'!$B$2:$B$4,'OMS Response Form (ORF)'!R695)),"Complete","Incomplete"))</f>
        <v/>
      </c>
      <c r="T695" s="28" t="str">
        <f>IF(S695="Complete",IF(AND(NOT(ISNA(VLOOKUP(CONCATENATE(F695,G695,H695,I695,J695,K695),'OMS Drop Downs'!G:G,1,FALSE))),IF(AND(G695&lt;&gt;"C3",K695&lt;&gt;"O5"),IF(SUM(COUNTIF(L695:R695,"Y"),COUNTIF(L695:R695,"N"))=0,"V","I"),IF(COUNTIF(L695:R695,"Y"),"V","I"))="V"),"Valid","Invalid")," ")</f>
        <v xml:space="preserve"> </v>
      </c>
      <c r="U695"/>
    </row>
    <row r="696" spans="1:21" x14ac:dyDescent="0.35">
      <c r="A696" s="16"/>
      <c r="B696" s="50"/>
      <c r="C696" s="65"/>
      <c r="D696" s="36"/>
      <c r="E696" s="64"/>
      <c r="F696" s="60"/>
      <c r="G696" s="34"/>
      <c r="H696" s="34"/>
      <c r="I696" s="34"/>
      <c r="J696" s="34"/>
      <c r="K696" s="34"/>
      <c r="L696" s="34"/>
      <c r="M696" s="34"/>
      <c r="N696" s="34"/>
      <c r="O696" s="34"/>
      <c r="P696" s="34"/>
      <c r="Q696" s="34"/>
      <c r="R696" s="34"/>
      <c r="S696" s="27" t="str">
        <f>IF(COUNTA(B696:R696)=0,"",IF(AND(COUNTIF('OMS Drop Downs'!$C$2:$C$3,'OMS Response Form (ORF)'!F696),COUNTIF('OMS Drop Downs'!$D$2:$D$5,'OMS Response Form (ORF)'!G696),COUNTIF('OMS Drop Downs'!$A$2:$A$5,'OMS Response Form (ORF)'!H696),COUNTIF('OMS Drop Downs'!$B$2:$B$4,'OMS Response Form (ORF)'!I696),COUNTIF('OMS Drop Downs'!$A$2:$A$5,'OMS Response Form (ORF)'!J696),COUNTIF('OMS Drop Downs'!$E$2:$E$7,'OMS Response Form (ORF)'!K696),COUNTIF('OMS Drop Downs'!$B$2:$B$4,'OMS Response Form (ORF)'!L696),COUNTIF('OMS Drop Downs'!$B$2:$B$4,'OMS Response Form (ORF)'!M696),COUNTIF('OMS Drop Downs'!$B$2:$B$4,'OMS Response Form (ORF)'!N696),COUNTIF('OMS Drop Downs'!$B$2:$B$4,'OMS Response Form (ORF)'!P696),COUNTIF('OMS Drop Downs'!$B$2:$B$4,'OMS Response Form (ORF)'!Q696),COUNTIF('OMS Drop Downs'!$B$2:$B$4,'OMS Response Form (ORF)'!R696)),"Complete","Incomplete"))</f>
        <v/>
      </c>
      <c r="T696" s="28" t="str">
        <f>IF(S696="Complete",IF(AND(NOT(ISNA(VLOOKUP(CONCATENATE(F696,G696,H696,I696,J696,K696),'OMS Drop Downs'!G:G,1,FALSE))),IF(AND(G696&lt;&gt;"C3",K696&lt;&gt;"O5"),IF(SUM(COUNTIF(L696:R696,"Y"),COUNTIF(L696:R696,"N"))=0,"V","I"),IF(COUNTIF(L696:R696,"Y"),"V","I"))="V"),"Valid","Invalid")," ")</f>
        <v xml:space="preserve"> </v>
      </c>
      <c r="U696"/>
    </row>
    <row r="697" spans="1:21" x14ac:dyDescent="0.35">
      <c r="A697" s="16"/>
      <c r="B697" s="50"/>
      <c r="C697" s="65"/>
      <c r="D697" s="36"/>
      <c r="E697" s="64"/>
      <c r="F697" s="60"/>
      <c r="G697" s="34"/>
      <c r="H697" s="34"/>
      <c r="I697" s="34"/>
      <c r="J697" s="34"/>
      <c r="K697" s="34"/>
      <c r="L697" s="34"/>
      <c r="M697" s="34"/>
      <c r="N697" s="34"/>
      <c r="O697" s="34"/>
      <c r="P697" s="34"/>
      <c r="Q697" s="34"/>
      <c r="R697" s="34"/>
      <c r="S697" s="27" t="str">
        <f>IF(COUNTA(B697:R697)=0,"",IF(AND(COUNTIF('OMS Drop Downs'!$C$2:$C$3,'OMS Response Form (ORF)'!F697),COUNTIF('OMS Drop Downs'!$D$2:$D$5,'OMS Response Form (ORF)'!G697),COUNTIF('OMS Drop Downs'!$A$2:$A$5,'OMS Response Form (ORF)'!H697),COUNTIF('OMS Drop Downs'!$B$2:$B$4,'OMS Response Form (ORF)'!I697),COUNTIF('OMS Drop Downs'!$A$2:$A$5,'OMS Response Form (ORF)'!J697),COUNTIF('OMS Drop Downs'!$E$2:$E$7,'OMS Response Form (ORF)'!K697),COUNTIF('OMS Drop Downs'!$B$2:$B$4,'OMS Response Form (ORF)'!L697),COUNTIF('OMS Drop Downs'!$B$2:$B$4,'OMS Response Form (ORF)'!M697),COUNTIF('OMS Drop Downs'!$B$2:$B$4,'OMS Response Form (ORF)'!N697),COUNTIF('OMS Drop Downs'!$B$2:$B$4,'OMS Response Form (ORF)'!P697),COUNTIF('OMS Drop Downs'!$B$2:$B$4,'OMS Response Form (ORF)'!Q697),COUNTIF('OMS Drop Downs'!$B$2:$B$4,'OMS Response Form (ORF)'!R697)),"Complete","Incomplete"))</f>
        <v/>
      </c>
      <c r="T697" s="28" t="str">
        <f>IF(S697="Complete",IF(AND(NOT(ISNA(VLOOKUP(CONCATENATE(F697,G697,H697,I697,J697,K697),'OMS Drop Downs'!G:G,1,FALSE))),IF(AND(G697&lt;&gt;"C3",K697&lt;&gt;"O5"),IF(SUM(COUNTIF(L697:R697,"Y"),COUNTIF(L697:R697,"N"))=0,"V","I"),IF(COUNTIF(L697:R697,"Y"),"V","I"))="V"),"Valid","Invalid")," ")</f>
        <v xml:space="preserve"> </v>
      </c>
      <c r="U697"/>
    </row>
    <row r="698" spans="1:21" x14ac:dyDescent="0.35">
      <c r="A698" s="16"/>
      <c r="B698" s="50"/>
      <c r="C698" s="65"/>
      <c r="D698" s="36"/>
      <c r="E698" s="64"/>
      <c r="F698" s="60"/>
      <c r="G698" s="34"/>
      <c r="H698" s="34"/>
      <c r="I698" s="34"/>
      <c r="J698" s="34"/>
      <c r="K698" s="34"/>
      <c r="L698" s="34"/>
      <c r="M698" s="34"/>
      <c r="N698" s="34"/>
      <c r="O698" s="34"/>
      <c r="P698" s="34"/>
      <c r="Q698" s="34"/>
      <c r="R698" s="34"/>
      <c r="S698" s="27" t="str">
        <f>IF(COUNTA(B698:R698)=0,"",IF(AND(COUNTIF('OMS Drop Downs'!$C$2:$C$3,'OMS Response Form (ORF)'!F698),COUNTIF('OMS Drop Downs'!$D$2:$D$5,'OMS Response Form (ORF)'!G698),COUNTIF('OMS Drop Downs'!$A$2:$A$5,'OMS Response Form (ORF)'!H698),COUNTIF('OMS Drop Downs'!$B$2:$B$4,'OMS Response Form (ORF)'!I698),COUNTIF('OMS Drop Downs'!$A$2:$A$5,'OMS Response Form (ORF)'!J698),COUNTIF('OMS Drop Downs'!$E$2:$E$7,'OMS Response Form (ORF)'!K698),COUNTIF('OMS Drop Downs'!$B$2:$B$4,'OMS Response Form (ORF)'!L698),COUNTIF('OMS Drop Downs'!$B$2:$B$4,'OMS Response Form (ORF)'!M698),COUNTIF('OMS Drop Downs'!$B$2:$B$4,'OMS Response Form (ORF)'!N698),COUNTIF('OMS Drop Downs'!$B$2:$B$4,'OMS Response Form (ORF)'!P698),COUNTIF('OMS Drop Downs'!$B$2:$B$4,'OMS Response Form (ORF)'!Q698),COUNTIF('OMS Drop Downs'!$B$2:$B$4,'OMS Response Form (ORF)'!R698)),"Complete","Incomplete"))</f>
        <v/>
      </c>
      <c r="T698" s="28" t="str">
        <f>IF(S698="Complete",IF(AND(NOT(ISNA(VLOOKUP(CONCATENATE(F698,G698,H698,I698,J698,K698),'OMS Drop Downs'!G:G,1,FALSE))),IF(AND(G698&lt;&gt;"C3",K698&lt;&gt;"O5"),IF(SUM(COUNTIF(L698:R698,"Y"),COUNTIF(L698:R698,"N"))=0,"V","I"),IF(COUNTIF(L698:R698,"Y"),"V","I"))="V"),"Valid","Invalid")," ")</f>
        <v xml:space="preserve"> </v>
      </c>
      <c r="U698"/>
    </row>
    <row r="699" spans="1:21" x14ac:dyDescent="0.35">
      <c r="A699" s="16"/>
      <c r="B699" s="50"/>
      <c r="C699" s="65"/>
      <c r="D699" s="36"/>
      <c r="E699" s="64"/>
      <c r="F699" s="60"/>
      <c r="G699" s="34"/>
      <c r="H699" s="34"/>
      <c r="I699" s="34"/>
      <c r="J699" s="34"/>
      <c r="K699" s="34"/>
      <c r="L699" s="34"/>
      <c r="M699" s="34"/>
      <c r="N699" s="34"/>
      <c r="O699" s="34"/>
      <c r="P699" s="34"/>
      <c r="Q699" s="34"/>
      <c r="R699" s="34"/>
      <c r="S699" s="27" t="str">
        <f>IF(COUNTA(B699:R699)=0,"",IF(AND(COUNTIF('OMS Drop Downs'!$C$2:$C$3,'OMS Response Form (ORF)'!F699),COUNTIF('OMS Drop Downs'!$D$2:$D$5,'OMS Response Form (ORF)'!G699),COUNTIF('OMS Drop Downs'!$A$2:$A$5,'OMS Response Form (ORF)'!H699),COUNTIF('OMS Drop Downs'!$B$2:$B$4,'OMS Response Form (ORF)'!I699),COUNTIF('OMS Drop Downs'!$A$2:$A$5,'OMS Response Form (ORF)'!J699),COUNTIF('OMS Drop Downs'!$E$2:$E$7,'OMS Response Form (ORF)'!K699),COUNTIF('OMS Drop Downs'!$B$2:$B$4,'OMS Response Form (ORF)'!L699),COUNTIF('OMS Drop Downs'!$B$2:$B$4,'OMS Response Form (ORF)'!M699),COUNTIF('OMS Drop Downs'!$B$2:$B$4,'OMS Response Form (ORF)'!N699),COUNTIF('OMS Drop Downs'!$B$2:$B$4,'OMS Response Form (ORF)'!P699),COUNTIF('OMS Drop Downs'!$B$2:$B$4,'OMS Response Form (ORF)'!Q699),COUNTIF('OMS Drop Downs'!$B$2:$B$4,'OMS Response Form (ORF)'!R699)),"Complete","Incomplete"))</f>
        <v/>
      </c>
      <c r="T699" s="28" t="str">
        <f>IF(S699="Complete",IF(AND(NOT(ISNA(VLOOKUP(CONCATENATE(F699,G699,H699,I699,J699,K699),'OMS Drop Downs'!G:G,1,FALSE))),IF(AND(G699&lt;&gt;"C3",K699&lt;&gt;"O5"),IF(SUM(COUNTIF(L699:R699,"Y"),COUNTIF(L699:R699,"N"))=0,"V","I"),IF(COUNTIF(L699:R699,"Y"),"V","I"))="V"),"Valid","Invalid")," ")</f>
        <v xml:space="preserve"> </v>
      </c>
      <c r="U699"/>
    </row>
    <row r="700" spans="1:21" x14ac:dyDescent="0.35">
      <c r="A700" s="16"/>
      <c r="B700" s="50"/>
      <c r="C700" s="65"/>
      <c r="D700" s="36"/>
      <c r="E700" s="64"/>
      <c r="F700" s="60"/>
      <c r="G700" s="34"/>
      <c r="H700" s="34"/>
      <c r="I700" s="34"/>
      <c r="J700" s="34"/>
      <c r="K700" s="34"/>
      <c r="L700" s="34"/>
      <c r="M700" s="34"/>
      <c r="N700" s="34"/>
      <c r="O700" s="34"/>
      <c r="P700" s="34"/>
      <c r="Q700" s="34"/>
      <c r="R700" s="34"/>
      <c r="S700" s="27" t="str">
        <f>IF(COUNTA(B700:R700)=0,"",IF(AND(COUNTIF('OMS Drop Downs'!$C$2:$C$3,'OMS Response Form (ORF)'!F700),COUNTIF('OMS Drop Downs'!$D$2:$D$5,'OMS Response Form (ORF)'!G700),COUNTIF('OMS Drop Downs'!$A$2:$A$5,'OMS Response Form (ORF)'!H700),COUNTIF('OMS Drop Downs'!$B$2:$B$4,'OMS Response Form (ORF)'!I700),COUNTIF('OMS Drop Downs'!$A$2:$A$5,'OMS Response Form (ORF)'!J700),COUNTIF('OMS Drop Downs'!$E$2:$E$7,'OMS Response Form (ORF)'!K700),COUNTIF('OMS Drop Downs'!$B$2:$B$4,'OMS Response Form (ORF)'!L700),COUNTIF('OMS Drop Downs'!$B$2:$B$4,'OMS Response Form (ORF)'!M700),COUNTIF('OMS Drop Downs'!$B$2:$B$4,'OMS Response Form (ORF)'!N700),COUNTIF('OMS Drop Downs'!$B$2:$B$4,'OMS Response Form (ORF)'!P700),COUNTIF('OMS Drop Downs'!$B$2:$B$4,'OMS Response Form (ORF)'!Q700),COUNTIF('OMS Drop Downs'!$B$2:$B$4,'OMS Response Form (ORF)'!R700)),"Complete","Incomplete"))</f>
        <v/>
      </c>
      <c r="T700" s="28" t="str">
        <f>IF(S700="Complete",IF(AND(NOT(ISNA(VLOOKUP(CONCATENATE(F700,G700,H700,I700,J700,K700),'OMS Drop Downs'!G:G,1,FALSE))),IF(AND(G700&lt;&gt;"C3",K700&lt;&gt;"O5"),IF(SUM(COUNTIF(L700:R700,"Y"),COUNTIF(L700:R700,"N"))=0,"V","I"),IF(COUNTIF(L700:R700,"Y"),"V","I"))="V"),"Valid","Invalid")," ")</f>
        <v xml:space="preserve"> </v>
      </c>
      <c r="U700"/>
    </row>
    <row r="701" spans="1:21" x14ac:dyDescent="0.35">
      <c r="A701" s="16"/>
      <c r="B701" s="50"/>
      <c r="C701" s="65"/>
      <c r="D701" s="36"/>
      <c r="E701" s="64"/>
      <c r="F701" s="60"/>
      <c r="G701" s="34"/>
      <c r="H701" s="34"/>
      <c r="I701" s="34"/>
      <c r="J701" s="34"/>
      <c r="K701" s="34"/>
      <c r="L701" s="34"/>
      <c r="M701" s="34"/>
      <c r="N701" s="34"/>
      <c r="O701" s="34"/>
      <c r="P701" s="34"/>
      <c r="Q701" s="34"/>
      <c r="R701" s="34"/>
      <c r="S701" s="27" t="str">
        <f>IF(COUNTA(B701:R701)=0,"",IF(AND(COUNTIF('OMS Drop Downs'!$C$2:$C$3,'OMS Response Form (ORF)'!F701),COUNTIF('OMS Drop Downs'!$D$2:$D$5,'OMS Response Form (ORF)'!G701),COUNTIF('OMS Drop Downs'!$A$2:$A$5,'OMS Response Form (ORF)'!H701),COUNTIF('OMS Drop Downs'!$B$2:$B$4,'OMS Response Form (ORF)'!I701),COUNTIF('OMS Drop Downs'!$A$2:$A$5,'OMS Response Form (ORF)'!J701),COUNTIF('OMS Drop Downs'!$E$2:$E$7,'OMS Response Form (ORF)'!K701),COUNTIF('OMS Drop Downs'!$B$2:$B$4,'OMS Response Form (ORF)'!L701),COUNTIF('OMS Drop Downs'!$B$2:$B$4,'OMS Response Form (ORF)'!M701),COUNTIF('OMS Drop Downs'!$B$2:$B$4,'OMS Response Form (ORF)'!N701),COUNTIF('OMS Drop Downs'!$B$2:$B$4,'OMS Response Form (ORF)'!P701),COUNTIF('OMS Drop Downs'!$B$2:$B$4,'OMS Response Form (ORF)'!Q701),COUNTIF('OMS Drop Downs'!$B$2:$B$4,'OMS Response Form (ORF)'!R701)),"Complete","Incomplete"))</f>
        <v/>
      </c>
      <c r="T701" s="28" t="str">
        <f>IF(S701="Complete",IF(AND(NOT(ISNA(VLOOKUP(CONCATENATE(F701,G701,H701,I701,J701,K701),'OMS Drop Downs'!G:G,1,FALSE))),IF(AND(G701&lt;&gt;"C3",K701&lt;&gt;"O5"),IF(SUM(COUNTIF(L701:R701,"Y"),COUNTIF(L701:R701,"N"))=0,"V","I"),IF(COUNTIF(L701:R701,"Y"),"V","I"))="V"),"Valid","Invalid")," ")</f>
        <v xml:space="preserve"> </v>
      </c>
      <c r="U701"/>
    </row>
    <row r="702" spans="1:21" x14ac:dyDescent="0.35">
      <c r="A702" s="16"/>
      <c r="B702" s="50"/>
      <c r="C702" s="65"/>
      <c r="D702" s="36"/>
      <c r="E702" s="64"/>
      <c r="F702" s="60"/>
      <c r="G702" s="34"/>
      <c r="H702" s="34"/>
      <c r="I702" s="34"/>
      <c r="J702" s="34"/>
      <c r="K702" s="34"/>
      <c r="L702" s="34"/>
      <c r="M702" s="34"/>
      <c r="N702" s="34"/>
      <c r="O702" s="34"/>
      <c r="P702" s="34"/>
      <c r="Q702" s="34"/>
      <c r="R702" s="34"/>
      <c r="S702" s="27" t="str">
        <f>IF(COUNTA(B702:R702)=0,"",IF(AND(COUNTIF('OMS Drop Downs'!$C$2:$C$3,'OMS Response Form (ORF)'!F702),COUNTIF('OMS Drop Downs'!$D$2:$D$5,'OMS Response Form (ORF)'!G702),COUNTIF('OMS Drop Downs'!$A$2:$A$5,'OMS Response Form (ORF)'!H702),COUNTIF('OMS Drop Downs'!$B$2:$B$4,'OMS Response Form (ORF)'!I702),COUNTIF('OMS Drop Downs'!$A$2:$A$5,'OMS Response Form (ORF)'!J702),COUNTIF('OMS Drop Downs'!$E$2:$E$7,'OMS Response Form (ORF)'!K702),COUNTIF('OMS Drop Downs'!$B$2:$B$4,'OMS Response Form (ORF)'!L702),COUNTIF('OMS Drop Downs'!$B$2:$B$4,'OMS Response Form (ORF)'!M702),COUNTIF('OMS Drop Downs'!$B$2:$B$4,'OMS Response Form (ORF)'!N702),COUNTIF('OMS Drop Downs'!$B$2:$B$4,'OMS Response Form (ORF)'!P702),COUNTIF('OMS Drop Downs'!$B$2:$B$4,'OMS Response Form (ORF)'!Q702),COUNTIF('OMS Drop Downs'!$B$2:$B$4,'OMS Response Form (ORF)'!R702)),"Complete","Incomplete"))</f>
        <v/>
      </c>
      <c r="T702" s="28" t="str">
        <f>IF(S702="Complete",IF(AND(NOT(ISNA(VLOOKUP(CONCATENATE(F702,G702,H702,I702,J702,K702),'OMS Drop Downs'!G:G,1,FALSE))),IF(AND(G702&lt;&gt;"C3",K702&lt;&gt;"O5"),IF(SUM(COUNTIF(L702:R702,"Y"),COUNTIF(L702:R702,"N"))=0,"V","I"),IF(COUNTIF(L702:R702,"Y"),"V","I"))="V"),"Valid","Invalid")," ")</f>
        <v xml:space="preserve"> </v>
      </c>
      <c r="U702"/>
    </row>
    <row r="703" spans="1:21" x14ac:dyDescent="0.35">
      <c r="A703" s="16"/>
      <c r="B703" s="50"/>
      <c r="C703" s="65"/>
      <c r="D703" s="36"/>
      <c r="E703" s="64"/>
      <c r="F703" s="60"/>
      <c r="G703" s="34"/>
      <c r="H703" s="34"/>
      <c r="I703" s="34"/>
      <c r="J703" s="34"/>
      <c r="K703" s="34"/>
      <c r="L703" s="34"/>
      <c r="M703" s="34"/>
      <c r="N703" s="34"/>
      <c r="O703" s="34"/>
      <c r="P703" s="34"/>
      <c r="Q703" s="34"/>
      <c r="R703" s="34"/>
      <c r="S703" s="27" t="str">
        <f>IF(COUNTA(B703:R703)=0,"",IF(AND(COUNTIF('OMS Drop Downs'!$C$2:$C$3,'OMS Response Form (ORF)'!F703),COUNTIF('OMS Drop Downs'!$D$2:$D$5,'OMS Response Form (ORF)'!G703),COUNTIF('OMS Drop Downs'!$A$2:$A$5,'OMS Response Form (ORF)'!H703),COUNTIF('OMS Drop Downs'!$B$2:$B$4,'OMS Response Form (ORF)'!I703),COUNTIF('OMS Drop Downs'!$A$2:$A$5,'OMS Response Form (ORF)'!J703),COUNTIF('OMS Drop Downs'!$E$2:$E$7,'OMS Response Form (ORF)'!K703),COUNTIF('OMS Drop Downs'!$B$2:$B$4,'OMS Response Form (ORF)'!L703),COUNTIF('OMS Drop Downs'!$B$2:$B$4,'OMS Response Form (ORF)'!M703),COUNTIF('OMS Drop Downs'!$B$2:$B$4,'OMS Response Form (ORF)'!N703),COUNTIF('OMS Drop Downs'!$B$2:$B$4,'OMS Response Form (ORF)'!P703),COUNTIF('OMS Drop Downs'!$B$2:$B$4,'OMS Response Form (ORF)'!Q703),COUNTIF('OMS Drop Downs'!$B$2:$B$4,'OMS Response Form (ORF)'!R703)),"Complete","Incomplete"))</f>
        <v/>
      </c>
      <c r="T703" s="28" t="str">
        <f>IF(S703="Complete",IF(AND(NOT(ISNA(VLOOKUP(CONCATENATE(F703,G703,H703,I703,J703,K703),'OMS Drop Downs'!G:G,1,FALSE))),IF(AND(G703&lt;&gt;"C3",K703&lt;&gt;"O5"),IF(SUM(COUNTIF(L703:R703,"Y"),COUNTIF(L703:R703,"N"))=0,"V","I"),IF(COUNTIF(L703:R703,"Y"),"V","I"))="V"),"Valid","Invalid")," ")</f>
        <v xml:space="preserve"> </v>
      </c>
      <c r="U703"/>
    </row>
    <row r="704" spans="1:21" x14ac:dyDescent="0.35">
      <c r="A704" s="16"/>
      <c r="B704" s="50"/>
      <c r="C704" s="65"/>
      <c r="D704" s="36"/>
      <c r="E704" s="64"/>
      <c r="F704" s="60"/>
      <c r="G704" s="34"/>
      <c r="H704" s="34"/>
      <c r="I704" s="34"/>
      <c r="J704" s="34"/>
      <c r="K704" s="34"/>
      <c r="L704" s="34"/>
      <c r="M704" s="34"/>
      <c r="N704" s="34"/>
      <c r="O704" s="34"/>
      <c r="P704" s="34"/>
      <c r="Q704" s="34"/>
      <c r="R704" s="34"/>
      <c r="S704" s="27" t="str">
        <f>IF(COUNTA(B704:R704)=0,"",IF(AND(COUNTIF('OMS Drop Downs'!$C$2:$C$3,'OMS Response Form (ORF)'!F704),COUNTIF('OMS Drop Downs'!$D$2:$D$5,'OMS Response Form (ORF)'!G704),COUNTIF('OMS Drop Downs'!$A$2:$A$5,'OMS Response Form (ORF)'!H704),COUNTIF('OMS Drop Downs'!$B$2:$B$4,'OMS Response Form (ORF)'!I704),COUNTIF('OMS Drop Downs'!$A$2:$A$5,'OMS Response Form (ORF)'!J704),COUNTIF('OMS Drop Downs'!$E$2:$E$7,'OMS Response Form (ORF)'!K704),COUNTIF('OMS Drop Downs'!$B$2:$B$4,'OMS Response Form (ORF)'!L704),COUNTIF('OMS Drop Downs'!$B$2:$B$4,'OMS Response Form (ORF)'!M704),COUNTIF('OMS Drop Downs'!$B$2:$B$4,'OMS Response Form (ORF)'!N704),COUNTIF('OMS Drop Downs'!$B$2:$B$4,'OMS Response Form (ORF)'!P704),COUNTIF('OMS Drop Downs'!$B$2:$B$4,'OMS Response Form (ORF)'!Q704),COUNTIF('OMS Drop Downs'!$B$2:$B$4,'OMS Response Form (ORF)'!R704)),"Complete","Incomplete"))</f>
        <v/>
      </c>
      <c r="T704" s="28" t="str">
        <f>IF(S704="Complete",IF(AND(NOT(ISNA(VLOOKUP(CONCATENATE(F704,G704,H704,I704,J704,K704),'OMS Drop Downs'!G:G,1,FALSE))),IF(AND(G704&lt;&gt;"C3",K704&lt;&gt;"O5"),IF(SUM(COUNTIF(L704:R704,"Y"),COUNTIF(L704:R704,"N"))=0,"V","I"),IF(COUNTIF(L704:R704,"Y"),"V","I"))="V"),"Valid","Invalid")," ")</f>
        <v xml:space="preserve"> </v>
      </c>
      <c r="U704"/>
    </row>
    <row r="705" spans="1:21" x14ac:dyDescent="0.35">
      <c r="A705" s="16"/>
      <c r="B705" s="50"/>
      <c r="C705" s="65"/>
      <c r="D705" s="36"/>
      <c r="E705" s="64"/>
      <c r="F705" s="60"/>
      <c r="G705" s="34"/>
      <c r="H705" s="34"/>
      <c r="I705" s="34"/>
      <c r="J705" s="34"/>
      <c r="K705" s="34"/>
      <c r="L705" s="34"/>
      <c r="M705" s="34"/>
      <c r="N705" s="34"/>
      <c r="O705" s="34"/>
      <c r="P705" s="34"/>
      <c r="Q705" s="34"/>
      <c r="R705" s="34"/>
      <c r="S705" s="27" t="str">
        <f>IF(COUNTA(B705:R705)=0,"",IF(AND(COUNTIF('OMS Drop Downs'!$C$2:$C$3,'OMS Response Form (ORF)'!F705),COUNTIF('OMS Drop Downs'!$D$2:$D$5,'OMS Response Form (ORF)'!G705),COUNTIF('OMS Drop Downs'!$A$2:$A$5,'OMS Response Form (ORF)'!H705),COUNTIF('OMS Drop Downs'!$B$2:$B$4,'OMS Response Form (ORF)'!I705),COUNTIF('OMS Drop Downs'!$A$2:$A$5,'OMS Response Form (ORF)'!J705),COUNTIF('OMS Drop Downs'!$E$2:$E$7,'OMS Response Form (ORF)'!K705),COUNTIF('OMS Drop Downs'!$B$2:$B$4,'OMS Response Form (ORF)'!L705),COUNTIF('OMS Drop Downs'!$B$2:$B$4,'OMS Response Form (ORF)'!M705),COUNTIF('OMS Drop Downs'!$B$2:$B$4,'OMS Response Form (ORF)'!N705),COUNTIF('OMS Drop Downs'!$B$2:$B$4,'OMS Response Form (ORF)'!P705),COUNTIF('OMS Drop Downs'!$B$2:$B$4,'OMS Response Form (ORF)'!Q705),COUNTIF('OMS Drop Downs'!$B$2:$B$4,'OMS Response Form (ORF)'!R705)),"Complete","Incomplete"))</f>
        <v/>
      </c>
      <c r="T705" s="28" t="str">
        <f>IF(S705="Complete",IF(AND(NOT(ISNA(VLOOKUP(CONCATENATE(F705,G705,H705,I705,J705,K705),'OMS Drop Downs'!G:G,1,FALSE))),IF(AND(G705&lt;&gt;"C3",K705&lt;&gt;"O5"),IF(SUM(COUNTIF(L705:R705,"Y"),COUNTIF(L705:R705,"N"))=0,"V","I"),IF(COUNTIF(L705:R705,"Y"),"V","I"))="V"),"Valid","Invalid")," ")</f>
        <v xml:space="preserve"> </v>
      </c>
      <c r="U705"/>
    </row>
    <row r="706" spans="1:21" x14ac:dyDescent="0.35">
      <c r="A706" s="16"/>
      <c r="B706" s="50"/>
      <c r="C706" s="65"/>
      <c r="D706" s="36"/>
      <c r="E706" s="64"/>
      <c r="F706" s="60"/>
      <c r="G706" s="34"/>
      <c r="H706" s="34"/>
      <c r="I706" s="34"/>
      <c r="J706" s="34"/>
      <c r="K706" s="34"/>
      <c r="L706" s="34"/>
      <c r="M706" s="34"/>
      <c r="N706" s="34"/>
      <c r="O706" s="34"/>
      <c r="P706" s="34"/>
      <c r="Q706" s="34"/>
      <c r="R706" s="34"/>
      <c r="S706" s="27" t="str">
        <f>IF(COUNTA(B706:R706)=0,"",IF(AND(COUNTIF('OMS Drop Downs'!$C$2:$C$3,'OMS Response Form (ORF)'!F706),COUNTIF('OMS Drop Downs'!$D$2:$D$5,'OMS Response Form (ORF)'!G706),COUNTIF('OMS Drop Downs'!$A$2:$A$5,'OMS Response Form (ORF)'!H706),COUNTIF('OMS Drop Downs'!$B$2:$B$4,'OMS Response Form (ORF)'!I706),COUNTIF('OMS Drop Downs'!$A$2:$A$5,'OMS Response Form (ORF)'!J706),COUNTIF('OMS Drop Downs'!$E$2:$E$7,'OMS Response Form (ORF)'!K706),COUNTIF('OMS Drop Downs'!$B$2:$B$4,'OMS Response Form (ORF)'!L706),COUNTIF('OMS Drop Downs'!$B$2:$B$4,'OMS Response Form (ORF)'!M706),COUNTIF('OMS Drop Downs'!$B$2:$B$4,'OMS Response Form (ORF)'!N706),COUNTIF('OMS Drop Downs'!$B$2:$B$4,'OMS Response Form (ORF)'!P706),COUNTIF('OMS Drop Downs'!$B$2:$B$4,'OMS Response Form (ORF)'!Q706),COUNTIF('OMS Drop Downs'!$B$2:$B$4,'OMS Response Form (ORF)'!R706)),"Complete","Incomplete"))</f>
        <v/>
      </c>
      <c r="T706" s="28" t="str">
        <f>IF(S706="Complete",IF(AND(NOT(ISNA(VLOOKUP(CONCATENATE(F706,G706,H706,I706,J706,K706),'OMS Drop Downs'!G:G,1,FALSE))),IF(AND(G706&lt;&gt;"C3",K706&lt;&gt;"O5"),IF(SUM(COUNTIF(L706:R706,"Y"),COUNTIF(L706:R706,"N"))=0,"V","I"),IF(COUNTIF(L706:R706,"Y"),"V","I"))="V"),"Valid","Invalid")," ")</f>
        <v xml:space="preserve"> </v>
      </c>
      <c r="U706"/>
    </row>
    <row r="707" spans="1:21" x14ac:dyDescent="0.35">
      <c r="A707" s="16"/>
      <c r="B707" s="50"/>
      <c r="C707" s="65"/>
      <c r="D707" s="36"/>
      <c r="E707" s="64"/>
      <c r="F707" s="60"/>
      <c r="G707" s="34"/>
      <c r="H707" s="34"/>
      <c r="I707" s="34"/>
      <c r="J707" s="34"/>
      <c r="K707" s="34"/>
      <c r="L707" s="34"/>
      <c r="M707" s="34"/>
      <c r="N707" s="34"/>
      <c r="O707" s="34"/>
      <c r="P707" s="34"/>
      <c r="Q707" s="34"/>
      <c r="R707" s="34"/>
      <c r="S707" s="27" t="str">
        <f>IF(COUNTA(B707:R707)=0,"",IF(AND(COUNTIF('OMS Drop Downs'!$C$2:$C$3,'OMS Response Form (ORF)'!F707),COUNTIF('OMS Drop Downs'!$D$2:$D$5,'OMS Response Form (ORF)'!G707),COUNTIF('OMS Drop Downs'!$A$2:$A$5,'OMS Response Form (ORF)'!H707),COUNTIF('OMS Drop Downs'!$B$2:$B$4,'OMS Response Form (ORF)'!I707),COUNTIF('OMS Drop Downs'!$A$2:$A$5,'OMS Response Form (ORF)'!J707),COUNTIF('OMS Drop Downs'!$E$2:$E$7,'OMS Response Form (ORF)'!K707),COUNTIF('OMS Drop Downs'!$B$2:$B$4,'OMS Response Form (ORF)'!L707),COUNTIF('OMS Drop Downs'!$B$2:$B$4,'OMS Response Form (ORF)'!M707),COUNTIF('OMS Drop Downs'!$B$2:$B$4,'OMS Response Form (ORF)'!N707),COUNTIF('OMS Drop Downs'!$B$2:$B$4,'OMS Response Form (ORF)'!P707),COUNTIF('OMS Drop Downs'!$B$2:$B$4,'OMS Response Form (ORF)'!Q707),COUNTIF('OMS Drop Downs'!$B$2:$B$4,'OMS Response Form (ORF)'!R707)),"Complete","Incomplete"))</f>
        <v/>
      </c>
      <c r="T707" s="28" t="str">
        <f>IF(S707="Complete",IF(AND(NOT(ISNA(VLOOKUP(CONCATENATE(F707,G707,H707,I707,J707,K707),'OMS Drop Downs'!G:G,1,FALSE))),IF(AND(G707&lt;&gt;"C3",K707&lt;&gt;"O5"),IF(SUM(COUNTIF(L707:R707,"Y"),COUNTIF(L707:R707,"N"))=0,"V","I"),IF(COUNTIF(L707:R707,"Y"),"V","I"))="V"),"Valid","Invalid")," ")</f>
        <v xml:space="preserve"> </v>
      </c>
      <c r="U707"/>
    </row>
    <row r="708" spans="1:21" x14ac:dyDescent="0.35">
      <c r="A708" s="16"/>
      <c r="B708" s="50"/>
      <c r="C708" s="65"/>
      <c r="D708" s="36"/>
      <c r="E708" s="64"/>
      <c r="F708" s="60"/>
      <c r="G708" s="34"/>
      <c r="H708" s="34"/>
      <c r="I708" s="34"/>
      <c r="J708" s="34"/>
      <c r="K708" s="34"/>
      <c r="L708" s="34"/>
      <c r="M708" s="34"/>
      <c r="N708" s="34"/>
      <c r="O708" s="34"/>
      <c r="P708" s="34"/>
      <c r="Q708" s="34"/>
      <c r="R708" s="34"/>
      <c r="S708" s="27" t="str">
        <f>IF(COUNTA(B708:R708)=0,"",IF(AND(COUNTIF('OMS Drop Downs'!$C$2:$C$3,'OMS Response Form (ORF)'!F708),COUNTIF('OMS Drop Downs'!$D$2:$D$5,'OMS Response Form (ORF)'!G708),COUNTIF('OMS Drop Downs'!$A$2:$A$5,'OMS Response Form (ORF)'!H708),COUNTIF('OMS Drop Downs'!$B$2:$B$4,'OMS Response Form (ORF)'!I708),COUNTIF('OMS Drop Downs'!$A$2:$A$5,'OMS Response Form (ORF)'!J708),COUNTIF('OMS Drop Downs'!$E$2:$E$7,'OMS Response Form (ORF)'!K708),COUNTIF('OMS Drop Downs'!$B$2:$B$4,'OMS Response Form (ORF)'!L708),COUNTIF('OMS Drop Downs'!$B$2:$B$4,'OMS Response Form (ORF)'!M708),COUNTIF('OMS Drop Downs'!$B$2:$B$4,'OMS Response Form (ORF)'!N708),COUNTIF('OMS Drop Downs'!$B$2:$B$4,'OMS Response Form (ORF)'!P708),COUNTIF('OMS Drop Downs'!$B$2:$B$4,'OMS Response Form (ORF)'!Q708),COUNTIF('OMS Drop Downs'!$B$2:$B$4,'OMS Response Form (ORF)'!R708)),"Complete","Incomplete"))</f>
        <v/>
      </c>
      <c r="T708" s="28" t="str">
        <f>IF(S708="Complete",IF(AND(NOT(ISNA(VLOOKUP(CONCATENATE(F708,G708,H708,I708,J708,K708),'OMS Drop Downs'!G:G,1,FALSE))),IF(AND(G708&lt;&gt;"C3",K708&lt;&gt;"O5"),IF(SUM(COUNTIF(L708:R708,"Y"),COUNTIF(L708:R708,"N"))=0,"V","I"),IF(COUNTIF(L708:R708,"Y"),"V","I"))="V"),"Valid","Invalid")," ")</f>
        <v xml:space="preserve"> </v>
      </c>
      <c r="U708"/>
    </row>
    <row r="709" spans="1:21" x14ac:dyDescent="0.35">
      <c r="A709" s="16"/>
      <c r="B709" s="50"/>
      <c r="C709" s="65"/>
      <c r="D709" s="36"/>
      <c r="E709" s="64"/>
      <c r="F709" s="60"/>
      <c r="G709" s="34"/>
      <c r="H709" s="34"/>
      <c r="I709" s="34"/>
      <c r="J709" s="34"/>
      <c r="K709" s="34"/>
      <c r="L709" s="34"/>
      <c r="M709" s="34"/>
      <c r="N709" s="34"/>
      <c r="O709" s="34"/>
      <c r="P709" s="34"/>
      <c r="Q709" s="34"/>
      <c r="R709" s="34"/>
      <c r="S709" s="27" t="str">
        <f>IF(COUNTA(B709:R709)=0,"",IF(AND(COUNTIF('OMS Drop Downs'!$C$2:$C$3,'OMS Response Form (ORF)'!F709),COUNTIF('OMS Drop Downs'!$D$2:$D$5,'OMS Response Form (ORF)'!G709),COUNTIF('OMS Drop Downs'!$A$2:$A$5,'OMS Response Form (ORF)'!H709),COUNTIF('OMS Drop Downs'!$B$2:$B$4,'OMS Response Form (ORF)'!I709),COUNTIF('OMS Drop Downs'!$A$2:$A$5,'OMS Response Form (ORF)'!J709),COUNTIF('OMS Drop Downs'!$E$2:$E$7,'OMS Response Form (ORF)'!K709),COUNTIF('OMS Drop Downs'!$B$2:$B$4,'OMS Response Form (ORF)'!L709),COUNTIF('OMS Drop Downs'!$B$2:$B$4,'OMS Response Form (ORF)'!M709),COUNTIF('OMS Drop Downs'!$B$2:$B$4,'OMS Response Form (ORF)'!N709),COUNTIF('OMS Drop Downs'!$B$2:$B$4,'OMS Response Form (ORF)'!P709),COUNTIF('OMS Drop Downs'!$B$2:$B$4,'OMS Response Form (ORF)'!Q709),COUNTIF('OMS Drop Downs'!$B$2:$B$4,'OMS Response Form (ORF)'!R709)),"Complete","Incomplete"))</f>
        <v/>
      </c>
      <c r="T709" s="28" t="str">
        <f>IF(S709="Complete",IF(AND(NOT(ISNA(VLOOKUP(CONCATENATE(F709,G709,H709,I709,J709,K709),'OMS Drop Downs'!G:G,1,FALSE))),IF(AND(G709&lt;&gt;"C3",K709&lt;&gt;"O5"),IF(SUM(COUNTIF(L709:R709,"Y"),COUNTIF(L709:R709,"N"))=0,"V","I"),IF(COUNTIF(L709:R709,"Y"),"V","I"))="V"),"Valid","Invalid")," ")</f>
        <v xml:space="preserve"> </v>
      </c>
      <c r="U709"/>
    </row>
    <row r="710" spans="1:21" x14ac:dyDescent="0.35">
      <c r="A710" s="16"/>
      <c r="B710" s="50"/>
      <c r="C710" s="65"/>
      <c r="D710" s="36"/>
      <c r="E710" s="64"/>
      <c r="F710" s="60"/>
      <c r="G710" s="34"/>
      <c r="H710" s="34"/>
      <c r="I710" s="34"/>
      <c r="J710" s="34"/>
      <c r="K710" s="34"/>
      <c r="L710" s="34"/>
      <c r="M710" s="34"/>
      <c r="N710" s="34"/>
      <c r="O710" s="34"/>
      <c r="P710" s="34"/>
      <c r="Q710" s="34"/>
      <c r="R710" s="34"/>
      <c r="S710" s="27" t="str">
        <f>IF(COUNTA(B710:R710)=0,"",IF(AND(COUNTIF('OMS Drop Downs'!$C$2:$C$3,'OMS Response Form (ORF)'!F710),COUNTIF('OMS Drop Downs'!$D$2:$D$5,'OMS Response Form (ORF)'!G710),COUNTIF('OMS Drop Downs'!$A$2:$A$5,'OMS Response Form (ORF)'!H710),COUNTIF('OMS Drop Downs'!$B$2:$B$4,'OMS Response Form (ORF)'!I710),COUNTIF('OMS Drop Downs'!$A$2:$A$5,'OMS Response Form (ORF)'!J710),COUNTIF('OMS Drop Downs'!$E$2:$E$7,'OMS Response Form (ORF)'!K710),COUNTIF('OMS Drop Downs'!$B$2:$B$4,'OMS Response Form (ORF)'!L710),COUNTIF('OMS Drop Downs'!$B$2:$B$4,'OMS Response Form (ORF)'!M710),COUNTIF('OMS Drop Downs'!$B$2:$B$4,'OMS Response Form (ORF)'!N710),COUNTIF('OMS Drop Downs'!$B$2:$B$4,'OMS Response Form (ORF)'!P710),COUNTIF('OMS Drop Downs'!$B$2:$B$4,'OMS Response Form (ORF)'!Q710),COUNTIF('OMS Drop Downs'!$B$2:$B$4,'OMS Response Form (ORF)'!R710)),"Complete","Incomplete"))</f>
        <v/>
      </c>
      <c r="T710" s="28" t="str">
        <f>IF(S710="Complete",IF(AND(NOT(ISNA(VLOOKUP(CONCATENATE(F710,G710,H710,I710,J710,K710),'OMS Drop Downs'!G:G,1,FALSE))),IF(AND(G710&lt;&gt;"C3",K710&lt;&gt;"O5"),IF(SUM(COUNTIF(L710:R710,"Y"),COUNTIF(L710:R710,"N"))=0,"V","I"),IF(COUNTIF(L710:R710,"Y"),"V","I"))="V"),"Valid","Invalid")," ")</f>
        <v xml:space="preserve"> </v>
      </c>
      <c r="U710"/>
    </row>
    <row r="711" spans="1:21" x14ac:dyDescent="0.35">
      <c r="A711" s="16"/>
      <c r="B711" s="50"/>
      <c r="C711" s="65"/>
      <c r="D711" s="36"/>
      <c r="E711" s="64"/>
      <c r="F711" s="60"/>
      <c r="G711" s="34"/>
      <c r="H711" s="34"/>
      <c r="I711" s="34"/>
      <c r="J711" s="34"/>
      <c r="K711" s="34"/>
      <c r="L711" s="34"/>
      <c r="M711" s="34"/>
      <c r="N711" s="34"/>
      <c r="O711" s="34"/>
      <c r="P711" s="34"/>
      <c r="Q711" s="34"/>
      <c r="R711" s="34"/>
      <c r="S711" s="27" t="str">
        <f>IF(COUNTA(B711:R711)=0,"",IF(AND(COUNTIF('OMS Drop Downs'!$C$2:$C$3,'OMS Response Form (ORF)'!F711),COUNTIF('OMS Drop Downs'!$D$2:$D$5,'OMS Response Form (ORF)'!G711),COUNTIF('OMS Drop Downs'!$A$2:$A$5,'OMS Response Form (ORF)'!H711),COUNTIF('OMS Drop Downs'!$B$2:$B$4,'OMS Response Form (ORF)'!I711),COUNTIF('OMS Drop Downs'!$A$2:$A$5,'OMS Response Form (ORF)'!J711),COUNTIF('OMS Drop Downs'!$E$2:$E$7,'OMS Response Form (ORF)'!K711),COUNTIF('OMS Drop Downs'!$B$2:$B$4,'OMS Response Form (ORF)'!L711),COUNTIF('OMS Drop Downs'!$B$2:$B$4,'OMS Response Form (ORF)'!M711),COUNTIF('OMS Drop Downs'!$B$2:$B$4,'OMS Response Form (ORF)'!N711),COUNTIF('OMS Drop Downs'!$B$2:$B$4,'OMS Response Form (ORF)'!P711),COUNTIF('OMS Drop Downs'!$B$2:$B$4,'OMS Response Form (ORF)'!Q711),COUNTIF('OMS Drop Downs'!$B$2:$B$4,'OMS Response Form (ORF)'!R711)),"Complete","Incomplete"))</f>
        <v/>
      </c>
      <c r="T711" s="28" t="str">
        <f>IF(S711="Complete",IF(AND(NOT(ISNA(VLOOKUP(CONCATENATE(F711,G711,H711,I711,J711,K711),'OMS Drop Downs'!G:G,1,FALSE))),IF(AND(G711&lt;&gt;"C3",K711&lt;&gt;"O5"),IF(SUM(COUNTIF(L711:R711,"Y"),COUNTIF(L711:R711,"N"))=0,"V","I"),IF(COUNTIF(L711:R711,"Y"),"V","I"))="V"),"Valid","Invalid")," ")</f>
        <v xml:space="preserve"> </v>
      </c>
      <c r="U711"/>
    </row>
    <row r="712" spans="1:21" x14ac:dyDescent="0.35">
      <c r="A712" s="16"/>
      <c r="B712" s="50"/>
      <c r="C712" s="65"/>
      <c r="D712" s="36"/>
      <c r="E712" s="64"/>
      <c r="F712" s="60"/>
      <c r="G712" s="34"/>
      <c r="H712" s="34"/>
      <c r="I712" s="34"/>
      <c r="J712" s="34"/>
      <c r="K712" s="34"/>
      <c r="L712" s="34"/>
      <c r="M712" s="34"/>
      <c r="N712" s="34"/>
      <c r="O712" s="34"/>
      <c r="P712" s="34"/>
      <c r="Q712" s="34"/>
      <c r="R712" s="34"/>
      <c r="S712" s="27" t="str">
        <f>IF(COUNTA(B712:R712)=0,"",IF(AND(COUNTIF('OMS Drop Downs'!$C$2:$C$3,'OMS Response Form (ORF)'!F712),COUNTIF('OMS Drop Downs'!$D$2:$D$5,'OMS Response Form (ORF)'!G712),COUNTIF('OMS Drop Downs'!$A$2:$A$5,'OMS Response Form (ORF)'!H712),COUNTIF('OMS Drop Downs'!$B$2:$B$4,'OMS Response Form (ORF)'!I712),COUNTIF('OMS Drop Downs'!$A$2:$A$5,'OMS Response Form (ORF)'!J712),COUNTIF('OMS Drop Downs'!$E$2:$E$7,'OMS Response Form (ORF)'!K712),COUNTIF('OMS Drop Downs'!$B$2:$B$4,'OMS Response Form (ORF)'!L712),COUNTIF('OMS Drop Downs'!$B$2:$B$4,'OMS Response Form (ORF)'!M712),COUNTIF('OMS Drop Downs'!$B$2:$B$4,'OMS Response Form (ORF)'!N712),COUNTIF('OMS Drop Downs'!$B$2:$B$4,'OMS Response Form (ORF)'!P712),COUNTIF('OMS Drop Downs'!$B$2:$B$4,'OMS Response Form (ORF)'!Q712),COUNTIF('OMS Drop Downs'!$B$2:$B$4,'OMS Response Form (ORF)'!R712)),"Complete","Incomplete"))</f>
        <v/>
      </c>
      <c r="T712" s="28" t="str">
        <f>IF(S712="Complete",IF(AND(NOT(ISNA(VLOOKUP(CONCATENATE(F712,G712,H712,I712,J712,K712),'OMS Drop Downs'!G:G,1,FALSE))),IF(AND(G712&lt;&gt;"C3",K712&lt;&gt;"O5"),IF(SUM(COUNTIF(L712:R712,"Y"),COUNTIF(L712:R712,"N"))=0,"V","I"),IF(COUNTIF(L712:R712,"Y"),"V","I"))="V"),"Valid","Invalid")," ")</f>
        <v xml:space="preserve"> </v>
      </c>
      <c r="U712"/>
    </row>
    <row r="713" spans="1:21" x14ac:dyDescent="0.35">
      <c r="A713" s="16"/>
      <c r="B713" s="50"/>
      <c r="C713" s="65"/>
      <c r="D713" s="36"/>
      <c r="E713" s="64"/>
      <c r="F713" s="60"/>
      <c r="G713" s="34"/>
      <c r="H713" s="34"/>
      <c r="I713" s="34"/>
      <c r="J713" s="34"/>
      <c r="K713" s="34"/>
      <c r="L713" s="34"/>
      <c r="M713" s="34"/>
      <c r="N713" s="34"/>
      <c r="O713" s="34"/>
      <c r="P713" s="34"/>
      <c r="Q713" s="34"/>
      <c r="R713" s="34"/>
      <c r="S713" s="27" t="str">
        <f>IF(COUNTA(B713:R713)=0,"",IF(AND(COUNTIF('OMS Drop Downs'!$C$2:$C$3,'OMS Response Form (ORF)'!F713),COUNTIF('OMS Drop Downs'!$D$2:$D$5,'OMS Response Form (ORF)'!G713),COUNTIF('OMS Drop Downs'!$A$2:$A$5,'OMS Response Form (ORF)'!H713),COUNTIF('OMS Drop Downs'!$B$2:$B$4,'OMS Response Form (ORF)'!I713),COUNTIF('OMS Drop Downs'!$A$2:$A$5,'OMS Response Form (ORF)'!J713),COUNTIF('OMS Drop Downs'!$E$2:$E$7,'OMS Response Form (ORF)'!K713),COUNTIF('OMS Drop Downs'!$B$2:$B$4,'OMS Response Form (ORF)'!L713),COUNTIF('OMS Drop Downs'!$B$2:$B$4,'OMS Response Form (ORF)'!M713),COUNTIF('OMS Drop Downs'!$B$2:$B$4,'OMS Response Form (ORF)'!N713),COUNTIF('OMS Drop Downs'!$B$2:$B$4,'OMS Response Form (ORF)'!P713),COUNTIF('OMS Drop Downs'!$B$2:$B$4,'OMS Response Form (ORF)'!Q713),COUNTIF('OMS Drop Downs'!$B$2:$B$4,'OMS Response Form (ORF)'!R713)),"Complete","Incomplete"))</f>
        <v/>
      </c>
      <c r="T713" s="28" t="str">
        <f>IF(S713="Complete",IF(AND(NOT(ISNA(VLOOKUP(CONCATENATE(F713,G713,H713,I713,J713,K713),'OMS Drop Downs'!G:G,1,FALSE))),IF(AND(G713&lt;&gt;"C3",K713&lt;&gt;"O5"),IF(SUM(COUNTIF(L713:R713,"Y"),COUNTIF(L713:R713,"N"))=0,"V","I"),IF(COUNTIF(L713:R713,"Y"),"V","I"))="V"),"Valid","Invalid")," ")</f>
        <v xml:space="preserve"> </v>
      </c>
      <c r="U713"/>
    </row>
    <row r="714" spans="1:21" x14ac:dyDescent="0.35">
      <c r="A714" s="16"/>
      <c r="B714" s="50"/>
      <c r="C714" s="65"/>
      <c r="D714" s="36"/>
      <c r="E714" s="64"/>
      <c r="F714" s="60"/>
      <c r="G714" s="34"/>
      <c r="H714" s="34"/>
      <c r="I714" s="34"/>
      <c r="J714" s="34"/>
      <c r="K714" s="34"/>
      <c r="L714" s="34"/>
      <c r="M714" s="34"/>
      <c r="N714" s="34"/>
      <c r="O714" s="34"/>
      <c r="P714" s="34"/>
      <c r="Q714" s="34"/>
      <c r="R714" s="34"/>
      <c r="S714" s="27" t="str">
        <f>IF(COUNTA(B714:R714)=0,"",IF(AND(COUNTIF('OMS Drop Downs'!$C$2:$C$3,'OMS Response Form (ORF)'!F714),COUNTIF('OMS Drop Downs'!$D$2:$D$5,'OMS Response Form (ORF)'!G714),COUNTIF('OMS Drop Downs'!$A$2:$A$5,'OMS Response Form (ORF)'!H714),COUNTIF('OMS Drop Downs'!$B$2:$B$4,'OMS Response Form (ORF)'!I714),COUNTIF('OMS Drop Downs'!$A$2:$A$5,'OMS Response Form (ORF)'!J714),COUNTIF('OMS Drop Downs'!$E$2:$E$7,'OMS Response Form (ORF)'!K714),COUNTIF('OMS Drop Downs'!$B$2:$B$4,'OMS Response Form (ORF)'!L714),COUNTIF('OMS Drop Downs'!$B$2:$B$4,'OMS Response Form (ORF)'!M714),COUNTIF('OMS Drop Downs'!$B$2:$B$4,'OMS Response Form (ORF)'!N714),COUNTIF('OMS Drop Downs'!$B$2:$B$4,'OMS Response Form (ORF)'!P714),COUNTIF('OMS Drop Downs'!$B$2:$B$4,'OMS Response Form (ORF)'!Q714),COUNTIF('OMS Drop Downs'!$B$2:$B$4,'OMS Response Form (ORF)'!R714)),"Complete","Incomplete"))</f>
        <v/>
      </c>
      <c r="T714" s="28" t="str">
        <f>IF(S714="Complete",IF(AND(NOT(ISNA(VLOOKUP(CONCATENATE(F714,G714,H714,I714,J714,K714),'OMS Drop Downs'!G:G,1,FALSE))),IF(AND(G714&lt;&gt;"C3",K714&lt;&gt;"O5"),IF(SUM(COUNTIF(L714:R714,"Y"),COUNTIF(L714:R714,"N"))=0,"V","I"),IF(COUNTIF(L714:R714,"Y"),"V","I"))="V"),"Valid","Invalid")," ")</f>
        <v xml:space="preserve"> </v>
      </c>
      <c r="U714"/>
    </row>
    <row r="715" spans="1:21" x14ac:dyDescent="0.35">
      <c r="A715" s="16"/>
      <c r="B715" s="50"/>
      <c r="C715" s="65"/>
      <c r="D715" s="36"/>
      <c r="E715" s="64"/>
      <c r="F715" s="60"/>
      <c r="G715" s="34"/>
      <c r="H715" s="34"/>
      <c r="I715" s="34"/>
      <c r="J715" s="34"/>
      <c r="K715" s="34"/>
      <c r="L715" s="34"/>
      <c r="M715" s="34"/>
      <c r="N715" s="34"/>
      <c r="O715" s="34"/>
      <c r="P715" s="34"/>
      <c r="Q715" s="34"/>
      <c r="R715" s="34"/>
      <c r="S715" s="27" t="str">
        <f>IF(COUNTA(B715:R715)=0,"",IF(AND(COUNTIF('OMS Drop Downs'!$C$2:$C$3,'OMS Response Form (ORF)'!F715),COUNTIF('OMS Drop Downs'!$D$2:$D$5,'OMS Response Form (ORF)'!G715),COUNTIF('OMS Drop Downs'!$A$2:$A$5,'OMS Response Form (ORF)'!H715),COUNTIF('OMS Drop Downs'!$B$2:$B$4,'OMS Response Form (ORF)'!I715),COUNTIF('OMS Drop Downs'!$A$2:$A$5,'OMS Response Form (ORF)'!J715),COUNTIF('OMS Drop Downs'!$E$2:$E$7,'OMS Response Form (ORF)'!K715),COUNTIF('OMS Drop Downs'!$B$2:$B$4,'OMS Response Form (ORF)'!L715),COUNTIF('OMS Drop Downs'!$B$2:$B$4,'OMS Response Form (ORF)'!M715),COUNTIF('OMS Drop Downs'!$B$2:$B$4,'OMS Response Form (ORF)'!N715),COUNTIF('OMS Drop Downs'!$B$2:$B$4,'OMS Response Form (ORF)'!P715),COUNTIF('OMS Drop Downs'!$B$2:$B$4,'OMS Response Form (ORF)'!Q715),COUNTIF('OMS Drop Downs'!$B$2:$B$4,'OMS Response Form (ORF)'!R715)),"Complete","Incomplete"))</f>
        <v/>
      </c>
      <c r="T715" s="28" t="str">
        <f>IF(S715="Complete",IF(AND(NOT(ISNA(VLOOKUP(CONCATENATE(F715,G715,H715,I715,J715,K715),'OMS Drop Downs'!G:G,1,FALSE))),IF(AND(G715&lt;&gt;"C3",K715&lt;&gt;"O5"),IF(SUM(COUNTIF(L715:R715,"Y"),COUNTIF(L715:R715,"N"))=0,"V","I"),IF(COUNTIF(L715:R715,"Y"),"V","I"))="V"),"Valid","Invalid")," ")</f>
        <v xml:space="preserve"> </v>
      </c>
      <c r="U715"/>
    </row>
    <row r="716" spans="1:21" x14ac:dyDescent="0.35">
      <c r="A716" s="16"/>
      <c r="B716" s="50"/>
      <c r="C716" s="65"/>
      <c r="D716" s="36"/>
      <c r="E716" s="64"/>
      <c r="F716" s="60"/>
      <c r="G716" s="34"/>
      <c r="H716" s="34"/>
      <c r="I716" s="34"/>
      <c r="J716" s="34"/>
      <c r="K716" s="34"/>
      <c r="L716" s="34"/>
      <c r="M716" s="34"/>
      <c r="N716" s="34"/>
      <c r="O716" s="34"/>
      <c r="P716" s="34"/>
      <c r="Q716" s="34"/>
      <c r="R716" s="34"/>
      <c r="S716" s="27" t="str">
        <f>IF(COUNTA(B716:R716)=0,"",IF(AND(COUNTIF('OMS Drop Downs'!$C$2:$C$3,'OMS Response Form (ORF)'!F716),COUNTIF('OMS Drop Downs'!$D$2:$D$5,'OMS Response Form (ORF)'!G716),COUNTIF('OMS Drop Downs'!$A$2:$A$5,'OMS Response Form (ORF)'!H716),COUNTIF('OMS Drop Downs'!$B$2:$B$4,'OMS Response Form (ORF)'!I716),COUNTIF('OMS Drop Downs'!$A$2:$A$5,'OMS Response Form (ORF)'!J716),COUNTIF('OMS Drop Downs'!$E$2:$E$7,'OMS Response Form (ORF)'!K716),COUNTIF('OMS Drop Downs'!$B$2:$B$4,'OMS Response Form (ORF)'!L716),COUNTIF('OMS Drop Downs'!$B$2:$B$4,'OMS Response Form (ORF)'!M716),COUNTIF('OMS Drop Downs'!$B$2:$B$4,'OMS Response Form (ORF)'!N716),COUNTIF('OMS Drop Downs'!$B$2:$B$4,'OMS Response Form (ORF)'!P716),COUNTIF('OMS Drop Downs'!$B$2:$B$4,'OMS Response Form (ORF)'!Q716),COUNTIF('OMS Drop Downs'!$B$2:$B$4,'OMS Response Form (ORF)'!R716)),"Complete","Incomplete"))</f>
        <v/>
      </c>
      <c r="T716" s="28" t="str">
        <f>IF(S716="Complete",IF(AND(NOT(ISNA(VLOOKUP(CONCATENATE(F716,G716,H716,I716,J716,K716),'OMS Drop Downs'!G:G,1,FALSE))),IF(AND(G716&lt;&gt;"C3",K716&lt;&gt;"O5"),IF(SUM(COUNTIF(L716:R716,"Y"),COUNTIF(L716:R716,"N"))=0,"V","I"),IF(COUNTIF(L716:R716,"Y"),"V","I"))="V"),"Valid","Invalid")," ")</f>
        <v xml:space="preserve"> </v>
      </c>
      <c r="U716"/>
    </row>
    <row r="717" spans="1:21" x14ac:dyDescent="0.35">
      <c r="A717" s="16"/>
      <c r="B717" s="50"/>
      <c r="C717" s="65"/>
      <c r="D717" s="36"/>
      <c r="E717" s="64"/>
      <c r="F717" s="60"/>
      <c r="G717" s="34"/>
      <c r="H717" s="34"/>
      <c r="I717" s="34"/>
      <c r="J717" s="34"/>
      <c r="K717" s="34"/>
      <c r="L717" s="34"/>
      <c r="M717" s="34"/>
      <c r="N717" s="34"/>
      <c r="O717" s="34"/>
      <c r="P717" s="34"/>
      <c r="Q717" s="34"/>
      <c r="R717" s="34"/>
      <c r="S717" s="27" t="str">
        <f>IF(COUNTA(B717:R717)=0,"",IF(AND(COUNTIF('OMS Drop Downs'!$C$2:$C$3,'OMS Response Form (ORF)'!F717),COUNTIF('OMS Drop Downs'!$D$2:$D$5,'OMS Response Form (ORF)'!G717),COUNTIF('OMS Drop Downs'!$A$2:$A$5,'OMS Response Form (ORF)'!H717),COUNTIF('OMS Drop Downs'!$B$2:$B$4,'OMS Response Form (ORF)'!I717),COUNTIF('OMS Drop Downs'!$A$2:$A$5,'OMS Response Form (ORF)'!J717),COUNTIF('OMS Drop Downs'!$E$2:$E$7,'OMS Response Form (ORF)'!K717),COUNTIF('OMS Drop Downs'!$B$2:$B$4,'OMS Response Form (ORF)'!L717),COUNTIF('OMS Drop Downs'!$B$2:$B$4,'OMS Response Form (ORF)'!M717),COUNTIF('OMS Drop Downs'!$B$2:$B$4,'OMS Response Form (ORF)'!N717),COUNTIF('OMS Drop Downs'!$B$2:$B$4,'OMS Response Form (ORF)'!P717),COUNTIF('OMS Drop Downs'!$B$2:$B$4,'OMS Response Form (ORF)'!Q717),COUNTIF('OMS Drop Downs'!$B$2:$B$4,'OMS Response Form (ORF)'!R717)),"Complete","Incomplete"))</f>
        <v/>
      </c>
      <c r="T717" s="28" t="str">
        <f>IF(S717="Complete",IF(AND(NOT(ISNA(VLOOKUP(CONCATENATE(F717,G717,H717,I717,J717,K717),'OMS Drop Downs'!G:G,1,FALSE))),IF(AND(G717&lt;&gt;"C3",K717&lt;&gt;"O5"),IF(SUM(COUNTIF(L717:R717,"Y"),COUNTIF(L717:R717,"N"))=0,"V","I"),IF(COUNTIF(L717:R717,"Y"),"V","I"))="V"),"Valid","Invalid")," ")</f>
        <v xml:space="preserve"> </v>
      </c>
      <c r="U717"/>
    </row>
    <row r="718" spans="1:21" x14ac:dyDescent="0.35">
      <c r="A718" s="16"/>
      <c r="B718" s="50"/>
      <c r="C718" s="65"/>
      <c r="D718" s="36"/>
      <c r="E718" s="64"/>
      <c r="F718" s="60"/>
      <c r="G718" s="34"/>
      <c r="H718" s="34"/>
      <c r="I718" s="34"/>
      <c r="J718" s="34"/>
      <c r="K718" s="34"/>
      <c r="L718" s="34"/>
      <c r="M718" s="34"/>
      <c r="N718" s="34"/>
      <c r="O718" s="34"/>
      <c r="P718" s="34"/>
      <c r="Q718" s="34"/>
      <c r="R718" s="34"/>
      <c r="S718" s="27" t="str">
        <f>IF(COUNTA(B718:R718)=0,"",IF(AND(COUNTIF('OMS Drop Downs'!$C$2:$C$3,'OMS Response Form (ORF)'!F718),COUNTIF('OMS Drop Downs'!$D$2:$D$5,'OMS Response Form (ORF)'!G718),COUNTIF('OMS Drop Downs'!$A$2:$A$5,'OMS Response Form (ORF)'!H718),COUNTIF('OMS Drop Downs'!$B$2:$B$4,'OMS Response Form (ORF)'!I718),COUNTIF('OMS Drop Downs'!$A$2:$A$5,'OMS Response Form (ORF)'!J718),COUNTIF('OMS Drop Downs'!$E$2:$E$7,'OMS Response Form (ORF)'!K718),COUNTIF('OMS Drop Downs'!$B$2:$B$4,'OMS Response Form (ORF)'!L718),COUNTIF('OMS Drop Downs'!$B$2:$B$4,'OMS Response Form (ORF)'!M718),COUNTIF('OMS Drop Downs'!$B$2:$B$4,'OMS Response Form (ORF)'!N718),COUNTIF('OMS Drop Downs'!$B$2:$B$4,'OMS Response Form (ORF)'!P718),COUNTIF('OMS Drop Downs'!$B$2:$B$4,'OMS Response Form (ORF)'!Q718),COUNTIF('OMS Drop Downs'!$B$2:$B$4,'OMS Response Form (ORF)'!R718)),"Complete","Incomplete"))</f>
        <v/>
      </c>
      <c r="T718" s="28" t="str">
        <f>IF(S718="Complete",IF(AND(NOT(ISNA(VLOOKUP(CONCATENATE(F718,G718,H718,I718,J718,K718),'OMS Drop Downs'!G:G,1,FALSE))),IF(AND(G718&lt;&gt;"C3",K718&lt;&gt;"O5"),IF(SUM(COUNTIF(L718:R718,"Y"),COUNTIF(L718:R718,"N"))=0,"V","I"),IF(COUNTIF(L718:R718,"Y"),"V","I"))="V"),"Valid","Invalid")," ")</f>
        <v xml:space="preserve"> </v>
      </c>
      <c r="U718"/>
    </row>
    <row r="719" spans="1:21" x14ac:dyDescent="0.35">
      <c r="A719" s="16"/>
      <c r="B719" s="50"/>
      <c r="C719" s="65"/>
      <c r="D719" s="36"/>
      <c r="E719" s="64"/>
      <c r="F719" s="60"/>
      <c r="G719" s="34"/>
      <c r="H719" s="34"/>
      <c r="I719" s="34"/>
      <c r="J719" s="34"/>
      <c r="K719" s="34"/>
      <c r="L719" s="34"/>
      <c r="M719" s="34"/>
      <c r="N719" s="34"/>
      <c r="O719" s="34"/>
      <c r="P719" s="34"/>
      <c r="Q719" s="34"/>
      <c r="R719" s="34"/>
      <c r="S719" s="27" t="str">
        <f>IF(COUNTA(B719:R719)=0,"",IF(AND(COUNTIF('OMS Drop Downs'!$C$2:$C$3,'OMS Response Form (ORF)'!F719),COUNTIF('OMS Drop Downs'!$D$2:$D$5,'OMS Response Form (ORF)'!G719),COUNTIF('OMS Drop Downs'!$A$2:$A$5,'OMS Response Form (ORF)'!H719),COUNTIF('OMS Drop Downs'!$B$2:$B$4,'OMS Response Form (ORF)'!I719),COUNTIF('OMS Drop Downs'!$A$2:$A$5,'OMS Response Form (ORF)'!J719),COUNTIF('OMS Drop Downs'!$E$2:$E$7,'OMS Response Form (ORF)'!K719),COUNTIF('OMS Drop Downs'!$B$2:$B$4,'OMS Response Form (ORF)'!L719),COUNTIF('OMS Drop Downs'!$B$2:$B$4,'OMS Response Form (ORF)'!M719),COUNTIF('OMS Drop Downs'!$B$2:$B$4,'OMS Response Form (ORF)'!N719),COUNTIF('OMS Drop Downs'!$B$2:$B$4,'OMS Response Form (ORF)'!P719),COUNTIF('OMS Drop Downs'!$B$2:$B$4,'OMS Response Form (ORF)'!Q719),COUNTIF('OMS Drop Downs'!$B$2:$B$4,'OMS Response Form (ORF)'!R719)),"Complete","Incomplete"))</f>
        <v/>
      </c>
      <c r="T719" s="28" t="str">
        <f>IF(S719="Complete",IF(AND(NOT(ISNA(VLOOKUP(CONCATENATE(F719,G719,H719,I719,J719,K719),'OMS Drop Downs'!G:G,1,FALSE))),IF(AND(G719&lt;&gt;"C3",K719&lt;&gt;"O5"),IF(SUM(COUNTIF(L719:R719,"Y"),COUNTIF(L719:R719,"N"))=0,"V","I"),IF(COUNTIF(L719:R719,"Y"),"V","I"))="V"),"Valid","Invalid")," ")</f>
        <v xml:space="preserve"> </v>
      </c>
      <c r="U719"/>
    </row>
    <row r="720" spans="1:21" x14ac:dyDescent="0.35">
      <c r="A720" s="16"/>
      <c r="B720" s="50"/>
      <c r="C720" s="65"/>
      <c r="D720" s="36"/>
      <c r="E720" s="64"/>
      <c r="F720" s="60"/>
      <c r="G720" s="34"/>
      <c r="H720" s="34"/>
      <c r="I720" s="34"/>
      <c r="J720" s="34"/>
      <c r="K720" s="34"/>
      <c r="L720" s="34"/>
      <c r="M720" s="34"/>
      <c r="N720" s="34"/>
      <c r="O720" s="34"/>
      <c r="P720" s="34"/>
      <c r="Q720" s="34"/>
      <c r="R720" s="34"/>
      <c r="S720" s="27" t="str">
        <f>IF(COUNTA(B720:R720)=0,"",IF(AND(COUNTIF('OMS Drop Downs'!$C$2:$C$3,'OMS Response Form (ORF)'!F720),COUNTIF('OMS Drop Downs'!$D$2:$D$5,'OMS Response Form (ORF)'!G720),COUNTIF('OMS Drop Downs'!$A$2:$A$5,'OMS Response Form (ORF)'!H720),COUNTIF('OMS Drop Downs'!$B$2:$B$4,'OMS Response Form (ORF)'!I720),COUNTIF('OMS Drop Downs'!$A$2:$A$5,'OMS Response Form (ORF)'!J720),COUNTIF('OMS Drop Downs'!$E$2:$E$7,'OMS Response Form (ORF)'!K720),COUNTIF('OMS Drop Downs'!$B$2:$B$4,'OMS Response Form (ORF)'!L720),COUNTIF('OMS Drop Downs'!$B$2:$B$4,'OMS Response Form (ORF)'!M720),COUNTIF('OMS Drop Downs'!$B$2:$B$4,'OMS Response Form (ORF)'!N720),COUNTIF('OMS Drop Downs'!$B$2:$B$4,'OMS Response Form (ORF)'!P720),COUNTIF('OMS Drop Downs'!$B$2:$B$4,'OMS Response Form (ORF)'!Q720),COUNTIF('OMS Drop Downs'!$B$2:$B$4,'OMS Response Form (ORF)'!R720)),"Complete","Incomplete"))</f>
        <v/>
      </c>
      <c r="T720" s="28" t="str">
        <f>IF(S720="Complete",IF(AND(NOT(ISNA(VLOOKUP(CONCATENATE(F720,G720,H720,I720,J720,K720),'OMS Drop Downs'!G:G,1,FALSE))),IF(AND(G720&lt;&gt;"C3",K720&lt;&gt;"O5"),IF(SUM(COUNTIF(L720:R720,"Y"),COUNTIF(L720:R720,"N"))=0,"V","I"),IF(COUNTIF(L720:R720,"Y"),"V","I"))="V"),"Valid","Invalid")," ")</f>
        <v xml:space="preserve"> </v>
      </c>
      <c r="U720"/>
    </row>
    <row r="721" spans="1:21" x14ac:dyDescent="0.35">
      <c r="A721" s="16"/>
      <c r="B721" s="50"/>
      <c r="C721" s="65"/>
      <c r="D721" s="36"/>
      <c r="E721" s="64"/>
      <c r="F721" s="60"/>
      <c r="G721" s="34"/>
      <c r="H721" s="34"/>
      <c r="I721" s="34"/>
      <c r="J721" s="34"/>
      <c r="K721" s="34"/>
      <c r="L721" s="34"/>
      <c r="M721" s="34"/>
      <c r="N721" s="34"/>
      <c r="O721" s="34"/>
      <c r="P721" s="34"/>
      <c r="Q721" s="34"/>
      <c r="R721" s="34"/>
      <c r="S721" s="27" t="str">
        <f>IF(COUNTA(B721:R721)=0,"",IF(AND(COUNTIF('OMS Drop Downs'!$C$2:$C$3,'OMS Response Form (ORF)'!F721),COUNTIF('OMS Drop Downs'!$D$2:$D$5,'OMS Response Form (ORF)'!G721),COUNTIF('OMS Drop Downs'!$A$2:$A$5,'OMS Response Form (ORF)'!H721),COUNTIF('OMS Drop Downs'!$B$2:$B$4,'OMS Response Form (ORF)'!I721),COUNTIF('OMS Drop Downs'!$A$2:$A$5,'OMS Response Form (ORF)'!J721),COUNTIF('OMS Drop Downs'!$E$2:$E$7,'OMS Response Form (ORF)'!K721),COUNTIF('OMS Drop Downs'!$B$2:$B$4,'OMS Response Form (ORF)'!L721),COUNTIF('OMS Drop Downs'!$B$2:$B$4,'OMS Response Form (ORF)'!M721),COUNTIF('OMS Drop Downs'!$B$2:$B$4,'OMS Response Form (ORF)'!N721),COUNTIF('OMS Drop Downs'!$B$2:$B$4,'OMS Response Form (ORF)'!P721),COUNTIF('OMS Drop Downs'!$B$2:$B$4,'OMS Response Form (ORF)'!Q721),COUNTIF('OMS Drop Downs'!$B$2:$B$4,'OMS Response Form (ORF)'!R721)),"Complete","Incomplete"))</f>
        <v/>
      </c>
      <c r="T721" s="28" t="str">
        <f>IF(S721="Complete",IF(AND(NOT(ISNA(VLOOKUP(CONCATENATE(F721,G721,H721,I721,J721,K721),'OMS Drop Downs'!G:G,1,FALSE))),IF(AND(G721&lt;&gt;"C3",K721&lt;&gt;"O5"),IF(SUM(COUNTIF(L721:R721,"Y"),COUNTIF(L721:R721,"N"))=0,"V","I"),IF(COUNTIF(L721:R721,"Y"),"V","I"))="V"),"Valid","Invalid")," ")</f>
        <v xml:space="preserve"> </v>
      </c>
      <c r="U721"/>
    </row>
    <row r="722" spans="1:21" x14ac:dyDescent="0.35">
      <c r="A722" s="16"/>
      <c r="B722" s="50"/>
      <c r="C722" s="65"/>
      <c r="D722" s="36"/>
      <c r="E722" s="64"/>
      <c r="F722" s="60"/>
      <c r="G722" s="34"/>
      <c r="H722" s="34"/>
      <c r="I722" s="34"/>
      <c r="J722" s="34"/>
      <c r="K722" s="34"/>
      <c r="L722" s="34"/>
      <c r="M722" s="34"/>
      <c r="N722" s="34"/>
      <c r="O722" s="34"/>
      <c r="P722" s="34"/>
      <c r="Q722" s="34"/>
      <c r="R722" s="34"/>
      <c r="S722" s="27" t="str">
        <f>IF(COUNTA(B722:R722)=0,"",IF(AND(COUNTIF('OMS Drop Downs'!$C$2:$C$3,'OMS Response Form (ORF)'!F722),COUNTIF('OMS Drop Downs'!$D$2:$D$5,'OMS Response Form (ORF)'!G722),COUNTIF('OMS Drop Downs'!$A$2:$A$5,'OMS Response Form (ORF)'!H722),COUNTIF('OMS Drop Downs'!$B$2:$B$4,'OMS Response Form (ORF)'!I722),COUNTIF('OMS Drop Downs'!$A$2:$A$5,'OMS Response Form (ORF)'!J722),COUNTIF('OMS Drop Downs'!$E$2:$E$7,'OMS Response Form (ORF)'!K722),COUNTIF('OMS Drop Downs'!$B$2:$B$4,'OMS Response Form (ORF)'!L722),COUNTIF('OMS Drop Downs'!$B$2:$B$4,'OMS Response Form (ORF)'!M722),COUNTIF('OMS Drop Downs'!$B$2:$B$4,'OMS Response Form (ORF)'!N722),COUNTIF('OMS Drop Downs'!$B$2:$B$4,'OMS Response Form (ORF)'!P722),COUNTIF('OMS Drop Downs'!$B$2:$B$4,'OMS Response Form (ORF)'!Q722),COUNTIF('OMS Drop Downs'!$B$2:$B$4,'OMS Response Form (ORF)'!R722)),"Complete","Incomplete"))</f>
        <v/>
      </c>
      <c r="T722" s="28" t="str">
        <f>IF(S722="Complete",IF(AND(NOT(ISNA(VLOOKUP(CONCATENATE(F722,G722,H722,I722,J722,K722),'OMS Drop Downs'!G:G,1,FALSE))),IF(AND(G722&lt;&gt;"C3",K722&lt;&gt;"O5"),IF(SUM(COUNTIF(L722:R722,"Y"),COUNTIF(L722:R722,"N"))=0,"V","I"),IF(COUNTIF(L722:R722,"Y"),"V","I"))="V"),"Valid","Invalid")," ")</f>
        <v xml:space="preserve"> </v>
      </c>
      <c r="U722"/>
    </row>
    <row r="723" spans="1:21" x14ac:dyDescent="0.35">
      <c r="A723" s="16"/>
      <c r="B723" s="50"/>
      <c r="C723" s="65"/>
      <c r="D723" s="36"/>
      <c r="E723" s="64"/>
      <c r="F723" s="60"/>
      <c r="G723" s="34"/>
      <c r="H723" s="34"/>
      <c r="I723" s="34"/>
      <c r="J723" s="34"/>
      <c r="K723" s="34"/>
      <c r="L723" s="34"/>
      <c r="M723" s="34"/>
      <c r="N723" s="34"/>
      <c r="O723" s="34"/>
      <c r="P723" s="34"/>
      <c r="Q723" s="34"/>
      <c r="R723" s="34"/>
      <c r="S723" s="27" t="str">
        <f>IF(COUNTA(B723:R723)=0,"",IF(AND(COUNTIF('OMS Drop Downs'!$C$2:$C$3,'OMS Response Form (ORF)'!F723),COUNTIF('OMS Drop Downs'!$D$2:$D$5,'OMS Response Form (ORF)'!G723),COUNTIF('OMS Drop Downs'!$A$2:$A$5,'OMS Response Form (ORF)'!H723),COUNTIF('OMS Drop Downs'!$B$2:$B$4,'OMS Response Form (ORF)'!I723),COUNTIF('OMS Drop Downs'!$A$2:$A$5,'OMS Response Form (ORF)'!J723),COUNTIF('OMS Drop Downs'!$E$2:$E$7,'OMS Response Form (ORF)'!K723),COUNTIF('OMS Drop Downs'!$B$2:$B$4,'OMS Response Form (ORF)'!L723),COUNTIF('OMS Drop Downs'!$B$2:$B$4,'OMS Response Form (ORF)'!M723),COUNTIF('OMS Drop Downs'!$B$2:$B$4,'OMS Response Form (ORF)'!N723),COUNTIF('OMS Drop Downs'!$B$2:$B$4,'OMS Response Form (ORF)'!P723),COUNTIF('OMS Drop Downs'!$B$2:$B$4,'OMS Response Form (ORF)'!Q723),COUNTIF('OMS Drop Downs'!$B$2:$B$4,'OMS Response Form (ORF)'!R723)),"Complete","Incomplete"))</f>
        <v/>
      </c>
      <c r="T723" s="28" t="str">
        <f>IF(S723="Complete",IF(AND(NOT(ISNA(VLOOKUP(CONCATENATE(F723,G723,H723,I723,J723,K723),'OMS Drop Downs'!G:G,1,FALSE))),IF(AND(G723&lt;&gt;"C3",K723&lt;&gt;"O5"),IF(SUM(COUNTIF(L723:R723,"Y"),COUNTIF(L723:R723,"N"))=0,"V","I"),IF(COUNTIF(L723:R723,"Y"),"V","I"))="V"),"Valid","Invalid")," ")</f>
        <v xml:space="preserve"> </v>
      </c>
      <c r="U723"/>
    </row>
    <row r="724" spans="1:21" x14ac:dyDescent="0.35">
      <c r="A724" s="16"/>
      <c r="B724" s="50"/>
      <c r="C724" s="65"/>
      <c r="D724" s="36"/>
      <c r="E724" s="64"/>
      <c r="F724" s="60"/>
      <c r="G724" s="34"/>
      <c r="H724" s="34"/>
      <c r="I724" s="34"/>
      <c r="J724" s="34"/>
      <c r="K724" s="34"/>
      <c r="L724" s="34"/>
      <c r="M724" s="34"/>
      <c r="N724" s="34"/>
      <c r="O724" s="34"/>
      <c r="P724" s="34"/>
      <c r="Q724" s="34"/>
      <c r="R724" s="34"/>
      <c r="S724" s="27" t="str">
        <f>IF(COUNTA(B724:R724)=0,"",IF(AND(COUNTIF('OMS Drop Downs'!$C$2:$C$3,'OMS Response Form (ORF)'!F724),COUNTIF('OMS Drop Downs'!$D$2:$D$5,'OMS Response Form (ORF)'!G724),COUNTIF('OMS Drop Downs'!$A$2:$A$5,'OMS Response Form (ORF)'!H724),COUNTIF('OMS Drop Downs'!$B$2:$B$4,'OMS Response Form (ORF)'!I724),COUNTIF('OMS Drop Downs'!$A$2:$A$5,'OMS Response Form (ORF)'!J724),COUNTIF('OMS Drop Downs'!$E$2:$E$7,'OMS Response Form (ORF)'!K724),COUNTIF('OMS Drop Downs'!$B$2:$B$4,'OMS Response Form (ORF)'!L724),COUNTIF('OMS Drop Downs'!$B$2:$B$4,'OMS Response Form (ORF)'!M724),COUNTIF('OMS Drop Downs'!$B$2:$B$4,'OMS Response Form (ORF)'!N724),COUNTIF('OMS Drop Downs'!$B$2:$B$4,'OMS Response Form (ORF)'!P724),COUNTIF('OMS Drop Downs'!$B$2:$B$4,'OMS Response Form (ORF)'!Q724),COUNTIF('OMS Drop Downs'!$B$2:$B$4,'OMS Response Form (ORF)'!R724)),"Complete","Incomplete"))</f>
        <v/>
      </c>
      <c r="T724" s="28" t="str">
        <f>IF(S724="Complete",IF(AND(NOT(ISNA(VLOOKUP(CONCATENATE(F724,G724,H724,I724,J724,K724),'OMS Drop Downs'!G:G,1,FALSE))),IF(AND(G724&lt;&gt;"C3",K724&lt;&gt;"O5"),IF(SUM(COUNTIF(L724:R724,"Y"),COUNTIF(L724:R724,"N"))=0,"V","I"),IF(COUNTIF(L724:R724,"Y"),"V","I"))="V"),"Valid","Invalid")," ")</f>
        <v xml:space="preserve"> </v>
      </c>
      <c r="U724"/>
    </row>
    <row r="725" spans="1:21" x14ac:dyDescent="0.35">
      <c r="A725" s="16"/>
      <c r="B725" s="50"/>
      <c r="C725" s="65"/>
      <c r="D725" s="36"/>
      <c r="E725" s="64"/>
      <c r="F725" s="60"/>
      <c r="G725" s="34"/>
      <c r="H725" s="34"/>
      <c r="I725" s="34"/>
      <c r="J725" s="34"/>
      <c r="K725" s="34"/>
      <c r="L725" s="34"/>
      <c r="M725" s="34"/>
      <c r="N725" s="34"/>
      <c r="O725" s="34"/>
      <c r="P725" s="34"/>
      <c r="Q725" s="34"/>
      <c r="R725" s="34"/>
      <c r="S725" s="27" t="str">
        <f>IF(COUNTA(B725:R725)=0,"",IF(AND(COUNTIF('OMS Drop Downs'!$C$2:$C$3,'OMS Response Form (ORF)'!F725),COUNTIF('OMS Drop Downs'!$D$2:$D$5,'OMS Response Form (ORF)'!G725),COUNTIF('OMS Drop Downs'!$A$2:$A$5,'OMS Response Form (ORF)'!H725),COUNTIF('OMS Drop Downs'!$B$2:$B$4,'OMS Response Form (ORF)'!I725),COUNTIF('OMS Drop Downs'!$A$2:$A$5,'OMS Response Form (ORF)'!J725),COUNTIF('OMS Drop Downs'!$E$2:$E$7,'OMS Response Form (ORF)'!K725),COUNTIF('OMS Drop Downs'!$B$2:$B$4,'OMS Response Form (ORF)'!L725),COUNTIF('OMS Drop Downs'!$B$2:$B$4,'OMS Response Form (ORF)'!M725),COUNTIF('OMS Drop Downs'!$B$2:$B$4,'OMS Response Form (ORF)'!N725),COUNTIF('OMS Drop Downs'!$B$2:$B$4,'OMS Response Form (ORF)'!P725),COUNTIF('OMS Drop Downs'!$B$2:$B$4,'OMS Response Form (ORF)'!Q725),COUNTIF('OMS Drop Downs'!$B$2:$B$4,'OMS Response Form (ORF)'!R725)),"Complete","Incomplete"))</f>
        <v/>
      </c>
      <c r="T725" s="28" t="str">
        <f>IF(S725="Complete",IF(AND(NOT(ISNA(VLOOKUP(CONCATENATE(F725,G725,H725,I725,J725,K725),'OMS Drop Downs'!G:G,1,FALSE))),IF(AND(G725&lt;&gt;"C3",K725&lt;&gt;"O5"),IF(SUM(COUNTIF(L725:R725,"Y"),COUNTIF(L725:R725,"N"))=0,"V","I"),IF(COUNTIF(L725:R725,"Y"),"V","I"))="V"),"Valid","Invalid")," ")</f>
        <v xml:space="preserve"> </v>
      </c>
      <c r="U725"/>
    </row>
    <row r="726" spans="1:21" x14ac:dyDescent="0.35">
      <c r="A726" s="16"/>
      <c r="B726" s="50"/>
      <c r="C726" s="65"/>
      <c r="D726" s="36"/>
      <c r="E726" s="64"/>
      <c r="F726" s="60"/>
      <c r="G726" s="34"/>
      <c r="H726" s="34"/>
      <c r="I726" s="34"/>
      <c r="J726" s="34"/>
      <c r="K726" s="34"/>
      <c r="L726" s="34"/>
      <c r="M726" s="34"/>
      <c r="N726" s="34"/>
      <c r="O726" s="34"/>
      <c r="P726" s="34"/>
      <c r="Q726" s="34"/>
      <c r="R726" s="34"/>
      <c r="S726" s="27" t="str">
        <f>IF(COUNTA(B726:R726)=0,"",IF(AND(COUNTIF('OMS Drop Downs'!$C$2:$C$3,'OMS Response Form (ORF)'!F726),COUNTIF('OMS Drop Downs'!$D$2:$D$5,'OMS Response Form (ORF)'!G726),COUNTIF('OMS Drop Downs'!$A$2:$A$5,'OMS Response Form (ORF)'!H726),COUNTIF('OMS Drop Downs'!$B$2:$B$4,'OMS Response Form (ORF)'!I726),COUNTIF('OMS Drop Downs'!$A$2:$A$5,'OMS Response Form (ORF)'!J726),COUNTIF('OMS Drop Downs'!$E$2:$E$7,'OMS Response Form (ORF)'!K726),COUNTIF('OMS Drop Downs'!$B$2:$B$4,'OMS Response Form (ORF)'!L726),COUNTIF('OMS Drop Downs'!$B$2:$B$4,'OMS Response Form (ORF)'!M726),COUNTIF('OMS Drop Downs'!$B$2:$B$4,'OMS Response Form (ORF)'!N726),COUNTIF('OMS Drop Downs'!$B$2:$B$4,'OMS Response Form (ORF)'!P726),COUNTIF('OMS Drop Downs'!$B$2:$B$4,'OMS Response Form (ORF)'!Q726),COUNTIF('OMS Drop Downs'!$B$2:$B$4,'OMS Response Form (ORF)'!R726)),"Complete","Incomplete"))</f>
        <v/>
      </c>
      <c r="T726" s="28" t="str">
        <f>IF(S726="Complete",IF(AND(NOT(ISNA(VLOOKUP(CONCATENATE(F726,G726,H726,I726,J726,K726),'OMS Drop Downs'!G:G,1,FALSE))),IF(AND(G726&lt;&gt;"C3",K726&lt;&gt;"O5"),IF(SUM(COUNTIF(L726:R726,"Y"),COUNTIF(L726:R726,"N"))=0,"V","I"),IF(COUNTIF(L726:R726,"Y"),"V","I"))="V"),"Valid","Invalid")," ")</f>
        <v xml:space="preserve"> </v>
      </c>
      <c r="U726"/>
    </row>
    <row r="727" spans="1:21" x14ac:dyDescent="0.35">
      <c r="A727" s="16"/>
      <c r="B727" s="50"/>
      <c r="C727" s="65"/>
      <c r="D727" s="36"/>
      <c r="E727" s="64"/>
      <c r="F727" s="60"/>
      <c r="G727" s="34"/>
      <c r="H727" s="34"/>
      <c r="I727" s="34"/>
      <c r="J727" s="34"/>
      <c r="K727" s="34"/>
      <c r="L727" s="34"/>
      <c r="M727" s="34"/>
      <c r="N727" s="34"/>
      <c r="O727" s="34"/>
      <c r="P727" s="34"/>
      <c r="Q727" s="34"/>
      <c r="R727" s="34"/>
      <c r="S727" s="27" t="str">
        <f>IF(COUNTA(B727:R727)=0,"",IF(AND(COUNTIF('OMS Drop Downs'!$C$2:$C$3,'OMS Response Form (ORF)'!F727),COUNTIF('OMS Drop Downs'!$D$2:$D$5,'OMS Response Form (ORF)'!G727),COUNTIF('OMS Drop Downs'!$A$2:$A$5,'OMS Response Form (ORF)'!H727),COUNTIF('OMS Drop Downs'!$B$2:$B$4,'OMS Response Form (ORF)'!I727),COUNTIF('OMS Drop Downs'!$A$2:$A$5,'OMS Response Form (ORF)'!J727),COUNTIF('OMS Drop Downs'!$E$2:$E$7,'OMS Response Form (ORF)'!K727),COUNTIF('OMS Drop Downs'!$B$2:$B$4,'OMS Response Form (ORF)'!L727),COUNTIF('OMS Drop Downs'!$B$2:$B$4,'OMS Response Form (ORF)'!M727),COUNTIF('OMS Drop Downs'!$B$2:$B$4,'OMS Response Form (ORF)'!N727),COUNTIF('OMS Drop Downs'!$B$2:$B$4,'OMS Response Form (ORF)'!P727),COUNTIF('OMS Drop Downs'!$B$2:$B$4,'OMS Response Form (ORF)'!Q727),COUNTIF('OMS Drop Downs'!$B$2:$B$4,'OMS Response Form (ORF)'!R727)),"Complete","Incomplete"))</f>
        <v/>
      </c>
      <c r="T727" s="28" t="str">
        <f>IF(S727="Complete",IF(AND(NOT(ISNA(VLOOKUP(CONCATENATE(F727,G727,H727,I727,J727,K727),'OMS Drop Downs'!G:G,1,FALSE))),IF(AND(G727&lt;&gt;"C3",K727&lt;&gt;"O5"),IF(SUM(COUNTIF(L727:R727,"Y"),COUNTIF(L727:R727,"N"))=0,"V","I"),IF(COUNTIF(L727:R727,"Y"),"V","I"))="V"),"Valid","Invalid")," ")</f>
        <v xml:space="preserve"> </v>
      </c>
      <c r="U727"/>
    </row>
    <row r="728" spans="1:21" x14ac:dyDescent="0.35">
      <c r="A728" s="16"/>
      <c r="B728" s="50"/>
      <c r="C728" s="65"/>
      <c r="D728" s="36"/>
      <c r="E728" s="64"/>
      <c r="F728" s="60"/>
      <c r="G728" s="34"/>
      <c r="H728" s="34"/>
      <c r="I728" s="34"/>
      <c r="J728" s="34"/>
      <c r="K728" s="34"/>
      <c r="L728" s="34"/>
      <c r="M728" s="34"/>
      <c r="N728" s="34"/>
      <c r="O728" s="34"/>
      <c r="P728" s="34"/>
      <c r="Q728" s="34"/>
      <c r="R728" s="34"/>
      <c r="S728" s="27" t="str">
        <f>IF(COUNTA(B728:R728)=0,"",IF(AND(COUNTIF('OMS Drop Downs'!$C$2:$C$3,'OMS Response Form (ORF)'!F728),COUNTIF('OMS Drop Downs'!$D$2:$D$5,'OMS Response Form (ORF)'!G728),COUNTIF('OMS Drop Downs'!$A$2:$A$5,'OMS Response Form (ORF)'!H728),COUNTIF('OMS Drop Downs'!$B$2:$B$4,'OMS Response Form (ORF)'!I728),COUNTIF('OMS Drop Downs'!$A$2:$A$5,'OMS Response Form (ORF)'!J728),COUNTIF('OMS Drop Downs'!$E$2:$E$7,'OMS Response Form (ORF)'!K728),COUNTIF('OMS Drop Downs'!$B$2:$B$4,'OMS Response Form (ORF)'!L728),COUNTIF('OMS Drop Downs'!$B$2:$B$4,'OMS Response Form (ORF)'!M728),COUNTIF('OMS Drop Downs'!$B$2:$B$4,'OMS Response Form (ORF)'!N728),COUNTIF('OMS Drop Downs'!$B$2:$B$4,'OMS Response Form (ORF)'!P728),COUNTIF('OMS Drop Downs'!$B$2:$B$4,'OMS Response Form (ORF)'!Q728),COUNTIF('OMS Drop Downs'!$B$2:$B$4,'OMS Response Form (ORF)'!R728)),"Complete","Incomplete"))</f>
        <v/>
      </c>
      <c r="T728" s="28" t="str">
        <f>IF(S728="Complete",IF(AND(NOT(ISNA(VLOOKUP(CONCATENATE(F728,G728,H728,I728,J728,K728),'OMS Drop Downs'!G:G,1,FALSE))),IF(AND(G728&lt;&gt;"C3",K728&lt;&gt;"O5"),IF(SUM(COUNTIF(L728:R728,"Y"),COUNTIF(L728:R728,"N"))=0,"V","I"),IF(COUNTIF(L728:R728,"Y"),"V","I"))="V"),"Valid","Invalid")," ")</f>
        <v xml:space="preserve"> </v>
      </c>
      <c r="U728"/>
    </row>
    <row r="729" spans="1:21" x14ac:dyDescent="0.35">
      <c r="A729" s="16"/>
      <c r="B729" s="50"/>
      <c r="C729" s="65"/>
      <c r="D729" s="36"/>
      <c r="E729" s="64"/>
      <c r="F729" s="60"/>
      <c r="G729" s="34"/>
      <c r="H729" s="34"/>
      <c r="I729" s="34"/>
      <c r="J729" s="34"/>
      <c r="K729" s="34"/>
      <c r="L729" s="34"/>
      <c r="M729" s="34"/>
      <c r="N729" s="34"/>
      <c r="O729" s="34"/>
      <c r="P729" s="34"/>
      <c r="Q729" s="34"/>
      <c r="R729" s="34"/>
      <c r="S729" s="27" t="str">
        <f>IF(COUNTA(B729:R729)=0,"",IF(AND(COUNTIF('OMS Drop Downs'!$C$2:$C$3,'OMS Response Form (ORF)'!F729),COUNTIF('OMS Drop Downs'!$D$2:$D$5,'OMS Response Form (ORF)'!G729),COUNTIF('OMS Drop Downs'!$A$2:$A$5,'OMS Response Form (ORF)'!H729),COUNTIF('OMS Drop Downs'!$B$2:$B$4,'OMS Response Form (ORF)'!I729),COUNTIF('OMS Drop Downs'!$A$2:$A$5,'OMS Response Form (ORF)'!J729),COUNTIF('OMS Drop Downs'!$E$2:$E$7,'OMS Response Form (ORF)'!K729),COUNTIF('OMS Drop Downs'!$B$2:$B$4,'OMS Response Form (ORF)'!L729),COUNTIF('OMS Drop Downs'!$B$2:$B$4,'OMS Response Form (ORF)'!M729),COUNTIF('OMS Drop Downs'!$B$2:$B$4,'OMS Response Form (ORF)'!N729),COUNTIF('OMS Drop Downs'!$B$2:$B$4,'OMS Response Form (ORF)'!P729),COUNTIF('OMS Drop Downs'!$B$2:$B$4,'OMS Response Form (ORF)'!Q729),COUNTIF('OMS Drop Downs'!$B$2:$B$4,'OMS Response Form (ORF)'!R729)),"Complete","Incomplete"))</f>
        <v/>
      </c>
      <c r="T729" s="28" t="str">
        <f>IF(S729="Complete",IF(AND(NOT(ISNA(VLOOKUP(CONCATENATE(F729,G729,H729,I729,J729,K729),'OMS Drop Downs'!G:G,1,FALSE))),IF(AND(G729&lt;&gt;"C3",K729&lt;&gt;"O5"),IF(SUM(COUNTIF(L729:R729,"Y"),COUNTIF(L729:R729,"N"))=0,"V","I"),IF(COUNTIF(L729:R729,"Y"),"V","I"))="V"),"Valid","Invalid")," ")</f>
        <v xml:space="preserve"> </v>
      </c>
      <c r="U729"/>
    </row>
    <row r="730" spans="1:21" x14ac:dyDescent="0.35">
      <c r="A730" s="16"/>
      <c r="B730" s="50"/>
      <c r="C730" s="65"/>
      <c r="D730" s="36"/>
      <c r="E730" s="64"/>
      <c r="F730" s="60"/>
      <c r="G730" s="34"/>
      <c r="H730" s="34"/>
      <c r="I730" s="34"/>
      <c r="J730" s="34"/>
      <c r="K730" s="34"/>
      <c r="L730" s="34"/>
      <c r="M730" s="34"/>
      <c r="N730" s="34"/>
      <c r="O730" s="34"/>
      <c r="P730" s="34"/>
      <c r="Q730" s="34"/>
      <c r="R730" s="34"/>
      <c r="S730" s="27" t="str">
        <f>IF(COUNTA(B730:R730)=0,"",IF(AND(COUNTIF('OMS Drop Downs'!$C$2:$C$3,'OMS Response Form (ORF)'!F730),COUNTIF('OMS Drop Downs'!$D$2:$D$5,'OMS Response Form (ORF)'!G730),COUNTIF('OMS Drop Downs'!$A$2:$A$5,'OMS Response Form (ORF)'!H730),COUNTIF('OMS Drop Downs'!$B$2:$B$4,'OMS Response Form (ORF)'!I730),COUNTIF('OMS Drop Downs'!$A$2:$A$5,'OMS Response Form (ORF)'!J730),COUNTIF('OMS Drop Downs'!$E$2:$E$7,'OMS Response Form (ORF)'!K730),COUNTIF('OMS Drop Downs'!$B$2:$B$4,'OMS Response Form (ORF)'!L730),COUNTIF('OMS Drop Downs'!$B$2:$B$4,'OMS Response Form (ORF)'!M730),COUNTIF('OMS Drop Downs'!$B$2:$B$4,'OMS Response Form (ORF)'!N730),COUNTIF('OMS Drop Downs'!$B$2:$B$4,'OMS Response Form (ORF)'!P730),COUNTIF('OMS Drop Downs'!$B$2:$B$4,'OMS Response Form (ORF)'!Q730),COUNTIF('OMS Drop Downs'!$B$2:$B$4,'OMS Response Form (ORF)'!R730)),"Complete","Incomplete"))</f>
        <v/>
      </c>
      <c r="T730" s="28" t="str">
        <f>IF(S730="Complete",IF(AND(NOT(ISNA(VLOOKUP(CONCATENATE(F730,G730,H730,I730,J730,K730),'OMS Drop Downs'!G:G,1,FALSE))),IF(AND(G730&lt;&gt;"C3",K730&lt;&gt;"O5"),IF(SUM(COUNTIF(L730:R730,"Y"),COUNTIF(L730:R730,"N"))=0,"V","I"),IF(COUNTIF(L730:R730,"Y"),"V","I"))="V"),"Valid","Invalid")," ")</f>
        <v xml:space="preserve"> </v>
      </c>
      <c r="U730"/>
    </row>
    <row r="731" spans="1:21" x14ac:dyDescent="0.35">
      <c r="A731" s="16"/>
      <c r="B731" s="50"/>
      <c r="C731" s="65"/>
      <c r="D731" s="36"/>
      <c r="E731" s="64"/>
      <c r="F731" s="60"/>
      <c r="G731" s="34"/>
      <c r="H731" s="34"/>
      <c r="I731" s="34"/>
      <c r="J731" s="34"/>
      <c r="K731" s="34"/>
      <c r="L731" s="34"/>
      <c r="M731" s="34"/>
      <c r="N731" s="34"/>
      <c r="O731" s="34"/>
      <c r="P731" s="34"/>
      <c r="Q731" s="34"/>
      <c r="R731" s="34"/>
      <c r="S731" s="27" t="str">
        <f>IF(COUNTA(B731:R731)=0,"",IF(AND(COUNTIF('OMS Drop Downs'!$C$2:$C$3,'OMS Response Form (ORF)'!F731),COUNTIF('OMS Drop Downs'!$D$2:$D$5,'OMS Response Form (ORF)'!G731),COUNTIF('OMS Drop Downs'!$A$2:$A$5,'OMS Response Form (ORF)'!H731),COUNTIF('OMS Drop Downs'!$B$2:$B$4,'OMS Response Form (ORF)'!I731),COUNTIF('OMS Drop Downs'!$A$2:$A$5,'OMS Response Form (ORF)'!J731),COUNTIF('OMS Drop Downs'!$E$2:$E$7,'OMS Response Form (ORF)'!K731),COUNTIF('OMS Drop Downs'!$B$2:$B$4,'OMS Response Form (ORF)'!L731),COUNTIF('OMS Drop Downs'!$B$2:$B$4,'OMS Response Form (ORF)'!M731),COUNTIF('OMS Drop Downs'!$B$2:$B$4,'OMS Response Form (ORF)'!N731),COUNTIF('OMS Drop Downs'!$B$2:$B$4,'OMS Response Form (ORF)'!P731),COUNTIF('OMS Drop Downs'!$B$2:$B$4,'OMS Response Form (ORF)'!Q731),COUNTIF('OMS Drop Downs'!$B$2:$B$4,'OMS Response Form (ORF)'!R731)),"Complete","Incomplete"))</f>
        <v/>
      </c>
      <c r="T731" s="28" t="str">
        <f>IF(S731="Complete",IF(AND(NOT(ISNA(VLOOKUP(CONCATENATE(F731,G731,H731,I731,J731,K731),'OMS Drop Downs'!G:G,1,FALSE))),IF(AND(G731&lt;&gt;"C3",K731&lt;&gt;"O5"),IF(SUM(COUNTIF(L731:R731,"Y"),COUNTIF(L731:R731,"N"))=0,"V","I"),IF(COUNTIF(L731:R731,"Y"),"V","I"))="V"),"Valid","Invalid")," ")</f>
        <v xml:space="preserve"> </v>
      </c>
      <c r="U731"/>
    </row>
    <row r="732" spans="1:21" x14ac:dyDescent="0.35">
      <c r="A732" s="16"/>
      <c r="B732" s="50"/>
      <c r="C732" s="65"/>
      <c r="D732" s="36"/>
      <c r="E732" s="64"/>
      <c r="F732" s="60"/>
      <c r="G732" s="34"/>
      <c r="H732" s="34"/>
      <c r="I732" s="34"/>
      <c r="J732" s="34"/>
      <c r="K732" s="34"/>
      <c r="L732" s="34"/>
      <c r="M732" s="34"/>
      <c r="N732" s="34"/>
      <c r="O732" s="34"/>
      <c r="P732" s="34"/>
      <c r="Q732" s="34"/>
      <c r="R732" s="34"/>
      <c r="S732" s="27" t="str">
        <f>IF(COUNTA(B732:R732)=0,"",IF(AND(COUNTIF('OMS Drop Downs'!$C$2:$C$3,'OMS Response Form (ORF)'!F732),COUNTIF('OMS Drop Downs'!$D$2:$D$5,'OMS Response Form (ORF)'!G732),COUNTIF('OMS Drop Downs'!$A$2:$A$5,'OMS Response Form (ORF)'!H732),COUNTIF('OMS Drop Downs'!$B$2:$B$4,'OMS Response Form (ORF)'!I732),COUNTIF('OMS Drop Downs'!$A$2:$A$5,'OMS Response Form (ORF)'!J732),COUNTIF('OMS Drop Downs'!$E$2:$E$7,'OMS Response Form (ORF)'!K732),COUNTIF('OMS Drop Downs'!$B$2:$B$4,'OMS Response Form (ORF)'!L732),COUNTIF('OMS Drop Downs'!$B$2:$B$4,'OMS Response Form (ORF)'!M732),COUNTIF('OMS Drop Downs'!$B$2:$B$4,'OMS Response Form (ORF)'!N732),COUNTIF('OMS Drop Downs'!$B$2:$B$4,'OMS Response Form (ORF)'!P732),COUNTIF('OMS Drop Downs'!$B$2:$B$4,'OMS Response Form (ORF)'!Q732),COUNTIF('OMS Drop Downs'!$B$2:$B$4,'OMS Response Form (ORF)'!R732)),"Complete","Incomplete"))</f>
        <v/>
      </c>
      <c r="T732" s="28" t="str">
        <f>IF(S732="Complete",IF(AND(NOT(ISNA(VLOOKUP(CONCATENATE(F732,G732,H732,I732,J732,K732),'OMS Drop Downs'!G:G,1,FALSE))),IF(AND(G732&lt;&gt;"C3",K732&lt;&gt;"O5"),IF(SUM(COUNTIF(L732:R732,"Y"),COUNTIF(L732:R732,"N"))=0,"V","I"),IF(COUNTIF(L732:R732,"Y"),"V","I"))="V"),"Valid","Invalid")," ")</f>
        <v xml:space="preserve"> </v>
      </c>
      <c r="U732"/>
    </row>
    <row r="733" spans="1:21" x14ac:dyDescent="0.35">
      <c r="A733" s="16"/>
      <c r="B733" s="50"/>
      <c r="C733" s="65"/>
      <c r="D733" s="36"/>
      <c r="E733" s="64"/>
      <c r="F733" s="60"/>
      <c r="G733" s="34"/>
      <c r="H733" s="34"/>
      <c r="I733" s="34"/>
      <c r="J733" s="34"/>
      <c r="K733" s="34"/>
      <c r="L733" s="34"/>
      <c r="M733" s="34"/>
      <c r="N733" s="34"/>
      <c r="O733" s="34"/>
      <c r="P733" s="34"/>
      <c r="Q733" s="34"/>
      <c r="R733" s="34"/>
      <c r="S733" s="27" t="str">
        <f>IF(COUNTA(B733:R733)=0,"",IF(AND(COUNTIF('OMS Drop Downs'!$C$2:$C$3,'OMS Response Form (ORF)'!F733),COUNTIF('OMS Drop Downs'!$D$2:$D$5,'OMS Response Form (ORF)'!G733),COUNTIF('OMS Drop Downs'!$A$2:$A$5,'OMS Response Form (ORF)'!H733),COUNTIF('OMS Drop Downs'!$B$2:$B$4,'OMS Response Form (ORF)'!I733),COUNTIF('OMS Drop Downs'!$A$2:$A$5,'OMS Response Form (ORF)'!J733),COUNTIF('OMS Drop Downs'!$E$2:$E$7,'OMS Response Form (ORF)'!K733),COUNTIF('OMS Drop Downs'!$B$2:$B$4,'OMS Response Form (ORF)'!L733),COUNTIF('OMS Drop Downs'!$B$2:$B$4,'OMS Response Form (ORF)'!M733),COUNTIF('OMS Drop Downs'!$B$2:$B$4,'OMS Response Form (ORF)'!N733),COUNTIF('OMS Drop Downs'!$B$2:$B$4,'OMS Response Form (ORF)'!P733),COUNTIF('OMS Drop Downs'!$B$2:$B$4,'OMS Response Form (ORF)'!Q733),COUNTIF('OMS Drop Downs'!$B$2:$B$4,'OMS Response Form (ORF)'!R733)),"Complete","Incomplete"))</f>
        <v/>
      </c>
      <c r="T733" s="28" t="str">
        <f>IF(S733="Complete",IF(AND(NOT(ISNA(VLOOKUP(CONCATENATE(F733,G733,H733,I733,J733,K733),'OMS Drop Downs'!G:G,1,FALSE))),IF(AND(G733&lt;&gt;"C3",K733&lt;&gt;"O5"),IF(SUM(COUNTIF(L733:R733,"Y"),COUNTIF(L733:R733,"N"))=0,"V","I"),IF(COUNTIF(L733:R733,"Y"),"V","I"))="V"),"Valid","Invalid")," ")</f>
        <v xml:space="preserve"> </v>
      </c>
      <c r="U733"/>
    </row>
    <row r="734" spans="1:21" x14ac:dyDescent="0.35">
      <c r="A734" s="16"/>
      <c r="B734" s="50"/>
      <c r="C734" s="65"/>
      <c r="D734" s="36"/>
      <c r="E734" s="64"/>
      <c r="F734" s="60"/>
      <c r="G734" s="34"/>
      <c r="H734" s="34"/>
      <c r="I734" s="34"/>
      <c r="J734" s="34"/>
      <c r="K734" s="34"/>
      <c r="L734" s="34"/>
      <c r="M734" s="34"/>
      <c r="N734" s="34"/>
      <c r="O734" s="34"/>
      <c r="P734" s="34"/>
      <c r="Q734" s="34"/>
      <c r="R734" s="34"/>
      <c r="S734" s="27" t="str">
        <f>IF(COUNTA(B734:R734)=0,"",IF(AND(COUNTIF('OMS Drop Downs'!$C$2:$C$3,'OMS Response Form (ORF)'!F734),COUNTIF('OMS Drop Downs'!$D$2:$D$5,'OMS Response Form (ORF)'!G734),COUNTIF('OMS Drop Downs'!$A$2:$A$5,'OMS Response Form (ORF)'!H734),COUNTIF('OMS Drop Downs'!$B$2:$B$4,'OMS Response Form (ORF)'!I734),COUNTIF('OMS Drop Downs'!$A$2:$A$5,'OMS Response Form (ORF)'!J734),COUNTIF('OMS Drop Downs'!$E$2:$E$7,'OMS Response Form (ORF)'!K734),COUNTIF('OMS Drop Downs'!$B$2:$B$4,'OMS Response Form (ORF)'!L734),COUNTIF('OMS Drop Downs'!$B$2:$B$4,'OMS Response Form (ORF)'!M734),COUNTIF('OMS Drop Downs'!$B$2:$B$4,'OMS Response Form (ORF)'!N734),COUNTIF('OMS Drop Downs'!$B$2:$B$4,'OMS Response Form (ORF)'!P734),COUNTIF('OMS Drop Downs'!$B$2:$B$4,'OMS Response Form (ORF)'!Q734),COUNTIF('OMS Drop Downs'!$B$2:$B$4,'OMS Response Form (ORF)'!R734)),"Complete","Incomplete"))</f>
        <v/>
      </c>
      <c r="T734" s="28" t="str">
        <f>IF(S734="Complete",IF(AND(NOT(ISNA(VLOOKUP(CONCATENATE(F734,G734,H734,I734,J734,K734),'OMS Drop Downs'!G:G,1,FALSE))),IF(AND(G734&lt;&gt;"C3",K734&lt;&gt;"O5"),IF(SUM(COUNTIF(L734:R734,"Y"),COUNTIF(L734:R734,"N"))=0,"V","I"),IF(COUNTIF(L734:R734,"Y"),"V","I"))="V"),"Valid","Invalid")," ")</f>
        <v xml:space="preserve"> </v>
      </c>
      <c r="U734"/>
    </row>
    <row r="735" spans="1:21" x14ac:dyDescent="0.35">
      <c r="A735" s="16"/>
      <c r="B735" s="50"/>
      <c r="C735" s="65"/>
      <c r="D735" s="36"/>
      <c r="E735" s="64"/>
      <c r="F735" s="60"/>
      <c r="G735" s="34"/>
      <c r="H735" s="34"/>
      <c r="I735" s="34"/>
      <c r="J735" s="34"/>
      <c r="K735" s="34"/>
      <c r="L735" s="34"/>
      <c r="M735" s="34"/>
      <c r="N735" s="34"/>
      <c r="O735" s="34"/>
      <c r="P735" s="34"/>
      <c r="Q735" s="34"/>
      <c r="R735" s="34"/>
      <c r="S735" s="27" t="str">
        <f>IF(COUNTA(B735:R735)=0,"",IF(AND(COUNTIF('OMS Drop Downs'!$C$2:$C$3,'OMS Response Form (ORF)'!F735),COUNTIF('OMS Drop Downs'!$D$2:$D$5,'OMS Response Form (ORF)'!G735),COUNTIF('OMS Drop Downs'!$A$2:$A$5,'OMS Response Form (ORF)'!H735),COUNTIF('OMS Drop Downs'!$B$2:$B$4,'OMS Response Form (ORF)'!I735),COUNTIF('OMS Drop Downs'!$A$2:$A$5,'OMS Response Form (ORF)'!J735),COUNTIF('OMS Drop Downs'!$E$2:$E$7,'OMS Response Form (ORF)'!K735),COUNTIF('OMS Drop Downs'!$B$2:$B$4,'OMS Response Form (ORF)'!L735),COUNTIF('OMS Drop Downs'!$B$2:$B$4,'OMS Response Form (ORF)'!M735),COUNTIF('OMS Drop Downs'!$B$2:$B$4,'OMS Response Form (ORF)'!N735),COUNTIF('OMS Drop Downs'!$B$2:$B$4,'OMS Response Form (ORF)'!P735),COUNTIF('OMS Drop Downs'!$B$2:$B$4,'OMS Response Form (ORF)'!Q735),COUNTIF('OMS Drop Downs'!$B$2:$B$4,'OMS Response Form (ORF)'!R735)),"Complete","Incomplete"))</f>
        <v/>
      </c>
      <c r="T735" s="28" t="str">
        <f>IF(S735="Complete",IF(AND(NOT(ISNA(VLOOKUP(CONCATENATE(F735,G735,H735,I735,J735,K735),'OMS Drop Downs'!G:G,1,FALSE))),IF(AND(G735&lt;&gt;"C3",K735&lt;&gt;"O5"),IF(SUM(COUNTIF(L735:R735,"Y"),COUNTIF(L735:R735,"N"))=0,"V","I"),IF(COUNTIF(L735:R735,"Y"),"V","I"))="V"),"Valid","Invalid")," ")</f>
        <v xml:space="preserve"> </v>
      </c>
      <c r="U735"/>
    </row>
    <row r="736" spans="1:21" x14ac:dyDescent="0.35">
      <c r="A736" s="16"/>
      <c r="B736" s="50"/>
      <c r="C736" s="65"/>
      <c r="D736" s="36"/>
      <c r="E736" s="64"/>
      <c r="F736" s="60"/>
      <c r="G736" s="34"/>
      <c r="H736" s="34"/>
      <c r="I736" s="34"/>
      <c r="J736" s="34"/>
      <c r="K736" s="34"/>
      <c r="L736" s="34"/>
      <c r="M736" s="34"/>
      <c r="N736" s="34"/>
      <c r="O736" s="34"/>
      <c r="P736" s="34"/>
      <c r="Q736" s="34"/>
      <c r="R736" s="34"/>
      <c r="S736" s="27" t="str">
        <f>IF(COUNTA(B736:R736)=0,"",IF(AND(COUNTIF('OMS Drop Downs'!$C$2:$C$3,'OMS Response Form (ORF)'!F736),COUNTIF('OMS Drop Downs'!$D$2:$D$5,'OMS Response Form (ORF)'!G736),COUNTIF('OMS Drop Downs'!$A$2:$A$5,'OMS Response Form (ORF)'!H736),COUNTIF('OMS Drop Downs'!$B$2:$B$4,'OMS Response Form (ORF)'!I736),COUNTIF('OMS Drop Downs'!$A$2:$A$5,'OMS Response Form (ORF)'!J736),COUNTIF('OMS Drop Downs'!$E$2:$E$7,'OMS Response Form (ORF)'!K736),COUNTIF('OMS Drop Downs'!$B$2:$B$4,'OMS Response Form (ORF)'!L736),COUNTIF('OMS Drop Downs'!$B$2:$B$4,'OMS Response Form (ORF)'!M736),COUNTIF('OMS Drop Downs'!$B$2:$B$4,'OMS Response Form (ORF)'!N736),COUNTIF('OMS Drop Downs'!$B$2:$B$4,'OMS Response Form (ORF)'!P736),COUNTIF('OMS Drop Downs'!$B$2:$B$4,'OMS Response Form (ORF)'!Q736),COUNTIF('OMS Drop Downs'!$B$2:$B$4,'OMS Response Form (ORF)'!R736)),"Complete","Incomplete"))</f>
        <v/>
      </c>
      <c r="T736" s="28" t="str">
        <f>IF(S736="Complete",IF(AND(NOT(ISNA(VLOOKUP(CONCATENATE(F736,G736,H736,I736,J736,K736),'OMS Drop Downs'!G:G,1,FALSE))),IF(AND(G736&lt;&gt;"C3",K736&lt;&gt;"O5"),IF(SUM(COUNTIF(L736:R736,"Y"),COUNTIF(L736:R736,"N"))=0,"V","I"),IF(COUNTIF(L736:R736,"Y"),"V","I"))="V"),"Valid","Invalid")," ")</f>
        <v xml:space="preserve"> </v>
      </c>
      <c r="U736"/>
    </row>
    <row r="737" spans="1:21" x14ac:dyDescent="0.35">
      <c r="A737" s="16"/>
      <c r="B737" s="50"/>
      <c r="C737" s="65"/>
      <c r="D737" s="36"/>
      <c r="E737" s="64"/>
      <c r="F737" s="60"/>
      <c r="G737" s="34"/>
      <c r="H737" s="34"/>
      <c r="I737" s="34"/>
      <c r="J737" s="34"/>
      <c r="K737" s="34"/>
      <c r="L737" s="34"/>
      <c r="M737" s="34"/>
      <c r="N737" s="34"/>
      <c r="O737" s="34"/>
      <c r="P737" s="34"/>
      <c r="Q737" s="34"/>
      <c r="R737" s="34"/>
      <c r="S737" s="27" t="str">
        <f>IF(COUNTA(B737:R737)=0,"",IF(AND(COUNTIF('OMS Drop Downs'!$C$2:$C$3,'OMS Response Form (ORF)'!F737),COUNTIF('OMS Drop Downs'!$D$2:$D$5,'OMS Response Form (ORF)'!G737),COUNTIF('OMS Drop Downs'!$A$2:$A$5,'OMS Response Form (ORF)'!H737),COUNTIF('OMS Drop Downs'!$B$2:$B$4,'OMS Response Form (ORF)'!I737),COUNTIF('OMS Drop Downs'!$A$2:$A$5,'OMS Response Form (ORF)'!J737),COUNTIF('OMS Drop Downs'!$E$2:$E$7,'OMS Response Form (ORF)'!K737),COUNTIF('OMS Drop Downs'!$B$2:$B$4,'OMS Response Form (ORF)'!L737),COUNTIF('OMS Drop Downs'!$B$2:$B$4,'OMS Response Form (ORF)'!M737),COUNTIF('OMS Drop Downs'!$B$2:$B$4,'OMS Response Form (ORF)'!N737),COUNTIF('OMS Drop Downs'!$B$2:$B$4,'OMS Response Form (ORF)'!P737),COUNTIF('OMS Drop Downs'!$B$2:$B$4,'OMS Response Form (ORF)'!Q737),COUNTIF('OMS Drop Downs'!$B$2:$B$4,'OMS Response Form (ORF)'!R737)),"Complete","Incomplete"))</f>
        <v/>
      </c>
      <c r="T737" s="28" t="str">
        <f>IF(S737="Complete",IF(AND(NOT(ISNA(VLOOKUP(CONCATENATE(F737,G737,H737,I737,J737,K737),'OMS Drop Downs'!G:G,1,FALSE))),IF(AND(G737&lt;&gt;"C3",K737&lt;&gt;"O5"),IF(SUM(COUNTIF(L737:R737,"Y"),COUNTIF(L737:R737,"N"))=0,"V","I"),IF(COUNTIF(L737:R737,"Y"),"V","I"))="V"),"Valid","Invalid")," ")</f>
        <v xml:space="preserve"> </v>
      </c>
      <c r="U737"/>
    </row>
    <row r="738" spans="1:21" x14ac:dyDescent="0.35">
      <c r="A738" s="16"/>
      <c r="B738" s="50"/>
      <c r="C738" s="65"/>
      <c r="D738" s="36"/>
      <c r="E738" s="64"/>
      <c r="F738" s="60"/>
      <c r="G738" s="34"/>
      <c r="H738" s="34"/>
      <c r="I738" s="34"/>
      <c r="J738" s="34"/>
      <c r="K738" s="34"/>
      <c r="L738" s="34"/>
      <c r="M738" s="34"/>
      <c r="N738" s="34"/>
      <c r="O738" s="34"/>
      <c r="P738" s="34"/>
      <c r="Q738" s="34"/>
      <c r="R738" s="34"/>
      <c r="S738" s="27" t="str">
        <f>IF(COUNTA(B738:R738)=0,"",IF(AND(COUNTIF('OMS Drop Downs'!$C$2:$C$3,'OMS Response Form (ORF)'!F738),COUNTIF('OMS Drop Downs'!$D$2:$D$5,'OMS Response Form (ORF)'!G738),COUNTIF('OMS Drop Downs'!$A$2:$A$5,'OMS Response Form (ORF)'!H738),COUNTIF('OMS Drop Downs'!$B$2:$B$4,'OMS Response Form (ORF)'!I738),COUNTIF('OMS Drop Downs'!$A$2:$A$5,'OMS Response Form (ORF)'!J738),COUNTIF('OMS Drop Downs'!$E$2:$E$7,'OMS Response Form (ORF)'!K738),COUNTIF('OMS Drop Downs'!$B$2:$B$4,'OMS Response Form (ORF)'!L738),COUNTIF('OMS Drop Downs'!$B$2:$B$4,'OMS Response Form (ORF)'!M738),COUNTIF('OMS Drop Downs'!$B$2:$B$4,'OMS Response Form (ORF)'!N738),COUNTIF('OMS Drop Downs'!$B$2:$B$4,'OMS Response Form (ORF)'!P738),COUNTIF('OMS Drop Downs'!$B$2:$B$4,'OMS Response Form (ORF)'!Q738),COUNTIF('OMS Drop Downs'!$B$2:$B$4,'OMS Response Form (ORF)'!R738)),"Complete","Incomplete"))</f>
        <v/>
      </c>
      <c r="T738" s="28" t="str">
        <f>IF(S738="Complete",IF(AND(NOT(ISNA(VLOOKUP(CONCATENATE(F738,G738,H738,I738,J738,K738),'OMS Drop Downs'!G:G,1,FALSE))),IF(AND(G738&lt;&gt;"C3",K738&lt;&gt;"O5"),IF(SUM(COUNTIF(L738:R738,"Y"),COUNTIF(L738:R738,"N"))=0,"V","I"),IF(COUNTIF(L738:R738,"Y"),"V","I"))="V"),"Valid","Invalid")," ")</f>
        <v xml:space="preserve"> </v>
      </c>
      <c r="U738"/>
    </row>
    <row r="739" spans="1:21" x14ac:dyDescent="0.35">
      <c r="A739" s="16"/>
      <c r="B739" s="50"/>
      <c r="C739" s="65"/>
      <c r="D739" s="36"/>
      <c r="E739" s="64"/>
      <c r="F739" s="60"/>
      <c r="G739" s="34"/>
      <c r="H739" s="34"/>
      <c r="I739" s="34"/>
      <c r="J739" s="34"/>
      <c r="K739" s="34"/>
      <c r="L739" s="34"/>
      <c r="M739" s="34"/>
      <c r="N739" s="34"/>
      <c r="O739" s="34"/>
      <c r="P739" s="34"/>
      <c r="Q739" s="34"/>
      <c r="R739" s="34"/>
      <c r="S739" s="27" t="str">
        <f>IF(COUNTA(B739:R739)=0,"",IF(AND(COUNTIF('OMS Drop Downs'!$C$2:$C$3,'OMS Response Form (ORF)'!F739),COUNTIF('OMS Drop Downs'!$D$2:$D$5,'OMS Response Form (ORF)'!G739),COUNTIF('OMS Drop Downs'!$A$2:$A$5,'OMS Response Form (ORF)'!H739),COUNTIF('OMS Drop Downs'!$B$2:$B$4,'OMS Response Form (ORF)'!I739),COUNTIF('OMS Drop Downs'!$A$2:$A$5,'OMS Response Form (ORF)'!J739),COUNTIF('OMS Drop Downs'!$E$2:$E$7,'OMS Response Form (ORF)'!K739),COUNTIF('OMS Drop Downs'!$B$2:$B$4,'OMS Response Form (ORF)'!L739),COUNTIF('OMS Drop Downs'!$B$2:$B$4,'OMS Response Form (ORF)'!M739),COUNTIF('OMS Drop Downs'!$B$2:$B$4,'OMS Response Form (ORF)'!N739),COUNTIF('OMS Drop Downs'!$B$2:$B$4,'OMS Response Form (ORF)'!P739),COUNTIF('OMS Drop Downs'!$B$2:$B$4,'OMS Response Form (ORF)'!Q739),COUNTIF('OMS Drop Downs'!$B$2:$B$4,'OMS Response Form (ORF)'!R739)),"Complete","Incomplete"))</f>
        <v/>
      </c>
      <c r="T739" s="28" t="str">
        <f>IF(S739="Complete",IF(AND(NOT(ISNA(VLOOKUP(CONCATENATE(F739,G739,H739,I739,J739,K739),'OMS Drop Downs'!G:G,1,FALSE))),IF(AND(G739&lt;&gt;"C3",K739&lt;&gt;"O5"),IF(SUM(COUNTIF(L739:R739,"Y"),COUNTIF(L739:R739,"N"))=0,"V","I"),IF(COUNTIF(L739:R739,"Y"),"V","I"))="V"),"Valid","Invalid")," ")</f>
        <v xml:space="preserve"> </v>
      </c>
      <c r="U739"/>
    </row>
    <row r="740" spans="1:21" x14ac:dyDescent="0.35">
      <c r="A740" s="16"/>
      <c r="B740" s="50"/>
      <c r="C740" s="65"/>
      <c r="D740" s="36"/>
      <c r="E740" s="64"/>
      <c r="F740" s="60"/>
      <c r="G740" s="34"/>
      <c r="H740" s="34"/>
      <c r="I740" s="34"/>
      <c r="J740" s="34"/>
      <c r="K740" s="34"/>
      <c r="L740" s="34"/>
      <c r="M740" s="34"/>
      <c r="N740" s="34"/>
      <c r="O740" s="34"/>
      <c r="P740" s="34"/>
      <c r="Q740" s="34"/>
      <c r="R740" s="34"/>
      <c r="S740" s="27" t="str">
        <f>IF(COUNTA(B740:R740)=0,"",IF(AND(COUNTIF('OMS Drop Downs'!$C$2:$C$3,'OMS Response Form (ORF)'!F740),COUNTIF('OMS Drop Downs'!$D$2:$D$5,'OMS Response Form (ORF)'!G740),COUNTIF('OMS Drop Downs'!$A$2:$A$5,'OMS Response Form (ORF)'!H740),COUNTIF('OMS Drop Downs'!$B$2:$B$4,'OMS Response Form (ORF)'!I740),COUNTIF('OMS Drop Downs'!$A$2:$A$5,'OMS Response Form (ORF)'!J740),COUNTIF('OMS Drop Downs'!$E$2:$E$7,'OMS Response Form (ORF)'!K740),COUNTIF('OMS Drop Downs'!$B$2:$B$4,'OMS Response Form (ORF)'!L740),COUNTIF('OMS Drop Downs'!$B$2:$B$4,'OMS Response Form (ORF)'!M740),COUNTIF('OMS Drop Downs'!$B$2:$B$4,'OMS Response Form (ORF)'!N740),COUNTIF('OMS Drop Downs'!$B$2:$B$4,'OMS Response Form (ORF)'!P740),COUNTIF('OMS Drop Downs'!$B$2:$B$4,'OMS Response Form (ORF)'!Q740),COUNTIF('OMS Drop Downs'!$B$2:$B$4,'OMS Response Form (ORF)'!R740)),"Complete","Incomplete"))</f>
        <v/>
      </c>
      <c r="T740" s="28" t="str">
        <f>IF(S740="Complete",IF(AND(NOT(ISNA(VLOOKUP(CONCATENATE(F740,G740,H740,I740,J740,K740),'OMS Drop Downs'!G:G,1,FALSE))),IF(AND(G740&lt;&gt;"C3",K740&lt;&gt;"O5"),IF(SUM(COUNTIF(L740:R740,"Y"),COUNTIF(L740:R740,"N"))=0,"V","I"),IF(COUNTIF(L740:R740,"Y"),"V","I"))="V"),"Valid","Invalid")," ")</f>
        <v xml:space="preserve"> </v>
      </c>
      <c r="U740"/>
    </row>
    <row r="741" spans="1:21" x14ac:dyDescent="0.35">
      <c r="A741" s="16"/>
      <c r="B741" s="50"/>
      <c r="C741" s="65"/>
      <c r="D741" s="36"/>
      <c r="E741" s="64"/>
      <c r="F741" s="60"/>
      <c r="G741" s="34"/>
      <c r="H741" s="34"/>
      <c r="I741" s="34"/>
      <c r="J741" s="34"/>
      <c r="K741" s="34"/>
      <c r="L741" s="34"/>
      <c r="M741" s="34"/>
      <c r="N741" s="34"/>
      <c r="O741" s="34"/>
      <c r="P741" s="34"/>
      <c r="Q741" s="34"/>
      <c r="R741" s="34"/>
      <c r="S741" s="27" t="str">
        <f>IF(COUNTA(B741:R741)=0,"",IF(AND(COUNTIF('OMS Drop Downs'!$C$2:$C$3,'OMS Response Form (ORF)'!F741),COUNTIF('OMS Drop Downs'!$D$2:$D$5,'OMS Response Form (ORF)'!G741),COUNTIF('OMS Drop Downs'!$A$2:$A$5,'OMS Response Form (ORF)'!H741),COUNTIF('OMS Drop Downs'!$B$2:$B$4,'OMS Response Form (ORF)'!I741),COUNTIF('OMS Drop Downs'!$A$2:$A$5,'OMS Response Form (ORF)'!J741),COUNTIF('OMS Drop Downs'!$E$2:$E$7,'OMS Response Form (ORF)'!K741),COUNTIF('OMS Drop Downs'!$B$2:$B$4,'OMS Response Form (ORF)'!L741),COUNTIF('OMS Drop Downs'!$B$2:$B$4,'OMS Response Form (ORF)'!M741),COUNTIF('OMS Drop Downs'!$B$2:$B$4,'OMS Response Form (ORF)'!N741),COUNTIF('OMS Drop Downs'!$B$2:$B$4,'OMS Response Form (ORF)'!P741),COUNTIF('OMS Drop Downs'!$B$2:$B$4,'OMS Response Form (ORF)'!Q741),COUNTIF('OMS Drop Downs'!$B$2:$B$4,'OMS Response Form (ORF)'!R741)),"Complete","Incomplete"))</f>
        <v/>
      </c>
      <c r="T741" s="28" t="str">
        <f>IF(S741="Complete",IF(AND(NOT(ISNA(VLOOKUP(CONCATENATE(F741,G741,H741,I741,J741,K741),'OMS Drop Downs'!G:G,1,FALSE))),IF(AND(G741&lt;&gt;"C3",K741&lt;&gt;"O5"),IF(SUM(COUNTIF(L741:R741,"Y"),COUNTIF(L741:R741,"N"))=0,"V","I"),IF(COUNTIF(L741:R741,"Y"),"V","I"))="V"),"Valid","Invalid")," ")</f>
        <v xml:space="preserve"> </v>
      </c>
      <c r="U741"/>
    </row>
    <row r="742" spans="1:21" x14ac:dyDescent="0.35">
      <c r="A742" s="16"/>
      <c r="B742" s="50"/>
      <c r="C742" s="65"/>
      <c r="D742" s="36"/>
      <c r="E742" s="64"/>
      <c r="F742" s="60"/>
      <c r="G742" s="34"/>
      <c r="H742" s="34"/>
      <c r="I742" s="34"/>
      <c r="J742" s="34"/>
      <c r="K742" s="34"/>
      <c r="L742" s="34"/>
      <c r="M742" s="34"/>
      <c r="N742" s="34"/>
      <c r="O742" s="34"/>
      <c r="P742" s="34"/>
      <c r="Q742" s="34"/>
      <c r="R742" s="34"/>
      <c r="S742" s="27" t="str">
        <f>IF(COUNTA(B742:R742)=0,"",IF(AND(COUNTIF('OMS Drop Downs'!$C$2:$C$3,'OMS Response Form (ORF)'!F742),COUNTIF('OMS Drop Downs'!$D$2:$D$5,'OMS Response Form (ORF)'!G742),COUNTIF('OMS Drop Downs'!$A$2:$A$5,'OMS Response Form (ORF)'!H742),COUNTIF('OMS Drop Downs'!$B$2:$B$4,'OMS Response Form (ORF)'!I742),COUNTIF('OMS Drop Downs'!$A$2:$A$5,'OMS Response Form (ORF)'!J742),COUNTIF('OMS Drop Downs'!$E$2:$E$7,'OMS Response Form (ORF)'!K742),COUNTIF('OMS Drop Downs'!$B$2:$B$4,'OMS Response Form (ORF)'!L742),COUNTIF('OMS Drop Downs'!$B$2:$B$4,'OMS Response Form (ORF)'!M742),COUNTIF('OMS Drop Downs'!$B$2:$B$4,'OMS Response Form (ORF)'!N742),COUNTIF('OMS Drop Downs'!$B$2:$B$4,'OMS Response Form (ORF)'!P742),COUNTIF('OMS Drop Downs'!$B$2:$B$4,'OMS Response Form (ORF)'!Q742),COUNTIF('OMS Drop Downs'!$B$2:$B$4,'OMS Response Form (ORF)'!R742)),"Complete","Incomplete"))</f>
        <v/>
      </c>
      <c r="T742" s="28" t="str">
        <f>IF(S742="Complete",IF(AND(NOT(ISNA(VLOOKUP(CONCATENATE(F742,G742,H742,I742,J742,K742),'OMS Drop Downs'!G:G,1,FALSE))),IF(AND(G742&lt;&gt;"C3",K742&lt;&gt;"O5"),IF(SUM(COUNTIF(L742:R742,"Y"),COUNTIF(L742:R742,"N"))=0,"V","I"),IF(COUNTIF(L742:R742,"Y"),"V","I"))="V"),"Valid","Invalid")," ")</f>
        <v xml:space="preserve"> </v>
      </c>
      <c r="U742"/>
    </row>
    <row r="743" spans="1:21" x14ac:dyDescent="0.35">
      <c r="A743" s="16"/>
      <c r="B743" s="50"/>
      <c r="C743" s="65"/>
      <c r="D743" s="36"/>
      <c r="E743" s="64"/>
      <c r="F743" s="60"/>
      <c r="G743" s="34"/>
      <c r="H743" s="34"/>
      <c r="I743" s="34"/>
      <c r="J743" s="34"/>
      <c r="K743" s="34"/>
      <c r="L743" s="34"/>
      <c r="M743" s="34"/>
      <c r="N743" s="34"/>
      <c r="O743" s="34"/>
      <c r="P743" s="34"/>
      <c r="Q743" s="34"/>
      <c r="R743" s="34"/>
      <c r="S743" s="27" t="str">
        <f>IF(COUNTA(B743:R743)=0,"",IF(AND(COUNTIF('OMS Drop Downs'!$C$2:$C$3,'OMS Response Form (ORF)'!F743),COUNTIF('OMS Drop Downs'!$D$2:$D$5,'OMS Response Form (ORF)'!G743),COUNTIF('OMS Drop Downs'!$A$2:$A$5,'OMS Response Form (ORF)'!H743),COUNTIF('OMS Drop Downs'!$B$2:$B$4,'OMS Response Form (ORF)'!I743),COUNTIF('OMS Drop Downs'!$A$2:$A$5,'OMS Response Form (ORF)'!J743),COUNTIF('OMS Drop Downs'!$E$2:$E$7,'OMS Response Form (ORF)'!K743),COUNTIF('OMS Drop Downs'!$B$2:$B$4,'OMS Response Form (ORF)'!L743),COUNTIF('OMS Drop Downs'!$B$2:$B$4,'OMS Response Form (ORF)'!M743),COUNTIF('OMS Drop Downs'!$B$2:$B$4,'OMS Response Form (ORF)'!N743),COUNTIF('OMS Drop Downs'!$B$2:$B$4,'OMS Response Form (ORF)'!P743),COUNTIF('OMS Drop Downs'!$B$2:$B$4,'OMS Response Form (ORF)'!Q743),COUNTIF('OMS Drop Downs'!$B$2:$B$4,'OMS Response Form (ORF)'!R743)),"Complete","Incomplete"))</f>
        <v/>
      </c>
      <c r="T743" s="28" t="str">
        <f>IF(S743="Complete",IF(AND(NOT(ISNA(VLOOKUP(CONCATENATE(F743,G743,H743,I743,J743,K743),'OMS Drop Downs'!G:G,1,FALSE))),IF(AND(G743&lt;&gt;"C3",K743&lt;&gt;"O5"),IF(SUM(COUNTIF(L743:R743,"Y"),COUNTIF(L743:R743,"N"))=0,"V","I"),IF(COUNTIF(L743:R743,"Y"),"V","I"))="V"),"Valid","Invalid")," ")</f>
        <v xml:space="preserve"> </v>
      </c>
      <c r="U743"/>
    </row>
    <row r="744" spans="1:21" x14ac:dyDescent="0.35">
      <c r="A744" s="16"/>
      <c r="B744" s="50"/>
      <c r="C744" s="65"/>
      <c r="D744" s="36"/>
      <c r="E744" s="64"/>
      <c r="F744" s="60"/>
      <c r="G744" s="34"/>
      <c r="H744" s="34"/>
      <c r="I744" s="34"/>
      <c r="J744" s="34"/>
      <c r="K744" s="34"/>
      <c r="L744" s="34"/>
      <c r="M744" s="34"/>
      <c r="N744" s="34"/>
      <c r="O744" s="34"/>
      <c r="P744" s="34"/>
      <c r="Q744" s="34"/>
      <c r="R744" s="34"/>
      <c r="S744" s="27" t="str">
        <f>IF(COUNTA(B744:R744)=0,"",IF(AND(COUNTIF('OMS Drop Downs'!$C$2:$C$3,'OMS Response Form (ORF)'!F744),COUNTIF('OMS Drop Downs'!$D$2:$D$5,'OMS Response Form (ORF)'!G744),COUNTIF('OMS Drop Downs'!$A$2:$A$5,'OMS Response Form (ORF)'!H744),COUNTIF('OMS Drop Downs'!$B$2:$B$4,'OMS Response Form (ORF)'!I744),COUNTIF('OMS Drop Downs'!$A$2:$A$5,'OMS Response Form (ORF)'!J744),COUNTIF('OMS Drop Downs'!$E$2:$E$7,'OMS Response Form (ORF)'!K744),COUNTIF('OMS Drop Downs'!$B$2:$B$4,'OMS Response Form (ORF)'!L744),COUNTIF('OMS Drop Downs'!$B$2:$B$4,'OMS Response Form (ORF)'!M744),COUNTIF('OMS Drop Downs'!$B$2:$B$4,'OMS Response Form (ORF)'!N744),COUNTIF('OMS Drop Downs'!$B$2:$B$4,'OMS Response Form (ORF)'!P744),COUNTIF('OMS Drop Downs'!$B$2:$B$4,'OMS Response Form (ORF)'!Q744),COUNTIF('OMS Drop Downs'!$B$2:$B$4,'OMS Response Form (ORF)'!R744)),"Complete","Incomplete"))</f>
        <v/>
      </c>
      <c r="T744" s="28" t="str">
        <f>IF(S744="Complete",IF(AND(NOT(ISNA(VLOOKUP(CONCATENATE(F744,G744,H744,I744,J744,K744),'OMS Drop Downs'!G:G,1,FALSE))),IF(AND(G744&lt;&gt;"C3",K744&lt;&gt;"O5"),IF(SUM(COUNTIF(L744:R744,"Y"),COUNTIF(L744:R744,"N"))=0,"V","I"),IF(COUNTIF(L744:R744,"Y"),"V","I"))="V"),"Valid","Invalid")," ")</f>
        <v xml:space="preserve"> </v>
      </c>
      <c r="U744"/>
    </row>
    <row r="745" spans="1:21" x14ac:dyDescent="0.35">
      <c r="A745" s="16"/>
      <c r="B745" s="50"/>
      <c r="C745" s="65"/>
      <c r="D745" s="36"/>
      <c r="E745" s="64"/>
      <c r="F745" s="60"/>
      <c r="G745" s="34"/>
      <c r="H745" s="34"/>
      <c r="I745" s="34"/>
      <c r="J745" s="34"/>
      <c r="K745" s="34"/>
      <c r="L745" s="34"/>
      <c r="M745" s="34"/>
      <c r="N745" s="34"/>
      <c r="O745" s="34"/>
      <c r="P745" s="34"/>
      <c r="Q745" s="34"/>
      <c r="R745" s="34"/>
      <c r="S745" s="27" t="str">
        <f>IF(COUNTA(B745:R745)=0,"",IF(AND(COUNTIF('OMS Drop Downs'!$C$2:$C$3,'OMS Response Form (ORF)'!F745),COUNTIF('OMS Drop Downs'!$D$2:$D$5,'OMS Response Form (ORF)'!G745),COUNTIF('OMS Drop Downs'!$A$2:$A$5,'OMS Response Form (ORF)'!H745),COUNTIF('OMS Drop Downs'!$B$2:$B$4,'OMS Response Form (ORF)'!I745),COUNTIF('OMS Drop Downs'!$A$2:$A$5,'OMS Response Form (ORF)'!J745),COUNTIF('OMS Drop Downs'!$E$2:$E$7,'OMS Response Form (ORF)'!K745),COUNTIF('OMS Drop Downs'!$B$2:$B$4,'OMS Response Form (ORF)'!L745),COUNTIF('OMS Drop Downs'!$B$2:$B$4,'OMS Response Form (ORF)'!M745),COUNTIF('OMS Drop Downs'!$B$2:$B$4,'OMS Response Form (ORF)'!N745),COUNTIF('OMS Drop Downs'!$B$2:$B$4,'OMS Response Form (ORF)'!P745),COUNTIF('OMS Drop Downs'!$B$2:$B$4,'OMS Response Form (ORF)'!Q745),COUNTIF('OMS Drop Downs'!$B$2:$B$4,'OMS Response Form (ORF)'!R745)),"Complete","Incomplete"))</f>
        <v/>
      </c>
      <c r="T745" s="28" t="str">
        <f>IF(S745="Complete",IF(AND(NOT(ISNA(VLOOKUP(CONCATENATE(F745,G745,H745,I745,J745,K745),'OMS Drop Downs'!G:G,1,FALSE))),IF(AND(G745&lt;&gt;"C3",K745&lt;&gt;"O5"),IF(SUM(COUNTIF(L745:R745,"Y"),COUNTIF(L745:R745,"N"))=0,"V","I"),IF(COUNTIF(L745:R745,"Y"),"V","I"))="V"),"Valid","Invalid")," ")</f>
        <v xml:space="preserve"> </v>
      </c>
      <c r="U745"/>
    </row>
    <row r="746" spans="1:21" x14ac:dyDescent="0.35">
      <c r="A746" s="16"/>
      <c r="B746" s="50"/>
      <c r="C746" s="65"/>
      <c r="D746" s="36"/>
      <c r="E746" s="64"/>
      <c r="F746" s="60"/>
      <c r="G746" s="34"/>
      <c r="H746" s="34"/>
      <c r="I746" s="34"/>
      <c r="J746" s="34"/>
      <c r="K746" s="34"/>
      <c r="L746" s="34"/>
      <c r="M746" s="34"/>
      <c r="N746" s="34"/>
      <c r="O746" s="34"/>
      <c r="P746" s="34"/>
      <c r="Q746" s="34"/>
      <c r="R746" s="34"/>
      <c r="S746" s="27" t="str">
        <f>IF(COUNTA(B746:R746)=0,"",IF(AND(COUNTIF('OMS Drop Downs'!$C$2:$C$3,'OMS Response Form (ORF)'!F746),COUNTIF('OMS Drop Downs'!$D$2:$D$5,'OMS Response Form (ORF)'!G746),COUNTIF('OMS Drop Downs'!$A$2:$A$5,'OMS Response Form (ORF)'!H746),COUNTIF('OMS Drop Downs'!$B$2:$B$4,'OMS Response Form (ORF)'!I746),COUNTIF('OMS Drop Downs'!$A$2:$A$5,'OMS Response Form (ORF)'!J746),COUNTIF('OMS Drop Downs'!$E$2:$E$7,'OMS Response Form (ORF)'!K746),COUNTIF('OMS Drop Downs'!$B$2:$B$4,'OMS Response Form (ORF)'!L746),COUNTIF('OMS Drop Downs'!$B$2:$B$4,'OMS Response Form (ORF)'!M746),COUNTIF('OMS Drop Downs'!$B$2:$B$4,'OMS Response Form (ORF)'!N746),COUNTIF('OMS Drop Downs'!$B$2:$B$4,'OMS Response Form (ORF)'!P746),COUNTIF('OMS Drop Downs'!$B$2:$B$4,'OMS Response Form (ORF)'!Q746),COUNTIF('OMS Drop Downs'!$B$2:$B$4,'OMS Response Form (ORF)'!R746)),"Complete","Incomplete"))</f>
        <v/>
      </c>
      <c r="T746" s="28" t="str">
        <f>IF(S746="Complete",IF(AND(NOT(ISNA(VLOOKUP(CONCATENATE(F746,G746,H746,I746,J746,K746),'OMS Drop Downs'!G:G,1,FALSE))),IF(AND(G746&lt;&gt;"C3",K746&lt;&gt;"O5"),IF(SUM(COUNTIF(L746:R746,"Y"),COUNTIF(L746:R746,"N"))=0,"V","I"),IF(COUNTIF(L746:R746,"Y"),"V","I"))="V"),"Valid","Invalid")," ")</f>
        <v xml:space="preserve"> </v>
      </c>
      <c r="U746"/>
    </row>
    <row r="747" spans="1:21" x14ac:dyDescent="0.35">
      <c r="A747" s="16"/>
      <c r="B747" s="50"/>
      <c r="C747" s="65"/>
      <c r="D747" s="36"/>
      <c r="E747" s="64"/>
      <c r="F747" s="60"/>
      <c r="G747" s="34"/>
      <c r="H747" s="34"/>
      <c r="I747" s="34"/>
      <c r="J747" s="34"/>
      <c r="K747" s="34"/>
      <c r="L747" s="34"/>
      <c r="M747" s="34"/>
      <c r="N747" s="34"/>
      <c r="O747" s="34"/>
      <c r="P747" s="34"/>
      <c r="Q747" s="34"/>
      <c r="R747" s="34"/>
      <c r="S747" s="27" t="str">
        <f>IF(COUNTA(B747:R747)=0,"",IF(AND(COUNTIF('OMS Drop Downs'!$C$2:$C$3,'OMS Response Form (ORF)'!F747),COUNTIF('OMS Drop Downs'!$D$2:$D$5,'OMS Response Form (ORF)'!G747),COUNTIF('OMS Drop Downs'!$A$2:$A$5,'OMS Response Form (ORF)'!H747),COUNTIF('OMS Drop Downs'!$B$2:$B$4,'OMS Response Form (ORF)'!I747),COUNTIF('OMS Drop Downs'!$A$2:$A$5,'OMS Response Form (ORF)'!J747),COUNTIF('OMS Drop Downs'!$E$2:$E$7,'OMS Response Form (ORF)'!K747),COUNTIF('OMS Drop Downs'!$B$2:$B$4,'OMS Response Form (ORF)'!L747),COUNTIF('OMS Drop Downs'!$B$2:$B$4,'OMS Response Form (ORF)'!M747),COUNTIF('OMS Drop Downs'!$B$2:$B$4,'OMS Response Form (ORF)'!N747),COUNTIF('OMS Drop Downs'!$B$2:$B$4,'OMS Response Form (ORF)'!P747),COUNTIF('OMS Drop Downs'!$B$2:$B$4,'OMS Response Form (ORF)'!Q747),COUNTIF('OMS Drop Downs'!$B$2:$B$4,'OMS Response Form (ORF)'!R747)),"Complete","Incomplete"))</f>
        <v/>
      </c>
      <c r="T747" s="28" t="str">
        <f>IF(S747="Complete",IF(AND(NOT(ISNA(VLOOKUP(CONCATENATE(F747,G747,H747,I747,J747,K747),'OMS Drop Downs'!G:G,1,FALSE))),IF(AND(G747&lt;&gt;"C3",K747&lt;&gt;"O5"),IF(SUM(COUNTIF(L747:R747,"Y"),COUNTIF(L747:R747,"N"))=0,"V","I"),IF(COUNTIF(L747:R747,"Y"),"V","I"))="V"),"Valid","Invalid")," ")</f>
        <v xml:space="preserve"> </v>
      </c>
      <c r="U747"/>
    </row>
    <row r="748" spans="1:21" x14ac:dyDescent="0.35">
      <c r="A748" s="16"/>
      <c r="B748" s="50"/>
      <c r="C748" s="65"/>
      <c r="D748" s="36"/>
      <c r="E748" s="64"/>
      <c r="F748" s="60"/>
      <c r="G748" s="34"/>
      <c r="H748" s="34"/>
      <c r="I748" s="34"/>
      <c r="J748" s="34"/>
      <c r="K748" s="34"/>
      <c r="L748" s="34"/>
      <c r="M748" s="34"/>
      <c r="N748" s="34"/>
      <c r="O748" s="34"/>
      <c r="P748" s="34"/>
      <c r="Q748" s="34"/>
      <c r="R748" s="34"/>
      <c r="S748" s="27" t="str">
        <f>IF(COUNTA(B748:R748)=0,"",IF(AND(COUNTIF('OMS Drop Downs'!$C$2:$C$3,'OMS Response Form (ORF)'!F748),COUNTIF('OMS Drop Downs'!$D$2:$D$5,'OMS Response Form (ORF)'!G748),COUNTIF('OMS Drop Downs'!$A$2:$A$5,'OMS Response Form (ORF)'!H748),COUNTIF('OMS Drop Downs'!$B$2:$B$4,'OMS Response Form (ORF)'!I748),COUNTIF('OMS Drop Downs'!$A$2:$A$5,'OMS Response Form (ORF)'!J748),COUNTIF('OMS Drop Downs'!$E$2:$E$7,'OMS Response Form (ORF)'!K748),COUNTIF('OMS Drop Downs'!$B$2:$B$4,'OMS Response Form (ORF)'!L748),COUNTIF('OMS Drop Downs'!$B$2:$B$4,'OMS Response Form (ORF)'!M748),COUNTIF('OMS Drop Downs'!$B$2:$B$4,'OMS Response Form (ORF)'!N748),COUNTIF('OMS Drop Downs'!$B$2:$B$4,'OMS Response Form (ORF)'!P748),COUNTIF('OMS Drop Downs'!$B$2:$B$4,'OMS Response Form (ORF)'!Q748),COUNTIF('OMS Drop Downs'!$B$2:$B$4,'OMS Response Form (ORF)'!R748)),"Complete","Incomplete"))</f>
        <v/>
      </c>
      <c r="T748" s="28" t="str">
        <f>IF(S748="Complete",IF(AND(NOT(ISNA(VLOOKUP(CONCATENATE(F748,G748,H748,I748,J748,K748),'OMS Drop Downs'!G:G,1,FALSE))),IF(AND(G748&lt;&gt;"C3",K748&lt;&gt;"O5"),IF(SUM(COUNTIF(L748:R748,"Y"),COUNTIF(L748:R748,"N"))=0,"V","I"),IF(COUNTIF(L748:R748,"Y"),"V","I"))="V"),"Valid","Invalid")," ")</f>
        <v xml:space="preserve"> </v>
      </c>
      <c r="U748"/>
    </row>
    <row r="749" spans="1:21" x14ac:dyDescent="0.35">
      <c r="A749" s="16"/>
      <c r="B749" s="50"/>
      <c r="C749" s="65"/>
      <c r="D749" s="36"/>
      <c r="E749" s="64"/>
      <c r="F749" s="60"/>
      <c r="G749" s="34"/>
      <c r="H749" s="34"/>
      <c r="I749" s="34"/>
      <c r="J749" s="34"/>
      <c r="K749" s="34"/>
      <c r="L749" s="34"/>
      <c r="M749" s="34"/>
      <c r="N749" s="34"/>
      <c r="O749" s="34"/>
      <c r="P749" s="34"/>
      <c r="Q749" s="34"/>
      <c r="R749" s="34"/>
      <c r="S749" s="27" t="str">
        <f>IF(COUNTA(B749:R749)=0,"",IF(AND(COUNTIF('OMS Drop Downs'!$C$2:$C$3,'OMS Response Form (ORF)'!F749),COUNTIF('OMS Drop Downs'!$D$2:$D$5,'OMS Response Form (ORF)'!G749),COUNTIF('OMS Drop Downs'!$A$2:$A$5,'OMS Response Form (ORF)'!H749),COUNTIF('OMS Drop Downs'!$B$2:$B$4,'OMS Response Form (ORF)'!I749),COUNTIF('OMS Drop Downs'!$A$2:$A$5,'OMS Response Form (ORF)'!J749),COUNTIF('OMS Drop Downs'!$E$2:$E$7,'OMS Response Form (ORF)'!K749),COUNTIF('OMS Drop Downs'!$B$2:$B$4,'OMS Response Form (ORF)'!L749),COUNTIF('OMS Drop Downs'!$B$2:$B$4,'OMS Response Form (ORF)'!M749),COUNTIF('OMS Drop Downs'!$B$2:$B$4,'OMS Response Form (ORF)'!N749),COUNTIF('OMS Drop Downs'!$B$2:$B$4,'OMS Response Form (ORF)'!P749),COUNTIF('OMS Drop Downs'!$B$2:$B$4,'OMS Response Form (ORF)'!Q749),COUNTIF('OMS Drop Downs'!$B$2:$B$4,'OMS Response Form (ORF)'!R749)),"Complete","Incomplete"))</f>
        <v/>
      </c>
      <c r="T749" s="28" t="str">
        <f>IF(S749="Complete",IF(AND(NOT(ISNA(VLOOKUP(CONCATENATE(F749,G749,H749,I749,J749,K749),'OMS Drop Downs'!G:G,1,FALSE))),IF(AND(G749&lt;&gt;"C3",K749&lt;&gt;"O5"),IF(SUM(COUNTIF(L749:R749,"Y"),COUNTIF(L749:R749,"N"))=0,"V","I"),IF(COUNTIF(L749:R749,"Y"),"V","I"))="V"),"Valid","Invalid")," ")</f>
        <v xml:space="preserve"> </v>
      </c>
      <c r="U749"/>
    </row>
    <row r="750" spans="1:21" x14ac:dyDescent="0.35">
      <c r="A750" s="16"/>
      <c r="B750" s="50"/>
      <c r="C750" s="65"/>
      <c r="D750" s="36"/>
      <c r="E750" s="64"/>
      <c r="F750" s="60"/>
      <c r="G750" s="34"/>
      <c r="H750" s="34"/>
      <c r="I750" s="34"/>
      <c r="J750" s="34"/>
      <c r="K750" s="34"/>
      <c r="L750" s="34"/>
      <c r="M750" s="34"/>
      <c r="N750" s="34"/>
      <c r="O750" s="34"/>
      <c r="P750" s="34"/>
      <c r="Q750" s="34"/>
      <c r="R750" s="34"/>
      <c r="S750" s="27" t="str">
        <f>IF(COUNTA(B750:R750)=0,"",IF(AND(COUNTIF('OMS Drop Downs'!$C$2:$C$3,'OMS Response Form (ORF)'!F750),COUNTIF('OMS Drop Downs'!$D$2:$D$5,'OMS Response Form (ORF)'!G750),COUNTIF('OMS Drop Downs'!$A$2:$A$5,'OMS Response Form (ORF)'!H750),COUNTIF('OMS Drop Downs'!$B$2:$B$4,'OMS Response Form (ORF)'!I750),COUNTIF('OMS Drop Downs'!$A$2:$A$5,'OMS Response Form (ORF)'!J750),COUNTIF('OMS Drop Downs'!$E$2:$E$7,'OMS Response Form (ORF)'!K750),COUNTIF('OMS Drop Downs'!$B$2:$B$4,'OMS Response Form (ORF)'!L750),COUNTIF('OMS Drop Downs'!$B$2:$B$4,'OMS Response Form (ORF)'!M750),COUNTIF('OMS Drop Downs'!$B$2:$B$4,'OMS Response Form (ORF)'!N750),COUNTIF('OMS Drop Downs'!$B$2:$B$4,'OMS Response Form (ORF)'!P750),COUNTIF('OMS Drop Downs'!$B$2:$B$4,'OMS Response Form (ORF)'!Q750),COUNTIF('OMS Drop Downs'!$B$2:$B$4,'OMS Response Form (ORF)'!R750)),"Complete","Incomplete"))</f>
        <v/>
      </c>
      <c r="T750" s="28" t="str">
        <f>IF(S750="Complete",IF(AND(NOT(ISNA(VLOOKUP(CONCATENATE(F750,G750,H750,I750,J750,K750),'OMS Drop Downs'!G:G,1,FALSE))),IF(AND(G750&lt;&gt;"C3",K750&lt;&gt;"O5"),IF(SUM(COUNTIF(L750:R750,"Y"),COUNTIF(L750:R750,"N"))=0,"V","I"),IF(COUNTIF(L750:R750,"Y"),"V","I"))="V"),"Valid","Invalid")," ")</f>
        <v xml:space="preserve"> </v>
      </c>
      <c r="U750"/>
    </row>
    <row r="751" spans="1:21" x14ac:dyDescent="0.35">
      <c r="A751" s="16"/>
      <c r="B751" s="50"/>
      <c r="C751" s="65"/>
      <c r="D751" s="36"/>
      <c r="E751" s="64"/>
      <c r="F751" s="60"/>
      <c r="G751" s="34"/>
      <c r="H751" s="34"/>
      <c r="I751" s="34"/>
      <c r="J751" s="34"/>
      <c r="K751" s="34"/>
      <c r="L751" s="34"/>
      <c r="M751" s="34"/>
      <c r="N751" s="34"/>
      <c r="O751" s="34"/>
      <c r="P751" s="34"/>
      <c r="Q751" s="34"/>
      <c r="R751" s="34"/>
      <c r="S751" s="27" t="str">
        <f>IF(COUNTA(B751:R751)=0,"",IF(AND(COUNTIF('OMS Drop Downs'!$C$2:$C$3,'OMS Response Form (ORF)'!F751),COUNTIF('OMS Drop Downs'!$D$2:$D$5,'OMS Response Form (ORF)'!G751),COUNTIF('OMS Drop Downs'!$A$2:$A$5,'OMS Response Form (ORF)'!H751),COUNTIF('OMS Drop Downs'!$B$2:$B$4,'OMS Response Form (ORF)'!I751),COUNTIF('OMS Drop Downs'!$A$2:$A$5,'OMS Response Form (ORF)'!J751),COUNTIF('OMS Drop Downs'!$E$2:$E$7,'OMS Response Form (ORF)'!K751),COUNTIF('OMS Drop Downs'!$B$2:$B$4,'OMS Response Form (ORF)'!L751),COUNTIF('OMS Drop Downs'!$B$2:$B$4,'OMS Response Form (ORF)'!M751),COUNTIF('OMS Drop Downs'!$B$2:$B$4,'OMS Response Form (ORF)'!N751),COUNTIF('OMS Drop Downs'!$B$2:$B$4,'OMS Response Form (ORF)'!P751),COUNTIF('OMS Drop Downs'!$B$2:$B$4,'OMS Response Form (ORF)'!Q751),COUNTIF('OMS Drop Downs'!$B$2:$B$4,'OMS Response Form (ORF)'!R751)),"Complete","Incomplete"))</f>
        <v/>
      </c>
      <c r="T751" s="28" t="str">
        <f>IF(S751="Complete",IF(AND(NOT(ISNA(VLOOKUP(CONCATENATE(F751,G751,H751,I751,J751,K751),'OMS Drop Downs'!G:G,1,FALSE))),IF(AND(G751&lt;&gt;"C3",K751&lt;&gt;"O5"),IF(SUM(COUNTIF(L751:R751,"Y"),COUNTIF(L751:R751,"N"))=0,"V","I"),IF(COUNTIF(L751:R751,"Y"),"V","I"))="V"),"Valid","Invalid")," ")</f>
        <v xml:space="preserve"> </v>
      </c>
      <c r="U751"/>
    </row>
    <row r="752" spans="1:21" x14ac:dyDescent="0.35">
      <c r="A752" s="16"/>
      <c r="B752" s="50"/>
      <c r="C752" s="65"/>
      <c r="D752" s="36"/>
      <c r="E752" s="64"/>
      <c r="F752" s="60"/>
      <c r="G752" s="34"/>
      <c r="H752" s="34"/>
      <c r="I752" s="34"/>
      <c r="J752" s="34"/>
      <c r="K752" s="34"/>
      <c r="L752" s="34"/>
      <c r="M752" s="34"/>
      <c r="N752" s="34"/>
      <c r="O752" s="34"/>
      <c r="P752" s="34"/>
      <c r="Q752" s="34"/>
      <c r="R752" s="34"/>
      <c r="S752" s="27" t="str">
        <f>IF(COUNTA(B752:R752)=0,"",IF(AND(COUNTIF('OMS Drop Downs'!$C$2:$C$3,'OMS Response Form (ORF)'!F752),COUNTIF('OMS Drop Downs'!$D$2:$D$5,'OMS Response Form (ORF)'!G752),COUNTIF('OMS Drop Downs'!$A$2:$A$5,'OMS Response Form (ORF)'!H752),COUNTIF('OMS Drop Downs'!$B$2:$B$4,'OMS Response Form (ORF)'!I752),COUNTIF('OMS Drop Downs'!$A$2:$A$5,'OMS Response Form (ORF)'!J752),COUNTIF('OMS Drop Downs'!$E$2:$E$7,'OMS Response Form (ORF)'!K752),COUNTIF('OMS Drop Downs'!$B$2:$B$4,'OMS Response Form (ORF)'!L752),COUNTIF('OMS Drop Downs'!$B$2:$B$4,'OMS Response Form (ORF)'!M752),COUNTIF('OMS Drop Downs'!$B$2:$B$4,'OMS Response Form (ORF)'!N752),COUNTIF('OMS Drop Downs'!$B$2:$B$4,'OMS Response Form (ORF)'!P752),COUNTIF('OMS Drop Downs'!$B$2:$B$4,'OMS Response Form (ORF)'!Q752),COUNTIF('OMS Drop Downs'!$B$2:$B$4,'OMS Response Form (ORF)'!R752)),"Complete","Incomplete"))</f>
        <v/>
      </c>
      <c r="T752" s="28" t="str">
        <f>IF(S752="Complete",IF(AND(NOT(ISNA(VLOOKUP(CONCATENATE(F752,G752,H752,I752,J752,K752),'OMS Drop Downs'!G:G,1,FALSE))),IF(AND(G752&lt;&gt;"C3",K752&lt;&gt;"O5"),IF(SUM(COUNTIF(L752:R752,"Y"),COUNTIF(L752:R752,"N"))=0,"V","I"),IF(COUNTIF(L752:R752,"Y"),"V","I"))="V"),"Valid","Invalid")," ")</f>
        <v xml:space="preserve"> </v>
      </c>
      <c r="U752"/>
    </row>
    <row r="753" spans="1:21" x14ac:dyDescent="0.35">
      <c r="A753" s="16"/>
      <c r="B753" s="50"/>
      <c r="C753" s="65"/>
      <c r="D753" s="36"/>
      <c r="E753" s="64"/>
      <c r="F753" s="60"/>
      <c r="G753" s="34"/>
      <c r="H753" s="34"/>
      <c r="I753" s="34"/>
      <c r="J753" s="34"/>
      <c r="K753" s="34"/>
      <c r="L753" s="34"/>
      <c r="M753" s="34"/>
      <c r="N753" s="34"/>
      <c r="O753" s="34"/>
      <c r="P753" s="34"/>
      <c r="Q753" s="34"/>
      <c r="R753" s="34"/>
      <c r="S753" s="27" t="str">
        <f>IF(COUNTA(B753:R753)=0,"",IF(AND(COUNTIF('OMS Drop Downs'!$C$2:$C$3,'OMS Response Form (ORF)'!F753),COUNTIF('OMS Drop Downs'!$D$2:$D$5,'OMS Response Form (ORF)'!G753),COUNTIF('OMS Drop Downs'!$A$2:$A$5,'OMS Response Form (ORF)'!H753),COUNTIF('OMS Drop Downs'!$B$2:$B$4,'OMS Response Form (ORF)'!I753),COUNTIF('OMS Drop Downs'!$A$2:$A$5,'OMS Response Form (ORF)'!J753),COUNTIF('OMS Drop Downs'!$E$2:$E$7,'OMS Response Form (ORF)'!K753),COUNTIF('OMS Drop Downs'!$B$2:$B$4,'OMS Response Form (ORF)'!L753),COUNTIF('OMS Drop Downs'!$B$2:$B$4,'OMS Response Form (ORF)'!M753),COUNTIF('OMS Drop Downs'!$B$2:$B$4,'OMS Response Form (ORF)'!N753),COUNTIF('OMS Drop Downs'!$B$2:$B$4,'OMS Response Form (ORF)'!P753),COUNTIF('OMS Drop Downs'!$B$2:$B$4,'OMS Response Form (ORF)'!Q753),COUNTIF('OMS Drop Downs'!$B$2:$B$4,'OMS Response Form (ORF)'!R753)),"Complete","Incomplete"))</f>
        <v/>
      </c>
      <c r="T753" s="28" t="str">
        <f>IF(S753="Complete",IF(AND(NOT(ISNA(VLOOKUP(CONCATENATE(F753,G753,H753,I753,J753,K753),'OMS Drop Downs'!G:G,1,FALSE))),IF(AND(G753&lt;&gt;"C3",K753&lt;&gt;"O5"),IF(SUM(COUNTIF(L753:R753,"Y"),COUNTIF(L753:R753,"N"))=0,"V","I"),IF(COUNTIF(L753:R753,"Y"),"V","I"))="V"),"Valid","Invalid")," ")</f>
        <v xml:space="preserve"> </v>
      </c>
      <c r="U753"/>
    </row>
    <row r="754" spans="1:21" x14ac:dyDescent="0.35">
      <c r="A754" s="16"/>
      <c r="B754" s="50"/>
      <c r="C754" s="65"/>
      <c r="D754" s="36"/>
      <c r="E754" s="64"/>
      <c r="F754" s="60"/>
      <c r="G754" s="34"/>
      <c r="H754" s="34"/>
      <c r="I754" s="34"/>
      <c r="J754" s="34"/>
      <c r="K754" s="34"/>
      <c r="L754" s="34"/>
      <c r="M754" s="34"/>
      <c r="N754" s="34"/>
      <c r="O754" s="34"/>
      <c r="P754" s="34"/>
      <c r="Q754" s="34"/>
      <c r="R754" s="34"/>
      <c r="S754" s="27" t="str">
        <f>IF(COUNTA(B754:R754)=0,"",IF(AND(COUNTIF('OMS Drop Downs'!$C$2:$C$3,'OMS Response Form (ORF)'!F754),COUNTIF('OMS Drop Downs'!$D$2:$D$5,'OMS Response Form (ORF)'!G754),COUNTIF('OMS Drop Downs'!$A$2:$A$5,'OMS Response Form (ORF)'!H754),COUNTIF('OMS Drop Downs'!$B$2:$B$4,'OMS Response Form (ORF)'!I754),COUNTIF('OMS Drop Downs'!$A$2:$A$5,'OMS Response Form (ORF)'!J754),COUNTIF('OMS Drop Downs'!$E$2:$E$7,'OMS Response Form (ORF)'!K754),COUNTIF('OMS Drop Downs'!$B$2:$B$4,'OMS Response Form (ORF)'!L754),COUNTIF('OMS Drop Downs'!$B$2:$B$4,'OMS Response Form (ORF)'!M754),COUNTIF('OMS Drop Downs'!$B$2:$B$4,'OMS Response Form (ORF)'!N754),COUNTIF('OMS Drop Downs'!$B$2:$B$4,'OMS Response Form (ORF)'!P754),COUNTIF('OMS Drop Downs'!$B$2:$B$4,'OMS Response Form (ORF)'!Q754),COUNTIF('OMS Drop Downs'!$B$2:$B$4,'OMS Response Form (ORF)'!R754)),"Complete","Incomplete"))</f>
        <v/>
      </c>
      <c r="T754" s="28" t="str">
        <f>IF(S754="Complete",IF(AND(NOT(ISNA(VLOOKUP(CONCATENATE(F754,G754,H754,I754,J754,K754),'OMS Drop Downs'!G:G,1,FALSE))),IF(AND(G754&lt;&gt;"C3",K754&lt;&gt;"O5"),IF(SUM(COUNTIF(L754:R754,"Y"),COUNTIF(L754:R754,"N"))=0,"V","I"),IF(COUNTIF(L754:R754,"Y"),"V","I"))="V"),"Valid","Invalid")," ")</f>
        <v xml:space="preserve"> </v>
      </c>
      <c r="U754"/>
    </row>
    <row r="755" spans="1:21" x14ac:dyDescent="0.35">
      <c r="A755" s="16"/>
      <c r="B755" s="50"/>
      <c r="C755" s="65"/>
      <c r="D755" s="36"/>
      <c r="E755" s="64"/>
      <c r="F755" s="60"/>
      <c r="G755" s="34"/>
      <c r="H755" s="34"/>
      <c r="I755" s="34"/>
      <c r="J755" s="34"/>
      <c r="K755" s="34"/>
      <c r="L755" s="34"/>
      <c r="M755" s="34"/>
      <c r="N755" s="34"/>
      <c r="O755" s="34"/>
      <c r="P755" s="34"/>
      <c r="Q755" s="34"/>
      <c r="R755" s="34"/>
      <c r="S755" s="27" t="str">
        <f>IF(COUNTA(B755:R755)=0,"",IF(AND(COUNTIF('OMS Drop Downs'!$C$2:$C$3,'OMS Response Form (ORF)'!F755),COUNTIF('OMS Drop Downs'!$D$2:$D$5,'OMS Response Form (ORF)'!G755),COUNTIF('OMS Drop Downs'!$A$2:$A$5,'OMS Response Form (ORF)'!H755),COUNTIF('OMS Drop Downs'!$B$2:$B$4,'OMS Response Form (ORF)'!I755),COUNTIF('OMS Drop Downs'!$A$2:$A$5,'OMS Response Form (ORF)'!J755),COUNTIF('OMS Drop Downs'!$E$2:$E$7,'OMS Response Form (ORF)'!K755),COUNTIF('OMS Drop Downs'!$B$2:$B$4,'OMS Response Form (ORF)'!L755),COUNTIF('OMS Drop Downs'!$B$2:$B$4,'OMS Response Form (ORF)'!M755),COUNTIF('OMS Drop Downs'!$B$2:$B$4,'OMS Response Form (ORF)'!N755),COUNTIF('OMS Drop Downs'!$B$2:$B$4,'OMS Response Form (ORF)'!P755),COUNTIF('OMS Drop Downs'!$B$2:$B$4,'OMS Response Form (ORF)'!Q755),COUNTIF('OMS Drop Downs'!$B$2:$B$4,'OMS Response Form (ORF)'!R755)),"Complete","Incomplete"))</f>
        <v/>
      </c>
      <c r="T755" s="28" t="str">
        <f>IF(S755="Complete",IF(AND(NOT(ISNA(VLOOKUP(CONCATENATE(F755,G755,H755,I755,J755,K755),'OMS Drop Downs'!G:G,1,FALSE))),IF(AND(G755&lt;&gt;"C3",K755&lt;&gt;"O5"),IF(SUM(COUNTIF(L755:R755,"Y"),COUNTIF(L755:R755,"N"))=0,"V","I"),IF(COUNTIF(L755:R755,"Y"),"V","I"))="V"),"Valid","Invalid")," ")</f>
        <v xml:space="preserve"> </v>
      </c>
      <c r="U755"/>
    </row>
    <row r="756" spans="1:21" x14ac:dyDescent="0.35">
      <c r="A756" s="16"/>
      <c r="B756" s="50"/>
      <c r="C756" s="65"/>
      <c r="D756" s="36"/>
      <c r="E756" s="64"/>
      <c r="F756" s="60"/>
      <c r="G756" s="34"/>
      <c r="H756" s="34"/>
      <c r="I756" s="34"/>
      <c r="J756" s="34"/>
      <c r="K756" s="34"/>
      <c r="L756" s="34"/>
      <c r="M756" s="34"/>
      <c r="N756" s="34"/>
      <c r="O756" s="34"/>
      <c r="P756" s="34"/>
      <c r="Q756" s="34"/>
      <c r="R756" s="34"/>
      <c r="S756" s="27" t="str">
        <f>IF(COUNTA(B756:R756)=0,"",IF(AND(COUNTIF('OMS Drop Downs'!$C$2:$C$3,'OMS Response Form (ORF)'!F756),COUNTIF('OMS Drop Downs'!$D$2:$D$5,'OMS Response Form (ORF)'!G756),COUNTIF('OMS Drop Downs'!$A$2:$A$5,'OMS Response Form (ORF)'!H756),COUNTIF('OMS Drop Downs'!$B$2:$B$4,'OMS Response Form (ORF)'!I756),COUNTIF('OMS Drop Downs'!$A$2:$A$5,'OMS Response Form (ORF)'!J756),COUNTIF('OMS Drop Downs'!$E$2:$E$7,'OMS Response Form (ORF)'!K756),COUNTIF('OMS Drop Downs'!$B$2:$B$4,'OMS Response Form (ORF)'!L756),COUNTIF('OMS Drop Downs'!$B$2:$B$4,'OMS Response Form (ORF)'!M756),COUNTIF('OMS Drop Downs'!$B$2:$B$4,'OMS Response Form (ORF)'!N756),COUNTIF('OMS Drop Downs'!$B$2:$B$4,'OMS Response Form (ORF)'!P756),COUNTIF('OMS Drop Downs'!$B$2:$B$4,'OMS Response Form (ORF)'!Q756),COUNTIF('OMS Drop Downs'!$B$2:$B$4,'OMS Response Form (ORF)'!R756)),"Complete","Incomplete"))</f>
        <v/>
      </c>
      <c r="T756" s="28" t="str">
        <f>IF(S756="Complete",IF(AND(NOT(ISNA(VLOOKUP(CONCATENATE(F756,G756,H756,I756,J756,K756),'OMS Drop Downs'!G:G,1,FALSE))),IF(AND(G756&lt;&gt;"C3",K756&lt;&gt;"O5"),IF(SUM(COUNTIF(L756:R756,"Y"),COUNTIF(L756:R756,"N"))=0,"V","I"),IF(COUNTIF(L756:R756,"Y"),"V","I"))="V"),"Valid","Invalid")," ")</f>
        <v xml:space="preserve"> </v>
      </c>
      <c r="U756"/>
    </row>
    <row r="757" spans="1:21" x14ac:dyDescent="0.35">
      <c r="A757" s="16"/>
      <c r="B757" s="50"/>
      <c r="C757" s="65"/>
      <c r="D757" s="36"/>
      <c r="E757" s="64"/>
      <c r="F757" s="60"/>
      <c r="G757" s="34"/>
      <c r="H757" s="34"/>
      <c r="I757" s="34"/>
      <c r="J757" s="34"/>
      <c r="K757" s="34"/>
      <c r="L757" s="34"/>
      <c r="M757" s="34"/>
      <c r="N757" s="34"/>
      <c r="O757" s="34"/>
      <c r="P757" s="34"/>
      <c r="Q757" s="34"/>
      <c r="R757" s="34"/>
      <c r="S757" s="27" t="str">
        <f>IF(COUNTA(B757:R757)=0,"",IF(AND(COUNTIF('OMS Drop Downs'!$C$2:$C$3,'OMS Response Form (ORF)'!F757),COUNTIF('OMS Drop Downs'!$D$2:$D$5,'OMS Response Form (ORF)'!G757),COUNTIF('OMS Drop Downs'!$A$2:$A$5,'OMS Response Form (ORF)'!H757),COUNTIF('OMS Drop Downs'!$B$2:$B$4,'OMS Response Form (ORF)'!I757),COUNTIF('OMS Drop Downs'!$A$2:$A$5,'OMS Response Form (ORF)'!J757),COUNTIF('OMS Drop Downs'!$E$2:$E$7,'OMS Response Form (ORF)'!K757),COUNTIF('OMS Drop Downs'!$B$2:$B$4,'OMS Response Form (ORF)'!L757),COUNTIF('OMS Drop Downs'!$B$2:$B$4,'OMS Response Form (ORF)'!M757),COUNTIF('OMS Drop Downs'!$B$2:$B$4,'OMS Response Form (ORF)'!N757),COUNTIF('OMS Drop Downs'!$B$2:$B$4,'OMS Response Form (ORF)'!P757),COUNTIF('OMS Drop Downs'!$B$2:$B$4,'OMS Response Form (ORF)'!Q757),COUNTIF('OMS Drop Downs'!$B$2:$B$4,'OMS Response Form (ORF)'!R757)),"Complete","Incomplete"))</f>
        <v/>
      </c>
      <c r="T757" s="28" t="str">
        <f>IF(S757="Complete",IF(AND(NOT(ISNA(VLOOKUP(CONCATENATE(F757,G757,H757,I757,J757,K757),'OMS Drop Downs'!G:G,1,FALSE))),IF(AND(G757&lt;&gt;"C3",K757&lt;&gt;"O5"),IF(SUM(COUNTIF(L757:R757,"Y"),COUNTIF(L757:R757,"N"))=0,"V","I"),IF(COUNTIF(L757:R757,"Y"),"V","I"))="V"),"Valid","Invalid")," ")</f>
        <v xml:space="preserve"> </v>
      </c>
      <c r="U757"/>
    </row>
    <row r="758" spans="1:21" x14ac:dyDescent="0.35">
      <c r="A758" s="16"/>
      <c r="B758" s="50"/>
      <c r="C758" s="65"/>
      <c r="D758" s="36"/>
      <c r="E758" s="64"/>
      <c r="F758" s="60"/>
      <c r="G758" s="34"/>
      <c r="H758" s="34"/>
      <c r="I758" s="34"/>
      <c r="J758" s="34"/>
      <c r="K758" s="34"/>
      <c r="L758" s="34"/>
      <c r="M758" s="34"/>
      <c r="N758" s="34"/>
      <c r="O758" s="34"/>
      <c r="P758" s="34"/>
      <c r="Q758" s="34"/>
      <c r="R758" s="34"/>
      <c r="S758" s="27" t="str">
        <f>IF(COUNTA(B758:R758)=0,"",IF(AND(COUNTIF('OMS Drop Downs'!$C$2:$C$3,'OMS Response Form (ORF)'!F758),COUNTIF('OMS Drop Downs'!$D$2:$D$5,'OMS Response Form (ORF)'!G758),COUNTIF('OMS Drop Downs'!$A$2:$A$5,'OMS Response Form (ORF)'!H758),COUNTIF('OMS Drop Downs'!$B$2:$B$4,'OMS Response Form (ORF)'!I758),COUNTIF('OMS Drop Downs'!$A$2:$A$5,'OMS Response Form (ORF)'!J758),COUNTIF('OMS Drop Downs'!$E$2:$E$7,'OMS Response Form (ORF)'!K758),COUNTIF('OMS Drop Downs'!$B$2:$B$4,'OMS Response Form (ORF)'!L758),COUNTIF('OMS Drop Downs'!$B$2:$B$4,'OMS Response Form (ORF)'!M758),COUNTIF('OMS Drop Downs'!$B$2:$B$4,'OMS Response Form (ORF)'!N758),COUNTIF('OMS Drop Downs'!$B$2:$B$4,'OMS Response Form (ORF)'!P758),COUNTIF('OMS Drop Downs'!$B$2:$B$4,'OMS Response Form (ORF)'!Q758),COUNTIF('OMS Drop Downs'!$B$2:$B$4,'OMS Response Form (ORF)'!R758)),"Complete","Incomplete"))</f>
        <v/>
      </c>
      <c r="T758" s="28" t="str">
        <f>IF(S758="Complete",IF(AND(NOT(ISNA(VLOOKUP(CONCATENATE(F758,G758,H758,I758,J758,K758),'OMS Drop Downs'!G:G,1,FALSE))),IF(AND(G758&lt;&gt;"C3",K758&lt;&gt;"O5"),IF(SUM(COUNTIF(L758:R758,"Y"),COUNTIF(L758:R758,"N"))=0,"V","I"),IF(COUNTIF(L758:R758,"Y"),"V","I"))="V"),"Valid","Invalid")," ")</f>
        <v xml:space="preserve"> </v>
      </c>
      <c r="U758"/>
    </row>
    <row r="759" spans="1:21" x14ac:dyDescent="0.35">
      <c r="A759" s="16"/>
      <c r="B759" s="50"/>
      <c r="C759" s="65"/>
      <c r="D759" s="36"/>
      <c r="E759" s="64"/>
      <c r="F759" s="60"/>
      <c r="G759" s="34"/>
      <c r="H759" s="34"/>
      <c r="I759" s="34"/>
      <c r="J759" s="34"/>
      <c r="K759" s="34"/>
      <c r="L759" s="34"/>
      <c r="M759" s="34"/>
      <c r="N759" s="34"/>
      <c r="O759" s="34"/>
      <c r="P759" s="34"/>
      <c r="Q759" s="34"/>
      <c r="R759" s="34"/>
      <c r="S759" s="27" t="str">
        <f>IF(COUNTA(B759:R759)=0,"",IF(AND(COUNTIF('OMS Drop Downs'!$C$2:$C$3,'OMS Response Form (ORF)'!F759),COUNTIF('OMS Drop Downs'!$D$2:$D$5,'OMS Response Form (ORF)'!G759),COUNTIF('OMS Drop Downs'!$A$2:$A$5,'OMS Response Form (ORF)'!H759),COUNTIF('OMS Drop Downs'!$B$2:$B$4,'OMS Response Form (ORF)'!I759),COUNTIF('OMS Drop Downs'!$A$2:$A$5,'OMS Response Form (ORF)'!J759),COUNTIF('OMS Drop Downs'!$E$2:$E$7,'OMS Response Form (ORF)'!K759),COUNTIF('OMS Drop Downs'!$B$2:$B$4,'OMS Response Form (ORF)'!L759),COUNTIF('OMS Drop Downs'!$B$2:$B$4,'OMS Response Form (ORF)'!M759),COUNTIF('OMS Drop Downs'!$B$2:$B$4,'OMS Response Form (ORF)'!N759),COUNTIF('OMS Drop Downs'!$B$2:$B$4,'OMS Response Form (ORF)'!P759),COUNTIF('OMS Drop Downs'!$B$2:$B$4,'OMS Response Form (ORF)'!Q759),COUNTIF('OMS Drop Downs'!$B$2:$B$4,'OMS Response Form (ORF)'!R759)),"Complete","Incomplete"))</f>
        <v/>
      </c>
      <c r="T759" s="28" t="str">
        <f>IF(S759="Complete",IF(AND(NOT(ISNA(VLOOKUP(CONCATENATE(F759,G759,H759,I759,J759,K759),'OMS Drop Downs'!G:G,1,FALSE))),IF(AND(G759&lt;&gt;"C3",K759&lt;&gt;"O5"),IF(SUM(COUNTIF(L759:R759,"Y"),COUNTIF(L759:R759,"N"))=0,"V","I"),IF(COUNTIF(L759:R759,"Y"),"V","I"))="V"),"Valid","Invalid")," ")</f>
        <v xml:space="preserve"> </v>
      </c>
      <c r="U759"/>
    </row>
    <row r="760" spans="1:21" x14ac:dyDescent="0.35">
      <c r="A760" s="16"/>
      <c r="B760" s="50"/>
      <c r="C760" s="65"/>
      <c r="D760" s="36"/>
      <c r="E760" s="64"/>
      <c r="F760" s="60"/>
      <c r="G760" s="34"/>
      <c r="H760" s="34"/>
      <c r="I760" s="34"/>
      <c r="J760" s="34"/>
      <c r="K760" s="34"/>
      <c r="L760" s="34"/>
      <c r="M760" s="34"/>
      <c r="N760" s="34"/>
      <c r="O760" s="34"/>
      <c r="P760" s="34"/>
      <c r="Q760" s="34"/>
      <c r="R760" s="34"/>
      <c r="S760" s="27" t="str">
        <f>IF(COUNTA(B760:R760)=0,"",IF(AND(COUNTIF('OMS Drop Downs'!$C$2:$C$3,'OMS Response Form (ORF)'!F760),COUNTIF('OMS Drop Downs'!$D$2:$D$5,'OMS Response Form (ORF)'!G760),COUNTIF('OMS Drop Downs'!$A$2:$A$5,'OMS Response Form (ORF)'!H760),COUNTIF('OMS Drop Downs'!$B$2:$B$4,'OMS Response Form (ORF)'!I760),COUNTIF('OMS Drop Downs'!$A$2:$A$5,'OMS Response Form (ORF)'!J760),COUNTIF('OMS Drop Downs'!$E$2:$E$7,'OMS Response Form (ORF)'!K760),COUNTIF('OMS Drop Downs'!$B$2:$B$4,'OMS Response Form (ORF)'!L760),COUNTIF('OMS Drop Downs'!$B$2:$B$4,'OMS Response Form (ORF)'!M760),COUNTIF('OMS Drop Downs'!$B$2:$B$4,'OMS Response Form (ORF)'!N760),COUNTIF('OMS Drop Downs'!$B$2:$B$4,'OMS Response Form (ORF)'!P760),COUNTIF('OMS Drop Downs'!$B$2:$B$4,'OMS Response Form (ORF)'!Q760),COUNTIF('OMS Drop Downs'!$B$2:$B$4,'OMS Response Form (ORF)'!R760)),"Complete","Incomplete"))</f>
        <v/>
      </c>
      <c r="T760" s="28" t="str">
        <f>IF(S760="Complete",IF(AND(NOT(ISNA(VLOOKUP(CONCATENATE(F760,G760,H760,I760,J760,K760),'OMS Drop Downs'!G:G,1,FALSE))),IF(AND(G760&lt;&gt;"C3",K760&lt;&gt;"O5"),IF(SUM(COUNTIF(L760:R760,"Y"),COUNTIF(L760:R760,"N"))=0,"V","I"),IF(COUNTIF(L760:R760,"Y"),"V","I"))="V"),"Valid","Invalid")," ")</f>
        <v xml:space="preserve"> </v>
      </c>
      <c r="U760"/>
    </row>
    <row r="761" spans="1:21" x14ac:dyDescent="0.35">
      <c r="A761" s="16"/>
      <c r="B761" s="50"/>
      <c r="C761" s="65"/>
      <c r="D761" s="36"/>
      <c r="E761" s="64"/>
      <c r="F761" s="60"/>
      <c r="G761" s="34"/>
      <c r="H761" s="34"/>
      <c r="I761" s="34"/>
      <c r="J761" s="34"/>
      <c r="K761" s="34"/>
      <c r="L761" s="34"/>
      <c r="M761" s="34"/>
      <c r="N761" s="34"/>
      <c r="O761" s="34"/>
      <c r="P761" s="34"/>
      <c r="Q761" s="34"/>
      <c r="R761" s="34"/>
      <c r="S761" s="27" t="str">
        <f>IF(COUNTA(B761:R761)=0,"",IF(AND(COUNTIF('OMS Drop Downs'!$C$2:$C$3,'OMS Response Form (ORF)'!F761),COUNTIF('OMS Drop Downs'!$D$2:$D$5,'OMS Response Form (ORF)'!G761),COUNTIF('OMS Drop Downs'!$A$2:$A$5,'OMS Response Form (ORF)'!H761),COUNTIF('OMS Drop Downs'!$B$2:$B$4,'OMS Response Form (ORF)'!I761),COUNTIF('OMS Drop Downs'!$A$2:$A$5,'OMS Response Form (ORF)'!J761),COUNTIF('OMS Drop Downs'!$E$2:$E$7,'OMS Response Form (ORF)'!K761),COUNTIF('OMS Drop Downs'!$B$2:$B$4,'OMS Response Form (ORF)'!L761),COUNTIF('OMS Drop Downs'!$B$2:$B$4,'OMS Response Form (ORF)'!M761),COUNTIF('OMS Drop Downs'!$B$2:$B$4,'OMS Response Form (ORF)'!N761),COUNTIF('OMS Drop Downs'!$B$2:$B$4,'OMS Response Form (ORF)'!P761),COUNTIF('OMS Drop Downs'!$B$2:$B$4,'OMS Response Form (ORF)'!Q761),COUNTIF('OMS Drop Downs'!$B$2:$B$4,'OMS Response Form (ORF)'!R761)),"Complete","Incomplete"))</f>
        <v/>
      </c>
      <c r="T761" s="28" t="str">
        <f>IF(S761="Complete",IF(AND(NOT(ISNA(VLOOKUP(CONCATENATE(F761,G761,H761,I761,J761,K761),'OMS Drop Downs'!G:G,1,FALSE))),IF(AND(G761&lt;&gt;"C3",K761&lt;&gt;"O5"),IF(SUM(COUNTIF(L761:R761,"Y"),COUNTIF(L761:R761,"N"))=0,"V","I"),IF(COUNTIF(L761:R761,"Y"),"V","I"))="V"),"Valid","Invalid")," ")</f>
        <v xml:space="preserve"> </v>
      </c>
      <c r="U761"/>
    </row>
    <row r="762" spans="1:21" x14ac:dyDescent="0.35">
      <c r="A762" s="16"/>
      <c r="B762" s="50"/>
      <c r="C762" s="65"/>
      <c r="D762" s="36"/>
      <c r="E762" s="64"/>
      <c r="F762" s="60"/>
      <c r="G762" s="34"/>
      <c r="H762" s="34"/>
      <c r="I762" s="34"/>
      <c r="J762" s="34"/>
      <c r="K762" s="34"/>
      <c r="L762" s="34"/>
      <c r="M762" s="34"/>
      <c r="N762" s="34"/>
      <c r="O762" s="34"/>
      <c r="P762" s="34"/>
      <c r="Q762" s="34"/>
      <c r="R762" s="34"/>
      <c r="S762" s="27" t="str">
        <f>IF(COUNTA(B762:R762)=0,"",IF(AND(COUNTIF('OMS Drop Downs'!$C$2:$C$3,'OMS Response Form (ORF)'!F762),COUNTIF('OMS Drop Downs'!$D$2:$D$5,'OMS Response Form (ORF)'!G762),COUNTIF('OMS Drop Downs'!$A$2:$A$5,'OMS Response Form (ORF)'!H762),COUNTIF('OMS Drop Downs'!$B$2:$B$4,'OMS Response Form (ORF)'!I762),COUNTIF('OMS Drop Downs'!$A$2:$A$5,'OMS Response Form (ORF)'!J762),COUNTIF('OMS Drop Downs'!$E$2:$E$7,'OMS Response Form (ORF)'!K762),COUNTIF('OMS Drop Downs'!$B$2:$B$4,'OMS Response Form (ORF)'!L762),COUNTIF('OMS Drop Downs'!$B$2:$B$4,'OMS Response Form (ORF)'!M762),COUNTIF('OMS Drop Downs'!$B$2:$B$4,'OMS Response Form (ORF)'!N762),COUNTIF('OMS Drop Downs'!$B$2:$B$4,'OMS Response Form (ORF)'!P762),COUNTIF('OMS Drop Downs'!$B$2:$B$4,'OMS Response Form (ORF)'!Q762),COUNTIF('OMS Drop Downs'!$B$2:$B$4,'OMS Response Form (ORF)'!R762)),"Complete","Incomplete"))</f>
        <v/>
      </c>
      <c r="T762" s="28" t="str">
        <f>IF(S762="Complete",IF(AND(NOT(ISNA(VLOOKUP(CONCATENATE(F762,G762,H762,I762,J762,K762),'OMS Drop Downs'!G:G,1,FALSE))),IF(AND(G762&lt;&gt;"C3",K762&lt;&gt;"O5"),IF(SUM(COUNTIF(L762:R762,"Y"),COUNTIF(L762:R762,"N"))=0,"V","I"),IF(COUNTIF(L762:R762,"Y"),"V","I"))="V"),"Valid","Invalid")," ")</f>
        <v xml:space="preserve"> </v>
      </c>
      <c r="U762"/>
    </row>
    <row r="763" spans="1:21" x14ac:dyDescent="0.35">
      <c r="A763" s="16"/>
      <c r="B763" s="50"/>
      <c r="C763" s="65"/>
      <c r="D763" s="36"/>
      <c r="E763" s="64"/>
      <c r="F763" s="60"/>
      <c r="G763" s="34"/>
      <c r="H763" s="34"/>
      <c r="I763" s="34"/>
      <c r="J763" s="34"/>
      <c r="K763" s="34"/>
      <c r="L763" s="34"/>
      <c r="M763" s="34"/>
      <c r="N763" s="34"/>
      <c r="O763" s="34"/>
      <c r="P763" s="34"/>
      <c r="Q763" s="34"/>
      <c r="R763" s="34"/>
      <c r="S763" s="27" t="str">
        <f>IF(COUNTA(B763:R763)=0,"",IF(AND(COUNTIF('OMS Drop Downs'!$C$2:$C$3,'OMS Response Form (ORF)'!F763),COUNTIF('OMS Drop Downs'!$D$2:$D$5,'OMS Response Form (ORF)'!G763),COUNTIF('OMS Drop Downs'!$A$2:$A$5,'OMS Response Form (ORF)'!H763),COUNTIF('OMS Drop Downs'!$B$2:$B$4,'OMS Response Form (ORF)'!I763),COUNTIF('OMS Drop Downs'!$A$2:$A$5,'OMS Response Form (ORF)'!J763),COUNTIF('OMS Drop Downs'!$E$2:$E$7,'OMS Response Form (ORF)'!K763),COUNTIF('OMS Drop Downs'!$B$2:$B$4,'OMS Response Form (ORF)'!L763),COUNTIF('OMS Drop Downs'!$B$2:$B$4,'OMS Response Form (ORF)'!M763),COUNTIF('OMS Drop Downs'!$B$2:$B$4,'OMS Response Form (ORF)'!N763),COUNTIF('OMS Drop Downs'!$B$2:$B$4,'OMS Response Form (ORF)'!P763),COUNTIF('OMS Drop Downs'!$B$2:$B$4,'OMS Response Form (ORF)'!Q763),COUNTIF('OMS Drop Downs'!$B$2:$B$4,'OMS Response Form (ORF)'!R763)),"Complete","Incomplete"))</f>
        <v/>
      </c>
      <c r="T763" s="28" t="str">
        <f>IF(S763="Complete",IF(AND(NOT(ISNA(VLOOKUP(CONCATENATE(F763,G763,H763,I763,J763,K763),'OMS Drop Downs'!G:G,1,FALSE))),IF(AND(G763&lt;&gt;"C3",K763&lt;&gt;"O5"),IF(SUM(COUNTIF(L763:R763,"Y"),COUNTIF(L763:R763,"N"))=0,"V","I"),IF(COUNTIF(L763:R763,"Y"),"V","I"))="V"),"Valid","Invalid")," ")</f>
        <v xml:space="preserve"> </v>
      </c>
      <c r="U763"/>
    </row>
    <row r="764" spans="1:21" x14ac:dyDescent="0.35">
      <c r="A764" s="16"/>
      <c r="B764" s="50"/>
      <c r="C764" s="65"/>
      <c r="D764" s="36"/>
      <c r="E764" s="64"/>
      <c r="F764" s="60"/>
      <c r="G764" s="34"/>
      <c r="H764" s="34"/>
      <c r="I764" s="34"/>
      <c r="J764" s="34"/>
      <c r="K764" s="34"/>
      <c r="L764" s="34"/>
      <c r="M764" s="34"/>
      <c r="N764" s="34"/>
      <c r="O764" s="34"/>
      <c r="P764" s="34"/>
      <c r="Q764" s="34"/>
      <c r="R764" s="34"/>
      <c r="S764" s="27" t="str">
        <f>IF(COUNTA(B764:R764)=0,"",IF(AND(COUNTIF('OMS Drop Downs'!$C$2:$C$3,'OMS Response Form (ORF)'!F764),COUNTIF('OMS Drop Downs'!$D$2:$D$5,'OMS Response Form (ORF)'!G764),COUNTIF('OMS Drop Downs'!$A$2:$A$5,'OMS Response Form (ORF)'!H764),COUNTIF('OMS Drop Downs'!$B$2:$B$4,'OMS Response Form (ORF)'!I764),COUNTIF('OMS Drop Downs'!$A$2:$A$5,'OMS Response Form (ORF)'!J764),COUNTIF('OMS Drop Downs'!$E$2:$E$7,'OMS Response Form (ORF)'!K764),COUNTIF('OMS Drop Downs'!$B$2:$B$4,'OMS Response Form (ORF)'!L764),COUNTIF('OMS Drop Downs'!$B$2:$B$4,'OMS Response Form (ORF)'!M764),COUNTIF('OMS Drop Downs'!$B$2:$B$4,'OMS Response Form (ORF)'!N764),COUNTIF('OMS Drop Downs'!$B$2:$B$4,'OMS Response Form (ORF)'!P764),COUNTIF('OMS Drop Downs'!$B$2:$B$4,'OMS Response Form (ORF)'!Q764),COUNTIF('OMS Drop Downs'!$B$2:$B$4,'OMS Response Form (ORF)'!R764)),"Complete","Incomplete"))</f>
        <v/>
      </c>
      <c r="T764" s="28" t="str">
        <f>IF(S764="Complete",IF(AND(NOT(ISNA(VLOOKUP(CONCATENATE(F764,G764,H764,I764,J764,K764),'OMS Drop Downs'!G:G,1,FALSE))),IF(AND(G764&lt;&gt;"C3",K764&lt;&gt;"O5"),IF(SUM(COUNTIF(L764:R764,"Y"),COUNTIF(L764:R764,"N"))=0,"V","I"),IF(COUNTIF(L764:R764,"Y"),"V","I"))="V"),"Valid","Invalid")," ")</f>
        <v xml:space="preserve"> </v>
      </c>
      <c r="U764"/>
    </row>
    <row r="765" spans="1:21" x14ac:dyDescent="0.35">
      <c r="A765" s="16"/>
      <c r="B765" s="50"/>
      <c r="C765" s="65"/>
      <c r="D765" s="36"/>
      <c r="E765" s="64"/>
      <c r="F765" s="60"/>
      <c r="G765" s="34"/>
      <c r="H765" s="34"/>
      <c r="I765" s="34"/>
      <c r="J765" s="34"/>
      <c r="K765" s="34"/>
      <c r="L765" s="34"/>
      <c r="M765" s="34"/>
      <c r="N765" s="34"/>
      <c r="O765" s="34"/>
      <c r="P765" s="34"/>
      <c r="Q765" s="34"/>
      <c r="R765" s="34"/>
      <c r="S765" s="27" t="str">
        <f>IF(COUNTA(B765:R765)=0,"",IF(AND(COUNTIF('OMS Drop Downs'!$C$2:$C$3,'OMS Response Form (ORF)'!F765),COUNTIF('OMS Drop Downs'!$D$2:$D$5,'OMS Response Form (ORF)'!G765),COUNTIF('OMS Drop Downs'!$A$2:$A$5,'OMS Response Form (ORF)'!H765),COUNTIF('OMS Drop Downs'!$B$2:$B$4,'OMS Response Form (ORF)'!I765),COUNTIF('OMS Drop Downs'!$A$2:$A$5,'OMS Response Form (ORF)'!J765),COUNTIF('OMS Drop Downs'!$E$2:$E$7,'OMS Response Form (ORF)'!K765),COUNTIF('OMS Drop Downs'!$B$2:$B$4,'OMS Response Form (ORF)'!L765),COUNTIF('OMS Drop Downs'!$B$2:$B$4,'OMS Response Form (ORF)'!M765),COUNTIF('OMS Drop Downs'!$B$2:$B$4,'OMS Response Form (ORF)'!N765),COUNTIF('OMS Drop Downs'!$B$2:$B$4,'OMS Response Form (ORF)'!P765),COUNTIF('OMS Drop Downs'!$B$2:$B$4,'OMS Response Form (ORF)'!Q765),COUNTIF('OMS Drop Downs'!$B$2:$B$4,'OMS Response Form (ORF)'!R765)),"Complete","Incomplete"))</f>
        <v/>
      </c>
      <c r="T765" s="28" t="str">
        <f>IF(S765="Complete",IF(AND(NOT(ISNA(VLOOKUP(CONCATENATE(F765,G765,H765,I765,J765,K765),'OMS Drop Downs'!G:G,1,FALSE))),IF(AND(G765&lt;&gt;"C3",K765&lt;&gt;"O5"),IF(SUM(COUNTIF(L765:R765,"Y"),COUNTIF(L765:R765,"N"))=0,"V","I"),IF(COUNTIF(L765:R765,"Y"),"V","I"))="V"),"Valid","Invalid")," ")</f>
        <v xml:space="preserve"> </v>
      </c>
      <c r="U765"/>
    </row>
    <row r="766" spans="1:21" x14ac:dyDescent="0.35">
      <c r="A766" s="16"/>
      <c r="B766" s="50"/>
      <c r="C766" s="65"/>
      <c r="D766" s="36"/>
      <c r="E766" s="64"/>
      <c r="F766" s="60"/>
      <c r="G766" s="34"/>
      <c r="H766" s="34"/>
      <c r="I766" s="34"/>
      <c r="J766" s="34"/>
      <c r="K766" s="34"/>
      <c r="L766" s="34"/>
      <c r="M766" s="34"/>
      <c r="N766" s="34"/>
      <c r="O766" s="34"/>
      <c r="P766" s="34"/>
      <c r="Q766" s="34"/>
      <c r="R766" s="34"/>
      <c r="S766" s="27" t="str">
        <f>IF(COUNTA(B766:R766)=0,"",IF(AND(COUNTIF('OMS Drop Downs'!$C$2:$C$3,'OMS Response Form (ORF)'!F766),COUNTIF('OMS Drop Downs'!$D$2:$D$5,'OMS Response Form (ORF)'!G766),COUNTIF('OMS Drop Downs'!$A$2:$A$5,'OMS Response Form (ORF)'!H766),COUNTIF('OMS Drop Downs'!$B$2:$B$4,'OMS Response Form (ORF)'!I766),COUNTIF('OMS Drop Downs'!$A$2:$A$5,'OMS Response Form (ORF)'!J766),COUNTIF('OMS Drop Downs'!$E$2:$E$7,'OMS Response Form (ORF)'!K766),COUNTIF('OMS Drop Downs'!$B$2:$B$4,'OMS Response Form (ORF)'!L766),COUNTIF('OMS Drop Downs'!$B$2:$B$4,'OMS Response Form (ORF)'!M766),COUNTIF('OMS Drop Downs'!$B$2:$B$4,'OMS Response Form (ORF)'!N766),COUNTIF('OMS Drop Downs'!$B$2:$B$4,'OMS Response Form (ORF)'!P766),COUNTIF('OMS Drop Downs'!$B$2:$B$4,'OMS Response Form (ORF)'!Q766),COUNTIF('OMS Drop Downs'!$B$2:$B$4,'OMS Response Form (ORF)'!R766)),"Complete","Incomplete"))</f>
        <v/>
      </c>
      <c r="T766" s="28" t="str">
        <f>IF(S766="Complete",IF(AND(NOT(ISNA(VLOOKUP(CONCATENATE(F766,G766,H766,I766,J766,K766),'OMS Drop Downs'!G:G,1,FALSE))),IF(AND(G766&lt;&gt;"C3",K766&lt;&gt;"O5"),IF(SUM(COUNTIF(L766:R766,"Y"),COUNTIF(L766:R766,"N"))=0,"V","I"),IF(COUNTIF(L766:R766,"Y"),"V","I"))="V"),"Valid","Invalid")," ")</f>
        <v xml:space="preserve"> </v>
      </c>
      <c r="U766"/>
    </row>
    <row r="767" spans="1:21" x14ac:dyDescent="0.35">
      <c r="A767" s="16"/>
      <c r="B767" s="50"/>
      <c r="C767" s="65"/>
      <c r="D767" s="36"/>
      <c r="E767" s="64"/>
      <c r="F767" s="60"/>
      <c r="G767" s="34"/>
      <c r="H767" s="34"/>
      <c r="I767" s="34"/>
      <c r="J767" s="34"/>
      <c r="K767" s="34"/>
      <c r="L767" s="34"/>
      <c r="M767" s="34"/>
      <c r="N767" s="34"/>
      <c r="O767" s="34"/>
      <c r="P767" s="34"/>
      <c r="Q767" s="34"/>
      <c r="R767" s="34"/>
      <c r="S767" s="27" t="str">
        <f>IF(COUNTA(B767:R767)=0,"",IF(AND(COUNTIF('OMS Drop Downs'!$C$2:$C$3,'OMS Response Form (ORF)'!F767),COUNTIF('OMS Drop Downs'!$D$2:$D$5,'OMS Response Form (ORF)'!G767),COUNTIF('OMS Drop Downs'!$A$2:$A$5,'OMS Response Form (ORF)'!H767),COUNTIF('OMS Drop Downs'!$B$2:$B$4,'OMS Response Form (ORF)'!I767),COUNTIF('OMS Drop Downs'!$A$2:$A$5,'OMS Response Form (ORF)'!J767),COUNTIF('OMS Drop Downs'!$E$2:$E$7,'OMS Response Form (ORF)'!K767),COUNTIF('OMS Drop Downs'!$B$2:$B$4,'OMS Response Form (ORF)'!L767),COUNTIF('OMS Drop Downs'!$B$2:$B$4,'OMS Response Form (ORF)'!M767),COUNTIF('OMS Drop Downs'!$B$2:$B$4,'OMS Response Form (ORF)'!N767),COUNTIF('OMS Drop Downs'!$B$2:$B$4,'OMS Response Form (ORF)'!P767),COUNTIF('OMS Drop Downs'!$B$2:$B$4,'OMS Response Form (ORF)'!Q767),COUNTIF('OMS Drop Downs'!$B$2:$B$4,'OMS Response Form (ORF)'!R767)),"Complete","Incomplete"))</f>
        <v/>
      </c>
      <c r="T767" s="28" t="str">
        <f>IF(S767="Complete",IF(AND(NOT(ISNA(VLOOKUP(CONCATENATE(F767,G767,H767,I767,J767,K767),'OMS Drop Downs'!G:G,1,FALSE))),IF(AND(G767&lt;&gt;"C3",K767&lt;&gt;"O5"),IF(SUM(COUNTIF(L767:R767,"Y"),COUNTIF(L767:R767,"N"))=0,"V","I"),IF(COUNTIF(L767:R767,"Y"),"V","I"))="V"),"Valid","Invalid")," ")</f>
        <v xml:space="preserve"> </v>
      </c>
      <c r="U767"/>
    </row>
    <row r="768" spans="1:21" x14ac:dyDescent="0.35">
      <c r="A768" s="16"/>
      <c r="B768" s="50"/>
      <c r="C768" s="65"/>
      <c r="D768" s="36"/>
      <c r="E768" s="64"/>
      <c r="F768" s="60"/>
      <c r="G768" s="34"/>
      <c r="H768" s="34"/>
      <c r="I768" s="34"/>
      <c r="J768" s="34"/>
      <c r="K768" s="34"/>
      <c r="L768" s="34"/>
      <c r="M768" s="34"/>
      <c r="N768" s="34"/>
      <c r="O768" s="34"/>
      <c r="P768" s="34"/>
      <c r="Q768" s="34"/>
      <c r="R768" s="34"/>
      <c r="S768" s="27" t="str">
        <f>IF(COUNTA(B768:R768)=0,"",IF(AND(COUNTIF('OMS Drop Downs'!$C$2:$C$3,'OMS Response Form (ORF)'!F768),COUNTIF('OMS Drop Downs'!$D$2:$D$5,'OMS Response Form (ORF)'!G768),COUNTIF('OMS Drop Downs'!$A$2:$A$5,'OMS Response Form (ORF)'!H768),COUNTIF('OMS Drop Downs'!$B$2:$B$4,'OMS Response Form (ORF)'!I768),COUNTIF('OMS Drop Downs'!$A$2:$A$5,'OMS Response Form (ORF)'!J768),COUNTIF('OMS Drop Downs'!$E$2:$E$7,'OMS Response Form (ORF)'!K768),COUNTIF('OMS Drop Downs'!$B$2:$B$4,'OMS Response Form (ORF)'!L768),COUNTIF('OMS Drop Downs'!$B$2:$B$4,'OMS Response Form (ORF)'!M768),COUNTIF('OMS Drop Downs'!$B$2:$B$4,'OMS Response Form (ORF)'!N768),COUNTIF('OMS Drop Downs'!$B$2:$B$4,'OMS Response Form (ORF)'!P768),COUNTIF('OMS Drop Downs'!$B$2:$B$4,'OMS Response Form (ORF)'!Q768),COUNTIF('OMS Drop Downs'!$B$2:$B$4,'OMS Response Form (ORF)'!R768)),"Complete","Incomplete"))</f>
        <v/>
      </c>
      <c r="T768" s="28" t="str">
        <f>IF(S768="Complete",IF(AND(NOT(ISNA(VLOOKUP(CONCATENATE(F768,G768,H768,I768,J768,K768),'OMS Drop Downs'!G:G,1,FALSE))),IF(AND(G768&lt;&gt;"C3",K768&lt;&gt;"O5"),IF(SUM(COUNTIF(L768:R768,"Y"),COUNTIF(L768:R768,"N"))=0,"V","I"),IF(COUNTIF(L768:R768,"Y"),"V","I"))="V"),"Valid","Invalid")," ")</f>
        <v xml:space="preserve"> </v>
      </c>
      <c r="U768"/>
    </row>
    <row r="769" spans="1:21" x14ac:dyDescent="0.35">
      <c r="A769" s="16"/>
      <c r="B769" s="50"/>
      <c r="C769" s="65"/>
      <c r="D769" s="36"/>
      <c r="E769" s="64"/>
      <c r="F769" s="60"/>
      <c r="G769" s="34"/>
      <c r="H769" s="34"/>
      <c r="I769" s="34"/>
      <c r="J769" s="34"/>
      <c r="K769" s="34"/>
      <c r="L769" s="34"/>
      <c r="M769" s="34"/>
      <c r="N769" s="34"/>
      <c r="O769" s="34"/>
      <c r="P769" s="34"/>
      <c r="Q769" s="34"/>
      <c r="R769" s="34"/>
      <c r="S769" s="27" t="str">
        <f>IF(COUNTA(B769:R769)=0,"",IF(AND(COUNTIF('OMS Drop Downs'!$C$2:$C$3,'OMS Response Form (ORF)'!F769),COUNTIF('OMS Drop Downs'!$D$2:$D$5,'OMS Response Form (ORF)'!G769),COUNTIF('OMS Drop Downs'!$A$2:$A$5,'OMS Response Form (ORF)'!H769),COUNTIF('OMS Drop Downs'!$B$2:$B$4,'OMS Response Form (ORF)'!I769),COUNTIF('OMS Drop Downs'!$A$2:$A$5,'OMS Response Form (ORF)'!J769),COUNTIF('OMS Drop Downs'!$E$2:$E$7,'OMS Response Form (ORF)'!K769),COUNTIF('OMS Drop Downs'!$B$2:$B$4,'OMS Response Form (ORF)'!L769),COUNTIF('OMS Drop Downs'!$B$2:$B$4,'OMS Response Form (ORF)'!M769),COUNTIF('OMS Drop Downs'!$B$2:$B$4,'OMS Response Form (ORF)'!N769),COUNTIF('OMS Drop Downs'!$B$2:$B$4,'OMS Response Form (ORF)'!P769),COUNTIF('OMS Drop Downs'!$B$2:$B$4,'OMS Response Form (ORF)'!Q769),COUNTIF('OMS Drop Downs'!$B$2:$B$4,'OMS Response Form (ORF)'!R769)),"Complete","Incomplete"))</f>
        <v/>
      </c>
      <c r="T769" s="28" t="str">
        <f>IF(S769="Complete",IF(AND(NOT(ISNA(VLOOKUP(CONCATENATE(F769,G769,H769,I769,J769,K769),'OMS Drop Downs'!G:G,1,FALSE))),IF(AND(G769&lt;&gt;"C3",K769&lt;&gt;"O5"),IF(SUM(COUNTIF(L769:R769,"Y"),COUNTIF(L769:R769,"N"))=0,"V","I"),IF(COUNTIF(L769:R769,"Y"),"V","I"))="V"),"Valid","Invalid")," ")</f>
        <v xml:space="preserve"> </v>
      </c>
      <c r="U769"/>
    </row>
    <row r="770" spans="1:21" x14ac:dyDescent="0.35">
      <c r="A770" s="16"/>
      <c r="B770" s="50"/>
      <c r="C770" s="65"/>
      <c r="D770" s="36"/>
      <c r="E770" s="64"/>
      <c r="F770" s="60"/>
      <c r="G770" s="34"/>
      <c r="H770" s="34"/>
      <c r="I770" s="34"/>
      <c r="J770" s="34"/>
      <c r="K770" s="34"/>
      <c r="L770" s="34"/>
      <c r="M770" s="34"/>
      <c r="N770" s="34"/>
      <c r="O770" s="34"/>
      <c r="P770" s="34"/>
      <c r="Q770" s="34"/>
      <c r="R770" s="34"/>
      <c r="S770" s="27" t="str">
        <f>IF(COUNTA(B770:R770)=0,"",IF(AND(COUNTIF('OMS Drop Downs'!$C$2:$C$3,'OMS Response Form (ORF)'!F770),COUNTIF('OMS Drop Downs'!$D$2:$D$5,'OMS Response Form (ORF)'!G770),COUNTIF('OMS Drop Downs'!$A$2:$A$5,'OMS Response Form (ORF)'!H770),COUNTIF('OMS Drop Downs'!$B$2:$B$4,'OMS Response Form (ORF)'!I770),COUNTIF('OMS Drop Downs'!$A$2:$A$5,'OMS Response Form (ORF)'!J770),COUNTIF('OMS Drop Downs'!$E$2:$E$7,'OMS Response Form (ORF)'!K770),COUNTIF('OMS Drop Downs'!$B$2:$B$4,'OMS Response Form (ORF)'!L770),COUNTIF('OMS Drop Downs'!$B$2:$B$4,'OMS Response Form (ORF)'!M770),COUNTIF('OMS Drop Downs'!$B$2:$B$4,'OMS Response Form (ORF)'!N770),COUNTIF('OMS Drop Downs'!$B$2:$B$4,'OMS Response Form (ORF)'!P770),COUNTIF('OMS Drop Downs'!$B$2:$B$4,'OMS Response Form (ORF)'!Q770),COUNTIF('OMS Drop Downs'!$B$2:$B$4,'OMS Response Form (ORF)'!R770)),"Complete","Incomplete"))</f>
        <v/>
      </c>
      <c r="T770" s="28" t="str">
        <f>IF(S770="Complete",IF(AND(NOT(ISNA(VLOOKUP(CONCATENATE(F770,G770,H770,I770,J770,K770),'OMS Drop Downs'!G:G,1,FALSE))),IF(AND(G770&lt;&gt;"C3",K770&lt;&gt;"O5"),IF(SUM(COUNTIF(L770:R770,"Y"),COUNTIF(L770:R770,"N"))=0,"V","I"),IF(COUNTIF(L770:R770,"Y"),"V","I"))="V"),"Valid","Invalid")," ")</f>
        <v xml:space="preserve"> </v>
      </c>
      <c r="U770"/>
    </row>
    <row r="771" spans="1:21" x14ac:dyDescent="0.35">
      <c r="A771" s="16"/>
      <c r="B771" s="50"/>
      <c r="C771" s="65"/>
      <c r="D771" s="36"/>
      <c r="E771" s="64"/>
      <c r="F771" s="60"/>
      <c r="G771" s="34"/>
      <c r="H771" s="34"/>
      <c r="I771" s="34"/>
      <c r="J771" s="34"/>
      <c r="K771" s="34"/>
      <c r="L771" s="34"/>
      <c r="M771" s="34"/>
      <c r="N771" s="34"/>
      <c r="O771" s="34"/>
      <c r="P771" s="34"/>
      <c r="Q771" s="34"/>
      <c r="R771" s="34"/>
      <c r="S771" s="27" t="str">
        <f>IF(COUNTA(B771:R771)=0,"",IF(AND(COUNTIF('OMS Drop Downs'!$C$2:$C$3,'OMS Response Form (ORF)'!F771),COUNTIF('OMS Drop Downs'!$D$2:$D$5,'OMS Response Form (ORF)'!G771),COUNTIF('OMS Drop Downs'!$A$2:$A$5,'OMS Response Form (ORF)'!H771),COUNTIF('OMS Drop Downs'!$B$2:$B$4,'OMS Response Form (ORF)'!I771),COUNTIF('OMS Drop Downs'!$A$2:$A$5,'OMS Response Form (ORF)'!J771),COUNTIF('OMS Drop Downs'!$E$2:$E$7,'OMS Response Form (ORF)'!K771),COUNTIF('OMS Drop Downs'!$B$2:$B$4,'OMS Response Form (ORF)'!L771),COUNTIF('OMS Drop Downs'!$B$2:$B$4,'OMS Response Form (ORF)'!M771),COUNTIF('OMS Drop Downs'!$B$2:$B$4,'OMS Response Form (ORF)'!N771),COUNTIF('OMS Drop Downs'!$B$2:$B$4,'OMS Response Form (ORF)'!P771),COUNTIF('OMS Drop Downs'!$B$2:$B$4,'OMS Response Form (ORF)'!Q771),COUNTIF('OMS Drop Downs'!$B$2:$B$4,'OMS Response Form (ORF)'!R771)),"Complete","Incomplete"))</f>
        <v/>
      </c>
      <c r="T771" s="28" t="str">
        <f>IF(S771="Complete",IF(AND(NOT(ISNA(VLOOKUP(CONCATENATE(F771,G771,H771,I771,J771,K771),'OMS Drop Downs'!G:G,1,FALSE))),IF(AND(G771&lt;&gt;"C3",K771&lt;&gt;"O5"),IF(SUM(COUNTIF(L771:R771,"Y"),COUNTIF(L771:R771,"N"))=0,"V","I"),IF(COUNTIF(L771:R771,"Y"),"V","I"))="V"),"Valid","Invalid")," ")</f>
        <v xml:space="preserve"> </v>
      </c>
      <c r="U771"/>
    </row>
    <row r="772" spans="1:21" x14ac:dyDescent="0.35">
      <c r="A772" s="16"/>
      <c r="B772" s="50"/>
      <c r="C772" s="65"/>
      <c r="D772" s="36"/>
      <c r="E772" s="64"/>
      <c r="F772" s="60"/>
      <c r="G772" s="34"/>
      <c r="H772" s="34"/>
      <c r="I772" s="34"/>
      <c r="J772" s="34"/>
      <c r="K772" s="34"/>
      <c r="L772" s="34"/>
      <c r="M772" s="34"/>
      <c r="N772" s="34"/>
      <c r="O772" s="34"/>
      <c r="P772" s="34"/>
      <c r="Q772" s="34"/>
      <c r="R772" s="34"/>
      <c r="S772" s="27" t="str">
        <f>IF(COUNTA(B772:R772)=0,"",IF(AND(COUNTIF('OMS Drop Downs'!$C$2:$C$3,'OMS Response Form (ORF)'!F772),COUNTIF('OMS Drop Downs'!$D$2:$D$5,'OMS Response Form (ORF)'!G772),COUNTIF('OMS Drop Downs'!$A$2:$A$5,'OMS Response Form (ORF)'!H772),COUNTIF('OMS Drop Downs'!$B$2:$B$4,'OMS Response Form (ORF)'!I772),COUNTIF('OMS Drop Downs'!$A$2:$A$5,'OMS Response Form (ORF)'!J772),COUNTIF('OMS Drop Downs'!$E$2:$E$7,'OMS Response Form (ORF)'!K772),COUNTIF('OMS Drop Downs'!$B$2:$B$4,'OMS Response Form (ORF)'!L772),COUNTIF('OMS Drop Downs'!$B$2:$B$4,'OMS Response Form (ORF)'!M772),COUNTIF('OMS Drop Downs'!$B$2:$B$4,'OMS Response Form (ORF)'!N772),COUNTIF('OMS Drop Downs'!$B$2:$B$4,'OMS Response Form (ORF)'!P772),COUNTIF('OMS Drop Downs'!$B$2:$B$4,'OMS Response Form (ORF)'!Q772),COUNTIF('OMS Drop Downs'!$B$2:$B$4,'OMS Response Form (ORF)'!R772)),"Complete","Incomplete"))</f>
        <v/>
      </c>
      <c r="T772" s="28" t="str">
        <f>IF(S772="Complete",IF(AND(NOT(ISNA(VLOOKUP(CONCATENATE(F772,G772,H772,I772,J772,K772),'OMS Drop Downs'!G:G,1,FALSE))),IF(AND(G772&lt;&gt;"C3",K772&lt;&gt;"O5"),IF(SUM(COUNTIF(L772:R772,"Y"),COUNTIF(L772:R772,"N"))=0,"V","I"),IF(COUNTIF(L772:R772,"Y"),"V","I"))="V"),"Valid","Invalid")," ")</f>
        <v xml:space="preserve"> </v>
      </c>
      <c r="U772"/>
    </row>
    <row r="773" spans="1:21" x14ac:dyDescent="0.35">
      <c r="A773" s="16"/>
      <c r="B773" s="50"/>
      <c r="C773" s="65"/>
      <c r="D773" s="36"/>
      <c r="E773" s="64"/>
      <c r="F773" s="60"/>
      <c r="G773" s="34"/>
      <c r="H773" s="34"/>
      <c r="I773" s="34"/>
      <c r="J773" s="34"/>
      <c r="K773" s="34"/>
      <c r="L773" s="34"/>
      <c r="M773" s="34"/>
      <c r="N773" s="34"/>
      <c r="O773" s="34"/>
      <c r="P773" s="34"/>
      <c r="Q773" s="34"/>
      <c r="R773" s="34"/>
      <c r="S773" s="27" t="str">
        <f>IF(COUNTA(B773:R773)=0,"",IF(AND(COUNTIF('OMS Drop Downs'!$C$2:$C$3,'OMS Response Form (ORF)'!F773),COUNTIF('OMS Drop Downs'!$D$2:$D$5,'OMS Response Form (ORF)'!G773),COUNTIF('OMS Drop Downs'!$A$2:$A$5,'OMS Response Form (ORF)'!H773),COUNTIF('OMS Drop Downs'!$B$2:$B$4,'OMS Response Form (ORF)'!I773),COUNTIF('OMS Drop Downs'!$A$2:$A$5,'OMS Response Form (ORF)'!J773),COUNTIF('OMS Drop Downs'!$E$2:$E$7,'OMS Response Form (ORF)'!K773),COUNTIF('OMS Drop Downs'!$B$2:$B$4,'OMS Response Form (ORF)'!L773),COUNTIF('OMS Drop Downs'!$B$2:$B$4,'OMS Response Form (ORF)'!M773),COUNTIF('OMS Drop Downs'!$B$2:$B$4,'OMS Response Form (ORF)'!N773),COUNTIF('OMS Drop Downs'!$B$2:$B$4,'OMS Response Form (ORF)'!P773),COUNTIF('OMS Drop Downs'!$B$2:$B$4,'OMS Response Form (ORF)'!Q773),COUNTIF('OMS Drop Downs'!$B$2:$B$4,'OMS Response Form (ORF)'!R773)),"Complete","Incomplete"))</f>
        <v/>
      </c>
      <c r="T773" s="28" t="str">
        <f>IF(S773="Complete",IF(AND(NOT(ISNA(VLOOKUP(CONCATENATE(F773,G773,H773,I773,J773,K773),'OMS Drop Downs'!G:G,1,FALSE))),IF(AND(G773&lt;&gt;"C3",K773&lt;&gt;"O5"),IF(SUM(COUNTIF(L773:R773,"Y"),COUNTIF(L773:R773,"N"))=0,"V","I"),IF(COUNTIF(L773:R773,"Y"),"V","I"))="V"),"Valid","Invalid")," ")</f>
        <v xml:space="preserve"> </v>
      </c>
      <c r="U773"/>
    </row>
    <row r="774" spans="1:21" x14ac:dyDescent="0.35">
      <c r="A774" s="16"/>
      <c r="B774" s="50"/>
      <c r="C774" s="65"/>
      <c r="D774" s="36"/>
      <c r="E774" s="64"/>
      <c r="F774" s="60"/>
      <c r="G774" s="34"/>
      <c r="H774" s="34"/>
      <c r="I774" s="34"/>
      <c r="J774" s="34"/>
      <c r="K774" s="34"/>
      <c r="L774" s="34"/>
      <c r="M774" s="34"/>
      <c r="N774" s="34"/>
      <c r="O774" s="34"/>
      <c r="P774" s="34"/>
      <c r="Q774" s="34"/>
      <c r="R774" s="34"/>
      <c r="S774" s="27" t="str">
        <f>IF(COUNTA(B774:R774)=0,"",IF(AND(COUNTIF('OMS Drop Downs'!$C$2:$C$3,'OMS Response Form (ORF)'!F774),COUNTIF('OMS Drop Downs'!$D$2:$D$5,'OMS Response Form (ORF)'!G774),COUNTIF('OMS Drop Downs'!$A$2:$A$5,'OMS Response Form (ORF)'!H774),COUNTIF('OMS Drop Downs'!$B$2:$B$4,'OMS Response Form (ORF)'!I774),COUNTIF('OMS Drop Downs'!$A$2:$A$5,'OMS Response Form (ORF)'!J774),COUNTIF('OMS Drop Downs'!$E$2:$E$7,'OMS Response Form (ORF)'!K774),COUNTIF('OMS Drop Downs'!$B$2:$B$4,'OMS Response Form (ORF)'!L774),COUNTIF('OMS Drop Downs'!$B$2:$B$4,'OMS Response Form (ORF)'!M774),COUNTIF('OMS Drop Downs'!$B$2:$B$4,'OMS Response Form (ORF)'!N774),COUNTIF('OMS Drop Downs'!$B$2:$B$4,'OMS Response Form (ORF)'!P774),COUNTIF('OMS Drop Downs'!$B$2:$B$4,'OMS Response Form (ORF)'!Q774),COUNTIF('OMS Drop Downs'!$B$2:$B$4,'OMS Response Form (ORF)'!R774)),"Complete","Incomplete"))</f>
        <v/>
      </c>
      <c r="T774" s="28" t="str">
        <f>IF(S774="Complete",IF(AND(NOT(ISNA(VLOOKUP(CONCATENATE(F774,G774,H774,I774,J774,K774),'OMS Drop Downs'!G:G,1,FALSE))),IF(AND(G774&lt;&gt;"C3",K774&lt;&gt;"O5"),IF(SUM(COUNTIF(L774:R774,"Y"),COUNTIF(L774:R774,"N"))=0,"V","I"),IF(COUNTIF(L774:R774,"Y"),"V","I"))="V"),"Valid","Invalid")," ")</f>
        <v xml:space="preserve"> </v>
      </c>
      <c r="U774"/>
    </row>
    <row r="775" spans="1:21" x14ac:dyDescent="0.35">
      <c r="A775" s="16"/>
      <c r="B775" s="50"/>
      <c r="C775" s="65"/>
      <c r="D775" s="36"/>
      <c r="E775" s="64"/>
      <c r="F775" s="60"/>
      <c r="G775" s="34"/>
      <c r="H775" s="34"/>
      <c r="I775" s="34"/>
      <c r="J775" s="34"/>
      <c r="K775" s="34"/>
      <c r="L775" s="34"/>
      <c r="M775" s="34"/>
      <c r="N775" s="34"/>
      <c r="O775" s="34"/>
      <c r="P775" s="34"/>
      <c r="Q775" s="34"/>
      <c r="R775" s="34"/>
      <c r="S775" s="27" t="str">
        <f>IF(COUNTA(B775:R775)=0,"",IF(AND(COUNTIF('OMS Drop Downs'!$C$2:$C$3,'OMS Response Form (ORF)'!F775),COUNTIF('OMS Drop Downs'!$D$2:$D$5,'OMS Response Form (ORF)'!G775),COUNTIF('OMS Drop Downs'!$A$2:$A$5,'OMS Response Form (ORF)'!H775),COUNTIF('OMS Drop Downs'!$B$2:$B$4,'OMS Response Form (ORF)'!I775),COUNTIF('OMS Drop Downs'!$A$2:$A$5,'OMS Response Form (ORF)'!J775),COUNTIF('OMS Drop Downs'!$E$2:$E$7,'OMS Response Form (ORF)'!K775),COUNTIF('OMS Drop Downs'!$B$2:$B$4,'OMS Response Form (ORF)'!L775),COUNTIF('OMS Drop Downs'!$B$2:$B$4,'OMS Response Form (ORF)'!M775),COUNTIF('OMS Drop Downs'!$B$2:$B$4,'OMS Response Form (ORF)'!N775),COUNTIF('OMS Drop Downs'!$B$2:$B$4,'OMS Response Form (ORF)'!P775),COUNTIF('OMS Drop Downs'!$B$2:$B$4,'OMS Response Form (ORF)'!Q775),COUNTIF('OMS Drop Downs'!$B$2:$B$4,'OMS Response Form (ORF)'!R775)),"Complete","Incomplete"))</f>
        <v/>
      </c>
      <c r="T775" s="28" t="str">
        <f>IF(S775="Complete",IF(AND(NOT(ISNA(VLOOKUP(CONCATENATE(F775,G775,H775,I775,J775,K775),'OMS Drop Downs'!G:G,1,FALSE))),IF(AND(G775&lt;&gt;"C3",K775&lt;&gt;"O5"),IF(SUM(COUNTIF(L775:R775,"Y"),COUNTIF(L775:R775,"N"))=0,"V","I"),IF(COUNTIF(L775:R775,"Y"),"V","I"))="V"),"Valid","Invalid")," ")</f>
        <v xml:space="preserve"> </v>
      </c>
      <c r="U775"/>
    </row>
    <row r="776" spans="1:21" x14ac:dyDescent="0.35">
      <c r="A776" s="16"/>
      <c r="B776" s="50"/>
      <c r="C776" s="65"/>
      <c r="D776" s="36"/>
      <c r="E776" s="64"/>
      <c r="F776" s="60"/>
      <c r="G776" s="34"/>
      <c r="H776" s="34"/>
      <c r="I776" s="34"/>
      <c r="J776" s="34"/>
      <c r="K776" s="34"/>
      <c r="L776" s="34"/>
      <c r="M776" s="34"/>
      <c r="N776" s="34"/>
      <c r="O776" s="34"/>
      <c r="P776" s="34"/>
      <c r="Q776" s="34"/>
      <c r="R776" s="34"/>
      <c r="S776" s="27" t="str">
        <f>IF(COUNTA(B776:R776)=0,"",IF(AND(COUNTIF('OMS Drop Downs'!$C$2:$C$3,'OMS Response Form (ORF)'!F776),COUNTIF('OMS Drop Downs'!$D$2:$D$5,'OMS Response Form (ORF)'!G776),COUNTIF('OMS Drop Downs'!$A$2:$A$5,'OMS Response Form (ORF)'!H776),COUNTIF('OMS Drop Downs'!$B$2:$B$4,'OMS Response Form (ORF)'!I776),COUNTIF('OMS Drop Downs'!$A$2:$A$5,'OMS Response Form (ORF)'!J776),COUNTIF('OMS Drop Downs'!$E$2:$E$7,'OMS Response Form (ORF)'!K776),COUNTIF('OMS Drop Downs'!$B$2:$B$4,'OMS Response Form (ORF)'!L776),COUNTIF('OMS Drop Downs'!$B$2:$B$4,'OMS Response Form (ORF)'!M776),COUNTIF('OMS Drop Downs'!$B$2:$B$4,'OMS Response Form (ORF)'!N776),COUNTIF('OMS Drop Downs'!$B$2:$B$4,'OMS Response Form (ORF)'!P776),COUNTIF('OMS Drop Downs'!$B$2:$B$4,'OMS Response Form (ORF)'!Q776),COUNTIF('OMS Drop Downs'!$B$2:$B$4,'OMS Response Form (ORF)'!R776)),"Complete","Incomplete"))</f>
        <v/>
      </c>
      <c r="T776" s="28" t="str">
        <f>IF(S776="Complete",IF(AND(NOT(ISNA(VLOOKUP(CONCATENATE(F776,G776,H776,I776,J776,K776),'OMS Drop Downs'!G:G,1,FALSE))),IF(AND(G776&lt;&gt;"C3",K776&lt;&gt;"O5"),IF(SUM(COUNTIF(L776:R776,"Y"),COUNTIF(L776:R776,"N"))=0,"V","I"),IF(COUNTIF(L776:R776,"Y"),"V","I"))="V"),"Valid","Invalid")," ")</f>
        <v xml:space="preserve"> </v>
      </c>
      <c r="U776"/>
    </row>
    <row r="777" spans="1:21" x14ac:dyDescent="0.35">
      <c r="A777" s="16"/>
      <c r="B777" s="50"/>
      <c r="C777" s="65"/>
      <c r="D777" s="36"/>
      <c r="E777" s="64"/>
      <c r="F777" s="60"/>
      <c r="G777" s="34"/>
      <c r="H777" s="34"/>
      <c r="I777" s="34"/>
      <c r="J777" s="34"/>
      <c r="K777" s="34"/>
      <c r="L777" s="34"/>
      <c r="M777" s="34"/>
      <c r="N777" s="34"/>
      <c r="O777" s="34"/>
      <c r="P777" s="34"/>
      <c r="Q777" s="34"/>
      <c r="R777" s="34"/>
      <c r="S777" s="27" t="str">
        <f>IF(COUNTA(B777:R777)=0,"",IF(AND(COUNTIF('OMS Drop Downs'!$C$2:$C$3,'OMS Response Form (ORF)'!F777),COUNTIF('OMS Drop Downs'!$D$2:$D$5,'OMS Response Form (ORF)'!G777),COUNTIF('OMS Drop Downs'!$A$2:$A$5,'OMS Response Form (ORF)'!H777),COUNTIF('OMS Drop Downs'!$B$2:$B$4,'OMS Response Form (ORF)'!I777),COUNTIF('OMS Drop Downs'!$A$2:$A$5,'OMS Response Form (ORF)'!J777),COUNTIF('OMS Drop Downs'!$E$2:$E$7,'OMS Response Form (ORF)'!K777),COUNTIF('OMS Drop Downs'!$B$2:$B$4,'OMS Response Form (ORF)'!L777),COUNTIF('OMS Drop Downs'!$B$2:$B$4,'OMS Response Form (ORF)'!M777),COUNTIF('OMS Drop Downs'!$B$2:$B$4,'OMS Response Form (ORF)'!N777),COUNTIF('OMS Drop Downs'!$B$2:$B$4,'OMS Response Form (ORF)'!P777),COUNTIF('OMS Drop Downs'!$B$2:$B$4,'OMS Response Form (ORF)'!Q777),COUNTIF('OMS Drop Downs'!$B$2:$B$4,'OMS Response Form (ORF)'!R777)),"Complete","Incomplete"))</f>
        <v/>
      </c>
      <c r="T777" s="28" t="str">
        <f>IF(S777="Complete",IF(AND(NOT(ISNA(VLOOKUP(CONCATENATE(F777,G777,H777,I777,J777,K777),'OMS Drop Downs'!G:G,1,FALSE))),IF(AND(G777&lt;&gt;"C3",K777&lt;&gt;"O5"),IF(SUM(COUNTIF(L777:R777,"Y"),COUNTIF(L777:R777,"N"))=0,"V","I"),IF(COUNTIF(L777:R777,"Y"),"V","I"))="V"),"Valid","Invalid")," ")</f>
        <v xml:space="preserve"> </v>
      </c>
      <c r="U777"/>
    </row>
    <row r="778" spans="1:21" x14ac:dyDescent="0.35">
      <c r="A778" s="16"/>
      <c r="B778" s="50"/>
      <c r="C778" s="65"/>
      <c r="D778" s="36"/>
      <c r="E778" s="64"/>
      <c r="F778" s="60"/>
      <c r="G778" s="34"/>
      <c r="H778" s="34"/>
      <c r="I778" s="34"/>
      <c r="J778" s="34"/>
      <c r="K778" s="34"/>
      <c r="L778" s="34"/>
      <c r="M778" s="34"/>
      <c r="N778" s="34"/>
      <c r="O778" s="34"/>
      <c r="P778" s="34"/>
      <c r="Q778" s="34"/>
      <c r="R778" s="34"/>
      <c r="S778" s="27" t="str">
        <f>IF(COUNTA(B778:R778)=0,"",IF(AND(COUNTIF('OMS Drop Downs'!$C$2:$C$3,'OMS Response Form (ORF)'!F778),COUNTIF('OMS Drop Downs'!$D$2:$D$5,'OMS Response Form (ORF)'!G778),COUNTIF('OMS Drop Downs'!$A$2:$A$5,'OMS Response Form (ORF)'!H778),COUNTIF('OMS Drop Downs'!$B$2:$B$4,'OMS Response Form (ORF)'!I778),COUNTIF('OMS Drop Downs'!$A$2:$A$5,'OMS Response Form (ORF)'!J778),COUNTIF('OMS Drop Downs'!$E$2:$E$7,'OMS Response Form (ORF)'!K778),COUNTIF('OMS Drop Downs'!$B$2:$B$4,'OMS Response Form (ORF)'!L778),COUNTIF('OMS Drop Downs'!$B$2:$B$4,'OMS Response Form (ORF)'!M778),COUNTIF('OMS Drop Downs'!$B$2:$B$4,'OMS Response Form (ORF)'!N778),COUNTIF('OMS Drop Downs'!$B$2:$B$4,'OMS Response Form (ORF)'!P778),COUNTIF('OMS Drop Downs'!$B$2:$B$4,'OMS Response Form (ORF)'!Q778),COUNTIF('OMS Drop Downs'!$B$2:$B$4,'OMS Response Form (ORF)'!R778)),"Complete","Incomplete"))</f>
        <v/>
      </c>
      <c r="T778" s="28" t="str">
        <f>IF(S778="Complete",IF(AND(NOT(ISNA(VLOOKUP(CONCATENATE(F778,G778,H778,I778,J778,K778),'OMS Drop Downs'!G:G,1,FALSE))),IF(AND(G778&lt;&gt;"C3",K778&lt;&gt;"O5"),IF(SUM(COUNTIF(L778:R778,"Y"),COUNTIF(L778:R778,"N"))=0,"V","I"),IF(COUNTIF(L778:R778,"Y"),"V","I"))="V"),"Valid","Invalid")," ")</f>
        <v xml:space="preserve"> </v>
      </c>
      <c r="U778"/>
    </row>
    <row r="779" spans="1:21" x14ac:dyDescent="0.35">
      <c r="A779" s="16"/>
      <c r="B779" s="50"/>
      <c r="C779" s="65"/>
      <c r="D779" s="36"/>
      <c r="E779" s="64"/>
      <c r="F779" s="60"/>
      <c r="G779" s="34"/>
      <c r="H779" s="34"/>
      <c r="I779" s="34"/>
      <c r="J779" s="34"/>
      <c r="K779" s="34"/>
      <c r="L779" s="34"/>
      <c r="M779" s="34"/>
      <c r="N779" s="34"/>
      <c r="O779" s="34"/>
      <c r="P779" s="34"/>
      <c r="Q779" s="34"/>
      <c r="R779" s="34"/>
      <c r="S779" s="27" t="str">
        <f>IF(COUNTA(B779:R779)=0,"",IF(AND(COUNTIF('OMS Drop Downs'!$C$2:$C$3,'OMS Response Form (ORF)'!F779),COUNTIF('OMS Drop Downs'!$D$2:$D$5,'OMS Response Form (ORF)'!G779),COUNTIF('OMS Drop Downs'!$A$2:$A$5,'OMS Response Form (ORF)'!H779),COUNTIF('OMS Drop Downs'!$B$2:$B$4,'OMS Response Form (ORF)'!I779),COUNTIF('OMS Drop Downs'!$A$2:$A$5,'OMS Response Form (ORF)'!J779),COUNTIF('OMS Drop Downs'!$E$2:$E$7,'OMS Response Form (ORF)'!K779),COUNTIF('OMS Drop Downs'!$B$2:$B$4,'OMS Response Form (ORF)'!L779),COUNTIF('OMS Drop Downs'!$B$2:$B$4,'OMS Response Form (ORF)'!M779),COUNTIF('OMS Drop Downs'!$B$2:$B$4,'OMS Response Form (ORF)'!N779),COUNTIF('OMS Drop Downs'!$B$2:$B$4,'OMS Response Form (ORF)'!P779),COUNTIF('OMS Drop Downs'!$B$2:$B$4,'OMS Response Form (ORF)'!Q779),COUNTIF('OMS Drop Downs'!$B$2:$B$4,'OMS Response Form (ORF)'!R779)),"Complete","Incomplete"))</f>
        <v/>
      </c>
      <c r="T779" s="28" t="str">
        <f>IF(S779="Complete",IF(AND(NOT(ISNA(VLOOKUP(CONCATENATE(F779,G779,H779,I779,J779,K779),'OMS Drop Downs'!G:G,1,FALSE))),IF(AND(G779&lt;&gt;"C3",K779&lt;&gt;"O5"),IF(SUM(COUNTIF(L779:R779,"Y"),COUNTIF(L779:R779,"N"))=0,"V","I"),IF(COUNTIF(L779:R779,"Y"),"V","I"))="V"),"Valid","Invalid")," ")</f>
        <v xml:space="preserve"> </v>
      </c>
      <c r="U779"/>
    </row>
    <row r="780" spans="1:21" x14ac:dyDescent="0.35">
      <c r="A780" s="16"/>
      <c r="B780" s="50"/>
      <c r="C780" s="65"/>
      <c r="D780" s="36"/>
      <c r="E780" s="64"/>
      <c r="F780" s="60"/>
      <c r="G780" s="34"/>
      <c r="H780" s="34"/>
      <c r="I780" s="34"/>
      <c r="J780" s="34"/>
      <c r="K780" s="34"/>
      <c r="L780" s="34"/>
      <c r="M780" s="34"/>
      <c r="N780" s="34"/>
      <c r="O780" s="34"/>
      <c r="P780" s="34"/>
      <c r="Q780" s="34"/>
      <c r="R780" s="34"/>
      <c r="S780" s="27" t="str">
        <f>IF(COUNTA(B780:R780)=0,"",IF(AND(COUNTIF('OMS Drop Downs'!$C$2:$C$3,'OMS Response Form (ORF)'!F780),COUNTIF('OMS Drop Downs'!$D$2:$D$5,'OMS Response Form (ORF)'!G780),COUNTIF('OMS Drop Downs'!$A$2:$A$5,'OMS Response Form (ORF)'!H780),COUNTIF('OMS Drop Downs'!$B$2:$B$4,'OMS Response Form (ORF)'!I780),COUNTIF('OMS Drop Downs'!$A$2:$A$5,'OMS Response Form (ORF)'!J780),COUNTIF('OMS Drop Downs'!$E$2:$E$7,'OMS Response Form (ORF)'!K780),COUNTIF('OMS Drop Downs'!$B$2:$B$4,'OMS Response Form (ORF)'!L780),COUNTIF('OMS Drop Downs'!$B$2:$B$4,'OMS Response Form (ORF)'!M780),COUNTIF('OMS Drop Downs'!$B$2:$B$4,'OMS Response Form (ORF)'!N780),COUNTIF('OMS Drop Downs'!$B$2:$B$4,'OMS Response Form (ORF)'!P780),COUNTIF('OMS Drop Downs'!$B$2:$B$4,'OMS Response Form (ORF)'!Q780),COUNTIF('OMS Drop Downs'!$B$2:$B$4,'OMS Response Form (ORF)'!R780)),"Complete","Incomplete"))</f>
        <v/>
      </c>
      <c r="T780" s="28" t="str">
        <f>IF(S780="Complete",IF(AND(NOT(ISNA(VLOOKUP(CONCATENATE(F780,G780,H780,I780,J780,K780),'OMS Drop Downs'!G:G,1,FALSE))),IF(AND(G780&lt;&gt;"C3",K780&lt;&gt;"O5"),IF(SUM(COUNTIF(L780:R780,"Y"),COUNTIF(L780:R780,"N"))=0,"V","I"),IF(COUNTIF(L780:R780,"Y"),"V","I"))="V"),"Valid","Invalid")," ")</f>
        <v xml:space="preserve"> </v>
      </c>
      <c r="U780"/>
    </row>
    <row r="781" spans="1:21" x14ac:dyDescent="0.35">
      <c r="A781" s="16"/>
      <c r="B781" s="50"/>
      <c r="C781" s="65"/>
      <c r="D781" s="36"/>
      <c r="E781" s="64"/>
      <c r="F781" s="60"/>
      <c r="G781" s="34"/>
      <c r="H781" s="34"/>
      <c r="I781" s="34"/>
      <c r="J781" s="34"/>
      <c r="K781" s="34"/>
      <c r="L781" s="34"/>
      <c r="M781" s="34"/>
      <c r="N781" s="34"/>
      <c r="O781" s="34"/>
      <c r="P781" s="34"/>
      <c r="Q781" s="34"/>
      <c r="R781" s="34"/>
      <c r="S781" s="27" t="str">
        <f>IF(COUNTA(B781:R781)=0,"",IF(AND(COUNTIF('OMS Drop Downs'!$C$2:$C$3,'OMS Response Form (ORF)'!F781),COUNTIF('OMS Drop Downs'!$D$2:$D$5,'OMS Response Form (ORF)'!G781),COUNTIF('OMS Drop Downs'!$A$2:$A$5,'OMS Response Form (ORF)'!H781),COUNTIF('OMS Drop Downs'!$B$2:$B$4,'OMS Response Form (ORF)'!I781),COUNTIF('OMS Drop Downs'!$A$2:$A$5,'OMS Response Form (ORF)'!J781),COUNTIF('OMS Drop Downs'!$E$2:$E$7,'OMS Response Form (ORF)'!K781),COUNTIF('OMS Drop Downs'!$B$2:$B$4,'OMS Response Form (ORF)'!L781),COUNTIF('OMS Drop Downs'!$B$2:$B$4,'OMS Response Form (ORF)'!M781),COUNTIF('OMS Drop Downs'!$B$2:$B$4,'OMS Response Form (ORF)'!N781),COUNTIF('OMS Drop Downs'!$B$2:$B$4,'OMS Response Form (ORF)'!P781),COUNTIF('OMS Drop Downs'!$B$2:$B$4,'OMS Response Form (ORF)'!Q781),COUNTIF('OMS Drop Downs'!$B$2:$B$4,'OMS Response Form (ORF)'!R781)),"Complete","Incomplete"))</f>
        <v/>
      </c>
      <c r="T781" s="28" t="str">
        <f>IF(S781="Complete",IF(AND(NOT(ISNA(VLOOKUP(CONCATENATE(F781,G781,H781,I781,J781,K781),'OMS Drop Downs'!G:G,1,FALSE))),IF(AND(G781&lt;&gt;"C3",K781&lt;&gt;"O5"),IF(SUM(COUNTIF(L781:R781,"Y"),COUNTIF(L781:R781,"N"))=0,"V","I"),IF(COUNTIF(L781:R781,"Y"),"V","I"))="V"),"Valid","Invalid")," ")</f>
        <v xml:space="preserve"> </v>
      </c>
      <c r="U781"/>
    </row>
    <row r="782" spans="1:21" x14ac:dyDescent="0.35">
      <c r="A782" s="16"/>
      <c r="B782" s="50"/>
      <c r="C782" s="65"/>
      <c r="D782" s="36"/>
      <c r="E782" s="64"/>
      <c r="F782" s="60"/>
      <c r="G782" s="34"/>
      <c r="H782" s="34"/>
      <c r="I782" s="34"/>
      <c r="J782" s="34"/>
      <c r="K782" s="34"/>
      <c r="L782" s="34"/>
      <c r="M782" s="34"/>
      <c r="N782" s="34"/>
      <c r="O782" s="34"/>
      <c r="P782" s="34"/>
      <c r="Q782" s="34"/>
      <c r="R782" s="34"/>
      <c r="S782" s="27" t="str">
        <f>IF(COUNTA(B782:R782)=0,"",IF(AND(COUNTIF('OMS Drop Downs'!$C$2:$C$3,'OMS Response Form (ORF)'!F782),COUNTIF('OMS Drop Downs'!$D$2:$D$5,'OMS Response Form (ORF)'!G782),COUNTIF('OMS Drop Downs'!$A$2:$A$5,'OMS Response Form (ORF)'!H782),COUNTIF('OMS Drop Downs'!$B$2:$B$4,'OMS Response Form (ORF)'!I782),COUNTIF('OMS Drop Downs'!$A$2:$A$5,'OMS Response Form (ORF)'!J782),COUNTIF('OMS Drop Downs'!$E$2:$E$7,'OMS Response Form (ORF)'!K782),COUNTIF('OMS Drop Downs'!$B$2:$B$4,'OMS Response Form (ORF)'!L782),COUNTIF('OMS Drop Downs'!$B$2:$B$4,'OMS Response Form (ORF)'!M782),COUNTIF('OMS Drop Downs'!$B$2:$B$4,'OMS Response Form (ORF)'!N782),COUNTIF('OMS Drop Downs'!$B$2:$B$4,'OMS Response Form (ORF)'!P782),COUNTIF('OMS Drop Downs'!$B$2:$B$4,'OMS Response Form (ORF)'!Q782),COUNTIF('OMS Drop Downs'!$B$2:$B$4,'OMS Response Form (ORF)'!R782)),"Complete","Incomplete"))</f>
        <v/>
      </c>
      <c r="T782" s="28" t="str">
        <f>IF(S782="Complete",IF(AND(NOT(ISNA(VLOOKUP(CONCATENATE(F782,G782,H782,I782,J782,K782),'OMS Drop Downs'!G:G,1,FALSE))),IF(AND(G782&lt;&gt;"C3",K782&lt;&gt;"O5"),IF(SUM(COUNTIF(L782:R782,"Y"),COUNTIF(L782:R782,"N"))=0,"V","I"),IF(COUNTIF(L782:R782,"Y"),"V","I"))="V"),"Valid","Invalid")," ")</f>
        <v xml:space="preserve"> </v>
      </c>
      <c r="U782"/>
    </row>
    <row r="783" spans="1:21" x14ac:dyDescent="0.35">
      <c r="A783" s="16"/>
      <c r="B783" s="50"/>
      <c r="C783" s="65"/>
      <c r="D783" s="36"/>
      <c r="E783" s="64"/>
      <c r="F783" s="60"/>
      <c r="G783" s="34"/>
      <c r="H783" s="34"/>
      <c r="I783" s="34"/>
      <c r="J783" s="34"/>
      <c r="K783" s="34"/>
      <c r="L783" s="34"/>
      <c r="M783" s="34"/>
      <c r="N783" s="34"/>
      <c r="O783" s="34"/>
      <c r="P783" s="34"/>
      <c r="Q783" s="34"/>
      <c r="R783" s="34"/>
      <c r="S783" s="27" t="str">
        <f>IF(COUNTA(B783:R783)=0,"",IF(AND(COUNTIF('OMS Drop Downs'!$C$2:$C$3,'OMS Response Form (ORF)'!F783),COUNTIF('OMS Drop Downs'!$D$2:$D$5,'OMS Response Form (ORF)'!G783),COUNTIF('OMS Drop Downs'!$A$2:$A$5,'OMS Response Form (ORF)'!H783),COUNTIF('OMS Drop Downs'!$B$2:$B$4,'OMS Response Form (ORF)'!I783),COUNTIF('OMS Drop Downs'!$A$2:$A$5,'OMS Response Form (ORF)'!J783),COUNTIF('OMS Drop Downs'!$E$2:$E$7,'OMS Response Form (ORF)'!K783),COUNTIF('OMS Drop Downs'!$B$2:$B$4,'OMS Response Form (ORF)'!L783),COUNTIF('OMS Drop Downs'!$B$2:$B$4,'OMS Response Form (ORF)'!M783),COUNTIF('OMS Drop Downs'!$B$2:$B$4,'OMS Response Form (ORF)'!N783),COUNTIF('OMS Drop Downs'!$B$2:$B$4,'OMS Response Form (ORF)'!P783),COUNTIF('OMS Drop Downs'!$B$2:$B$4,'OMS Response Form (ORF)'!Q783),COUNTIF('OMS Drop Downs'!$B$2:$B$4,'OMS Response Form (ORF)'!R783)),"Complete","Incomplete"))</f>
        <v/>
      </c>
      <c r="T783" s="28" t="str">
        <f>IF(S783="Complete",IF(AND(NOT(ISNA(VLOOKUP(CONCATENATE(F783,G783,H783,I783,J783,K783),'OMS Drop Downs'!G:G,1,FALSE))),IF(AND(G783&lt;&gt;"C3",K783&lt;&gt;"O5"),IF(SUM(COUNTIF(L783:R783,"Y"),COUNTIF(L783:R783,"N"))=0,"V","I"),IF(COUNTIF(L783:R783,"Y"),"V","I"))="V"),"Valid","Invalid")," ")</f>
        <v xml:space="preserve"> </v>
      </c>
      <c r="U783"/>
    </row>
    <row r="784" spans="1:21" x14ac:dyDescent="0.35">
      <c r="A784" s="16"/>
      <c r="B784" s="50"/>
      <c r="C784" s="65"/>
      <c r="D784" s="36"/>
      <c r="E784" s="64"/>
      <c r="F784" s="60"/>
      <c r="G784" s="34"/>
      <c r="H784" s="34"/>
      <c r="I784" s="34"/>
      <c r="J784" s="34"/>
      <c r="K784" s="34"/>
      <c r="L784" s="34"/>
      <c r="M784" s="34"/>
      <c r="N784" s="34"/>
      <c r="O784" s="34"/>
      <c r="P784" s="34"/>
      <c r="Q784" s="34"/>
      <c r="R784" s="34"/>
      <c r="S784" s="27" t="str">
        <f>IF(COUNTA(B784:R784)=0,"",IF(AND(COUNTIF('OMS Drop Downs'!$C$2:$C$3,'OMS Response Form (ORF)'!F784),COUNTIF('OMS Drop Downs'!$D$2:$D$5,'OMS Response Form (ORF)'!G784),COUNTIF('OMS Drop Downs'!$A$2:$A$5,'OMS Response Form (ORF)'!H784),COUNTIF('OMS Drop Downs'!$B$2:$B$4,'OMS Response Form (ORF)'!I784),COUNTIF('OMS Drop Downs'!$A$2:$A$5,'OMS Response Form (ORF)'!J784),COUNTIF('OMS Drop Downs'!$E$2:$E$7,'OMS Response Form (ORF)'!K784),COUNTIF('OMS Drop Downs'!$B$2:$B$4,'OMS Response Form (ORF)'!L784),COUNTIF('OMS Drop Downs'!$B$2:$B$4,'OMS Response Form (ORF)'!M784),COUNTIF('OMS Drop Downs'!$B$2:$B$4,'OMS Response Form (ORF)'!N784),COUNTIF('OMS Drop Downs'!$B$2:$B$4,'OMS Response Form (ORF)'!P784),COUNTIF('OMS Drop Downs'!$B$2:$B$4,'OMS Response Form (ORF)'!Q784),COUNTIF('OMS Drop Downs'!$B$2:$B$4,'OMS Response Form (ORF)'!R784)),"Complete","Incomplete"))</f>
        <v/>
      </c>
      <c r="T784" s="28" t="str">
        <f>IF(S784="Complete",IF(AND(NOT(ISNA(VLOOKUP(CONCATENATE(F784,G784,H784,I784,J784,K784),'OMS Drop Downs'!G:G,1,FALSE))),IF(AND(G784&lt;&gt;"C3",K784&lt;&gt;"O5"),IF(SUM(COUNTIF(L784:R784,"Y"),COUNTIF(L784:R784,"N"))=0,"V","I"),IF(COUNTIF(L784:R784,"Y"),"V","I"))="V"),"Valid","Invalid")," ")</f>
        <v xml:space="preserve"> </v>
      </c>
      <c r="U784"/>
    </row>
    <row r="785" spans="1:21" x14ac:dyDescent="0.35">
      <c r="A785" s="16"/>
      <c r="B785" s="50"/>
      <c r="C785" s="65"/>
      <c r="D785" s="36"/>
      <c r="E785" s="64"/>
      <c r="F785" s="60"/>
      <c r="G785" s="34"/>
      <c r="H785" s="34"/>
      <c r="I785" s="34"/>
      <c r="J785" s="34"/>
      <c r="K785" s="34"/>
      <c r="L785" s="34"/>
      <c r="M785" s="34"/>
      <c r="N785" s="34"/>
      <c r="O785" s="34"/>
      <c r="P785" s="34"/>
      <c r="Q785" s="34"/>
      <c r="R785" s="34"/>
      <c r="S785" s="27" t="str">
        <f>IF(COUNTA(B785:R785)=0,"",IF(AND(COUNTIF('OMS Drop Downs'!$C$2:$C$3,'OMS Response Form (ORF)'!F785),COUNTIF('OMS Drop Downs'!$D$2:$D$5,'OMS Response Form (ORF)'!G785),COUNTIF('OMS Drop Downs'!$A$2:$A$5,'OMS Response Form (ORF)'!H785),COUNTIF('OMS Drop Downs'!$B$2:$B$4,'OMS Response Form (ORF)'!I785),COUNTIF('OMS Drop Downs'!$A$2:$A$5,'OMS Response Form (ORF)'!J785),COUNTIF('OMS Drop Downs'!$E$2:$E$7,'OMS Response Form (ORF)'!K785),COUNTIF('OMS Drop Downs'!$B$2:$B$4,'OMS Response Form (ORF)'!L785),COUNTIF('OMS Drop Downs'!$B$2:$B$4,'OMS Response Form (ORF)'!M785),COUNTIF('OMS Drop Downs'!$B$2:$B$4,'OMS Response Form (ORF)'!N785),COUNTIF('OMS Drop Downs'!$B$2:$B$4,'OMS Response Form (ORF)'!P785),COUNTIF('OMS Drop Downs'!$B$2:$B$4,'OMS Response Form (ORF)'!Q785),COUNTIF('OMS Drop Downs'!$B$2:$B$4,'OMS Response Form (ORF)'!R785)),"Complete","Incomplete"))</f>
        <v/>
      </c>
      <c r="T785" s="28" t="str">
        <f>IF(S785="Complete",IF(AND(NOT(ISNA(VLOOKUP(CONCATENATE(F785,G785,H785,I785,J785,K785),'OMS Drop Downs'!G:G,1,FALSE))),IF(AND(G785&lt;&gt;"C3",K785&lt;&gt;"O5"),IF(SUM(COUNTIF(L785:R785,"Y"),COUNTIF(L785:R785,"N"))=0,"V","I"),IF(COUNTIF(L785:R785,"Y"),"V","I"))="V"),"Valid","Invalid")," ")</f>
        <v xml:space="preserve"> </v>
      </c>
      <c r="U785"/>
    </row>
    <row r="786" spans="1:21" x14ac:dyDescent="0.35">
      <c r="A786" s="16"/>
      <c r="B786" s="50"/>
      <c r="C786" s="65"/>
      <c r="D786" s="36"/>
      <c r="E786" s="64"/>
      <c r="F786" s="60"/>
      <c r="G786" s="34"/>
      <c r="H786" s="34"/>
      <c r="I786" s="34"/>
      <c r="J786" s="34"/>
      <c r="K786" s="34"/>
      <c r="L786" s="34"/>
      <c r="M786" s="34"/>
      <c r="N786" s="34"/>
      <c r="O786" s="34"/>
      <c r="P786" s="34"/>
      <c r="Q786" s="34"/>
      <c r="R786" s="34"/>
      <c r="S786" s="27" t="str">
        <f>IF(COUNTA(B786:R786)=0,"",IF(AND(COUNTIF('OMS Drop Downs'!$C$2:$C$3,'OMS Response Form (ORF)'!F786),COUNTIF('OMS Drop Downs'!$D$2:$D$5,'OMS Response Form (ORF)'!G786),COUNTIF('OMS Drop Downs'!$A$2:$A$5,'OMS Response Form (ORF)'!H786),COUNTIF('OMS Drop Downs'!$B$2:$B$4,'OMS Response Form (ORF)'!I786),COUNTIF('OMS Drop Downs'!$A$2:$A$5,'OMS Response Form (ORF)'!J786),COUNTIF('OMS Drop Downs'!$E$2:$E$7,'OMS Response Form (ORF)'!K786),COUNTIF('OMS Drop Downs'!$B$2:$B$4,'OMS Response Form (ORF)'!L786),COUNTIF('OMS Drop Downs'!$B$2:$B$4,'OMS Response Form (ORF)'!M786),COUNTIF('OMS Drop Downs'!$B$2:$B$4,'OMS Response Form (ORF)'!N786),COUNTIF('OMS Drop Downs'!$B$2:$B$4,'OMS Response Form (ORF)'!P786),COUNTIF('OMS Drop Downs'!$B$2:$B$4,'OMS Response Form (ORF)'!Q786),COUNTIF('OMS Drop Downs'!$B$2:$B$4,'OMS Response Form (ORF)'!R786)),"Complete","Incomplete"))</f>
        <v/>
      </c>
      <c r="T786" s="28" t="str">
        <f>IF(S786="Complete",IF(AND(NOT(ISNA(VLOOKUP(CONCATENATE(F786,G786,H786,I786,J786,K786),'OMS Drop Downs'!G:G,1,FALSE))),IF(AND(G786&lt;&gt;"C3",K786&lt;&gt;"O5"),IF(SUM(COUNTIF(L786:R786,"Y"),COUNTIF(L786:R786,"N"))=0,"V","I"),IF(COUNTIF(L786:R786,"Y"),"V","I"))="V"),"Valid","Invalid")," ")</f>
        <v xml:space="preserve"> </v>
      </c>
      <c r="U786"/>
    </row>
    <row r="787" spans="1:21" x14ac:dyDescent="0.35">
      <c r="A787" s="16"/>
      <c r="B787" s="50"/>
      <c r="C787" s="65"/>
      <c r="D787" s="36"/>
      <c r="E787" s="64"/>
      <c r="F787" s="60"/>
      <c r="G787" s="34"/>
      <c r="H787" s="34"/>
      <c r="I787" s="34"/>
      <c r="J787" s="34"/>
      <c r="K787" s="34"/>
      <c r="L787" s="34"/>
      <c r="M787" s="34"/>
      <c r="N787" s="34"/>
      <c r="O787" s="34"/>
      <c r="P787" s="34"/>
      <c r="Q787" s="34"/>
      <c r="R787" s="34"/>
      <c r="S787" s="27" t="str">
        <f>IF(COUNTA(B787:R787)=0,"",IF(AND(COUNTIF('OMS Drop Downs'!$C$2:$C$3,'OMS Response Form (ORF)'!F787),COUNTIF('OMS Drop Downs'!$D$2:$D$5,'OMS Response Form (ORF)'!G787),COUNTIF('OMS Drop Downs'!$A$2:$A$5,'OMS Response Form (ORF)'!H787),COUNTIF('OMS Drop Downs'!$B$2:$B$4,'OMS Response Form (ORF)'!I787),COUNTIF('OMS Drop Downs'!$A$2:$A$5,'OMS Response Form (ORF)'!J787),COUNTIF('OMS Drop Downs'!$E$2:$E$7,'OMS Response Form (ORF)'!K787),COUNTIF('OMS Drop Downs'!$B$2:$B$4,'OMS Response Form (ORF)'!L787),COUNTIF('OMS Drop Downs'!$B$2:$B$4,'OMS Response Form (ORF)'!M787),COUNTIF('OMS Drop Downs'!$B$2:$B$4,'OMS Response Form (ORF)'!N787),COUNTIF('OMS Drop Downs'!$B$2:$B$4,'OMS Response Form (ORF)'!P787),COUNTIF('OMS Drop Downs'!$B$2:$B$4,'OMS Response Form (ORF)'!Q787),COUNTIF('OMS Drop Downs'!$B$2:$B$4,'OMS Response Form (ORF)'!R787)),"Complete","Incomplete"))</f>
        <v/>
      </c>
      <c r="T787" s="28" t="str">
        <f>IF(S787="Complete",IF(AND(NOT(ISNA(VLOOKUP(CONCATENATE(F787,G787,H787,I787,J787,K787),'OMS Drop Downs'!G:G,1,FALSE))),IF(AND(G787&lt;&gt;"C3",K787&lt;&gt;"O5"),IF(SUM(COUNTIF(L787:R787,"Y"),COUNTIF(L787:R787,"N"))=0,"V","I"),IF(COUNTIF(L787:R787,"Y"),"V","I"))="V"),"Valid","Invalid")," ")</f>
        <v xml:space="preserve"> </v>
      </c>
      <c r="U787"/>
    </row>
    <row r="788" spans="1:21" x14ac:dyDescent="0.35">
      <c r="A788" s="16"/>
      <c r="B788" s="50"/>
      <c r="C788" s="65"/>
      <c r="D788" s="36"/>
      <c r="E788" s="64"/>
      <c r="F788" s="60"/>
      <c r="G788" s="34"/>
      <c r="H788" s="34"/>
      <c r="I788" s="34"/>
      <c r="J788" s="34"/>
      <c r="K788" s="34"/>
      <c r="L788" s="34"/>
      <c r="M788" s="34"/>
      <c r="N788" s="34"/>
      <c r="O788" s="34"/>
      <c r="P788" s="34"/>
      <c r="Q788" s="34"/>
      <c r="R788" s="34"/>
      <c r="S788" s="27" t="str">
        <f>IF(COUNTA(B788:R788)=0,"",IF(AND(COUNTIF('OMS Drop Downs'!$C$2:$C$3,'OMS Response Form (ORF)'!F788),COUNTIF('OMS Drop Downs'!$D$2:$D$5,'OMS Response Form (ORF)'!G788),COUNTIF('OMS Drop Downs'!$A$2:$A$5,'OMS Response Form (ORF)'!H788),COUNTIF('OMS Drop Downs'!$B$2:$B$4,'OMS Response Form (ORF)'!I788),COUNTIF('OMS Drop Downs'!$A$2:$A$5,'OMS Response Form (ORF)'!J788),COUNTIF('OMS Drop Downs'!$E$2:$E$7,'OMS Response Form (ORF)'!K788),COUNTIF('OMS Drop Downs'!$B$2:$B$4,'OMS Response Form (ORF)'!L788),COUNTIF('OMS Drop Downs'!$B$2:$B$4,'OMS Response Form (ORF)'!M788),COUNTIF('OMS Drop Downs'!$B$2:$B$4,'OMS Response Form (ORF)'!N788),COUNTIF('OMS Drop Downs'!$B$2:$B$4,'OMS Response Form (ORF)'!P788),COUNTIF('OMS Drop Downs'!$B$2:$B$4,'OMS Response Form (ORF)'!Q788),COUNTIF('OMS Drop Downs'!$B$2:$B$4,'OMS Response Form (ORF)'!R788)),"Complete","Incomplete"))</f>
        <v/>
      </c>
      <c r="T788" s="28" t="str">
        <f>IF(S788="Complete",IF(AND(NOT(ISNA(VLOOKUP(CONCATENATE(F788,G788,H788,I788,J788,K788),'OMS Drop Downs'!G:G,1,FALSE))),IF(AND(G788&lt;&gt;"C3",K788&lt;&gt;"O5"),IF(SUM(COUNTIF(L788:R788,"Y"),COUNTIF(L788:R788,"N"))=0,"V","I"),IF(COUNTIF(L788:R788,"Y"),"V","I"))="V"),"Valid","Invalid")," ")</f>
        <v xml:space="preserve"> </v>
      </c>
      <c r="U788"/>
    </row>
    <row r="789" spans="1:21" x14ac:dyDescent="0.35">
      <c r="A789" s="16"/>
      <c r="B789" s="50"/>
      <c r="C789" s="65"/>
      <c r="D789" s="36"/>
      <c r="E789" s="64"/>
      <c r="F789" s="60"/>
      <c r="G789" s="34"/>
      <c r="H789" s="34"/>
      <c r="I789" s="34"/>
      <c r="J789" s="34"/>
      <c r="K789" s="34"/>
      <c r="L789" s="34"/>
      <c r="M789" s="34"/>
      <c r="N789" s="34"/>
      <c r="O789" s="34"/>
      <c r="P789" s="34"/>
      <c r="Q789" s="34"/>
      <c r="R789" s="34"/>
      <c r="S789" s="27" t="str">
        <f>IF(COUNTA(B789:R789)=0,"",IF(AND(COUNTIF('OMS Drop Downs'!$C$2:$C$3,'OMS Response Form (ORF)'!F789),COUNTIF('OMS Drop Downs'!$D$2:$D$5,'OMS Response Form (ORF)'!G789),COUNTIF('OMS Drop Downs'!$A$2:$A$5,'OMS Response Form (ORF)'!H789),COUNTIF('OMS Drop Downs'!$B$2:$B$4,'OMS Response Form (ORF)'!I789),COUNTIF('OMS Drop Downs'!$A$2:$A$5,'OMS Response Form (ORF)'!J789),COUNTIF('OMS Drop Downs'!$E$2:$E$7,'OMS Response Form (ORF)'!K789),COUNTIF('OMS Drop Downs'!$B$2:$B$4,'OMS Response Form (ORF)'!L789),COUNTIF('OMS Drop Downs'!$B$2:$B$4,'OMS Response Form (ORF)'!M789),COUNTIF('OMS Drop Downs'!$B$2:$B$4,'OMS Response Form (ORF)'!N789),COUNTIF('OMS Drop Downs'!$B$2:$B$4,'OMS Response Form (ORF)'!P789),COUNTIF('OMS Drop Downs'!$B$2:$B$4,'OMS Response Form (ORF)'!Q789),COUNTIF('OMS Drop Downs'!$B$2:$B$4,'OMS Response Form (ORF)'!R789)),"Complete","Incomplete"))</f>
        <v/>
      </c>
      <c r="T789" s="28" t="str">
        <f>IF(S789="Complete",IF(AND(NOT(ISNA(VLOOKUP(CONCATENATE(F789,G789,H789,I789,J789,K789),'OMS Drop Downs'!G:G,1,FALSE))),IF(AND(G789&lt;&gt;"C3",K789&lt;&gt;"O5"),IF(SUM(COUNTIF(L789:R789,"Y"),COUNTIF(L789:R789,"N"))=0,"V","I"),IF(COUNTIF(L789:R789,"Y"),"V","I"))="V"),"Valid","Invalid")," ")</f>
        <v xml:space="preserve"> </v>
      </c>
      <c r="U789"/>
    </row>
    <row r="790" spans="1:21" x14ac:dyDescent="0.35">
      <c r="A790" s="16"/>
      <c r="B790" s="50"/>
      <c r="C790" s="65"/>
      <c r="D790" s="36"/>
      <c r="E790" s="64"/>
      <c r="F790" s="60"/>
      <c r="G790" s="34"/>
      <c r="H790" s="34"/>
      <c r="I790" s="34"/>
      <c r="J790" s="34"/>
      <c r="K790" s="34"/>
      <c r="L790" s="34"/>
      <c r="M790" s="34"/>
      <c r="N790" s="34"/>
      <c r="O790" s="34"/>
      <c r="P790" s="34"/>
      <c r="Q790" s="34"/>
      <c r="R790" s="34"/>
      <c r="S790" s="27" t="str">
        <f>IF(COUNTA(B790:R790)=0,"",IF(AND(COUNTIF('OMS Drop Downs'!$C$2:$C$3,'OMS Response Form (ORF)'!F790),COUNTIF('OMS Drop Downs'!$D$2:$D$5,'OMS Response Form (ORF)'!G790),COUNTIF('OMS Drop Downs'!$A$2:$A$5,'OMS Response Form (ORF)'!H790),COUNTIF('OMS Drop Downs'!$B$2:$B$4,'OMS Response Form (ORF)'!I790),COUNTIF('OMS Drop Downs'!$A$2:$A$5,'OMS Response Form (ORF)'!J790),COUNTIF('OMS Drop Downs'!$E$2:$E$7,'OMS Response Form (ORF)'!K790),COUNTIF('OMS Drop Downs'!$B$2:$B$4,'OMS Response Form (ORF)'!L790),COUNTIF('OMS Drop Downs'!$B$2:$B$4,'OMS Response Form (ORF)'!M790),COUNTIF('OMS Drop Downs'!$B$2:$B$4,'OMS Response Form (ORF)'!N790),COUNTIF('OMS Drop Downs'!$B$2:$B$4,'OMS Response Form (ORF)'!P790),COUNTIF('OMS Drop Downs'!$B$2:$B$4,'OMS Response Form (ORF)'!Q790),COUNTIF('OMS Drop Downs'!$B$2:$B$4,'OMS Response Form (ORF)'!R790)),"Complete","Incomplete"))</f>
        <v/>
      </c>
      <c r="T790" s="28" t="str">
        <f>IF(S790="Complete",IF(AND(NOT(ISNA(VLOOKUP(CONCATENATE(F790,G790,H790,I790,J790,K790),'OMS Drop Downs'!G:G,1,FALSE))),IF(AND(G790&lt;&gt;"C3",K790&lt;&gt;"O5"),IF(SUM(COUNTIF(L790:R790,"Y"),COUNTIF(L790:R790,"N"))=0,"V","I"),IF(COUNTIF(L790:R790,"Y"),"V","I"))="V"),"Valid","Invalid")," ")</f>
        <v xml:space="preserve"> </v>
      </c>
      <c r="U790"/>
    </row>
    <row r="791" spans="1:21" x14ac:dyDescent="0.35">
      <c r="A791" s="16"/>
      <c r="B791" s="50"/>
      <c r="C791" s="65"/>
      <c r="D791" s="36"/>
      <c r="E791" s="64"/>
      <c r="F791" s="60"/>
      <c r="G791" s="34"/>
      <c r="H791" s="34"/>
      <c r="I791" s="34"/>
      <c r="J791" s="34"/>
      <c r="K791" s="34"/>
      <c r="L791" s="34"/>
      <c r="M791" s="34"/>
      <c r="N791" s="34"/>
      <c r="O791" s="34"/>
      <c r="P791" s="34"/>
      <c r="Q791" s="34"/>
      <c r="R791" s="34"/>
      <c r="S791" s="27" t="str">
        <f>IF(COUNTA(B791:R791)=0,"",IF(AND(COUNTIF('OMS Drop Downs'!$C$2:$C$3,'OMS Response Form (ORF)'!F791),COUNTIF('OMS Drop Downs'!$D$2:$D$5,'OMS Response Form (ORF)'!G791),COUNTIF('OMS Drop Downs'!$A$2:$A$5,'OMS Response Form (ORF)'!H791),COUNTIF('OMS Drop Downs'!$B$2:$B$4,'OMS Response Form (ORF)'!I791),COUNTIF('OMS Drop Downs'!$A$2:$A$5,'OMS Response Form (ORF)'!J791),COUNTIF('OMS Drop Downs'!$E$2:$E$7,'OMS Response Form (ORF)'!K791),COUNTIF('OMS Drop Downs'!$B$2:$B$4,'OMS Response Form (ORF)'!L791),COUNTIF('OMS Drop Downs'!$B$2:$B$4,'OMS Response Form (ORF)'!M791),COUNTIF('OMS Drop Downs'!$B$2:$B$4,'OMS Response Form (ORF)'!N791),COUNTIF('OMS Drop Downs'!$B$2:$B$4,'OMS Response Form (ORF)'!P791),COUNTIF('OMS Drop Downs'!$B$2:$B$4,'OMS Response Form (ORF)'!Q791),COUNTIF('OMS Drop Downs'!$B$2:$B$4,'OMS Response Form (ORF)'!R791)),"Complete","Incomplete"))</f>
        <v/>
      </c>
      <c r="T791" s="28" t="str">
        <f>IF(S791="Complete",IF(AND(NOT(ISNA(VLOOKUP(CONCATENATE(F791,G791,H791,I791,J791,K791),'OMS Drop Downs'!G:G,1,FALSE))),IF(AND(G791&lt;&gt;"C3",K791&lt;&gt;"O5"),IF(SUM(COUNTIF(L791:R791,"Y"),COUNTIF(L791:R791,"N"))=0,"V","I"),IF(COUNTIF(L791:R791,"Y"),"V","I"))="V"),"Valid","Invalid")," ")</f>
        <v xml:space="preserve"> </v>
      </c>
      <c r="U791"/>
    </row>
    <row r="792" spans="1:21" x14ac:dyDescent="0.35">
      <c r="A792" s="16"/>
      <c r="B792" s="50"/>
      <c r="C792" s="65"/>
      <c r="D792" s="36"/>
      <c r="E792" s="64"/>
      <c r="F792" s="60"/>
      <c r="G792" s="34"/>
      <c r="H792" s="34"/>
      <c r="I792" s="34"/>
      <c r="J792" s="34"/>
      <c r="K792" s="34"/>
      <c r="L792" s="34"/>
      <c r="M792" s="34"/>
      <c r="N792" s="34"/>
      <c r="O792" s="34"/>
      <c r="P792" s="34"/>
      <c r="Q792" s="34"/>
      <c r="R792" s="34"/>
      <c r="S792" s="27" t="str">
        <f>IF(COUNTA(B792:R792)=0,"",IF(AND(COUNTIF('OMS Drop Downs'!$C$2:$C$3,'OMS Response Form (ORF)'!F792),COUNTIF('OMS Drop Downs'!$D$2:$D$5,'OMS Response Form (ORF)'!G792),COUNTIF('OMS Drop Downs'!$A$2:$A$5,'OMS Response Form (ORF)'!H792),COUNTIF('OMS Drop Downs'!$B$2:$B$4,'OMS Response Form (ORF)'!I792),COUNTIF('OMS Drop Downs'!$A$2:$A$5,'OMS Response Form (ORF)'!J792),COUNTIF('OMS Drop Downs'!$E$2:$E$7,'OMS Response Form (ORF)'!K792),COUNTIF('OMS Drop Downs'!$B$2:$B$4,'OMS Response Form (ORF)'!L792),COUNTIF('OMS Drop Downs'!$B$2:$B$4,'OMS Response Form (ORF)'!M792),COUNTIF('OMS Drop Downs'!$B$2:$B$4,'OMS Response Form (ORF)'!N792),COUNTIF('OMS Drop Downs'!$B$2:$B$4,'OMS Response Form (ORF)'!P792),COUNTIF('OMS Drop Downs'!$B$2:$B$4,'OMS Response Form (ORF)'!Q792),COUNTIF('OMS Drop Downs'!$B$2:$B$4,'OMS Response Form (ORF)'!R792)),"Complete","Incomplete"))</f>
        <v/>
      </c>
      <c r="T792" s="28" t="str">
        <f>IF(S792="Complete",IF(AND(NOT(ISNA(VLOOKUP(CONCATENATE(F792,G792,H792,I792,J792,K792),'OMS Drop Downs'!G:G,1,FALSE))),IF(AND(G792&lt;&gt;"C3",K792&lt;&gt;"O5"),IF(SUM(COUNTIF(L792:R792,"Y"),COUNTIF(L792:R792,"N"))=0,"V","I"),IF(COUNTIF(L792:R792,"Y"),"V","I"))="V"),"Valid","Invalid")," ")</f>
        <v xml:space="preserve"> </v>
      </c>
      <c r="U792"/>
    </row>
    <row r="793" spans="1:21" x14ac:dyDescent="0.35">
      <c r="A793" s="16"/>
      <c r="B793" s="50"/>
      <c r="C793" s="65"/>
      <c r="D793" s="36"/>
      <c r="E793" s="64"/>
      <c r="F793" s="60"/>
      <c r="G793" s="34"/>
      <c r="H793" s="34"/>
      <c r="I793" s="34"/>
      <c r="J793" s="34"/>
      <c r="K793" s="34"/>
      <c r="L793" s="34"/>
      <c r="M793" s="34"/>
      <c r="N793" s="34"/>
      <c r="O793" s="34"/>
      <c r="P793" s="34"/>
      <c r="Q793" s="34"/>
      <c r="R793" s="34"/>
      <c r="S793" s="27" t="str">
        <f>IF(COUNTA(B793:R793)=0,"",IF(AND(COUNTIF('OMS Drop Downs'!$C$2:$C$3,'OMS Response Form (ORF)'!F793),COUNTIF('OMS Drop Downs'!$D$2:$D$5,'OMS Response Form (ORF)'!G793),COUNTIF('OMS Drop Downs'!$A$2:$A$5,'OMS Response Form (ORF)'!H793),COUNTIF('OMS Drop Downs'!$B$2:$B$4,'OMS Response Form (ORF)'!I793),COUNTIF('OMS Drop Downs'!$A$2:$A$5,'OMS Response Form (ORF)'!J793),COUNTIF('OMS Drop Downs'!$E$2:$E$7,'OMS Response Form (ORF)'!K793),COUNTIF('OMS Drop Downs'!$B$2:$B$4,'OMS Response Form (ORF)'!L793),COUNTIF('OMS Drop Downs'!$B$2:$B$4,'OMS Response Form (ORF)'!M793),COUNTIF('OMS Drop Downs'!$B$2:$B$4,'OMS Response Form (ORF)'!N793),COUNTIF('OMS Drop Downs'!$B$2:$B$4,'OMS Response Form (ORF)'!P793),COUNTIF('OMS Drop Downs'!$B$2:$B$4,'OMS Response Form (ORF)'!Q793),COUNTIF('OMS Drop Downs'!$B$2:$B$4,'OMS Response Form (ORF)'!R793)),"Complete","Incomplete"))</f>
        <v/>
      </c>
      <c r="T793" s="28" t="str">
        <f>IF(S793="Complete",IF(AND(NOT(ISNA(VLOOKUP(CONCATENATE(F793,G793,H793,I793,J793,K793),'OMS Drop Downs'!G:G,1,FALSE))),IF(AND(G793&lt;&gt;"C3",K793&lt;&gt;"O5"),IF(SUM(COUNTIF(L793:R793,"Y"),COUNTIF(L793:R793,"N"))=0,"V","I"),IF(COUNTIF(L793:R793,"Y"),"V","I"))="V"),"Valid","Invalid")," ")</f>
        <v xml:space="preserve"> </v>
      </c>
      <c r="U793"/>
    </row>
    <row r="794" spans="1:21" x14ac:dyDescent="0.35">
      <c r="A794" s="16"/>
      <c r="B794" s="50"/>
      <c r="C794" s="65"/>
      <c r="D794" s="36"/>
      <c r="E794" s="64"/>
      <c r="F794" s="60"/>
      <c r="G794" s="34"/>
      <c r="H794" s="34"/>
      <c r="I794" s="34"/>
      <c r="J794" s="34"/>
      <c r="K794" s="34"/>
      <c r="L794" s="34"/>
      <c r="M794" s="34"/>
      <c r="N794" s="34"/>
      <c r="O794" s="34"/>
      <c r="P794" s="34"/>
      <c r="Q794" s="34"/>
      <c r="R794" s="34"/>
      <c r="S794" s="27" t="str">
        <f>IF(COUNTA(B794:R794)=0,"",IF(AND(COUNTIF('OMS Drop Downs'!$C$2:$C$3,'OMS Response Form (ORF)'!F794),COUNTIF('OMS Drop Downs'!$D$2:$D$5,'OMS Response Form (ORF)'!G794),COUNTIF('OMS Drop Downs'!$A$2:$A$5,'OMS Response Form (ORF)'!H794),COUNTIF('OMS Drop Downs'!$B$2:$B$4,'OMS Response Form (ORF)'!I794),COUNTIF('OMS Drop Downs'!$A$2:$A$5,'OMS Response Form (ORF)'!J794),COUNTIF('OMS Drop Downs'!$E$2:$E$7,'OMS Response Form (ORF)'!K794),COUNTIF('OMS Drop Downs'!$B$2:$B$4,'OMS Response Form (ORF)'!L794),COUNTIF('OMS Drop Downs'!$B$2:$B$4,'OMS Response Form (ORF)'!M794),COUNTIF('OMS Drop Downs'!$B$2:$B$4,'OMS Response Form (ORF)'!N794),COUNTIF('OMS Drop Downs'!$B$2:$B$4,'OMS Response Form (ORF)'!P794),COUNTIF('OMS Drop Downs'!$B$2:$B$4,'OMS Response Form (ORF)'!Q794),COUNTIF('OMS Drop Downs'!$B$2:$B$4,'OMS Response Form (ORF)'!R794)),"Complete","Incomplete"))</f>
        <v/>
      </c>
      <c r="T794" s="28" t="str">
        <f>IF(S794="Complete",IF(AND(NOT(ISNA(VLOOKUP(CONCATENATE(F794,G794,H794,I794,J794,K794),'OMS Drop Downs'!G:G,1,FALSE))),IF(AND(G794&lt;&gt;"C3",K794&lt;&gt;"O5"),IF(SUM(COUNTIF(L794:R794,"Y"),COUNTIF(L794:R794,"N"))=0,"V","I"),IF(COUNTIF(L794:R794,"Y"),"V","I"))="V"),"Valid","Invalid")," ")</f>
        <v xml:space="preserve"> </v>
      </c>
      <c r="U794"/>
    </row>
    <row r="795" spans="1:21" x14ac:dyDescent="0.35">
      <c r="A795" s="16"/>
      <c r="B795" s="50"/>
      <c r="C795" s="65"/>
      <c r="D795" s="36"/>
      <c r="E795" s="64"/>
      <c r="F795" s="60"/>
      <c r="G795" s="34"/>
      <c r="H795" s="34"/>
      <c r="I795" s="34"/>
      <c r="J795" s="34"/>
      <c r="K795" s="34"/>
      <c r="L795" s="34"/>
      <c r="M795" s="34"/>
      <c r="N795" s="34"/>
      <c r="O795" s="34"/>
      <c r="P795" s="34"/>
      <c r="Q795" s="34"/>
      <c r="R795" s="34"/>
      <c r="S795" s="27" t="str">
        <f>IF(COUNTA(B795:R795)=0,"",IF(AND(COUNTIF('OMS Drop Downs'!$C$2:$C$3,'OMS Response Form (ORF)'!F795),COUNTIF('OMS Drop Downs'!$D$2:$D$5,'OMS Response Form (ORF)'!G795),COUNTIF('OMS Drop Downs'!$A$2:$A$5,'OMS Response Form (ORF)'!H795),COUNTIF('OMS Drop Downs'!$B$2:$B$4,'OMS Response Form (ORF)'!I795),COUNTIF('OMS Drop Downs'!$A$2:$A$5,'OMS Response Form (ORF)'!J795),COUNTIF('OMS Drop Downs'!$E$2:$E$7,'OMS Response Form (ORF)'!K795),COUNTIF('OMS Drop Downs'!$B$2:$B$4,'OMS Response Form (ORF)'!L795),COUNTIF('OMS Drop Downs'!$B$2:$B$4,'OMS Response Form (ORF)'!M795),COUNTIF('OMS Drop Downs'!$B$2:$B$4,'OMS Response Form (ORF)'!N795),COUNTIF('OMS Drop Downs'!$B$2:$B$4,'OMS Response Form (ORF)'!P795),COUNTIF('OMS Drop Downs'!$B$2:$B$4,'OMS Response Form (ORF)'!Q795),COUNTIF('OMS Drop Downs'!$B$2:$B$4,'OMS Response Form (ORF)'!R795)),"Complete","Incomplete"))</f>
        <v/>
      </c>
      <c r="T795" s="28" t="str">
        <f>IF(S795="Complete",IF(AND(NOT(ISNA(VLOOKUP(CONCATENATE(F795,G795,H795,I795,J795,K795),'OMS Drop Downs'!G:G,1,FALSE))),IF(AND(G795&lt;&gt;"C3",K795&lt;&gt;"O5"),IF(SUM(COUNTIF(L795:R795,"Y"),COUNTIF(L795:R795,"N"))=0,"V","I"),IF(COUNTIF(L795:R795,"Y"),"V","I"))="V"),"Valid","Invalid")," ")</f>
        <v xml:space="preserve"> </v>
      </c>
      <c r="U795"/>
    </row>
    <row r="796" spans="1:21" x14ac:dyDescent="0.35">
      <c r="A796" s="16"/>
      <c r="B796" s="50"/>
      <c r="C796" s="65"/>
      <c r="D796" s="36"/>
      <c r="E796" s="64"/>
      <c r="F796" s="60"/>
      <c r="G796" s="34"/>
      <c r="H796" s="34"/>
      <c r="I796" s="34"/>
      <c r="J796" s="34"/>
      <c r="K796" s="34"/>
      <c r="L796" s="34"/>
      <c r="M796" s="34"/>
      <c r="N796" s="34"/>
      <c r="O796" s="34"/>
      <c r="P796" s="34"/>
      <c r="Q796" s="34"/>
      <c r="R796" s="34"/>
      <c r="S796" s="27" t="str">
        <f>IF(COUNTA(B796:R796)=0,"",IF(AND(COUNTIF('OMS Drop Downs'!$C$2:$C$3,'OMS Response Form (ORF)'!F796),COUNTIF('OMS Drop Downs'!$D$2:$D$5,'OMS Response Form (ORF)'!G796),COUNTIF('OMS Drop Downs'!$A$2:$A$5,'OMS Response Form (ORF)'!H796),COUNTIF('OMS Drop Downs'!$B$2:$B$4,'OMS Response Form (ORF)'!I796),COUNTIF('OMS Drop Downs'!$A$2:$A$5,'OMS Response Form (ORF)'!J796),COUNTIF('OMS Drop Downs'!$E$2:$E$7,'OMS Response Form (ORF)'!K796),COUNTIF('OMS Drop Downs'!$B$2:$B$4,'OMS Response Form (ORF)'!L796),COUNTIF('OMS Drop Downs'!$B$2:$B$4,'OMS Response Form (ORF)'!M796),COUNTIF('OMS Drop Downs'!$B$2:$B$4,'OMS Response Form (ORF)'!N796),COUNTIF('OMS Drop Downs'!$B$2:$B$4,'OMS Response Form (ORF)'!P796),COUNTIF('OMS Drop Downs'!$B$2:$B$4,'OMS Response Form (ORF)'!Q796),COUNTIF('OMS Drop Downs'!$B$2:$B$4,'OMS Response Form (ORF)'!R796)),"Complete","Incomplete"))</f>
        <v/>
      </c>
      <c r="T796" s="28" t="str">
        <f>IF(S796="Complete",IF(AND(NOT(ISNA(VLOOKUP(CONCATENATE(F796,G796,H796,I796,J796,K796),'OMS Drop Downs'!G:G,1,FALSE))),IF(AND(G796&lt;&gt;"C3",K796&lt;&gt;"O5"),IF(SUM(COUNTIF(L796:R796,"Y"),COUNTIF(L796:R796,"N"))=0,"V","I"),IF(COUNTIF(L796:R796,"Y"),"V","I"))="V"),"Valid","Invalid")," ")</f>
        <v xml:space="preserve"> </v>
      </c>
      <c r="U796"/>
    </row>
    <row r="797" spans="1:21" x14ac:dyDescent="0.35">
      <c r="A797" s="16"/>
      <c r="B797" s="50"/>
      <c r="C797" s="65"/>
      <c r="D797" s="36"/>
      <c r="E797" s="64"/>
      <c r="F797" s="60"/>
      <c r="G797" s="34"/>
      <c r="H797" s="34"/>
      <c r="I797" s="34"/>
      <c r="J797" s="34"/>
      <c r="K797" s="34"/>
      <c r="L797" s="34"/>
      <c r="M797" s="34"/>
      <c r="N797" s="34"/>
      <c r="O797" s="34"/>
      <c r="P797" s="34"/>
      <c r="Q797" s="34"/>
      <c r="R797" s="34"/>
      <c r="S797" s="27" t="str">
        <f>IF(COUNTA(B797:R797)=0,"",IF(AND(COUNTIF('OMS Drop Downs'!$C$2:$C$3,'OMS Response Form (ORF)'!F797),COUNTIF('OMS Drop Downs'!$D$2:$D$5,'OMS Response Form (ORF)'!G797),COUNTIF('OMS Drop Downs'!$A$2:$A$5,'OMS Response Form (ORF)'!H797),COUNTIF('OMS Drop Downs'!$B$2:$B$4,'OMS Response Form (ORF)'!I797),COUNTIF('OMS Drop Downs'!$A$2:$A$5,'OMS Response Form (ORF)'!J797),COUNTIF('OMS Drop Downs'!$E$2:$E$7,'OMS Response Form (ORF)'!K797),COUNTIF('OMS Drop Downs'!$B$2:$B$4,'OMS Response Form (ORF)'!L797),COUNTIF('OMS Drop Downs'!$B$2:$B$4,'OMS Response Form (ORF)'!M797),COUNTIF('OMS Drop Downs'!$B$2:$B$4,'OMS Response Form (ORF)'!N797),COUNTIF('OMS Drop Downs'!$B$2:$B$4,'OMS Response Form (ORF)'!P797),COUNTIF('OMS Drop Downs'!$B$2:$B$4,'OMS Response Form (ORF)'!Q797),COUNTIF('OMS Drop Downs'!$B$2:$B$4,'OMS Response Form (ORF)'!R797)),"Complete","Incomplete"))</f>
        <v/>
      </c>
      <c r="T797" s="28" t="str">
        <f>IF(S797="Complete",IF(AND(NOT(ISNA(VLOOKUP(CONCATENATE(F797,G797,H797,I797,J797,K797),'OMS Drop Downs'!G:G,1,FALSE))),IF(AND(G797&lt;&gt;"C3",K797&lt;&gt;"O5"),IF(SUM(COUNTIF(L797:R797,"Y"),COUNTIF(L797:R797,"N"))=0,"V","I"),IF(COUNTIF(L797:R797,"Y"),"V","I"))="V"),"Valid","Invalid")," ")</f>
        <v xml:space="preserve"> </v>
      </c>
      <c r="U797"/>
    </row>
    <row r="798" spans="1:21" x14ac:dyDescent="0.35">
      <c r="A798" s="16"/>
      <c r="B798" s="50"/>
      <c r="C798" s="65"/>
      <c r="D798" s="36"/>
      <c r="E798" s="64"/>
      <c r="F798" s="60"/>
      <c r="G798" s="34"/>
      <c r="H798" s="34"/>
      <c r="I798" s="34"/>
      <c r="J798" s="34"/>
      <c r="K798" s="34"/>
      <c r="L798" s="34"/>
      <c r="M798" s="34"/>
      <c r="N798" s="34"/>
      <c r="O798" s="34"/>
      <c r="P798" s="34"/>
      <c r="Q798" s="34"/>
      <c r="R798" s="34"/>
      <c r="S798" s="27" t="str">
        <f>IF(COUNTA(B798:R798)=0,"",IF(AND(COUNTIF('OMS Drop Downs'!$C$2:$C$3,'OMS Response Form (ORF)'!F798),COUNTIF('OMS Drop Downs'!$D$2:$D$5,'OMS Response Form (ORF)'!G798),COUNTIF('OMS Drop Downs'!$A$2:$A$5,'OMS Response Form (ORF)'!H798),COUNTIF('OMS Drop Downs'!$B$2:$B$4,'OMS Response Form (ORF)'!I798),COUNTIF('OMS Drop Downs'!$A$2:$A$5,'OMS Response Form (ORF)'!J798),COUNTIF('OMS Drop Downs'!$E$2:$E$7,'OMS Response Form (ORF)'!K798),COUNTIF('OMS Drop Downs'!$B$2:$B$4,'OMS Response Form (ORF)'!L798),COUNTIF('OMS Drop Downs'!$B$2:$B$4,'OMS Response Form (ORF)'!M798),COUNTIF('OMS Drop Downs'!$B$2:$B$4,'OMS Response Form (ORF)'!N798),COUNTIF('OMS Drop Downs'!$B$2:$B$4,'OMS Response Form (ORF)'!P798),COUNTIF('OMS Drop Downs'!$B$2:$B$4,'OMS Response Form (ORF)'!Q798),COUNTIF('OMS Drop Downs'!$B$2:$B$4,'OMS Response Form (ORF)'!R798)),"Complete","Incomplete"))</f>
        <v/>
      </c>
      <c r="T798" s="28" t="str">
        <f>IF(S798="Complete",IF(AND(NOT(ISNA(VLOOKUP(CONCATENATE(F798,G798,H798,I798,J798,K798),'OMS Drop Downs'!G:G,1,FALSE))),IF(AND(G798&lt;&gt;"C3",K798&lt;&gt;"O5"),IF(SUM(COUNTIF(L798:R798,"Y"),COUNTIF(L798:R798,"N"))=0,"V","I"),IF(COUNTIF(L798:R798,"Y"),"V","I"))="V"),"Valid","Invalid")," ")</f>
        <v xml:space="preserve"> </v>
      </c>
      <c r="U798"/>
    </row>
    <row r="799" spans="1:21" x14ac:dyDescent="0.35">
      <c r="A799" s="16"/>
      <c r="B799" s="50"/>
      <c r="C799" s="65"/>
      <c r="D799" s="36"/>
      <c r="E799" s="64"/>
      <c r="F799" s="60"/>
      <c r="G799" s="34"/>
      <c r="H799" s="34"/>
      <c r="I799" s="34"/>
      <c r="J799" s="34"/>
      <c r="K799" s="34"/>
      <c r="L799" s="34"/>
      <c r="M799" s="34"/>
      <c r="N799" s="34"/>
      <c r="O799" s="34"/>
      <c r="P799" s="34"/>
      <c r="Q799" s="34"/>
      <c r="R799" s="34"/>
      <c r="S799" s="27" t="str">
        <f>IF(COUNTA(B799:R799)=0,"",IF(AND(COUNTIF('OMS Drop Downs'!$C$2:$C$3,'OMS Response Form (ORF)'!F799),COUNTIF('OMS Drop Downs'!$D$2:$D$5,'OMS Response Form (ORF)'!G799),COUNTIF('OMS Drop Downs'!$A$2:$A$5,'OMS Response Form (ORF)'!H799),COUNTIF('OMS Drop Downs'!$B$2:$B$4,'OMS Response Form (ORF)'!I799),COUNTIF('OMS Drop Downs'!$A$2:$A$5,'OMS Response Form (ORF)'!J799),COUNTIF('OMS Drop Downs'!$E$2:$E$7,'OMS Response Form (ORF)'!K799),COUNTIF('OMS Drop Downs'!$B$2:$B$4,'OMS Response Form (ORF)'!L799),COUNTIF('OMS Drop Downs'!$B$2:$B$4,'OMS Response Form (ORF)'!M799),COUNTIF('OMS Drop Downs'!$B$2:$B$4,'OMS Response Form (ORF)'!N799),COUNTIF('OMS Drop Downs'!$B$2:$B$4,'OMS Response Form (ORF)'!P799),COUNTIF('OMS Drop Downs'!$B$2:$B$4,'OMS Response Form (ORF)'!Q799),COUNTIF('OMS Drop Downs'!$B$2:$B$4,'OMS Response Form (ORF)'!R799)),"Complete","Incomplete"))</f>
        <v/>
      </c>
      <c r="T799" s="28" t="str">
        <f>IF(S799="Complete",IF(AND(NOT(ISNA(VLOOKUP(CONCATENATE(F799,G799,H799,I799,J799,K799),'OMS Drop Downs'!G:G,1,FALSE))),IF(AND(G799&lt;&gt;"C3",K799&lt;&gt;"O5"),IF(SUM(COUNTIF(L799:R799,"Y"),COUNTIF(L799:R799,"N"))=0,"V","I"),IF(COUNTIF(L799:R799,"Y"),"V","I"))="V"),"Valid","Invalid")," ")</f>
        <v xml:space="preserve"> </v>
      </c>
      <c r="U799"/>
    </row>
    <row r="800" spans="1:21" x14ac:dyDescent="0.35">
      <c r="A800" s="16"/>
      <c r="B800" s="50"/>
      <c r="C800" s="65"/>
      <c r="D800" s="36"/>
      <c r="E800" s="64"/>
      <c r="F800" s="60"/>
      <c r="G800" s="34"/>
      <c r="H800" s="34"/>
      <c r="I800" s="34"/>
      <c r="J800" s="34"/>
      <c r="K800" s="34"/>
      <c r="L800" s="34"/>
      <c r="M800" s="34"/>
      <c r="N800" s="34"/>
      <c r="O800" s="34"/>
      <c r="P800" s="34"/>
      <c r="Q800" s="34"/>
      <c r="R800" s="34"/>
      <c r="S800" s="27" t="str">
        <f>IF(COUNTA(B800:R800)=0,"",IF(AND(COUNTIF('OMS Drop Downs'!$C$2:$C$3,'OMS Response Form (ORF)'!F800),COUNTIF('OMS Drop Downs'!$D$2:$D$5,'OMS Response Form (ORF)'!G800),COUNTIF('OMS Drop Downs'!$A$2:$A$5,'OMS Response Form (ORF)'!H800),COUNTIF('OMS Drop Downs'!$B$2:$B$4,'OMS Response Form (ORF)'!I800),COUNTIF('OMS Drop Downs'!$A$2:$A$5,'OMS Response Form (ORF)'!J800),COUNTIF('OMS Drop Downs'!$E$2:$E$7,'OMS Response Form (ORF)'!K800),COUNTIF('OMS Drop Downs'!$B$2:$B$4,'OMS Response Form (ORF)'!L800),COUNTIF('OMS Drop Downs'!$B$2:$B$4,'OMS Response Form (ORF)'!M800),COUNTIF('OMS Drop Downs'!$B$2:$B$4,'OMS Response Form (ORF)'!N800),COUNTIF('OMS Drop Downs'!$B$2:$B$4,'OMS Response Form (ORF)'!P800),COUNTIF('OMS Drop Downs'!$B$2:$B$4,'OMS Response Form (ORF)'!Q800),COUNTIF('OMS Drop Downs'!$B$2:$B$4,'OMS Response Form (ORF)'!R800)),"Complete","Incomplete"))</f>
        <v/>
      </c>
      <c r="T800" s="28" t="str">
        <f>IF(S800="Complete",IF(AND(NOT(ISNA(VLOOKUP(CONCATENATE(F800,G800,H800,I800,J800,K800),'OMS Drop Downs'!G:G,1,FALSE))),IF(AND(G800&lt;&gt;"C3",K800&lt;&gt;"O5"),IF(SUM(COUNTIF(L800:R800,"Y"),COUNTIF(L800:R800,"N"))=0,"V","I"),IF(COUNTIF(L800:R800,"Y"),"V","I"))="V"),"Valid","Invalid")," ")</f>
        <v xml:space="preserve"> </v>
      </c>
      <c r="U800"/>
    </row>
    <row r="801" spans="1:21" x14ac:dyDescent="0.35">
      <c r="A801" s="16"/>
      <c r="B801" s="50"/>
      <c r="C801" s="65"/>
      <c r="D801" s="36"/>
      <c r="E801" s="64"/>
      <c r="F801" s="60"/>
      <c r="G801" s="34"/>
      <c r="H801" s="34"/>
      <c r="I801" s="34"/>
      <c r="J801" s="34"/>
      <c r="K801" s="34"/>
      <c r="L801" s="34"/>
      <c r="M801" s="34"/>
      <c r="N801" s="34"/>
      <c r="O801" s="34"/>
      <c r="P801" s="34"/>
      <c r="Q801" s="34"/>
      <c r="R801" s="34"/>
      <c r="S801" s="27" t="str">
        <f>IF(COUNTA(B801:R801)=0,"",IF(AND(COUNTIF('OMS Drop Downs'!$C$2:$C$3,'OMS Response Form (ORF)'!F801),COUNTIF('OMS Drop Downs'!$D$2:$D$5,'OMS Response Form (ORF)'!G801),COUNTIF('OMS Drop Downs'!$A$2:$A$5,'OMS Response Form (ORF)'!H801),COUNTIF('OMS Drop Downs'!$B$2:$B$4,'OMS Response Form (ORF)'!I801),COUNTIF('OMS Drop Downs'!$A$2:$A$5,'OMS Response Form (ORF)'!J801),COUNTIF('OMS Drop Downs'!$E$2:$E$7,'OMS Response Form (ORF)'!K801),COUNTIF('OMS Drop Downs'!$B$2:$B$4,'OMS Response Form (ORF)'!L801),COUNTIF('OMS Drop Downs'!$B$2:$B$4,'OMS Response Form (ORF)'!M801),COUNTIF('OMS Drop Downs'!$B$2:$B$4,'OMS Response Form (ORF)'!N801),COUNTIF('OMS Drop Downs'!$B$2:$B$4,'OMS Response Form (ORF)'!P801),COUNTIF('OMS Drop Downs'!$B$2:$B$4,'OMS Response Form (ORF)'!Q801),COUNTIF('OMS Drop Downs'!$B$2:$B$4,'OMS Response Form (ORF)'!R801)),"Complete","Incomplete"))</f>
        <v/>
      </c>
      <c r="T801" s="28" t="str">
        <f>IF(S801="Complete",IF(AND(NOT(ISNA(VLOOKUP(CONCATENATE(F801,G801,H801,I801,J801,K801),'OMS Drop Downs'!G:G,1,FALSE))),IF(AND(G801&lt;&gt;"C3",K801&lt;&gt;"O5"),IF(SUM(COUNTIF(L801:R801,"Y"),COUNTIF(L801:R801,"N"))=0,"V","I"),IF(COUNTIF(L801:R801,"Y"),"V","I"))="V"),"Valid","Invalid")," ")</f>
        <v xml:space="preserve"> </v>
      </c>
      <c r="U801"/>
    </row>
    <row r="802" spans="1:21" x14ac:dyDescent="0.35">
      <c r="A802" s="16"/>
      <c r="B802" s="50"/>
      <c r="C802" s="65"/>
      <c r="D802" s="36"/>
      <c r="E802" s="64"/>
      <c r="F802" s="60"/>
      <c r="G802" s="34"/>
      <c r="H802" s="34"/>
      <c r="I802" s="34"/>
      <c r="J802" s="34"/>
      <c r="K802" s="34"/>
      <c r="L802" s="34"/>
      <c r="M802" s="34"/>
      <c r="N802" s="34"/>
      <c r="O802" s="34"/>
      <c r="P802" s="34"/>
      <c r="Q802" s="34"/>
      <c r="R802" s="34"/>
      <c r="S802" s="27" t="str">
        <f>IF(COUNTA(B802:R802)=0,"",IF(AND(COUNTIF('OMS Drop Downs'!$C$2:$C$3,'OMS Response Form (ORF)'!F802),COUNTIF('OMS Drop Downs'!$D$2:$D$5,'OMS Response Form (ORF)'!G802),COUNTIF('OMS Drop Downs'!$A$2:$A$5,'OMS Response Form (ORF)'!H802),COUNTIF('OMS Drop Downs'!$B$2:$B$4,'OMS Response Form (ORF)'!I802),COUNTIF('OMS Drop Downs'!$A$2:$A$5,'OMS Response Form (ORF)'!J802),COUNTIF('OMS Drop Downs'!$E$2:$E$7,'OMS Response Form (ORF)'!K802),COUNTIF('OMS Drop Downs'!$B$2:$B$4,'OMS Response Form (ORF)'!L802),COUNTIF('OMS Drop Downs'!$B$2:$B$4,'OMS Response Form (ORF)'!M802),COUNTIF('OMS Drop Downs'!$B$2:$B$4,'OMS Response Form (ORF)'!N802),COUNTIF('OMS Drop Downs'!$B$2:$B$4,'OMS Response Form (ORF)'!P802),COUNTIF('OMS Drop Downs'!$B$2:$B$4,'OMS Response Form (ORF)'!Q802),COUNTIF('OMS Drop Downs'!$B$2:$B$4,'OMS Response Form (ORF)'!R802)),"Complete","Incomplete"))</f>
        <v/>
      </c>
      <c r="T802" s="28" t="str">
        <f>IF(S802="Complete",IF(AND(NOT(ISNA(VLOOKUP(CONCATENATE(F802,G802,H802,I802,J802,K802),'OMS Drop Downs'!G:G,1,FALSE))),IF(AND(G802&lt;&gt;"C3",K802&lt;&gt;"O5"),IF(SUM(COUNTIF(L802:R802,"Y"),COUNTIF(L802:R802,"N"))=0,"V","I"),IF(COUNTIF(L802:R802,"Y"),"V","I"))="V"),"Valid","Invalid")," ")</f>
        <v xml:space="preserve"> </v>
      </c>
      <c r="U802"/>
    </row>
    <row r="803" spans="1:21" x14ac:dyDescent="0.35">
      <c r="A803" s="16"/>
      <c r="B803" s="50"/>
      <c r="C803" s="65"/>
      <c r="D803" s="36"/>
      <c r="E803" s="64"/>
      <c r="F803" s="60"/>
      <c r="G803" s="34"/>
      <c r="H803" s="34"/>
      <c r="I803" s="34"/>
      <c r="J803" s="34"/>
      <c r="K803" s="34"/>
      <c r="L803" s="34"/>
      <c r="M803" s="34"/>
      <c r="N803" s="34"/>
      <c r="O803" s="34"/>
      <c r="P803" s="34"/>
      <c r="Q803" s="34"/>
      <c r="R803" s="34"/>
      <c r="S803" s="27" t="str">
        <f>IF(COUNTA(B803:R803)=0,"",IF(AND(COUNTIF('OMS Drop Downs'!$C$2:$C$3,'OMS Response Form (ORF)'!F803),COUNTIF('OMS Drop Downs'!$D$2:$D$5,'OMS Response Form (ORF)'!G803),COUNTIF('OMS Drop Downs'!$A$2:$A$5,'OMS Response Form (ORF)'!H803),COUNTIF('OMS Drop Downs'!$B$2:$B$4,'OMS Response Form (ORF)'!I803),COUNTIF('OMS Drop Downs'!$A$2:$A$5,'OMS Response Form (ORF)'!J803),COUNTIF('OMS Drop Downs'!$E$2:$E$7,'OMS Response Form (ORF)'!K803),COUNTIF('OMS Drop Downs'!$B$2:$B$4,'OMS Response Form (ORF)'!L803),COUNTIF('OMS Drop Downs'!$B$2:$B$4,'OMS Response Form (ORF)'!M803),COUNTIF('OMS Drop Downs'!$B$2:$B$4,'OMS Response Form (ORF)'!N803),COUNTIF('OMS Drop Downs'!$B$2:$B$4,'OMS Response Form (ORF)'!P803),COUNTIF('OMS Drop Downs'!$B$2:$B$4,'OMS Response Form (ORF)'!Q803),COUNTIF('OMS Drop Downs'!$B$2:$B$4,'OMS Response Form (ORF)'!R803)),"Complete","Incomplete"))</f>
        <v/>
      </c>
      <c r="T803" s="28" t="str">
        <f>IF(S803="Complete",IF(AND(NOT(ISNA(VLOOKUP(CONCATENATE(F803,G803,H803,I803,J803,K803),'OMS Drop Downs'!G:G,1,FALSE))),IF(AND(G803&lt;&gt;"C3",K803&lt;&gt;"O5"),IF(SUM(COUNTIF(L803:R803,"Y"),COUNTIF(L803:R803,"N"))=0,"V","I"),IF(COUNTIF(L803:R803,"Y"),"V","I"))="V"),"Valid","Invalid")," ")</f>
        <v xml:space="preserve"> </v>
      </c>
      <c r="U803"/>
    </row>
    <row r="804" spans="1:21" x14ac:dyDescent="0.35">
      <c r="A804" s="16"/>
      <c r="B804" s="50"/>
      <c r="C804" s="65"/>
      <c r="D804" s="36"/>
      <c r="E804" s="64"/>
      <c r="F804" s="60"/>
      <c r="G804" s="34"/>
      <c r="H804" s="34"/>
      <c r="I804" s="34"/>
      <c r="J804" s="34"/>
      <c r="K804" s="34"/>
      <c r="L804" s="34"/>
      <c r="M804" s="34"/>
      <c r="N804" s="34"/>
      <c r="O804" s="34"/>
      <c r="P804" s="34"/>
      <c r="Q804" s="34"/>
      <c r="R804" s="34"/>
      <c r="S804" s="27" t="str">
        <f>IF(COUNTA(B804:R804)=0,"",IF(AND(COUNTIF('OMS Drop Downs'!$C$2:$C$3,'OMS Response Form (ORF)'!F804),COUNTIF('OMS Drop Downs'!$D$2:$D$5,'OMS Response Form (ORF)'!G804),COUNTIF('OMS Drop Downs'!$A$2:$A$5,'OMS Response Form (ORF)'!H804),COUNTIF('OMS Drop Downs'!$B$2:$B$4,'OMS Response Form (ORF)'!I804),COUNTIF('OMS Drop Downs'!$A$2:$A$5,'OMS Response Form (ORF)'!J804),COUNTIF('OMS Drop Downs'!$E$2:$E$7,'OMS Response Form (ORF)'!K804),COUNTIF('OMS Drop Downs'!$B$2:$B$4,'OMS Response Form (ORF)'!L804),COUNTIF('OMS Drop Downs'!$B$2:$B$4,'OMS Response Form (ORF)'!M804),COUNTIF('OMS Drop Downs'!$B$2:$B$4,'OMS Response Form (ORF)'!N804),COUNTIF('OMS Drop Downs'!$B$2:$B$4,'OMS Response Form (ORF)'!P804),COUNTIF('OMS Drop Downs'!$B$2:$B$4,'OMS Response Form (ORF)'!Q804),COUNTIF('OMS Drop Downs'!$B$2:$B$4,'OMS Response Form (ORF)'!R804)),"Complete","Incomplete"))</f>
        <v/>
      </c>
      <c r="T804" s="28" t="str">
        <f>IF(S804="Complete",IF(AND(NOT(ISNA(VLOOKUP(CONCATENATE(F804,G804,H804,I804,J804,K804),'OMS Drop Downs'!G:G,1,FALSE))),IF(AND(G804&lt;&gt;"C3",K804&lt;&gt;"O5"),IF(SUM(COUNTIF(L804:R804,"Y"),COUNTIF(L804:R804,"N"))=0,"V","I"),IF(COUNTIF(L804:R804,"Y"),"V","I"))="V"),"Valid","Invalid")," ")</f>
        <v xml:space="preserve"> </v>
      </c>
      <c r="U804"/>
    </row>
    <row r="805" spans="1:21" x14ac:dyDescent="0.35">
      <c r="A805" s="16"/>
      <c r="B805" s="50"/>
      <c r="C805" s="65"/>
      <c r="D805" s="36"/>
      <c r="E805" s="64"/>
      <c r="F805" s="60"/>
      <c r="G805" s="34"/>
      <c r="H805" s="34"/>
      <c r="I805" s="34"/>
      <c r="J805" s="34"/>
      <c r="K805" s="34"/>
      <c r="L805" s="34"/>
      <c r="M805" s="34"/>
      <c r="N805" s="34"/>
      <c r="O805" s="34"/>
      <c r="P805" s="34"/>
      <c r="Q805" s="34"/>
      <c r="R805" s="34"/>
      <c r="S805" s="27" t="str">
        <f>IF(COUNTA(B805:R805)=0,"",IF(AND(COUNTIF('OMS Drop Downs'!$C$2:$C$3,'OMS Response Form (ORF)'!F805),COUNTIF('OMS Drop Downs'!$D$2:$D$5,'OMS Response Form (ORF)'!G805),COUNTIF('OMS Drop Downs'!$A$2:$A$5,'OMS Response Form (ORF)'!H805),COUNTIF('OMS Drop Downs'!$B$2:$B$4,'OMS Response Form (ORF)'!I805),COUNTIF('OMS Drop Downs'!$A$2:$A$5,'OMS Response Form (ORF)'!J805),COUNTIF('OMS Drop Downs'!$E$2:$E$7,'OMS Response Form (ORF)'!K805),COUNTIF('OMS Drop Downs'!$B$2:$B$4,'OMS Response Form (ORF)'!L805),COUNTIF('OMS Drop Downs'!$B$2:$B$4,'OMS Response Form (ORF)'!M805),COUNTIF('OMS Drop Downs'!$B$2:$B$4,'OMS Response Form (ORF)'!N805),COUNTIF('OMS Drop Downs'!$B$2:$B$4,'OMS Response Form (ORF)'!P805),COUNTIF('OMS Drop Downs'!$B$2:$B$4,'OMS Response Form (ORF)'!Q805),COUNTIF('OMS Drop Downs'!$B$2:$B$4,'OMS Response Form (ORF)'!R805)),"Complete","Incomplete"))</f>
        <v/>
      </c>
      <c r="T805" s="28" t="str">
        <f>IF(S805="Complete",IF(AND(NOT(ISNA(VLOOKUP(CONCATENATE(F805,G805,H805,I805,J805,K805),'OMS Drop Downs'!G:G,1,FALSE))),IF(AND(G805&lt;&gt;"C3",K805&lt;&gt;"O5"),IF(SUM(COUNTIF(L805:R805,"Y"),COUNTIF(L805:R805,"N"))=0,"V","I"),IF(COUNTIF(L805:R805,"Y"),"V","I"))="V"),"Valid","Invalid")," ")</f>
        <v xml:space="preserve"> </v>
      </c>
      <c r="U805"/>
    </row>
    <row r="806" spans="1:21" x14ac:dyDescent="0.35">
      <c r="A806" s="16"/>
      <c r="B806" s="50"/>
      <c r="C806" s="65"/>
      <c r="D806" s="36"/>
      <c r="E806" s="64"/>
      <c r="F806" s="60"/>
      <c r="G806" s="34"/>
      <c r="H806" s="34"/>
      <c r="I806" s="34"/>
      <c r="J806" s="34"/>
      <c r="K806" s="34"/>
      <c r="L806" s="34"/>
      <c r="M806" s="34"/>
      <c r="N806" s="34"/>
      <c r="O806" s="34"/>
      <c r="P806" s="34"/>
      <c r="Q806" s="34"/>
      <c r="R806" s="34"/>
      <c r="S806" s="27" t="str">
        <f>IF(COUNTA(B806:R806)=0,"",IF(AND(COUNTIF('OMS Drop Downs'!$C$2:$C$3,'OMS Response Form (ORF)'!F806),COUNTIF('OMS Drop Downs'!$D$2:$D$5,'OMS Response Form (ORF)'!G806),COUNTIF('OMS Drop Downs'!$A$2:$A$5,'OMS Response Form (ORF)'!H806),COUNTIF('OMS Drop Downs'!$B$2:$B$4,'OMS Response Form (ORF)'!I806),COUNTIF('OMS Drop Downs'!$A$2:$A$5,'OMS Response Form (ORF)'!J806),COUNTIF('OMS Drop Downs'!$E$2:$E$7,'OMS Response Form (ORF)'!K806),COUNTIF('OMS Drop Downs'!$B$2:$B$4,'OMS Response Form (ORF)'!L806),COUNTIF('OMS Drop Downs'!$B$2:$B$4,'OMS Response Form (ORF)'!M806),COUNTIF('OMS Drop Downs'!$B$2:$B$4,'OMS Response Form (ORF)'!N806),COUNTIF('OMS Drop Downs'!$B$2:$B$4,'OMS Response Form (ORF)'!P806),COUNTIF('OMS Drop Downs'!$B$2:$B$4,'OMS Response Form (ORF)'!Q806),COUNTIF('OMS Drop Downs'!$B$2:$B$4,'OMS Response Form (ORF)'!R806)),"Complete","Incomplete"))</f>
        <v/>
      </c>
      <c r="T806" s="28" t="str">
        <f>IF(S806="Complete",IF(AND(NOT(ISNA(VLOOKUP(CONCATENATE(F806,G806,H806,I806,J806,K806),'OMS Drop Downs'!G:G,1,FALSE))),IF(AND(G806&lt;&gt;"C3",K806&lt;&gt;"O5"),IF(SUM(COUNTIF(L806:R806,"Y"),COUNTIF(L806:R806,"N"))=0,"V","I"),IF(COUNTIF(L806:R806,"Y"),"V","I"))="V"),"Valid","Invalid")," ")</f>
        <v xml:space="preserve"> </v>
      </c>
      <c r="U806"/>
    </row>
    <row r="807" spans="1:21" x14ac:dyDescent="0.35">
      <c r="A807" s="16"/>
      <c r="B807" s="50"/>
      <c r="C807" s="65"/>
      <c r="D807" s="36"/>
      <c r="E807" s="64"/>
      <c r="F807" s="60"/>
      <c r="G807" s="34"/>
      <c r="H807" s="34"/>
      <c r="I807" s="34"/>
      <c r="J807" s="34"/>
      <c r="K807" s="34"/>
      <c r="L807" s="34"/>
      <c r="M807" s="34"/>
      <c r="N807" s="34"/>
      <c r="O807" s="34"/>
      <c r="P807" s="34"/>
      <c r="Q807" s="34"/>
      <c r="R807" s="34"/>
      <c r="S807" s="27" t="str">
        <f>IF(COUNTA(B807:R807)=0,"",IF(AND(COUNTIF('OMS Drop Downs'!$C$2:$C$3,'OMS Response Form (ORF)'!F807),COUNTIF('OMS Drop Downs'!$D$2:$D$5,'OMS Response Form (ORF)'!G807),COUNTIF('OMS Drop Downs'!$A$2:$A$5,'OMS Response Form (ORF)'!H807),COUNTIF('OMS Drop Downs'!$B$2:$B$4,'OMS Response Form (ORF)'!I807),COUNTIF('OMS Drop Downs'!$A$2:$A$5,'OMS Response Form (ORF)'!J807),COUNTIF('OMS Drop Downs'!$E$2:$E$7,'OMS Response Form (ORF)'!K807),COUNTIF('OMS Drop Downs'!$B$2:$B$4,'OMS Response Form (ORF)'!L807),COUNTIF('OMS Drop Downs'!$B$2:$B$4,'OMS Response Form (ORF)'!M807),COUNTIF('OMS Drop Downs'!$B$2:$B$4,'OMS Response Form (ORF)'!N807),COUNTIF('OMS Drop Downs'!$B$2:$B$4,'OMS Response Form (ORF)'!P807),COUNTIF('OMS Drop Downs'!$B$2:$B$4,'OMS Response Form (ORF)'!Q807),COUNTIF('OMS Drop Downs'!$B$2:$B$4,'OMS Response Form (ORF)'!R807)),"Complete","Incomplete"))</f>
        <v/>
      </c>
      <c r="T807" s="28" t="str">
        <f>IF(S807="Complete",IF(AND(NOT(ISNA(VLOOKUP(CONCATENATE(F807,G807,H807,I807,J807,K807),'OMS Drop Downs'!G:G,1,FALSE))),IF(AND(G807&lt;&gt;"C3",K807&lt;&gt;"O5"),IF(SUM(COUNTIF(L807:R807,"Y"),COUNTIF(L807:R807,"N"))=0,"V","I"),IF(COUNTIF(L807:R807,"Y"),"V","I"))="V"),"Valid","Invalid")," ")</f>
        <v xml:space="preserve"> </v>
      </c>
      <c r="U807"/>
    </row>
    <row r="808" spans="1:21" x14ac:dyDescent="0.35">
      <c r="A808" s="16"/>
      <c r="B808" s="50"/>
      <c r="C808" s="65"/>
      <c r="D808" s="36"/>
      <c r="E808" s="64"/>
      <c r="F808" s="60"/>
      <c r="G808" s="34"/>
      <c r="H808" s="34"/>
      <c r="I808" s="34"/>
      <c r="J808" s="34"/>
      <c r="K808" s="34"/>
      <c r="L808" s="34"/>
      <c r="M808" s="34"/>
      <c r="N808" s="34"/>
      <c r="O808" s="34"/>
      <c r="P808" s="34"/>
      <c r="Q808" s="34"/>
      <c r="R808" s="34"/>
      <c r="S808" s="27" t="str">
        <f>IF(COUNTA(B808:R808)=0,"",IF(AND(COUNTIF('OMS Drop Downs'!$C$2:$C$3,'OMS Response Form (ORF)'!F808),COUNTIF('OMS Drop Downs'!$D$2:$D$5,'OMS Response Form (ORF)'!G808),COUNTIF('OMS Drop Downs'!$A$2:$A$5,'OMS Response Form (ORF)'!H808),COUNTIF('OMS Drop Downs'!$B$2:$B$4,'OMS Response Form (ORF)'!I808),COUNTIF('OMS Drop Downs'!$A$2:$A$5,'OMS Response Form (ORF)'!J808),COUNTIF('OMS Drop Downs'!$E$2:$E$7,'OMS Response Form (ORF)'!K808),COUNTIF('OMS Drop Downs'!$B$2:$B$4,'OMS Response Form (ORF)'!L808),COUNTIF('OMS Drop Downs'!$B$2:$B$4,'OMS Response Form (ORF)'!M808),COUNTIF('OMS Drop Downs'!$B$2:$B$4,'OMS Response Form (ORF)'!N808),COUNTIF('OMS Drop Downs'!$B$2:$B$4,'OMS Response Form (ORF)'!P808),COUNTIF('OMS Drop Downs'!$B$2:$B$4,'OMS Response Form (ORF)'!Q808),COUNTIF('OMS Drop Downs'!$B$2:$B$4,'OMS Response Form (ORF)'!R808)),"Complete","Incomplete"))</f>
        <v/>
      </c>
      <c r="T808" s="28" t="str">
        <f>IF(S808="Complete",IF(AND(NOT(ISNA(VLOOKUP(CONCATENATE(F808,G808,H808,I808,J808,K808),'OMS Drop Downs'!G:G,1,FALSE))),IF(AND(G808&lt;&gt;"C3",K808&lt;&gt;"O5"),IF(SUM(COUNTIF(L808:R808,"Y"),COUNTIF(L808:R808,"N"))=0,"V","I"),IF(COUNTIF(L808:R808,"Y"),"V","I"))="V"),"Valid","Invalid")," ")</f>
        <v xml:space="preserve"> </v>
      </c>
      <c r="U808"/>
    </row>
    <row r="809" spans="1:21" x14ac:dyDescent="0.35">
      <c r="A809" s="16"/>
      <c r="B809" s="50"/>
      <c r="C809" s="65"/>
      <c r="D809" s="36"/>
      <c r="E809" s="64"/>
      <c r="F809" s="60"/>
      <c r="G809" s="34"/>
      <c r="H809" s="34"/>
      <c r="I809" s="34"/>
      <c r="J809" s="34"/>
      <c r="K809" s="34"/>
      <c r="L809" s="34"/>
      <c r="M809" s="34"/>
      <c r="N809" s="34"/>
      <c r="O809" s="34"/>
      <c r="P809" s="34"/>
      <c r="Q809" s="34"/>
      <c r="R809" s="34"/>
      <c r="S809" s="27" t="str">
        <f>IF(COUNTA(B809:R809)=0,"",IF(AND(COUNTIF('OMS Drop Downs'!$C$2:$C$3,'OMS Response Form (ORF)'!F809),COUNTIF('OMS Drop Downs'!$D$2:$D$5,'OMS Response Form (ORF)'!G809),COUNTIF('OMS Drop Downs'!$A$2:$A$5,'OMS Response Form (ORF)'!H809),COUNTIF('OMS Drop Downs'!$B$2:$B$4,'OMS Response Form (ORF)'!I809),COUNTIF('OMS Drop Downs'!$A$2:$A$5,'OMS Response Form (ORF)'!J809),COUNTIF('OMS Drop Downs'!$E$2:$E$7,'OMS Response Form (ORF)'!K809),COUNTIF('OMS Drop Downs'!$B$2:$B$4,'OMS Response Form (ORF)'!L809),COUNTIF('OMS Drop Downs'!$B$2:$B$4,'OMS Response Form (ORF)'!M809),COUNTIF('OMS Drop Downs'!$B$2:$B$4,'OMS Response Form (ORF)'!N809),COUNTIF('OMS Drop Downs'!$B$2:$B$4,'OMS Response Form (ORF)'!P809),COUNTIF('OMS Drop Downs'!$B$2:$B$4,'OMS Response Form (ORF)'!Q809),COUNTIF('OMS Drop Downs'!$B$2:$B$4,'OMS Response Form (ORF)'!R809)),"Complete","Incomplete"))</f>
        <v/>
      </c>
      <c r="T809" s="28" t="str">
        <f>IF(S809="Complete",IF(AND(NOT(ISNA(VLOOKUP(CONCATENATE(F809,G809,H809,I809,J809,K809),'OMS Drop Downs'!G:G,1,FALSE))),IF(AND(G809&lt;&gt;"C3",K809&lt;&gt;"O5"),IF(SUM(COUNTIF(L809:R809,"Y"),COUNTIF(L809:R809,"N"))=0,"V","I"),IF(COUNTIF(L809:R809,"Y"),"V","I"))="V"),"Valid","Invalid")," ")</f>
        <v xml:space="preserve"> </v>
      </c>
      <c r="U809"/>
    </row>
    <row r="810" spans="1:21" x14ac:dyDescent="0.35">
      <c r="A810" s="16"/>
      <c r="B810" s="50"/>
      <c r="C810" s="65"/>
      <c r="D810" s="36"/>
      <c r="E810" s="64"/>
      <c r="F810" s="60"/>
      <c r="G810" s="34"/>
      <c r="H810" s="34"/>
      <c r="I810" s="34"/>
      <c r="J810" s="34"/>
      <c r="K810" s="34"/>
      <c r="L810" s="34"/>
      <c r="M810" s="34"/>
      <c r="N810" s="34"/>
      <c r="O810" s="34"/>
      <c r="P810" s="34"/>
      <c r="Q810" s="34"/>
      <c r="R810" s="34"/>
      <c r="S810" s="27" t="str">
        <f>IF(COUNTA(B810:R810)=0,"",IF(AND(COUNTIF('OMS Drop Downs'!$C$2:$C$3,'OMS Response Form (ORF)'!F810),COUNTIF('OMS Drop Downs'!$D$2:$D$5,'OMS Response Form (ORF)'!G810),COUNTIF('OMS Drop Downs'!$A$2:$A$5,'OMS Response Form (ORF)'!H810),COUNTIF('OMS Drop Downs'!$B$2:$B$4,'OMS Response Form (ORF)'!I810),COUNTIF('OMS Drop Downs'!$A$2:$A$5,'OMS Response Form (ORF)'!J810),COUNTIF('OMS Drop Downs'!$E$2:$E$7,'OMS Response Form (ORF)'!K810),COUNTIF('OMS Drop Downs'!$B$2:$B$4,'OMS Response Form (ORF)'!L810),COUNTIF('OMS Drop Downs'!$B$2:$B$4,'OMS Response Form (ORF)'!M810),COUNTIF('OMS Drop Downs'!$B$2:$B$4,'OMS Response Form (ORF)'!N810),COUNTIF('OMS Drop Downs'!$B$2:$B$4,'OMS Response Form (ORF)'!P810),COUNTIF('OMS Drop Downs'!$B$2:$B$4,'OMS Response Form (ORF)'!Q810),COUNTIF('OMS Drop Downs'!$B$2:$B$4,'OMS Response Form (ORF)'!R810)),"Complete","Incomplete"))</f>
        <v/>
      </c>
      <c r="T810" s="28" t="str">
        <f>IF(S810="Complete",IF(AND(NOT(ISNA(VLOOKUP(CONCATENATE(F810,G810,H810,I810,J810,K810),'OMS Drop Downs'!G:G,1,FALSE))),IF(AND(G810&lt;&gt;"C3",K810&lt;&gt;"O5"),IF(SUM(COUNTIF(L810:R810,"Y"),COUNTIF(L810:R810,"N"))=0,"V","I"),IF(COUNTIF(L810:R810,"Y"),"V","I"))="V"),"Valid","Invalid")," ")</f>
        <v xml:space="preserve"> </v>
      </c>
      <c r="U810"/>
    </row>
    <row r="811" spans="1:21" x14ac:dyDescent="0.35">
      <c r="A811" s="16"/>
      <c r="B811" s="50"/>
      <c r="C811" s="65"/>
      <c r="D811" s="36"/>
      <c r="E811" s="64"/>
      <c r="F811" s="60"/>
      <c r="G811" s="34"/>
      <c r="H811" s="34"/>
      <c r="I811" s="34"/>
      <c r="J811" s="34"/>
      <c r="K811" s="34"/>
      <c r="L811" s="34"/>
      <c r="M811" s="34"/>
      <c r="N811" s="34"/>
      <c r="O811" s="34"/>
      <c r="P811" s="34"/>
      <c r="Q811" s="34"/>
      <c r="R811" s="34"/>
      <c r="S811" s="27" t="str">
        <f>IF(COUNTA(B811:R811)=0,"",IF(AND(COUNTIF('OMS Drop Downs'!$C$2:$C$3,'OMS Response Form (ORF)'!F811),COUNTIF('OMS Drop Downs'!$D$2:$D$5,'OMS Response Form (ORF)'!G811),COUNTIF('OMS Drop Downs'!$A$2:$A$5,'OMS Response Form (ORF)'!H811),COUNTIF('OMS Drop Downs'!$B$2:$B$4,'OMS Response Form (ORF)'!I811),COUNTIF('OMS Drop Downs'!$A$2:$A$5,'OMS Response Form (ORF)'!J811),COUNTIF('OMS Drop Downs'!$E$2:$E$7,'OMS Response Form (ORF)'!K811),COUNTIF('OMS Drop Downs'!$B$2:$B$4,'OMS Response Form (ORF)'!L811),COUNTIF('OMS Drop Downs'!$B$2:$B$4,'OMS Response Form (ORF)'!M811),COUNTIF('OMS Drop Downs'!$B$2:$B$4,'OMS Response Form (ORF)'!N811),COUNTIF('OMS Drop Downs'!$B$2:$B$4,'OMS Response Form (ORF)'!P811),COUNTIF('OMS Drop Downs'!$B$2:$B$4,'OMS Response Form (ORF)'!Q811),COUNTIF('OMS Drop Downs'!$B$2:$B$4,'OMS Response Form (ORF)'!R811)),"Complete","Incomplete"))</f>
        <v/>
      </c>
      <c r="T811" s="28" t="str">
        <f>IF(S811="Complete",IF(AND(NOT(ISNA(VLOOKUP(CONCATENATE(F811,G811,H811,I811,J811,K811),'OMS Drop Downs'!G:G,1,FALSE))),IF(AND(G811&lt;&gt;"C3",K811&lt;&gt;"O5"),IF(SUM(COUNTIF(L811:R811,"Y"),COUNTIF(L811:R811,"N"))=0,"V","I"),IF(COUNTIF(L811:R811,"Y"),"V","I"))="V"),"Valid","Invalid")," ")</f>
        <v xml:space="preserve"> </v>
      </c>
      <c r="U811"/>
    </row>
    <row r="812" spans="1:21" x14ac:dyDescent="0.35">
      <c r="A812" s="16"/>
      <c r="B812" s="50"/>
      <c r="C812" s="65"/>
      <c r="D812" s="36"/>
      <c r="E812" s="64"/>
      <c r="F812" s="60"/>
      <c r="G812" s="34"/>
      <c r="H812" s="34"/>
      <c r="I812" s="34"/>
      <c r="J812" s="34"/>
      <c r="K812" s="34"/>
      <c r="L812" s="34"/>
      <c r="M812" s="34"/>
      <c r="N812" s="34"/>
      <c r="O812" s="34"/>
      <c r="P812" s="34"/>
      <c r="Q812" s="34"/>
      <c r="R812" s="34"/>
      <c r="S812" s="27" t="str">
        <f>IF(COUNTA(B812:R812)=0,"",IF(AND(COUNTIF('OMS Drop Downs'!$C$2:$C$3,'OMS Response Form (ORF)'!F812),COUNTIF('OMS Drop Downs'!$D$2:$D$5,'OMS Response Form (ORF)'!G812),COUNTIF('OMS Drop Downs'!$A$2:$A$5,'OMS Response Form (ORF)'!H812),COUNTIF('OMS Drop Downs'!$B$2:$B$4,'OMS Response Form (ORF)'!I812),COUNTIF('OMS Drop Downs'!$A$2:$A$5,'OMS Response Form (ORF)'!J812),COUNTIF('OMS Drop Downs'!$E$2:$E$7,'OMS Response Form (ORF)'!K812),COUNTIF('OMS Drop Downs'!$B$2:$B$4,'OMS Response Form (ORF)'!L812),COUNTIF('OMS Drop Downs'!$B$2:$B$4,'OMS Response Form (ORF)'!M812),COUNTIF('OMS Drop Downs'!$B$2:$B$4,'OMS Response Form (ORF)'!N812),COUNTIF('OMS Drop Downs'!$B$2:$B$4,'OMS Response Form (ORF)'!P812),COUNTIF('OMS Drop Downs'!$B$2:$B$4,'OMS Response Form (ORF)'!Q812),COUNTIF('OMS Drop Downs'!$B$2:$B$4,'OMS Response Form (ORF)'!R812)),"Complete","Incomplete"))</f>
        <v/>
      </c>
      <c r="T812" s="28" t="str">
        <f>IF(S812="Complete",IF(AND(NOT(ISNA(VLOOKUP(CONCATENATE(F812,G812,H812,I812,J812,K812),'OMS Drop Downs'!G:G,1,FALSE))),IF(AND(G812&lt;&gt;"C3",K812&lt;&gt;"O5"),IF(SUM(COUNTIF(L812:R812,"Y"),COUNTIF(L812:R812,"N"))=0,"V","I"),IF(COUNTIF(L812:R812,"Y"),"V","I"))="V"),"Valid","Invalid")," ")</f>
        <v xml:space="preserve"> </v>
      </c>
      <c r="U812"/>
    </row>
    <row r="813" spans="1:21" x14ac:dyDescent="0.35">
      <c r="A813" s="16"/>
      <c r="B813" s="50"/>
      <c r="C813" s="65"/>
      <c r="D813" s="36"/>
      <c r="E813" s="64"/>
      <c r="F813" s="60"/>
      <c r="G813" s="34"/>
      <c r="H813" s="34"/>
      <c r="I813" s="34"/>
      <c r="J813" s="34"/>
      <c r="K813" s="34"/>
      <c r="L813" s="34"/>
      <c r="M813" s="34"/>
      <c r="N813" s="34"/>
      <c r="O813" s="34"/>
      <c r="P813" s="34"/>
      <c r="Q813" s="34"/>
      <c r="R813" s="34"/>
      <c r="S813" s="27" t="str">
        <f>IF(COUNTA(B813:R813)=0,"",IF(AND(COUNTIF('OMS Drop Downs'!$C$2:$C$3,'OMS Response Form (ORF)'!F813),COUNTIF('OMS Drop Downs'!$D$2:$D$5,'OMS Response Form (ORF)'!G813),COUNTIF('OMS Drop Downs'!$A$2:$A$5,'OMS Response Form (ORF)'!H813),COUNTIF('OMS Drop Downs'!$B$2:$B$4,'OMS Response Form (ORF)'!I813),COUNTIF('OMS Drop Downs'!$A$2:$A$5,'OMS Response Form (ORF)'!J813),COUNTIF('OMS Drop Downs'!$E$2:$E$7,'OMS Response Form (ORF)'!K813),COUNTIF('OMS Drop Downs'!$B$2:$B$4,'OMS Response Form (ORF)'!L813),COUNTIF('OMS Drop Downs'!$B$2:$B$4,'OMS Response Form (ORF)'!M813),COUNTIF('OMS Drop Downs'!$B$2:$B$4,'OMS Response Form (ORF)'!N813),COUNTIF('OMS Drop Downs'!$B$2:$B$4,'OMS Response Form (ORF)'!P813),COUNTIF('OMS Drop Downs'!$B$2:$B$4,'OMS Response Form (ORF)'!Q813),COUNTIF('OMS Drop Downs'!$B$2:$B$4,'OMS Response Form (ORF)'!R813)),"Complete","Incomplete"))</f>
        <v/>
      </c>
      <c r="T813" s="28" t="str">
        <f>IF(S813="Complete",IF(AND(NOT(ISNA(VLOOKUP(CONCATENATE(F813,G813,H813,I813,J813,K813),'OMS Drop Downs'!G:G,1,FALSE))),IF(AND(G813&lt;&gt;"C3",K813&lt;&gt;"O5"),IF(SUM(COUNTIF(L813:R813,"Y"),COUNTIF(L813:R813,"N"))=0,"V","I"),IF(COUNTIF(L813:R813,"Y"),"V","I"))="V"),"Valid","Invalid")," ")</f>
        <v xml:space="preserve"> </v>
      </c>
      <c r="U813"/>
    </row>
    <row r="814" spans="1:21" x14ac:dyDescent="0.35">
      <c r="A814" s="16"/>
      <c r="B814" s="50"/>
      <c r="C814" s="65"/>
      <c r="D814" s="36"/>
      <c r="E814" s="64"/>
      <c r="F814" s="60"/>
      <c r="G814" s="34"/>
      <c r="H814" s="34"/>
      <c r="I814" s="34"/>
      <c r="J814" s="34"/>
      <c r="K814" s="34"/>
      <c r="L814" s="34"/>
      <c r="M814" s="34"/>
      <c r="N814" s="34"/>
      <c r="O814" s="34"/>
      <c r="P814" s="34"/>
      <c r="Q814" s="34"/>
      <c r="R814" s="34"/>
      <c r="S814" s="27" t="str">
        <f>IF(COUNTA(B814:R814)=0,"",IF(AND(COUNTIF('OMS Drop Downs'!$C$2:$C$3,'OMS Response Form (ORF)'!F814),COUNTIF('OMS Drop Downs'!$D$2:$D$5,'OMS Response Form (ORF)'!G814),COUNTIF('OMS Drop Downs'!$A$2:$A$5,'OMS Response Form (ORF)'!H814),COUNTIF('OMS Drop Downs'!$B$2:$B$4,'OMS Response Form (ORF)'!I814),COUNTIF('OMS Drop Downs'!$A$2:$A$5,'OMS Response Form (ORF)'!J814),COUNTIF('OMS Drop Downs'!$E$2:$E$7,'OMS Response Form (ORF)'!K814),COUNTIF('OMS Drop Downs'!$B$2:$B$4,'OMS Response Form (ORF)'!L814),COUNTIF('OMS Drop Downs'!$B$2:$B$4,'OMS Response Form (ORF)'!M814),COUNTIF('OMS Drop Downs'!$B$2:$B$4,'OMS Response Form (ORF)'!N814),COUNTIF('OMS Drop Downs'!$B$2:$B$4,'OMS Response Form (ORF)'!P814),COUNTIF('OMS Drop Downs'!$B$2:$B$4,'OMS Response Form (ORF)'!Q814),COUNTIF('OMS Drop Downs'!$B$2:$B$4,'OMS Response Form (ORF)'!R814)),"Complete","Incomplete"))</f>
        <v/>
      </c>
      <c r="T814" s="28" t="str">
        <f>IF(S814="Complete",IF(AND(NOT(ISNA(VLOOKUP(CONCATENATE(F814,G814,H814,I814,J814,K814),'OMS Drop Downs'!G:G,1,FALSE))),IF(AND(G814&lt;&gt;"C3",K814&lt;&gt;"O5"),IF(SUM(COUNTIF(L814:R814,"Y"),COUNTIF(L814:R814,"N"))=0,"V","I"),IF(COUNTIF(L814:R814,"Y"),"V","I"))="V"),"Valid","Invalid")," ")</f>
        <v xml:space="preserve"> </v>
      </c>
      <c r="U814"/>
    </row>
    <row r="815" spans="1:21" x14ac:dyDescent="0.35">
      <c r="A815" s="16"/>
      <c r="B815" s="50"/>
      <c r="C815" s="65"/>
      <c r="D815" s="36"/>
      <c r="E815" s="64"/>
      <c r="F815" s="60"/>
      <c r="G815" s="34"/>
      <c r="H815" s="34"/>
      <c r="I815" s="34"/>
      <c r="J815" s="34"/>
      <c r="K815" s="34"/>
      <c r="L815" s="34"/>
      <c r="M815" s="34"/>
      <c r="N815" s="34"/>
      <c r="O815" s="34"/>
      <c r="P815" s="34"/>
      <c r="Q815" s="34"/>
      <c r="R815" s="34"/>
      <c r="S815" s="27" t="str">
        <f>IF(COUNTA(B815:R815)=0,"",IF(AND(COUNTIF('OMS Drop Downs'!$C$2:$C$3,'OMS Response Form (ORF)'!F815),COUNTIF('OMS Drop Downs'!$D$2:$D$5,'OMS Response Form (ORF)'!G815),COUNTIF('OMS Drop Downs'!$A$2:$A$5,'OMS Response Form (ORF)'!H815),COUNTIF('OMS Drop Downs'!$B$2:$B$4,'OMS Response Form (ORF)'!I815),COUNTIF('OMS Drop Downs'!$A$2:$A$5,'OMS Response Form (ORF)'!J815),COUNTIF('OMS Drop Downs'!$E$2:$E$7,'OMS Response Form (ORF)'!K815),COUNTIF('OMS Drop Downs'!$B$2:$B$4,'OMS Response Form (ORF)'!L815),COUNTIF('OMS Drop Downs'!$B$2:$B$4,'OMS Response Form (ORF)'!M815),COUNTIF('OMS Drop Downs'!$B$2:$B$4,'OMS Response Form (ORF)'!N815),COUNTIF('OMS Drop Downs'!$B$2:$B$4,'OMS Response Form (ORF)'!P815),COUNTIF('OMS Drop Downs'!$B$2:$B$4,'OMS Response Form (ORF)'!Q815),COUNTIF('OMS Drop Downs'!$B$2:$B$4,'OMS Response Form (ORF)'!R815)),"Complete","Incomplete"))</f>
        <v/>
      </c>
      <c r="T815" s="28" t="str">
        <f>IF(S815="Complete",IF(AND(NOT(ISNA(VLOOKUP(CONCATENATE(F815,G815,H815,I815,J815,K815),'OMS Drop Downs'!G:G,1,FALSE))),IF(AND(G815&lt;&gt;"C3",K815&lt;&gt;"O5"),IF(SUM(COUNTIF(L815:R815,"Y"),COUNTIF(L815:R815,"N"))=0,"V","I"),IF(COUNTIF(L815:R815,"Y"),"V","I"))="V"),"Valid","Invalid")," ")</f>
        <v xml:space="preserve"> </v>
      </c>
      <c r="U815"/>
    </row>
    <row r="816" spans="1:21" x14ac:dyDescent="0.35">
      <c r="A816" s="16"/>
      <c r="B816" s="50"/>
      <c r="C816" s="65"/>
      <c r="D816" s="36"/>
      <c r="E816" s="64"/>
      <c r="F816" s="60"/>
      <c r="G816" s="34"/>
      <c r="H816" s="34"/>
      <c r="I816" s="34"/>
      <c r="J816" s="34"/>
      <c r="K816" s="34"/>
      <c r="L816" s="34"/>
      <c r="M816" s="34"/>
      <c r="N816" s="34"/>
      <c r="O816" s="34"/>
      <c r="P816" s="34"/>
      <c r="Q816" s="34"/>
      <c r="R816" s="34"/>
      <c r="S816" s="27" t="str">
        <f>IF(COUNTA(B816:R816)=0,"",IF(AND(COUNTIF('OMS Drop Downs'!$C$2:$C$3,'OMS Response Form (ORF)'!F816),COUNTIF('OMS Drop Downs'!$D$2:$D$5,'OMS Response Form (ORF)'!G816),COUNTIF('OMS Drop Downs'!$A$2:$A$5,'OMS Response Form (ORF)'!H816),COUNTIF('OMS Drop Downs'!$B$2:$B$4,'OMS Response Form (ORF)'!I816),COUNTIF('OMS Drop Downs'!$A$2:$A$5,'OMS Response Form (ORF)'!J816),COUNTIF('OMS Drop Downs'!$E$2:$E$7,'OMS Response Form (ORF)'!K816),COUNTIF('OMS Drop Downs'!$B$2:$B$4,'OMS Response Form (ORF)'!L816),COUNTIF('OMS Drop Downs'!$B$2:$B$4,'OMS Response Form (ORF)'!M816),COUNTIF('OMS Drop Downs'!$B$2:$B$4,'OMS Response Form (ORF)'!N816),COUNTIF('OMS Drop Downs'!$B$2:$B$4,'OMS Response Form (ORF)'!P816),COUNTIF('OMS Drop Downs'!$B$2:$B$4,'OMS Response Form (ORF)'!Q816),COUNTIF('OMS Drop Downs'!$B$2:$B$4,'OMS Response Form (ORF)'!R816)),"Complete","Incomplete"))</f>
        <v/>
      </c>
      <c r="T816" s="28" t="str">
        <f>IF(S816="Complete",IF(AND(NOT(ISNA(VLOOKUP(CONCATENATE(F816,G816,H816,I816,J816,K816),'OMS Drop Downs'!G:G,1,FALSE))),IF(AND(G816&lt;&gt;"C3",K816&lt;&gt;"O5"),IF(SUM(COUNTIF(L816:R816,"Y"),COUNTIF(L816:R816,"N"))=0,"V","I"),IF(COUNTIF(L816:R816,"Y"),"V","I"))="V"),"Valid","Invalid")," ")</f>
        <v xml:space="preserve"> </v>
      </c>
      <c r="U816"/>
    </row>
    <row r="817" spans="1:21" x14ac:dyDescent="0.35">
      <c r="A817" s="16"/>
      <c r="B817" s="50"/>
      <c r="C817" s="65"/>
      <c r="D817" s="36"/>
      <c r="E817" s="64"/>
      <c r="F817" s="60"/>
      <c r="G817" s="34"/>
      <c r="H817" s="34"/>
      <c r="I817" s="34"/>
      <c r="J817" s="34"/>
      <c r="K817" s="34"/>
      <c r="L817" s="34"/>
      <c r="M817" s="34"/>
      <c r="N817" s="34"/>
      <c r="O817" s="34"/>
      <c r="P817" s="34"/>
      <c r="Q817" s="34"/>
      <c r="R817" s="34"/>
      <c r="S817" s="27" t="str">
        <f>IF(COUNTA(B817:R817)=0,"",IF(AND(COUNTIF('OMS Drop Downs'!$C$2:$C$3,'OMS Response Form (ORF)'!F817),COUNTIF('OMS Drop Downs'!$D$2:$D$5,'OMS Response Form (ORF)'!G817),COUNTIF('OMS Drop Downs'!$A$2:$A$5,'OMS Response Form (ORF)'!H817),COUNTIF('OMS Drop Downs'!$B$2:$B$4,'OMS Response Form (ORF)'!I817),COUNTIF('OMS Drop Downs'!$A$2:$A$5,'OMS Response Form (ORF)'!J817),COUNTIF('OMS Drop Downs'!$E$2:$E$7,'OMS Response Form (ORF)'!K817),COUNTIF('OMS Drop Downs'!$B$2:$B$4,'OMS Response Form (ORF)'!L817),COUNTIF('OMS Drop Downs'!$B$2:$B$4,'OMS Response Form (ORF)'!M817),COUNTIF('OMS Drop Downs'!$B$2:$B$4,'OMS Response Form (ORF)'!N817),COUNTIF('OMS Drop Downs'!$B$2:$B$4,'OMS Response Form (ORF)'!P817),COUNTIF('OMS Drop Downs'!$B$2:$B$4,'OMS Response Form (ORF)'!Q817),COUNTIF('OMS Drop Downs'!$B$2:$B$4,'OMS Response Form (ORF)'!R817)),"Complete","Incomplete"))</f>
        <v/>
      </c>
      <c r="T817" s="28" t="str">
        <f>IF(S817="Complete",IF(AND(NOT(ISNA(VLOOKUP(CONCATENATE(F817,G817,H817,I817,J817,K817),'OMS Drop Downs'!G:G,1,FALSE))),IF(AND(G817&lt;&gt;"C3",K817&lt;&gt;"O5"),IF(SUM(COUNTIF(L817:R817,"Y"),COUNTIF(L817:R817,"N"))=0,"V","I"),IF(COUNTIF(L817:R817,"Y"),"V","I"))="V"),"Valid","Invalid")," ")</f>
        <v xml:space="preserve"> </v>
      </c>
      <c r="U817"/>
    </row>
    <row r="818" spans="1:21" x14ac:dyDescent="0.35">
      <c r="A818" s="16"/>
      <c r="B818" s="50"/>
      <c r="C818" s="65"/>
      <c r="D818" s="36"/>
      <c r="E818" s="64"/>
      <c r="F818" s="60"/>
      <c r="G818" s="34"/>
      <c r="H818" s="34"/>
      <c r="I818" s="34"/>
      <c r="J818" s="34"/>
      <c r="K818" s="34"/>
      <c r="L818" s="34"/>
      <c r="M818" s="34"/>
      <c r="N818" s="34"/>
      <c r="O818" s="34"/>
      <c r="P818" s="34"/>
      <c r="Q818" s="34"/>
      <c r="R818" s="34"/>
      <c r="S818" s="27" t="str">
        <f>IF(COUNTA(B818:R818)=0,"",IF(AND(COUNTIF('OMS Drop Downs'!$C$2:$C$3,'OMS Response Form (ORF)'!F818),COUNTIF('OMS Drop Downs'!$D$2:$D$5,'OMS Response Form (ORF)'!G818),COUNTIF('OMS Drop Downs'!$A$2:$A$5,'OMS Response Form (ORF)'!H818),COUNTIF('OMS Drop Downs'!$B$2:$B$4,'OMS Response Form (ORF)'!I818),COUNTIF('OMS Drop Downs'!$A$2:$A$5,'OMS Response Form (ORF)'!J818),COUNTIF('OMS Drop Downs'!$E$2:$E$7,'OMS Response Form (ORF)'!K818),COUNTIF('OMS Drop Downs'!$B$2:$B$4,'OMS Response Form (ORF)'!L818),COUNTIF('OMS Drop Downs'!$B$2:$B$4,'OMS Response Form (ORF)'!M818),COUNTIF('OMS Drop Downs'!$B$2:$B$4,'OMS Response Form (ORF)'!N818),COUNTIF('OMS Drop Downs'!$B$2:$B$4,'OMS Response Form (ORF)'!P818),COUNTIF('OMS Drop Downs'!$B$2:$B$4,'OMS Response Form (ORF)'!Q818),COUNTIF('OMS Drop Downs'!$B$2:$B$4,'OMS Response Form (ORF)'!R818)),"Complete","Incomplete"))</f>
        <v/>
      </c>
      <c r="T818" s="28" t="str">
        <f>IF(S818="Complete",IF(AND(NOT(ISNA(VLOOKUP(CONCATENATE(F818,G818,H818,I818,J818,K818),'OMS Drop Downs'!G:G,1,FALSE))),IF(AND(G818&lt;&gt;"C3",K818&lt;&gt;"O5"),IF(SUM(COUNTIF(L818:R818,"Y"),COUNTIF(L818:R818,"N"))=0,"V","I"),IF(COUNTIF(L818:R818,"Y"),"V","I"))="V"),"Valid","Invalid")," ")</f>
        <v xml:space="preserve"> </v>
      </c>
      <c r="U818"/>
    </row>
    <row r="819" spans="1:21" x14ac:dyDescent="0.35">
      <c r="A819" s="16"/>
      <c r="B819" s="50"/>
      <c r="C819" s="65"/>
      <c r="D819" s="36"/>
      <c r="E819" s="64"/>
      <c r="F819" s="60"/>
      <c r="G819" s="34"/>
      <c r="H819" s="34"/>
      <c r="I819" s="34"/>
      <c r="J819" s="34"/>
      <c r="K819" s="34"/>
      <c r="L819" s="34"/>
      <c r="M819" s="34"/>
      <c r="N819" s="34"/>
      <c r="O819" s="34"/>
      <c r="P819" s="34"/>
      <c r="Q819" s="34"/>
      <c r="R819" s="34"/>
      <c r="S819" s="27" t="str">
        <f>IF(COUNTA(B819:R819)=0,"",IF(AND(COUNTIF('OMS Drop Downs'!$C$2:$C$3,'OMS Response Form (ORF)'!F819),COUNTIF('OMS Drop Downs'!$D$2:$D$5,'OMS Response Form (ORF)'!G819),COUNTIF('OMS Drop Downs'!$A$2:$A$5,'OMS Response Form (ORF)'!H819),COUNTIF('OMS Drop Downs'!$B$2:$B$4,'OMS Response Form (ORF)'!I819),COUNTIF('OMS Drop Downs'!$A$2:$A$5,'OMS Response Form (ORF)'!J819),COUNTIF('OMS Drop Downs'!$E$2:$E$7,'OMS Response Form (ORF)'!K819),COUNTIF('OMS Drop Downs'!$B$2:$B$4,'OMS Response Form (ORF)'!L819),COUNTIF('OMS Drop Downs'!$B$2:$B$4,'OMS Response Form (ORF)'!M819),COUNTIF('OMS Drop Downs'!$B$2:$B$4,'OMS Response Form (ORF)'!N819),COUNTIF('OMS Drop Downs'!$B$2:$B$4,'OMS Response Form (ORF)'!P819),COUNTIF('OMS Drop Downs'!$B$2:$B$4,'OMS Response Form (ORF)'!Q819),COUNTIF('OMS Drop Downs'!$B$2:$B$4,'OMS Response Form (ORF)'!R819)),"Complete","Incomplete"))</f>
        <v/>
      </c>
      <c r="T819" s="28" t="str">
        <f>IF(S819="Complete",IF(AND(NOT(ISNA(VLOOKUP(CONCATENATE(F819,G819,H819,I819,J819,K819),'OMS Drop Downs'!G:G,1,FALSE))),IF(AND(G819&lt;&gt;"C3",K819&lt;&gt;"O5"),IF(SUM(COUNTIF(L819:R819,"Y"),COUNTIF(L819:R819,"N"))=0,"V","I"),IF(COUNTIF(L819:R819,"Y"),"V","I"))="V"),"Valid","Invalid")," ")</f>
        <v xml:space="preserve"> </v>
      </c>
      <c r="U819"/>
    </row>
    <row r="820" spans="1:21" x14ac:dyDescent="0.35">
      <c r="A820" s="16"/>
      <c r="B820" s="50"/>
      <c r="C820" s="65"/>
      <c r="D820" s="36"/>
      <c r="E820" s="64"/>
      <c r="F820" s="60"/>
      <c r="G820" s="34"/>
      <c r="H820" s="34"/>
      <c r="I820" s="34"/>
      <c r="J820" s="34"/>
      <c r="K820" s="34"/>
      <c r="L820" s="34"/>
      <c r="M820" s="34"/>
      <c r="N820" s="34"/>
      <c r="O820" s="34"/>
      <c r="P820" s="34"/>
      <c r="Q820" s="34"/>
      <c r="R820" s="34"/>
      <c r="S820" s="27" t="str">
        <f>IF(COUNTA(B820:R820)=0,"",IF(AND(COUNTIF('OMS Drop Downs'!$C$2:$C$3,'OMS Response Form (ORF)'!F820),COUNTIF('OMS Drop Downs'!$D$2:$D$5,'OMS Response Form (ORF)'!G820),COUNTIF('OMS Drop Downs'!$A$2:$A$5,'OMS Response Form (ORF)'!H820),COUNTIF('OMS Drop Downs'!$B$2:$B$4,'OMS Response Form (ORF)'!I820),COUNTIF('OMS Drop Downs'!$A$2:$A$5,'OMS Response Form (ORF)'!J820),COUNTIF('OMS Drop Downs'!$E$2:$E$7,'OMS Response Form (ORF)'!K820),COUNTIF('OMS Drop Downs'!$B$2:$B$4,'OMS Response Form (ORF)'!L820),COUNTIF('OMS Drop Downs'!$B$2:$B$4,'OMS Response Form (ORF)'!M820),COUNTIF('OMS Drop Downs'!$B$2:$B$4,'OMS Response Form (ORF)'!N820),COUNTIF('OMS Drop Downs'!$B$2:$B$4,'OMS Response Form (ORF)'!P820),COUNTIF('OMS Drop Downs'!$B$2:$B$4,'OMS Response Form (ORF)'!Q820),COUNTIF('OMS Drop Downs'!$B$2:$B$4,'OMS Response Form (ORF)'!R820)),"Complete","Incomplete"))</f>
        <v/>
      </c>
      <c r="T820" s="28" t="str">
        <f>IF(S820="Complete",IF(AND(NOT(ISNA(VLOOKUP(CONCATENATE(F820,G820,H820,I820,J820,K820),'OMS Drop Downs'!G:G,1,FALSE))),IF(AND(G820&lt;&gt;"C3",K820&lt;&gt;"O5"),IF(SUM(COUNTIF(L820:R820,"Y"),COUNTIF(L820:R820,"N"))=0,"V","I"),IF(COUNTIF(L820:R820,"Y"),"V","I"))="V"),"Valid","Invalid")," ")</f>
        <v xml:space="preserve"> </v>
      </c>
      <c r="U820"/>
    </row>
    <row r="821" spans="1:21" x14ac:dyDescent="0.35">
      <c r="A821" s="16"/>
      <c r="B821" s="50"/>
      <c r="C821" s="65"/>
      <c r="D821" s="36"/>
      <c r="E821" s="64"/>
      <c r="F821" s="60"/>
      <c r="G821" s="34"/>
      <c r="H821" s="34"/>
      <c r="I821" s="34"/>
      <c r="J821" s="34"/>
      <c r="K821" s="34"/>
      <c r="L821" s="34"/>
      <c r="M821" s="34"/>
      <c r="N821" s="34"/>
      <c r="O821" s="34"/>
      <c r="P821" s="34"/>
      <c r="Q821" s="34"/>
      <c r="R821" s="34"/>
      <c r="S821" s="27" t="str">
        <f>IF(COUNTA(B821:R821)=0,"",IF(AND(COUNTIF('OMS Drop Downs'!$C$2:$C$3,'OMS Response Form (ORF)'!F821),COUNTIF('OMS Drop Downs'!$D$2:$D$5,'OMS Response Form (ORF)'!G821),COUNTIF('OMS Drop Downs'!$A$2:$A$5,'OMS Response Form (ORF)'!H821),COUNTIF('OMS Drop Downs'!$B$2:$B$4,'OMS Response Form (ORF)'!I821),COUNTIF('OMS Drop Downs'!$A$2:$A$5,'OMS Response Form (ORF)'!J821),COUNTIF('OMS Drop Downs'!$E$2:$E$7,'OMS Response Form (ORF)'!K821),COUNTIF('OMS Drop Downs'!$B$2:$B$4,'OMS Response Form (ORF)'!L821),COUNTIF('OMS Drop Downs'!$B$2:$B$4,'OMS Response Form (ORF)'!M821),COUNTIF('OMS Drop Downs'!$B$2:$B$4,'OMS Response Form (ORF)'!N821),COUNTIF('OMS Drop Downs'!$B$2:$B$4,'OMS Response Form (ORF)'!P821),COUNTIF('OMS Drop Downs'!$B$2:$B$4,'OMS Response Form (ORF)'!Q821),COUNTIF('OMS Drop Downs'!$B$2:$B$4,'OMS Response Form (ORF)'!R821)),"Complete","Incomplete"))</f>
        <v/>
      </c>
      <c r="T821" s="28" t="str">
        <f>IF(S821="Complete",IF(AND(NOT(ISNA(VLOOKUP(CONCATENATE(F821,G821,H821,I821,J821,K821),'OMS Drop Downs'!G:G,1,FALSE))),IF(AND(G821&lt;&gt;"C3",K821&lt;&gt;"O5"),IF(SUM(COUNTIF(L821:R821,"Y"),COUNTIF(L821:R821,"N"))=0,"V","I"),IF(COUNTIF(L821:R821,"Y"),"V","I"))="V"),"Valid","Invalid")," ")</f>
        <v xml:space="preserve"> </v>
      </c>
      <c r="U821"/>
    </row>
    <row r="822" spans="1:21" x14ac:dyDescent="0.35">
      <c r="A822" s="16"/>
      <c r="B822" s="50"/>
      <c r="C822" s="65"/>
      <c r="D822" s="36"/>
      <c r="E822" s="64"/>
      <c r="F822" s="60"/>
      <c r="G822" s="34"/>
      <c r="H822" s="34"/>
      <c r="I822" s="34"/>
      <c r="J822" s="34"/>
      <c r="K822" s="34"/>
      <c r="L822" s="34"/>
      <c r="M822" s="34"/>
      <c r="N822" s="34"/>
      <c r="O822" s="34"/>
      <c r="P822" s="34"/>
      <c r="Q822" s="34"/>
      <c r="R822" s="34"/>
      <c r="S822" s="27" t="str">
        <f>IF(COUNTA(B822:R822)=0,"",IF(AND(COUNTIF('OMS Drop Downs'!$C$2:$C$3,'OMS Response Form (ORF)'!F822),COUNTIF('OMS Drop Downs'!$D$2:$D$5,'OMS Response Form (ORF)'!G822),COUNTIF('OMS Drop Downs'!$A$2:$A$5,'OMS Response Form (ORF)'!H822),COUNTIF('OMS Drop Downs'!$B$2:$B$4,'OMS Response Form (ORF)'!I822),COUNTIF('OMS Drop Downs'!$A$2:$A$5,'OMS Response Form (ORF)'!J822),COUNTIF('OMS Drop Downs'!$E$2:$E$7,'OMS Response Form (ORF)'!K822),COUNTIF('OMS Drop Downs'!$B$2:$B$4,'OMS Response Form (ORF)'!L822),COUNTIF('OMS Drop Downs'!$B$2:$B$4,'OMS Response Form (ORF)'!M822),COUNTIF('OMS Drop Downs'!$B$2:$B$4,'OMS Response Form (ORF)'!N822),COUNTIF('OMS Drop Downs'!$B$2:$B$4,'OMS Response Form (ORF)'!P822),COUNTIF('OMS Drop Downs'!$B$2:$B$4,'OMS Response Form (ORF)'!Q822),COUNTIF('OMS Drop Downs'!$B$2:$B$4,'OMS Response Form (ORF)'!R822)),"Complete","Incomplete"))</f>
        <v/>
      </c>
      <c r="T822" s="28" t="str">
        <f>IF(S822="Complete",IF(AND(NOT(ISNA(VLOOKUP(CONCATENATE(F822,G822,H822,I822,J822,K822),'OMS Drop Downs'!G:G,1,FALSE))),IF(AND(G822&lt;&gt;"C3",K822&lt;&gt;"O5"),IF(SUM(COUNTIF(L822:R822,"Y"),COUNTIF(L822:R822,"N"))=0,"V","I"),IF(COUNTIF(L822:R822,"Y"),"V","I"))="V"),"Valid","Invalid")," ")</f>
        <v xml:space="preserve"> </v>
      </c>
      <c r="U822"/>
    </row>
    <row r="823" spans="1:21" x14ac:dyDescent="0.35">
      <c r="A823" s="16"/>
      <c r="B823" s="50"/>
      <c r="C823" s="65"/>
      <c r="D823" s="36"/>
      <c r="E823" s="64"/>
      <c r="F823" s="60"/>
      <c r="G823" s="34"/>
      <c r="H823" s="34"/>
      <c r="I823" s="34"/>
      <c r="J823" s="34"/>
      <c r="K823" s="34"/>
      <c r="L823" s="34"/>
      <c r="M823" s="34"/>
      <c r="N823" s="34"/>
      <c r="O823" s="34"/>
      <c r="P823" s="34"/>
      <c r="Q823" s="34"/>
      <c r="R823" s="34"/>
      <c r="S823" s="27" t="str">
        <f>IF(COUNTA(B823:R823)=0,"",IF(AND(COUNTIF('OMS Drop Downs'!$C$2:$C$3,'OMS Response Form (ORF)'!F823),COUNTIF('OMS Drop Downs'!$D$2:$D$5,'OMS Response Form (ORF)'!G823),COUNTIF('OMS Drop Downs'!$A$2:$A$5,'OMS Response Form (ORF)'!H823),COUNTIF('OMS Drop Downs'!$B$2:$B$4,'OMS Response Form (ORF)'!I823),COUNTIF('OMS Drop Downs'!$A$2:$A$5,'OMS Response Form (ORF)'!J823),COUNTIF('OMS Drop Downs'!$E$2:$E$7,'OMS Response Form (ORF)'!K823),COUNTIF('OMS Drop Downs'!$B$2:$B$4,'OMS Response Form (ORF)'!L823),COUNTIF('OMS Drop Downs'!$B$2:$B$4,'OMS Response Form (ORF)'!M823),COUNTIF('OMS Drop Downs'!$B$2:$B$4,'OMS Response Form (ORF)'!N823),COUNTIF('OMS Drop Downs'!$B$2:$B$4,'OMS Response Form (ORF)'!P823),COUNTIF('OMS Drop Downs'!$B$2:$B$4,'OMS Response Form (ORF)'!Q823),COUNTIF('OMS Drop Downs'!$B$2:$B$4,'OMS Response Form (ORF)'!R823)),"Complete","Incomplete"))</f>
        <v/>
      </c>
      <c r="T823" s="28" t="str">
        <f>IF(S823="Complete",IF(AND(NOT(ISNA(VLOOKUP(CONCATENATE(F823,G823,H823,I823,J823,K823),'OMS Drop Downs'!G:G,1,FALSE))),IF(AND(G823&lt;&gt;"C3",K823&lt;&gt;"O5"),IF(SUM(COUNTIF(L823:R823,"Y"),COUNTIF(L823:R823,"N"))=0,"V","I"),IF(COUNTIF(L823:R823,"Y"),"V","I"))="V"),"Valid","Invalid")," ")</f>
        <v xml:space="preserve"> </v>
      </c>
      <c r="U823"/>
    </row>
    <row r="824" spans="1:21" x14ac:dyDescent="0.35">
      <c r="A824" s="16"/>
      <c r="B824" s="50"/>
      <c r="C824" s="65"/>
      <c r="D824" s="36"/>
      <c r="E824" s="64"/>
      <c r="F824" s="60"/>
      <c r="G824" s="34"/>
      <c r="H824" s="34"/>
      <c r="I824" s="34"/>
      <c r="J824" s="34"/>
      <c r="K824" s="34"/>
      <c r="L824" s="34"/>
      <c r="M824" s="34"/>
      <c r="N824" s="34"/>
      <c r="O824" s="34"/>
      <c r="P824" s="34"/>
      <c r="Q824" s="34"/>
      <c r="R824" s="34"/>
      <c r="S824" s="27" t="str">
        <f>IF(COUNTA(B824:R824)=0,"",IF(AND(COUNTIF('OMS Drop Downs'!$C$2:$C$3,'OMS Response Form (ORF)'!F824),COUNTIF('OMS Drop Downs'!$D$2:$D$5,'OMS Response Form (ORF)'!G824),COUNTIF('OMS Drop Downs'!$A$2:$A$5,'OMS Response Form (ORF)'!H824),COUNTIF('OMS Drop Downs'!$B$2:$B$4,'OMS Response Form (ORF)'!I824),COUNTIF('OMS Drop Downs'!$A$2:$A$5,'OMS Response Form (ORF)'!J824),COUNTIF('OMS Drop Downs'!$E$2:$E$7,'OMS Response Form (ORF)'!K824),COUNTIF('OMS Drop Downs'!$B$2:$B$4,'OMS Response Form (ORF)'!L824),COUNTIF('OMS Drop Downs'!$B$2:$B$4,'OMS Response Form (ORF)'!M824),COUNTIF('OMS Drop Downs'!$B$2:$B$4,'OMS Response Form (ORF)'!N824),COUNTIF('OMS Drop Downs'!$B$2:$B$4,'OMS Response Form (ORF)'!P824),COUNTIF('OMS Drop Downs'!$B$2:$B$4,'OMS Response Form (ORF)'!Q824),COUNTIF('OMS Drop Downs'!$B$2:$B$4,'OMS Response Form (ORF)'!R824)),"Complete","Incomplete"))</f>
        <v/>
      </c>
      <c r="T824" s="28" t="str">
        <f>IF(S824="Complete",IF(AND(NOT(ISNA(VLOOKUP(CONCATENATE(F824,G824,H824,I824,J824,K824),'OMS Drop Downs'!G:G,1,FALSE))),IF(AND(G824&lt;&gt;"C3",K824&lt;&gt;"O5"),IF(SUM(COUNTIF(L824:R824,"Y"),COUNTIF(L824:R824,"N"))=0,"V","I"),IF(COUNTIF(L824:R824,"Y"),"V","I"))="V"),"Valid","Invalid")," ")</f>
        <v xml:space="preserve"> </v>
      </c>
      <c r="U824"/>
    </row>
    <row r="825" spans="1:21" x14ac:dyDescent="0.35">
      <c r="A825" s="16"/>
      <c r="B825" s="50"/>
      <c r="C825" s="65"/>
      <c r="D825" s="36"/>
      <c r="E825" s="64"/>
      <c r="F825" s="60"/>
      <c r="G825" s="34"/>
      <c r="H825" s="34"/>
      <c r="I825" s="34"/>
      <c r="J825" s="34"/>
      <c r="K825" s="34"/>
      <c r="L825" s="34"/>
      <c r="M825" s="34"/>
      <c r="N825" s="34"/>
      <c r="O825" s="34"/>
      <c r="P825" s="34"/>
      <c r="Q825" s="34"/>
      <c r="R825" s="34"/>
      <c r="S825" s="27" t="str">
        <f>IF(COUNTA(B825:R825)=0,"",IF(AND(COUNTIF('OMS Drop Downs'!$C$2:$C$3,'OMS Response Form (ORF)'!F825),COUNTIF('OMS Drop Downs'!$D$2:$D$5,'OMS Response Form (ORF)'!G825),COUNTIF('OMS Drop Downs'!$A$2:$A$5,'OMS Response Form (ORF)'!H825),COUNTIF('OMS Drop Downs'!$B$2:$B$4,'OMS Response Form (ORF)'!I825),COUNTIF('OMS Drop Downs'!$A$2:$A$5,'OMS Response Form (ORF)'!J825),COUNTIF('OMS Drop Downs'!$E$2:$E$7,'OMS Response Form (ORF)'!K825),COUNTIF('OMS Drop Downs'!$B$2:$B$4,'OMS Response Form (ORF)'!L825),COUNTIF('OMS Drop Downs'!$B$2:$B$4,'OMS Response Form (ORF)'!M825),COUNTIF('OMS Drop Downs'!$B$2:$B$4,'OMS Response Form (ORF)'!N825),COUNTIF('OMS Drop Downs'!$B$2:$B$4,'OMS Response Form (ORF)'!P825),COUNTIF('OMS Drop Downs'!$B$2:$B$4,'OMS Response Form (ORF)'!Q825),COUNTIF('OMS Drop Downs'!$B$2:$B$4,'OMS Response Form (ORF)'!R825)),"Complete","Incomplete"))</f>
        <v/>
      </c>
      <c r="T825" s="28" t="str">
        <f>IF(S825="Complete",IF(AND(NOT(ISNA(VLOOKUP(CONCATENATE(F825,G825,H825,I825,J825,K825),'OMS Drop Downs'!G:G,1,FALSE))),IF(AND(G825&lt;&gt;"C3",K825&lt;&gt;"O5"),IF(SUM(COUNTIF(L825:R825,"Y"),COUNTIF(L825:R825,"N"))=0,"V","I"),IF(COUNTIF(L825:R825,"Y"),"V","I"))="V"),"Valid","Invalid")," ")</f>
        <v xml:space="preserve"> </v>
      </c>
      <c r="U825"/>
    </row>
    <row r="826" spans="1:21" x14ac:dyDescent="0.35">
      <c r="A826" s="16"/>
      <c r="B826" s="50"/>
      <c r="C826" s="65"/>
      <c r="D826" s="36"/>
      <c r="E826" s="64"/>
      <c r="F826" s="60"/>
      <c r="G826" s="34"/>
      <c r="H826" s="34"/>
      <c r="I826" s="34"/>
      <c r="J826" s="34"/>
      <c r="K826" s="34"/>
      <c r="L826" s="34"/>
      <c r="M826" s="34"/>
      <c r="N826" s="34"/>
      <c r="O826" s="34"/>
      <c r="P826" s="34"/>
      <c r="Q826" s="34"/>
      <c r="R826" s="34"/>
      <c r="S826" s="27" t="str">
        <f>IF(COUNTA(B826:R826)=0,"",IF(AND(COUNTIF('OMS Drop Downs'!$C$2:$C$3,'OMS Response Form (ORF)'!F826),COUNTIF('OMS Drop Downs'!$D$2:$D$5,'OMS Response Form (ORF)'!G826),COUNTIF('OMS Drop Downs'!$A$2:$A$5,'OMS Response Form (ORF)'!H826),COUNTIF('OMS Drop Downs'!$B$2:$B$4,'OMS Response Form (ORF)'!I826),COUNTIF('OMS Drop Downs'!$A$2:$A$5,'OMS Response Form (ORF)'!J826),COUNTIF('OMS Drop Downs'!$E$2:$E$7,'OMS Response Form (ORF)'!K826),COUNTIF('OMS Drop Downs'!$B$2:$B$4,'OMS Response Form (ORF)'!L826),COUNTIF('OMS Drop Downs'!$B$2:$B$4,'OMS Response Form (ORF)'!M826),COUNTIF('OMS Drop Downs'!$B$2:$B$4,'OMS Response Form (ORF)'!N826),COUNTIF('OMS Drop Downs'!$B$2:$B$4,'OMS Response Form (ORF)'!P826),COUNTIF('OMS Drop Downs'!$B$2:$B$4,'OMS Response Form (ORF)'!Q826),COUNTIF('OMS Drop Downs'!$B$2:$B$4,'OMS Response Form (ORF)'!R826)),"Complete","Incomplete"))</f>
        <v/>
      </c>
      <c r="T826" s="28" t="str">
        <f>IF(S826="Complete",IF(AND(NOT(ISNA(VLOOKUP(CONCATENATE(F826,G826,H826,I826,J826,K826),'OMS Drop Downs'!G:G,1,FALSE))),IF(AND(G826&lt;&gt;"C3",K826&lt;&gt;"O5"),IF(SUM(COUNTIF(L826:R826,"Y"),COUNTIF(L826:R826,"N"))=0,"V","I"),IF(COUNTIF(L826:R826,"Y"),"V","I"))="V"),"Valid","Invalid")," ")</f>
        <v xml:space="preserve"> </v>
      </c>
      <c r="U826"/>
    </row>
    <row r="827" spans="1:21" x14ac:dyDescent="0.35">
      <c r="A827" s="16"/>
      <c r="B827" s="50"/>
      <c r="C827" s="65"/>
      <c r="D827" s="36"/>
      <c r="E827" s="64"/>
      <c r="F827" s="60"/>
      <c r="G827" s="34"/>
      <c r="H827" s="34"/>
      <c r="I827" s="34"/>
      <c r="J827" s="34"/>
      <c r="K827" s="34"/>
      <c r="L827" s="34"/>
      <c r="M827" s="34"/>
      <c r="N827" s="34"/>
      <c r="O827" s="34"/>
      <c r="P827" s="34"/>
      <c r="Q827" s="34"/>
      <c r="R827" s="34"/>
      <c r="S827" s="27" t="str">
        <f>IF(COUNTA(B827:R827)=0,"",IF(AND(COUNTIF('OMS Drop Downs'!$C$2:$C$3,'OMS Response Form (ORF)'!F827),COUNTIF('OMS Drop Downs'!$D$2:$D$5,'OMS Response Form (ORF)'!G827),COUNTIF('OMS Drop Downs'!$A$2:$A$5,'OMS Response Form (ORF)'!H827),COUNTIF('OMS Drop Downs'!$B$2:$B$4,'OMS Response Form (ORF)'!I827),COUNTIF('OMS Drop Downs'!$A$2:$A$5,'OMS Response Form (ORF)'!J827),COUNTIF('OMS Drop Downs'!$E$2:$E$7,'OMS Response Form (ORF)'!K827),COUNTIF('OMS Drop Downs'!$B$2:$B$4,'OMS Response Form (ORF)'!L827),COUNTIF('OMS Drop Downs'!$B$2:$B$4,'OMS Response Form (ORF)'!M827),COUNTIF('OMS Drop Downs'!$B$2:$B$4,'OMS Response Form (ORF)'!N827),COUNTIF('OMS Drop Downs'!$B$2:$B$4,'OMS Response Form (ORF)'!P827),COUNTIF('OMS Drop Downs'!$B$2:$B$4,'OMS Response Form (ORF)'!Q827),COUNTIF('OMS Drop Downs'!$B$2:$B$4,'OMS Response Form (ORF)'!R827)),"Complete","Incomplete"))</f>
        <v/>
      </c>
      <c r="T827" s="28" t="str">
        <f>IF(S827="Complete",IF(AND(NOT(ISNA(VLOOKUP(CONCATENATE(F827,G827,H827,I827,J827,K827),'OMS Drop Downs'!G:G,1,FALSE))),IF(AND(G827&lt;&gt;"C3",K827&lt;&gt;"O5"),IF(SUM(COUNTIF(L827:R827,"Y"),COUNTIF(L827:R827,"N"))=0,"V","I"),IF(COUNTIF(L827:R827,"Y"),"V","I"))="V"),"Valid","Invalid")," ")</f>
        <v xml:space="preserve"> </v>
      </c>
      <c r="U827"/>
    </row>
    <row r="828" spans="1:21" x14ac:dyDescent="0.35">
      <c r="A828" s="16"/>
      <c r="B828" s="50"/>
      <c r="C828" s="65"/>
      <c r="D828" s="36"/>
      <c r="E828" s="64"/>
      <c r="F828" s="60"/>
      <c r="G828" s="34"/>
      <c r="H828" s="34"/>
      <c r="I828" s="34"/>
      <c r="J828" s="34"/>
      <c r="K828" s="34"/>
      <c r="L828" s="34"/>
      <c r="M828" s="34"/>
      <c r="N828" s="34"/>
      <c r="O828" s="34"/>
      <c r="P828" s="34"/>
      <c r="Q828" s="34"/>
      <c r="R828" s="34"/>
      <c r="S828" s="27" t="str">
        <f>IF(COUNTA(B828:R828)=0,"",IF(AND(COUNTIF('OMS Drop Downs'!$C$2:$C$3,'OMS Response Form (ORF)'!F828),COUNTIF('OMS Drop Downs'!$D$2:$D$5,'OMS Response Form (ORF)'!G828),COUNTIF('OMS Drop Downs'!$A$2:$A$5,'OMS Response Form (ORF)'!H828),COUNTIF('OMS Drop Downs'!$B$2:$B$4,'OMS Response Form (ORF)'!I828),COUNTIF('OMS Drop Downs'!$A$2:$A$5,'OMS Response Form (ORF)'!J828),COUNTIF('OMS Drop Downs'!$E$2:$E$7,'OMS Response Form (ORF)'!K828),COUNTIF('OMS Drop Downs'!$B$2:$B$4,'OMS Response Form (ORF)'!L828),COUNTIF('OMS Drop Downs'!$B$2:$B$4,'OMS Response Form (ORF)'!M828),COUNTIF('OMS Drop Downs'!$B$2:$B$4,'OMS Response Form (ORF)'!N828),COUNTIF('OMS Drop Downs'!$B$2:$B$4,'OMS Response Form (ORF)'!P828),COUNTIF('OMS Drop Downs'!$B$2:$B$4,'OMS Response Form (ORF)'!Q828),COUNTIF('OMS Drop Downs'!$B$2:$B$4,'OMS Response Form (ORF)'!R828)),"Complete","Incomplete"))</f>
        <v/>
      </c>
      <c r="T828" s="28" t="str">
        <f>IF(S828="Complete",IF(AND(NOT(ISNA(VLOOKUP(CONCATENATE(F828,G828,H828,I828,J828,K828),'OMS Drop Downs'!G:G,1,FALSE))),IF(AND(G828&lt;&gt;"C3",K828&lt;&gt;"O5"),IF(SUM(COUNTIF(L828:R828,"Y"),COUNTIF(L828:R828,"N"))=0,"V","I"),IF(COUNTIF(L828:R828,"Y"),"V","I"))="V"),"Valid","Invalid")," ")</f>
        <v xml:space="preserve"> </v>
      </c>
      <c r="U828"/>
    </row>
    <row r="829" spans="1:21" x14ac:dyDescent="0.35">
      <c r="A829" s="16"/>
      <c r="B829" s="50"/>
      <c r="C829" s="65"/>
      <c r="D829" s="36"/>
      <c r="E829" s="64"/>
      <c r="F829" s="60"/>
      <c r="G829" s="34"/>
      <c r="H829" s="34"/>
      <c r="I829" s="34"/>
      <c r="J829" s="34"/>
      <c r="K829" s="34"/>
      <c r="L829" s="34"/>
      <c r="M829" s="34"/>
      <c r="N829" s="34"/>
      <c r="O829" s="34"/>
      <c r="P829" s="34"/>
      <c r="Q829" s="34"/>
      <c r="R829" s="34"/>
      <c r="S829" s="27" t="str">
        <f>IF(COUNTA(B829:R829)=0,"",IF(AND(COUNTIF('OMS Drop Downs'!$C$2:$C$3,'OMS Response Form (ORF)'!F829),COUNTIF('OMS Drop Downs'!$D$2:$D$5,'OMS Response Form (ORF)'!G829),COUNTIF('OMS Drop Downs'!$A$2:$A$5,'OMS Response Form (ORF)'!H829),COUNTIF('OMS Drop Downs'!$B$2:$B$4,'OMS Response Form (ORF)'!I829),COUNTIF('OMS Drop Downs'!$A$2:$A$5,'OMS Response Form (ORF)'!J829),COUNTIF('OMS Drop Downs'!$E$2:$E$7,'OMS Response Form (ORF)'!K829),COUNTIF('OMS Drop Downs'!$B$2:$B$4,'OMS Response Form (ORF)'!L829),COUNTIF('OMS Drop Downs'!$B$2:$B$4,'OMS Response Form (ORF)'!M829),COUNTIF('OMS Drop Downs'!$B$2:$B$4,'OMS Response Form (ORF)'!N829),COUNTIF('OMS Drop Downs'!$B$2:$B$4,'OMS Response Form (ORF)'!P829),COUNTIF('OMS Drop Downs'!$B$2:$B$4,'OMS Response Form (ORF)'!Q829),COUNTIF('OMS Drop Downs'!$B$2:$B$4,'OMS Response Form (ORF)'!R829)),"Complete","Incomplete"))</f>
        <v/>
      </c>
      <c r="T829" s="28" t="str">
        <f>IF(S829="Complete",IF(AND(NOT(ISNA(VLOOKUP(CONCATENATE(F829,G829,H829,I829,J829,K829),'OMS Drop Downs'!G:G,1,FALSE))),IF(AND(G829&lt;&gt;"C3",K829&lt;&gt;"O5"),IF(SUM(COUNTIF(L829:R829,"Y"),COUNTIF(L829:R829,"N"))=0,"V","I"),IF(COUNTIF(L829:R829,"Y"),"V","I"))="V"),"Valid","Invalid")," ")</f>
        <v xml:space="preserve"> </v>
      </c>
      <c r="U829"/>
    </row>
    <row r="830" spans="1:21" x14ac:dyDescent="0.35">
      <c r="A830" s="16"/>
      <c r="B830" s="50"/>
      <c r="C830" s="65"/>
      <c r="D830" s="36"/>
      <c r="E830" s="64"/>
      <c r="F830" s="60"/>
      <c r="G830" s="34"/>
      <c r="H830" s="34"/>
      <c r="I830" s="34"/>
      <c r="J830" s="34"/>
      <c r="K830" s="34"/>
      <c r="L830" s="34"/>
      <c r="M830" s="34"/>
      <c r="N830" s="34"/>
      <c r="O830" s="34"/>
      <c r="P830" s="34"/>
      <c r="Q830" s="34"/>
      <c r="R830" s="34"/>
      <c r="S830" s="27" t="str">
        <f>IF(COUNTA(B830:R830)=0,"",IF(AND(COUNTIF('OMS Drop Downs'!$C$2:$C$3,'OMS Response Form (ORF)'!F830),COUNTIF('OMS Drop Downs'!$D$2:$D$5,'OMS Response Form (ORF)'!G830),COUNTIF('OMS Drop Downs'!$A$2:$A$5,'OMS Response Form (ORF)'!H830),COUNTIF('OMS Drop Downs'!$B$2:$B$4,'OMS Response Form (ORF)'!I830),COUNTIF('OMS Drop Downs'!$A$2:$A$5,'OMS Response Form (ORF)'!J830),COUNTIF('OMS Drop Downs'!$E$2:$E$7,'OMS Response Form (ORF)'!K830),COUNTIF('OMS Drop Downs'!$B$2:$B$4,'OMS Response Form (ORF)'!L830),COUNTIF('OMS Drop Downs'!$B$2:$B$4,'OMS Response Form (ORF)'!M830),COUNTIF('OMS Drop Downs'!$B$2:$B$4,'OMS Response Form (ORF)'!N830),COUNTIF('OMS Drop Downs'!$B$2:$B$4,'OMS Response Form (ORF)'!P830),COUNTIF('OMS Drop Downs'!$B$2:$B$4,'OMS Response Form (ORF)'!Q830),COUNTIF('OMS Drop Downs'!$B$2:$B$4,'OMS Response Form (ORF)'!R830)),"Complete","Incomplete"))</f>
        <v/>
      </c>
      <c r="T830" s="28" t="str">
        <f>IF(S830="Complete",IF(AND(NOT(ISNA(VLOOKUP(CONCATENATE(F830,G830,H830,I830,J830,K830),'OMS Drop Downs'!G:G,1,FALSE))),IF(AND(G830&lt;&gt;"C3",K830&lt;&gt;"O5"),IF(SUM(COUNTIF(L830:R830,"Y"),COUNTIF(L830:R830,"N"))=0,"V","I"),IF(COUNTIF(L830:R830,"Y"),"V","I"))="V"),"Valid","Invalid")," ")</f>
        <v xml:space="preserve"> </v>
      </c>
      <c r="U830"/>
    </row>
    <row r="831" spans="1:21" x14ac:dyDescent="0.35">
      <c r="A831" s="16"/>
      <c r="B831" s="50"/>
      <c r="C831" s="65"/>
      <c r="D831" s="36"/>
      <c r="E831" s="64"/>
      <c r="F831" s="60"/>
      <c r="G831" s="34"/>
      <c r="H831" s="34"/>
      <c r="I831" s="34"/>
      <c r="J831" s="34"/>
      <c r="K831" s="34"/>
      <c r="L831" s="34"/>
      <c r="M831" s="34"/>
      <c r="N831" s="34"/>
      <c r="O831" s="34"/>
      <c r="P831" s="34"/>
      <c r="Q831" s="34"/>
      <c r="R831" s="34"/>
      <c r="S831" s="27" t="str">
        <f>IF(COUNTA(B831:R831)=0,"",IF(AND(COUNTIF('OMS Drop Downs'!$C$2:$C$3,'OMS Response Form (ORF)'!F831),COUNTIF('OMS Drop Downs'!$D$2:$D$5,'OMS Response Form (ORF)'!G831),COUNTIF('OMS Drop Downs'!$A$2:$A$5,'OMS Response Form (ORF)'!H831),COUNTIF('OMS Drop Downs'!$B$2:$B$4,'OMS Response Form (ORF)'!I831),COUNTIF('OMS Drop Downs'!$A$2:$A$5,'OMS Response Form (ORF)'!J831),COUNTIF('OMS Drop Downs'!$E$2:$E$7,'OMS Response Form (ORF)'!K831),COUNTIF('OMS Drop Downs'!$B$2:$B$4,'OMS Response Form (ORF)'!L831),COUNTIF('OMS Drop Downs'!$B$2:$B$4,'OMS Response Form (ORF)'!M831),COUNTIF('OMS Drop Downs'!$B$2:$B$4,'OMS Response Form (ORF)'!N831),COUNTIF('OMS Drop Downs'!$B$2:$B$4,'OMS Response Form (ORF)'!P831),COUNTIF('OMS Drop Downs'!$B$2:$B$4,'OMS Response Form (ORF)'!Q831),COUNTIF('OMS Drop Downs'!$B$2:$B$4,'OMS Response Form (ORF)'!R831)),"Complete","Incomplete"))</f>
        <v/>
      </c>
      <c r="T831" s="28" t="str">
        <f>IF(S831="Complete",IF(AND(NOT(ISNA(VLOOKUP(CONCATENATE(F831,G831,H831,I831,J831,K831),'OMS Drop Downs'!G:G,1,FALSE))),IF(AND(G831&lt;&gt;"C3",K831&lt;&gt;"O5"),IF(SUM(COUNTIF(L831:R831,"Y"),COUNTIF(L831:R831,"N"))=0,"V","I"),IF(COUNTIF(L831:R831,"Y"),"V","I"))="V"),"Valid","Invalid")," ")</f>
        <v xml:space="preserve"> </v>
      </c>
      <c r="U831"/>
    </row>
    <row r="832" spans="1:21" x14ac:dyDescent="0.35">
      <c r="A832" s="16"/>
      <c r="B832" s="50"/>
      <c r="C832" s="65"/>
      <c r="D832" s="36"/>
      <c r="E832" s="64"/>
      <c r="F832" s="60"/>
      <c r="G832" s="34"/>
      <c r="H832" s="34"/>
      <c r="I832" s="34"/>
      <c r="J832" s="34"/>
      <c r="K832" s="34"/>
      <c r="L832" s="34"/>
      <c r="M832" s="34"/>
      <c r="N832" s="34"/>
      <c r="O832" s="34"/>
      <c r="P832" s="34"/>
      <c r="Q832" s="34"/>
      <c r="R832" s="34"/>
      <c r="S832" s="27" t="str">
        <f>IF(COUNTA(B832:R832)=0,"",IF(AND(COUNTIF('OMS Drop Downs'!$C$2:$C$3,'OMS Response Form (ORF)'!F832),COUNTIF('OMS Drop Downs'!$D$2:$D$5,'OMS Response Form (ORF)'!G832),COUNTIF('OMS Drop Downs'!$A$2:$A$5,'OMS Response Form (ORF)'!H832),COUNTIF('OMS Drop Downs'!$B$2:$B$4,'OMS Response Form (ORF)'!I832),COUNTIF('OMS Drop Downs'!$A$2:$A$5,'OMS Response Form (ORF)'!J832),COUNTIF('OMS Drop Downs'!$E$2:$E$7,'OMS Response Form (ORF)'!K832),COUNTIF('OMS Drop Downs'!$B$2:$B$4,'OMS Response Form (ORF)'!L832),COUNTIF('OMS Drop Downs'!$B$2:$B$4,'OMS Response Form (ORF)'!M832),COUNTIF('OMS Drop Downs'!$B$2:$B$4,'OMS Response Form (ORF)'!N832),COUNTIF('OMS Drop Downs'!$B$2:$B$4,'OMS Response Form (ORF)'!P832),COUNTIF('OMS Drop Downs'!$B$2:$B$4,'OMS Response Form (ORF)'!Q832),COUNTIF('OMS Drop Downs'!$B$2:$B$4,'OMS Response Form (ORF)'!R832)),"Complete","Incomplete"))</f>
        <v/>
      </c>
      <c r="T832" s="28" t="str">
        <f>IF(S832="Complete",IF(AND(NOT(ISNA(VLOOKUP(CONCATENATE(F832,G832,H832,I832,J832,K832),'OMS Drop Downs'!G:G,1,FALSE))),IF(AND(G832&lt;&gt;"C3",K832&lt;&gt;"O5"),IF(SUM(COUNTIF(L832:R832,"Y"),COUNTIF(L832:R832,"N"))=0,"V","I"),IF(COUNTIF(L832:R832,"Y"),"V","I"))="V"),"Valid","Invalid")," ")</f>
        <v xml:space="preserve"> </v>
      </c>
      <c r="U832"/>
    </row>
    <row r="833" spans="1:21" x14ac:dyDescent="0.35">
      <c r="A833" s="16"/>
      <c r="B833" s="50"/>
      <c r="C833" s="65"/>
      <c r="D833" s="36"/>
      <c r="E833" s="64"/>
      <c r="F833" s="60"/>
      <c r="G833" s="34"/>
      <c r="H833" s="34"/>
      <c r="I833" s="34"/>
      <c r="J833" s="34"/>
      <c r="K833" s="34"/>
      <c r="L833" s="34"/>
      <c r="M833" s="34"/>
      <c r="N833" s="34"/>
      <c r="O833" s="34"/>
      <c r="P833" s="34"/>
      <c r="Q833" s="34"/>
      <c r="R833" s="34"/>
      <c r="S833" s="27" t="str">
        <f>IF(COUNTA(B833:R833)=0,"",IF(AND(COUNTIF('OMS Drop Downs'!$C$2:$C$3,'OMS Response Form (ORF)'!F833),COUNTIF('OMS Drop Downs'!$D$2:$D$5,'OMS Response Form (ORF)'!G833),COUNTIF('OMS Drop Downs'!$A$2:$A$5,'OMS Response Form (ORF)'!H833),COUNTIF('OMS Drop Downs'!$B$2:$B$4,'OMS Response Form (ORF)'!I833),COUNTIF('OMS Drop Downs'!$A$2:$A$5,'OMS Response Form (ORF)'!J833),COUNTIF('OMS Drop Downs'!$E$2:$E$7,'OMS Response Form (ORF)'!K833),COUNTIF('OMS Drop Downs'!$B$2:$B$4,'OMS Response Form (ORF)'!L833),COUNTIF('OMS Drop Downs'!$B$2:$B$4,'OMS Response Form (ORF)'!M833),COUNTIF('OMS Drop Downs'!$B$2:$B$4,'OMS Response Form (ORF)'!N833),COUNTIF('OMS Drop Downs'!$B$2:$B$4,'OMS Response Form (ORF)'!P833),COUNTIF('OMS Drop Downs'!$B$2:$B$4,'OMS Response Form (ORF)'!Q833),COUNTIF('OMS Drop Downs'!$B$2:$B$4,'OMS Response Form (ORF)'!R833)),"Complete","Incomplete"))</f>
        <v/>
      </c>
      <c r="T833" s="28" t="str">
        <f>IF(S833="Complete",IF(AND(NOT(ISNA(VLOOKUP(CONCATENATE(F833,G833,H833,I833,J833,K833),'OMS Drop Downs'!G:G,1,FALSE))),IF(AND(G833&lt;&gt;"C3",K833&lt;&gt;"O5"),IF(SUM(COUNTIF(L833:R833,"Y"),COUNTIF(L833:R833,"N"))=0,"V","I"),IF(COUNTIF(L833:R833,"Y"),"V","I"))="V"),"Valid","Invalid")," ")</f>
        <v xml:space="preserve"> </v>
      </c>
      <c r="U833"/>
    </row>
    <row r="834" spans="1:21" x14ac:dyDescent="0.35">
      <c r="A834" s="16"/>
      <c r="B834" s="50"/>
      <c r="C834" s="65"/>
      <c r="D834" s="36"/>
      <c r="E834" s="64"/>
      <c r="F834" s="60"/>
      <c r="G834" s="34"/>
      <c r="H834" s="34"/>
      <c r="I834" s="34"/>
      <c r="J834" s="34"/>
      <c r="K834" s="34"/>
      <c r="L834" s="34"/>
      <c r="M834" s="34"/>
      <c r="N834" s="34"/>
      <c r="O834" s="34"/>
      <c r="P834" s="34"/>
      <c r="Q834" s="34"/>
      <c r="R834" s="34"/>
      <c r="S834" s="27" t="str">
        <f>IF(COUNTA(B834:R834)=0,"",IF(AND(COUNTIF('OMS Drop Downs'!$C$2:$C$3,'OMS Response Form (ORF)'!F834),COUNTIF('OMS Drop Downs'!$D$2:$D$5,'OMS Response Form (ORF)'!G834),COUNTIF('OMS Drop Downs'!$A$2:$A$5,'OMS Response Form (ORF)'!H834),COUNTIF('OMS Drop Downs'!$B$2:$B$4,'OMS Response Form (ORF)'!I834),COUNTIF('OMS Drop Downs'!$A$2:$A$5,'OMS Response Form (ORF)'!J834),COUNTIF('OMS Drop Downs'!$E$2:$E$7,'OMS Response Form (ORF)'!K834),COUNTIF('OMS Drop Downs'!$B$2:$B$4,'OMS Response Form (ORF)'!L834),COUNTIF('OMS Drop Downs'!$B$2:$B$4,'OMS Response Form (ORF)'!M834),COUNTIF('OMS Drop Downs'!$B$2:$B$4,'OMS Response Form (ORF)'!N834),COUNTIF('OMS Drop Downs'!$B$2:$B$4,'OMS Response Form (ORF)'!P834),COUNTIF('OMS Drop Downs'!$B$2:$B$4,'OMS Response Form (ORF)'!Q834),COUNTIF('OMS Drop Downs'!$B$2:$B$4,'OMS Response Form (ORF)'!R834)),"Complete","Incomplete"))</f>
        <v/>
      </c>
      <c r="T834" s="28" t="str">
        <f>IF(S834="Complete",IF(AND(NOT(ISNA(VLOOKUP(CONCATENATE(F834,G834,H834,I834,J834,K834),'OMS Drop Downs'!G:G,1,FALSE))),IF(AND(G834&lt;&gt;"C3",K834&lt;&gt;"O5"),IF(SUM(COUNTIF(L834:R834,"Y"),COUNTIF(L834:R834,"N"))=0,"V","I"),IF(COUNTIF(L834:R834,"Y"),"V","I"))="V"),"Valid","Invalid")," ")</f>
        <v xml:space="preserve"> </v>
      </c>
      <c r="U834"/>
    </row>
    <row r="835" spans="1:21" x14ac:dyDescent="0.35">
      <c r="A835" s="16"/>
      <c r="B835" s="50"/>
      <c r="C835" s="65"/>
      <c r="D835" s="36"/>
      <c r="E835" s="64"/>
      <c r="F835" s="60"/>
      <c r="G835" s="34"/>
      <c r="H835" s="34"/>
      <c r="I835" s="34"/>
      <c r="J835" s="34"/>
      <c r="K835" s="34"/>
      <c r="L835" s="34"/>
      <c r="M835" s="34"/>
      <c r="N835" s="34"/>
      <c r="O835" s="34"/>
      <c r="P835" s="34"/>
      <c r="Q835" s="34"/>
      <c r="R835" s="34"/>
      <c r="S835" s="27" t="str">
        <f>IF(COUNTA(B835:R835)=0,"",IF(AND(COUNTIF('OMS Drop Downs'!$C$2:$C$3,'OMS Response Form (ORF)'!F835),COUNTIF('OMS Drop Downs'!$D$2:$D$5,'OMS Response Form (ORF)'!G835),COUNTIF('OMS Drop Downs'!$A$2:$A$5,'OMS Response Form (ORF)'!H835),COUNTIF('OMS Drop Downs'!$B$2:$B$4,'OMS Response Form (ORF)'!I835),COUNTIF('OMS Drop Downs'!$A$2:$A$5,'OMS Response Form (ORF)'!J835),COUNTIF('OMS Drop Downs'!$E$2:$E$7,'OMS Response Form (ORF)'!K835),COUNTIF('OMS Drop Downs'!$B$2:$B$4,'OMS Response Form (ORF)'!L835),COUNTIF('OMS Drop Downs'!$B$2:$B$4,'OMS Response Form (ORF)'!M835),COUNTIF('OMS Drop Downs'!$B$2:$B$4,'OMS Response Form (ORF)'!N835),COUNTIF('OMS Drop Downs'!$B$2:$B$4,'OMS Response Form (ORF)'!P835),COUNTIF('OMS Drop Downs'!$B$2:$B$4,'OMS Response Form (ORF)'!Q835),COUNTIF('OMS Drop Downs'!$B$2:$B$4,'OMS Response Form (ORF)'!R835)),"Complete","Incomplete"))</f>
        <v/>
      </c>
      <c r="T835" s="28" t="str">
        <f>IF(S835="Complete",IF(AND(NOT(ISNA(VLOOKUP(CONCATENATE(F835,G835,H835,I835,J835,K835),'OMS Drop Downs'!G:G,1,FALSE))),IF(AND(G835&lt;&gt;"C3",K835&lt;&gt;"O5"),IF(SUM(COUNTIF(L835:R835,"Y"),COUNTIF(L835:R835,"N"))=0,"V","I"),IF(COUNTIF(L835:R835,"Y"),"V","I"))="V"),"Valid","Invalid")," ")</f>
        <v xml:space="preserve"> </v>
      </c>
      <c r="U835"/>
    </row>
    <row r="836" spans="1:21" x14ac:dyDescent="0.35">
      <c r="A836" s="16"/>
      <c r="B836" s="50"/>
      <c r="C836" s="65"/>
      <c r="D836" s="36"/>
      <c r="E836" s="64"/>
      <c r="F836" s="60"/>
      <c r="G836" s="34"/>
      <c r="H836" s="34"/>
      <c r="I836" s="34"/>
      <c r="J836" s="34"/>
      <c r="K836" s="34"/>
      <c r="L836" s="34"/>
      <c r="M836" s="34"/>
      <c r="N836" s="34"/>
      <c r="O836" s="34"/>
      <c r="P836" s="34"/>
      <c r="Q836" s="34"/>
      <c r="R836" s="34"/>
      <c r="S836" s="27" t="str">
        <f>IF(COUNTA(B836:R836)=0,"",IF(AND(COUNTIF('OMS Drop Downs'!$C$2:$C$3,'OMS Response Form (ORF)'!F836),COUNTIF('OMS Drop Downs'!$D$2:$D$5,'OMS Response Form (ORF)'!G836),COUNTIF('OMS Drop Downs'!$A$2:$A$5,'OMS Response Form (ORF)'!H836),COUNTIF('OMS Drop Downs'!$B$2:$B$4,'OMS Response Form (ORF)'!I836),COUNTIF('OMS Drop Downs'!$A$2:$A$5,'OMS Response Form (ORF)'!J836),COUNTIF('OMS Drop Downs'!$E$2:$E$7,'OMS Response Form (ORF)'!K836),COUNTIF('OMS Drop Downs'!$B$2:$B$4,'OMS Response Form (ORF)'!L836),COUNTIF('OMS Drop Downs'!$B$2:$B$4,'OMS Response Form (ORF)'!M836),COUNTIF('OMS Drop Downs'!$B$2:$B$4,'OMS Response Form (ORF)'!N836),COUNTIF('OMS Drop Downs'!$B$2:$B$4,'OMS Response Form (ORF)'!P836),COUNTIF('OMS Drop Downs'!$B$2:$B$4,'OMS Response Form (ORF)'!Q836),COUNTIF('OMS Drop Downs'!$B$2:$B$4,'OMS Response Form (ORF)'!R836)),"Complete","Incomplete"))</f>
        <v/>
      </c>
      <c r="T836" s="28" t="str">
        <f>IF(S836="Complete",IF(AND(NOT(ISNA(VLOOKUP(CONCATENATE(F836,G836,H836,I836,J836,K836),'OMS Drop Downs'!G:G,1,FALSE))),IF(AND(G836&lt;&gt;"C3",K836&lt;&gt;"O5"),IF(SUM(COUNTIF(L836:R836,"Y"),COUNTIF(L836:R836,"N"))=0,"V","I"),IF(COUNTIF(L836:R836,"Y"),"V","I"))="V"),"Valid","Invalid")," ")</f>
        <v xml:space="preserve"> </v>
      </c>
      <c r="U836"/>
    </row>
    <row r="837" spans="1:21" x14ac:dyDescent="0.35">
      <c r="A837" s="16"/>
      <c r="B837" s="50"/>
      <c r="C837" s="65"/>
      <c r="D837" s="36"/>
      <c r="E837" s="64"/>
      <c r="F837" s="60"/>
      <c r="G837" s="34"/>
      <c r="H837" s="34"/>
      <c r="I837" s="34"/>
      <c r="J837" s="34"/>
      <c r="K837" s="34"/>
      <c r="L837" s="34"/>
      <c r="M837" s="34"/>
      <c r="N837" s="34"/>
      <c r="O837" s="34"/>
      <c r="P837" s="34"/>
      <c r="Q837" s="34"/>
      <c r="R837" s="34"/>
      <c r="S837" s="27" t="str">
        <f>IF(COUNTA(B837:R837)=0,"",IF(AND(COUNTIF('OMS Drop Downs'!$C$2:$C$3,'OMS Response Form (ORF)'!F837),COUNTIF('OMS Drop Downs'!$D$2:$D$5,'OMS Response Form (ORF)'!G837),COUNTIF('OMS Drop Downs'!$A$2:$A$5,'OMS Response Form (ORF)'!H837),COUNTIF('OMS Drop Downs'!$B$2:$B$4,'OMS Response Form (ORF)'!I837),COUNTIF('OMS Drop Downs'!$A$2:$A$5,'OMS Response Form (ORF)'!J837),COUNTIF('OMS Drop Downs'!$E$2:$E$7,'OMS Response Form (ORF)'!K837),COUNTIF('OMS Drop Downs'!$B$2:$B$4,'OMS Response Form (ORF)'!L837),COUNTIF('OMS Drop Downs'!$B$2:$B$4,'OMS Response Form (ORF)'!M837),COUNTIF('OMS Drop Downs'!$B$2:$B$4,'OMS Response Form (ORF)'!N837),COUNTIF('OMS Drop Downs'!$B$2:$B$4,'OMS Response Form (ORF)'!P837),COUNTIF('OMS Drop Downs'!$B$2:$B$4,'OMS Response Form (ORF)'!Q837),COUNTIF('OMS Drop Downs'!$B$2:$B$4,'OMS Response Form (ORF)'!R837)),"Complete","Incomplete"))</f>
        <v/>
      </c>
      <c r="T837" s="28" t="str">
        <f>IF(S837="Complete",IF(AND(NOT(ISNA(VLOOKUP(CONCATENATE(F837,G837,H837,I837,J837,K837),'OMS Drop Downs'!G:G,1,FALSE))),IF(AND(G837&lt;&gt;"C3",K837&lt;&gt;"O5"),IF(SUM(COUNTIF(L837:R837,"Y"),COUNTIF(L837:R837,"N"))=0,"V","I"),IF(COUNTIF(L837:R837,"Y"),"V","I"))="V"),"Valid","Invalid")," ")</f>
        <v xml:space="preserve"> </v>
      </c>
      <c r="U837"/>
    </row>
    <row r="838" spans="1:21" x14ac:dyDescent="0.35">
      <c r="A838" s="16"/>
      <c r="B838" s="50"/>
      <c r="C838" s="65"/>
      <c r="D838" s="36"/>
      <c r="E838" s="64"/>
      <c r="F838" s="60"/>
      <c r="G838" s="34"/>
      <c r="H838" s="34"/>
      <c r="I838" s="34"/>
      <c r="J838" s="34"/>
      <c r="K838" s="34"/>
      <c r="L838" s="34"/>
      <c r="M838" s="34"/>
      <c r="N838" s="34"/>
      <c r="O838" s="34"/>
      <c r="P838" s="34"/>
      <c r="Q838" s="34"/>
      <c r="R838" s="34"/>
      <c r="S838" s="27" t="str">
        <f>IF(COUNTA(B838:R838)=0,"",IF(AND(COUNTIF('OMS Drop Downs'!$C$2:$C$3,'OMS Response Form (ORF)'!F838),COUNTIF('OMS Drop Downs'!$D$2:$D$5,'OMS Response Form (ORF)'!G838),COUNTIF('OMS Drop Downs'!$A$2:$A$5,'OMS Response Form (ORF)'!H838),COUNTIF('OMS Drop Downs'!$B$2:$B$4,'OMS Response Form (ORF)'!I838),COUNTIF('OMS Drop Downs'!$A$2:$A$5,'OMS Response Form (ORF)'!J838),COUNTIF('OMS Drop Downs'!$E$2:$E$7,'OMS Response Form (ORF)'!K838),COUNTIF('OMS Drop Downs'!$B$2:$B$4,'OMS Response Form (ORF)'!L838),COUNTIF('OMS Drop Downs'!$B$2:$B$4,'OMS Response Form (ORF)'!M838),COUNTIF('OMS Drop Downs'!$B$2:$B$4,'OMS Response Form (ORF)'!N838),COUNTIF('OMS Drop Downs'!$B$2:$B$4,'OMS Response Form (ORF)'!P838),COUNTIF('OMS Drop Downs'!$B$2:$B$4,'OMS Response Form (ORF)'!Q838),COUNTIF('OMS Drop Downs'!$B$2:$B$4,'OMS Response Form (ORF)'!R838)),"Complete","Incomplete"))</f>
        <v/>
      </c>
      <c r="T838" s="28" t="str">
        <f>IF(S838="Complete",IF(AND(NOT(ISNA(VLOOKUP(CONCATENATE(F838,G838,H838,I838,J838,K838),'OMS Drop Downs'!G:G,1,FALSE))),IF(AND(G838&lt;&gt;"C3",K838&lt;&gt;"O5"),IF(SUM(COUNTIF(L838:R838,"Y"),COUNTIF(L838:R838,"N"))=0,"V","I"),IF(COUNTIF(L838:R838,"Y"),"V","I"))="V"),"Valid","Invalid")," ")</f>
        <v xml:space="preserve"> </v>
      </c>
      <c r="U838"/>
    </row>
    <row r="839" spans="1:21" x14ac:dyDescent="0.35">
      <c r="A839" s="16"/>
      <c r="B839" s="50"/>
      <c r="C839" s="65"/>
      <c r="D839" s="36"/>
      <c r="E839" s="64"/>
      <c r="F839" s="60"/>
      <c r="G839" s="34"/>
      <c r="H839" s="34"/>
      <c r="I839" s="34"/>
      <c r="J839" s="34"/>
      <c r="K839" s="34"/>
      <c r="L839" s="34"/>
      <c r="M839" s="34"/>
      <c r="N839" s="34"/>
      <c r="O839" s="34"/>
      <c r="P839" s="34"/>
      <c r="Q839" s="34"/>
      <c r="R839" s="34"/>
      <c r="S839" s="27" t="str">
        <f>IF(COUNTA(B839:R839)=0,"",IF(AND(COUNTIF('OMS Drop Downs'!$C$2:$C$3,'OMS Response Form (ORF)'!F839),COUNTIF('OMS Drop Downs'!$D$2:$D$5,'OMS Response Form (ORF)'!G839),COUNTIF('OMS Drop Downs'!$A$2:$A$5,'OMS Response Form (ORF)'!H839),COUNTIF('OMS Drop Downs'!$B$2:$B$4,'OMS Response Form (ORF)'!I839),COUNTIF('OMS Drop Downs'!$A$2:$A$5,'OMS Response Form (ORF)'!J839),COUNTIF('OMS Drop Downs'!$E$2:$E$7,'OMS Response Form (ORF)'!K839),COUNTIF('OMS Drop Downs'!$B$2:$B$4,'OMS Response Form (ORF)'!L839),COUNTIF('OMS Drop Downs'!$B$2:$B$4,'OMS Response Form (ORF)'!M839),COUNTIF('OMS Drop Downs'!$B$2:$B$4,'OMS Response Form (ORF)'!N839),COUNTIF('OMS Drop Downs'!$B$2:$B$4,'OMS Response Form (ORF)'!P839),COUNTIF('OMS Drop Downs'!$B$2:$B$4,'OMS Response Form (ORF)'!Q839),COUNTIF('OMS Drop Downs'!$B$2:$B$4,'OMS Response Form (ORF)'!R839)),"Complete","Incomplete"))</f>
        <v/>
      </c>
      <c r="T839" s="28" t="str">
        <f>IF(S839="Complete",IF(AND(NOT(ISNA(VLOOKUP(CONCATENATE(F839,G839,H839,I839,J839,K839),'OMS Drop Downs'!G:G,1,FALSE))),IF(AND(G839&lt;&gt;"C3",K839&lt;&gt;"O5"),IF(SUM(COUNTIF(L839:R839,"Y"),COUNTIF(L839:R839,"N"))=0,"V","I"),IF(COUNTIF(L839:R839,"Y"),"V","I"))="V"),"Valid","Invalid")," ")</f>
        <v xml:space="preserve"> </v>
      </c>
      <c r="U839"/>
    </row>
    <row r="840" spans="1:21" x14ac:dyDescent="0.35">
      <c r="A840" s="16"/>
      <c r="B840" s="50"/>
      <c r="C840" s="65"/>
      <c r="D840" s="36"/>
      <c r="E840" s="64"/>
      <c r="F840" s="60"/>
      <c r="G840" s="34"/>
      <c r="H840" s="34"/>
      <c r="I840" s="34"/>
      <c r="J840" s="34"/>
      <c r="K840" s="34"/>
      <c r="L840" s="34"/>
      <c r="M840" s="34"/>
      <c r="N840" s="34"/>
      <c r="O840" s="34"/>
      <c r="P840" s="34"/>
      <c r="Q840" s="34"/>
      <c r="R840" s="34"/>
      <c r="S840" s="27" t="str">
        <f>IF(COUNTA(B840:R840)=0,"",IF(AND(COUNTIF('OMS Drop Downs'!$C$2:$C$3,'OMS Response Form (ORF)'!F840),COUNTIF('OMS Drop Downs'!$D$2:$D$5,'OMS Response Form (ORF)'!G840),COUNTIF('OMS Drop Downs'!$A$2:$A$5,'OMS Response Form (ORF)'!H840),COUNTIF('OMS Drop Downs'!$B$2:$B$4,'OMS Response Form (ORF)'!I840),COUNTIF('OMS Drop Downs'!$A$2:$A$5,'OMS Response Form (ORF)'!J840),COUNTIF('OMS Drop Downs'!$E$2:$E$7,'OMS Response Form (ORF)'!K840),COUNTIF('OMS Drop Downs'!$B$2:$B$4,'OMS Response Form (ORF)'!L840),COUNTIF('OMS Drop Downs'!$B$2:$B$4,'OMS Response Form (ORF)'!M840),COUNTIF('OMS Drop Downs'!$B$2:$B$4,'OMS Response Form (ORF)'!N840),COUNTIF('OMS Drop Downs'!$B$2:$B$4,'OMS Response Form (ORF)'!P840),COUNTIF('OMS Drop Downs'!$B$2:$B$4,'OMS Response Form (ORF)'!Q840),COUNTIF('OMS Drop Downs'!$B$2:$B$4,'OMS Response Form (ORF)'!R840)),"Complete","Incomplete"))</f>
        <v/>
      </c>
      <c r="T840" s="28" t="str">
        <f>IF(S840="Complete",IF(AND(NOT(ISNA(VLOOKUP(CONCATENATE(F840,G840,H840,I840,J840,K840),'OMS Drop Downs'!G:G,1,FALSE))),IF(AND(G840&lt;&gt;"C3",K840&lt;&gt;"O5"),IF(SUM(COUNTIF(L840:R840,"Y"),COUNTIF(L840:R840,"N"))=0,"V","I"),IF(COUNTIF(L840:R840,"Y"),"V","I"))="V"),"Valid","Invalid")," ")</f>
        <v xml:space="preserve"> </v>
      </c>
      <c r="U840"/>
    </row>
    <row r="841" spans="1:21" x14ac:dyDescent="0.35">
      <c r="A841" s="16"/>
      <c r="B841" s="50"/>
      <c r="C841" s="65"/>
      <c r="D841" s="36"/>
      <c r="E841" s="64"/>
      <c r="F841" s="60"/>
      <c r="G841" s="34"/>
      <c r="H841" s="34"/>
      <c r="I841" s="34"/>
      <c r="J841" s="34"/>
      <c r="K841" s="34"/>
      <c r="L841" s="34"/>
      <c r="M841" s="34"/>
      <c r="N841" s="34"/>
      <c r="O841" s="34"/>
      <c r="P841" s="34"/>
      <c r="Q841" s="34"/>
      <c r="R841" s="34"/>
      <c r="S841" s="27" t="str">
        <f>IF(COUNTA(B841:R841)=0,"",IF(AND(COUNTIF('OMS Drop Downs'!$C$2:$C$3,'OMS Response Form (ORF)'!F841),COUNTIF('OMS Drop Downs'!$D$2:$D$5,'OMS Response Form (ORF)'!G841),COUNTIF('OMS Drop Downs'!$A$2:$A$5,'OMS Response Form (ORF)'!H841),COUNTIF('OMS Drop Downs'!$B$2:$B$4,'OMS Response Form (ORF)'!I841),COUNTIF('OMS Drop Downs'!$A$2:$A$5,'OMS Response Form (ORF)'!J841),COUNTIF('OMS Drop Downs'!$E$2:$E$7,'OMS Response Form (ORF)'!K841),COUNTIF('OMS Drop Downs'!$B$2:$B$4,'OMS Response Form (ORF)'!L841),COUNTIF('OMS Drop Downs'!$B$2:$B$4,'OMS Response Form (ORF)'!M841),COUNTIF('OMS Drop Downs'!$B$2:$B$4,'OMS Response Form (ORF)'!N841),COUNTIF('OMS Drop Downs'!$B$2:$B$4,'OMS Response Form (ORF)'!P841),COUNTIF('OMS Drop Downs'!$B$2:$B$4,'OMS Response Form (ORF)'!Q841),COUNTIF('OMS Drop Downs'!$B$2:$B$4,'OMS Response Form (ORF)'!R841)),"Complete","Incomplete"))</f>
        <v/>
      </c>
      <c r="T841" s="28" t="str">
        <f>IF(S841="Complete",IF(AND(NOT(ISNA(VLOOKUP(CONCATENATE(F841,G841,H841,I841,J841,K841),'OMS Drop Downs'!G:G,1,FALSE))),IF(AND(G841&lt;&gt;"C3",K841&lt;&gt;"O5"),IF(SUM(COUNTIF(L841:R841,"Y"),COUNTIF(L841:R841,"N"))=0,"V","I"),IF(COUNTIF(L841:R841,"Y"),"V","I"))="V"),"Valid","Invalid")," ")</f>
        <v xml:space="preserve"> </v>
      </c>
      <c r="U841"/>
    </row>
    <row r="842" spans="1:21" x14ac:dyDescent="0.35">
      <c r="A842" s="16"/>
      <c r="B842" s="50"/>
      <c r="C842" s="65"/>
      <c r="D842" s="36"/>
      <c r="E842" s="64"/>
      <c r="F842" s="60"/>
      <c r="G842" s="34"/>
      <c r="H842" s="34"/>
      <c r="I842" s="34"/>
      <c r="J842" s="34"/>
      <c r="K842" s="34"/>
      <c r="L842" s="34"/>
      <c r="M842" s="34"/>
      <c r="N842" s="34"/>
      <c r="O842" s="34"/>
      <c r="P842" s="34"/>
      <c r="Q842" s="34"/>
      <c r="R842" s="34"/>
      <c r="S842" s="27" t="str">
        <f>IF(COUNTA(B842:R842)=0,"",IF(AND(COUNTIF('OMS Drop Downs'!$C$2:$C$3,'OMS Response Form (ORF)'!F842),COUNTIF('OMS Drop Downs'!$D$2:$D$5,'OMS Response Form (ORF)'!G842),COUNTIF('OMS Drop Downs'!$A$2:$A$5,'OMS Response Form (ORF)'!H842),COUNTIF('OMS Drop Downs'!$B$2:$B$4,'OMS Response Form (ORF)'!I842),COUNTIF('OMS Drop Downs'!$A$2:$A$5,'OMS Response Form (ORF)'!J842),COUNTIF('OMS Drop Downs'!$E$2:$E$7,'OMS Response Form (ORF)'!K842),COUNTIF('OMS Drop Downs'!$B$2:$B$4,'OMS Response Form (ORF)'!L842),COUNTIF('OMS Drop Downs'!$B$2:$B$4,'OMS Response Form (ORF)'!M842),COUNTIF('OMS Drop Downs'!$B$2:$B$4,'OMS Response Form (ORF)'!N842),COUNTIF('OMS Drop Downs'!$B$2:$B$4,'OMS Response Form (ORF)'!P842),COUNTIF('OMS Drop Downs'!$B$2:$B$4,'OMS Response Form (ORF)'!Q842),COUNTIF('OMS Drop Downs'!$B$2:$B$4,'OMS Response Form (ORF)'!R842)),"Complete","Incomplete"))</f>
        <v/>
      </c>
      <c r="T842" s="28" t="str">
        <f>IF(S842="Complete",IF(AND(NOT(ISNA(VLOOKUP(CONCATENATE(F842,G842,H842,I842,J842,K842),'OMS Drop Downs'!G:G,1,FALSE))),IF(AND(G842&lt;&gt;"C3",K842&lt;&gt;"O5"),IF(SUM(COUNTIF(L842:R842,"Y"),COUNTIF(L842:R842,"N"))=0,"V","I"),IF(COUNTIF(L842:R842,"Y"),"V","I"))="V"),"Valid","Invalid")," ")</f>
        <v xml:space="preserve"> </v>
      </c>
      <c r="U842"/>
    </row>
    <row r="843" spans="1:21" x14ac:dyDescent="0.35">
      <c r="A843" s="16"/>
      <c r="B843" s="50"/>
      <c r="C843" s="65"/>
      <c r="D843" s="36"/>
      <c r="E843" s="64"/>
      <c r="F843" s="60"/>
      <c r="G843" s="34"/>
      <c r="H843" s="34"/>
      <c r="I843" s="34"/>
      <c r="J843" s="34"/>
      <c r="K843" s="34"/>
      <c r="L843" s="34"/>
      <c r="M843" s="34"/>
      <c r="N843" s="34"/>
      <c r="O843" s="34"/>
      <c r="P843" s="34"/>
      <c r="Q843" s="34"/>
      <c r="R843" s="34"/>
      <c r="S843" s="27" t="str">
        <f>IF(COUNTA(B843:R843)=0,"",IF(AND(COUNTIF('OMS Drop Downs'!$C$2:$C$3,'OMS Response Form (ORF)'!F843),COUNTIF('OMS Drop Downs'!$D$2:$D$5,'OMS Response Form (ORF)'!G843),COUNTIF('OMS Drop Downs'!$A$2:$A$5,'OMS Response Form (ORF)'!H843),COUNTIF('OMS Drop Downs'!$B$2:$B$4,'OMS Response Form (ORF)'!I843),COUNTIF('OMS Drop Downs'!$A$2:$A$5,'OMS Response Form (ORF)'!J843),COUNTIF('OMS Drop Downs'!$E$2:$E$7,'OMS Response Form (ORF)'!K843),COUNTIF('OMS Drop Downs'!$B$2:$B$4,'OMS Response Form (ORF)'!L843),COUNTIF('OMS Drop Downs'!$B$2:$B$4,'OMS Response Form (ORF)'!M843),COUNTIF('OMS Drop Downs'!$B$2:$B$4,'OMS Response Form (ORF)'!N843),COUNTIF('OMS Drop Downs'!$B$2:$B$4,'OMS Response Form (ORF)'!P843),COUNTIF('OMS Drop Downs'!$B$2:$B$4,'OMS Response Form (ORF)'!Q843),COUNTIF('OMS Drop Downs'!$B$2:$B$4,'OMS Response Form (ORF)'!R843)),"Complete","Incomplete"))</f>
        <v/>
      </c>
      <c r="T843" s="28" t="str">
        <f>IF(S843="Complete",IF(AND(NOT(ISNA(VLOOKUP(CONCATENATE(F843,G843,H843,I843,J843,K843),'OMS Drop Downs'!G:G,1,FALSE))),IF(AND(G843&lt;&gt;"C3",K843&lt;&gt;"O5"),IF(SUM(COUNTIF(L843:R843,"Y"),COUNTIF(L843:R843,"N"))=0,"V","I"),IF(COUNTIF(L843:R843,"Y"),"V","I"))="V"),"Valid","Invalid")," ")</f>
        <v xml:space="preserve"> </v>
      </c>
      <c r="U843"/>
    </row>
    <row r="844" spans="1:21" x14ac:dyDescent="0.35">
      <c r="A844" s="16"/>
      <c r="B844" s="50"/>
      <c r="C844" s="65"/>
      <c r="D844" s="36"/>
      <c r="E844" s="64"/>
      <c r="F844" s="60"/>
      <c r="G844" s="34"/>
      <c r="H844" s="34"/>
      <c r="I844" s="34"/>
      <c r="J844" s="34"/>
      <c r="K844" s="34"/>
      <c r="L844" s="34"/>
      <c r="M844" s="34"/>
      <c r="N844" s="34"/>
      <c r="O844" s="34"/>
      <c r="P844" s="34"/>
      <c r="Q844" s="34"/>
      <c r="R844" s="34"/>
      <c r="S844" s="27" t="str">
        <f>IF(COUNTA(B844:R844)=0,"",IF(AND(COUNTIF('OMS Drop Downs'!$C$2:$C$3,'OMS Response Form (ORF)'!F844),COUNTIF('OMS Drop Downs'!$D$2:$D$5,'OMS Response Form (ORF)'!G844),COUNTIF('OMS Drop Downs'!$A$2:$A$5,'OMS Response Form (ORF)'!H844),COUNTIF('OMS Drop Downs'!$B$2:$B$4,'OMS Response Form (ORF)'!I844),COUNTIF('OMS Drop Downs'!$A$2:$A$5,'OMS Response Form (ORF)'!J844),COUNTIF('OMS Drop Downs'!$E$2:$E$7,'OMS Response Form (ORF)'!K844),COUNTIF('OMS Drop Downs'!$B$2:$B$4,'OMS Response Form (ORF)'!L844),COUNTIF('OMS Drop Downs'!$B$2:$B$4,'OMS Response Form (ORF)'!M844),COUNTIF('OMS Drop Downs'!$B$2:$B$4,'OMS Response Form (ORF)'!N844),COUNTIF('OMS Drop Downs'!$B$2:$B$4,'OMS Response Form (ORF)'!P844),COUNTIF('OMS Drop Downs'!$B$2:$B$4,'OMS Response Form (ORF)'!Q844),COUNTIF('OMS Drop Downs'!$B$2:$B$4,'OMS Response Form (ORF)'!R844)),"Complete","Incomplete"))</f>
        <v/>
      </c>
      <c r="T844" s="28" t="str">
        <f>IF(S844="Complete",IF(AND(NOT(ISNA(VLOOKUP(CONCATENATE(F844,G844,H844,I844,J844,K844),'OMS Drop Downs'!G:G,1,FALSE))),IF(AND(G844&lt;&gt;"C3",K844&lt;&gt;"O5"),IF(SUM(COUNTIF(L844:R844,"Y"),COUNTIF(L844:R844,"N"))=0,"V","I"),IF(COUNTIF(L844:R844,"Y"),"V","I"))="V"),"Valid","Invalid")," ")</f>
        <v xml:space="preserve"> </v>
      </c>
      <c r="U844"/>
    </row>
    <row r="845" spans="1:21" x14ac:dyDescent="0.35">
      <c r="A845" s="16"/>
      <c r="B845" s="50"/>
      <c r="C845" s="65"/>
      <c r="D845" s="36"/>
      <c r="E845" s="64"/>
      <c r="F845" s="60"/>
      <c r="G845" s="34"/>
      <c r="H845" s="34"/>
      <c r="I845" s="34"/>
      <c r="J845" s="34"/>
      <c r="K845" s="34"/>
      <c r="L845" s="34"/>
      <c r="M845" s="34"/>
      <c r="N845" s="34"/>
      <c r="O845" s="34"/>
      <c r="P845" s="34"/>
      <c r="Q845" s="34"/>
      <c r="R845" s="34"/>
      <c r="S845" s="27" t="str">
        <f>IF(COUNTA(B845:R845)=0,"",IF(AND(COUNTIF('OMS Drop Downs'!$C$2:$C$3,'OMS Response Form (ORF)'!F845),COUNTIF('OMS Drop Downs'!$D$2:$D$5,'OMS Response Form (ORF)'!G845),COUNTIF('OMS Drop Downs'!$A$2:$A$5,'OMS Response Form (ORF)'!H845),COUNTIF('OMS Drop Downs'!$B$2:$B$4,'OMS Response Form (ORF)'!I845),COUNTIF('OMS Drop Downs'!$A$2:$A$5,'OMS Response Form (ORF)'!J845),COUNTIF('OMS Drop Downs'!$E$2:$E$7,'OMS Response Form (ORF)'!K845),COUNTIF('OMS Drop Downs'!$B$2:$B$4,'OMS Response Form (ORF)'!L845),COUNTIF('OMS Drop Downs'!$B$2:$B$4,'OMS Response Form (ORF)'!M845),COUNTIF('OMS Drop Downs'!$B$2:$B$4,'OMS Response Form (ORF)'!N845),COUNTIF('OMS Drop Downs'!$B$2:$B$4,'OMS Response Form (ORF)'!P845),COUNTIF('OMS Drop Downs'!$B$2:$B$4,'OMS Response Form (ORF)'!Q845),COUNTIF('OMS Drop Downs'!$B$2:$B$4,'OMS Response Form (ORF)'!R845)),"Complete","Incomplete"))</f>
        <v/>
      </c>
      <c r="T845" s="28" t="str">
        <f>IF(S845="Complete",IF(AND(NOT(ISNA(VLOOKUP(CONCATENATE(F845,G845,H845,I845,J845,K845),'OMS Drop Downs'!G:G,1,FALSE))),IF(AND(G845&lt;&gt;"C3",K845&lt;&gt;"O5"),IF(SUM(COUNTIF(L845:R845,"Y"),COUNTIF(L845:R845,"N"))=0,"V","I"),IF(COUNTIF(L845:R845,"Y"),"V","I"))="V"),"Valid","Invalid")," ")</f>
        <v xml:space="preserve"> </v>
      </c>
      <c r="U845"/>
    </row>
    <row r="846" spans="1:21" x14ac:dyDescent="0.35">
      <c r="A846" s="16"/>
      <c r="B846" s="50"/>
      <c r="C846" s="65"/>
      <c r="D846" s="36"/>
      <c r="E846" s="64"/>
      <c r="F846" s="60"/>
      <c r="G846" s="34"/>
      <c r="H846" s="34"/>
      <c r="I846" s="34"/>
      <c r="J846" s="34"/>
      <c r="K846" s="34"/>
      <c r="L846" s="34"/>
      <c r="M846" s="34"/>
      <c r="N846" s="34"/>
      <c r="O846" s="34"/>
      <c r="P846" s="34"/>
      <c r="Q846" s="34"/>
      <c r="R846" s="34"/>
      <c r="S846" s="27" t="str">
        <f>IF(COUNTA(B846:R846)=0,"",IF(AND(COUNTIF('OMS Drop Downs'!$C$2:$C$3,'OMS Response Form (ORF)'!F846),COUNTIF('OMS Drop Downs'!$D$2:$D$5,'OMS Response Form (ORF)'!G846),COUNTIF('OMS Drop Downs'!$A$2:$A$5,'OMS Response Form (ORF)'!H846),COUNTIF('OMS Drop Downs'!$B$2:$B$4,'OMS Response Form (ORF)'!I846),COUNTIF('OMS Drop Downs'!$A$2:$A$5,'OMS Response Form (ORF)'!J846),COUNTIF('OMS Drop Downs'!$E$2:$E$7,'OMS Response Form (ORF)'!K846),COUNTIF('OMS Drop Downs'!$B$2:$B$4,'OMS Response Form (ORF)'!L846),COUNTIF('OMS Drop Downs'!$B$2:$B$4,'OMS Response Form (ORF)'!M846),COUNTIF('OMS Drop Downs'!$B$2:$B$4,'OMS Response Form (ORF)'!N846),COUNTIF('OMS Drop Downs'!$B$2:$B$4,'OMS Response Form (ORF)'!P846),COUNTIF('OMS Drop Downs'!$B$2:$B$4,'OMS Response Form (ORF)'!Q846),COUNTIF('OMS Drop Downs'!$B$2:$B$4,'OMS Response Form (ORF)'!R846)),"Complete","Incomplete"))</f>
        <v/>
      </c>
      <c r="T846" s="28" t="str">
        <f>IF(S846="Complete",IF(AND(NOT(ISNA(VLOOKUP(CONCATENATE(F846,G846,H846,I846,J846,K846),'OMS Drop Downs'!G:G,1,FALSE))),IF(AND(G846&lt;&gt;"C3",K846&lt;&gt;"O5"),IF(SUM(COUNTIF(L846:R846,"Y"),COUNTIF(L846:R846,"N"))=0,"V","I"),IF(COUNTIF(L846:R846,"Y"),"V","I"))="V"),"Valid","Invalid")," ")</f>
        <v xml:space="preserve"> </v>
      </c>
      <c r="U846"/>
    </row>
    <row r="847" spans="1:21" x14ac:dyDescent="0.35">
      <c r="A847" s="16"/>
      <c r="B847" s="50"/>
      <c r="C847" s="65"/>
      <c r="D847" s="36"/>
      <c r="E847" s="64"/>
      <c r="F847" s="60"/>
      <c r="G847" s="34"/>
      <c r="H847" s="34"/>
      <c r="I847" s="34"/>
      <c r="J847" s="34"/>
      <c r="K847" s="34"/>
      <c r="L847" s="34"/>
      <c r="M847" s="34"/>
      <c r="N847" s="34"/>
      <c r="O847" s="34"/>
      <c r="P847" s="34"/>
      <c r="Q847" s="34"/>
      <c r="R847" s="34"/>
      <c r="S847" s="27" t="str">
        <f>IF(COUNTA(B847:R847)=0,"",IF(AND(COUNTIF('OMS Drop Downs'!$C$2:$C$3,'OMS Response Form (ORF)'!F847),COUNTIF('OMS Drop Downs'!$D$2:$D$5,'OMS Response Form (ORF)'!G847),COUNTIF('OMS Drop Downs'!$A$2:$A$5,'OMS Response Form (ORF)'!H847),COUNTIF('OMS Drop Downs'!$B$2:$B$4,'OMS Response Form (ORF)'!I847),COUNTIF('OMS Drop Downs'!$A$2:$A$5,'OMS Response Form (ORF)'!J847),COUNTIF('OMS Drop Downs'!$E$2:$E$7,'OMS Response Form (ORF)'!K847),COUNTIF('OMS Drop Downs'!$B$2:$B$4,'OMS Response Form (ORF)'!L847),COUNTIF('OMS Drop Downs'!$B$2:$B$4,'OMS Response Form (ORF)'!M847),COUNTIF('OMS Drop Downs'!$B$2:$B$4,'OMS Response Form (ORF)'!N847),COUNTIF('OMS Drop Downs'!$B$2:$B$4,'OMS Response Form (ORF)'!P847),COUNTIF('OMS Drop Downs'!$B$2:$B$4,'OMS Response Form (ORF)'!Q847),COUNTIF('OMS Drop Downs'!$B$2:$B$4,'OMS Response Form (ORF)'!R847)),"Complete","Incomplete"))</f>
        <v/>
      </c>
      <c r="T847" s="28" t="str">
        <f>IF(S847="Complete",IF(AND(NOT(ISNA(VLOOKUP(CONCATENATE(F847,G847,H847,I847,J847,K847),'OMS Drop Downs'!G:G,1,FALSE))),IF(AND(G847&lt;&gt;"C3",K847&lt;&gt;"O5"),IF(SUM(COUNTIF(L847:R847,"Y"),COUNTIF(L847:R847,"N"))=0,"V","I"),IF(COUNTIF(L847:R847,"Y"),"V","I"))="V"),"Valid","Invalid")," ")</f>
        <v xml:space="preserve"> </v>
      </c>
      <c r="U847"/>
    </row>
    <row r="848" spans="1:21" x14ac:dyDescent="0.35">
      <c r="A848" s="16"/>
      <c r="B848" s="50"/>
      <c r="C848" s="65"/>
      <c r="D848" s="36"/>
      <c r="E848" s="64"/>
      <c r="F848" s="60"/>
      <c r="G848" s="34"/>
      <c r="H848" s="34"/>
      <c r="I848" s="34"/>
      <c r="J848" s="34"/>
      <c r="K848" s="34"/>
      <c r="L848" s="34"/>
      <c r="M848" s="34"/>
      <c r="N848" s="34"/>
      <c r="O848" s="34"/>
      <c r="P848" s="34"/>
      <c r="Q848" s="34"/>
      <c r="R848" s="34"/>
      <c r="S848" s="27" t="str">
        <f>IF(COUNTA(B848:R848)=0,"",IF(AND(COUNTIF('OMS Drop Downs'!$C$2:$C$3,'OMS Response Form (ORF)'!F848),COUNTIF('OMS Drop Downs'!$D$2:$D$5,'OMS Response Form (ORF)'!G848),COUNTIF('OMS Drop Downs'!$A$2:$A$5,'OMS Response Form (ORF)'!H848),COUNTIF('OMS Drop Downs'!$B$2:$B$4,'OMS Response Form (ORF)'!I848),COUNTIF('OMS Drop Downs'!$A$2:$A$5,'OMS Response Form (ORF)'!J848),COUNTIF('OMS Drop Downs'!$E$2:$E$7,'OMS Response Form (ORF)'!K848),COUNTIF('OMS Drop Downs'!$B$2:$B$4,'OMS Response Form (ORF)'!L848),COUNTIF('OMS Drop Downs'!$B$2:$B$4,'OMS Response Form (ORF)'!M848),COUNTIF('OMS Drop Downs'!$B$2:$B$4,'OMS Response Form (ORF)'!N848),COUNTIF('OMS Drop Downs'!$B$2:$B$4,'OMS Response Form (ORF)'!P848),COUNTIF('OMS Drop Downs'!$B$2:$B$4,'OMS Response Form (ORF)'!Q848),COUNTIF('OMS Drop Downs'!$B$2:$B$4,'OMS Response Form (ORF)'!R848)),"Complete","Incomplete"))</f>
        <v/>
      </c>
      <c r="T848" s="28" t="str">
        <f>IF(S848="Complete",IF(AND(NOT(ISNA(VLOOKUP(CONCATENATE(F848,G848,H848,I848,J848,K848),'OMS Drop Downs'!G:G,1,FALSE))),IF(AND(G848&lt;&gt;"C3",K848&lt;&gt;"O5"),IF(SUM(COUNTIF(L848:R848,"Y"),COUNTIF(L848:R848,"N"))=0,"V","I"),IF(COUNTIF(L848:R848,"Y"),"V","I"))="V"),"Valid","Invalid")," ")</f>
        <v xml:space="preserve"> </v>
      </c>
      <c r="U848"/>
    </row>
    <row r="849" spans="1:21" x14ac:dyDescent="0.35">
      <c r="A849" s="16"/>
      <c r="B849" s="50"/>
      <c r="C849" s="65"/>
      <c r="D849" s="36"/>
      <c r="E849" s="64"/>
      <c r="F849" s="60"/>
      <c r="G849" s="34"/>
      <c r="H849" s="34"/>
      <c r="I849" s="34"/>
      <c r="J849" s="34"/>
      <c r="K849" s="34"/>
      <c r="L849" s="34"/>
      <c r="M849" s="34"/>
      <c r="N849" s="34"/>
      <c r="O849" s="34"/>
      <c r="P849" s="34"/>
      <c r="Q849" s="34"/>
      <c r="R849" s="34"/>
      <c r="S849" s="27" t="str">
        <f>IF(COUNTA(B849:R849)=0,"",IF(AND(COUNTIF('OMS Drop Downs'!$C$2:$C$3,'OMS Response Form (ORF)'!F849),COUNTIF('OMS Drop Downs'!$D$2:$D$5,'OMS Response Form (ORF)'!G849),COUNTIF('OMS Drop Downs'!$A$2:$A$5,'OMS Response Form (ORF)'!H849),COUNTIF('OMS Drop Downs'!$B$2:$B$4,'OMS Response Form (ORF)'!I849),COUNTIF('OMS Drop Downs'!$A$2:$A$5,'OMS Response Form (ORF)'!J849),COUNTIF('OMS Drop Downs'!$E$2:$E$7,'OMS Response Form (ORF)'!K849),COUNTIF('OMS Drop Downs'!$B$2:$B$4,'OMS Response Form (ORF)'!L849),COUNTIF('OMS Drop Downs'!$B$2:$B$4,'OMS Response Form (ORF)'!M849),COUNTIF('OMS Drop Downs'!$B$2:$B$4,'OMS Response Form (ORF)'!N849),COUNTIF('OMS Drop Downs'!$B$2:$B$4,'OMS Response Form (ORF)'!P849),COUNTIF('OMS Drop Downs'!$B$2:$B$4,'OMS Response Form (ORF)'!Q849),COUNTIF('OMS Drop Downs'!$B$2:$B$4,'OMS Response Form (ORF)'!R849)),"Complete","Incomplete"))</f>
        <v/>
      </c>
      <c r="T849" s="28" t="str">
        <f>IF(S849="Complete",IF(AND(NOT(ISNA(VLOOKUP(CONCATENATE(F849,G849,H849,I849,J849,K849),'OMS Drop Downs'!G:G,1,FALSE))),IF(AND(G849&lt;&gt;"C3",K849&lt;&gt;"O5"),IF(SUM(COUNTIF(L849:R849,"Y"),COUNTIF(L849:R849,"N"))=0,"V","I"),IF(COUNTIF(L849:R849,"Y"),"V","I"))="V"),"Valid","Invalid")," ")</f>
        <v xml:space="preserve"> </v>
      </c>
      <c r="U849"/>
    </row>
    <row r="850" spans="1:21" x14ac:dyDescent="0.35">
      <c r="A850" s="16"/>
      <c r="B850" s="50"/>
      <c r="C850" s="65"/>
      <c r="D850" s="36"/>
      <c r="E850" s="64"/>
      <c r="F850" s="60"/>
      <c r="G850" s="34"/>
      <c r="H850" s="34"/>
      <c r="I850" s="34"/>
      <c r="J850" s="34"/>
      <c r="K850" s="34"/>
      <c r="L850" s="34"/>
      <c r="M850" s="34"/>
      <c r="N850" s="34"/>
      <c r="O850" s="34"/>
      <c r="P850" s="34"/>
      <c r="Q850" s="34"/>
      <c r="R850" s="34"/>
      <c r="S850" s="27" t="str">
        <f>IF(COUNTA(B850:R850)=0,"",IF(AND(COUNTIF('OMS Drop Downs'!$C$2:$C$3,'OMS Response Form (ORF)'!F850),COUNTIF('OMS Drop Downs'!$D$2:$D$5,'OMS Response Form (ORF)'!G850),COUNTIF('OMS Drop Downs'!$A$2:$A$5,'OMS Response Form (ORF)'!H850),COUNTIF('OMS Drop Downs'!$B$2:$B$4,'OMS Response Form (ORF)'!I850),COUNTIF('OMS Drop Downs'!$A$2:$A$5,'OMS Response Form (ORF)'!J850),COUNTIF('OMS Drop Downs'!$E$2:$E$7,'OMS Response Form (ORF)'!K850),COUNTIF('OMS Drop Downs'!$B$2:$B$4,'OMS Response Form (ORF)'!L850),COUNTIF('OMS Drop Downs'!$B$2:$B$4,'OMS Response Form (ORF)'!M850),COUNTIF('OMS Drop Downs'!$B$2:$B$4,'OMS Response Form (ORF)'!N850),COUNTIF('OMS Drop Downs'!$B$2:$B$4,'OMS Response Form (ORF)'!P850),COUNTIF('OMS Drop Downs'!$B$2:$B$4,'OMS Response Form (ORF)'!Q850),COUNTIF('OMS Drop Downs'!$B$2:$B$4,'OMS Response Form (ORF)'!R850)),"Complete","Incomplete"))</f>
        <v/>
      </c>
      <c r="T850" s="28" t="str">
        <f>IF(S850="Complete",IF(AND(NOT(ISNA(VLOOKUP(CONCATENATE(F850,G850,H850,I850,J850,K850),'OMS Drop Downs'!G:G,1,FALSE))),IF(AND(G850&lt;&gt;"C3",K850&lt;&gt;"O5"),IF(SUM(COUNTIF(L850:R850,"Y"),COUNTIF(L850:R850,"N"))=0,"V","I"),IF(COUNTIF(L850:R850,"Y"),"V","I"))="V"),"Valid","Invalid")," ")</f>
        <v xml:space="preserve"> </v>
      </c>
      <c r="U850"/>
    </row>
    <row r="851" spans="1:21" x14ac:dyDescent="0.35">
      <c r="A851" s="16"/>
      <c r="B851" s="50"/>
      <c r="C851" s="65"/>
      <c r="D851" s="36"/>
      <c r="E851" s="64"/>
      <c r="F851" s="60"/>
      <c r="G851" s="34"/>
      <c r="H851" s="34"/>
      <c r="I851" s="34"/>
      <c r="J851" s="34"/>
      <c r="K851" s="34"/>
      <c r="L851" s="34"/>
      <c r="M851" s="34"/>
      <c r="N851" s="34"/>
      <c r="O851" s="34"/>
      <c r="P851" s="34"/>
      <c r="Q851" s="34"/>
      <c r="R851" s="34"/>
      <c r="S851" s="27" t="str">
        <f>IF(COUNTA(B851:R851)=0,"",IF(AND(COUNTIF('OMS Drop Downs'!$C$2:$C$3,'OMS Response Form (ORF)'!F851),COUNTIF('OMS Drop Downs'!$D$2:$D$5,'OMS Response Form (ORF)'!G851),COUNTIF('OMS Drop Downs'!$A$2:$A$5,'OMS Response Form (ORF)'!H851),COUNTIF('OMS Drop Downs'!$B$2:$B$4,'OMS Response Form (ORF)'!I851),COUNTIF('OMS Drop Downs'!$A$2:$A$5,'OMS Response Form (ORF)'!J851),COUNTIF('OMS Drop Downs'!$E$2:$E$7,'OMS Response Form (ORF)'!K851),COUNTIF('OMS Drop Downs'!$B$2:$B$4,'OMS Response Form (ORF)'!L851),COUNTIF('OMS Drop Downs'!$B$2:$B$4,'OMS Response Form (ORF)'!M851),COUNTIF('OMS Drop Downs'!$B$2:$B$4,'OMS Response Form (ORF)'!N851),COUNTIF('OMS Drop Downs'!$B$2:$B$4,'OMS Response Form (ORF)'!P851),COUNTIF('OMS Drop Downs'!$B$2:$B$4,'OMS Response Form (ORF)'!Q851),COUNTIF('OMS Drop Downs'!$B$2:$B$4,'OMS Response Form (ORF)'!R851)),"Complete","Incomplete"))</f>
        <v/>
      </c>
      <c r="T851" s="28" t="str">
        <f>IF(S851="Complete",IF(AND(NOT(ISNA(VLOOKUP(CONCATENATE(F851,G851,H851,I851,J851,K851),'OMS Drop Downs'!G:G,1,FALSE))),IF(AND(G851&lt;&gt;"C3",K851&lt;&gt;"O5"),IF(SUM(COUNTIF(L851:R851,"Y"),COUNTIF(L851:R851,"N"))=0,"V","I"),IF(COUNTIF(L851:R851,"Y"),"V","I"))="V"),"Valid","Invalid")," ")</f>
        <v xml:space="preserve"> </v>
      </c>
      <c r="U851"/>
    </row>
    <row r="852" spans="1:21" x14ac:dyDescent="0.35">
      <c r="A852" s="16"/>
      <c r="B852" s="50"/>
      <c r="C852" s="65"/>
      <c r="D852" s="36"/>
      <c r="E852" s="64"/>
      <c r="F852" s="60"/>
      <c r="G852" s="34"/>
      <c r="H852" s="34"/>
      <c r="I852" s="34"/>
      <c r="J852" s="34"/>
      <c r="K852" s="34"/>
      <c r="L852" s="34"/>
      <c r="M852" s="34"/>
      <c r="N852" s="34"/>
      <c r="O852" s="34"/>
      <c r="P852" s="34"/>
      <c r="Q852" s="34"/>
      <c r="R852" s="34"/>
      <c r="S852" s="27" t="str">
        <f>IF(COUNTA(B852:R852)=0,"",IF(AND(COUNTIF('OMS Drop Downs'!$C$2:$C$3,'OMS Response Form (ORF)'!F852),COUNTIF('OMS Drop Downs'!$D$2:$D$5,'OMS Response Form (ORF)'!G852),COUNTIF('OMS Drop Downs'!$A$2:$A$5,'OMS Response Form (ORF)'!H852),COUNTIF('OMS Drop Downs'!$B$2:$B$4,'OMS Response Form (ORF)'!I852),COUNTIF('OMS Drop Downs'!$A$2:$A$5,'OMS Response Form (ORF)'!J852),COUNTIF('OMS Drop Downs'!$E$2:$E$7,'OMS Response Form (ORF)'!K852),COUNTIF('OMS Drop Downs'!$B$2:$B$4,'OMS Response Form (ORF)'!L852),COUNTIF('OMS Drop Downs'!$B$2:$B$4,'OMS Response Form (ORF)'!M852),COUNTIF('OMS Drop Downs'!$B$2:$B$4,'OMS Response Form (ORF)'!N852),COUNTIF('OMS Drop Downs'!$B$2:$B$4,'OMS Response Form (ORF)'!P852),COUNTIF('OMS Drop Downs'!$B$2:$B$4,'OMS Response Form (ORF)'!Q852),COUNTIF('OMS Drop Downs'!$B$2:$B$4,'OMS Response Form (ORF)'!R852)),"Complete","Incomplete"))</f>
        <v/>
      </c>
      <c r="T852" s="28" t="str">
        <f>IF(S852="Complete",IF(AND(NOT(ISNA(VLOOKUP(CONCATENATE(F852,G852,H852,I852,J852,K852),'OMS Drop Downs'!G:G,1,FALSE))),IF(AND(G852&lt;&gt;"C3",K852&lt;&gt;"O5"),IF(SUM(COUNTIF(L852:R852,"Y"),COUNTIF(L852:R852,"N"))=0,"V","I"),IF(COUNTIF(L852:R852,"Y"),"V","I"))="V"),"Valid","Invalid")," ")</f>
        <v xml:space="preserve"> </v>
      </c>
      <c r="U852"/>
    </row>
    <row r="853" spans="1:21" x14ac:dyDescent="0.35">
      <c r="A853" s="16"/>
      <c r="B853" s="50"/>
      <c r="C853" s="65"/>
      <c r="D853" s="36"/>
      <c r="E853" s="64"/>
      <c r="F853" s="60"/>
      <c r="G853" s="34"/>
      <c r="H853" s="34"/>
      <c r="I853" s="34"/>
      <c r="J853" s="34"/>
      <c r="K853" s="34"/>
      <c r="L853" s="34"/>
      <c r="M853" s="34"/>
      <c r="N853" s="34"/>
      <c r="O853" s="34"/>
      <c r="P853" s="34"/>
      <c r="Q853" s="34"/>
      <c r="R853" s="34"/>
      <c r="S853" s="27" t="str">
        <f>IF(COUNTA(B853:R853)=0,"",IF(AND(COUNTIF('OMS Drop Downs'!$C$2:$C$3,'OMS Response Form (ORF)'!F853),COUNTIF('OMS Drop Downs'!$D$2:$D$5,'OMS Response Form (ORF)'!G853),COUNTIF('OMS Drop Downs'!$A$2:$A$5,'OMS Response Form (ORF)'!H853),COUNTIF('OMS Drop Downs'!$B$2:$B$4,'OMS Response Form (ORF)'!I853),COUNTIF('OMS Drop Downs'!$A$2:$A$5,'OMS Response Form (ORF)'!J853),COUNTIF('OMS Drop Downs'!$E$2:$E$7,'OMS Response Form (ORF)'!K853),COUNTIF('OMS Drop Downs'!$B$2:$B$4,'OMS Response Form (ORF)'!L853),COUNTIF('OMS Drop Downs'!$B$2:$B$4,'OMS Response Form (ORF)'!M853),COUNTIF('OMS Drop Downs'!$B$2:$B$4,'OMS Response Form (ORF)'!N853),COUNTIF('OMS Drop Downs'!$B$2:$B$4,'OMS Response Form (ORF)'!P853),COUNTIF('OMS Drop Downs'!$B$2:$B$4,'OMS Response Form (ORF)'!Q853),COUNTIF('OMS Drop Downs'!$B$2:$B$4,'OMS Response Form (ORF)'!R853)),"Complete","Incomplete"))</f>
        <v/>
      </c>
      <c r="T853" s="28" t="str">
        <f>IF(S853="Complete",IF(AND(NOT(ISNA(VLOOKUP(CONCATENATE(F853,G853,H853,I853,J853,K853),'OMS Drop Downs'!G:G,1,FALSE))),IF(AND(G853&lt;&gt;"C3",K853&lt;&gt;"O5"),IF(SUM(COUNTIF(L853:R853,"Y"),COUNTIF(L853:R853,"N"))=0,"V","I"),IF(COUNTIF(L853:R853,"Y"),"V","I"))="V"),"Valid","Invalid")," ")</f>
        <v xml:space="preserve"> </v>
      </c>
      <c r="U853"/>
    </row>
    <row r="854" spans="1:21" x14ac:dyDescent="0.35">
      <c r="A854" s="16"/>
      <c r="B854" s="50"/>
      <c r="C854" s="65"/>
      <c r="D854" s="36"/>
      <c r="E854" s="64"/>
      <c r="F854" s="60"/>
      <c r="G854" s="34"/>
      <c r="H854" s="34"/>
      <c r="I854" s="34"/>
      <c r="J854" s="34"/>
      <c r="K854" s="34"/>
      <c r="L854" s="34"/>
      <c r="M854" s="34"/>
      <c r="N854" s="34"/>
      <c r="O854" s="34"/>
      <c r="P854" s="34"/>
      <c r="Q854" s="34"/>
      <c r="R854" s="34"/>
      <c r="S854" s="27" t="str">
        <f>IF(COUNTA(B854:R854)=0,"",IF(AND(COUNTIF('OMS Drop Downs'!$C$2:$C$3,'OMS Response Form (ORF)'!F854),COUNTIF('OMS Drop Downs'!$D$2:$D$5,'OMS Response Form (ORF)'!G854),COUNTIF('OMS Drop Downs'!$A$2:$A$5,'OMS Response Form (ORF)'!H854),COUNTIF('OMS Drop Downs'!$B$2:$B$4,'OMS Response Form (ORF)'!I854),COUNTIF('OMS Drop Downs'!$A$2:$A$5,'OMS Response Form (ORF)'!J854),COUNTIF('OMS Drop Downs'!$E$2:$E$7,'OMS Response Form (ORF)'!K854),COUNTIF('OMS Drop Downs'!$B$2:$B$4,'OMS Response Form (ORF)'!L854),COUNTIF('OMS Drop Downs'!$B$2:$B$4,'OMS Response Form (ORF)'!M854),COUNTIF('OMS Drop Downs'!$B$2:$B$4,'OMS Response Form (ORF)'!N854),COUNTIF('OMS Drop Downs'!$B$2:$B$4,'OMS Response Form (ORF)'!P854),COUNTIF('OMS Drop Downs'!$B$2:$B$4,'OMS Response Form (ORF)'!Q854),COUNTIF('OMS Drop Downs'!$B$2:$B$4,'OMS Response Form (ORF)'!R854)),"Complete","Incomplete"))</f>
        <v/>
      </c>
      <c r="T854" s="28" t="str">
        <f>IF(S854="Complete",IF(AND(NOT(ISNA(VLOOKUP(CONCATENATE(F854,G854,H854,I854,J854,K854),'OMS Drop Downs'!G:G,1,FALSE))),IF(AND(G854&lt;&gt;"C3",K854&lt;&gt;"O5"),IF(SUM(COUNTIF(L854:R854,"Y"),COUNTIF(L854:R854,"N"))=0,"V","I"),IF(COUNTIF(L854:R854,"Y"),"V","I"))="V"),"Valid","Invalid")," ")</f>
        <v xml:space="preserve"> </v>
      </c>
      <c r="U854"/>
    </row>
    <row r="855" spans="1:21" x14ac:dyDescent="0.35">
      <c r="A855" s="16"/>
      <c r="B855" s="50"/>
      <c r="C855" s="65"/>
      <c r="D855" s="36"/>
      <c r="E855" s="64"/>
      <c r="F855" s="60"/>
      <c r="G855" s="34"/>
      <c r="H855" s="34"/>
      <c r="I855" s="34"/>
      <c r="J855" s="34"/>
      <c r="K855" s="34"/>
      <c r="L855" s="34"/>
      <c r="M855" s="34"/>
      <c r="N855" s="34"/>
      <c r="O855" s="34"/>
      <c r="P855" s="34"/>
      <c r="Q855" s="34"/>
      <c r="R855" s="34"/>
      <c r="S855" s="27" t="str">
        <f>IF(COUNTA(B855:R855)=0,"",IF(AND(COUNTIF('OMS Drop Downs'!$C$2:$C$3,'OMS Response Form (ORF)'!F855),COUNTIF('OMS Drop Downs'!$D$2:$D$5,'OMS Response Form (ORF)'!G855),COUNTIF('OMS Drop Downs'!$A$2:$A$5,'OMS Response Form (ORF)'!H855),COUNTIF('OMS Drop Downs'!$B$2:$B$4,'OMS Response Form (ORF)'!I855),COUNTIF('OMS Drop Downs'!$A$2:$A$5,'OMS Response Form (ORF)'!J855),COUNTIF('OMS Drop Downs'!$E$2:$E$7,'OMS Response Form (ORF)'!K855),COUNTIF('OMS Drop Downs'!$B$2:$B$4,'OMS Response Form (ORF)'!L855),COUNTIF('OMS Drop Downs'!$B$2:$B$4,'OMS Response Form (ORF)'!M855),COUNTIF('OMS Drop Downs'!$B$2:$B$4,'OMS Response Form (ORF)'!N855),COUNTIF('OMS Drop Downs'!$B$2:$B$4,'OMS Response Form (ORF)'!P855),COUNTIF('OMS Drop Downs'!$B$2:$B$4,'OMS Response Form (ORF)'!Q855),COUNTIF('OMS Drop Downs'!$B$2:$B$4,'OMS Response Form (ORF)'!R855)),"Complete","Incomplete"))</f>
        <v/>
      </c>
      <c r="T855" s="28" t="str">
        <f>IF(S855="Complete",IF(AND(NOT(ISNA(VLOOKUP(CONCATENATE(F855,G855,H855,I855,J855,K855),'OMS Drop Downs'!G:G,1,FALSE))),IF(AND(G855&lt;&gt;"C3",K855&lt;&gt;"O5"),IF(SUM(COUNTIF(L855:R855,"Y"),COUNTIF(L855:R855,"N"))=0,"V","I"),IF(COUNTIF(L855:R855,"Y"),"V","I"))="V"),"Valid","Invalid")," ")</f>
        <v xml:space="preserve"> </v>
      </c>
      <c r="U855"/>
    </row>
    <row r="856" spans="1:21" x14ac:dyDescent="0.35">
      <c r="A856" s="16"/>
      <c r="B856" s="50"/>
      <c r="C856" s="65"/>
      <c r="D856" s="36"/>
      <c r="E856" s="64"/>
      <c r="F856" s="60"/>
      <c r="G856" s="34"/>
      <c r="H856" s="34"/>
      <c r="I856" s="34"/>
      <c r="J856" s="34"/>
      <c r="K856" s="34"/>
      <c r="L856" s="34"/>
      <c r="M856" s="34"/>
      <c r="N856" s="34"/>
      <c r="O856" s="34"/>
      <c r="P856" s="34"/>
      <c r="Q856" s="34"/>
      <c r="R856" s="34"/>
      <c r="S856" s="27" t="str">
        <f>IF(COUNTA(B856:R856)=0,"",IF(AND(COUNTIF('OMS Drop Downs'!$C$2:$C$3,'OMS Response Form (ORF)'!F856),COUNTIF('OMS Drop Downs'!$D$2:$D$5,'OMS Response Form (ORF)'!G856),COUNTIF('OMS Drop Downs'!$A$2:$A$5,'OMS Response Form (ORF)'!H856),COUNTIF('OMS Drop Downs'!$B$2:$B$4,'OMS Response Form (ORF)'!I856),COUNTIF('OMS Drop Downs'!$A$2:$A$5,'OMS Response Form (ORF)'!J856),COUNTIF('OMS Drop Downs'!$E$2:$E$7,'OMS Response Form (ORF)'!K856),COUNTIF('OMS Drop Downs'!$B$2:$B$4,'OMS Response Form (ORF)'!L856),COUNTIF('OMS Drop Downs'!$B$2:$B$4,'OMS Response Form (ORF)'!M856),COUNTIF('OMS Drop Downs'!$B$2:$B$4,'OMS Response Form (ORF)'!N856),COUNTIF('OMS Drop Downs'!$B$2:$B$4,'OMS Response Form (ORF)'!P856),COUNTIF('OMS Drop Downs'!$B$2:$B$4,'OMS Response Form (ORF)'!Q856),COUNTIF('OMS Drop Downs'!$B$2:$B$4,'OMS Response Form (ORF)'!R856)),"Complete","Incomplete"))</f>
        <v/>
      </c>
      <c r="T856" s="28" t="str">
        <f>IF(S856="Complete",IF(AND(NOT(ISNA(VLOOKUP(CONCATENATE(F856,G856,H856,I856,J856,K856),'OMS Drop Downs'!G:G,1,FALSE))),IF(AND(G856&lt;&gt;"C3",K856&lt;&gt;"O5"),IF(SUM(COUNTIF(L856:R856,"Y"),COUNTIF(L856:R856,"N"))=0,"V","I"),IF(COUNTIF(L856:R856,"Y"),"V","I"))="V"),"Valid","Invalid")," ")</f>
        <v xml:space="preserve"> </v>
      </c>
      <c r="U856"/>
    </row>
    <row r="857" spans="1:21" x14ac:dyDescent="0.35">
      <c r="A857" s="16"/>
      <c r="B857" s="50"/>
      <c r="C857" s="65"/>
      <c r="D857" s="36"/>
      <c r="E857" s="64"/>
      <c r="F857" s="60"/>
      <c r="G857" s="34"/>
      <c r="H857" s="34"/>
      <c r="I857" s="34"/>
      <c r="J857" s="34"/>
      <c r="K857" s="34"/>
      <c r="L857" s="34"/>
      <c r="M857" s="34"/>
      <c r="N857" s="34"/>
      <c r="O857" s="34"/>
      <c r="P857" s="34"/>
      <c r="Q857" s="34"/>
      <c r="R857" s="34"/>
      <c r="S857" s="27" t="str">
        <f>IF(COUNTA(B857:R857)=0,"",IF(AND(COUNTIF('OMS Drop Downs'!$C$2:$C$3,'OMS Response Form (ORF)'!F857),COUNTIF('OMS Drop Downs'!$D$2:$D$5,'OMS Response Form (ORF)'!G857),COUNTIF('OMS Drop Downs'!$A$2:$A$5,'OMS Response Form (ORF)'!H857),COUNTIF('OMS Drop Downs'!$B$2:$B$4,'OMS Response Form (ORF)'!I857),COUNTIF('OMS Drop Downs'!$A$2:$A$5,'OMS Response Form (ORF)'!J857),COUNTIF('OMS Drop Downs'!$E$2:$E$7,'OMS Response Form (ORF)'!K857),COUNTIF('OMS Drop Downs'!$B$2:$B$4,'OMS Response Form (ORF)'!L857),COUNTIF('OMS Drop Downs'!$B$2:$B$4,'OMS Response Form (ORF)'!M857),COUNTIF('OMS Drop Downs'!$B$2:$B$4,'OMS Response Form (ORF)'!N857),COUNTIF('OMS Drop Downs'!$B$2:$B$4,'OMS Response Form (ORF)'!P857),COUNTIF('OMS Drop Downs'!$B$2:$B$4,'OMS Response Form (ORF)'!Q857),COUNTIF('OMS Drop Downs'!$B$2:$B$4,'OMS Response Form (ORF)'!R857)),"Complete","Incomplete"))</f>
        <v/>
      </c>
      <c r="T857" s="28" t="str">
        <f>IF(S857="Complete",IF(AND(NOT(ISNA(VLOOKUP(CONCATENATE(F857,G857,H857,I857,J857,K857),'OMS Drop Downs'!G:G,1,FALSE))),IF(AND(G857&lt;&gt;"C3",K857&lt;&gt;"O5"),IF(SUM(COUNTIF(L857:R857,"Y"),COUNTIF(L857:R857,"N"))=0,"V","I"),IF(COUNTIF(L857:R857,"Y"),"V","I"))="V"),"Valid","Invalid")," ")</f>
        <v xml:space="preserve"> </v>
      </c>
      <c r="U857"/>
    </row>
    <row r="858" spans="1:21" x14ac:dyDescent="0.35">
      <c r="A858" s="16"/>
      <c r="B858" s="50"/>
      <c r="C858" s="65"/>
      <c r="D858" s="36"/>
      <c r="E858" s="64"/>
      <c r="F858" s="60"/>
      <c r="G858" s="34"/>
      <c r="H858" s="34"/>
      <c r="I858" s="34"/>
      <c r="J858" s="34"/>
      <c r="K858" s="34"/>
      <c r="L858" s="34"/>
      <c r="M858" s="34"/>
      <c r="N858" s="34"/>
      <c r="O858" s="34"/>
      <c r="P858" s="34"/>
      <c r="Q858" s="34"/>
      <c r="R858" s="34"/>
      <c r="S858" s="27" t="str">
        <f>IF(COUNTA(B858:R858)=0,"",IF(AND(COUNTIF('OMS Drop Downs'!$C$2:$C$3,'OMS Response Form (ORF)'!F858),COUNTIF('OMS Drop Downs'!$D$2:$D$5,'OMS Response Form (ORF)'!G858),COUNTIF('OMS Drop Downs'!$A$2:$A$5,'OMS Response Form (ORF)'!H858),COUNTIF('OMS Drop Downs'!$B$2:$B$4,'OMS Response Form (ORF)'!I858),COUNTIF('OMS Drop Downs'!$A$2:$A$5,'OMS Response Form (ORF)'!J858),COUNTIF('OMS Drop Downs'!$E$2:$E$7,'OMS Response Form (ORF)'!K858),COUNTIF('OMS Drop Downs'!$B$2:$B$4,'OMS Response Form (ORF)'!L858),COUNTIF('OMS Drop Downs'!$B$2:$B$4,'OMS Response Form (ORF)'!M858),COUNTIF('OMS Drop Downs'!$B$2:$B$4,'OMS Response Form (ORF)'!N858),COUNTIF('OMS Drop Downs'!$B$2:$B$4,'OMS Response Form (ORF)'!P858),COUNTIF('OMS Drop Downs'!$B$2:$B$4,'OMS Response Form (ORF)'!Q858),COUNTIF('OMS Drop Downs'!$B$2:$B$4,'OMS Response Form (ORF)'!R858)),"Complete","Incomplete"))</f>
        <v/>
      </c>
      <c r="T858" s="28" t="str">
        <f>IF(S858="Complete",IF(AND(NOT(ISNA(VLOOKUP(CONCATENATE(F858,G858,H858,I858,J858,K858),'OMS Drop Downs'!G:G,1,FALSE))),IF(AND(G858&lt;&gt;"C3",K858&lt;&gt;"O5"),IF(SUM(COUNTIF(L858:R858,"Y"),COUNTIF(L858:R858,"N"))=0,"V","I"),IF(COUNTIF(L858:R858,"Y"),"V","I"))="V"),"Valid","Invalid")," ")</f>
        <v xml:space="preserve"> </v>
      </c>
      <c r="U858"/>
    </row>
    <row r="859" spans="1:21" x14ac:dyDescent="0.35">
      <c r="A859" s="16"/>
      <c r="B859" s="50"/>
      <c r="C859" s="65"/>
      <c r="D859" s="36"/>
      <c r="E859" s="64"/>
      <c r="F859" s="60"/>
      <c r="G859" s="34"/>
      <c r="H859" s="34"/>
      <c r="I859" s="34"/>
      <c r="J859" s="34"/>
      <c r="K859" s="34"/>
      <c r="L859" s="34"/>
      <c r="M859" s="34"/>
      <c r="N859" s="34"/>
      <c r="O859" s="34"/>
      <c r="P859" s="34"/>
      <c r="Q859" s="34"/>
      <c r="R859" s="34"/>
      <c r="S859" s="27" t="str">
        <f>IF(COUNTA(B859:R859)=0,"",IF(AND(COUNTIF('OMS Drop Downs'!$C$2:$C$3,'OMS Response Form (ORF)'!F859),COUNTIF('OMS Drop Downs'!$D$2:$D$5,'OMS Response Form (ORF)'!G859),COUNTIF('OMS Drop Downs'!$A$2:$A$5,'OMS Response Form (ORF)'!H859),COUNTIF('OMS Drop Downs'!$B$2:$B$4,'OMS Response Form (ORF)'!I859),COUNTIF('OMS Drop Downs'!$A$2:$A$5,'OMS Response Form (ORF)'!J859),COUNTIF('OMS Drop Downs'!$E$2:$E$7,'OMS Response Form (ORF)'!K859),COUNTIF('OMS Drop Downs'!$B$2:$B$4,'OMS Response Form (ORF)'!L859),COUNTIF('OMS Drop Downs'!$B$2:$B$4,'OMS Response Form (ORF)'!M859),COUNTIF('OMS Drop Downs'!$B$2:$B$4,'OMS Response Form (ORF)'!N859),COUNTIF('OMS Drop Downs'!$B$2:$B$4,'OMS Response Form (ORF)'!P859),COUNTIF('OMS Drop Downs'!$B$2:$B$4,'OMS Response Form (ORF)'!Q859),COUNTIF('OMS Drop Downs'!$B$2:$B$4,'OMS Response Form (ORF)'!R859)),"Complete","Incomplete"))</f>
        <v/>
      </c>
      <c r="T859" s="28" t="str">
        <f>IF(S859="Complete",IF(AND(NOT(ISNA(VLOOKUP(CONCATENATE(F859,G859,H859,I859,J859,K859),'OMS Drop Downs'!G:G,1,FALSE))),IF(AND(G859&lt;&gt;"C3",K859&lt;&gt;"O5"),IF(SUM(COUNTIF(L859:R859,"Y"),COUNTIF(L859:R859,"N"))=0,"V","I"),IF(COUNTIF(L859:R859,"Y"),"V","I"))="V"),"Valid","Invalid")," ")</f>
        <v xml:space="preserve"> </v>
      </c>
      <c r="U859"/>
    </row>
    <row r="860" spans="1:21" x14ac:dyDescent="0.35">
      <c r="A860" s="16"/>
      <c r="B860" s="50"/>
      <c r="C860" s="65"/>
      <c r="D860" s="36"/>
      <c r="E860" s="64"/>
      <c r="F860" s="60"/>
      <c r="G860" s="34"/>
      <c r="H860" s="34"/>
      <c r="I860" s="34"/>
      <c r="J860" s="34"/>
      <c r="K860" s="34"/>
      <c r="L860" s="34"/>
      <c r="M860" s="34"/>
      <c r="N860" s="34"/>
      <c r="O860" s="34"/>
      <c r="P860" s="34"/>
      <c r="Q860" s="34"/>
      <c r="R860" s="34"/>
      <c r="S860" s="27" t="str">
        <f>IF(COUNTA(B860:R860)=0,"",IF(AND(COUNTIF('OMS Drop Downs'!$C$2:$C$3,'OMS Response Form (ORF)'!F860),COUNTIF('OMS Drop Downs'!$D$2:$D$5,'OMS Response Form (ORF)'!G860),COUNTIF('OMS Drop Downs'!$A$2:$A$5,'OMS Response Form (ORF)'!H860),COUNTIF('OMS Drop Downs'!$B$2:$B$4,'OMS Response Form (ORF)'!I860),COUNTIF('OMS Drop Downs'!$A$2:$A$5,'OMS Response Form (ORF)'!J860),COUNTIF('OMS Drop Downs'!$E$2:$E$7,'OMS Response Form (ORF)'!K860),COUNTIF('OMS Drop Downs'!$B$2:$B$4,'OMS Response Form (ORF)'!L860),COUNTIF('OMS Drop Downs'!$B$2:$B$4,'OMS Response Form (ORF)'!M860),COUNTIF('OMS Drop Downs'!$B$2:$B$4,'OMS Response Form (ORF)'!N860),COUNTIF('OMS Drop Downs'!$B$2:$B$4,'OMS Response Form (ORF)'!P860),COUNTIF('OMS Drop Downs'!$B$2:$B$4,'OMS Response Form (ORF)'!Q860),COUNTIF('OMS Drop Downs'!$B$2:$B$4,'OMS Response Form (ORF)'!R860)),"Complete","Incomplete"))</f>
        <v/>
      </c>
      <c r="T860" s="28" t="str">
        <f>IF(S860="Complete",IF(AND(NOT(ISNA(VLOOKUP(CONCATENATE(F860,G860,H860,I860,J860,K860),'OMS Drop Downs'!G:G,1,FALSE))),IF(AND(G860&lt;&gt;"C3",K860&lt;&gt;"O5"),IF(SUM(COUNTIF(L860:R860,"Y"),COUNTIF(L860:R860,"N"))=0,"V","I"),IF(COUNTIF(L860:R860,"Y"),"V","I"))="V"),"Valid","Invalid")," ")</f>
        <v xml:space="preserve"> </v>
      </c>
      <c r="U860"/>
    </row>
    <row r="861" spans="1:21" x14ac:dyDescent="0.35">
      <c r="A861" s="16"/>
      <c r="B861" s="50"/>
      <c r="C861" s="65"/>
      <c r="D861" s="36"/>
      <c r="E861" s="64"/>
      <c r="F861" s="60"/>
      <c r="G861" s="34"/>
      <c r="H861" s="34"/>
      <c r="I861" s="34"/>
      <c r="J861" s="34"/>
      <c r="K861" s="34"/>
      <c r="L861" s="34"/>
      <c r="M861" s="34"/>
      <c r="N861" s="34"/>
      <c r="O861" s="34"/>
      <c r="P861" s="34"/>
      <c r="Q861" s="34"/>
      <c r="R861" s="34"/>
      <c r="S861" s="27" t="str">
        <f>IF(COUNTA(B861:R861)=0,"",IF(AND(COUNTIF('OMS Drop Downs'!$C$2:$C$3,'OMS Response Form (ORF)'!F861),COUNTIF('OMS Drop Downs'!$D$2:$D$5,'OMS Response Form (ORF)'!G861),COUNTIF('OMS Drop Downs'!$A$2:$A$5,'OMS Response Form (ORF)'!H861),COUNTIF('OMS Drop Downs'!$B$2:$B$4,'OMS Response Form (ORF)'!I861),COUNTIF('OMS Drop Downs'!$A$2:$A$5,'OMS Response Form (ORF)'!J861),COUNTIF('OMS Drop Downs'!$E$2:$E$7,'OMS Response Form (ORF)'!K861),COUNTIF('OMS Drop Downs'!$B$2:$B$4,'OMS Response Form (ORF)'!L861),COUNTIF('OMS Drop Downs'!$B$2:$B$4,'OMS Response Form (ORF)'!M861),COUNTIF('OMS Drop Downs'!$B$2:$B$4,'OMS Response Form (ORF)'!N861),COUNTIF('OMS Drop Downs'!$B$2:$B$4,'OMS Response Form (ORF)'!P861),COUNTIF('OMS Drop Downs'!$B$2:$B$4,'OMS Response Form (ORF)'!Q861),COUNTIF('OMS Drop Downs'!$B$2:$B$4,'OMS Response Form (ORF)'!R861)),"Complete","Incomplete"))</f>
        <v/>
      </c>
      <c r="T861" s="28" t="str">
        <f>IF(S861="Complete",IF(AND(NOT(ISNA(VLOOKUP(CONCATENATE(F861,G861,H861,I861,J861,K861),'OMS Drop Downs'!G:G,1,FALSE))),IF(AND(G861&lt;&gt;"C3",K861&lt;&gt;"O5"),IF(SUM(COUNTIF(L861:R861,"Y"),COUNTIF(L861:R861,"N"))=0,"V","I"),IF(COUNTIF(L861:R861,"Y"),"V","I"))="V"),"Valid","Invalid")," ")</f>
        <v xml:space="preserve"> </v>
      </c>
      <c r="U861"/>
    </row>
    <row r="862" spans="1:21" x14ac:dyDescent="0.35">
      <c r="A862" s="16"/>
      <c r="B862" s="50"/>
      <c r="C862" s="65"/>
      <c r="D862" s="36"/>
      <c r="E862" s="64"/>
      <c r="F862" s="60"/>
      <c r="G862" s="34"/>
      <c r="H862" s="34"/>
      <c r="I862" s="34"/>
      <c r="J862" s="34"/>
      <c r="K862" s="34"/>
      <c r="L862" s="34"/>
      <c r="M862" s="34"/>
      <c r="N862" s="34"/>
      <c r="O862" s="34"/>
      <c r="P862" s="34"/>
      <c r="Q862" s="34"/>
      <c r="R862" s="34"/>
      <c r="S862" s="27" t="str">
        <f>IF(COUNTA(B862:R862)=0,"",IF(AND(COUNTIF('OMS Drop Downs'!$C$2:$C$3,'OMS Response Form (ORF)'!F862),COUNTIF('OMS Drop Downs'!$D$2:$D$5,'OMS Response Form (ORF)'!G862),COUNTIF('OMS Drop Downs'!$A$2:$A$5,'OMS Response Form (ORF)'!H862),COUNTIF('OMS Drop Downs'!$B$2:$B$4,'OMS Response Form (ORF)'!I862),COUNTIF('OMS Drop Downs'!$A$2:$A$5,'OMS Response Form (ORF)'!J862),COUNTIF('OMS Drop Downs'!$E$2:$E$7,'OMS Response Form (ORF)'!K862),COUNTIF('OMS Drop Downs'!$B$2:$B$4,'OMS Response Form (ORF)'!L862),COUNTIF('OMS Drop Downs'!$B$2:$B$4,'OMS Response Form (ORF)'!M862),COUNTIF('OMS Drop Downs'!$B$2:$B$4,'OMS Response Form (ORF)'!N862),COUNTIF('OMS Drop Downs'!$B$2:$B$4,'OMS Response Form (ORF)'!P862),COUNTIF('OMS Drop Downs'!$B$2:$B$4,'OMS Response Form (ORF)'!Q862),COUNTIF('OMS Drop Downs'!$B$2:$B$4,'OMS Response Form (ORF)'!R862)),"Complete","Incomplete"))</f>
        <v/>
      </c>
      <c r="T862" s="28" t="str">
        <f>IF(S862="Complete",IF(AND(NOT(ISNA(VLOOKUP(CONCATENATE(F862,G862,H862,I862,J862,K862),'OMS Drop Downs'!G:G,1,FALSE))),IF(AND(G862&lt;&gt;"C3",K862&lt;&gt;"O5"),IF(SUM(COUNTIF(L862:R862,"Y"),COUNTIF(L862:R862,"N"))=0,"V","I"),IF(COUNTIF(L862:R862,"Y"),"V","I"))="V"),"Valid","Invalid")," ")</f>
        <v xml:space="preserve"> </v>
      </c>
      <c r="U862"/>
    </row>
    <row r="863" spans="1:21" x14ac:dyDescent="0.35">
      <c r="A863" s="16"/>
      <c r="B863" s="50"/>
      <c r="C863" s="65"/>
      <c r="D863" s="36"/>
      <c r="E863" s="64"/>
      <c r="F863" s="60"/>
      <c r="G863" s="34"/>
      <c r="H863" s="34"/>
      <c r="I863" s="34"/>
      <c r="J863" s="34"/>
      <c r="K863" s="34"/>
      <c r="L863" s="34"/>
      <c r="M863" s="34"/>
      <c r="N863" s="34"/>
      <c r="O863" s="34"/>
      <c r="P863" s="34"/>
      <c r="Q863" s="34"/>
      <c r="R863" s="34"/>
      <c r="S863" s="27" t="str">
        <f>IF(COUNTA(B863:R863)=0,"",IF(AND(COUNTIF('OMS Drop Downs'!$C$2:$C$3,'OMS Response Form (ORF)'!F863),COUNTIF('OMS Drop Downs'!$D$2:$D$5,'OMS Response Form (ORF)'!G863),COUNTIF('OMS Drop Downs'!$A$2:$A$5,'OMS Response Form (ORF)'!H863),COUNTIF('OMS Drop Downs'!$B$2:$B$4,'OMS Response Form (ORF)'!I863),COUNTIF('OMS Drop Downs'!$A$2:$A$5,'OMS Response Form (ORF)'!J863),COUNTIF('OMS Drop Downs'!$E$2:$E$7,'OMS Response Form (ORF)'!K863),COUNTIF('OMS Drop Downs'!$B$2:$B$4,'OMS Response Form (ORF)'!L863),COUNTIF('OMS Drop Downs'!$B$2:$B$4,'OMS Response Form (ORF)'!M863),COUNTIF('OMS Drop Downs'!$B$2:$B$4,'OMS Response Form (ORF)'!N863),COUNTIF('OMS Drop Downs'!$B$2:$B$4,'OMS Response Form (ORF)'!P863),COUNTIF('OMS Drop Downs'!$B$2:$B$4,'OMS Response Form (ORF)'!Q863),COUNTIF('OMS Drop Downs'!$B$2:$B$4,'OMS Response Form (ORF)'!R863)),"Complete","Incomplete"))</f>
        <v/>
      </c>
      <c r="T863" s="28" t="str">
        <f>IF(S863="Complete",IF(AND(NOT(ISNA(VLOOKUP(CONCATENATE(F863,G863,H863,I863,J863,K863),'OMS Drop Downs'!G:G,1,FALSE))),IF(AND(G863&lt;&gt;"C3",K863&lt;&gt;"O5"),IF(SUM(COUNTIF(L863:R863,"Y"),COUNTIF(L863:R863,"N"))=0,"V","I"),IF(COUNTIF(L863:R863,"Y"),"V","I"))="V"),"Valid","Invalid")," ")</f>
        <v xml:space="preserve"> </v>
      </c>
      <c r="U863"/>
    </row>
    <row r="864" spans="1:21" x14ac:dyDescent="0.35">
      <c r="A864" s="16"/>
      <c r="B864" s="50"/>
      <c r="C864" s="65"/>
      <c r="D864" s="36"/>
      <c r="E864" s="64"/>
      <c r="F864" s="60"/>
      <c r="G864" s="34"/>
      <c r="H864" s="34"/>
      <c r="I864" s="34"/>
      <c r="J864" s="34"/>
      <c r="K864" s="34"/>
      <c r="L864" s="34"/>
      <c r="M864" s="34"/>
      <c r="N864" s="34"/>
      <c r="O864" s="34"/>
      <c r="P864" s="34"/>
      <c r="Q864" s="34"/>
      <c r="R864" s="34"/>
      <c r="S864" s="27" t="str">
        <f>IF(COUNTA(B864:R864)=0,"",IF(AND(COUNTIF('OMS Drop Downs'!$C$2:$C$3,'OMS Response Form (ORF)'!F864),COUNTIF('OMS Drop Downs'!$D$2:$D$5,'OMS Response Form (ORF)'!G864),COUNTIF('OMS Drop Downs'!$A$2:$A$5,'OMS Response Form (ORF)'!H864),COUNTIF('OMS Drop Downs'!$B$2:$B$4,'OMS Response Form (ORF)'!I864),COUNTIF('OMS Drop Downs'!$A$2:$A$5,'OMS Response Form (ORF)'!J864),COUNTIF('OMS Drop Downs'!$E$2:$E$7,'OMS Response Form (ORF)'!K864),COUNTIF('OMS Drop Downs'!$B$2:$B$4,'OMS Response Form (ORF)'!L864),COUNTIF('OMS Drop Downs'!$B$2:$B$4,'OMS Response Form (ORF)'!M864),COUNTIF('OMS Drop Downs'!$B$2:$B$4,'OMS Response Form (ORF)'!N864),COUNTIF('OMS Drop Downs'!$B$2:$B$4,'OMS Response Form (ORF)'!P864),COUNTIF('OMS Drop Downs'!$B$2:$B$4,'OMS Response Form (ORF)'!Q864),COUNTIF('OMS Drop Downs'!$B$2:$B$4,'OMS Response Form (ORF)'!R864)),"Complete","Incomplete"))</f>
        <v/>
      </c>
      <c r="T864" s="28" t="str">
        <f>IF(S864="Complete",IF(AND(NOT(ISNA(VLOOKUP(CONCATENATE(F864,G864,H864,I864,J864,K864),'OMS Drop Downs'!G:G,1,FALSE))),IF(AND(G864&lt;&gt;"C3",K864&lt;&gt;"O5"),IF(SUM(COUNTIF(L864:R864,"Y"),COUNTIF(L864:R864,"N"))=0,"V","I"),IF(COUNTIF(L864:R864,"Y"),"V","I"))="V"),"Valid","Invalid")," ")</f>
        <v xml:space="preserve"> </v>
      </c>
      <c r="U864"/>
    </row>
    <row r="865" spans="1:21" x14ac:dyDescent="0.35">
      <c r="A865" s="16"/>
      <c r="B865" s="50"/>
      <c r="C865" s="65"/>
      <c r="D865" s="36"/>
      <c r="E865" s="64"/>
      <c r="F865" s="60"/>
      <c r="G865" s="34"/>
      <c r="H865" s="34"/>
      <c r="I865" s="34"/>
      <c r="J865" s="34"/>
      <c r="K865" s="34"/>
      <c r="L865" s="34"/>
      <c r="M865" s="34"/>
      <c r="N865" s="34"/>
      <c r="O865" s="34"/>
      <c r="P865" s="34"/>
      <c r="Q865" s="34"/>
      <c r="R865" s="34"/>
      <c r="S865" s="27" t="str">
        <f>IF(COUNTA(B865:R865)=0,"",IF(AND(COUNTIF('OMS Drop Downs'!$C$2:$C$3,'OMS Response Form (ORF)'!F865),COUNTIF('OMS Drop Downs'!$D$2:$D$5,'OMS Response Form (ORF)'!G865),COUNTIF('OMS Drop Downs'!$A$2:$A$5,'OMS Response Form (ORF)'!H865),COUNTIF('OMS Drop Downs'!$B$2:$B$4,'OMS Response Form (ORF)'!I865),COUNTIF('OMS Drop Downs'!$A$2:$A$5,'OMS Response Form (ORF)'!J865),COUNTIF('OMS Drop Downs'!$E$2:$E$7,'OMS Response Form (ORF)'!K865),COUNTIF('OMS Drop Downs'!$B$2:$B$4,'OMS Response Form (ORF)'!L865),COUNTIF('OMS Drop Downs'!$B$2:$B$4,'OMS Response Form (ORF)'!M865),COUNTIF('OMS Drop Downs'!$B$2:$B$4,'OMS Response Form (ORF)'!N865),COUNTIF('OMS Drop Downs'!$B$2:$B$4,'OMS Response Form (ORF)'!P865),COUNTIF('OMS Drop Downs'!$B$2:$B$4,'OMS Response Form (ORF)'!Q865),COUNTIF('OMS Drop Downs'!$B$2:$B$4,'OMS Response Form (ORF)'!R865)),"Complete","Incomplete"))</f>
        <v/>
      </c>
      <c r="T865" s="28" t="str">
        <f>IF(S865="Complete",IF(AND(NOT(ISNA(VLOOKUP(CONCATENATE(F865,G865,H865,I865,J865,K865),'OMS Drop Downs'!G:G,1,FALSE))),IF(AND(G865&lt;&gt;"C3",K865&lt;&gt;"O5"),IF(SUM(COUNTIF(L865:R865,"Y"),COUNTIF(L865:R865,"N"))=0,"V","I"),IF(COUNTIF(L865:R865,"Y"),"V","I"))="V"),"Valid","Invalid")," ")</f>
        <v xml:space="preserve"> </v>
      </c>
      <c r="U865"/>
    </row>
    <row r="866" spans="1:21" x14ac:dyDescent="0.35">
      <c r="A866" s="16"/>
      <c r="B866" s="50"/>
      <c r="C866" s="65"/>
      <c r="D866" s="36"/>
      <c r="E866" s="64"/>
      <c r="F866" s="60"/>
      <c r="G866" s="34"/>
      <c r="H866" s="34"/>
      <c r="I866" s="34"/>
      <c r="J866" s="34"/>
      <c r="K866" s="34"/>
      <c r="L866" s="34"/>
      <c r="M866" s="34"/>
      <c r="N866" s="34"/>
      <c r="O866" s="34"/>
      <c r="P866" s="34"/>
      <c r="Q866" s="34"/>
      <c r="R866" s="34"/>
      <c r="S866" s="27" t="str">
        <f>IF(COUNTA(B866:R866)=0,"",IF(AND(COUNTIF('OMS Drop Downs'!$C$2:$C$3,'OMS Response Form (ORF)'!F866),COUNTIF('OMS Drop Downs'!$D$2:$D$5,'OMS Response Form (ORF)'!G866),COUNTIF('OMS Drop Downs'!$A$2:$A$5,'OMS Response Form (ORF)'!H866),COUNTIF('OMS Drop Downs'!$B$2:$B$4,'OMS Response Form (ORF)'!I866),COUNTIF('OMS Drop Downs'!$A$2:$A$5,'OMS Response Form (ORF)'!J866),COUNTIF('OMS Drop Downs'!$E$2:$E$7,'OMS Response Form (ORF)'!K866),COUNTIF('OMS Drop Downs'!$B$2:$B$4,'OMS Response Form (ORF)'!L866),COUNTIF('OMS Drop Downs'!$B$2:$B$4,'OMS Response Form (ORF)'!M866),COUNTIF('OMS Drop Downs'!$B$2:$B$4,'OMS Response Form (ORF)'!N866),COUNTIF('OMS Drop Downs'!$B$2:$B$4,'OMS Response Form (ORF)'!P866),COUNTIF('OMS Drop Downs'!$B$2:$B$4,'OMS Response Form (ORF)'!Q866),COUNTIF('OMS Drop Downs'!$B$2:$B$4,'OMS Response Form (ORF)'!R866)),"Complete","Incomplete"))</f>
        <v/>
      </c>
      <c r="T866" s="28" t="str">
        <f>IF(S866="Complete",IF(AND(NOT(ISNA(VLOOKUP(CONCATENATE(F866,G866,H866,I866,J866,K866),'OMS Drop Downs'!G:G,1,FALSE))),IF(AND(G866&lt;&gt;"C3",K866&lt;&gt;"O5"),IF(SUM(COUNTIF(L866:R866,"Y"),COUNTIF(L866:R866,"N"))=0,"V","I"),IF(COUNTIF(L866:R866,"Y"),"V","I"))="V"),"Valid","Invalid")," ")</f>
        <v xml:space="preserve"> </v>
      </c>
      <c r="U866"/>
    </row>
    <row r="867" spans="1:21" x14ac:dyDescent="0.35">
      <c r="A867" s="16"/>
      <c r="B867" s="50"/>
      <c r="C867" s="65"/>
      <c r="D867" s="36"/>
      <c r="E867" s="64"/>
      <c r="F867" s="60"/>
      <c r="G867" s="34"/>
      <c r="H867" s="34"/>
      <c r="I867" s="34"/>
      <c r="J867" s="34"/>
      <c r="K867" s="34"/>
      <c r="L867" s="34"/>
      <c r="M867" s="34"/>
      <c r="N867" s="34"/>
      <c r="O867" s="34"/>
      <c r="P867" s="34"/>
      <c r="Q867" s="34"/>
      <c r="R867" s="34"/>
      <c r="S867" s="27" t="str">
        <f>IF(COUNTA(B867:R867)=0,"",IF(AND(COUNTIF('OMS Drop Downs'!$C$2:$C$3,'OMS Response Form (ORF)'!F867),COUNTIF('OMS Drop Downs'!$D$2:$D$5,'OMS Response Form (ORF)'!G867),COUNTIF('OMS Drop Downs'!$A$2:$A$5,'OMS Response Form (ORF)'!H867),COUNTIF('OMS Drop Downs'!$B$2:$B$4,'OMS Response Form (ORF)'!I867),COUNTIF('OMS Drop Downs'!$A$2:$A$5,'OMS Response Form (ORF)'!J867),COUNTIF('OMS Drop Downs'!$E$2:$E$7,'OMS Response Form (ORF)'!K867),COUNTIF('OMS Drop Downs'!$B$2:$B$4,'OMS Response Form (ORF)'!L867),COUNTIF('OMS Drop Downs'!$B$2:$B$4,'OMS Response Form (ORF)'!M867),COUNTIF('OMS Drop Downs'!$B$2:$B$4,'OMS Response Form (ORF)'!N867),COUNTIF('OMS Drop Downs'!$B$2:$B$4,'OMS Response Form (ORF)'!P867),COUNTIF('OMS Drop Downs'!$B$2:$B$4,'OMS Response Form (ORF)'!Q867),COUNTIF('OMS Drop Downs'!$B$2:$B$4,'OMS Response Form (ORF)'!R867)),"Complete","Incomplete"))</f>
        <v/>
      </c>
      <c r="T867" s="28" t="str">
        <f>IF(S867="Complete",IF(AND(NOT(ISNA(VLOOKUP(CONCATENATE(F867,G867,H867,I867,J867,K867),'OMS Drop Downs'!G:G,1,FALSE))),IF(AND(G867&lt;&gt;"C3",K867&lt;&gt;"O5"),IF(SUM(COUNTIF(L867:R867,"Y"),COUNTIF(L867:R867,"N"))=0,"V","I"),IF(COUNTIF(L867:R867,"Y"),"V","I"))="V"),"Valid","Invalid")," ")</f>
        <v xml:space="preserve"> </v>
      </c>
      <c r="U867"/>
    </row>
    <row r="868" spans="1:21" x14ac:dyDescent="0.35">
      <c r="A868" s="16"/>
      <c r="B868" s="50"/>
      <c r="C868" s="65"/>
      <c r="D868" s="36"/>
      <c r="E868" s="64"/>
      <c r="F868" s="60"/>
      <c r="G868" s="34"/>
      <c r="H868" s="34"/>
      <c r="I868" s="34"/>
      <c r="J868" s="34"/>
      <c r="K868" s="34"/>
      <c r="L868" s="34"/>
      <c r="M868" s="34"/>
      <c r="N868" s="34"/>
      <c r="O868" s="34"/>
      <c r="P868" s="34"/>
      <c r="Q868" s="34"/>
      <c r="R868" s="34"/>
      <c r="S868" s="27" t="str">
        <f>IF(COUNTA(B868:R868)=0,"",IF(AND(COUNTIF('OMS Drop Downs'!$C$2:$C$3,'OMS Response Form (ORF)'!F868),COUNTIF('OMS Drop Downs'!$D$2:$D$5,'OMS Response Form (ORF)'!G868),COUNTIF('OMS Drop Downs'!$A$2:$A$5,'OMS Response Form (ORF)'!H868),COUNTIF('OMS Drop Downs'!$B$2:$B$4,'OMS Response Form (ORF)'!I868),COUNTIF('OMS Drop Downs'!$A$2:$A$5,'OMS Response Form (ORF)'!J868),COUNTIF('OMS Drop Downs'!$E$2:$E$7,'OMS Response Form (ORF)'!K868),COUNTIF('OMS Drop Downs'!$B$2:$B$4,'OMS Response Form (ORF)'!L868),COUNTIF('OMS Drop Downs'!$B$2:$B$4,'OMS Response Form (ORF)'!M868),COUNTIF('OMS Drop Downs'!$B$2:$B$4,'OMS Response Form (ORF)'!N868),COUNTIF('OMS Drop Downs'!$B$2:$B$4,'OMS Response Form (ORF)'!P868),COUNTIF('OMS Drop Downs'!$B$2:$B$4,'OMS Response Form (ORF)'!Q868),COUNTIF('OMS Drop Downs'!$B$2:$B$4,'OMS Response Form (ORF)'!R868)),"Complete","Incomplete"))</f>
        <v/>
      </c>
      <c r="T868" s="28" t="str">
        <f>IF(S868="Complete",IF(AND(NOT(ISNA(VLOOKUP(CONCATENATE(F868,G868,H868,I868,J868,K868),'OMS Drop Downs'!G:G,1,FALSE))),IF(AND(G868&lt;&gt;"C3",K868&lt;&gt;"O5"),IF(SUM(COUNTIF(L868:R868,"Y"),COUNTIF(L868:R868,"N"))=0,"V","I"),IF(COUNTIF(L868:R868,"Y"),"V","I"))="V"),"Valid","Invalid")," ")</f>
        <v xml:space="preserve"> </v>
      </c>
      <c r="U868"/>
    </row>
    <row r="869" spans="1:21" x14ac:dyDescent="0.35">
      <c r="A869" s="16"/>
      <c r="B869" s="50"/>
      <c r="C869" s="65"/>
      <c r="D869" s="36"/>
      <c r="E869" s="64"/>
      <c r="F869" s="60"/>
      <c r="G869" s="34"/>
      <c r="H869" s="34"/>
      <c r="I869" s="34"/>
      <c r="J869" s="34"/>
      <c r="K869" s="34"/>
      <c r="L869" s="34"/>
      <c r="M869" s="34"/>
      <c r="N869" s="34"/>
      <c r="O869" s="34"/>
      <c r="P869" s="34"/>
      <c r="Q869" s="34"/>
      <c r="R869" s="34"/>
      <c r="S869" s="27" t="str">
        <f>IF(COUNTA(B869:R869)=0,"",IF(AND(COUNTIF('OMS Drop Downs'!$C$2:$C$3,'OMS Response Form (ORF)'!F869),COUNTIF('OMS Drop Downs'!$D$2:$D$5,'OMS Response Form (ORF)'!G869),COUNTIF('OMS Drop Downs'!$A$2:$A$5,'OMS Response Form (ORF)'!H869),COUNTIF('OMS Drop Downs'!$B$2:$B$4,'OMS Response Form (ORF)'!I869),COUNTIF('OMS Drop Downs'!$A$2:$A$5,'OMS Response Form (ORF)'!J869),COUNTIF('OMS Drop Downs'!$E$2:$E$7,'OMS Response Form (ORF)'!K869),COUNTIF('OMS Drop Downs'!$B$2:$B$4,'OMS Response Form (ORF)'!L869),COUNTIF('OMS Drop Downs'!$B$2:$B$4,'OMS Response Form (ORF)'!M869),COUNTIF('OMS Drop Downs'!$B$2:$B$4,'OMS Response Form (ORF)'!N869),COUNTIF('OMS Drop Downs'!$B$2:$B$4,'OMS Response Form (ORF)'!P869),COUNTIF('OMS Drop Downs'!$B$2:$B$4,'OMS Response Form (ORF)'!Q869),COUNTIF('OMS Drop Downs'!$B$2:$B$4,'OMS Response Form (ORF)'!R869)),"Complete","Incomplete"))</f>
        <v/>
      </c>
      <c r="T869" s="28" t="str">
        <f>IF(S869="Complete",IF(AND(NOT(ISNA(VLOOKUP(CONCATENATE(F869,G869,H869,I869,J869,K869),'OMS Drop Downs'!G:G,1,FALSE))),IF(AND(G869&lt;&gt;"C3",K869&lt;&gt;"O5"),IF(SUM(COUNTIF(L869:R869,"Y"),COUNTIF(L869:R869,"N"))=0,"V","I"),IF(COUNTIF(L869:R869,"Y"),"V","I"))="V"),"Valid","Invalid")," ")</f>
        <v xml:space="preserve"> </v>
      </c>
      <c r="U869"/>
    </row>
    <row r="870" spans="1:21" x14ac:dyDescent="0.35">
      <c r="A870" s="16"/>
      <c r="B870" s="50"/>
      <c r="C870" s="65"/>
      <c r="D870" s="36"/>
      <c r="E870" s="64"/>
      <c r="F870" s="60"/>
      <c r="G870" s="34"/>
      <c r="H870" s="34"/>
      <c r="I870" s="34"/>
      <c r="J870" s="34"/>
      <c r="K870" s="34"/>
      <c r="L870" s="34"/>
      <c r="M870" s="34"/>
      <c r="N870" s="34"/>
      <c r="O870" s="34"/>
      <c r="P870" s="34"/>
      <c r="Q870" s="34"/>
      <c r="R870" s="34"/>
      <c r="S870" s="27" t="str">
        <f>IF(COUNTA(B870:R870)=0,"",IF(AND(COUNTIF('OMS Drop Downs'!$C$2:$C$3,'OMS Response Form (ORF)'!F870),COUNTIF('OMS Drop Downs'!$D$2:$D$5,'OMS Response Form (ORF)'!G870),COUNTIF('OMS Drop Downs'!$A$2:$A$5,'OMS Response Form (ORF)'!H870),COUNTIF('OMS Drop Downs'!$B$2:$B$4,'OMS Response Form (ORF)'!I870),COUNTIF('OMS Drop Downs'!$A$2:$A$5,'OMS Response Form (ORF)'!J870),COUNTIF('OMS Drop Downs'!$E$2:$E$7,'OMS Response Form (ORF)'!K870),COUNTIF('OMS Drop Downs'!$B$2:$B$4,'OMS Response Form (ORF)'!L870),COUNTIF('OMS Drop Downs'!$B$2:$B$4,'OMS Response Form (ORF)'!M870),COUNTIF('OMS Drop Downs'!$B$2:$B$4,'OMS Response Form (ORF)'!N870),COUNTIF('OMS Drop Downs'!$B$2:$B$4,'OMS Response Form (ORF)'!P870),COUNTIF('OMS Drop Downs'!$B$2:$B$4,'OMS Response Form (ORF)'!Q870),COUNTIF('OMS Drop Downs'!$B$2:$B$4,'OMS Response Form (ORF)'!R870)),"Complete","Incomplete"))</f>
        <v/>
      </c>
      <c r="T870" s="28" t="str">
        <f>IF(S870="Complete",IF(AND(NOT(ISNA(VLOOKUP(CONCATENATE(F870,G870,H870,I870,J870,K870),'OMS Drop Downs'!G:G,1,FALSE))),IF(AND(G870&lt;&gt;"C3",K870&lt;&gt;"O5"),IF(SUM(COUNTIF(L870:R870,"Y"),COUNTIF(L870:R870,"N"))=0,"V","I"),IF(COUNTIF(L870:R870,"Y"),"V","I"))="V"),"Valid","Invalid")," ")</f>
        <v xml:space="preserve"> </v>
      </c>
      <c r="U870"/>
    </row>
    <row r="871" spans="1:21" x14ac:dyDescent="0.35">
      <c r="A871" s="16"/>
      <c r="B871" s="50"/>
      <c r="C871" s="65"/>
      <c r="D871" s="36"/>
      <c r="E871" s="64"/>
      <c r="F871" s="60"/>
      <c r="G871" s="34"/>
      <c r="H871" s="34"/>
      <c r="I871" s="34"/>
      <c r="J871" s="34"/>
      <c r="K871" s="34"/>
      <c r="L871" s="34"/>
      <c r="M871" s="34"/>
      <c r="N871" s="34"/>
      <c r="O871" s="34"/>
      <c r="P871" s="34"/>
      <c r="Q871" s="34"/>
      <c r="R871" s="34"/>
      <c r="S871" s="27" t="str">
        <f>IF(COUNTA(B871:R871)=0,"",IF(AND(COUNTIF('OMS Drop Downs'!$C$2:$C$3,'OMS Response Form (ORF)'!F871),COUNTIF('OMS Drop Downs'!$D$2:$D$5,'OMS Response Form (ORF)'!G871),COUNTIF('OMS Drop Downs'!$A$2:$A$5,'OMS Response Form (ORF)'!H871),COUNTIF('OMS Drop Downs'!$B$2:$B$4,'OMS Response Form (ORF)'!I871),COUNTIF('OMS Drop Downs'!$A$2:$A$5,'OMS Response Form (ORF)'!J871),COUNTIF('OMS Drop Downs'!$E$2:$E$7,'OMS Response Form (ORF)'!K871),COUNTIF('OMS Drop Downs'!$B$2:$B$4,'OMS Response Form (ORF)'!L871),COUNTIF('OMS Drop Downs'!$B$2:$B$4,'OMS Response Form (ORF)'!M871),COUNTIF('OMS Drop Downs'!$B$2:$B$4,'OMS Response Form (ORF)'!N871),COUNTIF('OMS Drop Downs'!$B$2:$B$4,'OMS Response Form (ORF)'!P871),COUNTIF('OMS Drop Downs'!$B$2:$B$4,'OMS Response Form (ORF)'!Q871),COUNTIF('OMS Drop Downs'!$B$2:$B$4,'OMS Response Form (ORF)'!R871)),"Complete","Incomplete"))</f>
        <v/>
      </c>
      <c r="T871" s="28" t="str">
        <f>IF(S871="Complete",IF(AND(NOT(ISNA(VLOOKUP(CONCATENATE(F871,G871,H871,I871,J871,K871),'OMS Drop Downs'!G:G,1,FALSE))),IF(AND(G871&lt;&gt;"C3",K871&lt;&gt;"O5"),IF(SUM(COUNTIF(L871:R871,"Y"),COUNTIF(L871:R871,"N"))=0,"V","I"),IF(COUNTIF(L871:R871,"Y"),"V","I"))="V"),"Valid","Invalid")," ")</f>
        <v xml:space="preserve"> </v>
      </c>
      <c r="U871"/>
    </row>
    <row r="872" spans="1:21" x14ac:dyDescent="0.35">
      <c r="A872" s="16"/>
      <c r="B872" s="50"/>
      <c r="C872" s="65"/>
      <c r="D872" s="36"/>
      <c r="E872" s="64"/>
      <c r="F872" s="60"/>
      <c r="G872" s="34"/>
      <c r="H872" s="34"/>
      <c r="I872" s="34"/>
      <c r="J872" s="34"/>
      <c r="K872" s="34"/>
      <c r="L872" s="34"/>
      <c r="M872" s="34"/>
      <c r="N872" s="34"/>
      <c r="O872" s="34"/>
      <c r="P872" s="34"/>
      <c r="Q872" s="34"/>
      <c r="R872" s="34"/>
      <c r="S872" s="27" t="str">
        <f>IF(COUNTA(B872:R872)=0,"",IF(AND(COUNTIF('OMS Drop Downs'!$C$2:$C$3,'OMS Response Form (ORF)'!F872),COUNTIF('OMS Drop Downs'!$D$2:$D$5,'OMS Response Form (ORF)'!G872),COUNTIF('OMS Drop Downs'!$A$2:$A$5,'OMS Response Form (ORF)'!H872),COUNTIF('OMS Drop Downs'!$B$2:$B$4,'OMS Response Form (ORF)'!I872),COUNTIF('OMS Drop Downs'!$A$2:$A$5,'OMS Response Form (ORF)'!J872),COUNTIF('OMS Drop Downs'!$E$2:$E$7,'OMS Response Form (ORF)'!K872),COUNTIF('OMS Drop Downs'!$B$2:$B$4,'OMS Response Form (ORF)'!L872),COUNTIF('OMS Drop Downs'!$B$2:$B$4,'OMS Response Form (ORF)'!M872),COUNTIF('OMS Drop Downs'!$B$2:$B$4,'OMS Response Form (ORF)'!N872),COUNTIF('OMS Drop Downs'!$B$2:$B$4,'OMS Response Form (ORF)'!P872),COUNTIF('OMS Drop Downs'!$B$2:$B$4,'OMS Response Form (ORF)'!Q872),COUNTIF('OMS Drop Downs'!$B$2:$B$4,'OMS Response Form (ORF)'!R872)),"Complete","Incomplete"))</f>
        <v/>
      </c>
      <c r="T872" s="28" t="str">
        <f>IF(S872="Complete",IF(AND(NOT(ISNA(VLOOKUP(CONCATENATE(F872,G872,H872,I872,J872,K872),'OMS Drop Downs'!G:G,1,FALSE))),IF(AND(G872&lt;&gt;"C3",K872&lt;&gt;"O5"),IF(SUM(COUNTIF(L872:R872,"Y"),COUNTIF(L872:R872,"N"))=0,"V","I"),IF(COUNTIF(L872:R872,"Y"),"V","I"))="V"),"Valid","Invalid")," ")</f>
        <v xml:space="preserve"> </v>
      </c>
      <c r="U872"/>
    </row>
    <row r="873" spans="1:21" x14ac:dyDescent="0.35">
      <c r="A873" s="16"/>
      <c r="B873" s="50"/>
      <c r="C873" s="65"/>
      <c r="D873" s="36"/>
      <c r="E873" s="64"/>
      <c r="F873" s="60"/>
      <c r="G873" s="34"/>
      <c r="H873" s="34"/>
      <c r="I873" s="34"/>
      <c r="J873" s="34"/>
      <c r="K873" s="34"/>
      <c r="L873" s="34"/>
      <c r="M873" s="34"/>
      <c r="N873" s="34"/>
      <c r="O873" s="34"/>
      <c r="P873" s="34"/>
      <c r="Q873" s="34"/>
      <c r="R873" s="34"/>
      <c r="S873" s="27" t="str">
        <f>IF(COUNTA(B873:R873)=0,"",IF(AND(COUNTIF('OMS Drop Downs'!$C$2:$C$3,'OMS Response Form (ORF)'!F873),COUNTIF('OMS Drop Downs'!$D$2:$D$5,'OMS Response Form (ORF)'!G873),COUNTIF('OMS Drop Downs'!$A$2:$A$5,'OMS Response Form (ORF)'!H873),COUNTIF('OMS Drop Downs'!$B$2:$B$4,'OMS Response Form (ORF)'!I873),COUNTIF('OMS Drop Downs'!$A$2:$A$5,'OMS Response Form (ORF)'!J873),COUNTIF('OMS Drop Downs'!$E$2:$E$7,'OMS Response Form (ORF)'!K873),COUNTIF('OMS Drop Downs'!$B$2:$B$4,'OMS Response Form (ORF)'!L873),COUNTIF('OMS Drop Downs'!$B$2:$B$4,'OMS Response Form (ORF)'!M873),COUNTIF('OMS Drop Downs'!$B$2:$B$4,'OMS Response Form (ORF)'!N873),COUNTIF('OMS Drop Downs'!$B$2:$B$4,'OMS Response Form (ORF)'!P873),COUNTIF('OMS Drop Downs'!$B$2:$B$4,'OMS Response Form (ORF)'!Q873),COUNTIF('OMS Drop Downs'!$B$2:$B$4,'OMS Response Form (ORF)'!R873)),"Complete","Incomplete"))</f>
        <v/>
      </c>
      <c r="T873" s="28" t="str">
        <f>IF(S873="Complete",IF(AND(NOT(ISNA(VLOOKUP(CONCATENATE(F873,G873,H873,I873,J873,K873),'OMS Drop Downs'!G:G,1,FALSE))),IF(AND(G873&lt;&gt;"C3",K873&lt;&gt;"O5"),IF(SUM(COUNTIF(L873:R873,"Y"),COUNTIF(L873:R873,"N"))=0,"V","I"),IF(COUNTIF(L873:R873,"Y"),"V","I"))="V"),"Valid","Invalid")," ")</f>
        <v xml:space="preserve"> </v>
      </c>
      <c r="U873"/>
    </row>
    <row r="874" spans="1:21" x14ac:dyDescent="0.35">
      <c r="A874" s="16"/>
      <c r="B874" s="50"/>
      <c r="C874" s="65"/>
      <c r="D874" s="36"/>
      <c r="E874" s="64"/>
      <c r="F874" s="60"/>
      <c r="G874" s="34"/>
      <c r="H874" s="34"/>
      <c r="I874" s="34"/>
      <c r="J874" s="34"/>
      <c r="K874" s="34"/>
      <c r="L874" s="34"/>
      <c r="M874" s="34"/>
      <c r="N874" s="34"/>
      <c r="O874" s="34"/>
      <c r="P874" s="34"/>
      <c r="Q874" s="34"/>
      <c r="R874" s="34"/>
      <c r="S874" s="27" t="str">
        <f>IF(COUNTA(B874:R874)=0,"",IF(AND(COUNTIF('OMS Drop Downs'!$C$2:$C$3,'OMS Response Form (ORF)'!F874),COUNTIF('OMS Drop Downs'!$D$2:$D$5,'OMS Response Form (ORF)'!G874),COUNTIF('OMS Drop Downs'!$A$2:$A$5,'OMS Response Form (ORF)'!H874),COUNTIF('OMS Drop Downs'!$B$2:$B$4,'OMS Response Form (ORF)'!I874),COUNTIF('OMS Drop Downs'!$A$2:$A$5,'OMS Response Form (ORF)'!J874),COUNTIF('OMS Drop Downs'!$E$2:$E$7,'OMS Response Form (ORF)'!K874),COUNTIF('OMS Drop Downs'!$B$2:$B$4,'OMS Response Form (ORF)'!L874),COUNTIF('OMS Drop Downs'!$B$2:$B$4,'OMS Response Form (ORF)'!M874),COUNTIF('OMS Drop Downs'!$B$2:$B$4,'OMS Response Form (ORF)'!N874),COUNTIF('OMS Drop Downs'!$B$2:$B$4,'OMS Response Form (ORF)'!P874),COUNTIF('OMS Drop Downs'!$B$2:$B$4,'OMS Response Form (ORF)'!Q874),COUNTIF('OMS Drop Downs'!$B$2:$B$4,'OMS Response Form (ORF)'!R874)),"Complete","Incomplete"))</f>
        <v/>
      </c>
      <c r="T874" s="28" t="str">
        <f>IF(S874="Complete",IF(AND(NOT(ISNA(VLOOKUP(CONCATENATE(F874,G874,H874,I874,J874,K874),'OMS Drop Downs'!G:G,1,FALSE))),IF(AND(G874&lt;&gt;"C3",K874&lt;&gt;"O5"),IF(SUM(COUNTIF(L874:R874,"Y"),COUNTIF(L874:R874,"N"))=0,"V","I"),IF(COUNTIF(L874:R874,"Y"),"V","I"))="V"),"Valid","Invalid")," ")</f>
        <v xml:space="preserve"> </v>
      </c>
      <c r="U874"/>
    </row>
    <row r="875" spans="1:21" x14ac:dyDescent="0.35">
      <c r="A875" s="16"/>
      <c r="B875" s="50"/>
      <c r="C875" s="65"/>
      <c r="D875" s="36"/>
      <c r="E875" s="64"/>
      <c r="F875" s="60"/>
      <c r="G875" s="34"/>
      <c r="H875" s="34"/>
      <c r="I875" s="34"/>
      <c r="J875" s="34"/>
      <c r="K875" s="34"/>
      <c r="L875" s="34"/>
      <c r="M875" s="34"/>
      <c r="N875" s="34"/>
      <c r="O875" s="34"/>
      <c r="P875" s="34"/>
      <c r="Q875" s="34"/>
      <c r="R875" s="34"/>
      <c r="S875" s="27" t="str">
        <f>IF(COUNTA(B875:R875)=0,"",IF(AND(COUNTIF('OMS Drop Downs'!$C$2:$C$3,'OMS Response Form (ORF)'!F875),COUNTIF('OMS Drop Downs'!$D$2:$D$5,'OMS Response Form (ORF)'!G875),COUNTIF('OMS Drop Downs'!$A$2:$A$5,'OMS Response Form (ORF)'!H875),COUNTIF('OMS Drop Downs'!$B$2:$B$4,'OMS Response Form (ORF)'!I875),COUNTIF('OMS Drop Downs'!$A$2:$A$5,'OMS Response Form (ORF)'!J875),COUNTIF('OMS Drop Downs'!$E$2:$E$7,'OMS Response Form (ORF)'!K875),COUNTIF('OMS Drop Downs'!$B$2:$B$4,'OMS Response Form (ORF)'!L875),COUNTIF('OMS Drop Downs'!$B$2:$B$4,'OMS Response Form (ORF)'!M875),COUNTIF('OMS Drop Downs'!$B$2:$B$4,'OMS Response Form (ORF)'!N875),COUNTIF('OMS Drop Downs'!$B$2:$B$4,'OMS Response Form (ORF)'!P875),COUNTIF('OMS Drop Downs'!$B$2:$B$4,'OMS Response Form (ORF)'!Q875),COUNTIF('OMS Drop Downs'!$B$2:$B$4,'OMS Response Form (ORF)'!R875)),"Complete","Incomplete"))</f>
        <v/>
      </c>
      <c r="T875" s="28" t="str">
        <f>IF(S875="Complete",IF(AND(NOT(ISNA(VLOOKUP(CONCATENATE(F875,G875,H875,I875,J875,K875),'OMS Drop Downs'!G:G,1,FALSE))),IF(AND(G875&lt;&gt;"C3",K875&lt;&gt;"O5"),IF(SUM(COUNTIF(L875:R875,"Y"),COUNTIF(L875:R875,"N"))=0,"V","I"),IF(COUNTIF(L875:R875,"Y"),"V","I"))="V"),"Valid","Invalid")," ")</f>
        <v xml:space="preserve"> </v>
      </c>
      <c r="U875"/>
    </row>
    <row r="876" spans="1:21" x14ac:dyDescent="0.35">
      <c r="A876" s="16"/>
      <c r="B876" s="50"/>
      <c r="C876" s="65"/>
      <c r="D876" s="36"/>
      <c r="E876" s="64"/>
      <c r="F876" s="60"/>
      <c r="G876" s="34"/>
      <c r="H876" s="34"/>
      <c r="I876" s="34"/>
      <c r="J876" s="34"/>
      <c r="K876" s="34"/>
      <c r="L876" s="34"/>
      <c r="M876" s="34"/>
      <c r="N876" s="34"/>
      <c r="O876" s="34"/>
      <c r="P876" s="34"/>
      <c r="Q876" s="34"/>
      <c r="R876" s="34"/>
      <c r="S876" s="27" t="str">
        <f>IF(COUNTA(B876:R876)=0,"",IF(AND(COUNTIF('OMS Drop Downs'!$C$2:$C$3,'OMS Response Form (ORF)'!F876),COUNTIF('OMS Drop Downs'!$D$2:$D$5,'OMS Response Form (ORF)'!G876),COUNTIF('OMS Drop Downs'!$A$2:$A$5,'OMS Response Form (ORF)'!H876),COUNTIF('OMS Drop Downs'!$B$2:$B$4,'OMS Response Form (ORF)'!I876),COUNTIF('OMS Drop Downs'!$A$2:$A$5,'OMS Response Form (ORF)'!J876),COUNTIF('OMS Drop Downs'!$E$2:$E$7,'OMS Response Form (ORF)'!K876),COUNTIF('OMS Drop Downs'!$B$2:$B$4,'OMS Response Form (ORF)'!L876),COUNTIF('OMS Drop Downs'!$B$2:$B$4,'OMS Response Form (ORF)'!M876),COUNTIF('OMS Drop Downs'!$B$2:$B$4,'OMS Response Form (ORF)'!N876),COUNTIF('OMS Drop Downs'!$B$2:$B$4,'OMS Response Form (ORF)'!P876),COUNTIF('OMS Drop Downs'!$B$2:$B$4,'OMS Response Form (ORF)'!Q876),COUNTIF('OMS Drop Downs'!$B$2:$B$4,'OMS Response Form (ORF)'!R876)),"Complete","Incomplete"))</f>
        <v/>
      </c>
      <c r="T876" s="28" t="str">
        <f>IF(S876="Complete",IF(AND(NOT(ISNA(VLOOKUP(CONCATENATE(F876,G876,H876,I876,J876,K876),'OMS Drop Downs'!G:G,1,FALSE))),IF(AND(G876&lt;&gt;"C3",K876&lt;&gt;"O5"),IF(SUM(COUNTIF(L876:R876,"Y"),COUNTIF(L876:R876,"N"))=0,"V","I"),IF(COUNTIF(L876:R876,"Y"),"V","I"))="V"),"Valid","Invalid")," ")</f>
        <v xml:space="preserve"> </v>
      </c>
      <c r="U876"/>
    </row>
    <row r="877" spans="1:21" x14ac:dyDescent="0.35">
      <c r="A877" s="16"/>
      <c r="B877" s="50"/>
      <c r="C877" s="65"/>
      <c r="D877" s="36"/>
      <c r="E877" s="64"/>
      <c r="F877" s="60"/>
      <c r="G877" s="34"/>
      <c r="H877" s="34"/>
      <c r="I877" s="34"/>
      <c r="J877" s="34"/>
      <c r="K877" s="34"/>
      <c r="L877" s="34"/>
      <c r="M877" s="34"/>
      <c r="N877" s="34"/>
      <c r="O877" s="34"/>
      <c r="P877" s="34"/>
      <c r="Q877" s="34"/>
      <c r="R877" s="34"/>
      <c r="S877" s="27" t="str">
        <f>IF(COUNTA(B877:R877)=0,"",IF(AND(COUNTIF('OMS Drop Downs'!$C$2:$C$3,'OMS Response Form (ORF)'!F877),COUNTIF('OMS Drop Downs'!$D$2:$D$5,'OMS Response Form (ORF)'!G877),COUNTIF('OMS Drop Downs'!$A$2:$A$5,'OMS Response Form (ORF)'!H877),COUNTIF('OMS Drop Downs'!$B$2:$B$4,'OMS Response Form (ORF)'!I877),COUNTIF('OMS Drop Downs'!$A$2:$A$5,'OMS Response Form (ORF)'!J877),COUNTIF('OMS Drop Downs'!$E$2:$E$7,'OMS Response Form (ORF)'!K877),COUNTIF('OMS Drop Downs'!$B$2:$B$4,'OMS Response Form (ORF)'!L877),COUNTIF('OMS Drop Downs'!$B$2:$B$4,'OMS Response Form (ORF)'!M877),COUNTIF('OMS Drop Downs'!$B$2:$B$4,'OMS Response Form (ORF)'!N877),COUNTIF('OMS Drop Downs'!$B$2:$B$4,'OMS Response Form (ORF)'!P877),COUNTIF('OMS Drop Downs'!$B$2:$B$4,'OMS Response Form (ORF)'!Q877),COUNTIF('OMS Drop Downs'!$B$2:$B$4,'OMS Response Form (ORF)'!R877)),"Complete","Incomplete"))</f>
        <v/>
      </c>
      <c r="T877" s="28" t="str">
        <f>IF(S877="Complete",IF(AND(NOT(ISNA(VLOOKUP(CONCATENATE(F877,G877,H877,I877,J877,K877),'OMS Drop Downs'!G:G,1,FALSE))),IF(AND(G877&lt;&gt;"C3",K877&lt;&gt;"O5"),IF(SUM(COUNTIF(L877:R877,"Y"),COUNTIF(L877:R877,"N"))=0,"V","I"),IF(COUNTIF(L877:R877,"Y"),"V","I"))="V"),"Valid","Invalid")," ")</f>
        <v xml:space="preserve"> </v>
      </c>
      <c r="U877"/>
    </row>
    <row r="878" spans="1:21" x14ac:dyDescent="0.35">
      <c r="A878" s="16"/>
      <c r="B878" s="50"/>
      <c r="C878" s="65"/>
      <c r="D878" s="36"/>
      <c r="E878" s="64"/>
      <c r="F878" s="60"/>
      <c r="G878" s="34"/>
      <c r="H878" s="34"/>
      <c r="I878" s="34"/>
      <c r="J878" s="34"/>
      <c r="K878" s="34"/>
      <c r="L878" s="34"/>
      <c r="M878" s="34"/>
      <c r="N878" s="34"/>
      <c r="O878" s="34"/>
      <c r="P878" s="34"/>
      <c r="Q878" s="34"/>
      <c r="R878" s="34"/>
      <c r="S878" s="27" t="str">
        <f>IF(COUNTA(B878:R878)=0,"",IF(AND(COUNTIF('OMS Drop Downs'!$C$2:$C$3,'OMS Response Form (ORF)'!F878),COUNTIF('OMS Drop Downs'!$D$2:$D$5,'OMS Response Form (ORF)'!G878),COUNTIF('OMS Drop Downs'!$A$2:$A$5,'OMS Response Form (ORF)'!H878),COUNTIF('OMS Drop Downs'!$B$2:$B$4,'OMS Response Form (ORF)'!I878),COUNTIF('OMS Drop Downs'!$A$2:$A$5,'OMS Response Form (ORF)'!J878),COUNTIF('OMS Drop Downs'!$E$2:$E$7,'OMS Response Form (ORF)'!K878),COUNTIF('OMS Drop Downs'!$B$2:$B$4,'OMS Response Form (ORF)'!L878),COUNTIF('OMS Drop Downs'!$B$2:$B$4,'OMS Response Form (ORF)'!M878),COUNTIF('OMS Drop Downs'!$B$2:$B$4,'OMS Response Form (ORF)'!N878),COUNTIF('OMS Drop Downs'!$B$2:$B$4,'OMS Response Form (ORF)'!P878),COUNTIF('OMS Drop Downs'!$B$2:$B$4,'OMS Response Form (ORF)'!Q878),COUNTIF('OMS Drop Downs'!$B$2:$B$4,'OMS Response Form (ORF)'!R878)),"Complete","Incomplete"))</f>
        <v/>
      </c>
      <c r="T878" s="28" t="str">
        <f>IF(S878="Complete",IF(AND(NOT(ISNA(VLOOKUP(CONCATENATE(F878,G878,H878,I878,J878,K878),'OMS Drop Downs'!G:G,1,FALSE))),IF(AND(G878&lt;&gt;"C3",K878&lt;&gt;"O5"),IF(SUM(COUNTIF(L878:R878,"Y"),COUNTIF(L878:R878,"N"))=0,"V","I"),IF(COUNTIF(L878:R878,"Y"),"V","I"))="V"),"Valid","Invalid")," ")</f>
        <v xml:space="preserve"> </v>
      </c>
      <c r="U878"/>
    </row>
    <row r="879" spans="1:21" x14ac:dyDescent="0.35">
      <c r="A879" s="16"/>
      <c r="B879" s="50"/>
      <c r="C879" s="65"/>
      <c r="D879" s="36"/>
      <c r="E879" s="64"/>
      <c r="F879" s="60"/>
      <c r="G879" s="34"/>
      <c r="H879" s="34"/>
      <c r="I879" s="34"/>
      <c r="J879" s="34"/>
      <c r="K879" s="34"/>
      <c r="L879" s="34"/>
      <c r="M879" s="34"/>
      <c r="N879" s="34"/>
      <c r="O879" s="34"/>
      <c r="P879" s="34"/>
      <c r="Q879" s="34"/>
      <c r="R879" s="34"/>
      <c r="S879" s="27" t="str">
        <f>IF(COUNTA(B879:R879)=0,"",IF(AND(COUNTIF('OMS Drop Downs'!$C$2:$C$3,'OMS Response Form (ORF)'!F879),COUNTIF('OMS Drop Downs'!$D$2:$D$5,'OMS Response Form (ORF)'!G879),COUNTIF('OMS Drop Downs'!$A$2:$A$5,'OMS Response Form (ORF)'!H879),COUNTIF('OMS Drop Downs'!$B$2:$B$4,'OMS Response Form (ORF)'!I879),COUNTIF('OMS Drop Downs'!$A$2:$A$5,'OMS Response Form (ORF)'!J879),COUNTIF('OMS Drop Downs'!$E$2:$E$7,'OMS Response Form (ORF)'!K879),COUNTIF('OMS Drop Downs'!$B$2:$B$4,'OMS Response Form (ORF)'!L879),COUNTIF('OMS Drop Downs'!$B$2:$B$4,'OMS Response Form (ORF)'!M879),COUNTIF('OMS Drop Downs'!$B$2:$B$4,'OMS Response Form (ORF)'!N879),COUNTIF('OMS Drop Downs'!$B$2:$B$4,'OMS Response Form (ORF)'!P879),COUNTIF('OMS Drop Downs'!$B$2:$B$4,'OMS Response Form (ORF)'!Q879),COUNTIF('OMS Drop Downs'!$B$2:$B$4,'OMS Response Form (ORF)'!R879)),"Complete","Incomplete"))</f>
        <v/>
      </c>
      <c r="T879" s="28" t="str">
        <f>IF(S879="Complete",IF(AND(NOT(ISNA(VLOOKUP(CONCATENATE(F879,G879,H879,I879,J879,K879),'OMS Drop Downs'!G:G,1,FALSE))),IF(AND(G879&lt;&gt;"C3",K879&lt;&gt;"O5"),IF(SUM(COUNTIF(L879:R879,"Y"),COUNTIF(L879:R879,"N"))=0,"V","I"),IF(COUNTIF(L879:R879,"Y"),"V","I"))="V"),"Valid","Invalid")," ")</f>
        <v xml:space="preserve"> </v>
      </c>
      <c r="U879"/>
    </row>
    <row r="880" spans="1:21" x14ac:dyDescent="0.35">
      <c r="A880" s="16"/>
      <c r="B880" s="50"/>
      <c r="C880" s="65"/>
      <c r="D880" s="36"/>
      <c r="E880" s="64"/>
      <c r="F880" s="60"/>
      <c r="G880" s="34"/>
      <c r="H880" s="34"/>
      <c r="I880" s="34"/>
      <c r="J880" s="34"/>
      <c r="K880" s="34"/>
      <c r="L880" s="34"/>
      <c r="M880" s="34"/>
      <c r="N880" s="34"/>
      <c r="O880" s="34"/>
      <c r="P880" s="34"/>
      <c r="Q880" s="34"/>
      <c r="R880" s="34"/>
      <c r="S880" s="27" t="str">
        <f>IF(COUNTA(B880:R880)=0,"",IF(AND(COUNTIF('OMS Drop Downs'!$C$2:$C$3,'OMS Response Form (ORF)'!F880),COUNTIF('OMS Drop Downs'!$D$2:$D$5,'OMS Response Form (ORF)'!G880),COUNTIF('OMS Drop Downs'!$A$2:$A$5,'OMS Response Form (ORF)'!H880),COUNTIF('OMS Drop Downs'!$B$2:$B$4,'OMS Response Form (ORF)'!I880),COUNTIF('OMS Drop Downs'!$A$2:$A$5,'OMS Response Form (ORF)'!J880),COUNTIF('OMS Drop Downs'!$E$2:$E$7,'OMS Response Form (ORF)'!K880),COUNTIF('OMS Drop Downs'!$B$2:$B$4,'OMS Response Form (ORF)'!L880),COUNTIF('OMS Drop Downs'!$B$2:$B$4,'OMS Response Form (ORF)'!M880),COUNTIF('OMS Drop Downs'!$B$2:$B$4,'OMS Response Form (ORF)'!N880),COUNTIF('OMS Drop Downs'!$B$2:$B$4,'OMS Response Form (ORF)'!P880),COUNTIF('OMS Drop Downs'!$B$2:$B$4,'OMS Response Form (ORF)'!Q880),COUNTIF('OMS Drop Downs'!$B$2:$B$4,'OMS Response Form (ORF)'!R880)),"Complete","Incomplete"))</f>
        <v/>
      </c>
      <c r="T880" s="28" t="str">
        <f>IF(S880="Complete",IF(AND(NOT(ISNA(VLOOKUP(CONCATENATE(F880,G880,H880,I880,J880,K880),'OMS Drop Downs'!G:G,1,FALSE))),IF(AND(G880&lt;&gt;"C3",K880&lt;&gt;"O5"),IF(SUM(COUNTIF(L880:R880,"Y"),COUNTIF(L880:R880,"N"))=0,"V","I"),IF(COUNTIF(L880:R880,"Y"),"V","I"))="V"),"Valid","Invalid")," ")</f>
        <v xml:space="preserve"> </v>
      </c>
      <c r="U880"/>
    </row>
    <row r="881" spans="1:21" x14ac:dyDescent="0.35">
      <c r="A881" s="16"/>
      <c r="B881" s="50"/>
      <c r="C881" s="65"/>
      <c r="D881" s="36"/>
      <c r="E881" s="64"/>
      <c r="F881" s="60"/>
      <c r="G881" s="34"/>
      <c r="H881" s="34"/>
      <c r="I881" s="34"/>
      <c r="J881" s="34"/>
      <c r="K881" s="34"/>
      <c r="L881" s="34"/>
      <c r="M881" s="34"/>
      <c r="N881" s="34"/>
      <c r="O881" s="34"/>
      <c r="P881" s="34"/>
      <c r="Q881" s="34"/>
      <c r="R881" s="34"/>
      <c r="S881" s="27" t="str">
        <f>IF(COUNTA(B881:R881)=0,"",IF(AND(COUNTIF('OMS Drop Downs'!$C$2:$C$3,'OMS Response Form (ORF)'!F881),COUNTIF('OMS Drop Downs'!$D$2:$D$5,'OMS Response Form (ORF)'!G881),COUNTIF('OMS Drop Downs'!$A$2:$A$5,'OMS Response Form (ORF)'!H881),COUNTIF('OMS Drop Downs'!$B$2:$B$4,'OMS Response Form (ORF)'!I881),COUNTIF('OMS Drop Downs'!$A$2:$A$5,'OMS Response Form (ORF)'!J881),COUNTIF('OMS Drop Downs'!$E$2:$E$7,'OMS Response Form (ORF)'!K881),COUNTIF('OMS Drop Downs'!$B$2:$B$4,'OMS Response Form (ORF)'!L881),COUNTIF('OMS Drop Downs'!$B$2:$B$4,'OMS Response Form (ORF)'!M881),COUNTIF('OMS Drop Downs'!$B$2:$B$4,'OMS Response Form (ORF)'!N881),COUNTIF('OMS Drop Downs'!$B$2:$B$4,'OMS Response Form (ORF)'!P881),COUNTIF('OMS Drop Downs'!$B$2:$B$4,'OMS Response Form (ORF)'!Q881),COUNTIF('OMS Drop Downs'!$B$2:$B$4,'OMS Response Form (ORF)'!R881)),"Complete","Incomplete"))</f>
        <v/>
      </c>
      <c r="T881" s="28" t="str">
        <f>IF(S881="Complete",IF(AND(NOT(ISNA(VLOOKUP(CONCATENATE(F881,G881,H881,I881,J881,K881),'OMS Drop Downs'!G:G,1,FALSE))),IF(AND(G881&lt;&gt;"C3",K881&lt;&gt;"O5"),IF(SUM(COUNTIF(L881:R881,"Y"),COUNTIF(L881:R881,"N"))=0,"V","I"),IF(COUNTIF(L881:R881,"Y"),"V","I"))="V"),"Valid","Invalid")," ")</f>
        <v xml:space="preserve"> </v>
      </c>
      <c r="U881"/>
    </row>
    <row r="882" spans="1:21" x14ac:dyDescent="0.35">
      <c r="A882" s="16"/>
      <c r="B882" s="50"/>
      <c r="C882" s="65"/>
      <c r="D882" s="36"/>
      <c r="E882" s="64"/>
      <c r="F882" s="60"/>
      <c r="G882" s="34"/>
      <c r="H882" s="34"/>
      <c r="I882" s="34"/>
      <c r="J882" s="34"/>
      <c r="K882" s="34"/>
      <c r="L882" s="34"/>
      <c r="M882" s="34"/>
      <c r="N882" s="34"/>
      <c r="O882" s="34"/>
      <c r="P882" s="34"/>
      <c r="Q882" s="34"/>
      <c r="R882" s="34"/>
      <c r="S882" s="27" t="str">
        <f>IF(COUNTA(B882:R882)=0,"",IF(AND(COUNTIF('OMS Drop Downs'!$C$2:$C$3,'OMS Response Form (ORF)'!F882),COUNTIF('OMS Drop Downs'!$D$2:$D$5,'OMS Response Form (ORF)'!G882),COUNTIF('OMS Drop Downs'!$A$2:$A$5,'OMS Response Form (ORF)'!H882),COUNTIF('OMS Drop Downs'!$B$2:$B$4,'OMS Response Form (ORF)'!I882),COUNTIF('OMS Drop Downs'!$A$2:$A$5,'OMS Response Form (ORF)'!J882),COUNTIF('OMS Drop Downs'!$E$2:$E$7,'OMS Response Form (ORF)'!K882),COUNTIF('OMS Drop Downs'!$B$2:$B$4,'OMS Response Form (ORF)'!L882),COUNTIF('OMS Drop Downs'!$B$2:$B$4,'OMS Response Form (ORF)'!M882),COUNTIF('OMS Drop Downs'!$B$2:$B$4,'OMS Response Form (ORF)'!N882),COUNTIF('OMS Drop Downs'!$B$2:$B$4,'OMS Response Form (ORF)'!P882),COUNTIF('OMS Drop Downs'!$B$2:$B$4,'OMS Response Form (ORF)'!Q882),COUNTIF('OMS Drop Downs'!$B$2:$B$4,'OMS Response Form (ORF)'!R882)),"Complete","Incomplete"))</f>
        <v/>
      </c>
      <c r="T882" s="28" t="str">
        <f>IF(S882="Complete",IF(AND(NOT(ISNA(VLOOKUP(CONCATENATE(F882,G882,H882,I882,J882,K882),'OMS Drop Downs'!G:G,1,FALSE))),IF(AND(G882&lt;&gt;"C3",K882&lt;&gt;"O5"),IF(SUM(COUNTIF(L882:R882,"Y"),COUNTIF(L882:R882,"N"))=0,"V","I"),IF(COUNTIF(L882:R882,"Y"),"V","I"))="V"),"Valid","Invalid")," ")</f>
        <v xml:space="preserve"> </v>
      </c>
      <c r="U882"/>
    </row>
    <row r="883" spans="1:21" x14ac:dyDescent="0.35">
      <c r="A883" s="16"/>
      <c r="B883" s="50"/>
      <c r="C883" s="65"/>
      <c r="D883" s="36"/>
      <c r="E883" s="64"/>
      <c r="F883" s="60"/>
      <c r="G883" s="34"/>
      <c r="H883" s="34"/>
      <c r="I883" s="34"/>
      <c r="J883" s="34"/>
      <c r="K883" s="34"/>
      <c r="L883" s="34"/>
      <c r="M883" s="34"/>
      <c r="N883" s="34"/>
      <c r="O883" s="34"/>
      <c r="P883" s="34"/>
      <c r="Q883" s="34"/>
      <c r="R883" s="34"/>
      <c r="S883" s="27" t="str">
        <f>IF(COUNTA(B883:R883)=0,"",IF(AND(COUNTIF('OMS Drop Downs'!$C$2:$C$3,'OMS Response Form (ORF)'!F883),COUNTIF('OMS Drop Downs'!$D$2:$D$5,'OMS Response Form (ORF)'!G883),COUNTIF('OMS Drop Downs'!$A$2:$A$5,'OMS Response Form (ORF)'!H883),COUNTIF('OMS Drop Downs'!$B$2:$B$4,'OMS Response Form (ORF)'!I883),COUNTIF('OMS Drop Downs'!$A$2:$A$5,'OMS Response Form (ORF)'!J883),COUNTIF('OMS Drop Downs'!$E$2:$E$7,'OMS Response Form (ORF)'!K883),COUNTIF('OMS Drop Downs'!$B$2:$B$4,'OMS Response Form (ORF)'!L883),COUNTIF('OMS Drop Downs'!$B$2:$B$4,'OMS Response Form (ORF)'!M883),COUNTIF('OMS Drop Downs'!$B$2:$B$4,'OMS Response Form (ORF)'!N883),COUNTIF('OMS Drop Downs'!$B$2:$B$4,'OMS Response Form (ORF)'!P883),COUNTIF('OMS Drop Downs'!$B$2:$B$4,'OMS Response Form (ORF)'!Q883),COUNTIF('OMS Drop Downs'!$B$2:$B$4,'OMS Response Form (ORF)'!R883)),"Complete","Incomplete"))</f>
        <v/>
      </c>
      <c r="T883" s="28" t="str">
        <f>IF(S883="Complete",IF(AND(NOT(ISNA(VLOOKUP(CONCATENATE(F883,G883,H883,I883,J883,K883),'OMS Drop Downs'!G:G,1,FALSE))),IF(AND(G883&lt;&gt;"C3",K883&lt;&gt;"O5"),IF(SUM(COUNTIF(L883:R883,"Y"),COUNTIF(L883:R883,"N"))=0,"V","I"),IF(COUNTIF(L883:R883,"Y"),"V","I"))="V"),"Valid","Invalid")," ")</f>
        <v xml:space="preserve"> </v>
      </c>
      <c r="U883"/>
    </row>
    <row r="884" spans="1:21" x14ac:dyDescent="0.35">
      <c r="A884" s="16"/>
      <c r="B884" s="50"/>
      <c r="C884" s="65"/>
      <c r="D884" s="36"/>
      <c r="E884" s="64"/>
      <c r="F884" s="60"/>
      <c r="G884" s="34"/>
      <c r="H884" s="34"/>
      <c r="I884" s="34"/>
      <c r="J884" s="34"/>
      <c r="K884" s="34"/>
      <c r="L884" s="34"/>
      <c r="M884" s="34"/>
      <c r="N884" s="34"/>
      <c r="O884" s="34"/>
      <c r="P884" s="34"/>
      <c r="Q884" s="34"/>
      <c r="R884" s="34"/>
      <c r="S884" s="27" t="str">
        <f>IF(COUNTA(B884:R884)=0,"",IF(AND(COUNTIF('OMS Drop Downs'!$C$2:$C$3,'OMS Response Form (ORF)'!F884),COUNTIF('OMS Drop Downs'!$D$2:$D$5,'OMS Response Form (ORF)'!G884),COUNTIF('OMS Drop Downs'!$A$2:$A$5,'OMS Response Form (ORF)'!H884),COUNTIF('OMS Drop Downs'!$B$2:$B$4,'OMS Response Form (ORF)'!I884),COUNTIF('OMS Drop Downs'!$A$2:$A$5,'OMS Response Form (ORF)'!J884),COUNTIF('OMS Drop Downs'!$E$2:$E$7,'OMS Response Form (ORF)'!K884),COUNTIF('OMS Drop Downs'!$B$2:$B$4,'OMS Response Form (ORF)'!L884),COUNTIF('OMS Drop Downs'!$B$2:$B$4,'OMS Response Form (ORF)'!M884),COUNTIF('OMS Drop Downs'!$B$2:$B$4,'OMS Response Form (ORF)'!N884),COUNTIF('OMS Drop Downs'!$B$2:$B$4,'OMS Response Form (ORF)'!P884),COUNTIF('OMS Drop Downs'!$B$2:$B$4,'OMS Response Form (ORF)'!Q884),COUNTIF('OMS Drop Downs'!$B$2:$B$4,'OMS Response Form (ORF)'!R884)),"Complete","Incomplete"))</f>
        <v/>
      </c>
      <c r="T884" s="28" t="str">
        <f>IF(S884="Complete",IF(AND(NOT(ISNA(VLOOKUP(CONCATENATE(F884,G884,H884,I884,J884,K884),'OMS Drop Downs'!G:G,1,FALSE))),IF(AND(G884&lt;&gt;"C3",K884&lt;&gt;"O5"),IF(SUM(COUNTIF(L884:R884,"Y"),COUNTIF(L884:R884,"N"))=0,"V","I"),IF(COUNTIF(L884:R884,"Y"),"V","I"))="V"),"Valid","Invalid")," ")</f>
        <v xml:space="preserve"> </v>
      </c>
      <c r="U884"/>
    </row>
    <row r="885" spans="1:21" x14ac:dyDescent="0.35">
      <c r="A885" s="16"/>
      <c r="B885" s="50"/>
      <c r="C885" s="65"/>
      <c r="D885" s="36"/>
      <c r="E885" s="64"/>
      <c r="F885" s="60"/>
      <c r="G885" s="34"/>
      <c r="H885" s="34"/>
      <c r="I885" s="34"/>
      <c r="J885" s="34"/>
      <c r="K885" s="34"/>
      <c r="L885" s="34"/>
      <c r="M885" s="34"/>
      <c r="N885" s="34"/>
      <c r="O885" s="34"/>
      <c r="P885" s="34"/>
      <c r="Q885" s="34"/>
      <c r="R885" s="34"/>
      <c r="S885" s="27" t="str">
        <f>IF(COUNTA(B885:R885)=0,"",IF(AND(COUNTIF('OMS Drop Downs'!$C$2:$C$3,'OMS Response Form (ORF)'!F885),COUNTIF('OMS Drop Downs'!$D$2:$D$5,'OMS Response Form (ORF)'!G885),COUNTIF('OMS Drop Downs'!$A$2:$A$5,'OMS Response Form (ORF)'!H885),COUNTIF('OMS Drop Downs'!$B$2:$B$4,'OMS Response Form (ORF)'!I885),COUNTIF('OMS Drop Downs'!$A$2:$A$5,'OMS Response Form (ORF)'!J885),COUNTIF('OMS Drop Downs'!$E$2:$E$7,'OMS Response Form (ORF)'!K885),COUNTIF('OMS Drop Downs'!$B$2:$B$4,'OMS Response Form (ORF)'!L885),COUNTIF('OMS Drop Downs'!$B$2:$B$4,'OMS Response Form (ORF)'!M885),COUNTIF('OMS Drop Downs'!$B$2:$B$4,'OMS Response Form (ORF)'!N885),COUNTIF('OMS Drop Downs'!$B$2:$B$4,'OMS Response Form (ORF)'!P885),COUNTIF('OMS Drop Downs'!$B$2:$B$4,'OMS Response Form (ORF)'!Q885),COUNTIF('OMS Drop Downs'!$B$2:$B$4,'OMS Response Form (ORF)'!R885)),"Complete","Incomplete"))</f>
        <v/>
      </c>
      <c r="T885" s="28" t="str">
        <f>IF(S885="Complete",IF(AND(NOT(ISNA(VLOOKUP(CONCATENATE(F885,G885,H885,I885,J885,K885),'OMS Drop Downs'!G:G,1,FALSE))),IF(AND(G885&lt;&gt;"C3",K885&lt;&gt;"O5"),IF(SUM(COUNTIF(L885:R885,"Y"),COUNTIF(L885:R885,"N"))=0,"V","I"),IF(COUNTIF(L885:R885,"Y"),"V","I"))="V"),"Valid","Invalid")," ")</f>
        <v xml:space="preserve"> </v>
      </c>
      <c r="U885"/>
    </row>
    <row r="886" spans="1:21" x14ac:dyDescent="0.35">
      <c r="A886" s="16"/>
      <c r="B886" s="50"/>
      <c r="C886" s="65"/>
      <c r="D886" s="36"/>
      <c r="E886" s="64"/>
      <c r="F886" s="60"/>
      <c r="G886" s="34"/>
      <c r="H886" s="34"/>
      <c r="I886" s="34"/>
      <c r="J886" s="34"/>
      <c r="K886" s="34"/>
      <c r="L886" s="34"/>
      <c r="M886" s="34"/>
      <c r="N886" s="34"/>
      <c r="O886" s="34"/>
      <c r="P886" s="34"/>
      <c r="Q886" s="34"/>
      <c r="R886" s="34"/>
      <c r="S886" s="27" t="str">
        <f>IF(COUNTA(B886:R886)=0,"",IF(AND(COUNTIF('OMS Drop Downs'!$C$2:$C$3,'OMS Response Form (ORF)'!F886),COUNTIF('OMS Drop Downs'!$D$2:$D$5,'OMS Response Form (ORF)'!G886),COUNTIF('OMS Drop Downs'!$A$2:$A$5,'OMS Response Form (ORF)'!H886),COUNTIF('OMS Drop Downs'!$B$2:$B$4,'OMS Response Form (ORF)'!I886),COUNTIF('OMS Drop Downs'!$A$2:$A$5,'OMS Response Form (ORF)'!J886),COUNTIF('OMS Drop Downs'!$E$2:$E$7,'OMS Response Form (ORF)'!K886),COUNTIF('OMS Drop Downs'!$B$2:$B$4,'OMS Response Form (ORF)'!L886),COUNTIF('OMS Drop Downs'!$B$2:$B$4,'OMS Response Form (ORF)'!M886),COUNTIF('OMS Drop Downs'!$B$2:$B$4,'OMS Response Form (ORF)'!N886),COUNTIF('OMS Drop Downs'!$B$2:$B$4,'OMS Response Form (ORF)'!P886),COUNTIF('OMS Drop Downs'!$B$2:$B$4,'OMS Response Form (ORF)'!Q886),COUNTIF('OMS Drop Downs'!$B$2:$B$4,'OMS Response Form (ORF)'!R886)),"Complete","Incomplete"))</f>
        <v/>
      </c>
      <c r="T886" s="28" t="str">
        <f>IF(S886="Complete",IF(AND(NOT(ISNA(VLOOKUP(CONCATENATE(F886,G886,H886,I886,J886,K886),'OMS Drop Downs'!G:G,1,FALSE))),IF(AND(G886&lt;&gt;"C3",K886&lt;&gt;"O5"),IF(SUM(COUNTIF(L886:R886,"Y"),COUNTIF(L886:R886,"N"))=0,"V","I"),IF(COUNTIF(L886:R886,"Y"),"V","I"))="V"),"Valid","Invalid")," ")</f>
        <v xml:space="preserve"> </v>
      </c>
      <c r="U886"/>
    </row>
    <row r="887" spans="1:21" x14ac:dyDescent="0.35">
      <c r="A887" s="16"/>
      <c r="B887" s="50"/>
      <c r="C887" s="65"/>
      <c r="D887" s="36"/>
      <c r="E887" s="64"/>
      <c r="F887" s="60"/>
      <c r="G887" s="34"/>
      <c r="H887" s="34"/>
      <c r="I887" s="34"/>
      <c r="J887" s="34"/>
      <c r="K887" s="34"/>
      <c r="L887" s="34"/>
      <c r="M887" s="34"/>
      <c r="N887" s="34"/>
      <c r="O887" s="34"/>
      <c r="P887" s="34"/>
      <c r="Q887" s="34"/>
      <c r="R887" s="34"/>
      <c r="S887" s="27" t="str">
        <f>IF(COUNTA(B887:R887)=0,"",IF(AND(COUNTIF('OMS Drop Downs'!$C$2:$C$3,'OMS Response Form (ORF)'!F887),COUNTIF('OMS Drop Downs'!$D$2:$D$5,'OMS Response Form (ORF)'!G887),COUNTIF('OMS Drop Downs'!$A$2:$A$5,'OMS Response Form (ORF)'!H887),COUNTIF('OMS Drop Downs'!$B$2:$B$4,'OMS Response Form (ORF)'!I887),COUNTIF('OMS Drop Downs'!$A$2:$A$5,'OMS Response Form (ORF)'!J887),COUNTIF('OMS Drop Downs'!$E$2:$E$7,'OMS Response Form (ORF)'!K887),COUNTIF('OMS Drop Downs'!$B$2:$B$4,'OMS Response Form (ORF)'!L887),COUNTIF('OMS Drop Downs'!$B$2:$B$4,'OMS Response Form (ORF)'!M887),COUNTIF('OMS Drop Downs'!$B$2:$B$4,'OMS Response Form (ORF)'!N887),COUNTIF('OMS Drop Downs'!$B$2:$B$4,'OMS Response Form (ORF)'!P887),COUNTIF('OMS Drop Downs'!$B$2:$B$4,'OMS Response Form (ORF)'!Q887),COUNTIF('OMS Drop Downs'!$B$2:$B$4,'OMS Response Form (ORF)'!R887)),"Complete","Incomplete"))</f>
        <v/>
      </c>
      <c r="T887" s="28" t="str">
        <f>IF(S887="Complete",IF(AND(NOT(ISNA(VLOOKUP(CONCATENATE(F887,G887,H887,I887,J887,K887),'OMS Drop Downs'!G:G,1,FALSE))),IF(AND(G887&lt;&gt;"C3",K887&lt;&gt;"O5"),IF(SUM(COUNTIF(L887:R887,"Y"),COUNTIF(L887:R887,"N"))=0,"V","I"),IF(COUNTIF(L887:R887,"Y"),"V","I"))="V"),"Valid","Invalid")," ")</f>
        <v xml:space="preserve"> </v>
      </c>
      <c r="U887"/>
    </row>
    <row r="888" spans="1:21" x14ac:dyDescent="0.35">
      <c r="A888" s="16"/>
      <c r="B888" s="50"/>
      <c r="C888" s="65"/>
      <c r="D888" s="36"/>
      <c r="E888" s="64"/>
      <c r="F888" s="60"/>
      <c r="G888" s="34"/>
      <c r="H888" s="34"/>
      <c r="I888" s="34"/>
      <c r="J888" s="34"/>
      <c r="K888" s="34"/>
      <c r="L888" s="34"/>
      <c r="M888" s="34"/>
      <c r="N888" s="34"/>
      <c r="O888" s="34"/>
      <c r="P888" s="34"/>
      <c r="Q888" s="34"/>
      <c r="R888" s="34"/>
      <c r="S888" s="27" t="str">
        <f>IF(COUNTA(B888:R888)=0,"",IF(AND(COUNTIF('OMS Drop Downs'!$C$2:$C$3,'OMS Response Form (ORF)'!F888),COUNTIF('OMS Drop Downs'!$D$2:$D$5,'OMS Response Form (ORF)'!G888),COUNTIF('OMS Drop Downs'!$A$2:$A$5,'OMS Response Form (ORF)'!H888),COUNTIF('OMS Drop Downs'!$B$2:$B$4,'OMS Response Form (ORF)'!I888),COUNTIF('OMS Drop Downs'!$A$2:$A$5,'OMS Response Form (ORF)'!J888),COUNTIF('OMS Drop Downs'!$E$2:$E$7,'OMS Response Form (ORF)'!K888),COUNTIF('OMS Drop Downs'!$B$2:$B$4,'OMS Response Form (ORF)'!L888),COUNTIF('OMS Drop Downs'!$B$2:$B$4,'OMS Response Form (ORF)'!M888),COUNTIF('OMS Drop Downs'!$B$2:$B$4,'OMS Response Form (ORF)'!N888),COUNTIF('OMS Drop Downs'!$B$2:$B$4,'OMS Response Form (ORF)'!P888),COUNTIF('OMS Drop Downs'!$B$2:$B$4,'OMS Response Form (ORF)'!Q888),COUNTIF('OMS Drop Downs'!$B$2:$B$4,'OMS Response Form (ORF)'!R888)),"Complete","Incomplete"))</f>
        <v/>
      </c>
      <c r="T888" s="28" t="str">
        <f>IF(S888="Complete",IF(AND(NOT(ISNA(VLOOKUP(CONCATENATE(F888,G888,H888,I888,J888,K888),'OMS Drop Downs'!G:G,1,FALSE))),IF(AND(G888&lt;&gt;"C3",K888&lt;&gt;"O5"),IF(SUM(COUNTIF(L888:R888,"Y"),COUNTIF(L888:R888,"N"))=0,"V","I"),IF(COUNTIF(L888:R888,"Y"),"V","I"))="V"),"Valid","Invalid")," ")</f>
        <v xml:space="preserve"> </v>
      </c>
      <c r="U888"/>
    </row>
    <row r="889" spans="1:21" x14ac:dyDescent="0.35">
      <c r="A889" s="16"/>
      <c r="B889" s="50"/>
      <c r="C889" s="65"/>
      <c r="D889" s="36"/>
      <c r="E889" s="64"/>
      <c r="F889" s="60"/>
      <c r="G889" s="34"/>
      <c r="H889" s="34"/>
      <c r="I889" s="34"/>
      <c r="J889" s="34"/>
      <c r="K889" s="34"/>
      <c r="L889" s="34"/>
      <c r="M889" s="34"/>
      <c r="N889" s="34"/>
      <c r="O889" s="34"/>
      <c r="P889" s="34"/>
      <c r="Q889" s="34"/>
      <c r="R889" s="34"/>
      <c r="S889" s="27" t="str">
        <f>IF(COUNTA(B889:R889)=0,"",IF(AND(COUNTIF('OMS Drop Downs'!$C$2:$C$3,'OMS Response Form (ORF)'!F889),COUNTIF('OMS Drop Downs'!$D$2:$D$5,'OMS Response Form (ORF)'!G889),COUNTIF('OMS Drop Downs'!$A$2:$A$5,'OMS Response Form (ORF)'!H889),COUNTIF('OMS Drop Downs'!$B$2:$B$4,'OMS Response Form (ORF)'!I889),COUNTIF('OMS Drop Downs'!$A$2:$A$5,'OMS Response Form (ORF)'!J889),COUNTIF('OMS Drop Downs'!$E$2:$E$7,'OMS Response Form (ORF)'!K889),COUNTIF('OMS Drop Downs'!$B$2:$B$4,'OMS Response Form (ORF)'!L889),COUNTIF('OMS Drop Downs'!$B$2:$B$4,'OMS Response Form (ORF)'!M889),COUNTIF('OMS Drop Downs'!$B$2:$B$4,'OMS Response Form (ORF)'!N889),COUNTIF('OMS Drop Downs'!$B$2:$B$4,'OMS Response Form (ORF)'!P889),COUNTIF('OMS Drop Downs'!$B$2:$B$4,'OMS Response Form (ORF)'!Q889),COUNTIF('OMS Drop Downs'!$B$2:$B$4,'OMS Response Form (ORF)'!R889)),"Complete","Incomplete"))</f>
        <v/>
      </c>
      <c r="T889" s="28" t="str">
        <f>IF(S889="Complete",IF(AND(NOT(ISNA(VLOOKUP(CONCATENATE(F889,G889,H889,I889,J889,K889),'OMS Drop Downs'!G:G,1,FALSE))),IF(AND(G889&lt;&gt;"C3",K889&lt;&gt;"O5"),IF(SUM(COUNTIF(L889:R889,"Y"),COUNTIF(L889:R889,"N"))=0,"V","I"),IF(COUNTIF(L889:R889,"Y"),"V","I"))="V"),"Valid","Invalid")," ")</f>
        <v xml:space="preserve"> </v>
      </c>
      <c r="U889"/>
    </row>
    <row r="890" spans="1:21" x14ac:dyDescent="0.35">
      <c r="A890" s="16"/>
      <c r="B890" s="50"/>
      <c r="C890" s="65"/>
      <c r="D890" s="36"/>
      <c r="E890" s="64"/>
      <c r="F890" s="60"/>
      <c r="G890" s="34"/>
      <c r="H890" s="34"/>
      <c r="I890" s="34"/>
      <c r="J890" s="34"/>
      <c r="K890" s="34"/>
      <c r="L890" s="34"/>
      <c r="M890" s="34"/>
      <c r="N890" s="34"/>
      <c r="O890" s="34"/>
      <c r="P890" s="34"/>
      <c r="Q890" s="34"/>
      <c r="R890" s="34"/>
      <c r="S890" s="27" t="str">
        <f>IF(COUNTA(B890:R890)=0,"",IF(AND(COUNTIF('OMS Drop Downs'!$C$2:$C$3,'OMS Response Form (ORF)'!F890),COUNTIF('OMS Drop Downs'!$D$2:$D$5,'OMS Response Form (ORF)'!G890),COUNTIF('OMS Drop Downs'!$A$2:$A$5,'OMS Response Form (ORF)'!H890),COUNTIF('OMS Drop Downs'!$B$2:$B$4,'OMS Response Form (ORF)'!I890),COUNTIF('OMS Drop Downs'!$A$2:$A$5,'OMS Response Form (ORF)'!J890),COUNTIF('OMS Drop Downs'!$E$2:$E$7,'OMS Response Form (ORF)'!K890),COUNTIF('OMS Drop Downs'!$B$2:$B$4,'OMS Response Form (ORF)'!L890),COUNTIF('OMS Drop Downs'!$B$2:$B$4,'OMS Response Form (ORF)'!M890),COUNTIF('OMS Drop Downs'!$B$2:$B$4,'OMS Response Form (ORF)'!N890),COUNTIF('OMS Drop Downs'!$B$2:$B$4,'OMS Response Form (ORF)'!P890),COUNTIF('OMS Drop Downs'!$B$2:$B$4,'OMS Response Form (ORF)'!Q890),COUNTIF('OMS Drop Downs'!$B$2:$B$4,'OMS Response Form (ORF)'!R890)),"Complete","Incomplete"))</f>
        <v/>
      </c>
      <c r="T890" s="28" t="str">
        <f>IF(S890="Complete",IF(AND(NOT(ISNA(VLOOKUP(CONCATENATE(F890,G890,H890,I890,J890,K890),'OMS Drop Downs'!G:G,1,FALSE))),IF(AND(G890&lt;&gt;"C3",K890&lt;&gt;"O5"),IF(SUM(COUNTIF(L890:R890,"Y"),COUNTIF(L890:R890,"N"))=0,"V","I"),IF(COUNTIF(L890:R890,"Y"),"V","I"))="V"),"Valid","Invalid")," ")</f>
        <v xml:space="preserve"> </v>
      </c>
      <c r="U890"/>
    </row>
    <row r="891" spans="1:21" x14ac:dyDescent="0.35">
      <c r="A891" s="16"/>
      <c r="B891" s="50"/>
      <c r="C891" s="65"/>
      <c r="D891" s="36"/>
      <c r="E891" s="64"/>
      <c r="F891" s="60"/>
      <c r="G891" s="34"/>
      <c r="H891" s="34"/>
      <c r="I891" s="34"/>
      <c r="J891" s="34"/>
      <c r="K891" s="34"/>
      <c r="L891" s="34"/>
      <c r="M891" s="34"/>
      <c r="N891" s="34"/>
      <c r="O891" s="34"/>
      <c r="P891" s="34"/>
      <c r="Q891" s="34"/>
      <c r="R891" s="34"/>
      <c r="S891" s="27" t="str">
        <f>IF(COUNTA(B891:R891)=0,"",IF(AND(COUNTIF('OMS Drop Downs'!$C$2:$C$3,'OMS Response Form (ORF)'!F891),COUNTIF('OMS Drop Downs'!$D$2:$D$5,'OMS Response Form (ORF)'!G891),COUNTIF('OMS Drop Downs'!$A$2:$A$5,'OMS Response Form (ORF)'!H891),COUNTIF('OMS Drop Downs'!$B$2:$B$4,'OMS Response Form (ORF)'!I891),COUNTIF('OMS Drop Downs'!$A$2:$A$5,'OMS Response Form (ORF)'!J891),COUNTIF('OMS Drop Downs'!$E$2:$E$7,'OMS Response Form (ORF)'!K891),COUNTIF('OMS Drop Downs'!$B$2:$B$4,'OMS Response Form (ORF)'!L891),COUNTIF('OMS Drop Downs'!$B$2:$B$4,'OMS Response Form (ORF)'!M891),COUNTIF('OMS Drop Downs'!$B$2:$B$4,'OMS Response Form (ORF)'!N891),COUNTIF('OMS Drop Downs'!$B$2:$B$4,'OMS Response Form (ORF)'!P891),COUNTIF('OMS Drop Downs'!$B$2:$B$4,'OMS Response Form (ORF)'!Q891),COUNTIF('OMS Drop Downs'!$B$2:$B$4,'OMS Response Form (ORF)'!R891)),"Complete","Incomplete"))</f>
        <v/>
      </c>
      <c r="T891" s="28" t="str">
        <f>IF(S891="Complete",IF(AND(NOT(ISNA(VLOOKUP(CONCATENATE(F891,G891,H891,I891,J891,K891),'OMS Drop Downs'!G:G,1,FALSE))),IF(AND(G891&lt;&gt;"C3",K891&lt;&gt;"O5"),IF(SUM(COUNTIF(L891:R891,"Y"),COUNTIF(L891:R891,"N"))=0,"V","I"),IF(COUNTIF(L891:R891,"Y"),"V","I"))="V"),"Valid","Invalid")," ")</f>
        <v xml:space="preserve"> </v>
      </c>
      <c r="U891"/>
    </row>
    <row r="892" spans="1:21" x14ac:dyDescent="0.35">
      <c r="A892" s="16"/>
      <c r="B892" s="50"/>
      <c r="C892" s="65"/>
      <c r="D892" s="36"/>
      <c r="E892" s="64"/>
      <c r="F892" s="60"/>
      <c r="G892" s="34"/>
      <c r="H892" s="34"/>
      <c r="I892" s="34"/>
      <c r="J892" s="34"/>
      <c r="K892" s="34"/>
      <c r="L892" s="34"/>
      <c r="M892" s="34"/>
      <c r="N892" s="34"/>
      <c r="O892" s="34"/>
      <c r="P892" s="34"/>
      <c r="Q892" s="34"/>
      <c r="R892" s="34"/>
      <c r="S892" s="27" t="str">
        <f>IF(COUNTA(B892:R892)=0,"",IF(AND(COUNTIF('OMS Drop Downs'!$C$2:$C$3,'OMS Response Form (ORF)'!F892),COUNTIF('OMS Drop Downs'!$D$2:$D$5,'OMS Response Form (ORF)'!G892),COUNTIF('OMS Drop Downs'!$A$2:$A$5,'OMS Response Form (ORF)'!H892),COUNTIF('OMS Drop Downs'!$B$2:$B$4,'OMS Response Form (ORF)'!I892),COUNTIF('OMS Drop Downs'!$A$2:$A$5,'OMS Response Form (ORF)'!J892),COUNTIF('OMS Drop Downs'!$E$2:$E$7,'OMS Response Form (ORF)'!K892),COUNTIF('OMS Drop Downs'!$B$2:$B$4,'OMS Response Form (ORF)'!L892),COUNTIF('OMS Drop Downs'!$B$2:$B$4,'OMS Response Form (ORF)'!M892),COUNTIF('OMS Drop Downs'!$B$2:$B$4,'OMS Response Form (ORF)'!N892),COUNTIF('OMS Drop Downs'!$B$2:$B$4,'OMS Response Form (ORF)'!P892),COUNTIF('OMS Drop Downs'!$B$2:$B$4,'OMS Response Form (ORF)'!Q892),COUNTIF('OMS Drop Downs'!$B$2:$B$4,'OMS Response Form (ORF)'!R892)),"Complete","Incomplete"))</f>
        <v/>
      </c>
      <c r="T892" s="28" t="str">
        <f>IF(S892="Complete",IF(AND(NOT(ISNA(VLOOKUP(CONCATENATE(F892,G892,H892,I892,J892,K892),'OMS Drop Downs'!G:G,1,FALSE))),IF(AND(G892&lt;&gt;"C3",K892&lt;&gt;"O5"),IF(SUM(COUNTIF(L892:R892,"Y"),COUNTIF(L892:R892,"N"))=0,"V","I"),IF(COUNTIF(L892:R892,"Y"),"V","I"))="V"),"Valid","Invalid")," ")</f>
        <v xml:space="preserve"> </v>
      </c>
      <c r="U892"/>
    </row>
    <row r="893" spans="1:21" x14ac:dyDescent="0.35">
      <c r="A893" s="16"/>
      <c r="B893" s="50"/>
      <c r="C893" s="65"/>
      <c r="D893" s="36"/>
      <c r="E893" s="64"/>
      <c r="F893" s="60"/>
      <c r="G893" s="34"/>
      <c r="H893" s="34"/>
      <c r="I893" s="34"/>
      <c r="J893" s="34"/>
      <c r="K893" s="34"/>
      <c r="L893" s="34"/>
      <c r="M893" s="34"/>
      <c r="N893" s="34"/>
      <c r="O893" s="34"/>
      <c r="P893" s="34"/>
      <c r="Q893" s="34"/>
      <c r="R893" s="34"/>
      <c r="S893" s="27" t="str">
        <f>IF(COUNTA(B893:R893)=0,"",IF(AND(COUNTIF('OMS Drop Downs'!$C$2:$C$3,'OMS Response Form (ORF)'!F893),COUNTIF('OMS Drop Downs'!$D$2:$D$5,'OMS Response Form (ORF)'!G893),COUNTIF('OMS Drop Downs'!$A$2:$A$5,'OMS Response Form (ORF)'!H893),COUNTIF('OMS Drop Downs'!$B$2:$B$4,'OMS Response Form (ORF)'!I893),COUNTIF('OMS Drop Downs'!$A$2:$A$5,'OMS Response Form (ORF)'!J893),COUNTIF('OMS Drop Downs'!$E$2:$E$7,'OMS Response Form (ORF)'!K893),COUNTIF('OMS Drop Downs'!$B$2:$B$4,'OMS Response Form (ORF)'!L893),COUNTIF('OMS Drop Downs'!$B$2:$B$4,'OMS Response Form (ORF)'!M893),COUNTIF('OMS Drop Downs'!$B$2:$B$4,'OMS Response Form (ORF)'!N893),COUNTIF('OMS Drop Downs'!$B$2:$B$4,'OMS Response Form (ORF)'!P893),COUNTIF('OMS Drop Downs'!$B$2:$B$4,'OMS Response Form (ORF)'!Q893),COUNTIF('OMS Drop Downs'!$B$2:$B$4,'OMS Response Form (ORF)'!R893)),"Complete","Incomplete"))</f>
        <v/>
      </c>
      <c r="T893" s="28" t="str">
        <f>IF(S893="Complete",IF(AND(NOT(ISNA(VLOOKUP(CONCATENATE(F893,G893,H893,I893,J893,K893),'OMS Drop Downs'!G:G,1,FALSE))),IF(AND(G893&lt;&gt;"C3",K893&lt;&gt;"O5"),IF(SUM(COUNTIF(L893:R893,"Y"),COUNTIF(L893:R893,"N"))=0,"V","I"),IF(COUNTIF(L893:R893,"Y"),"V","I"))="V"),"Valid","Invalid")," ")</f>
        <v xml:space="preserve"> </v>
      </c>
      <c r="U893"/>
    </row>
    <row r="894" spans="1:21" x14ac:dyDescent="0.35">
      <c r="A894" s="16"/>
      <c r="B894" s="50"/>
      <c r="C894" s="65"/>
      <c r="D894" s="36"/>
      <c r="E894" s="64"/>
      <c r="F894" s="60"/>
      <c r="G894" s="34"/>
      <c r="H894" s="34"/>
      <c r="I894" s="34"/>
      <c r="J894" s="34"/>
      <c r="K894" s="34"/>
      <c r="L894" s="34"/>
      <c r="M894" s="34"/>
      <c r="N894" s="34"/>
      <c r="O894" s="34"/>
      <c r="P894" s="34"/>
      <c r="Q894" s="34"/>
      <c r="R894" s="34"/>
      <c r="S894" s="27" t="str">
        <f>IF(COUNTA(B894:R894)=0,"",IF(AND(COUNTIF('OMS Drop Downs'!$C$2:$C$3,'OMS Response Form (ORF)'!F894),COUNTIF('OMS Drop Downs'!$D$2:$D$5,'OMS Response Form (ORF)'!G894),COUNTIF('OMS Drop Downs'!$A$2:$A$5,'OMS Response Form (ORF)'!H894),COUNTIF('OMS Drop Downs'!$B$2:$B$4,'OMS Response Form (ORF)'!I894),COUNTIF('OMS Drop Downs'!$A$2:$A$5,'OMS Response Form (ORF)'!J894),COUNTIF('OMS Drop Downs'!$E$2:$E$7,'OMS Response Form (ORF)'!K894),COUNTIF('OMS Drop Downs'!$B$2:$B$4,'OMS Response Form (ORF)'!L894),COUNTIF('OMS Drop Downs'!$B$2:$B$4,'OMS Response Form (ORF)'!M894),COUNTIF('OMS Drop Downs'!$B$2:$B$4,'OMS Response Form (ORF)'!N894),COUNTIF('OMS Drop Downs'!$B$2:$B$4,'OMS Response Form (ORF)'!P894),COUNTIF('OMS Drop Downs'!$B$2:$B$4,'OMS Response Form (ORF)'!Q894),COUNTIF('OMS Drop Downs'!$B$2:$B$4,'OMS Response Form (ORF)'!R894)),"Complete","Incomplete"))</f>
        <v/>
      </c>
      <c r="T894" s="28" t="str">
        <f>IF(S894="Complete",IF(AND(NOT(ISNA(VLOOKUP(CONCATENATE(F894,G894,H894,I894,J894,K894),'OMS Drop Downs'!G:G,1,FALSE))),IF(AND(G894&lt;&gt;"C3",K894&lt;&gt;"O5"),IF(SUM(COUNTIF(L894:R894,"Y"),COUNTIF(L894:R894,"N"))=0,"V","I"),IF(COUNTIF(L894:R894,"Y"),"V","I"))="V"),"Valid","Invalid")," ")</f>
        <v xml:space="preserve"> </v>
      </c>
      <c r="U894"/>
    </row>
    <row r="895" spans="1:21" x14ac:dyDescent="0.35">
      <c r="A895" s="16"/>
      <c r="B895" s="50"/>
      <c r="C895" s="65"/>
      <c r="D895" s="36"/>
      <c r="E895" s="64"/>
      <c r="F895" s="60"/>
      <c r="G895" s="34"/>
      <c r="H895" s="34"/>
      <c r="I895" s="34"/>
      <c r="J895" s="34"/>
      <c r="K895" s="34"/>
      <c r="L895" s="34"/>
      <c r="M895" s="34"/>
      <c r="N895" s="34"/>
      <c r="O895" s="34"/>
      <c r="P895" s="34"/>
      <c r="Q895" s="34"/>
      <c r="R895" s="34"/>
      <c r="S895" s="27" t="str">
        <f>IF(COUNTA(B895:R895)=0,"",IF(AND(COUNTIF('OMS Drop Downs'!$C$2:$C$3,'OMS Response Form (ORF)'!F895),COUNTIF('OMS Drop Downs'!$D$2:$D$5,'OMS Response Form (ORF)'!G895),COUNTIF('OMS Drop Downs'!$A$2:$A$5,'OMS Response Form (ORF)'!H895),COUNTIF('OMS Drop Downs'!$B$2:$B$4,'OMS Response Form (ORF)'!I895),COUNTIF('OMS Drop Downs'!$A$2:$A$5,'OMS Response Form (ORF)'!J895),COUNTIF('OMS Drop Downs'!$E$2:$E$7,'OMS Response Form (ORF)'!K895),COUNTIF('OMS Drop Downs'!$B$2:$B$4,'OMS Response Form (ORF)'!L895),COUNTIF('OMS Drop Downs'!$B$2:$B$4,'OMS Response Form (ORF)'!M895),COUNTIF('OMS Drop Downs'!$B$2:$B$4,'OMS Response Form (ORF)'!N895),COUNTIF('OMS Drop Downs'!$B$2:$B$4,'OMS Response Form (ORF)'!P895),COUNTIF('OMS Drop Downs'!$B$2:$B$4,'OMS Response Form (ORF)'!Q895),COUNTIF('OMS Drop Downs'!$B$2:$B$4,'OMS Response Form (ORF)'!R895)),"Complete","Incomplete"))</f>
        <v/>
      </c>
      <c r="T895" s="28" t="str">
        <f>IF(S895="Complete",IF(AND(NOT(ISNA(VLOOKUP(CONCATENATE(F895,G895,H895,I895,J895,K895),'OMS Drop Downs'!G:G,1,FALSE))),IF(AND(G895&lt;&gt;"C3",K895&lt;&gt;"O5"),IF(SUM(COUNTIF(L895:R895,"Y"),COUNTIF(L895:R895,"N"))=0,"V","I"),IF(COUNTIF(L895:R895,"Y"),"V","I"))="V"),"Valid","Invalid")," ")</f>
        <v xml:space="preserve"> </v>
      </c>
      <c r="U895"/>
    </row>
    <row r="896" spans="1:21" x14ac:dyDescent="0.35">
      <c r="A896" s="16"/>
      <c r="B896" s="50"/>
      <c r="C896" s="65"/>
      <c r="D896" s="36"/>
      <c r="E896" s="64"/>
      <c r="F896" s="60"/>
      <c r="G896" s="34"/>
      <c r="H896" s="34"/>
      <c r="I896" s="34"/>
      <c r="J896" s="34"/>
      <c r="K896" s="34"/>
      <c r="L896" s="34"/>
      <c r="M896" s="34"/>
      <c r="N896" s="34"/>
      <c r="O896" s="34"/>
      <c r="P896" s="34"/>
      <c r="Q896" s="34"/>
      <c r="R896" s="34"/>
      <c r="S896" s="27" t="str">
        <f>IF(COUNTA(B896:R896)=0,"",IF(AND(COUNTIF('OMS Drop Downs'!$C$2:$C$3,'OMS Response Form (ORF)'!F896),COUNTIF('OMS Drop Downs'!$D$2:$D$5,'OMS Response Form (ORF)'!G896),COUNTIF('OMS Drop Downs'!$A$2:$A$5,'OMS Response Form (ORF)'!H896),COUNTIF('OMS Drop Downs'!$B$2:$B$4,'OMS Response Form (ORF)'!I896),COUNTIF('OMS Drop Downs'!$A$2:$A$5,'OMS Response Form (ORF)'!J896),COUNTIF('OMS Drop Downs'!$E$2:$E$7,'OMS Response Form (ORF)'!K896),COUNTIF('OMS Drop Downs'!$B$2:$B$4,'OMS Response Form (ORF)'!L896),COUNTIF('OMS Drop Downs'!$B$2:$B$4,'OMS Response Form (ORF)'!M896),COUNTIF('OMS Drop Downs'!$B$2:$B$4,'OMS Response Form (ORF)'!N896),COUNTIF('OMS Drop Downs'!$B$2:$B$4,'OMS Response Form (ORF)'!P896),COUNTIF('OMS Drop Downs'!$B$2:$B$4,'OMS Response Form (ORF)'!Q896),COUNTIF('OMS Drop Downs'!$B$2:$B$4,'OMS Response Form (ORF)'!R896)),"Complete","Incomplete"))</f>
        <v/>
      </c>
      <c r="T896" s="28" t="str">
        <f>IF(S896="Complete",IF(AND(NOT(ISNA(VLOOKUP(CONCATENATE(F896,G896,H896,I896,J896,K896),'OMS Drop Downs'!G:G,1,FALSE))),IF(AND(G896&lt;&gt;"C3",K896&lt;&gt;"O5"),IF(SUM(COUNTIF(L896:R896,"Y"),COUNTIF(L896:R896,"N"))=0,"V","I"),IF(COUNTIF(L896:R896,"Y"),"V","I"))="V"),"Valid","Invalid")," ")</f>
        <v xml:space="preserve"> </v>
      </c>
      <c r="U896"/>
    </row>
    <row r="897" spans="1:21" x14ac:dyDescent="0.35">
      <c r="A897" s="16"/>
      <c r="B897" s="50"/>
      <c r="C897" s="65"/>
      <c r="D897" s="36"/>
      <c r="E897" s="64"/>
      <c r="F897" s="60"/>
      <c r="G897" s="34"/>
      <c r="H897" s="34"/>
      <c r="I897" s="34"/>
      <c r="J897" s="34"/>
      <c r="K897" s="34"/>
      <c r="L897" s="34"/>
      <c r="M897" s="34"/>
      <c r="N897" s="34"/>
      <c r="O897" s="34"/>
      <c r="P897" s="34"/>
      <c r="Q897" s="34"/>
      <c r="R897" s="34"/>
      <c r="S897" s="27" t="str">
        <f>IF(COUNTA(B897:R897)=0,"",IF(AND(COUNTIF('OMS Drop Downs'!$C$2:$C$3,'OMS Response Form (ORF)'!F897),COUNTIF('OMS Drop Downs'!$D$2:$D$5,'OMS Response Form (ORF)'!G897),COUNTIF('OMS Drop Downs'!$A$2:$A$5,'OMS Response Form (ORF)'!H897),COUNTIF('OMS Drop Downs'!$B$2:$B$4,'OMS Response Form (ORF)'!I897),COUNTIF('OMS Drop Downs'!$A$2:$A$5,'OMS Response Form (ORF)'!J897),COUNTIF('OMS Drop Downs'!$E$2:$E$7,'OMS Response Form (ORF)'!K897),COUNTIF('OMS Drop Downs'!$B$2:$B$4,'OMS Response Form (ORF)'!L897),COUNTIF('OMS Drop Downs'!$B$2:$B$4,'OMS Response Form (ORF)'!M897),COUNTIF('OMS Drop Downs'!$B$2:$B$4,'OMS Response Form (ORF)'!N897),COUNTIF('OMS Drop Downs'!$B$2:$B$4,'OMS Response Form (ORF)'!P897),COUNTIF('OMS Drop Downs'!$B$2:$B$4,'OMS Response Form (ORF)'!Q897),COUNTIF('OMS Drop Downs'!$B$2:$B$4,'OMS Response Form (ORF)'!R897)),"Complete","Incomplete"))</f>
        <v/>
      </c>
      <c r="T897" s="28" t="str">
        <f>IF(S897="Complete",IF(AND(NOT(ISNA(VLOOKUP(CONCATENATE(F897,G897,H897,I897,J897,K897),'OMS Drop Downs'!G:G,1,FALSE))),IF(AND(G897&lt;&gt;"C3",K897&lt;&gt;"O5"),IF(SUM(COUNTIF(L897:R897,"Y"),COUNTIF(L897:R897,"N"))=0,"V","I"),IF(COUNTIF(L897:R897,"Y"),"V","I"))="V"),"Valid","Invalid")," ")</f>
        <v xml:space="preserve"> </v>
      </c>
      <c r="U897"/>
    </row>
    <row r="898" spans="1:21" x14ac:dyDescent="0.35">
      <c r="A898" s="16"/>
      <c r="B898" s="50"/>
      <c r="C898" s="65"/>
      <c r="D898" s="36"/>
      <c r="E898" s="64"/>
      <c r="F898" s="60"/>
      <c r="G898" s="34"/>
      <c r="H898" s="34"/>
      <c r="I898" s="34"/>
      <c r="J898" s="34"/>
      <c r="K898" s="34"/>
      <c r="L898" s="34"/>
      <c r="M898" s="34"/>
      <c r="N898" s="34"/>
      <c r="O898" s="34"/>
      <c r="P898" s="34"/>
      <c r="Q898" s="34"/>
      <c r="R898" s="34"/>
      <c r="S898" s="27" t="str">
        <f>IF(COUNTA(B898:R898)=0,"",IF(AND(COUNTIF('OMS Drop Downs'!$C$2:$C$3,'OMS Response Form (ORF)'!F898),COUNTIF('OMS Drop Downs'!$D$2:$D$5,'OMS Response Form (ORF)'!G898),COUNTIF('OMS Drop Downs'!$A$2:$A$5,'OMS Response Form (ORF)'!H898),COUNTIF('OMS Drop Downs'!$B$2:$B$4,'OMS Response Form (ORF)'!I898),COUNTIF('OMS Drop Downs'!$A$2:$A$5,'OMS Response Form (ORF)'!J898),COUNTIF('OMS Drop Downs'!$E$2:$E$7,'OMS Response Form (ORF)'!K898),COUNTIF('OMS Drop Downs'!$B$2:$B$4,'OMS Response Form (ORF)'!L898),COUNTIF('OMS Drop Downs'!$B$2:$B$4,'OMS Response Form (ORF)'!M898),COUNTIF('OMS Drop Downs'!$B$2:$B$4,'OMS Response Form (ORF)'!N898),COUNTIF('OMS Drop Downs'!$B$2:$B$4,'OMS Response Form (ORF)'!P898),COUNTIF('OMS Drop Downs'!$B$2:$B$4,'OMS Response Form (ORF)'!Q898),COUNTIF('OMS Drop Downs'!$B$2:$B$4,'OMS Response Form (ORF)'!R898)),"Complete","Incomplete"))</f>
        <v/>
      </c>
      <c r="T898" s="28" t="str">
        <f>IF(S898="Complete",IF(AND(NOT(ISNA(VLOOKUP(CONCATENATE(F898,G898,H898,I898,J898,K898),'OMS Drop Downs'!G:G,1,FALSE))),IF(AND(G898&lt;&gt;"C3",K898&lt;&gt;"O5"),IF(SUM(COUNTIF(L898:R898,"Y"),COUNTIF(L898:R898,"N"))=0,"V","I"),IF(COUNTIF(L898:R898,"Y"),"V","I"))="V"),"Valid","Invalid")," ")</f>
        <v xml:space="preserve"> </v>
      </c>
      <c r="U898"/>
    </row>
    <row r="899" spans="1:21" x14ac:dyDescent="0.35">
      <c r="A899" s="16"/>
      <c r="B899" s="50"/>
      <c r="C899" s="65"/>
      <c r="D899" s="36"/>
      <c r="E899" s="64"/>
      <c r="F899" s="60"/>
      <c r="G899" s="34"/>
      <c r="H899" s="34"/>
      <c r="I899" s="34"/>
      <c r="J899" s="34"/>
      <c r="K899" s="34"/>
      <c r="L899" s="34"/>
      <c r="M899" s="34"/>
      <c r="N899" s="34"/>
      <c r="O899" s="34"/>
      <c r="P899" s="34"/>
      <c r="Q899" s="34"/>
      <c r="R899" s="34"/>
      <c r="S899" s="27" t="str">
        <f>IF(COUNTA(B899:R899)=0,"",IF(AND(COUNTIF('OMS Drop Downs'!$C$2:$C$3,'OMS Response Form (ORF)'!F899),COUNTIF('OMS Drop Downs'!$D$2:$D$5,'OMS Response Form (ORF)'!G899),COUNTIF('OMS Drop Downs'!$A$2:$A$5,'OMS Response Form (ORF)'!H899),COUNTIF('OMS Drop Downs'!$B$2:$B$4,'OMS Response Form (ORF)'!I899),COUNTIF('OMS Drop Downs'!$A$2:$A$5,'OMS Response Form (ORF)'!J899),COUNTIF('OMS Drop Downs'!$E$2:$E$7,'OMS Response Form (ORF)'!K899),COUNTIF('OMS Drop Downs'!$B$2:$B$4,'OMS Response Form (ORF)'!L899),COUNTIF('OMS Drop Downs'!$B$2:$B$4,'OMS Response Form (ORF)'!M899),COUNTIF('OMS Drop Downs'!$B$2:$B$4,'OMS Response Form (ORF)'!N899),COUNTIF('OMS Drop Downs'!$B$2:$B$4,'OMS Response Form (ORF)'!P899),COUNTIF('OMS Drop Downs'!$B$2:$B$4,'OMS Response Form (ORF)'!Q899),COUNTIF('OMS Drop Downs'!$B$2:$B$4,'OMS Response Form (ORF)'!R899)),"Complete","Incomplete"))</f>
        <v/>
      </c>
      <c r="T899" s="28" t="str">
        <f>IF(S899="Complete",IF(AND(NOT(ISNA(VLOOKUP(CONCATENATE(F899,G899,H899,I899,J899,K899),'OMS Drop Downs'!G:G,1,FALSE))),IF(AND(G899&lt;&gt;"C3",K899&lt;&gt;"O5"),IF(SUM(COUNTIF(L899:R899,"Y"),COUNTIF(L899:R899,"N"))=0,"V","I"),IF(COUNTIF(L899:R899,"Y"),"V","I"))="V"),"Valid","Invalid")," ")</f>
        <v xml:space="preserve"> </v>
      </c>
      <c r="U899"/>
    </row>
    <row r="900" spans="1:21" x14ac:dyDescent="0.35">
      <c r="A900" s="16"/>
      <c r="B900" s="50"/>
      <c r="C900" s="65"/>
      <c r="D900" s="36"/>
      <c r="E900" s="64"/>
      <c r="F900" s="60"/>
      <c r="G900" s="34"/>
      <c r="H900" s="34"/>
      <c r="I900" s="34"/>
      <c r="J900" s="34"/>
      <c r="K900" s="34"/>
      <c r="L900" s="34"/>
      <c r="M900" s="34"/>
      <c r="N900" s="34"/>
      <c r="O900" s="34"/>
      <c r="P900" s="34"/>
      <c r="Q900" s="34"/>
      <c r="R900" s="34"/>
      <c r="S900" s="27" t="str">
        <f>IF(COUNTA(B900:R900)=0,"",IF(AND(COUNTIF('OMS Drop Downs'!$C$2:$C$3,'OMS Response Form (ORF)'!F900),COUNTIF('OMS Drop Downs'!$D$2:$D$5,'OMS Response Form (ORF)'!G900),COUNTIF('OMS Drop Downs'!$A$2:$A$5,'OMS Response Form (ORF)'!H900),COUNTIF('OMS Drop Downs'!$B$2:$B$4,'OMS Response Form (ORF)'!I900),COUNTIF('OMS Drop Downs'!$A$2:$A$5,'OMS Response Form (ORF)'!J900),COUNTIF('OMS Drop Downs'!$E$2:$E$7,'OMS Response Form (ORF)'!K900),COUNTIF('OMS Drop Downs'!$B$2:$B$4,'OMS Response Form (ORF)'!L900),COUNTIF('OMS Drop Downs'!$B$2:$B$4,'OMS Response Form (ORF)'!M900),COUNTIF('OMS Drop Downs'!$B$2:$B$4,'OMS Response Form (ORF)'!N900),COUNTIF('OMS Drop Downs'!$B$2:$B$4,'OMS Response Form (ORF)'!P900),COUNTIF('OMS Drop Downs'!$B$2:$B$4,'OMS Response Form (ORF)'!Q900),COUNTIF('OMS Drop Downs'!$B$2:$B$4,'OMS Response Form (ORF)'!R900)),"Complete","Incomplete"))</f>
        <v/>
      </c>
      <c r="T900" s="28" t="str">
        <f>IF(S900="Complete",IF(AND(NOT(ISNA(VLOOKUP(CONCATENATE(F900,G900,H900,I900,J900,K900),'OMS Drop Downs'!G:G,1,FALSE))),IF(AND(G900&lt;&gt;"C3",K900&lt;&gt;"O5"),IF(SUM(COUNTIF(L900:R900,"Y"),COUNTIF(L900:R900,"N"))=0,"V","I"),IF(COUNTIF(L900:R900,"Y"),"V","I"))="V"),"Valid","Invalid")," ")</f>
        <v xml:space="preserve"> </v>
      </c>
      <c r="U900"/>
    </row>
    <row r="901" spans="1:21" x14ac:dyDescent="0.35">
      <c r="A901" s="16"/>
      <c r="B901" s="50"/>
      <c r="C901" s="65"/>
      <c r="D901" s="36"/>
      <c r="E901" s="64"/>
      <c r="F901" s="60"/>
      <c r="G901" s="34"/>
      <c r="H901" s="34"/>
      <c r="I901" s="34"/>
      <c r="J901" s="34"/>
      <c r="K901" s="34"/>
      <c r="L901" s="34"/>
      <c r="M901" s="34"/>
      <c r="N901" s="34"/>
      <c r="O901" s="34"/>
      <c r="P901" s="34"/>
      <c r="Q901" s="34"/>
      <c r="R901" s="34"/>
      <c r="S901" s="27" t="str">
        <f>IF(COUNTA(B901:R901)=0,"",IF(AND(COUNTIF('OMS Drop Downs'!$C$2:$C$3,'OMS Response Form (ORF)'!F901),COUNTIF('OMS Drop Downs'!$D$2:$D$5,'OMS Response Form (ORF)'!G901),COUNTIF('OMS Drop Downs'!$A$2:$A$5,'OMS Response Form (ORF)'!H901),COUNTIF('OMS Drop Downs'!$B$2:$B$4,'OMS Response Form (ORF)'!I901),COUNTIF('OMS Drop Downs'!$A$2:$A$5,'OMS Response Form (ORF)'!J901),COUNTIF('OMS Drop Downs'!$E$2:$E$7,'OMS Response Form (ORF)'!K901),COUNTIF('OMS Drop Downs'!$B$2:$B$4,'OMS Response Form (ORF)'!L901),COUNTIF('OMS Drop Downs'!$B$2:$B$4,'OMS Response Form (ORF)'!M901),COUNTIF('OMS Drop Downs'!$B$2:$B$4,'OMS Response Form (ORF)'!N901),COUNTIF('OMS Drop Downs'!$B$2:$B$4,'OMS Response Form (ORF)'!P901),COUNTIF('OMS Drop Downs'!$B$2:$B$4,'OMS Response Form (ORF)'!Q901),COUNTIF('OMS Drop Downs'!$B$2:$B$4,'OMS Response Form (ORF)'!R901)),"Complete","Incomplete"))</f>
        <v/>
      </c>
      <c r="T901" s="28" t="str">
        <f>IF(S901="Complete",IF(AND(NOT(ISNA(VLOOKUP(CONCATENATE(F901,G901,H901,I901,J901,K901),'OMS Drop Downs'!G:G,1,FALSE))),IF(AND(G901&lt;&gt;"C3",K901&lt;&gt;"O5"),IF(SUM(COUNTIF(L901:R901,"Y"),COUNTIF(L901:R901,"N"))=0,"V","I"),IF(COUNTIF(L901:R901,"Y"),"V","I"))="V"),"Valid","Invalid")," ")</f>
        <v xml:space="preserve"> </v>
      </c>
      <c r="U901"/>
    </row>
    <row r="902" spans="1:21" x14ac:dyDescent="0.35">
      <c r="A902" s="16"/>
      <c r="B902" s="50"/>
      <c r="C902" s="65"/>
      <c r="D902" s="36"/>
      <c r="E902" s="64"/>
      <c r="F902" s="60"/>
      <c r="G902" s="34"/>
      <c r="H902" s="34"/>
      <c r="I902" s="34"/>
      <c r="J902" s="34"/>
      <c r="K902" s="34"/>
      <c r="L902" s="34"/>
      <c r="M902" s="34"/>
      <c r="N902" s="34"/>
      <c r="O902" s="34"/>
      <c r="P902" s="34"/>
      <c r="Q902" s="34"/>
      <c r="R902" s="34"/>
      <c r="S902" s="27" t="str">
        <f>IF(COUNTA(B902:R902)=0,"",IF(AND(COUNTIF('OMS Drop Downs'!$C$2:$C$3,'OMS Response Form (ORF)'!F902),COUNTIF('OMS Drop Downs'!$D$2:$D$5,'OMS Response Form (ORF)'!G902),COUNTIF('OMS Drop Downs'!$A$2:$A$5,'OMS Response Form (ORF)'!H902),COUNTIF('OMS Drop Downs'!$B$2:$B$4,'OMS Response Form (ORF)'!I902),COUNTIF('OMS Drop Downs'!$A$2:$A$5,'OMS Response Form (ORF)'!J902),COUNTIF('OMS Drop Downs'!$E$2:$E$7,'OMS Response Form (ORF)'!K902),COUNTIF('OMS Drop Downs'!$B$2:$B$4,'OMS Response Form (ORF)'!L902),COUNTIF('OMS Drop Downs'!$B$2:$B$4,'OMS Response Form (ORF)'!M902),COUNTIF('OMS Drop Downs'!$B$2:$B$4,'OMS Response Form (ORF)'!N902),COUNTIF('OMS Drop Downs'!$B$2:$B$4,'OMS Response Form (ORF)'!P902),COUNTIF('OMS Drop Downs'!$B$2:$B$4,'OMS Response Form (ORF)'!Q902),COUNTIF('OMS Drop Downs'!$B$2:$B$4,'OMS Response Form (ORF)'!R902)),"Complete","Incomplete"))</f>
        <v/>
      </c>
      <c r="T902" s="28" t="str">
        <f>IF(S902="Complete",IF(AND(NOT(ISNA(VLOOKUP(CONCATENATE(F902,G902,H902,I902,J902,K902),'OMS Drop Downs'!G:G,1,FALSE))),IF(AND(G902&lt;&gt;"C3",K902&lt;&gt;"O5"),IF(SUM(COUNTIF(L902:R902,"Y"),COUNTIF(L902:R902,"N"))=0,"V","I"),IF(COUNTIF(L902:R902,"Y"),"V","I"))="V"),"Valid","Invalid")," ")</f>
        <v xml:space="preserve"> </v>
      </c>
      <c r="U902"/>
    </row>
    <row r="903" spans="1:21" x14ac:dyDescent="0.35">
      <c r="A903" s="16"/>
      <c r="B903" s="50"/>
      <c r="C903" s="65"/>
      <c r="D903" s="36"/>
      <c r="E903" s="64"/>
      <c r="F903" s="60"/>
      <c r="G903" s="34"/>
      <c r="H903" s="34"/>
      <c r="I903" s="34"/>
      <c r="J903" s="34"/>
      <c r="K903" s="34"/>
      <c r="L903" s="34"/>
      <c r="M903" s="34"/>
      <c r="N903" s="34"/>
      <c r="O903" s="34"/>
      <c r="P903" s="34"/>
      <c r="Q903" s="34"/>
      <c r="R903" s="34"/>
      <c r="S903" s="27" t="str">
        <f>IF(COUNTA(B903:R903)=0,"",IF(AND(COUNTIF('OMS Drop Downs'!$C$2:$C$3,'OMS Response Form (ORF)'!F903),COUNTIF('OMS Drop Downs'!$D$2:$D$5,'OMS Response Form (ORF)'!G903),COUNTIF('OMS Drop Downs'!$A$2:$A$5,'OMS Response Form (ORF)'!H903),COUNTIF('OMS Drop Downs'!$B$2:$B$4,'OMS Response Form (ORF)'!I903),COUNTIF('OMS Drop Downs'!$A$2:$A$5,'OMS Response Form (ORF)'!J903),COUNTIF('OMS Drop Downs'!$E$2:$E$7,'OMS Response Form (ORF)'!K903),COUNTIF('OMS Drop Downs'!$B$2:$B$4,'OMS Response Form (ORF)'!L903),COUNTIF('OMS Drop Downs'!$B$2:$B$4,'OMS Response Form (ORF)'!M903),COUNTIF('OMS Drop Downs'!$B$2:$B$4,'OMS Response Form (ORF)'!N903),COUNTIF('OMS Drop Downs'!$B$2:$B$4,'OMS Response Form (ORF)'!P903),COUNTIF('OMS Drop Downs'!$B$2:$B$4,'OMS Response Form (ORF)'!Q903),COUNTIF('OMS Drop Downs'!$B$2:$B$4,'OMS Response Form (ORF)'!R903)),"Complete","Incomplete"))</f>
        <v/>
      </c>
      <c r="T903" s="28" t="str">
        <f>IF(S903="Complete",IF(AND(NOT(ISNA(VLOOKUP(CONCATENATE(F903,G903,H903,I903,J903,K903),'OMS Drop Downs'!G:G,1,FALSE))),IF(AND(G903&lt;&gt;"C3",K903&lt;&gt;"O5"),IF(SUM(COUNTIF(L903:R903,"Y"),COUNTIF(L903:R903,"N"))=0,"V","I"),IF(COUNTIF(L903:R903,"Y"),"V","I"))="V"),"Valid","Invalid")," ")</f>
        <v xml:space="preserve"> </v>
      </c>
      <c r="U903"/>
    </row>
    <row r="904" spans="1:21" x14ac:dyDescent="0.35">
      <c r="A904" s="16"/>
      <c r="B904" s="50"/>
      <c r="C904" s="65"/>
      <c r="D904" s="36"/>
      <c r="E904" s="64"/>
      <c r="F904" s="60"/>
      <c r="G904" s="34"/>
      <c r="H904" s="34"/>
      <c r="I904" s="34"/>
      <c r="J904" s="34"/>
      <c r="K904" s="34"/>
      <c r="L904" s="34"/>
      <c r="M904" s="34"/>
      <c r="N904" s="34"/>
      <c r="O904" s="34"/>
      <c r="P904" s="34"/>
      <c r="Q904" s="34"/>
      <c r="R904" s="34"/>
      <c r="S904" s="27" t="str">
        <f>IF(COUNTA(B904:R904)=0,"",IF(AND(COUNTIF('OMS Drop Downs'!$C$2:$C$3,'OMS Response Form (ORF)'!F904),COUNTIF('OMS Drop Downs'!$D$2:$D$5,'OMS Response Form (ORF)'!G904),COUNTIF('OMS Drop Downs'!$A$2:$A$5,'OMS Response Form (ORF)'!H904),COUNTIF('OMS Drop Downs'!$B$2:$B$4,'OMS Response Form (ORF)'!I904),COUNTIF('OMS Drop Downs'!$A$2:$A$5,'OMS Response Form (ORF)'!J904),COUNTIF('OMS Drop Downs'!$E$2:$E$7,'OMS Response Form (ORF)'!K904),COUNTIF('OMS Drop Downs'!$B$2:$B$4,'OMS Response Form (ORF)'!L904),COUNTIF('OMS Drop Downs'!$B$2:$B$4,'OMS Response Form (ORF)'!M904),COUNTIF('OMS Drop Downs'!$B$2:$B$4,'OMS Response Form (ORF)'!N904),COUNTIF('OMS Drop Downs'!$B$2:$B$4,'OMS Response Form (ORF)'!P904),COUNTIF('OMS Drop Downs'!$B$2:$B$4,'OMS Response Form (ORF)'!Q904),COUNTIF('OMS Drop Downs'!$B$2:$B$4,'OMS Response Form (ORF)'!R904)),"Complete","Incomplete"))</f>
        <v/>
      </c>
      <c r="T904" s="28" t="str">
        <f>IF(S904="Complete",IF(AND(NOT(ISNA(VLOOKUP(CONCATENATE(F904,G904,H904,I904,J904,K904),'OMS Drop Downs'!G:G,1,FALSE))),IF(AND(G904&lt;&gt;"C3",K904&lt;&gt;"O5"),IF(SUM(COUNTIF(L904:R904,"Y"),COUNTIF(L904:R904,"N"))=0,"V","I"),IF(COUNTIF(L904:R904,"Y"),"V","I"))="V"),"Valid","Invalid")," ")</f>
        <v xml:space="preserve"> </v>
      </c>
      <c r="U904"/>
    </row>
    <row r="905" spans="1:21" x14ac:dyDescent="0.35">
      <c r="A905" s="16"/>
      <c r="B905" s="50"/>
      <c r="C905" s="65"/>
      <c r="D905" s="36"/>
      <c r="E905" s="64"/>
      <c r="F905" s="60"/>
      <c r="G905" s="34"/>
      <c r="H905" s="34"/>
      <c r="I905" s="34"/>
      <c r="J905" s="34"/>
      <c r="K905" s="34"/>
      <c r="L905" s="34"/>
      <c r="M905" s="34"/>
      <c r="N905" s="34"/>
      <c r="O905" s="34"/>
      <c r="P905" s="34"/>
      <c r="Q905" s="34"/>
      <c r="R905" s="34"/>
      <c r="S905" s="27" t="str">
        <f>IF(COUNTA(B905:R905)=0,"",IF(AND(COUNTIF('OMS Drop Downs'!$C$2:$C$3,'OMS Response Form (ORF)'!F905),COUNTIF('OMS Drop Downs'!$D$2:$D$5,'OMS Response Form (ORF)'!G905),COUNTIF('OMS Drop Downs'!$A$2:$A$5,'OMS Response Form (ORF)'!H905),COUNTIF('OMS Drop Downs'!$B$2:$B$4,'OMS Response Form (ORF)'!I905),COUNTIF('OMS Drop Downs'!$A$2:$A$5,'OMS Response Form (ORF)'!J905),COUNTIF('OMS Drop Downs'!$E$2:$E$7,'OMS Response Form (ORF)'!K905),COUNTIF('OMS Drop Downs'!$B$2:$B$4,'OMS Response Form (ORF)'!L905),COUNTIF('OMS Drop Downs'!$B$2:$B$4,'OMS Response Form (ORF)'!M905),COUNTIF('OMS Drop Downs'!$B$2:$B$4,'OMS Response Form (ORF)'!N905),COUNTIF('OMS Drop Downs'!$B$2:$B$4,'OMS Response Form (ORF)'!P905),COUNTIF('OMS Drop Downs'!$B$2:$B$4,'OMS Response Form (ORF)'!Q905),COUNTIF('OMS Drop Downs'!$B$2:$B$4,'OMS Response Form (ORF)'!R905)),"Complete","Incomplete"))</f>
        <v/>
      </c>
      <c r="T905" s="28" t="str">
        <f>IF(S905="Complete",IF(AND(NOT(ISNA(VLOOKUP(CONCATENATE(F905,G905,H905,I905,J905,K905),'OMS Drop Downs'!G:G,1,FALSE))),IF(AND(G905&lt;&gt;"C3",K905&lt;&gt;"O5"),IF(SUM(COUNTIF(L905:R905,"Y"),COUNTIF(L905:R905,"N"))=0,"V","I"),IF(COUNTIF(L905:R905,"Y"),"V","I"))="V"),"Valid","Invalid")," ")</f>
        <v xml:space="preserve"> </v>
      </c>
      <c r="U905"/>
    </row>
    <row r="906" spans="1:21" x14ac:dyDescent="0.35">
      <c r="A906" s="16"/>
      <c r="B906" s="50"/>
      <c r="C906" s="65"/>
      <c r="D906" s="36"/>
      <c r="E906" s="64"/>
      <c r="F906" s="60"/>
      <c r="G906" s="34"/>
      <c r="H906" s="34"/>
      <c r="I906" s="34"/>
      <c r="J906" s="34"/>
      <c r="K906" s="34"/>
      <c r="L906" s="34"/>
      <c r="M906" s="34"/>
      <c r="N906" s="34"/>
      <c r="O906" s="34"/>
      <c r="P906" s="34"/>
      <c r="Q906" s="34"/>
      <c r="R906" s="34"/>
      <c r="S906" s="27" t="str">
        <f>IF(COUNTA(B906:R906)=0,"",IF(AND(COUNTIF('OMS Drop Downs'!$C$2:$C$3,'OMS Response Form (ORF)'!F906),COUNTIF('OMS Drop Downs'!$D$2:$D$5,'OMS Response Form (ORF)'!G906),COUNTIF('OMS Drop Downs'!$A$2:$A$5,'OMS Response Form (ORF)'!H906),COUNTIF('OMS Drop Downs'!$B$2:$B$4,'OMS Response Form (ORF)'!I906),COUNTIF('OMS Drop Downs'!$A$2:$A$5,'OMS Response Form (ORF)'!J906),COUNTIF('OMS Drop Downs'!$E$2:$E$7,'OMS Response Form (ORF)'!K906),COUNTIF('OMS Drop Downs'!$B$2:$B$4,'OMS Response Form (ORF)'!L906),COUNTIF('OMS Drop Downs'!$B$2:$B$4,'OMS Response Form (ORF)'!M906),COUNTIF('OMS Drop Downs'!$B$2:$B$4,'OMS Response Form (ORF)'!N906),COUNTIF('OMS Drop Downs'!$B$2:$B$4,'OMS Response Form (ORF)'!P906),COUNTIF('OMS Drop Downs'!$B$2:$B$4,'OMS Response Form (ORF)'!Q906),COUNTIF('OMS Drop Downs'!$B$2:$B$4,'OMS Response Form (ORF)'!R906)),"Complete","Incomplete"))</f>
        <v/>
      </c>
      <c r="T906" s="28" t="str">
        <f>IF(S906="Complete",IF(AND(NOT(ISNA(VLOOKUP(CONCATENATE(F906,G906,H906,I906,J906,K906),'OMS Drop Downs'!G:G,1,FALSE))),IF(AND(G906&lt;&gt;"C3",K906&lt;&gt;"O5"),IF(SUM(COUNTIF(L906:R906,"Y"),COUNTIF(L906:R906,"N"))=0,"V","I"),IF(COUNTIF(L906:R906,"Y"),"V","I"))="V"),"Valid","Invalid")," ")</f>
        <v xml:space="preserve"> </v>
      </c>
      <c r="U906"/>
    </row>
    <row r="907" spans="1:21" x14ac:dyDescent="0.35">
      <c r="A907" s="16"/>
      <c r="B907" s="50"/>
      <c r="C907" s="65"/>
      <c r="D907" s="36"/>
      <c r="E907" s="64"/>
      <c r="F907" s="60"/>
      <c r="G907" s="34"/>
      <c r="H907" s="34"/>
      <c r="I907" s="34"/>
      <c r="J907" s="34"/>
      <c r="K907" s="34"/>
      <c r="L907" s="34"/>
      <c r="M907" s="34"/>
      <c r="N907" s="34"/>
      <c r="O907" s="34"/>
      <c r="P907" s="34"/>
      <c r="Q907" s="34"/>
      <c r="R907" s="34"/>
      <c r="S907" s="27" t="str">
        <f>IF(COUNTA(B907:R907)=0,"",IF(AND(COUNTIF('OMS Drop Downs'!$C$2:$C$3,'OMS Response Form (ORF)'!F907),COUNTIF('OMS Drop Downs'!$D$2:$D$5,'OMS Response Form (ORF)'!G907),COUNTIF('OMS Drop Downs'!$A$2:$A$5,'OMS Response Form (ORF)'!H907),COUNTIF('OMS Drop Downs'!$B$2:$B$4,'OMS Response Form (ORF)'!I907),COUNTIF('OMS Drop Downs'!$A$2:$A$5,'OMS Response Form (ORF)'!J907),COUNTIF('OMS Drop Downs'!$E$2:$E$7,'OMS Response Form (ORF)'!K907),COUNTIF('OMS Drop Downs'!$B$2:$B$4,'OMS Response Form (ORF)'!L907),COUNTIF('OMS Drop Downs'!$B$2:$B$4,'OMS Response Form (ORF)'!M907),COUNTIF('OMS Drop Downs'!$B$2:$B$4,'OMS Response Form (ORF)'!N907),COUNTIF('OMS Drop Downs'!$B$2:$B$4,'OMS Response Form (ORF)'!P907),COUNTIF('OMS Drop Downs'!$B$2:$B$4,'OMS Response Form (ORF)'!Q907),COUNTIF('OMS Drop Downs'!$B$2:$B$4,'OMS Response Form (ORF)'!R907)),"Complete","Incomplete"))</f>
        <v/>
      </c>
      <c r="T907" s="28" t="str">
        <f>IF(S907="Complete",IF(AND(NOT(ISNA(VLOOKUP(CONCATENATE(F907,G907,H907,I907,J907,K907),'OMS Drop Downs'!G:G,1,FALSE))),IF(AND(G907&lt;&gt;"C3",K907&lt;&gt;"O5"),IF(SUM(COUNTIF(L907:R907,"Y"),COUNTIF(L907:R907,"N"))=0,"V","I"),IF(COUNTIF(L907:R907,"Y"),"V","I"))="V"),"Valid","Invalid")," ")</f>
        <v xml:space="preserve"> </v>
      </c>
      <c r="U907"/>
    </row>
    <row r="908" spans="1:21" x14ac:dyDescent="0.35">
      <c r="A908" s="16"/>
      <c r="B908" s="50"/>
      <c r="C908" s="65"/>
      <c r="D908" s="36"/>
      <c r="E908" s="64"/>
      <c r="F908" s="60"/>
      <c r="G908" s="34"/>
      <c r="H908" s="34"/>
      <c r="I908" s="34"/>
      <c r="J908" s="34"/>
      <c r="K908" s="34"/>
      <c r="L908" s="34"/>
      <c r="M908" s="34"/>
      <c r="N908" s="34"/>
      <c r="O908" s="34"/>
      <c r="P908" s="34"/>
      <c r="Q908" s="34"/>
      <c r="R908" s="34"/>
      <c r="S908" s="27" t="str">
        <f>IF(COUNTA(B908:R908)=0,"",IF(AND(COUNTIF('OMS Drop Downs'!$C$2:$C$3,'OMS Response Form (ORF)'!F908),COUNTIF('OMS Drop Downs'!$D$2:$D$5,'OMS Response Form (ORF)'!G908),COUNTIF('OMS Drop Downs'!$A$2:$A$5,'OMS Response Form (ORF)'!H908),COUNTIF('OMS Drop Downs'!$B$2:$B$4,'OMS Response Form (ORF)'!I908),COUNTIF('OMS Drop Downs'!$A$2:$A$5,'OMS Response Form (ORF)'!J908),COUNTIF('OMS Drop Downs'!$E$2:$E$7,'OMS Response Form (ORF)'!K908),COUNTIF('OMS Drop Downs'!$B$2:$B$4,'OMS Response Form (ORF)'!L908),COUNTIF('OMS Drop Downs'!$B$2:$B$4,'OMS Response Form (ORF)'!M908),COUNTIF('OMS Drop Downs'!$B$2:$B$4,'OMS Response Form (ORF)'!N908),COUNTIF('OMS Drop Downs'!$B$2:$B$4,'OMS Response Form (ORF)'!P908),COUNTIF('OMS Drop Downs'!$B$2:$B$4,'OMS Response Form (ORF)'!Q908),COUNTIF('OMS Drop Downs'!$B$2:$B$4,'OMS Response Form (ORF)'!R908)),"Complete","Incomplete"))</f>
        <v/>
      </c>
      <c r="T908" s="28" t="str">
        <f>IF(S908="Complete",IF(AND(NOT(ISNA(VLOOKUP(CONCATENATE(F908,G908,H908,I908,J908,K908),'OMS Drop Downs'!G:G,1,FALSE))),IF(AND(G908&lt;&gt;"C3",K908&lt;&gt;"O5"),IF(SUM(COUNTIF(L908:R908,"Y"),COUNTIF(L908:R908,"N"))=0,"V","I"),IF(COUNTIF(L908:R908,"Y"),"V","I"))="V"),"Valid","Invalid")," ")</f>
        <v xml:space="preserve"> </v>
      </c>
      <c r="U908"/>
    </row>
    <row r="909" spans="1:21" x14ac:dyDescent="0.35">
      <c r="A909" s="16"/>
      <c r="B909" s="50"/>
      <c r="C909" s="65"/>
      <c r="D909" s="36"/>
      <c r="E909" s="64"/>
      <c r="F909" s="60"/>
      <c r="G909" s="34"/>
      <c r="H909" s="34"/>
      <c r="I909" s="34"/>
      <c r="J909" s="34"/>
      <c r="K909" s="34"/>
      <c r="L909" s="34"/>
      <c r="M909" s="34"/>
      <c r="N909" s="34"/>
      <c r="O909" s="34"/>
      <c r="P909" s="34"/>
      <c r="Q909" s="34"/>
      <c r="R909" s="34"/>
      <c r="S909" s="27" t="str">
        <f>IF(COUNTA(B909:R909)=0,"",IF(AND(COUNTIF('OMS Drop Downs'!$C$2:$C$3,'OMS Response Form (ORF)'!F909),COUNTIF('OMS Drop Downs'!$D$2:$D$5,'OMS Response Form (ORF)'!G909),COUNTIF('OMS Drop Downs'!$A$2:$A$5,'OMS Response Form (ORF)'!H909),COUNTIF('OMS Drop Downs'!$B$2:$B$4,'OMS Response Form (ORF)'!I909),COUNTIF('OMS Drop Downs'!$A$2:$A$5,'OMS Response Form (ORF)'!J909),COUNTIF('OMS Drop Downs'!$E$2:$E$7,'OMS Response Form (ORF)'!K909),COUNTIF('OMS Drop Downs'!$B$2:$B$4,'OMS Response Form (ORF)'!L909),COUNTIF('OMS Drop Downs'!$B$2:$B$4,'OMS Response Form (ORF)'!M909),COUNTIF('OMS Drop Downs'!$B$2:$B$4,'OMS Response Form (ORF)'!N909),COUNTIF('OMS Drop Downs'!$B$2:$B$4,'OMS Response Form (ORF)'!P909),COUNTIF('OMS Drop Downs'!$B$2:$B$4,'OMS Response Form (ORF)'!Q909),COUNTIF('OMS Drop Downs'!$B$2:$B$4,'OMS Response Form (ORF)'!R909)),"Complete","Incomplete"))</f>
        <v/>
      </c>
      <c r="T909" s="28" t="str">
        <f>IF(S909="Complete",IF(AND(NOT(ISNA(VLOOKUP(CONCATENATE(F909,G909,H909,I909,J909,K909),'OMS Drop Downs'!G:G,1,FALSE))),IF(AND(G909&lt;&gt;"C3",K909&lt;&gt;"O5"),IF(SUM(COUNTIF(L909:R909,"Y"),COUNTIF(L909:R909,"N"))=0,"V","I"),IF(COUNTIF(L909:R909,"Y"),"V","I"))="V"),"Valid","Invalid")," ")</f>
        <v xml:space="preserve"> </v>
      </c>
      <c r="U909"/>
    </row>
    <row r="910" spans="1:21" x14ac:dyDescent="0.35">
      <c r="A910" s="16"/>
      <c r="B910" s="50"/>
      <c r="C910" s="65"/>
      <c r="D910" s="36"/>
      <c r="E910" s="64"/>
      <c r="F910" s="60"/>
      <c r="G910" s="34"/>
      <c r="H910" s="34"/>
      <c r="I910" s="34"/>
      <c r="J910" s="34"/>
      <c r="K910" s="34"/>
      <c r="L910" s="34"/>
      <c r="M910" s="34"/>
      <c r="N910" s="34"/>
      <c r="O910" s="34"/>
      <c r="P910" s="34"/>
      <c r="Q910" s="34"/>
      <c r="R910" s="34"/>
      <c r="S910" s="27" t="str">
        <f>IF(COUNTA(B910:R910)=0,"",IF(AND(COUNTIF('OMS Drop Downs'!$C$2:$C$3,'OMS Response Form (ORF)'!F910),COUNTIF('OMS Drop Downs'!$D$2:$D$5,'OMS Response Form (ORF)'!G910),COUNTIF('OMS Drop Downs'!$A$2:$A$5,'OMS Response Form (ORF)'!H910),COUNTIF('OMS Drop Downs'!$B$2:$B$4,'OMS Response Form (ORF)'!I910),COUNTIF('OMS Drop Downs'!$A$2:$A$5,'OMS Response Form (ORF)'!J910),COUNTIF('OMS Drop Downs'!$E$2:$E$7,'OMS Response Form (ORF)'!K910),COUNTIF('OMS Drop Downs'!$B$2:$B$4,'OMS Response Form (ORF)'!L910),COUNTIF('OMS Drop Downs'!$B$2:$B$4,'OMS Response Form (ORF)'!M910),COUNTIF('OMS Drop Downs'!$B$2:$B$4,'OMS Response Form (ORF)'!N910),COUNTIF('OMS Drop Downs'!$B$2:$B$4,'OMS Response Form (ORF)'!P910),COUNTIF('OMS Drop Downs'!$B$2:$B$4,'OMS Response Form (ORF)'!Q910),COUNTIF('OMS Drop Downs'!$B$2:$B$4,'OMS Response Form (ORF)'!R910)),"Complete","Incomplete"))</f>
        <v/>
      </c>
      <c r="T910" s="28" t="str">
        <f>IF(S910="Complete",IF(AND(NOT(ISNA(VLOOKUP(CONCATENATE(F910,G910,H910,I910,J910,K910),'OMS Drop Downs'!G:G,1,FALSE))),IF(AND(G910&lt;&gt;"C3",K910&lt;&gt;"O5"),IF(SUM(COUNTIF(L910:R910,"Y"),COUNTIF(L910:R910,"N"))=0,"V","I"),IF(COUNTIF(L910:R910,"Y"),"V","I"))="V"),"Valid","Invalid")," ")</f>
        <v xml:space="preserve"> </v>
      </c>
      <c r="U910"/>
    </row>
    <row r="911" spans="1:21" x14ac:dyDescent="0.35">
      <c r="A911" s="16"/>
      <c r="B911" s="50"/>
      <c r="C911" s="65"/>
      <c r="D911" s="36"/>
      <c r="E911" s="64"/>
      <c r="F911" s="60"/>
      <c r="G911" s="34"/>
      <c r="H911" s="34"/>
      <c r="I911" s="34"/>
      <c r="J911" s="34"/>
      <c r="K911" s="34"/>
      <c r="L911" s="34"/>
      <c r="M911" s="34"/>
      <c r="N911" s="34"/>
      <c r="O911" s="34"/>
      <c r="P911" s="34"/>
      <c r="Q911" s="34"/>
      <c r="R911" s="34"/>
      <c r="S911" s="27" t="str">
        <f>IF(COUNTA(B911:R911)=0,"",IF(AND(COUNTIF('OMS Drop Downs'!$C$2:$C$3,'OMS Response Form (ORF)'!F911),COUNTIF('OMS Drop Downs'!$D$2:$D$5,'OMS Response Form (ORF)'!G911),COUNTIF('OMS Drop Downs'!$A$2:$A$5,'OMS Response Form (ORF)'!H911),COUNTIF('OMS Drop Downs'!$B$2:$B$4,'OMS Response Form (ORF)'!I911),COUNTIF('OMS Drop Downs'!$A$2:$A$5,'OMS Response Form (ORF)'!J911),COUNTIF('OMS Drop Downs'!$E$2:$E$7,'OMS Response Form (ORF)'!K911),COUNTIF('OMS Drop Downs'!$B$2:$B$4,'OMS Response Form (ORF)'!L911),COUNTIF('OMS Drop Downs'!$B$2:$B$4,'OMS Response Form (ORF)'!M911),COUNTIF('OMS Drop Downs'!$B$2:$B$4,'OMS Response Form (ORF)'!N911),COUNTIF('OMS Drop Downs'!$B$2:$B$4,'OMS Response Form (ORF)'!P911),COUNTIF('OMS Drop Downs'!$B$2:$B$4,'OMS Response Form (ORF)'!Q911),COUNTIF('OMS Drop Downs'!$B$2:$B$4,'OMS Response Form (ORF)'!R911)),"Complete","Incomplete"))</f>
        <v/>
      </c>
      <c r="T911" s="28" t="str">
        <f>IF(S911="Complete",IF(AND(NOT(ISNA(VLOOKUP(CONCATENATE(F911,G911,H911,I911,J911,K911),'OMS Drop Downs'!G:G,1,FALSE))),IF(AND(G911&lt;&gt;"C3",K911&lt;&gt;"O5"),IF(SUM(COUNTIF(L911:R911,"Y"),COUNTIF(L911:R911,"N"))=0,"V","I"),IF(COUNTIF(L911:R911,"Y"),"V","I"))="V"),"Valid","Invalid")," ")</f>
        <v xml:space="preserve"> </v>
      </c>
      <c r="U911"/>
    </row>
    <row r="912" spans="1:21" x14ac:dyDescent="0.35">
      <c r="A912" s="16"/>
      <c r="B912" s="50"/>
      <c r="C912" s="65"/>
      <c r="D912" s="36"/>
      <c r="E912" s="64"/>
      <c r="F912" s="60"/>
      <c r="G912" s="34"/>
      <c r="H912" s="34"/>
      <c r="I912" s="34"/>
      <c r="J912" s="34"/>
      <c r="K912" s="34"/>
      <c r="L912" s="34"/>
      <c r="M912" s="34"/>
      <c r="N912" s="34"/>
      <c r="O912" s="34"/>
      <c r="P912" s="34"/>
      <c r="Q912" s="34"/>
      <c r="R912" s="34"/>
      <c r="S912" s="27" t="str">
        <f>IF(COUNTA(B912:R912)=0,"",IF(AND(COUNTIF('OMS Drop Downs'!$C$2:$C$3,'OMS Response Form (ORF)'!F912),COUNTIF('OMS Drop Downs'!$D$2:$D$5,'OMS Response Form (ORF)'!G912),COUNTIF('OMS Drop Downs'!$A$2:$A$5,'OMS Response Form (ORF)'!H912),COUNTIF('OMS Drop Downs'!$B$2:$B$4,'OMS Response Form (ORF)'!I912),COUNTIF('OMS Drop Downs'!$A$2:$A$5,'OMS Response Form (ORF)'!J912),COUNTIF('OMS Drop Downs'!$E$2:$E$7,'OMS Response Form (ORF)'!K912),COUNTIF('OMS Drop Downs'!$B$2:$B$4,'OMS Response Form (ORF)'!L912),COUNTIF('OMS Drop Downs'!$B$2:$B$4,'OMS Response Form (ORF)'!M912),COUNTIF('OMS Drop Downs'!$B$2:$B$4,'OMS Response Form (ORF)'!N912),COUNTIF('OMS Drop Downs'!$B$2:$B$4,'OMS Response Form (ORF)'!P912),COUNTIF('OMS Drop Downs'!$B$2:$B$4,'OMS Response Form (ORF)'!Q912),COUNTIF('OMS Drop Downs'!$B$2:$B$4,'OMS Response Form (ORF)'!R912)),"Complete","Incomplete"))</f>
        <v/>
      </c>
      <c r="T912" s="28" t="str">
        <f>IF(S912="Complete",IF(AND(NOT(ISNA(VLOOKUP(CONCATENATE(F912,G912,H912,I912,J912,K912),'OMS Drop Downs'!G:G,1,FALSE))),IF(AND(G912&lt;&gt;"C3",K912&lt;&gt;"O5"),IF(SUM(COUNTIF(L912:R912,"Y"),COUNTIF(L912:R912,"N"))=0,"V","I"),IF(COUNTIF(L912:R912,"Y"),"V","I"))="V"),"Valid","Invalid")," ")</f>
        <v xml:space="preserve"> </v>
      </c>
      <c r="U912"/>
    </row>
    <row r="913" spans="1:21" x14ac:dyDescent="0.35">
      <c r="A913" s="16"/>
      <c r="B913" s="50"/>
      <c r="C913" s="65"/>
      <c r="D913" s="36"/>
      <c r="E913" s="64"/>
      <c r="F913" s="60"/>
      <c r="G913" s="34"/>
      <c r="H913" s="34"/>
      <c r="I913" s="34"/>
      <c r="J913" s="34"/>
      <c r="K913" s="34"/>
      <c r="L913" s="34"/>
      <c r="M913" s="34"/>
      <c r="N913" s="34"/>
      <c r="O913" s="34"/>
      <c r="P913" s="34"/>
      <c r="Q913" s="34"/>
      <c r="R913" s="34"/>
      <c r="S913" s="27" t="str">
        <f>IF(COUNTA(B913:R913)=0,"",IF(AND(COUNTIF('OMS Drop Downs'!$C$2:$C$3,'OMS Response Form (ORF)'!F913),COUNTIF('OMS Drop Downs'!$D$2:$D$5,'OMS Response Form (ORF)'!G913),COUNTIF('OMS Drop Downs'!$A$2:$A$5,'OMS Response Form (ORF)'!H913),COUNTIF('OMS Drop Downs'!$B$2:$B$4,'OMS Response Form (ORF)'!I913),COUNTIF('OMS Drop Downs'!$A$2:$A$5,'OMS Response Form (ORF)'!J913),COUNTIF('OMS Drop Downs'!$E$2:$E$7,'OMS Response Form (ORF)'!K913),COUNTIF('OMS Drop Downs'!$B$2:$B$4,'OMS Response Form (ORF)'!L913),COUNTIF('OMS Drop Downs'!$B$2:$B$4,'OMS Response Form (ORF)'!M913),COUNTIF('OMS Drop Downs'!$B$2:$B$4,'OMS Response Form (ORF)'!N913),COUNTIF('OMS Drop Downs'!$B$2:$B$4,'OMS Response Form (ORF)'!P913),COUNTIF('OMS Drop Downs'!$B$2:$B$4,'OMS Response Form (ORF)'!Q913),COUNTIF('OMS Drop Downs'!$B$2:$B$4,'OMS Response Form (ORF)'!R913)),"Complete","Incomplete"))</f>
        <v/>
      </c>
      <c r="T913" s="28" t="str">
        <f>IF(S913="Complete",IF(AND(NOT(ISNA(VLOOKUP(CONCATENATE(F913,G913,H913,I913,J913,K913),'OMS Drop Downs'!G:G,1,FALSE))),IF(AND(G913&lt;&gt;"C3",K913&lt;&gt;"O5"),IF(SUM(COUNTIF(L913:R913,"Y"),COUNTIF(L913:R913,"N"))=0,"V","I"),IF(COUNTIF(L913:R913,"Y"),"V","I"))="V"),"Valid","Invalid")," ")</f>
        <v xml:space="preserve"> </v>
      </c>
      <c r="U913"/>
    </row>
    <row r="914" spans="1:21" x14ac:dyDescent="0.35">
      <c r="A914" s="16"/>
      <c r="B914" s="50"/>
      <c r="C914" s="65"/>
      <c r="D914" s="36"/>
      <c r="E914" s="64"/>
      <c r="F914" s="60"/>
      <c r="G914" s="34"/>
      <c r="H914" s="34"/>
      <c r="I914" s="34"/>
      <c r="J914" s="34"/>
      <c r="K914" s="34"/>
      <c r="L914" s="34"/>
      <c r="M914" s="34"/>
      <c r="N914" s="34"/>
      <c r="O914" s="34"/>
      <c r="P914" s="34"/>
      <c r="Q914" s="34"/>
      <c r="R914" s="34"/>
      <c r="S914" s="27" t="str">
        <f>IF(COUNTA(B914:R914)=0,"",IF(AND(COUNTIF('OMS Drop Downs'!$C$2:$C$3,'OMS Response Form (ORF)'!F914),COUNTIF('OMS Drop Downs'!$D$2:$D$5,'OMS Response Form (ORF)'!G914),COUNTIF('OMS Drop Downs'!$A$2:$A$5,'OMS Response Form (ORF)'!H914),COUNTIF('OMS Drop Downs'!$B$2:$B$4,'OMS Response Form (ORF)'!I914),COUNTIF('OMS Drop Downs'!$A$2:$A$5,'OMS Response Form (ORF)'!J914),COUNTIF('OMS Drop Downs'!$E$2:$E$7,'OMS Response Form (ORF)'!K914),COUNTIF('OMS Drop Downs'!$B$2:$B$4,'OMS Response Form (ORF)'!L914),COUNTIF('OMS Drop Downs'!$B$2:$B$4,'OMS Response Form (ORF)'!M914),COUNTIF('OMS Drop Downs'!$B$2:$B$4,'OMS Response Form (ORF)'!N914),COUNTIF('OMS Drop Downs'!$B$2:$B$4,'OMS Response Form (ORF)'!P914),COUNTIF('OMS Drop Downs'!$B$2:$B$4,'OMS Response Form (ORF)'!Q914),COUNTIF('OMS Drop Downs'!$B$2:$B$4,'OMS Response Form (ORF)'!R914)),"Complete","Incomplete"))</f>
        <v/>
      </c>
      <c r="T914" s="28" t="str">
        <f>IF(S914="Complete",IF(AND(NOT(ISNA(VLOOKUP(CONCATENATE(F914,G914,H914,I914,J914,K914),'OMS Drop Downs'!G:G,1,FALSE))),IF(AND(G914&lt;&gt;"C3",K914&lt;&gt;"O5"),IF(SUM(COUNTIF(L914:R914,"Y"),COUNTIF(L914:R914,"N"))=0,"V","I"),IF(COUNTIF(L914:R914,"Y"),"V","I"))="V"),"Valid","Invalid")," ")</f>
        <v xml:space="preserve"> </v>
      </c>
      <c r="U914"/>
    </row>
    <row r="915" spans="1:21" x14ac:dyDescent="0.35">
      <c r="A915" s="16"/>
      <c r="B915" s="50"/>
      <c r="C915" s="65"/>
      <c r="D915" s="36"/>
      <c r="E915" s="64"/>
      <c r="F915" s="60"/>
      <c r="G915" s="34"/>
      <c r="H915" s="34"/>
      <c r="I915" s="34"/>
      <c r="J915" s="34"/>
      <c r="K915" s="34"/>
      <c r="L915" s="34"/>
      <c r="M915" s="34"/>
      <c r="N915" s="34"/>
      <c r="O915" s="34"/>
      <c r="P915" s="34"/>
      <c r="Q915" s="34"/>
      <c r="R915" s="34"/>
      <c r="S915" s="27" t="str">
        <f>IF(COUNTA(B915:R915)=0,"",IF(AND(COUNTIF('OMS Drop Downs'!$C$2:$C$3,'OMS Response Form (ORF)'!F915),COUNTIF('OMS Drop Downs'!$D$2:$D$5,'OMS Response Form (ORF)'!G915),COUNTIF('OMS Drop Downs'!$A$2:$A$5,'OMS Response Form (ORF)'!H915),COUNTIF('OMS Drop Downs'!$B$2:$B$4,'OMS Response Form (ORF)'!I915),COUNTIF('OMS Drop Downs'!$A$2:$A$5,'OMS Response Form (ORF)'!J915),COUNTIF('OMS Drop Downs'!$E$2:$E$7,'OMS Response Form (ORF)'!K915),COUNTIF('OMS Drop Downs'!$B$2:$B$4,'OMS Response Form (ORF)'!L915),COUNTIF('OMS Drop Downs'!$B$2:$B$4,'OMS Response Form (ORF)'!M915),COUNTIF('OMS Drop Downs'!$B$2:$B$4,'OMS Response Form (ORF)'!N915),COUNTIF('OMS Drop Downs'!$B$2:$B$4,'OMS Response Form (ORF)'!P915),COUNTIF('OMS Drop Downs'!$B$2:$B$4,'OMS Response Form (ORF)'!Q915),COUNTIF('OMS Drop Downs'!$B$2:$B$4,'OMS Response Form (ORF)'!R915)),"Complete","Incomplete"))</f>
        <v/>
      </c>
      <c r="T915" s="28" t="str">
        <f>IF(S915="Complete",IF(AND(NOT(ISNA(VLOOKUP(CONCATENATE(F915,G915,H915,I915,J915,K915),'OMS Drop Downs'!G:G,1,FALSE))),IF(AND(G915&lt;&gt;"C3",K915&lt;&gt;"O5"),IF(SUM(COUNTIF(L915:R915,"Y"),COUNTIF(L915:R915,"N"))=0,"V","I"),IF(COUNTIF(L915:R915,"Y"),"V","I"))="V"),"Valid","Invalid")," ")</f>
        <v xml:space="preserve"> </v>
      </c>
      <c r="U915"/>
    </row>
    <row r="916" spans="1:21" x14ac:dyDescent="0.35">
      <c r="A916" s="16"/>
      <c r="B916" s="50"/>
      <c r="C916" s="65"/>
      <c r="D916" s="36"/>
      <c r="E916" s="64"/>
      <c r="F916" s="60"/>
      <c r="G916" s="34"/>
      <c r="H916" s="34"/>
      <c r="I916" s="34"/>
      <c r="J916" s="34"/>
      <c r="K916" s="34"/>
      <c r="L916" s="34"/>
      <c r="M916" s="34"/>
      <c r="N916" s="34"/>
      <c r="O916" s="34"/>
      <c r="P916" s="34"/>
      <c r="Q916" s="34"/>
      <c r="R916" s="34"/>
      <c r="S916" s="27" t="str">
        <f>IF(COUNTA(B916:R916)=0,"",IF(AND(COUNTIF('OMS Drop Downs'!$C$2:$C$3,'OMS Response Form (ORF)'!F916),COUNTIF('OMS Drop Downs'!$D$2:$D$5,'OMS Response Form (ORF)'!G916),COUNTIF('OMS Drop Downs'!$A$2:$A$5,'OMS Response Form (ORF)'!H916),COUNTIF('OMS Drop Downs'!$B$2:$B$4,'OMS Response Form (ORF)'!I916),COUNTIF('OMS Drop Downs'!$A$2:$A$5,'OMS Response Form (ORF)'!J916),COUNTIF('OMS Drop Downs'!$E$2:$E$7,'OMS Response Form (ORF)'!K916),COUNTIF('OMS Drop Downs'!$B$2:$B$4,'OMS Response Form (ORF)'!L916),COUNTIF('OMS Drop Downs'!$B$2:$B$4,'OMS Response Form (ORF)'!M916),COUNTIF('OMS Drop Downs'!$B$2:$B$4,'OMS Response Form (ORF)'!N916),COUNTIF('OMS Drop Downs'!$B$2:$B$4,'OMS Response Form (ORF)'!P916),COUNTIF('OMS Drop Downs'!$B$2:$B$4,'OMS Response Form (ORF)'!Q916),COUNTIF('OMS Drop Downs'!$B$2:$B$4,'OMS Response Form (ORF)'!R916)),"Complete","Incomplete"))</f>
        <v/>
      </c>
      <c r="T916" s="28" t="str">
        <f>IF(S916="Complete",IF(AND(NOT(ISNA(VLOOKUP(CONCATENATE(F916,G916,H916,I916,J916,K916),'OMS Drop Downs'!G:G,1,FALSE))),IF(AND(G916&lt;&gt;"C3",K916&lt;&gt;"O5"),IF(SUM(COUNTIF(L916:R916,"Y"),COUNTIF(L916:R916,"N"))=0,"V","I"),IF(COUNTIF(L916:R916,"Y"),"V","I"))="V"),"Valid","Invalid")," ")</f>
        <v xml:space="preserve"> </v>
      </c>
      <c r="U916"/>
    </row>
    <row r="917" spans="1:21" x14ac:dyDescent="0.35">
      <c r="A917" s="16"/>
      <c r="B917" s="50"/>
      <c r="C917" s="65"/>
      <c r="D917" s="36"/>
      <c r="E917" s="64"/>
      <c r="F917" s="60"/>
      <c r="G917" s="34"/>
      <c r="H917" s="34"/>
      <c r="I917" s="34"/>
      <c r="J917" s="34"/>
      <c r="K917" s="34"/>
      <c r="L917" s="34"/>
      <c r="M917" s="34"/>
      <c r="N917" s="34"/>
      <c r="O917" s="34"/>
      <c r="P917" s="34"/>
      <c r="Q917" s="34"/>
      <c r="R917" s="34"/>
      <c r="S917" s="27" t="str">
        <f>IF(COUNTA(B917:R917)=0,"",IF(AND(COUNTIF('OMS Drop Downs'!$C$2:$C$3,'OMS Response Form (ORF)'!F917),COUNTIF('OMS Drop Downs'!$D$2:$D$5,'OMS Response Form (ORF)'!G917),COUNTIF('OMS Drop Downs'!$A$2:$A$5,'OMS Response Form (ORF)'!H917),COUNTIF('OMS Drop Downs'!$B$2:$B$4,'OMS Response Form (ORF)'!I917),COUNTIF('OMS Drop Downs'!$A$2:$A$5,'OMS Response Form (ORF)'!J917),COUNTIF('OMS Drop Downs'!$E$2:$E$7,'OMS Response Form (ORF)'!K917),COUNTIF('OMS Drop Downs'!$B$2:$B$4,'OMS Response Form (ORF)'!L917),COUNTIF('OMS Drop Downs'!$B$2:$B$4,'OMS Response Form (ORF)'!M917),COUNTIF('OMS Drop Downs'!$B$2:$B$4,'OMS Response Form (ORF)'!N917),COUNTIF('OMS Drop Downs'!$B$2:$B$4,'OMS Response Form (ORF)'!P917),COUNTIF('OMS Drop Downs'!$B$2:$B$4,'OMS Response Form (ORF)'!Q917),COUNTIF('OMS Drop Downs'!$B$2:$B$4,'OMS Response Form (ORF)'!R917)),"Complete","Incomplete"))</f>
        <v/>
      </c>
      <c r="T917" s="28" t="str">
        <f>IF(S917="Complete",IF(AND(NOT(ISNA(VLOOKUP(CONCATENATE(F917,G917,H917,I917,J917,K917),'OMS Drop Downs'!G:G,1,FALSE))),IF(AND(G917&lt;&gt;"C3",K917&lt;&gt;"O5"),IF(SUM(COUNTIF(L917:R917,"Y"),COUNTIF(L917:R917,"N"))=0,"V","I"),IF(COUNTIF(L917:R917,"Y"),"V","I"))="V"),"Valid","Invalid")," ")</f>
        <v xml:space="preserve"> </v>
      </c>
      <c r="U917"/>
    </row>
    <row r="918" spans="1:21" x14ac:dyDescent="0.35">
      <c r="A918" s="16"/>
      <c r="B918" s="50"/>
      <c r="C918" s="65"/>
      <c r="D918" s="36"/>
      <c r="E918" s="64"/>
      <c r="F918" s="60"/>
      <c r="G918" s="34"/>
      <c r="H918" s="34"/>
      <c r="I918" s="34"/>
      <c r="J918" s="34"/>
      <c r="K918" s="34"/>
      <c r="L918" s="34"/>
      <c r="M918" s="34"/>
      <c r="N918" s="34"/>
      <c r="O918" s="34"/>
      <c r="P918" s="34"/>
      <c r="Q918" s="34"/>
      <c r="R918" s="34"/>
      <c r="S918" s="27" t="str">
        <f>IF(COUNTA(B918:R918)=0,"",IF(AND(COUNTIF('OMS Drop Downs'!$C$2:$C$3,'OMS Response Form (ORF)'!F918),COUNTIF('OMS Drop Downs'!$D$2:$D$5,'OMS Response Form (ORF)'!G918),COUNTIF('OMS Drop Downs'!$A$2:$A$5,'OMS Response Form (ORF)'!H918),COUNTIF('OMS Drop Downs'!$B$2:$B$4,'OMS Response Form (ORF)'!I918),COUNTIF('OMS Drop Downs'!$A$2:$A$5,'OMS Response Form (ORF)'!J918),COUNTIF('OMS Drop Downs'!$E$2:$E$7,'OMS Response Form (ORF)'!K918),COUNTIF('OMS Drop Downs'!$B$2:$B$4,'OMS Response Form (ORF)'!L918),COUNTIF('OMS Drop Downs'!$B$2:$B$4,'OMS Response Form (ORF)'!M918),COUNTIF('OMS Drop Downs'!$B$2:$B$4,'OMS Response Form (ORF)'!N918),COUNTIF('OMS Drop Downs'!$B$2:$B$4,'OMS Response Form (ORF)'!P918),COUNTIF('OMS Drop Downs'!$B$2:$B$4,'OMS Response Form (ORF)'!Q918),COUNTIF('OMS Drop Downs'!$B$2:$B$4,'OMS Response Form (ORF)'!R918)),"Complete","Incomplete"))</f>
        <v/>
      </c>
      <c r="T918" s="28" t="str">
        <f>IF(S918="Complete",IF(AND(NOT(ISNA(VLOOKUP(CONCATENATE(F918,G918,H918,I918,J918,K918),'OMS Drop Downs'!G:G,1,FALSE))),IF(AND(G918&lt;&gt;"C3",K918&lt;&gt;"O5"),IF(SUM(COUNTIF(L918:R918,"Y"),COUNTIF(L918:R918,"N"))=0,"V","I"),IF(COUNTIF(L918:R918,"Y"),"V","I"))="V"),"Valid","Invalid")," ")</f>
        <v xml:space="preserve"> </v>
      </c>
      <c r="U918"/>
    </row>
    <row r="919" spans="1:21" x14ac:dyDescent="0.35">
      <c r="A919" s="16"/>
      <c r="B919" s="50"/>
      <c r="C919" s="65"/>
      <c r="D919" s="36"/>
      <c r="E919" s="64"/>
      <c r="F919" s="60"/>
      <c r="G919" s="34"/>
      <c r="H919" s="34"/>
      <c r="I919" s="34"/>
      <c r="J919" s="34"/>
      <c r="K919" s="34"/>
      <c r="L919" s="34"/>
      <c r="M919" s="34"/>
      <c r="N919" s="34"/>
      <c r="O919" s="34"/>
      <c r="P919" s="34"/>
      <c r="Q919" s="34"/>
      <c r="R919" s="34"/>
      <c r="S919" s="27" t="str">
        <f>IF(COUNTA(B919:R919)=0,"",IF(AND(COUNTIF('OMS Drop Downs'!$C$2:$C$3,'OMS Response Form (ORF)'!F919),COUNTIF('OMS Drop Downs'!$D$2:$D$5,'OMS Response Form (ORF)'!G919),COUNTIF('OMS Drop Downs'!$A$2:$A$5,'OMS Response Form (ORF)'!H919),COUNTIF('OMS Drop Downs'!$B$2:$B$4,'OMS Response Form (ORF)'!I919),COUNTIF('OMS Drop Downs'!$A$2:$A$5,'OMS Response Form (ORF)'!J919),COUNTIF('OMS Drop Downs'!$E$2:$E$7,'OMS Response Form (ORF)'!K919),COUNTIF('OMS Drop Downs'!$B$2:$B$4,'OMS Response Form (ORF)'!L919),COUNTIF('OMS Drop Downs'!$B$2:$B$4,'OMS Response Form (ORF)'!M919),COUNTIF('OMS Drop Downs'!$B$2:$B$4,'OMS Response Form (ORF)'!N919),COUNTIF('OMS Drop Downs'!$B$2:$B$4,'OMS Response Form (ORF)'!P919),COUNTIF('OMS Drop Downs'!$B$2:$B$4,'OMS Response Form (ORF)'!Q919),COUNTIF('OMS Drop Downs'!$B$2:$B$4,'OMS Response Form (ORF)'!R919)),"Complete","Incomplete"))</f>
        <v/>
      </c>
      <c r="T919" s="28" t="str">
        <f>IF(S919="Complete",IF(AND(NOT(ISNA(VLOOKUP(CONCATENATE(F919,G919,H919,I919,J919,K919),'OMS Drop Downs'!G:G,1,FALSE))),IF(AND(G919&lt;&gt;"C3",K919&lt;&gt;"O5"),IF(SUM(COUNTIF(L919:R919,"Y"),COUNTIF(L919:R919,"N"))=0,"V","I"),IF(COUNTIF(L919:R919,"Y"),"V","I"))="V"),"Valid","Invalid")," ")</f>
        <v xml:space="preserve"> </v>
      </c>
      <c r="U919"/>
    </row>
    <row r="920" spans="1:21" x14ac:dyDescent="0.35">
      <c r="A920" s="16"/>
      <c r="B920" s="50"/>
      <c r="C920" s="65"/>
      <c r="D920" s="36"/>
      <c r="E920" s="64"/>
      <c r="F920" s="60"/>
      <c r="G920" s="34"/>
      <c r="H920" s="34"/>
      <c r="I920" s="34"/>
      <c r="J920" s="34"/>
      <c r="K920" s="34"/>
      <c r="L920" s="34"/>
      <c r="M920" s="34"/>
      <c r="N920" s="34"/>
      <c r="O920" s="34"/>
      <c r="P920" s="34"/>
      <c r="Q920" s="34"/>
      <c r="R920" s="34"/>
      <c r="S920" s="27" t="str">
        <f>IF(COUNTA(B920:R920)=0,"",IF(AND(COUNTIF('OMS Drop Downs'!$C$2:$C$3,'OMS Response Form (ORF)'!F920),COUNTIF('OMS Drop Downs'!$D$2:$D$5,'OMS Response Form (ORF)'!G920),COUNTIF('OMS Drop Downs'!$A$2:$A$5,'OMS Response Form (ORF)'!H920),COUNTIF('OMS Drop Downs'!$B$2:$B$4,'OMS Response Form (ORF)'!I920),COUNTIF('OMS Drop Downs'!$A$2:$A$5,'OMS Response Form (ORF)'!J920),COUNTIF('OMS Drop Downs'!$E$2:$E$7,'OMS Response Form (ORF)'!K920),COUNTIF('OMS Drop Downs'!$B$2:$B$4,'OMS Response Form (ORF)'!L920),COUNTIF('OMS Drop Downs'!$B$2:$B$4,'OMS Response Form (ORF)'!M920),COUNTIF('OMS Drop Downs'!$B$2:$B$4,'OMS Response Form (ORF)'!N920),COUNTIF('OMS Drop Downs'!$B$2:$B$4,'OMS Response Form (ORF)'!P920),COUNTIF('OMS Drop Downs'!$B$2:$B$4,'OMS Response Form (ORF)'!Q920),COUNTIF('OMS Drop Downs'!$B$2:$B$4,'OMS Response Form (ORF)'!R920)),"Complete","Incomplete"))</f>
        <v/>
      </c>
      <c r="T920" s="28" t="str">
        <f>IF(S920="Complete",IF(AND(NOT(ISNA(VLOOKUP(CONCATENATE(F920,G920,H920,I920,J920,K920),'OMS Drop Downs'!G:G,1,FALSE))),IF(AND(G920&lt;&gt;"C3",K920&lt;&gt;"O5"),IF(SUM(COUNTIF(L920:R920,"Y"),COUNTIF(L920:R920,"N"))=0,"V","I"),IF(COUNTIF(L920:R920,"Y"),"V","I"))="V"),"Valid","Invalid")," ")</f>
        <v xml:space="preserve"> </v>
      </c>
      <c r="U920"/>
    </row>
    <row r="921" spans="1:21" x14ac:dyDescent="0.35">
      <c r="A921" s="16"/>
      <c r="B921" s="50"/>
      <c r="C921" s="65"/>
      <c r="D921" s="36"/>
      <c r="E921" s="64"/>
      <c r="F921" s="60"/>
      <c r="G921" s="34"/>
      <c r="H921" s="34"/>
      <c r="I921" s="34"/>
      <c r="J921" s="34"/>
      <c r="K921" s="34"/>
      <c r="L921" s="34"/>
      <c r="M921" s="34"/>
      <c r="N921" s="34"/>
      <c r="O921" s="34"/>
      <c r="P921" s="34"/>
      <c r="Q921" s="34"/>
      <c r="R921" s="34"/>
      <c r="S921" s="27" t="str">
        <f>IF(COUNTA(B921:R921)=0,"",IF(AND(COUNTIF('OMS Drop Downs'!$C$2:$C$3,'OMS Response Form (ORF)'!F921),COUNTIF('OMS Drop Downs'!$D$2:$D$5,'OMS Response Form (ORF)'!G921),COUNTIF('OMS Drop Downs'!$A$2:$A$5,'OMS Response Form (ORF)'!H921),COUNTIF('OMS Drop Downs'!$B$2:$B$4,'OMS Response Form (ORF)'!I921),COUNTIF('OMS Drop Downs'!$A$2:$A$5,'OMS Response Form (ORF)'!J921),COUNTIF('OMS Drop Downs'!$E$2:$E$7,'OMS Response Form (ORF)'!K921),COUNTIF('OMS Drop Downs'!$B$2:$B$4,'OMS Response Form (ORF)'!L921),COUNTIF('OMS Drop Downs'!$B$2:$B$4,'OMS Response Form (ORF)'!M921),COUNTIF('OMS Drop Downs'!$B$2:$B$4,'OMS Response Form (ORF)'!N921),COUNTIF('OMS Drop Downs'!$B$2:$B$4,'OMS Response Form (ORF)'!P921),COUNTIF('OMS Drop Downs'!$B$2:$B$4,'OMS Response Form (ORF)'!Q921),COUNTIF('OMS Drop Downs'!$B$2:$B$4,'OMS Response Form (ORF)'!R921)),"Complete","Incomplete"))</f>
        <v/>
      </c>
      <c r="T921" s="28" t="str">
        <f>IF(S921="Complete",IF(AND(NOT(ISNA(VLOOKUP(CONCATENATE(F921,G921,H921,I921,J921,K921),'OMS Drop Downs'!G:G,1,FALSE))),IF(AND(G921&lt;&gt;"C3",K921&lt;&gt;"O5"),IF(SUM(COUNTIF(L921:R921,"Y"),COUNTIF(L921:R921,"N"))=0,"V","I"),IF(COUNTIF(L921:R921,"Y"),"V","I"))="V"),"Valid","Invalid")," ")</f>
        <v xml:space="preserve"> </v>
      </c>
      <c r="U921"/>
    </row>
    <row r="922" spans="1:21" x14ac:dyDescent="0.35">
      <c r="A922" s="16"/>
      <c r="B922" s="50"/>
      <c r="C922" s="65"/>
      <c r="D922" s="36"/>
      <c r="E922" s="64"/>
      <c r="F922" s="60"/>
      <c r="G922" s="34"/>
      <c r="H922" s="34"/>
      <c r="I922" s="34"/>
      <c r="J922" s="34"/>
      <c r="K922" s="34"/>
      <c r="L922" s="34"/>
      <c r="M922" s="34"/>
      <c r="N922" s="34"/>
      <c r="O922" s="34"/>
      <c r="P922" s="34"/>
      <c r="Q922" s="34"/>
      <c r="R922" s="34"/>
      <c r="S922" s="27" t="str">
        <f>IF(COUNTA(B922:R922)=0,"",IF(AND(COUNTIF('OMS Drop Downs'!$C$2:$C$3,'OMS Response Form (ORF)'!F922),COUNTIF('OMS Drop Downs'!$D$2:$D$5,'OMS Response Form (ORF)'!G922),COUNTIF('OMS Drop Downs'!$A$2:$A$5,'OMS Response Form (ORF)'!H922),COUNTIF('OMS Drop Downs'!$B$2:$B$4,'OMS Response Form (ORF)'!I922),COUNTIF('OMS Drop Downs'!$A$2:$A$5,'OMS Response Form (ORF)'!J922),COUNTIF('OMS Drop Downs'!$E$2:$E$7,'OMS Response Form (ORF)'!K922),COUNTIF('OMS Drop Downs'!$B$2:$B$4,'OMS Response Form (ORF)'!L922),COUNTIF('OMS Drop Downs'!$B$2:$B$4,'OMS Response Form (ORF)'!M922),COUNTIF('OMS Drop Downs'!$B$2:$B$4,'OMS Response Form (ORF)'!N922),COUNTIF('OMS Drop Downs'!$B$2:$B$4,'OMS Response Form (ORF)'!P922),COUNTIF('OMS Drop Downs'!$B$2:$B$4,'OMS Response Form (ORF)'!Q922),COUNTIF('OMS Drop Downs'!$B$2:$B$4,'OMS Response Form (ORF)'!R922)),"Complete","Incomplete"))</f>
        <v/>
      </c>
      <c r="T922" s="28" t="str">
        <f>IF(S922="Complete",IF(AND(NOT(ISNA(VLOOKUP(CONCATENATE(F922,G922,H922,I922,J922,K922),'OMS Drop Downs'!G:G,1,FALSE))),IF(AND(G922&lt;&gt;"C3",K922&lt;&gt;"O5"),IF(SUM(COUNTIF(L922:R922,"Y"),COUNTIF(L922:R922,"N"))=0,"V","I"),IF(COUNTIF(L922:R922,"Y"),"V","I"))="V"),"Valid","Invalid")," ")</f>
        <v xml:space="preserve"> </v>
      </c>
      <c r="U922"/>
    </row>
    <row r="923" spans="1:21" x14ac:dyDescent="0.35">
      <c r="A923" s="16"/>
      <c r="B923" s="50"/>
      <c r="C923" s="65"/>
      <c r="D923" s="36"/>
      <c r="E923" s="64"/>
      <c r="F923" s="60"/>
      <c r="G923" s="34"/>
      <c r="H923" s="34"/>
      <c r="I923" s="34"/>
      <c r="J923" s="34"/>
      <c r="K923" s="34"/>
      <c r="L923" s="34"/>
      <c r="M923" s="34"/>
      <c r="N923" s="34"/>
      <c r="O923" s="34"/>
      <c r="P923" s="34"/>
      <c r="Q923" s="34"/>
      <c r="R923" s="34"/>
      <c r="S923" s="27" t="str">
        <f>IF(COUNTA(B923:R923)=0,"",IF(AND(COUNTIF('OMS Drop Downs'!$C$2:$C$3,'OMS Response Form (ORF)'!F923),COUNTIF('OMS Drop Downs'!$D$2:$D$5,'OMS Response Form (ORF)'!G923),COUNTIF('OMS Drop Downs'!$A$2:$A$5,'OMS Response Form (ORF)'!H923),COUNTIF('OMS Drop Downs'!$B$2:$B$4,'OMS Response Form (ORF)'!I923),COUNTIF('OMS Drop Downs'!$A$2:$A$5,'OMS Response Form (ORF)'!J923),COUNTIF('OMS Drop Downs'!$E$2:$E$7,'OMS Response Form (ORF)'!K923),COUNTIF('OMS Drop Downs'!$B$2:$B$4,'OMS Response Form (ORF)'!L923),COUNTIF('OMS Drop Downs'!$B$2:$B$4,'OMS Response Form (ORF)'!M923),COUNTIF('OMS Drop Downs'!$B$2:$B$4,'OMS Response Form (ORF)'!N923),COUNTIF('OMS Drop Downs'!$B$2:$B$4,'OMS Response Form (ORF)'!P923),COUNTIF('OMS Drop Downs'!$B$2:$B$4,'OMS Response Form (ORF)'!Q923),COUNTIF('OMS Drop Downs'!$B$2:$B$4,'OMS Response Form (ORF)'!R923)),"Complete","Incomplete"))</f>
        <v/>
      </c>
      <c r="T923" s="28" t="str">
        <f>IF(S923="Complete",IF(AND(NOT(ISNA(VLOOKUP(CONCATENATE(F923,G923,H923,I923,J923,K923),'OMS Drop Downs'!G:G,1,FALSE))),IF(AND(G923&lt;&gt;"C3",K923&lt;&gt;"O5"),IF(SUM(COUNTIF(L923:R923,"Y"),COUNTIF(L923:R923,"N"))=0,"V","I"),IF(COUNTIF(L923:R923,"Y"),"V","I"))="V"),"Valid","Invalid")," ")</f>
        <v xml:space="preserve"> </v>
      </c>
      <c r="U923"/>
    </row>
    <row r="924" spans="1:21" x14ac:dyDescent="0.35">
      <c r="A924" s="16"/>
      <c r="B924" s="50"/>
      <c r="C924" s="65"/>
      <c r="D924" s="36"/>
      <c r="E924" s="64"/>
      <c r="F924" s="60"/>
      <c r="G924" s="34"/>
      <c r="H924" s="34"/>
      <c r="I924" s="34"/>
      <c r="J924" s="34"/>
      <c r="K924" s="34"/>
      <c r="L924" s="34"/>
      <c r="M924" s="34"/>
      <c r="N924" s="34"/>
      <c r="O924" s="34"/>
      <c r="P924" s="34"/>
      <c r="Q924" s="34"/>
      <c r="R924" s="34"/>
      <c r="S924" s="27" t="str">
        <f>IF(COUNTA(B924:R924)=0,"",IF(AND(COUNTIF('OMS Drop Downs'!$C$2:$C$3,'OMS Response Form (ORF)'!F924),COUNTIF('OMS Drop Downs'!$D$2:$D$5,'OMS Response Form (ORF)'!G924),COUNTIF('OMS Drop Downs'!$A$2:$A$5,'OMS Response Form (ORF)'!H924),COUNTIF('OMS Drop Downs'!$B$2:$B$4,'OMS Response Form (ORF)'!I924),COUNTIF('OMS Drop Downs'!$A$2:$A$5,'OMS Response Form (ORF)'!J924),COUNTIF('OMS Drop Downs'!$E$2:$E$7,'OMS Response Form (ORF)'!K924),COUNTIF('OMS Drop Downs'!$B$2:$B$4,'OMS Response Form (ORF)'!L924),COUNTIF('OMS Drop Downs'!$B$2:$B$4,'OMS Response Form (ORF)'!M924),COUNTIF('OMS Drop Downs'!$B$2:$B$4,'OMS Response Form (ORF)'!N924),COUNTIF('OMS Drop Downs'!$B$2:$B$4,'OMS Response Form (ORF)'!P924),COUNTIF('OMS Drop Downs'!$B$2:$B$4,'OMS Response Form (ORF)'!Q924),COUNTIF('OMS Drop Downs'!$B$2:$B$4,'OMS Response Form (ORF)'!R924)),"Complete","Incomplete"))</f>
        <v/>
      </c>
      <c r="T924" s="28" t="str">
        <f>IF(S924="Complete",IF(AND(NOT(ISNA(VLOOKUP(CONCATENATE(F924,G924,H924,I924,J924,K924),'OMS Drop Downs'!G:G,1,FALSE))),IF(AND(G924&lt;&gt;"C3",K924&lt;&gt;"O5"),IF(SUM(COUNTIF(L924:R924,"Y"),COUNTIF(L924:R924,"N"))=0,"V","I"),IF(COUNTIF(L924:R924,"Y"),"V","I"))="V"),"Valid","Invalid")," ")</f>
        <v xml:space="preserve"> </v>
      </c>
      <c r="U924"/>
    </row>
    <row r="925" spans="1:21" x14ac:dyDescent="0.35">
      <c r="A925" s="16"/>
      <c r="B925" s="50"/>
      <c r="C925" s="65"/>
      <c r="D925" s="36"/>
      <c r="E925" s="64"/>
      <c r="F925" s="60"/>
      <c r="G925" s="34"/>
      <c r="H925" s="34"/>
      <c r="I925" s="34"/>
      <c r="J925" s="34"/>
      <c r="K925" s="34"/>
      <c r="L925" s="34"/>
      <c r="M925" s="34"/>
      <c r="N925" s="34"/>
      <c r="O925" s="34"/>
      <c r="P925" s="34"/>
      <c r="Q925" s="34"/>
      <c r="R925" s="34"/>
      <c r="S925" s="27" t="str">
        <f>IF(COUNTA(B925:R925)=0,"",IF(AND(COUNTIF('OMS Drop Downs'!$C$2:$C$3,'OMS Response Form (ORF)'!F925),COUNTIF('OMS Drop Downs'!$D$2:$D$5,'OMS Response Form (ORF)'!G925),COUNTIF('OMS Drop Downs'!$A$2:$A$5,'OMS Response Form (ORF)'!H925),COUNTIF('OMS Drop Downs'!$B$2:$B$4,'OMS Response Form (ORF)'!I925),COUNTIF('OMS Drop Downs'!$A$2:$A$5,'OMS Response Form (ORF)'!J925),COUNTIF('OMS Drop Downs'!$E$2:$E$7,'OMS Response Form (ORF)'!K925),COUNTIF('OMS Drop Downs'!$B$2:$B$4,'OMS Response Form (ORF)'!L925),COUNTIF('OMS Drop Downs'!$B$2:$B$4,'OMS Response Form (ORF)'!M925),COUNTIF('OMS Drop Downs'!$B$2:$B$4,'OMS Response Form (ORF)'!N925),COUNTIF('OMS Drop Downs'!$B$2:$B$4,'OMS Response Form (ORF)'!P925),COUNTIF('OMS Drop Downs'!$B$2:$B$4,'OMS Response Form (ORF)'!Q925),COUNTIF('OMS Drop Downs'!$B$2:$B$4,'OMS Response Form (ORF)'!R925)),"Complete","Incomplete"))</f>
        <v/>
      </c>
      <c r="T925" s="28" t="str">
        <f>IF(S925="Complete",IF(AND(NOT(ISNA(VLOOKUP(CONCATENATE(F925,G925,H925,I925,J925,K925),'OMS Drop Downs'!G:G,1,FALSE))),IF(AND(G925&lt;&gt;"C3",K925&lt;&gt;"O5"),IF(SUM(COUNTIF(L925:R925,"Y"),COUNTIF(L925:R925,"N"))=0,"V","I"),IF(COUNTIF(L925:R925,"Y"),"V","I"))="V"),"Valid","Invalid")," ")</f>
        <v xml:space="preserve"> </v>
      </c>
      <c r="U925"/>
    </row>
    <row r="926" spans="1:21" x14ac:dyDescent="0.35">
      <c r="A926" s="16"/>
      <c r="B926" s="50"/>
      <c r="C926" s="65"/>
      <c r="D926" s="36"/>
      <c r="E926" s="64"/>
      <c r="F926" s="60"/>
      <c r="G926" s="34"/>
      <c r="H926" s="34"/>
      <c r="I926" s="34"/>
      <c r="J926" s="34"/>
      <c r="K926" s="34"/>
      <c r="L926" s="34"/>
      <c r="M926" s="34"/>
      <c r="N926" s="34"/>
      <c r="O926" s="34"/>
      <c r="P926" s="34"/>
      <c r="Q926" s="34"/>
      <c r="R926" s="34"/>
      <c r="S926" s="27" t="str">
        <f>IF(COUNTA(B926:R926)=0,"",IF(AND(COUNTIF('OMS Drop Downs'!$C$2:$C$3,'OMS Response Form (ORF)'!F926),COUNTIF('OMS Drop Downs'!$D$2:$D$5,'OMS Response Form (ORF)'!G926),COUNTIF('OMS Drop Downs'!$A$2:$A$5,'OMS Response Form (ORF)'!H926),COUNTIF('OMS Drop Downs'!$B$2:$B$4,'OMS Response Form (ORF)'!I926),COUNTIF('OMS Drop Downs'!$A$2:$A$5,'OMS Response Form (ORF)'!J926),COUNTIF('OMS Drop Downs'!$E$2:$E$7,'OMS Response Form (ORF)'!K926),COUNTIF('OMS Drop Downs'!$B$2:$B$4,'OMS Response Form (ORF)'!L926),COUNTIF('OMS Drop Downs'!$B$2:$B$4,'OMS Response Form (ORF)'!M926),COUNTIF('OMS Drop Downs'!$B$2:$B$4,'OMS Response Form (ORF)'!N926),COUNTIF('OMS Drop Downs'!$B$2:$B$4,'OMS Response Form (ORF)'!P926),COUNTIF('OMS Drop Downs'!$B$2:$B$4,'OMS Response Form (ORF)'!Q926),COUNTIF('OMS Drop Downs'!$B$2:$B$4,'OMS Response Form (ORF)'!R926)),"Complete","Incomplete"))</f>
        <v/>
      </c>
      <c r="T926" s="28" t="str">
        <f>IF(S926="Complete",IF(AND(NOT(ISNA(VLOOKUP(CONCATENATE(F926,G926,H926,I926,J926,K926),'OMS Drop Downs'!G:G,1,FALSE))),IF(AND(G926&lt;&gt;"C3",K926&lt;&gt;"O5"),IF(SUM(COUNTIF(L926:R926,"Y"),COUNTIF(L926:R926,"N"))=0,"V","I"),IF(COUNTIF(L926:R926,"Y"),"V","I"))="V"),"Valid","Invalid")," ")</f>
        <v xml:space="preserve"> </v>
      </c>
      <c r="U926"/>
    </row>
    <row r="927" spans="1:21" x14ac:dyDescent="0.35">
      <c r="A927" s="16"/>
      <c r="B927" s="50"/>
      <c r="C927" s="65"/>
      <c r="D927" s="36"/>
      <c r="E927" s="64"/>
      <c r="F927" s="60"/>
      <c r="G927" s="34"/>
      <c r="H927" s="34"/>
      <c r="I927" s="34"/>
      <c r="J927" s="34"/>
      <c r="K927" s="34"/>
      <c r="L927" s="34"/>
      <c r="M927" s="34"/>
      <c r="N927" s="34"/>
      <c r="O927" s="34"/>
      <c r="P927" s="34"/>
      <c r="Q927" s="34"/>
      <c r="R927" s="34"/>
      <c r="S927" s="27" t="str">
        <f>IF(COUNTA(B927:R927)=0,"",IF(AND(COUNTIF('OMS Drop Downs'!$C$2:$C$3,'OMS Response Form (ORF)'!F927),COUNTIF('OMS Drop Downs'!$D$2:$D$5,'OMS Response Form (ORF)'!G927),COUNTIF('OMS Drop Downs'!$A$2:$A$5,'OMS Response Form (ORF)'!H927),COUNTIF('OMS Drop Downs'!$B$2:$B$4,'OMS Response Form (ORF)'!I927),COUNTIF('OMS Drop Downs'!$A$2:$A$5,'OMS Response Form (ORF)'!J927),COUNTIF('OMS Drop Downs'!$E$2:$E$7,'OMS Response Form (ORF)'!K927),COUNTIF('OMS Drop Downs'!$B$2:$B$4,'OMS Response Form (ORF)'!L927),COUNTIF('OMS Drop Downs'!$B$2:$B$4,'OMS Response Form (ORF)'!M927),COUNTIF('OMS Drop Downs'!$B$2:$B$4,'OMS Response Form (ORF)'!N927),COUNTIF('OMS Drop Downs'!$B$2:$B$4,'OMS Response Form (ORF)'!P927),COUNTIF('OMS Drop Downs'!$B$2:$B$4,'OMS Response Form (ORF)'!Q927),COUNTIF('OMS Drop Downs'!$B$2:$B$4,'OMS Response Form (ORF)'!R927)),"Complete","Incomplete"))</f>
        <v/>
      </c>
      <c r="T927" s="28" t="str">
        <f>IF(S927="Complete",IF(AND(NOT(ISNA(VLOOKUP(CONCATENATE(F927,G927,H927,I927,J927,K927),'OMS Drop Downs'!G:G,1,FALSE))),IF(AND(G927&lt;&gt;"C3",K927&lt;&gt;"O5"),IF(SUM(COUNTIF(L927:R927,"Y"),COUNTIF(L927:R927,"N"))=0,"V","I"),IF(COUNTIF(L927:R927,"Y"),"V","I"))="V"),"Valid","Invalid")," ")</f>
        <v xml:space="preserve"> </v>
      </c>
      <c r="U927"/>
    </row>
    <row r="928" spans="1:21" x14ac:dyDescent="0.35">
      <c r="A928" s="16"/>
      <c r="B928" s="50"/>
      <c r="C928" s="65"/>
      <c r="D928" s="36"/>
      <c r="E928" s="64"/>
      <c r="F928" s="60"/>
      <c r="G928" s="34"/>
      <c r="H928" s="34"/>
      <c r="I928" s="34"/>
      <c r="J928" s="34"/>
      <c r="K928" s="34"/>
      <c r="L928" s="34"/>
      <c r="M928" s="34"/>
      <c r="N928" s="34"/>
      <c r="O928" s="34"/>
      <c r="P928" s="34"/>
      <c r="Q928" s="34"/>
      <c r="R928" s="34"/>
      <c r="S928" s="27" t="str">
        <f>IF(COUNTA(B928:R928)=0,"",IF(AND(COUNTIF('OMS Drop Downs'!$C$2:$C$3,'OMS Response Form (ORF)'!F928),COUNTIF('OMS Drop Downs'!$D$2:$D$5,'OMS Response Form (ORF)'!G928),COUNTIF('OMS Drop Downs'!$A$2:$A$5,'OMS Response Form (ORF)'!H928),COUNTIF('OMS Drop Downs'!$B$2:$B$4,'OMS Response Form (ORF)'!I928),COUNTIF('OMS Drop Downs'!$A$2:$A$5,'OMS Response Form (ORF)'!J928),COUNTIF('OMS Drop Downs'!$E$2:$E$7,'OMS Response Form (ORF)'!K928),COUNTIF('OMS Drop Downs'!$B$2:$B$4,'OMS Response Form (ORF)'!L928),COUNTIF('OMS Drop Downs'!$B$2:$B$4,'OMS Response Form (ORF)'!M928),COUNTIF('OMS Drop Downs'!$B$2:$B$4,'OMS Response Form (ORF)'!N928),COUNTIF('OMS Drop Downs'!$B$2:$B$4,'OMS Response Form (ORF)'!P928),COUNTIF('OMS Drop Downs'!$B$2:$B$4,'OMS Response Form (ORF)'!Q928),COUNTIF('OMS Drop Downs'!$B$2:$B$4,'OMS Response Form (ORF)'!R928)),"Complete","Incomplete"))</f>
        <v/>
      </c>
      <c r="T928" s="28" t="str">
        <f>IF(S928="Complete",IF(AND(NOT(ISNA(VLOOKUP(CONCATENATE(F928,G928,H928,I928,J928,K928),'OMS Drop Downs'!G:G,1,FALSE))),IF(AND(G928&lt;&gt;"C3",K928&lt;&gt;"O5"),IF(SUM(COUNTIF(L928:R928,"Y"),COUNTIF(L928:R928,"N"))=0,"V","I"),IF(COUNTIF(L928:R928,"Y"),"V","I"))="V"),"Valid","Invalid")," ")</f>
        <v xml:space="preserve"> </v>
      </c>
      <c r="U928"/>
    </row>
    <row r="929" spans="1:21" x14ac:dyDescent="0.35">
      <c r="A929" s="16"/>
      <c r="B929" s="50"/>
      <c r="C929" s="65"/>
      <c r="D929" s="36"/>
      <c r="E929" s="64"/>
      <c r="F929" s="60"/>
      <c r="G929" s="34"/>
      <c r="H929" s="34"/>
      <c r="I929" s="34"/>
      <c r="J929" s="34"/>
      <c r="K929" s="34"/>
      <c r="L929" s="34"/>
      <c r="M929" s="34"/>
      <c r="N929" s="34"/>
      <c r="O929" s="34"/>
      <c r="P929" s="34"/>
      <c r="Q929" s="34"/>
      <c r="R929" s="34"/>
      <c r="S929" s="27" t="str">
        <f>IF(COUNTA(B929:R929)=0,"",IF(AND(COUNTIF('OMS Drop Downs'!$C$2:$C$3,'OMS Response Form (ORF)'!F929),COUNTIF('OMS Drop Downs'!$D$2:$D$5,'OMS Response Form (ORF)'!G929),COUNTIF('OMS Drop Downs'!$A$2:$A$5,'OMS Response Form (ORF)'!H929),COUNTIF('OMS Drop Downs'!$B$2:$B$4,'OMS Response Form (ORF)'!I929),COUNTIF('OMS Drop Downs'!$A$2:$A$5,'OMS Response Form (ORF)'!J929),COUNTIF('OMS Drop Downs'!$E$2:$E$7,'OMS Response Form (ORF)'!K929),COUNTIF('OMS Drop Downs'!$B$2:$B$4,'OMS Response Form (ORF)'!L929),COUNTIF('OMS Drop Downs'!$B$2:$B$4,'OMS Response Form (ORF)'!M929),COUNTIF('OMS Drop Downs'!$B$2:$B$4,'OMS Response Form (ORF)'!N929),COUNTIF('OMS Drop Downs'!$B$2:$B$4,'OMS Response Form (ORF)'!P929),COUNTIF('OMS Drop Downs'!$B$2:$B$4,'OMS Response Form (ORF)'!Q929),COUNTIF('OMS Drop Downs'!$B$2:$B$4,'OMS Response Form (ORF)'!R929)),"Complete","Incomplete"))</f>
        <v/>
      </c>
      <c r="T929" s="28" t="str">
        <f>IF(S929="Complete",IF(AND(NOT(ISNA(VLOOKUP(CONCATENATE(F929,G929,H929,I929,J929,K929),'OMS Drop Downs'!G:G,1,FALSE))),IF(AND(G929&lt;&gt;"C3",K929&lt;&gt;"O5"),IF(SUM(COUNTIF(L929:R929,"Y"),COUNTIF(L929:R929,"N"))=0,"V","I"),IF(COUNTIF(L929:R929,"Y"),"V","I"))="V"),"Valid","Invalid")," ")</f>
        <v xml:space="preserve"> </v>
      </c>
      <c r="U929"/>
    </row>
    <row r="930" spans="1:21" x14ac:dyDescent="0.35">
      <c r="A930" s="16"/>
      <c r="B930" s="50"/>
      <c r="C930" s="65"/>
      <c r="D930" s="36"/>
      <c r="E930" s="64"/>
      <c r="F930" s="60"/>
      <c r="G930" s="34"/>
      <c r="H930" s="34"/>
      <c r="I930" s="34"/>
      <c r="J930" s="34"/>
      <c r="K930" s="34"/>
      <c r="L930" s="34"/>
      <c r="M930" s="34"/>
      <c r="N930" s="34"/>
      <c r="O930" s="34"/>
      <c r="P930" s="34"/>
      <c r="Q930" s="34"/>
      <c r="R930" s="34"/>
      <c r="S930" s="27" t="str">
        <f>IF(COUNTA(B930:R930)=0,"",IF(AND(COUNTIF('OMS Drop Downs'!$C$2:$C$3,'OMS Response Form (ORF)'!F930),COUNTIF('OMS Drop Downs'!$D$2:$D$5,'OMS Response Form (ORF)'!G930),COUNTIF('OMS Drop Downs'!$A$2:$A$5,'OMS Response Form (ORF)'!H930),COUNTIF('OMS Drop Downs'!$B$2:$B$4,'OMS Response Form (ORF)'!I930),COUNTIF('OMS Drop Downs'!$A$2:$A$5,'OMS Response Form (ORF)'!J930),COUNTIF('OMS Drop Downs'!$E$2:$E$7,'OMS Response Form (ORF)'!K930),COUNTIF('OMS Drop Downs'!$B$2:$B$4,'OMS Response Form (ORF)'!L930),COUNTIF('OMS Drop Downs'!$B$2:$B$4,'OMS Response Form (ORF)'!M930),COUNTIF('OMS Drop Downs'!$B$2:$B$4,'OMS Response Form (ORF)'!N930),COUNTIF('OMS Drop Downs'!$B$2:$B$4,'OMS Response Form (ORF)'!P930),COUNTIF('OMS Drop Downs'!$B$2:$B$4,'OMS Response Form (ORF)'!Q930),COUNTIF('OMS Drop Downs'!$B$2:$B$4,'OMS Response Form (ORF)'!R930)),"Complete","Incomplete"))</f>
        <v/>
      </c>
      <c r="T930" s="28" t="str">
        <f>IF(S930="Complete",IF(AND(NOT(ISNA(VLOOKUP(CONCATENATE(F930,G930,H930,I930,J930,K930),'OMS Drop Downs'!G:G,1,FALSE))),IF(AND(G930&lt;&gt;"C3",K930&lt;&gt;"O5"),IF(SUM(COUNTIF(L930:R930,"Y"),COUNTIF(L930:R930,"N"))=0,"V","I"),IF(COUNTIF(L930:R930,"Y"),"V","I"))="V"),"Valid","Invalid")," ")</f>
        <v xml:space="preserve"> </v>
      </c>
      <c r="U930"/>
    </row>
    <row r="931" spans="1:21" x14ac:dyDescent="0.35">
      <c r="A931" s="16"/>
      <c r="B931" s="50"/>
      <c r="C931" s="65"/>
      <c r="D931" s="36"/>
      <c r="E931" s="64"/>
      <c r="F931" s="60"/>
      <c r="G931" s="34"/>
      <c r="H931" s="34"/>
      <c r="I931" s="34"/>
      <c r="J931" s="34"/>
      <c r="K931" s="34"/>
      <c r="L931" s="34"/>
      <c r="M931" s="34"/>
      <c r="N931" s="34"/>
      <c r="O931" s="34"/>
      <c r="P931" s="34"/>
      <c r="Q931" s="34"/>
      <c r="R931" s="34"/>
      <c r="S931" s="27" t="str">
        <f>IF(COUNTA(B931:R931)=0,"",IF(AND(COUNTIF('OMS Drop Downs'!$C$2:$C$3,'OMS Response Form (ORF)'!F931),COUNTIF('OMS Drop Downs'!$D$2:$D$5,'OMS Response Form (ORF)'!G931),COUNTIF('OMS Drop Downs'!$A$2:$A$5,'OMS Response Form (ORF)'!H931),COUNTIF('OMS Drop Downs'!$B$2:$B$4,'OMS Response Form (ORF)'!I931),COUNTIF('OMS Drop Downs'!$A$2:$A$5,'OMS Response Form (ORF)'!J931),COUNTIF('OMS Drop Downs'!$E$2:$E$7,'OMS Response Form (ORF)'!K931),COUNTIF('OMS Drop Downs'!$B$2:$B$4,'OMS Response Form (ORF)'!L931),COUNTIF('OMS Drop Downs'!$B$2:$B$4,'OMS Response Form (ORF)'!M931),COUNTIF('OMS Drop Downs'!$B$2:$B$4,'OMS Response Form (ORF)'!N931),COUNTIF('OMS Drop Downs'!$B$2:$B$4,'OMS Response Form (ORF)'!P931),COUNTIF('OMS Drop Downs'!$B$2:$B$4,'OMS Response Form (ORF)'!Q931),COUNTIF('OMS Drop Downs'!$B$2:$B$4,'OMS Response Form (ORF)'!R931)),"Complete","Incomplete"))</f>
        <v/>
      </c>
      <c r="T931" s="28" t="str">
        <f>IF(S931="Complete",IF(AND(NOT(ISNA(VLOOKUP(CONCATENATE(F931,G931,H931,I931,J931,K931),'OMS Drop Downs'!G:G,1,FALSE))),IF(AND(G931&lt;&gt;"C3",K931&lt;&gt;"O5"),IF(SUM(COUNTIF(L931:R931,"Y"),COUNTIF(L931:R931,"N"))=0,"V","I"),IF(COUNTIF(L931:R931,"Y"),"V","I"))="V"),"Valid","Invalid")," ")</f>
        <v xml:space="preserve"> </v>
      </c>
      <c r="U931"/>
    </row>
    <row r="932" spans="1:21" x14ac:dyDescent="0.35">
      <c r="A932" s="16"/>
      <c r="B932" s="50"/>
      <c r="C932" s="65"/>
      <c r="D932" s="36"/>
      <c r="E932" s="64"/>
      <c r="F932" s="60"/>
      <c r="G932" s="34"/>
      <c r="H932" s="34"/>
      <c r="I932" s="34"/>
      <c r="J932" s="34"/>
      <c r="K932" s="34"/>
      <c r="L932" s="34"/>
      <c r="M932" s="34"/>
      <c r="N932" s="34"/>
      <c r="O932" s="34"/>
      <c r="P932" s="34"/>
      <c r="Q932" s="34"/>
      <c r="R932" s="34"/>
      <c r="S932" s="27" t="str">
        <f>IF(COUNTA(B932:R932)=0,"",IF(AND(COUNTIF('OMS Drop Downs'!$C$2:$C$3,'OMS Response Form (ORF)'!F932),COUNTIF('OMS Drop Downs'!$D$2:$D$5,'OMS Response Form (ORF)'!G932),COUNTIF('OMS Drop Downs'!$A$2:$A$5,'OMS Response Form (ORF)'!H932),COUNTIF('OMS Drop Downs'!$B$2:$B$4,'OMS Response Form (ORF)'!I932),COUNTIF('OMS Drop Downs'!$A$2:$A$5,'OMS Response Form (ORF)'!J932),COUNTIF('OMS Drop Downs'!$E$2:$E$7,'OMS Response Form (ORF)'!K932),COUNTIF('OMS Drop Downs'!$B$2:$B$4,'OMS Response Form (ORF)'!L932),COUNTIF('OMS Drop Downs'!$B$2:$B$4,'OMS Response Form (ORF)'!M932),COUNTIF('OMS Drop Downs'!$B$2:$B$4,'OMS Response Form (ORF)'!N932),COUNTIF('OMS Drop Downs'!$B$2:$B$4,'OMS Response Form (ORF)'!P932),COUNTIF('OMS Drop Downs'!$B$2:$B$4,'OMS Response Form (ORF)'!Q932),COUNTIF('OMS Drop Downs'!$B$2:$B$4,'OMS Response Form (ORF)'!R932)),"Complete","Incomplete"))</f>
        <v/>
      </c>
      <c r="T932" s="28" t="str">
        <f>IF(S932="Complete",IF(AND(NOT(ISNA(VLOOKUP(CONCATENATE(F932,G932,H932,I932,J932,K932),'OMS Drop Downs'!G:G,1,FALSE))),IF(AND(G932&lt;&gt;"C3",K932&lt;&gt;"O5"),IF(SUM(COUNTIF(L932:R932,"Y"),COUNTIF(L932:R932,"N"))=0,"V","I"),IF(COUNTIF(L932:R932,"Y"),"V","I"))="V"),"Valid","Invalid")," ")</f>
        <v xml:space="preserve"> </v>
      </c>
      <c r="U932"/>
    </row>
    <row r="933" spans="1:21" x14ac:dyDescent="0.35">
      <c r="A933" s="16"/>
      <c r="B933" s="50"/>
      <c r="C933" s="65"/>
      <c r="D933" s="36"/>
      <c r="E933" s="64"/>
      <c r="F933" s="60"/>
      <c r="G933" s="34"/>
      <c r="H933" s="34"/>
      <c r="I933" s="34"/>
      <c r="J933" s="34"/>
      <c r="K933" s="34"/>
      <c r="L933" s="34"/>
      <c r="M933" s="34"/>
      <c r="N933" s="34"/>
      <c r="O933" s="34"/>
      <c r="P933" s="34"/>
      <c r="Q933" s="34"/>
      <c r="R933" s="34"/>
      <c r="S933" s="27" t="str">
        <f>IF(COUNTA(B933:R933)=0,"",IF(AND(COUNTIF('OMS Drop Downs'!$C$2:$C$3,'OMS Response Form (ORF)'!F933),COUNTIF('OMS Drop Downs'!$D$2:$D$5,'OMS Response Form (ORF)'!G933),COUNTIF('OMS Drop Downs'!$A$2:$A$5,'OMS Response Form (ORF)'!H933),COUNTIF('OMS Drop Downs'!$B$2:$B$4,'OMS Response Form (ORF)'!I933),COUNTIF('OMS Drop Downs'!$A$2:$A$5,'OMS Response Form (ORF)'!J933),COUNTIF('OMS Drop Downs'!$E$2:$E$7,'OMS Response Form (ORF)'!K933),COUNTIF('OMS Drop Downs'!$B$2:$B$4,'OMS Response Form (ORF)'!L933),COUNTIF('OMS Drop Downs'!$B$2:$B$4,'OMS Response Form (ORF)'!M933),COUNTIF('OMS Drop Downs'!$B$2:$B$4,'OMS Response Form (ORF)'!N933),COUNTIF('OMS Drop Downs'!$B$2:$B$4,'OMS Response Form (ORF)'!P933),COUNTIF('OMS Drop Downs'!$B$2:$B$4,'OMS Response Form (ORF)'!Q933),COUNTIF('OMS Drop Downs'!$B$2:$B$4,'OMS Response Form (ORF)'!R933)),"Complete","Incomplete"))</f>
        <v/>
      </c>
      <c r="T933" s="28" t="str">
        <f>IF(S933="Complete",IF(AND(NOT(ISNA(VLOOKUP(CONCATENATE(F933,G933,H933,I933,J933,K933),'OMS Drop Downs'!G:G,1,FALSE))),IF(AND(G933&lt;&gt;"C3",K933&lt;&gt;"O5"),IF(SUM(COUNTIF(L933:R933,"Y"),COUNTIF(L933:R933,"N"))=0,"V","I"),IF(COUNTIF(L933:R933,"Y"),"V","I"))="V"),"Valid","Invalid")," ")</f>
        <v xml:space="preserve"> </v>
      </c>
      <c r="U933"/>
    </row>
    <row r="934" spans="1:21" x14ac:dyDescent="0.35">
      <c r="A934" s="16"/>
      <c r="B934" s="50"/>
      <c r="C934" s="65"/>
      <c r="D934" s="36"/>
      <c r="E934" s="64"/>
      <c r="F934" s="60"/>
      <c r="G934" s="34"/>
      <c r="H934" s="34"/>
      <c r="I934" s="34"/>
      <c r="J934" s="34"/>
      <c r="K934" s="34"/>
      <c r="L934" s="34"/>
      <c r="M934" s="34"/>
      <c r="N934" s="34"/>
      <c r="O934" s="34"/>
      <c r="P934" s="34"/>
      <c r="Q934" s="34"/>
      <c r="R934" s="34"/>
      <c r="S934" s="27" t="str">
        <f>IF(COUNTA(B934:R934)=0,"",IF(AND(COUNTIF('OMS Drop Downs'!$C$2:$C$3,'OMS Response Form (ORF)'!F934),COUNTIF('OMS Drop Downs'!$D$2:$D$5,'OMS Response Form (ORF)'!G934),COUNTIF('OMS Drop Downs'!$A$2:$A$5,'OMS Response Form (ORF)'!H934),COUNTIF('OMS Drop Downs'!$B$2:$B$4,'OMS Response Form (ORF)'!I934),COUNTIF('OMS Drop Downs'!$A$2:$A$5,'OMS Response Form (ORF)'!J934),COUNTIF('OMS Drop Downs'!$E$2:$E$7,'OMS Response Form (ORF)'!K934),COUNTIF('OMS Drop Downs'!$B$2:$B$4,'OMS Response Form (ORF)'!L934),COUNTIF('OMS Drop Downs'!$B$2:$B$4,'OMS Response Form (ORF)'!M934),COUNTIF('OMS Drop Downs'!$B$2:$B$4,'OMS Response Form (ORF)'!N934),COUNTIF('OMS Drop Downs'!$B$2:$B$4,'OMS Response Form (ORF)'!P934),COUNTIF('OMS Drop Downs'!$B$2:$B$4,'OMS Response Form (ORF)'!Q934),COUNTIF('OMS Drop Downs'!$B$2:$B$4,'OMS Response Form (ORF)'!R934)),"Complete","Incomplete"))</f>
        <v/>
      </c>
      <c r="T934" s="28" t="str">
        <f>IF(S934="Complete",IF(AND(NOT(ISNA(VLOOKUP(CONCATENATE(F934,G934,H934,I934,J934,K934),'OMS Drop Downs'!G:G,1,FALSE))),IF(AND(G934&lt;&gt;"C3",K934&lt;&gt;"O5"),IF(SUM(COUNTIF(L934:R934,"Y"),COUNTIF(L934:R934,"N"))=0,"V","I"),IF(COUNTIF(L934:R934,"Y"),"V","I"))="V"),"Valid","Invalid")," ")</f>
        <v xml:space="preserve"> </v>
      </c>
      <c r="U934"/>
    </row>
    <row r="935" spans="1:21" x14ac:dyDescent="0.35">
      <c r="A935" s="16"/>
      <c r="B935" s="50"/>
      <c r="C935" s="65"/>
      <c r="D935" s="36"/>
      <c r="E935" s="64"/>
      <c r="F935" s="60"/>
      <c r="G935" s="34"/>
      <c r="H935" s="34"/>
      <c r="I935" s="34"/>
      <c r="J935" s="34"/>
      <c r="K935" s="34"/>
      <c r="L935" s="34"/>
      <c r="M935" s="34"/>
      <c r="N935" s="34"/>
      <c r="O935" s="34"/>
      <c r="P935" s="34"/>
      <c r="Q935" s="34"/>
      <c r="R935" s="34"/>
      <c r="S935" s="27" t="str">
        <f>IF(COUNTA(B935:R935)=0,"",IF(AND(COUNTIF('OMS Drop Downs'!$C$2:$C$3,'OMS Response Form (ORF)'!F935),COUNTIF('OMS Drop Downs'!$D$2:$D$5,'OMS Response Form (ORF)'!G935),COUNTIF('OMS Drop Downs'!$A$2:$A$5,'OMS Response Form (ORF)'!H935),COUNTIF('OMS Drop Downs'!$B$2:$B$4,'OMS Response Form (ORF)'!I935),COUNTIF('OMS Drop Downs'!$A$2:$A$5,'OMS Response Form (ORF)'!J935),COUNTIF('OMS Drop Downs'!$E$2:$E$7,'OMS Response Form (ORF)'!K935),COUNTIF('OMS Drop Downs'!$B$2:$B$4,'OMS Response Form (ORF)'!L935),COUNTIF('OMS Drop Downs'!$B$2:$B$4,'OMS Response Form (ORF)'!M935),COUNTIF('OMS Drop Downs'!$B$2:$B$4,'OMS Response Form (ORF)'!N935),COUNTIF('OMS Drop Downs'!$B$2:$B$4,'OMS Response Form (ORF)'!P935),COUNTIF('OMS Drop Downs'!$B$2:$B$4,'OMS Response Form (ORF)'!Q935),COUNTIF('OMS Drop Downs'!$B$2:$B$4,'OMS Response Form (ORF)'!R935)),"Complete","Incomplete"))</f>
        <v/>
      </c>
      <c r="T935" s="28" t="str">
        <f>IF(S935="Complete",IF(AND(NOT(ISNA(VLOOKUP(CONCATENATE(F935,G935,H935,I935,J935,K935),'OMS Drop Downs'!G:G,1,FALSE))),IF(AND(G935&lt;&gt;"C3",K935&lt;&gt;"O5"),IF(SUM(COUNTIF(L935:R935,"Y"),COUNTIF(L935:R935,"N"))=0,"V","I"),IF(COUNTIF(L935:R935,"Y"),"V","I"))="V"),"Valid","Invalid")," ")</f>
        <v xml:space="preserve"> </v>
      </c>
      <c r="U935"/>
    </row>
    <row r="936" spans="1:21" x14ac:dyDescent="0.35">
      <c r="A936" s="16"/>
      <c r="B936" s="50"/>
      <c r="C936" s="65"/>
      <c r="D936" s="36"/>
      <c r="E936" s="64"/>
      <c r="F936" s="60"/>
      <c r="G936" s="34"/>
      <c r="H936" s="34"/>
      <c r="I936" s="34"/>
      <c r="J936" s="34"/>
      <c r="K936" s="34"/>
      <c r="L936" s="34"/>
      <c r="M936" s="34"/>
      <c r="N936" s="34"/>
      <c r="O936" s="34"/>
      <c r="P936" s="34"/>
      <c r="Q936" s="34"/>
      <c r="R936" s="34"/>
      <c r="S936" s="27" t="str">
        <f>IF(COUNTA(B936:R936)=0,"",IF(AND(COUNTIF('OMS Drop Downs'!$C$2:$C$3,'OMS Response Form (ORF)'!F936),COUNTIF('OMS Drop Downs'!$D$2:$D$5,'OMS Response Form (ORF)'!G936),COUNTIF('OMS Drop Downs'!$A$2:$A$5,'OMS Response Form (ORF)'!H936),COUNTIF('OMS Drop Downs'!$B$2:$B$4,'OMS Response Form (ORF)'!I936),COUNTIF('OMS Drop Downs'!$A$2:$A$5,'OMS Response Form (ORF)'!J936),COUNTIF('OMS Drop Downs'!$E$2:$E$7,'OMS Response Form (ORF)'!K936),COUNTIF('OMS Drop Downs'!$B$2:$B$4,'OMS Response Form (ORF)'!L936),COUNTIF('OMS Drop Downs'!$B$2:$B$4,'OMS Response Form (ORF)'!M936),COUNTIF('OMS Drop Downs'!$B$2:$B$4,'OMS Response Form (ORF)'!N936),COUNTIF('OMS Drop Downs'!$B$2:$B$4,'OMS Response Form (ORF)'!P936),COUNTIF('OMS Drop Downs'!$B$2:$B$4,'OMS Response Form (ORF)'!Q936),COUNTIF('OMS Drop Downs'!$B$2:$B$4,'OMS Response Form (ORF)'!R936)),"Complete","Incomplete"))</f>
        <v/>
      </c>
      <c r="T936" s="28" t="str">
        <f>IF(S936="Complete",IF(AND(NOT(ISNA(VLOOKUP(CONCATENATE(F936,G936,H936,I936,J936,K936),'OMS Drop Downs'!G:G,1,FALSE))),IF(AND(G936&lt;&gt;"C3",K936&lt;&gt;"O5"),IF(SUM(COUNTIF(L936:R936,"Y"),COUNTIF(L936:R936,"N"))=0,"V","I"),IF(COUNTIF(L936:R936,"Y"),"V","I"))="V"),"Valid","Invalid")," ")</f>
        <v xml:space="preserve"> </v>
      </c>
      <c r="U936"/>
    </row>
    <row r="937" spans="1:21" x14ac:dyDescent="0.35">
      <c r="A937" s="16"/>
      <c r="B937" s="50"/>
      <c r="C937" s="65"/>
      <c r="D937" s="36"/>
      <c r="E937" s="64"/>
      <c r="F937" s="60"/>
      <c r="G937" s="34"/>
      <c r="H937" s="34"/>
      <c r="I937" s="34"/>
      <c r="J937" s="34"/>
      <c r="K937" s="34"/>
      <c r="L937" s="34"/>
      <c r="M937" s="34"/>
      <c r="N937" s="34"/>
      <c r="O937" s="34"/>
      <c r="P937" s="34"/>
      <c r="Q937" s="34"/>
      <c r="R937" s="34"/>
      <c r="S937" s="27" t="str">
        <f>IF(COUNTA(B937:R937)=0,"",IF(AND(COUNTIF('OMS Drop Downs'!$C$2:$C$3,'OMS Response Form (ORF)'!F937),COUNTIF('OMS Drop Downs'!$D$2:$D$5,'OMS Response Form (ORF)'!G937),COUNTIF('OMS Drop Downs'!$A$2:$A$5,'OMS Response Form (ORF)'!H937),COUNTIF('OMS Drop Downs'!$B$2:$B$4,'OMS Response Form (ORF)'!I937),COUNTIF('OMS Drop Downs'!$A$2:$A$5,'OMS Response Form (ORF)'!J937),COUNTIF('OMS Drop Downs'!$E$2:$E$7,'OMS Response Form (ORF)'!K937),COUNTIF('OMS Drop Downs'!$B$2:$B$4,'OMS Response Form (ORF)'!L937),COUNTIF('OMS Drop Downs'!$B$2:$B$4,'OMS Response Form (ORF)'!M937),COUNTIF('OMS Drop Downs'!$B$2:$B$4,'OMS Response Form (ORF)'!N937),COUNTIF('OMS Drop Downs'!$B$2:$B$4,'OMS Response Form (ORF)'!P937),COUNTIF('OMS Drop Downs'!$B$2:$B$4,'OMS Response Form (ORF)'!Q937),COUNTIF('OMS Drop Downs'!$B$2:$B$4,'OMS Response Form (ORF)'!R937)),"Complete","Incomplete"))</f>
        <v/>
      </c>
      <c r="T937" s="28" t="str">
        <f>IF(S937="Complete",IF(AND(NOT(ISNA(VLOOKUP(CONCATENATE(F937,G937,H937,I937,J937,K937),'OMS Drop Downs'!G:G,1,FALSE))),IF(AND(G937&lt;&gt;"C3",K937&lt;&gt;"O5"),IF(SUM(COUNTIF(L937:R937,"Y"),COUNTIF(L937:R937,"N"))=0,"V","I"),IF(COUNTIF(L937:R937,"Y"),"V","I"))="V"),"Valid","Invalid")," ")</f>
        <v xml:space="preserve"> </v>
      </c>
      <c r="U937"/>
    </row>
    <row r="938" spans="1:21" x14ac:dyDescent="0.35">
      <c r="A938" s="16"/>
      <c r="B938" s="50"/>
      <c r="C938" s="65"/>
      <c r="D938" s="36"/>
      <c r="E938" s="64"/>
      <c r="F938" s="60"/>
      <c r="G938" s="34"/>
      <c r="H938" s="34"/>
      <c r="I938" s="34"/>
      <c r="J938" s="34"/>
      <c r="K938" s="34"/>
      <c r="L938" s="34"/>
      <c r="M938" s="34"/>
      <c r="N938" s="34"/>
      <c r="O938" s="34"/>
      <c r="P938" s="34"/>
      <c r="Q938" s="34"/>
      <c r="R938" s="34"/>
      <c r="S938" s="27" t="str">
        <f>IF(COUNTA(B938:R938)=0,"",IF(AND(COUNTIF('OMS Drop Downs'!$C$2:$C$3,'OMS Response Form (ORF)'!F938),COUNTIF('OMS Drop Downs'!$D$2:$D$5,'OMS Response Form (ORF)'!G938),COUNTIF('OMS Drop Downs'!$A$2:$A$5,'OMS Response Form (ORF)'!H938),COUNTIF('OMS Drop Downs'!$B$2:$B$4,'OMS Response Form (ORF)'!I938),COUNTIF('OMS Drop Downs'!$A$2:$A$5,'OMS Response Form (ORF)'!J938),COUNTIF('OMS Drop Downs'!$E$2:$E$7,'OMS Response Form (ORF)'!K938),COUNTIF('OMS Drop Downs'!$B$2:$B$4,'OMS Response Form (ORF)'!L938),COUNTIF('OMS Drop Downs'!$B$2:$B$4,'OMS Response Form (ORF)'!M938),COUNTIF('OMS Drop Downs'!$B$2:$B$4,'OMS Response Form (ORF)'!N938),COUNTIF('OMS Drop Downs'!$B$2:$B$4,'OMS Response Form (ORF)'!P938),COUNTIF('OMS Drop Downs'!$B$2:$B$4,'OMS Response Form (ORF)'!Q938),COUNTIF('OMS Drop Downs'!$B$2:$B$4,'OMS Response Form (ORF)'!R938)),"Complete","Incomplete"))</f>
        <v/>
      </c>
      <c r="T938" s="28" t="str">
        <f>IF(S938="Complete",IF(AND(NOT(ISNA(VLOOKUP(CONCATENATE(F938,G938,H938,I938,J938,K938),'OMS Drop Downs'!G:G,1,FALSE))),IF(AND(G938&lt;&gt;"C3",K938&lt;&gt;"O5"),IF(SUM(COUNTIF(L938:R938,"Y"),COUNTIF(L938:R938,"N"))=0,"V","I"),IF(COUNTIF(L938:R938,"Y"),"V","I"))="V"),"Valid","Invalid")," ")</f>
        <v xml:space="preserve"> </v>
      </c>
      <c r="U938"/>
    </row>
    <row r="939" spans="1:21" x14ac:dyDescent="0.35">
      <c r="A939" s="16"/>
      <c r="B939" s="50"/>
      <c r="C939" s="65"/>
      <c r="D939" s="36"/>
      <c r="E939" s="64"/>
      <c r="F939" s="60"/>
      <c r="G939" s="34"/>
      <c r="H939" s="34"/>
      <c r="I939" s="34"/>
      <c r="J939" s="34"/>
      <c r="K939" s="34"/>
      <c r="L939" s="34"/>
      <c r="M939" s="34"/>
      <c r="N939" s="34"/>
      <c r="O939" s="34"/>
      <c r="P939" s="34"/>
      <c r="Q939" s="34"/>
      <c r="R939" s="34"/>
      <c r="S939" s="27" t="str">
        <f>IF(COUNTA(B939:R939)=0,"",IF(AND(COUNTIF('OMS Drop Downs'!$C$2:$C$3,'OMS Response Form (ORF)'!F939),COUNTIF('OMS Drop Downs'!$D$2:$D$5,'OMS Response Form (ORF)'!G939),COUNTIF('OMS Drop Downs'!$A$2:$A$5,'OMS Response Form (ORF)'!H939),COUNTIF('OMS Drop Downs'!$B$2:$B$4,'OMS Response Form (ORF)'!I939),COUNTIF('OMS Drop Downs'!$A$2:$A$5,'OMS Response Form (ORF)'!J939),COUNTIF('OMS Drop Downs'!$E$2:$E$7,'OMS Response Form (ORF)'!K939),COUNTIF('OMS Drop Downs'!$B$2:$B$4,'OMS Response Form (ORF)'!L939),COUNTIF('OMS Drop Downs'!$B$2:$B$4,'OMS Response Form (ORF)'!M939),COUNTIF('OMS Drop Downs'!$B$2:$B$4,'OMS Response Form (ORF)'!N939),COUNTIF('OMS Drop Downs'!$B$2:$B$4,'OMS Response Form (ORF)'!P939),COUNTIF('OMS Drop Downs'!$B$2:$B$4,'OMS Response Form (ORF)'!Q939),COUNTIF('OMS Drop Downs'!$B$2:$B$4,'OMS Response Form (ORF)'!R939)),"Complete","Incomplete"))</f>
        <v/>
      </c>
      <c r="T939" s="28" t="str">
        <f>IF(S939="Complete",IF(AND(NOT(ISNA(VLOOKUP(CONCATENATE(F939,G939,H939,I939,J939,K939),'OMS Drop Downs'!G:G,1,FALSE))),IF(AND(G939&lt;&gt;"C3",K939&lt;&gt;"O5"),IF(SUM(COUNTIF(L939:R939,"Y"),COUNTIF(L939:R939,"N"))=0,"V","I"),IF(COUNTIF(L939:R939,"Y"),"V","I"))="V"),"Valid","Invalid")," ")</f>
        <v xml:space="preserve"> </v>
      </c>
      <c r="U939"/>
    </row>
    <row r="940" spans="1:21" x14ac:dyDescent="0.35">
      <c r="A940" s="16"/>
      <c r="B940" s="50"/>
      <c r="C940" s="65"/>
      <c r="D940" s="36"/>
      <c r="E940" s="64"/>
      <c r="F940" s="60"/>
      <c r="G940" s="34"/>
      <c r="H940" s="34"/>
      <c r="I940" s="34"/>
      <c r="J940" s="34"/>
      <c r="K940" s="34"/>
      <c r="L940" s="34"/>
      <c r="M940" s="34"/>
      <c r="N940" s="34"/>
      <c r="O940" s="34"/>
      <c r="P940" s="34"/>
      <c r="Q940" s="34"/>
      <c r="R940" s="34"/>
      <c r="S940" s="27" t="str">
        <f>IF(COUNTA(B940:R940)=0,"",IF(AND(COUNTIF('OMS Drop Downs'!$C$2:$C$3,'OMS Response Form (ORF)'!F940),COUNTIF('OMS Drop Downs'!$D$2:$D$5,'OMS Response Form (ORF)'!G940),COUNTIF('OMS Drop Downs'!$A$2:$A$5,'OMS Response Form (ORF)'!H940),COUNTIF('OMS Drop Downs'!$B$2:$B$4,'OMS Response Form (ORF)'!I940),COUNTIF('OMS Drop Downs'!$A$2:$A$5,'OMS Response Form (ORF)'!J940),COUNTIF('OMS Drop Downs'!$E$2:$E$7,'OMS Response Form (ORF)'!K940),COUNTIF('OMS Drop Downs'!$B$2:$B$4,'OMS Response Form (ORF)'!L940),COUNTIF('OMS Drop Downs'!$B$2:$B$4,'OMS Response Form (ORF)'!M940),COUNTIF('OMS Drop Downs'!$B$2:$B$4,'OMS Response Form (ORF)'!N940),COUNTIF('OMS Drop Downs'!$B$2:$B$4,'OMS Response Form (ORF)'!P940),COUNTIF('OMS Drop Downs'!$B$2:$B$4,'OMS Response Form (ORF)'!Q940),COUNTIF('OMS Drop Downs'!$B$2:$B$4,'OMS Response Form (ORF)'!R940)),"Complete","Incomplete"))</f>
        <v/>
      </c>
      <c r="T940" s="28" t="str">
        <f>IF(S940="Complete",IF(AND(NOT(ISNA(VLOOKUP(CONCATENATE(F940,G940,H940,I940,J940,K940),'OMS Drop Downs'!G:G,1,FALSE))),IF(AND(G940&lt;&gt;"C3",K940&lt;&gt;"O5"),IF(SUM(COUNTIF(L940:R940,"Y"),COUNTIF(L940:R940,"N"))=0,"V","I"),IF(COUNTIF(L940:R940,"Y"),"V","I"))="V"),"Valid","Invalid")," ")</f>
        <v xml:space="preserve"> </v>
      </c>
      <c r="U940"/>
    </row>
    <row r="941" spans="1:21" x14ac:dyDescent="0.35">
      <c r="A941" s="16"/>
      <c r="B941" s="50"/>
      <c r="C941" s="65"/>
      <c r="D941" s="36"/>
      <c r="E941" s="64"/>
      <c r="F941" s="60"/>
      <c r="G941" s="34"/>
      <c r="H941" s="34"/>
      <c r="I941" s="34"/>
      <c r="J941" s="34"/>
      <c r="K941" s="34"/>
      <c r="L941" s="34"/>
      <c r="M941" s="34"/>
      <c r="N941" s="34"/>
      <c r="O941" s="34"/>
      <c r="P941" s="34"/>
      <c r="Q941" s="34"/>
      <c r="R941" s="34"/>
      <c r="S941" s="27" t="str">
        <f>IF(COUNTA(B941:R941)=0,"",IF(AND(COUNTIF('OMS Drop Downs'!$C$2:$C$3,'OMS Response Form (ORF)'!F941),COUNTIF('OMS Drop Downs'!$D$2:$D$5,'OMS Response Form (ORF)'!G941),COUNTIF('OMS Drop Downs'!$A$2:$A$5,'OMS Response Form (ORF)'!H941),COUNTIF('OMS Drop Downs'!$B$2:$B$4,'OMS Response Form (ORF)'!I941),COUNTIF('OMS Drop Downs'!$A$2:$A$5,'OMS Response Form (ORF)'!J941),COUNTIF('OMS Drop Downs'!$E$2:$E$7,'OMS Response Form (ORF)'!K941),COUNTIF('OMS Drop Downs'!$B$2:$B$4,'OMS Response Form (ORF)'!L941),COUNTIF('OMS Drop Downs'!$B$2:$B$4,'OMS Response Form (ORF)'!M941),COUNTIF('OMS Drop Downs'!$B$2:$B$4,'OMS Response Form (ORF)'!N941),COUNTIF('OMS Drop Downs'!$B$2:$B$4,'OMS Response Form (ORF)'!P941),COUNTIF('OMS Drop Downs'!$B$2:$B$4,'OMS Response Form (ORF)'!Q941),COUNTIF('OMS Drop Downs'!$B$2:$B$4,'OMS Response Form (ORF)'!R941)),"Complete","Incomplete"))</f>
        <v/>
      </c>
      <c r="T941" s="28" t="str">
        <f>IF(S941="Complete",IF(AND(NOT(ISNA(VLOOKUP(CONCATENATE(F941,G941,H941,I941,J941,K941),'OMS Drop Downs'!G:G,1,FALSE))),IF(AND(G941&lt;&gt;"C3",K941&lt;&gt;"O5"),IF(SUM(COUNTIF(L941:R941,"Y"),COUNTIF(L941:R941,"N"))=0,"V","I"),IF(COUNTIF(L941:R941,"Y"),"V","I"))="V"),"Valid","Invalid")," ")</f>
        <v xml:space="preserve"> </v>
      </c>
      <c r="U941"/>
    </row>
    <row r="942" spans="1:21" x14ac:dyDescent="0.35">
      <c r="A942" s="16"/>
      <c r="B942" s="50"/>
      <c r="C942" s="65"/>
      <c r="D942" s="36"/>
      <c r="E942" s="64"/>
      <c r="F942" s="60"/>
      <c r="G942" s="34"/>
      <c r="H942" s="34"/>
      <c r="I942" s="34"/>
      <c r="J942" s="34"/>
      <c r="K942" s="34"/>
      <c r="L942" s="34"/>
      <c r="M942" s="34"/>
      <c r="N942" s="34"/>
      <c r="O942" s="34"/>
      <c r="P942" s="34"/>
      <c r="Q942" s="34"/>
      <c r="R942" s="34"/>
      <c r="S942" s="27" t="str">
        <f>IF(COUNTA(B942:R942)=0,"",IF(AND(COUNTIF('OMS Drop Downs'!$C$2:$C$3,'OMS Response Form (ORF)'!F942),COUNTIF('OMS Drop Downs'!$D$2:$D$5,'OMS Response Form (ORF)'!G942),COUNTIF('OMS Drop Downs'!$A$2:$A$5,'OMS Response Form (ORF)'!H942),COUNTIF('OMS Drop Downs'!$B$2:$B$4,'OMS Response Form (ORF)'!I942),COUNTIF('OMS Drop Downs'!$A$2:$A$5,'OMS Response Form (ORF)'!J942),COUNTIF('OMS Drop Downs'!$E$2:$E$7,'OMS Response Form (ORF)'!K942),COUNTIF('OMS Drop Downs'!$B$2:$B$4,'OMS Response Form (ORF)'!L942),COUNTIF('OMS Drop Downs'!$B$2:$B$4,'OMS Response Form (ORF)'!M942),COUNTIF('OMS Drop Downs'!$B$2:$B$4,'OMS Response Form (ORF)'!N942),COUNTIF('OMS Drop Downs'!$B$2:$B$4,'OMS Response Form (ORF)'!P942),COUNTIF('OMS Drop Downs'!$B$2:$B$4,'OMS Response Form (ORF)'!Q942),COUNTIF('OMS Drop Downs'!$B$2:$B$4,'OMS Response Form (ORF)'!R942)),"Complete","Incomplete"))</f>
        <v/>
      </c>
      <c r="T942" s="28" t="str">
        <f>IF(S942="Complete",IF(AND(NOT(ISNA(VLOOKUP(CONCATENATE(F942,G942,H942,I942,J942,K942),'OMS Drop Downs'!G:G,1,FALSE))),IF(AND(G942&lt;&gt;"C3",K942&lt;&gt;"O5"),IF(SUM(COUNTIF(L942:R942,"Y"),COUNTIF(L942:R942,"N"))=0,"V","I"),IF(COUNTIF(L942:R942,"Y"),"V","I"))="V"),"Valid","Invalid")," ")</f>
        <v xml:space="preserve"> </v>
      </c>
      <c r="U942"/>
    </row>
    <row r="943" spans="1:21" x14ac:dyDescent="0.35">
      <c r="A943" s="16"/>
      <c r="B943" s="50"/>
      <c r="C943" s="65"/>
      <c r="D943" s="36"/>
      <c r="E943" s="64"/>
      <c r="F943" s="60"/>
      <c r="G943" s="34"/>
      <c r="H943" s="34"/>
      <c r="I943" s="34"/>
      <c r="J943" s="34"/>
      <c r="K943" s="34"/>
      <c r="L943" s="34"/>
      <c r="M943" s="34"/>
      <c r="N943" s="34"/>
      <c r="O943" s="34"/>
      <c r="P943" s="34"/>
      <c r="Q943" s="34"/>
      <c r="R943" s="34"/>
      <c r="S943" s="27" t="str">
        <f>IF(COUNTA(B943:R943)=0,"",IF(AND(COUNTIF('OMS Drop Downs'!$C$2:$C$3,'OMS Response Form (ORF)'!F943),COUNTIF('OMS Drop Downs'!$D$2:$D$5,'OMS Response Form (ORF)'!G943),COUNTIF('OMS Drop Downs'!$A$2:$A$5,'OMS Response Form (ORF)'!H943),COUNTIF('OMS Drop Downs'!$B$2:$B$4,'OMS Response Form (ORF)'!I943),COUNTIF('OMS Drop Downs'!$A$2:$A$5,'OMS Response Form (ORF)'!J943),COUNTIF('OMS Drop Downs'!$E$2:$E$7,'OMS Response Form (ORF)'!K943),COUNTIF('OMS Drop Downs'!$B$2:$B$4,'OMS Response Form (ORF)'!L943),COUNTIF('OMS Drop Downs'!$B$2:$B$4,'OMS Response Form (ORF)'!M943),COUNTIF('OMS Drop Downs'!$B$2:$B$4,'OMS Response Form (ORF)'!N943),COUNTIF('OMS Drop Downs'!$B$2:$B$4,'OMS Response Form (ORF)'!P943),COUNTIF('OMS Drop Downs'!$B$2:$B$4,'OMS Response Form (ORF)'!Q943),COUNTIF('OMS Drop Downs'!$B$2:$B$4,'OMS Response Form (ORF)'!R943)),"Complete","Incomplete"))</f>
        <v/>
      </c>
      <c r="T943" s="28" t="str">
        <f>IF(S943="Complete",IF(AND(NOT(ISNA(VLOOKUP(CONCATENATE(F943,G943,H943,I943,J943,K943),'OMS Drop Downs'!G:G,1,FALSE))),IF(AND(G943&lt;&gt;"C3",K943&lt;&gt;"O5"),IF(SUM(COUNTIF(L943:R943,"Y"),COUNTIF(L943:R943,"N"))=0,"V","I"),IF(COUNTIF(L943:R943,"Y"),"V","I"))="V"),"Valid","Invalid")," ")</f>
        <v xml:space="preserve"> </v>
      </c>
      <c r="U943"/>
    </row>
    <row r="944" spans="1:21" x14ac:dyDescent="0.35">
      <c r="A944" s="16"/>
      <c r="B944" s="50"/>
      <c r="C944" s="65"/>
      <c r="D944" s="36"/>
      <c r="E944" s="64"/>
      <c r="F944" s="60"/>
      <c r="G944" s="34"/>
      <c r="H944" s="34"/>
      <c r="I944" s="34"/>
      <c r="J944" s="34"/>
      <c r="K944" s="34"/>
      <c r="L944" s="34"/>
      <c r="M944" s="34"/>
      <c r="N944" s="34"/>
      <c r="O944" s="34"/>
      <c r="P944" s="34"/>
      <c r="Q944" s="34"/>
      <c r="R944" s="34"/>
      <c r="S944" s="27" t="str">
        <f>IF(COUNTA(B944:R944)=0,"",IF(AND(COUNTIF('OMS Drop Downs'!$C$2:$C$3,'OMS Response Form (ORF)'!F944),COUNTIF('OMS Drop Downs'!$D$2:$D$5,'OMS Response Form (ORF)'!G944),COUNTIF('OMS Drop Downs'!$A$2:$A$5,'OMS Response Form (ORF)'!H944),COUNTIF('OMS Drop Downs'!$B$2:$B$4,'OMS Response Form (ORF)'!I944),COUNTIF('OMS Drop Downs'!$A$2:$A$5,'OMS Response Form (ORF)'!J944),COUNTIF('OMS Drop Downs'!$E$2:$E$7,'OMS Response Form (ORF)'!K944),COUNTIF('OMS Drop Downs'!$B$2:$B$4,'OMS Response Form (ORF)'!L944),COUNTIF('OMS Drop Downs'!$B$2:$B$4,'OMS Response Form (ORF)'!M944),COUNTIF('OMS Drop Downs'!$B$2:$B$4,'OMS Response Form (ORF)'!N944),COUNTIF('OMS Drop Downs'!$B$2:$B$4,'OMS Response Form (ORF)'!P944),COUNTIF('OMS Drop Downs'!$B$2:$B$4,'OMS Response Form (ORF)'!Q944),COUNTIF('OMS Drop Downs'!$B$2:$B$4,'OMS Response Form (ORF)'!R944)),"Complete","Incomplete"))</f>
        <v/>
      </c>
      <c r="T944" s="28" t="str">
        <f>IF(S944="Complete",IF(AND(NOT(ISNA(VLOOKUP(CONCATENATE(F944,G944,H944,I944,J944,K944),'OMS Drop Downs'!G:G,1,FALSE))),IF(AND(G944&lt;&gt;"C3",K944&lt;&gt;"O5"),IF(SUM(COUNTIF(L944:R944,"Y"),COUNTIF(L944:R944,"N"))=0,"V","I"),IF(COUNTIF(L944:R944,"Y"),"V","I"))="V"),"Valid","Invalid")," ")</f>
        <v xml:space="preserve"> </v>
      </c>
      <c r="U944"/>
    </row>
    <row r="945" spans="1:21" x14ac:dyDescent="0.35">
      <c r="A945" s="16"/>
      <c r="B945" s="50"/>
      <c r="C945" s="65"/>
      <c r="D945" s="36"/>
      <c r="E945" s="64"/>
      <c r="F945" s="60"/>
      <c r="G945" s="34"/>
      <c r="H945" s="34"/>
      <c r="I945" s="34"/>
      <c r="J945" s="34"/>
      <c r="K945" s="34"/>
      <c r="L945" s="34"/>
      <c r="M945" s="34"/>
      <c r="N945" s="34"/>
      <c r="O945" s="34"/>
      <c r="P945" s="34"/>
      <c r="Q945" s="34"/>
      <c r="R945" s="34"/>
      <c r="S945" s="27" t="str">
        <f>IF(COUNTA(B945:R945)=0,"",IF(AND(COUNTIF('OMS Drop Downs'!$C$2:$C$3,'OMS Response Form (ORF)'!F945),COUNTIF('OMS Drop Downs'!$D$2:$D$5,'OMS Response Form (ORF)'!G945),COUNTIF('OMS Drop Downs'!$A$2:$A$5,'OMS Response Form (ORF)'!H945),COUNTIF('OMS Drop Downs'!$B$2:$B$4,'OMS Response Form (ORF)'!I945),COUNTIF('OMS Drop Downs'!$A$2:$A$5,'OMS Response Form (ORF)'!J945),COUNTIF('OMS Drop Downs'!$E$2:$E$7,'OMS Response Form (ORF)'!K945),COUNTIF('OMS Drop Downs'!$B$2:$B$4,'OMS Response Form (ORF)'!L945),COUNTIF('OMS Drop Downs'!$B$2:$B$4,'OMS Response Form (ORF)'!M945),COUNTIF('OMS Drop Downs'!$B$2:$B$4,'OMS Response Form (ORF)'!N945),COUNTIF('OMS Drop Downs'!$B$2:$B$4,'OMS Response Form (ORF)'!P945),COUNTIF('OMS Drop Downs'!$B$2:$B$4,'OMS Response Form (ORF)'!Q945),COUNTIF('OMS Drop Downs'!$B$2:$B$4,'OMS Response Form (ORF)'!R945)),"Complete","Incomplete"))</f>
        <v/>
      </c>
      <c r="T945" s="28" t="str">
        <f>IF(S945="Complete",IF(AND(NOT(ISNA(VLOOKUP(CONCATENATE(F945,G945,H945,I945,J945,K945),'OMS Drop Downs'!G:G,1,FALSE))),IF(AND(G945&lt;&gt;"C3",K945&lt;&gt;"O5"),IF(SUM(COUNTIF(L945:R945,"Y"),COUNTIF(L945:R945,"N"))=0,"V","I"),IF(COUNTIF(L945:R945,"Y"),"V","I"))="V"),"Valid","Invalid")," ")</f>
        <v xml:space="preserve"> </v>
      </c>
      <c r="U945"/>
    </row>
    <row r="946" spans="1:21" x14ac:dyDescent="0.35">
      <c r="A946" s="16"/>
      <c r="B946" s="50"/>
      <c r="C946" s="65"/>
      <c r="D946" s="36"/>
      <c r="E946" s="64"/>
      <c r="F946" s="60"/>
      <c r="G946" s="34"/>
      <c r="H946" s="34"/>
      <c r="I946" s="34"/>
      <c r="J946" s="34"/>
      <c r="K946" s="34"/>
      <c r="L946" s="34"/>
      <c r="M946" s="34"/>
      <c r="N946" s="34"/>
      <c r="O946" s="34"/>
      <c r="P946" s="34"/>
      <c r="Q946" s="34"/>
      <c r="R946" s="34"/>
      <c r="S946" s="27" t="str">
        <f>IF(COUNTA(B946:R946)=0,"",IF(AND(COUNTIF('OMS Drop Downs'!$C$2:$C$3,'OMS Response Form (ORF)'!F946),COUNTIF('OMS Drop Downs'!$D$2:$D$5,'OMS Response Form (ORF)'!G946),COUNTIF('OMS Drop Downs'!$A$2:$A$5,'OMS Response Form (ORF)'!H946),COUNTIF('OMS Drop Downs'!$B$2:$B$4,'OMS Response Form (ORF)'!I946),COUNTIF('OMS Drop Downs'!$A$2:$A$5,'OMS Response Form (ORF)'!J946),COUNTIF('OMS Drop Downs'!$E$2:$E$7,'OMS Response Form (ORF)'!K946),COUNTIF('OMS Drop Downs'!$B$2:$B$4,'OMS Response Form (ORF)'!L946),COUNTIF('OMS Drop Downs'!$B$2:$B$4,'OMS Response Form (ORF)'!M946),COUNTIF('OMS Drop Downs'!$B$2:$B$4,'OMS Response Form (ORF)'!N946),COUNTIF('OMS Drop Downs'!$B$2:$B$4,'OMS Response Form (ORF)'!P946),COUNTIF('OMS Drop Downs'!$B$2:$B$4,'OMS Response Form (ORF)'!Q946),COUNTIF('OMS Drop Downs'!$B$2:$B$4,'OMS Response Form (ORF)'!R946)),"Complete","Incomplete"))</f>
        <v/>
      </c>
      <c r="T946" s="28" t="str">
        <f>IF(S946="Complete",IF(AND(NOT(ISNA(VLOOKUP(CONCATENATE(F946,G946,H946,I946,J946,K946),'OMS Drop Downs'!G:G,1,FALSE))),IF(AND(G946&lt;&gt;"C3",K946&lt;&gt;"O5"),IF(SUM(COUNTIF(L946:R946,"Y"),COUNTIF(L946:R946,"N"))=0,"V","I"),IF(COUNTIF(L946:R946,"Y"),"V","I"))="V"),"Valid","Invalid")," ")</f>
        <v xml:space="preserve"> </v>
      </c>
      <c r="U946"/>
    </row>
    <row r="947" spans="1:21" x14ac:dyDescent="0.35">
      <c r="A947" s="16"/>
      <c r="B947" s="50"/>
      <c r="C947" s="65"/>
      <c r="D947" s="36"/>
      <c r="E947" s="64"/>
      <c r="F947" s="60"/>
      <c r="G947" s="34"/>
      <c r="H947" s="34"/>
      <c r="I947" s="34"/>
      <c r="J947" s="34"/>
      <c r="K947" s="34"/>
      <c r="L947" s="34"/>
      <c r="M947" s="34"/>
      <c r="N947" s="34"/>
      <c r="O947" s="34"/>
      <c r="P947" s="34"/>
      <c r="Q947" s="34"/>
      <c r="R947" s="34"/>
      <c r="S947" s="27" t="str">
        <f>IF(COUNTA(B947:R947)=0,"",IF(AND(COUNTIF('OMS Drop Downs'!$C$2:$C$3,'OMS Response Form (ORF)'!F947),COUNTIF('OMS Drop Downs'!$D$2:$D$5,'OMS Response Form (ORF)'!G947),COUNTIF('OMS Drop Downs'!$A$2:$A$5,'OMS Response Form (ORF)'!H947),COUNTIF('OMS Drop Downs'!$B$2:$B$4,'OMS Response Form (ORF)'!I947),COUNTIF('OMS Drop Downs'!$A$2:$A$5,'OMS Response Form (ORF)'!J947),COUNTIF('OMS Drop Downs'!$E$2:$E$7,'OMS Response Form (ORF)'!K947),COUNTIF('OMS Drop Downs'!$B$2:$B$4,'OMS Response Form (ORF)'!L947),COUNTIF('OMS Drop Downs'!$B$2:$B$4,'OMS Response Form (ORF)'!M947),COUNTIF('OMS Drop Downs'!$B$2:$B$4,'OMS Response Form (ORF)'!N947),COUNTIF('OMS Drop Downs'!$B$2:$B$4,'OMS Response Form (ORF)'!P947),COUNTIF('OMS Drop Downs'!$B$2:$B$4,'OMS Response Form (ORF)'!Q947),COUNTIF('OMS Drop Downs'!$B$2:$B$4,'OMS Response Form (ORF)'!R947)),"Complete","Incomplete"))</f>
        <v/>
      </c>
      <c r="T947" s="28" t="str">
        <f>IF(S947="Complete",IF(AND(NOT(ISNA(VLOOKUP(CONCATENATE(F947,G947,H947,I947,J947,K947),'OMS Drop Downs'!G:G,1,FALSE))),IF(AND(G947&lt;&gt;"C3",K947&lt;&gt;"O5"),IF(SUM(COUNTIF(L947:R947,"Y"),COUNTIF(L947:R947,"N"))=0,"V","I"),IF(COUNTIF(L947:R947,"Y"),"V","I"))="V"),"Valid","Invalid")," ")</f>
        <v xml:space="preserve"> </v>
      </c>
      <c r="U947"/>
    </row>
    <row r="948" spans="1:21" x14ac:dyDescent="0.35">
      <c r="A948" s="16"/>
      <c r="B948" s="50"/>
      <c r="C948" s="65"/>
      <c r="D948" s="36"/>
      <c r="E948" s="64"/>
      <c r="F948" s="60"/>
      <c r="G948" s="34"/>
      <c r="H948" s="34"/>
      <c r="I948" s="34"/>
      <c r="J948" s="34"/>
      <c r="K948" s="34"/>
      <c r="L948" s="34"/>
      <c r="M948" s="34"/>
      <c r="N948" s="34"/>
      <c r="O948" s="34"/>
      <c r="P948" s="34"/>
      <c r="Q948" s="34"/>
      <c r="R948" s="34"/>
      <c r="S948" s="27" t="str">
        <f>IF(COUNTA(B948:R948)=0,"",IF(AND(COUNTIF('OMS Drop Downs'!$C$2:$C$3,'OMS Response Form (ORF)'!F948),COUNTIF('OMS Drop Downs'!$D$2:$D$5,'OMS Response Form (ORF)'!G948),COUNTIF('OMS Drop Downs'!$A$2:$A$5,'OMS Response Form (ORF)'!H948),COUNTIF('OMS Drop Downs'!$B$2:$B$4,'OMS Response Form (ORF)'!I948),COUNTIF('OMS Drop Downs'!$A$2:$A$5,'OMS Response Form (ORF)'!J948),COUNTIF('OMS Drop Downs'!$E$2:$E$7,'OMS Response Form (ORF)'!K948),COUNTIF('OMS Drop Downs'!$B$2:$B$4,'OMS Response Form (ORF)'!L948),COUNTIF('OMS Drop Downs'!$B$2:$B$4,'OMS Response Form (ORF)'!M948),COUNTIF('OMS Drop Downs'!$B$2:$B$4,'OMS Response Form (ORF)'!N948),COUNTIF('OMS Drop Downs'!$B$2:$B$4,'OMS Response Form (ORF)'!P948),COUNTIF('OMS Drop Downs'!$B$2:$B$4,'OMS Response Form (ORF)'!Q948),COUNTIF('OMS Drop Downs'!$B$2:$B$4,'OMS Response Form (ORF)'!R948)),"Complete","Incomplete"))</f>
        <v/>
      </c>
      <c r="T948" s="28" t="str">
        <f>IF(S948="Complete",IF(AND(NOT(ISNA(VLOOKUP(CONCATENATE(F948,G948,H948,I948,J948,K948),'OMS Drop Downs'!G:G,1,FALSE))),IF(AND(G948&lt;&gt;"C3",K948&lt;&gt;"O5"),IF(SUM(COUNTIF(L948:R948,"Y"),COUNTIF(L948:R948,"N"))=0,"V","I"),IF(COUNTIF(L948:R948,"Y"),"V","I"))="V"),"Valid","Invalid")," ")</f>
        <v xml:space="preserve"> </v>
      </c>
      <c r="U948"/>
    </row>
    <row r="949" spans="1:21" x14ac:dyDescent="0.35">
      <c r="A949" s="16"/>
      <c r="B949" s="50"/>
      <c r="C949" s="65"/>
      <c r="D949" s="36"/>
      <c r="E949" s="64"/>
      <c r="F949" s="60"/>
      <c r="G949" s="34"/>
      <c r="H949" s="34"/>
      <c r="I949" s="34"/>
      <c r="J949" s="34"/>
      <c r="K949" s="34"/>
      <c r="L949" s="34"/>
      <c r="M949" s="34"/>
      <c r="N949" s="34"/>
      <c r="O949" s="34"/>
      <c r="P949" s="34"/>
      <c r="Q949" s="34"/>
      <c r="R949" s="34"/>
      <c r="S949" s="27" t="str">
        <f>IF(COUNTA(B949:R949)=0,"",IF(AND(COUNTIF('OMS Drop Downs'!$C$2:$C$3,'OMS Response Form (ORF)'!F949),COUNTIF('OMS Drop Downs'!$D$2:$D$5,'OMS Response Form (ORF)'!G949),COUNTIF('OMS Drop Downs'!$A$2:$A$5,'OMS Response Form (ORF)'!H949),COUNTIF('OMS Drop Downs'!$B$2:$B$4,'OMS Response Form (ORF)'!I949),COUNTIF('OMS Drop Downs'!$A$2:$A$5,'OMS Response Form (ORF)'!J949),COUNTIF('OMS Drop Downs'!$E$2:$E$7,'OMS Response Form (ORF)'!K949),COUNTIF('OMS Drop Downs'!$B$2:$B$4,'OMS Response Form (ORF)'!L949),COUNTIF('OMS Drop Downs'!$B$2:$B$4,'OMS Response Form (ORF)'!M949),COUNTIF('OMS Drop Downs'!$B$2:$B$4,'OMS Response Form (ORF)'!N949),COUNTIF('OMS Drop Downs'!$B$2:$B$4,'OMS Response Form (ORF)'!P949),COUNTIF('OMS Drop Downs'!$B$2:$B$4,'OMS Response Form (ORF)'!Q949),COUNTIF('OMS Drop Downs'!$B$2:$B$4,'OMS Response Form (ORF)'!R949)),"Complete","Incomplete"))</f>
        <v/>
      </c>
      <c r="T949" s="28" t="str">
        <f>IF(S949="Complete",IF(AND(NOT(ISNA(VLOOKUP(CONCATENATE(F949,G949,H949,I949,J949,K949),'OMS Drop Downs'!G:G,1,FALSE))),IF(AND(G949&lt;&gt;"C3",K949&lt;&gt;"O5"),IF(SUM(COUNTIF(L949:R949,"Y"),COUNTIF(L949:R949,"N"))=0,"V","I"),IF(COUNTIF(L949:R949,"Y"),"V","I"))="V"),"Valid","Invalid")," ")</f>
        <v xml:space="preserve"> </v>
      </c>
      <c r="U949"/>
    </row>
    <row r="950" spans="1:21" x14ac:dyDescent="0.35">
      <c r="A950" s="16"/>
      <c r="B950" s="50"/>
      <c r="C950" s="65"/>
      <c r="D950" s="36"/>
      <c r="E950" s="64"/>
      <c r="F950" s="60"/>
      <c r="G950" s="34"/>
      <c r="H950" s="34"/>
      <c r="I950" s="34"/>
      <c r="J950" s="34"/>
      <c r="K950" s="34"/>
      <c r="L950" s="34"/>
      <c r="M950" s="34"/>
      <c r="N950" s="34"/>
      <c r="O950" s="34"/>
      <c r="P950" s="34"/>
      <c r="Q950" s="34"/>
      <c r="R950" s="34"/>
      <c r="S950" s="27" t="str">
        <f>IF(COUNTA(B950:R950)=0,"",IF(AND(COUNTIF('OMS Drop Downs'!$C$2:$C$3,'OMS Response Form (ORF)'!F950),COUNTIF('OMS Drop Downs'!$D$2:$D$5,'OMS Response Form (ORF)'!G950),COUNTIF('OMS Drop Downs'!$A$2:$A$5,'OMS Response Form (ORF)'!H950),COUNTIF('OMS Drop Downs'!$B$2:$B$4,'OMS Response Form (ORF)'!I950),COUNTIF('OMS Drop Downs'!$A$2:$A$5,'OMS Response Form (ORF)'!J950),COUNTIF('OMS Drop Downs'!$E$2:$E$7,'OMS Response Form (ORF)'!K950),COUNTIF('OMS Drop Downs'!$B$2:$B$4,'OMS Response Form (ORF)'!L950),COUNTIF('OMS Drop Downs'!$B$2:$B$4,'OMS Response Form (ORF)'!M950),COUNTIF('OMS Drop Downs'!$B$2:$B$4,'OMS Response Form (ORF)'!N950),COUNTIF('OMS Drop Downs'!$B$2:$B$4,'OMS Response Form (ORF)'!P950),COUNTIF('OMS Drop Downs'!$B$2:$B$4,'OMS Response Form (ORF)'!Q950),COUNTIF('OMS Drop Downs'!$B$2:$B$4,'OMS Response Form (ORF)'!R950)),"Complete","Incomplete"))</f>
        <v/>
      </c>
      <c r="T950" s="28" t="str">
        <f>IF(S950="Complete",IF(AND(NOT(ISNA(VLOOKUP(CONCATENATE(F950,G950,H950,I950,J950,K950),'OMS Drop Downs'!G:G,1,FALSE))),IF(AND(G950&lt;&gt;"C3",K950&lt;&gt;"O5"),IF(SUM(COUNTIF(L950:R950,"Y"),COUNTIF(L950:R950,"N"))=0,"V","I"),IF(COUNTIF(L950:R950,"Y"),"V","I"))="V"),"Valid","Invalid")," ")</f>
        <v xml:space="preserve"> </v>
      </c>
      <c r="U950"/>
    </row>
    <row r="951" spans="1:21" x14ac:dyDescent="0.35">
      <c r="A951" s="16"/>
      <c r="B951" s="50"/>
      <c r="C951" s="65"/>
      <c r="D951" s="36"/>
      <c r="E951" s="64"/>
      <c r="F951" s="60"/>
      <c r="G951" s="34"/>
      <c r="H951" s="34"/>
      <c r="I951" s="34"/>
      <c r="J951" s="34"/>
      <c r="K951" s="34"/>
      <c r="L951" s="34"/>
      <c r="M951" s="34"/>
      <c r="N951" s="34"/>
      <c r="O951" s="34"/>
      <c r="P951" s="34"/>
      <c r="Q951" s="34"/>
      <c r="R951" s="34"/>
      <c r="S951" s="27" t="str">
        <f>IF(COUNTA(B951:R951)=0,"",IF(AND(COUNTIF('OMS Drop Downs'!$C$2:$C$3,'OMS Response Form (ORF)'!F951),COUNTIF('OMS Drop Downs'!$D$2:$D$5,'OMS Response Form (ORF)'!G951),COUNTIF('OMS Drop Downs'!$A$2:$A$5,'OMS Response Form (ORF)'!H951),COUNTIF('OMS Drop Downs'!$B$2:$B$4,'OMS Response Form (ORF)'!I951),COUNTIF('OMS Drop Downs'!$A$2:$A$5,'OMS Response Form (ORF)'!J951),COUNTIF('OMS Drop Downs'!$E$2:$E$7,'OMS Response Form (ORF)'!K951),COUNTIF('OMS Drop Downs'!$B$2:$B$4,'OMS Response Form (ORF)'!L951),COUNTIF('OMS Drop Downs'!$B$2:$B$4,'OMS Response Form (ORF)'!M951),COUNTIF('OMS Drop Downs'!$B$2:$B$4,'OMS Response Form (ORF)'!N951),COUNTIF('OMS Drop Downs'!$B$2:$B$4,'OMS Response Form (ORF)'!P951),COUNTIF('OMS Drop Downs'!$B$2:$B$4,'OMS Response Form (ORF)'!Q951),COUNTIF('OMS Drop Downs'!$B$2:$B$4,'OMS Response Form (ORF)'!R951)),"Complete","Incomplete"))</f>
        <v/>
      </c>
      <c r="T951" s="28" t="str">
        <f>IF(S951="Complete",IF(AND(NOT(ISNA(VLOOKUP(CONCATENATE(F951,G951,H951,I951,J951,K951),'OMS Drop Downs'!G:G,1,FALSE))),IF(AND(G951&lt;&gt;"C3",K951&lt;&gt;"O5"),IF(SUM(COUNTIF(L951:R951,"Y"),COUNTIF(L951:R951,"N"))=0,"V","I"),IF(COUNTIF(L951:R951,"Y"),"V","I"))="V"),"Valid","Invalid")," ")</f>
        <v xml:space="preserve"> </v>
      </c>
      <c r="U951"/>
    </row>
    <row r="952" spans="1:21" x14ac:dyDescent="0.35">
      <c r="A952" s="16"/>
      <c r="B952" s="50"/>
      <c r="C952" s="65"/>
      <c r="D952" s="36"/>
      <c r="E952" s="64"/>
      <c r="F952" s="60"/>
      <c r="G952" s="34"/>
      <c r="H952" s="34"/>
      <c r="I952" s="34"/>
      <c r="J952" s="34"/>
      <c r="K952" s="34"/>
      <c r="L952" s="34"/>
      <c r="M952" s="34"/>
      <c r="N952" s="34"/>
      <c r="O952" s="34"/>
      <c r="P952" s="34"/>
      <c r="Q952" s="34"/>
      <c r="R952" s="34"/>
      <c r="S952" s="27" t="str">
        <f>IF(COUNTA(B952:R952)=0,"",IF(AND(COUNTIF('OMS Drop Downs'!$C$2:$C$3,'OMS Response Form (ORF)'!F952),COUNTIF('OMS Drop Downs'!$D$2:$D$5,'OMS Response Form (ORF)'!G952),COUNTIF('OMS Drop Downs'!$A$2:$A$5,'OMS Response Form (ORF)'!H952),COUNTIF('OMS Drop Downs'!$B$2:$B$4,'OMS Response Form (ORF)'!I952),COUNTIF('OMS Drop Downs'!$A$2:$A$5,'OMS Response Form (ORF)'!J952),COUNTIF('OMS Drop Downs'!$E$2:$E$7,'OMS Response Form (ORF)'!K952),COUNTIF('OMS Drop Downs'!$B$2:$B$4,'OMS Response Form (ORF)'!L952),COUNTIF('OMS Drop Downs'!$B$2:$B$4,'OMS Response Form (ORF)'!M952),COUNTIF('OMS Drop Downs'!$B$2:$B$4,'OMS Response Form (ORF)'!N952),COUNTIF('OMS Drop Downs'!$B$2:$B$4,'OMS Response Form (ORF)'!P952),COUNTIF('OMS Drop Downs'!$B$2:$B$4,'OMS Response Form (ORF)'!Q952),COUNTIF('OMS Drop Downs'!$B$2:$B$4,'OMS Response Form (ORF)'!R952)),"Complete","Incomplete"))</f>
        <v/>
      </c>
      <c r="T952" s="28" t="str">
        <f>IF(S952="Complete",IF(AND(NOT(ISNA(VLOOKUP(CONCATENATE(F952,G952,H952,I952,J952,K952),'OMS Drop Downs'!G:G,1,FALSE))),IF(AND(G952&lt;&gt;"C3",K952&lt;&gt;"O5"),IF(SUM(COUNTIF(L952:R952,"Y"),COUNTIF(L952:R952,"N"))=0,"V","I"),IF(COUNTIF(L952:R952,"Y"),"V","I"))="V"),"Valid","Invalid")," ")</f>
        <v xml:space="preserve"> </v>
      </c>
      <c r="U952"/>
    </row>
    <row r="953" spans="1:21" x14ac:dyDescent="0.35">
      <c r="A953" s="16"/>
      <c r="B953" s="50"/>
      <c r="C953" s="65"/>
      <c r="D953" s="36"/>
      <c r="E953" s="64"/>
      <c r="F953" s="60"/>
      <c r="G953" s="34"/>
      <c r="H953" s="34"/>
      <c r="I953" s="34"/>
      <c r="J953" s="34"/>
      <c r="K953" s="34"/>
      <c r="L953" s="34"/>
      <c r="M953" s="34"/>
      <c r="N953" s="34"/>
      <c r="O953" s="34"/>
      <c r="P953" s="34"/>
      <c r="Q953" s="34"/>
      <c r="R953" s="34"/>
      <c r="S953" s="27" t="str">
        <f>IF(COUNTA(B953:R953)=0,"",IF(AND(COUNTIF('OMS Drop Downs'!$C$2:$C$3,'OMS Response Form (ORF)'!F953),COUNTIF('OMS Drop Downs'!$D$2:$D$5,'OMS Response Form (ORF)'!G953),COUNTIF('OMS Drop Downs'!$A$2:$A$5,'OMS Response Form (ORF)'!H953),COUNTIF('OMS Drop Downs'!$B$2:$B$4,'OMS Response Form (ORF)'!I953),COUNTIF('OMS Drop Downs'!$A$2:$A$5,'OMS Response Form (ORF)'!J953),COUNTIF('OMS Drop Downs'!$E$2:$E$7,'OMS Response Form (ORF)'!K953),COUNTIF('OMS Drop Downs'!$B$2:$B$4,'OMS Response Form (ORF)'!L953),COUNTIF('OMS Drop Downs'!$B$2:$B$4,'OMS Response Form (ORF)'!M953),COUNTIF('OMS Drop Downs'!$B$2:$B$4,'OMS Response Form (ORF)'!N953),COUNTIF('OMS Drop Downs'!$B$2:$B$4,'OMS Response Form (ORF)'!P953),COUNTIF('OMS Drop Downs'!$B$2:$B$4,'OMS Response Form (ORF)'!Q953),COUNTIF('OMS Drop Downs'!$B$2:$B$4,'OMS Response Form (ORF)'!R953)),"Complete","Incomplete"))</f>
        <v/>
      </c>
      <c r="T953" s="28" t="str">
        <f>IF(S953="Complete",IF(AND(NOT(ISNA(VLOOKUP(CONCATENATE(F953,G953,H953,I953,J953,K953),'OMS Drop Downs'!G:G,1,FALSE))),IF(AND(G953&lt;&gt;"C3",K953&lt;&gt;"O5"),IF(SUM(COUNTIF(L953:R953,"Y"),COUNTIF(L953:R953,"N"))=0,"V","I"),IF(COUNTIF(L953:R953,"Y"),"V","I"))="V"),"Valid","Invalid")," ")</f>
        <v xml:space="preserve"> </v>
      </c>
      <c r="U953"/>
    </row>
    <row r="954" spans="1:21" x14ac:dyDescent="0.35">
      <c r="A954" s="16"/>
      <c r="B954" s="50"/>
      <c r="C954" s="65"/>
      <c r="D954" s="36"/>
      <c r="E954" s="64"/>
      <c r="F954" s="60"/>
      <c r="G954" s="34"/>
      <c r="H954" s="34"/>
      <c r="I954" s="34"/>
      <c r="J954" s="34"/>
      <c r="K954" s="34"/>
      <c r="L954" s="34"/>
      <c r="M954" s="34"/>
      <c r="N954" s="34"/>
      <c r="O954" s="34"/>
      <c r="P954" s="34"/>
      <c r="Q954" s="34"/>
      <c r="R954" s="34"/>
      <c r="S954" s="27" t="str">
        <f>IF(COUNTA(B954:R954)=0,"",IF(AND(COUNTIF('OMS Drop Downs'!$C$2:$C$3,'OMS Response Form (ORF)'!F954),COUNTIF('OMS Drop Downs'!$D$2:$D$5,'OMS Response Form (ORF)'!G954),COUNTIF('OMS Drop Downs'!$A$2:$A$5,'OMS Response Form (ORF)'!H954),COUNTIF('OMS Drop Downs'!$B$2:$B$4,'OMS Response Form (ORF)'!I954),COUNTIF('OMS Drop Downs'!$A$2:$A$5,'OMS Response Form (ORF)'!J954),COUNTIF('OMS Drop Downs'!$E$2:$E$7,'OMS Response Form (ORF)'!K954),COUNTIF('OMS Drop Downs'!$B$2:$B$4,'OMS Response Form (ORF)'!L954),COUNTIF('OMS Drop Downs'!$B$2:$B$4,'OMS Response Form (ORF)'!M954),COUNTIF('OMS Drop Downs'!$B$2:$B$4,'OMS Response Form (ORF)'!N954),COUNTIF('OMS Drop Downs'!$B$2:$B$4,'OMS Response Form (ORF)'!P954),COUNTIF('OMS Drop Downs'!$B$2:$B$4,'OMS Response Form (ORF)'!Q954),COUNTIF('OMS Drop Downs'!$B$2:$B$4,'OMS Response Form (ORF)'!R954)),"Complete","Incomplete"))</f>
        <v/>
      </c>
      <c r="T954" s="28" t="str">
        <f>IF(S954="Complete",IF(AND(NOT(ISNA(VLOOKUP(CONCATENATE(F954,G954,H954,I954,J954,K954),'OMS Drop Downs'!G:G,1,FALSE))),IF(AND(G954&lt;&gt;"C3",K954&lt;&gt;"O5"),IF(SUM(COUNTIF(L954:R954,"Y"),COUNTIF(L954:R954,"N"))=0,"V","I"),IF(COUNTIF(L954:R954,"Y"),"V","I"))="V"),"Valid","Invalid")," ")</f>
        <v xml:space="preserve"> </v>
      </c>
      <c r="U954"/>
    </row>
    <row r="955" spans="1:21" x14ac:dyDescent="0.35">
      <c r="A955" s="16"/>
      <c r="B955" s="50"/>
      <c r="C955" s="65"/>
      <c r="D955" s="36"/>
      <c r="E955" s="64"/>
      <c r="F955" s="60"/>
      <c r="G955" s="34"/>
      <c r="H955" s="34"/>
      <c r="I955" s="34"/>
      <c r="J955" s="34"/>
      <c r="K955" s="34"/>
      <c r="L955" s="34"/>
      <c r="M955" s="34"/>
      <c r="N955" s="34"/>
      <c r="O955" s="34"/>
      <c r="P955" s="34"/>
      <c r="Q955" s="34"/>
      <c r="R955" s="34"/>
      <c r="S955" s="27" t="str">
        <f>IF(COUNTA(B955:R955)=0,"",IF(AND(COUNTIF('OMS Drop Downs'!$C$2:$C$3,'OMS Response Form (ORF)'!F955),COUNTIF('OMS Drop Downs'!$D$2:$D$5,'OMS Response Form (ORF)'!G955),COUNTIF('OMS Drop Downs'!$A$2:$A$5,'OMS Response Form (ORF)'!H955),COUNTIF('OMS Drop Downs'!$B$2:$B$4,'OMS Response Form (ORF)'!I955),COUNTIF('OMS Drop Downs'!$A$2:$A$5,'OMS Response Form (ORF)'!J955),COUNTIF('OMS Drop Downs'!$E$2:$E$7,'OMS Response Form (ORF)'!K955),COUNTIF('OMS Drop Downs'!$B$2:$B$4,'OMS Response Form (ORF)'!L955),COUNTIF('OMS Drop Downs'!$B$2:$B$4,'OMS Response Form (ORF)'!M955),COUNTIF('OMS Drop Downs'!$B$2:$B$4,'OMS Response Form (ORF)'!N955),COUNTIF('OMS Drop Downs'!$B$2:$B$4,'OMS Response Form (ORF)'!P955),COUNTIF('OMS Drop Downs'!$B$2:$B$4,'OMS Response Form (ORF)'!Q955),COUNTIF('OMS Drop Downs'!$B$2:$B$4,'OMS Response Form (ORF)'!R955)),"Complete","Incomplete"))</f>
        <v/>
      </c>
      <c r="T955" s="28" t="str">
        <f>IF(S955="Complete",IF(AND(NOT(ISNA(VLOOKUP(CONCATENATE(F955,G955,H955,I955,J955,K955),'OMS Drop Downs'!G:G,1,FALSE))),IF(AND(G955&lt;&gt;"C3",K955&lt;&gt;"O5"),IF(SUM(COUNTIF(L955:R955,"Y"),COUNTIF(L955:R955,"N"))=0,"V","I"),IF(COUNTIF(L955:R955,"Y"),"V","I"))="V"),"Valid","Invalid")," ")</f>
        <v xml:space="preserve"> </v>
      </c>
      <c r="U955"/>
    </row>
    <row r="956" spans="1:21" x14ac:dyDescent="0.35">
      <c r="A956" s="16"/>
      <c r="B956" s="50"/>
      <c r="C956" s="65"/>
      <c r="D956" s="36"/>
      <c r="E956" s="64"/>
      <c r="F956" s="60"/>
      <c r="G956" s="34"/>
      <c r="H956" s="34"/>
      <c r="I956" s="34"/>
      <c r="J956" s="34"/>
      <c r="K956" s="34"/>
      <c r="L956" s="34"/>
      <c r="M956" s="34"/>
      <c r="N956" s="34"/>
      <c r="O956" s="34"/>
      <c r="P956" s="34"/>
      <c r="Q956" s="34"/>
      <c r="R956" s="34"/>
      <c r="S956" s="27" t="str">
        <f>IF(COUNTA(B956:R956)=0,"",IF(AND(COUNTIF('OMS Drop Downs'!$C$2:$C$3,'OMS Response Form (ORF)'!F956),COUNTIF('OMS Drop Downs'!$D$2:$D$5,'OMS Response Form (ORF)'!G956),COUNTIF('OMS Drop Downs'!$A$2:$A$5,'OMS Response Form (ORF)'!H956),COUNTIF('OMS Drop Downs'!$B$2:$B$4,'OMS Response Form (ORF)'!I956),COUNTIF('OMS Drop Downs'!$A$2:$A$5,'OMS Response Form (ORF)'!J956),COUNTIF('OMS Drop Downs'!$E$2:$E$7,'OMS Response Form (ORF)'!K956),COUNTIF('OMS Drop Downs'!$B$2:$B$4,'OMS Response Form (ORF)'!L956),COUNTIF('OMS Drop Downs'!$B$2:$B$4,'OMS Response Form (ORF)'!M956),COUNTIF('OMS Drop Downs'!$B$2:$B$4,'OMS Response Form (ORF)'!N956),COUNTIF('OMS Drop Downs'!$B$2:$B$4,'OMS Response Form (ORF)'!P956),COUNTIF('OMS Drop Downs'!$B$2:$B$4,'OMS Response Form (ORF)'!Q956),COUNTIF('OMS Drop Downs'!$B$2:$B$4,'OMS Response Form (ORF)'!R956)),"Complete","Incomplete"))</f>
        <v/>
      </c>
      <c r="T956" s="28" t="str">
        <f>IF(S956="Complete",IF(AND(NOT(ISNA(VLOOKUP(CONCATENATE(F956,G956,H956,I956,J956,K956),'OMS Drop Downs'!G:G,1,FALSE))),IF(AND(G956&lt;&gt;"C3",K956&lt;&gt;"O5"),IF(SUM(COUNTIF(L956:R956,"Y"),COUNTIF(L956:R956,"N"))=0,"V","I"),IF(COUNTIF(L956:R956,"Y"),"V","I"))="V"),"Valid","Invalid")," ")</f>
        <v xml:space="preserve"> </v>
      </c>
      <c r="U956"/>
    </row>
    <row r="957" spans="1:21" x14ac:dyDescent="0.35">
      <c r="A957" s="16"/>
      <c r="B957" s="50"/>
      <c r="C957" s="65"/>
      <c r="D957" s="36"/>
      <c r="E957" s="64"/>
      <c r="F957" s="60"/>
      <c r="G957" s="34"/>
      <c r="H957" s="34"/>
      <c r="I957" s="34"/>
      <c r="J957" s="34"/>
      <c r="K957" s="34"/>
      <c r="L957" s="34"/>
      <c r="M957" s="34"/>
      <c r="N957" s="34"/>
      <c r="O957" s="34"/>
      <c r="P957" s="34"/>
      <c r="Q957" s="34"/>
      <c r="R957" s="34"/>
      <c r="S957" s="27" t="str">
        <f>IF(COUNTA(B957:R957)=0,"",IF(AND(COUNTIF('OMS Drop Downs'!$C$2:$C$3,'OMS Response Form (ORF)'!F957),COUNTIF('OMS Drop Downs'!$D$2:$D$5,'OMS Response Form (ORF)'!G957),COUNTIF('OMS Drop Downs'!$A$2:$A$5,'OMS Response Form (ORF)'!H957),COUNTIF('OMS Drop Downs'!$B$2:$B$4,'OMS Response Form (ORF)'!I957),COUNTIF('OMS Drop Downs'!$A$2:$A$5,'OMS Response Form (ORF)'!J957),COUNTIF('OMS Drop Downs'!$E$2:$E$7,'OMS Response Form (ORF)'!K957),COUNTIF('OMS Drop Downs'!$B$2:$B$4,'OMS Response Form (ORF)'!L957),COUNTIF('OMS Drop Downs'!$B$2:$B$4,'OMS Response Form (ORF)'!M957),COUNTIF('OMS Drop Downs'!$B$2:$B$4,'OMS Response Form (ORF)'!N957),COUNTIF('OMS Drop Downs'!$B$2:$B$4,'OMS Response Form (ORF)'!P957),COUNTIF('OMS Drop Downs'!$B$2:$B$4,'OMS Response Form (ORF)'!Q957),COUNTIF('OMS Drop Downs'!$B$2:$B$4,'OMS Response Form (ORF)'!R957)),"Complete","Incomplete"))</f>
        <v/>
      </c>
      <c r="T957" s="28" t="str">
        <f>IF(S957="Complete",IF(AND(NOT(ISNA(VLOOKUP(CONCATENATE(F957,G957,H957,I957,J957,K957),'OMS Drop Downs'!G:G,1,FALSE))),IF(AND(G957&lt;&gt;"C3",K957&lt;&gt;"O5"),IF(SUM(COUNTIF(L957:R957,"Y"),COUNTIF(L957:R957,"N"))=0,"V","I"),IF(COUNTIF(L957:R957,"Y"),"V","I"))="V"),"Valid","Invalid")," ")</f>
        <v xml:space="preserve"> </v>
      </c>
      <c r="U957"/>
    </row>
    <row r="958" spans="1:21" x14ac:dyDescent="0.35">
      <c r="A958" s="16"/>
      <c r="B958" s="50"/>
      <c r="C958" s="65"/>
      <c r="D958" s="36"/>
      <c r="E958" s="64"/>
      <c r="F958" s="60"/>
      <c r="G958" s="34"/>
      <c r="H958" s="34"/>
      <c r="I958" s="34"/>
      <c r="J958" s="34"/>
      <c r="K958" s="34"/>
      <c r="L958" s="34"/>
      <c r="M958" s="34"/>
      <c r="N958" s="34"/>
      <c r="O958" s="34"/>
      <c r="P958" s="34"/>
      <c r="Q958" s="34"/>
      <c r="R958" s="34"/>
      <c r="S958" s="27" t="str">
        <f>IF(COUNTA(B958:R958)=0,"",IF(AND(COUNTIF('OMS Drop Downs'!$C$2:$C$3,'OMS Response Form (ORF)'!F958),COUNTIF('OMS Drop Downs'!$D$2:$D$5,'OMS Response Form (ORF)'!G958),COUNTIF('OMS Drop Downs'!$A$2:$A$5,'OMS Response Form (ORF)'!H958),COUNTIF('OMS Drop Downs'!$B$2:$B$4,'OMS Response Form (ORF)'!I958),COUNTIF('OMS Drop Downs'!$A$2:$A$5,'OMS Response Form (ORF)'!J958),COUNTIF('OMS Drop Downs'!$E$2:$E$7,'OMS Response Form (ORF)'!K958),COUNTIF('OMS Drop Downs'!$B$2:$B$4,'OMS Response Form (ORF)'!L958),COUNTIF('OMS Drop Downs'!$B$2:$B$4,'OMS Response Form (ORF)'!M958),COUNTIF('OMS Drop Downs'!$B$2:$B$4,'OMS Response Form (ORF)'!N958),COUNTIF('OMS Drop Downs'!$B$2:$B$4,'OMS Response Form (ORF)'!P958),COUNTIF('OMS Drop Downs'!$B$2:$B$4,'OMS Response Form (ORF)'!Q958),COUNTIF('OMS Drop Downs'!$B$2:$B$4,'OMS Response Form (ORF)'!R958)),"Complete","Incomplete"))</f>
        <v/>
      </c>
      <c r="T958" s="28" t="str">
        <f>IF(S958="Complete",IF(AND(NOT(ISNA(VLOOKUP(CONCATENATE(F958,G958,H958,I958,J958,K958),'OMS Drop Downs'!G:G,1,FALSE))),IF(AND(G958&lt;&gt;"C3",K958&lt;&gt;"O5"),IF(SUM(COUNTIF(L958:R958,"Y"),COUNTIF(L958:R958,"N"))=0,"V","I"),IF(COUNTIF(L958:R958,"Y"),"V","I"))="V"),"Valid","Invalid")," ")</f>
        <v xml:space="preserve"> </v>
      </c>
      <c r="U958"/>
    </row>
    <row r="959" spans="1:21" x14ac:dyDescent="0.35">
      <c r="A959" s="16"/>
      <c r="B959" s="50"/>
      <c r="C959" s="65"/>
      <c r="D959" s="36"/>
      <c r="E959" s="64"/>
      <c r="F959" s="60"/>
      <c r="G959" s="34"/>
      <c r="H959" s="34"/>
      <c r="I959" s="34"/>
      <c r="J959" s="34"/>
      <c r="K959" s="34"/>
      <c r="L959" s="34"/>
      <c r="M959" s="34"/>
      <c r="N959" s="34"/>
      <c r="O959" s="34"/>
      <c r="P959" s="34"/>
      <c r="Q959" s="34"/>
      <c r="R959" s="34"/>
      <c r="S959" s="27" t="str">
        <f>IF(COUNTA(B959:R959)=0,"",IF(AND(COUNTIF('OMS Drop Downs'!$C$2:$C$3,'OMS Response Form (ORF)'!F959),COUNTIF('OMS Drop Downs'!$D$2:$D$5,'OMS Response Form (ORF)'!G959),COUNTIF('OMS Drop Downs'!$A$2:$A$5,'OMS Response Form (ORF)'!H959),COUNTIF('OMS Drop Downs'!$B$2:$B$4,'OMS Response Form (ORF)'!I959),COUNTIF('OMS Drop Downs'!$A$2:$A$5,'OMS Response Form (ORF)'!J959),COUNTIF('OMS Drop Downs'!$E$2:$E$7,'OMS Response Form (ORF)'!K959),COUNTIF('OMS Drop Downs'!$B$2:$B$4,'OMS Response Form (ORF)'!L959),COUNTIF('OMS Drop Downs'!$B$2:$B$4,'OMS Response Form (ORF)'!M959),COUNTIF('OMS Drop Downs'!$B$2:$B$4,'OMS Response Form (ORF)'!N959),COUNTIF('OMS Drop Downs'!$B$2:$B$4,'OMS Response Form (ORF)'!P959),COUNTIF('OMS Drop Downs'!$B$2:$B$4,'OMS Response Form (ORF)'!Q959),COUNTIF('OMS Drop Downs'!$B$2:$B$4,'OMS Response Form (ORF)'!R959)),"Complete","Incomplete"))</f>
        <v/>
      </c>
      <c r="T959" s="28" t="str">
        <f>IF(S959="Complete",IF(AND(NOT(ISNA(VLOOKUP(CONCATENATE(F959,G959,H959,I959,J959,K959),'OMS Drop Downs'!G:G,1,FALSE))),IF(AND(G959&lt;&gt;"C3",K959&lt;&gt;"O5"),IF(SUM(COUNTIF(L959:R959,"Y"),COUNTIF(L959:R959,"N"))=0,"V","I"),IF(COUNTIF(L959:R959,"Y"),"V","I"))="V"),"Valid","Invalid")," ")</f>
        <v xml:space="preserve"> </v>
      </c>
      <c r="U959"/>
    </row>
    <row r="960" spans="1:21" x14ac:dyDescent="0.35">
      <c r="A960" s="16"/>
      <c r="B960" s="50"/>
      <c r="C960" s="65"/>
      <c r="D960" s="36"/>
      <c r="E960" s="64"/>
      <c r="F960" s="60"/>
      <c r="G960" s="34"/>
      <c r="H960" s="34"/>
      <c r="I960" s="34"/>
      <c r="J960" s="34"/>
      <c r="K960" s="34"/>
      <c r="L960" s="34"/>
      <c r="M960" s="34"/>
      <c r="N960" s="34"/>
      <c r="O960" s="34"/>
      <c r="P960" s="34"/>
      <c r="Q960" s="34"/>
      <c r="R960" s="34"/>
      <c r="S960" s="27" t="str">
        <f>IF(COUNTA(B960:R960)=0,"",IF(AND(COUNTIF('OMS Drop Downs'!$C$2:$C$3,'OMS Response Form (ORF)'!F960),COUNTIF('OMS Drop Downs'!$D$2:$D$5,'OMS Response Form (ORF)'!G960),COUNTIF('OMS Drop Downs'!$A$2:$A$5,'OMS Response Form (ORF)'!H960),COUNTIF('OMS Drop Downs'!$B$2:$B$4,'OMS Response Form (ORF)'!I960),COUNTIF('OMS Drop Downs'!$A$2:$A$5,'OMS Response Form (ORF)'!J960),COUNTIF('OMS Drop Downs'!$E$2:$E$7,'OMS Response Form (ORF)'!K960),COUNTIF('OMS Drop Downs'!$B$2:$B$4,'OMS Response Form (ORF)'!L960),COUNTIF('OMS Drop Downs'!$B$2:$B$4,'OMS Response Form (ORF)'!M960),COUNTIF('OMS Drop Downs'!$B$2:$B$4,'OMS Response Form (ORF)'!N960),COUNTIF('OMS Drop Downs'!$B$2:$B$4,'OMS Response Form (ORF)'!P960),COUNTIF('OMS Drop Downs'!$B$2:$B$4,'OMS Response Form (ORF)'!Q960),COUNTIF('OMS Drop Downs'!$B$2:$B$4,'OMS Response Form (ORF)'!R960)),"Complete","Incomplete"))</f>
        <v/>
      </c>
      <c r="T960" s="28" t="str">
        <f>IF(S960="Complete",IF(AND(NOT(ISNA(VLOOKUP(CONCATENATE(F960,G960,H960,I960,J960,K960),'OMS Drop Downs'!G:G,1,FALSE))),IF(AND(G960&lt;&gt;"C3",K960&lt;&gt;"O5"),IF(SUM(COUNTIF(L960:R960,"Y"),COUNTIF(L960:R960,"N"))=0,"V","I"),IF(COUNTIF(L960:R960,"Y"),"V","I"))="V"),"Valid","Invalid")," ")</f>
        <v xml:space="preserve"> </v>
      </c>
      <c r="U960"/>
    </row>
    <row r="961" spans="1:21" x14ac:dyDescent="0.35">
      <c r="A961" s="16"/>
      <c r="B961" s="50"/>
      <c r="C961" s="65"/>
      <c r="D961" s="36"/>
      <c r="E961" s="64"/>
      <c r="F961" s="60"/>
      <c r="G961" s="34"/>
      <c r="H961" s="34"/>
      <c r="I961" s="34"/>
      <c r="J961" s="34"/>
      <c r="K961" s="34"/>
      <c r="L961" s="34"/>
      <c r="M961" s="34"/>
      <c r="N961" s="34"/>
      <c r="O961" s="34"/>
      <c r="P961" s="34"/>
      <c r="Q961" s="34"/>
      <c r="R961" s="34"/>
      <c r="S961" s="27" t="str">
        <f>IF(COUNTA(B961:R961)=0,"",IF(AND(COUNTIF('OMS Drop Downs'!$C$2:$C$3,'OMS Response Form (ORF)'!F961),COUNTIF('OMS Drop Downs'!$D$2:$D$5,'OMS Response Form (ORF)'!G961),COUNTIF('OMS Drop Downs'!$A$2:$A$5,'OMS Response Form (ORF)'!H961),COUNTIF('OMS Drop Downs'!$B$2:$B$4,'OMS Response Form (ORF)'!I961),COUNTIF('OMS Drop Downs'!$A$2:$A$5,'OMS Response Form (ORF)'!J961),COUNTIF('OMS Drop Downs'!$E$2:$E$7,'OMS Response Form (ORF)'!K961),COUNTIF('OMS Drop Downs'!$B$2:$B$4,'OMS Response Form (ORF)'!L961),COUNTIF('OMS Drop Downs'!$B$2:$B$4,'OMS Response Form (ORF)'!M961),COUNTIF('OMS Drop Downs'!$B$2:$B$4,'OMS Response Form (ORF)'!N961),COUNTIF('OMS Drop Downs'!$B$2:$B$4,'OMS Response Form (ORF)'!P961),COUNTIF('OMS Drop Downs'!$B$2:$B$4,'OMS Response Form (ORF)'!Q961),COUNTIF('OMS Drop Downs'!$B$2:$B$4,'OMS Response Form (ORF)'!R961)),"Complete","Incomplete"))</f>
        <v/>
      </c>
      <c r="T961" s="28" t="str">
        <f>IF(S961="Complete",IF(AND(NOT(ISNA(VLOOKUP(CONCATENATE(F961,G961,H961,I961,J961,K961),'OMS Drop Downs'!G:G,1,FALSE))),IF(AND(G961&lt;&gt;"C3",K961&lt;&gt;"O5"),IF(SUM(COUNTIF(L961:R961,"Y"),COUNTIF(L961:R961,"N"))=0,"V","I"),IF(COUNTIF(L961:R961,"Y"),"V","I"))="V"),"Valid","Invalid")," ")</f>
        <v xml:space="preserve"> </v>
      </c>
      <c r="U961"/>
    </row>
    <row r="962" spans="1:21" x14ac:dyDescent="0.35">
      <c r="A962" s="16"/>
      <c r="B962" s="50"/>
      <c r="C962" s="65"/>
      <c r="D962" s="36"/>
      <c r="E962" s="64"/>
      <c r="F962" s="60"/>
      <c r="G962" s="34"/>
      <c r="H962" s="34"/>
      <c r="I962" s="34"/>
      <c r="J962" s="34"/>
      <c r="K962" s="34"/>
      <c r="L962" s="34"/>
      <c r="M962" s="34"/>
      <c r="N962" s="34"/>
      <c r="O962" s="34"/>
      <c r="P962" s="34"/>
      <c r="Q962" s="34"/>
      <c r="R962" s="34"/>
      <c r="S962" s="27" t="str">
        <f>IF(COUNTA(B962:R962)=0,"",IF(AND(COUNTIF('OMS Drop Downs'!$C$2:$C$3,'OMS Response Form (ORF)'!F962),COUNTIF('OMS Drop Downs'!$D$2:$D$5,'OMS Response Form (ORF)'!G962),COUNTIF('OMS Drop Downs'!$A$2:$A$5,'OMS Response Form (ORF)'!H962),COUNTIF('OMS Drop Downs'!$B$2:$B$4,'OMS Response Form (ORF)'!I962),COUNTIF('OMS Drop Downs'!$A$2:$A$5,'OMS Response Form (ORF)'!J962),COUNTIF('OMS Drop Downs'!$E$2:$E$7,'OMS Response Form (ORF)'!K962),COUNTIF('OMS Drop Downs'!$B$2:$B$4,'OMS Response Form (ORF)'!L962),COUNTIF('OMS Drop Downs'!$B$2:$B$4,'OMS Response Form (ORF)'!M962),COUNTIF('OMS Drop Downs'!$B$2:$B$4,'OMS Response Form (ORF)'!N962),COUNTIF('OMS Drop Downs'!$B$2:$B$4,'OMS Response Form (ORF)'!P962),COUNTIF('OMS Drop Downs'!$B$2:$B$4,'OMS Response Form (ORF)'!Q962),COUNTIF('OMS Drop Downs'!$B$2:$B$4,'OMS Response Form (ORF)'!R962)),"Complete","Incomplete"))</f>
        <v/>
      </c>
      <c r="T962" s="28" t="str">
        <f>IF(S962="Complete",IF(AND(NOT(ISNA(VLOOKUP(CONCATENATE(F962,G962,H962,I962,J962,K962),'OMS Drop Downs'!G:G,1,FALSE))),IF(AND(G962&lt;&gt;"C3",K962&lt;&gt;"O5"),IF(SUM(COUNTIF(L962:R962,"Y"),COUNTIF(L962:R962,"N"))=0,"V","I"),IF(COUNTIF(L962:R962,"Y"),"V","I"))="V"),"Valid","Invalid")," ")</f>
        <v xml:space="preserve"> </v>
      </c>
      <c r="U962"/>
    </row>
    <row r="963" spans="1:21" x14ac:dyDescent="0.35">
      <c r="A963" s="16"/>
      <c r="B963" s="50"/>
      <c r="C963" s="65"/>
      <c r="D963" s="36"/>
      <c r="E963" s="64"/>
      <c r="F963" s="60"/>
      <c r="G963" s="34"/>
      <c r="H963" s="34"/>
      <c r="I963" s="34"/>
      <c r="J963" s="34"/>
      <c r="K963" s="34"/>
      <c r="L963" s="34"/>
      <c r="M963" s="34"/>
      <c r="N963" s="34"/>
      <c r="O963" s="34"/>
      <c r="P963" s="34"/>
      <c r="Q963" s="34"/>
      <c r="R963" s="34"/>
      <c r="S963" s="27" t="str">
        <f>IF(COUNTA(B963:R963)=0,"",IF(AND(COUNTIF('OMS Drop Downs'!$C$2:$C$3,'OMS Response Form (ORF)'!F963),COUNTIF('OMS Drop Downs'!$D$2:$D$5,'OMS Response Form (ORF)'!G963),COUNTIF('OMS Drop Downs'!$A$2:$A$5,'OMS Response Form (ORF)'!H963),COUNTIF('OMS Drop Downs'!$B$2:$B$4,'OMS Response Form (ORF)'!I963),COUNTIF('OMS Drop Downs'!$A$2:$A$5,'OMS Response Form (ORF)'!J963),COUNTIF('OMS Drop Downs'!$E$2:$E$7,'OMS Response Form (ORF)'!K963),COUNTIF('OMS Drop Downs'!$B$2:$B$4,'OMS Response Form (ORF)'!L963),COUNTIF('OMS Drop Downs'!$B$2:$B$4,'OMS Response Form (ORF)'!M963),COUNTIF('OMS Drop Downs'!$B$2:$B$4,'OMS Response Form (ORF)'!N963),COUNTIF('OMS Drop Downs'!$B$2:$B$4,'OMS Response Form (ORF)'!P963),COUNTIF('OMS Drop Downs'!$B$2:$B$4,'OMS Response Form (ORF)'!Q963),COUNTIF('OMS Drop Downs'!$B$2:$B$4,'OMS Response Form (ORF)'!R963)),"Complete","Incomplete"))</f>
        <v/>
      </c>
      <c r="T963" s="28" t="str">
        <f>IF(S963="Complete",IF(AND(NOT(ISNA(VLOOKUP(CONCATENATE(F963,G963,H963,I963,J963,K963),'OMS Drop Downs'!G:G,1,FALSE))),IF(AND(G963&lt;&gt;"C3",K963&lt;&gt;"O5"),IF(SUM(COUNTIF(L963:R963,"Y"),COUNTIF(L963:R963,"N"))=0,"V","I"),IF(COUNTIF(L963:R963,"Y"),"V","I"))="V"),"Valid","Invalid")," ")</f>
        <v xml:space="preserve"> </v>
      </c>
      <c r="U963"/>
    </row>
    <row r="964" spans="1:21" x14ac:dyDescent="0.35">
      <c r="A964" s="16"/>
      <c r="B964" s="50"/>
      <c r="C964" s="65"/>
      <c r="D964" s="36"/>
      <c r="E964" s="64"/>
      <c r="F964" s="60"/>
      <c r="G964" s="34"/>
      <c r="H964" s="34"/>
      <c r="I964" s="34"/>
      <c r="J964" s="34"/>
      <c r="K964" s="34"/>
      <c r="L964" s="34"/>
      <c r="M964" s="34"/>
      <c r="N964" s="34"/>
      <c r="O964" s="34"/>
      <c r="P964" s="34"/>
      <c r="Q964" s="34"/>
      <c r="R964" s="34"/>
      <c r="S964" s="27" t="str">
        <f>IF(COUNTA(B964:R964)=0,"",IF(AND(COUNTIF('OMS Drop Downs'!$C$2:$C$3,'OMS Response Form (ORF)'!F964),COUNTIF('OMS Drop Downs'!$D$2:$D$5,'OMS Response Form (ORF)'!G964),COUNTIF('OMS Drop Downs'!$A$2:$A$5,'OMS Response Form (ORF)'!H964),COUNTIF('OMS Drop Downs'!$B$2:$B$4,'OMS Response Form (ORF)'!I964),COUNTIF('OMS Drop Downs'!$A$2:$A$5,'OMS Response Form (ORF)'!J964),COUNTIF('OMS Drop Downs'!$E$2:$E$7,'OMS Response Form (ORF)'!K964),COUNTIF('OMS Drop Downs'!$B$2:$B$4,'OMS Response Form (ORF)'!L964),COUNTIF('OMS Drop Downs'!$B$2:$B$4,'OMS Response Form (ORF)'!M964),COUNTIF('OMS Drop Downs'!$B$2:$B$4,'OMS Response Form (ORF)'!N964),COUNTIF('OMS Drop Downs'!$B$2:$B$4,'OMS Response Form (ORF)'!P964),COUNTIF('OMS Drop Downs'!$B$2:$B$4,'OMS Response Form (ORF)'!Q964),COUNTIF('OMS Drop Downs'!$B$2:$B$4,'OMS Response Form (ORF)'!R964)),"Complete","Incomplete"))</f>
        <v/>
      </c>
      <c r="T964" s="28" t="str">
        <f>IF(S964="Complete",IF(AND(NOT(ISNA(VLOOKUP(CONCATENATE(F964,G964,H964,I964,J964,K964),'OMS Drop Downs'!G:G,1,FALSE))),IF(AND(G964&lt;&gt;"C3",K964&lt;&gt;"O5"),IF(SUM(COUNTIF(L964:R964,"Y"),COUNTIF(L964:R964,"N"))=0,"V","I"),IF(COUNTIF(L964:R964,"Y"),"V","I"))="V"),"Valid","Invalid")," ")</f>
        <v xml:space="preserve"> </v>
      </c>
      <c r="U964"/>
    </row>
    <row r="965" spans="1:21" x14ac:dyDescent="0.35">
      <c r="A965" s="16"/>
      <c r="B965" s="50"/>
      <c r="C965" s="65"/>
      <c r="D965" s="36"/>
      <c r="E965" s="64"/>
      <c r="F965" s="60"/>
      <c r="G965" s="34"/>
      <c r="H965" s="34"/>
      <c r="I965" s="34"/>
      <c r="J965" s="34"/>
      <c r="K965" s="34"/>
      <c r="L965" s="34"/>
      <c r="M965" s="34"/>
      <c r="N965" s="34"/>
      <c r="O965" s="34"/>
      <c r="P965" s="34"/>
      <c r="Q965" s="34"/>
      <c r="R965" s="34"/>
      <c r="S965" s="27" t="str">
        <f>IF(COUNTA(B965:R965)=0,"",IF(AND(COUNTIF('OMS Drop Downs'!$C$2:$C$3,'OMS Response Form (ORF)'!F965),COUNTIF('OMS Drop Downs'!$D$2:$D$5,'OMS Response Form (ORF)'!G965),COUNTIF('OMS Drop Downs'!$A$2:$A$5,'OMS Response Form (ORF)'!H965),COUNTIF('OMS Drop Downs'!$B$2:$B$4,'OMS Response Form (ORF)'!I965),COUNTIF('OMS Drop Downs'!$A$2:$A$5,'OMS Response Form (ORF)'!J965),COUNTIF('OMS Drop Downs'!$E$2:$E$7,'OMS Response Form (ORF)'!K965),COUNTIF('OMS Drop Downs'!$B$2:$B$4,'OMS Response Form (ORF)'!L965),COUNTIF('OMS Drop Downs'!$B$2:$B$4,'OMS Response Form (ORF)'!M965),COUNTIF('OMS Drop Downs'!$B$2:$B$4,'OMS Response Form (ORF)'!N965),COUNTIF('OMS Drop Downs'!$B$2:$B$4,'OMS Response Form (ORF)'!P965),COUNTIF('OMS Drop Downs'!$B$2:$B$4,'OMS Response Form (ORF)'!Q965),COUNTIF('OMS Drop Downs'!$B$2:$B$4,'OMS Response Form (ORF)'!R965)),"Complete","Incomplete"))</f>
        <v/>
      </c>
      <c r="T965" s="28" t="str">
        <f>IF(S965="Complete",IF(AND(NOT(ISNA(VLOOKUP(CONCATENATE(F965,G965,H965,I965,J965,K965),'OMS Drop Downs'!G:G,1,FALSE))),IF(AND(G965&lt;&gt;"C3",K965&lt;&gt;"O5"),IF(SUM(COUNTIF(L965:R965,"Y"),COUNTIF(L965:R965,"N"))=0,"V","I"),IF(COUNTIF(L965:R965,"Y"),"V","I"))="V"),"Valid","Invalid")," ")</f>
        <v xml:space="preserve"> </v>
      </c>
      <c r="U965"/>
    </row>
    <row r="966" spans="1:21" x14ac:dyDescent="0.35">
      <c r="A966" s="16"/>
      <c r="B966" s="50"/>
      <c r="C966" s="65"/>
      <c r="D966" s="36"/>
      <c r="E966" s="64"/>
      <c r="F966" s="60"/>
      <c r="G966" s="34"/>
      <c r="H966" s="34"/>
      <c r="I966" s="34"/>
      <c r="J966" s="34"/>
      <c r="K966" s="34"/>
      <c r="L966" s="34"/>
      <c r="M966" s="34"/>
      <c r="N966" s="34"/>
      <c r="O966" s="34"/>
      <c r="P966" s="34"/>
      <c r="Q966" s="34"/>
      <c r="R966" s="34"/>
      <c r="S966" s="27" t="str">
        <f>IF(COUNTA(B966:R966)=0,"",IF(AND(COUNTIF('OMS Drop Downs'!$C$2:$C$3,'OMS Response Form (ORF)'!F966),COUNTIF('OMS Drop Downs'!$D$2:$D$5,'OMS Response Form (ORF)'!G966),COUNTIF('OMS Drop Downs'!$A$2:$A$5,'OMS Response Form (ORF)'!H966),COUNTIF('OMS Drop Downs'!$B$2:$B$4,'OMS Response Form (ORF)'!I966),COUNTIF('OMS Drop Downs'!$A$2:$A$5,'OMS Response Form (ORF)'!J966),COUNTIF('OMS Drop Downs'!$E$2:$E$7,'OMS Response Form (ORF)'!K966),COUNTIF('OMS Drop Downs'!$B$2:$B$4,'OMS Response Form (ORF)'!L966),COUNTIF('OMS Drop Downs'!$B$2:$B$4,'OMS Response Form (ORF)'!M966),COUNTIF('OMS Drop Downs'!$B$2:$B$4,'OMS Response Form (ORF)'!N966),COUNTIF('OMS Drop Downs'!$B$2:$B$4,'OMS Response Form (ORF)'!P966),COUNTIF('OMS Drop Downs'!$B$2:$B$4,'OMS Response Form (ORF)'!Q966),COUNTIF('OMS Drop Downs'!$B$2:$B$4,'OMS Response Form (ORF)'!R966)),"Complete","Incomplete"))</f>
        <v/>
      </c>
      <c r="T966" s="28" t="str">
        <f>IF(S966="Complete",IF(AND(NOT(ISNA(VLOOKUP(CONCATENATE(F966,G966,H966,I966,J966,K966),'OMS Drop Downs'!G:G,1,FALSE))),IF(AND(G966&lt;&gt;"C3",K966&lt;&gt;"O5"),IF(SUM(COUNTIF(L966:R966,"Y"),COUNTIF(L966:R966,"N"))=0,"V","I"),IF(COUNTIF(L966:R966,"Y"),"V","I"))="V"),"Valid","Invalid")," ")</f>
        <v xml:space="preserve"> </v>
      </c>
      <c r="U966"/>
    </row>
    <row r="967" spans="1:21" x14ac:dyDescent="0.35">
      <c r="A967" s="16"/>
      <c r="B967" s="50"/>
      <c r="C967" s="65"/>
      <c r="D967" s="36"/>
      <c r="E967" s="64"/>
      <c r="F967" s="60"/>
      <c r="G967" s="34"/>
      <c r="H967" s="34"/>
      <c r="I967" s="34"/>
      <c r="J967" s="34"/>
      <c r="K967" s="34"/>
      <c r="L967" s="34"/>
      <c r="M967" s="34"/>
      <c r="N967" s="34"/>
      <c r="O967" s="34"/>
      <c r="P967" s="34"/>
      <c r="Q967" s="34"/>
      <c r="R967" s="34"/>
      <c r="S967" s="27" t="str">
        <f>IF(COUNTA(B967:R967)=0,"",IF(AND(COUNTIF('OMS Drop Downs'!$C$2:$C$3,'OMS Response Form (ORF)'!F967),COUNTIF('OMS Drop Downs'!$D$2:$D$5,'OMS Response Form (ORF)'!G967),COUNTIF('OMS Drop Downs'!$A$2:$A$5,'OMS Response Form (ORF)'!H967),COUNTIF('OMS Drop Downs'!$B$2:$B$4,'OMS Response Form (ORF)'!I967),COUNTIF('OMS Drop Downs'!$A$2:$A$5,'OMS Response Form (ORF)'!J967),COUNTIF('OMS Drop Downs'!$E$2:$E$7,'OMS Response Form (ORF)'!K967),COUNTIF('OMS Drop Downs'!$B$2:$B$4,'OMS Response Form (ORF)'!L967),COUNTIF('OMS Drop Downs'!$B$2:$B$4,'OMS Response Form (ORF)'!M967),COUNTIF('OMS Drop Downs'!$B$2:$B$4,'OMS Response Form (ORF)'!N967),COUNTIF('OMS Drop Downs'!$B$2:$B$4,'OMS Response Form (ORF)'!P967),COUNTIF('OMS Drop Downs'!$B$2:$B$4,'OMS Response Form (ORF)'!Q967),COUNTIF('OMS Drop Downs'!$B$2:$B$4,'OMS Response Form (ORF)'!R967)),"Complete","Incomplete"))</f>
        <v/>
      </c>
      <c r="T967" s="28" t="str">
        <f>IF(S967="Complete",IF(AND(NOT(ISNA(VLOOKUP(CONCATENATE(F967,G967,H967,I967,J967,K967),'OMS Drop Downs'!G:G,1,FALSE))),IF(AND(G967&lt;&gt;"C3",K967&lt;&gt;"O5"),IF(SUM(COUNTIF(L967:R967,"Y"),COUNTIF(L967:R967,"N"))=0,"V","I"),IF(COUNTIF(L967:R967,"Y"),"V","I"))="V"),"Valid","Invalid")," ")</f>
        <v xml:space="preserve"> </v>
      </c>
      <c r="U967"/>
    </row>
    <row r="968" spans="1:21" x14ac:dyDescent="0.35">
      <c r="A968" s="16"/>
      <c r="B968" s="50"/>
      <c r="C968" s="65"/>
      <c r="D968" s="36"/>
      <c r="E968" s="64"/>
      <c r="F968" s="60"/>
      <c r="G968" s="34"/>
      <c r="H968" s="34"/>
      <c r="I968" s="34"/>
      <c r="J968" s="34"/>
      <c r="K968" s="34"/>
      <c r="L968" s="34"/>
      <c r="M968" s="34"/>
      <c r="N968" s="34"/>
      <c r="O968" s="34"/>
      <c r="P968" s="34"/>
      <c r="Q968" s="34"/>
      <c r="R968" s="34"/>
      <c r="S968" s="27" t="str">
        <f>IF(COUNTA(B968:R968)=0,"",IF(AND(COUNTIF('OMS Drop Downs'!$C$2:$C$3,'OMS Response Form (ORF)'!F968),COUNTIF('OMS Drop Downs'!$D$2:$D$5,'OMS Response Form (ORF)'!G968),COUNTIF('OMS Drop Downs'!$A$2:$A$5,'OMS Response Form (ORF)'!H968),COUNTIF('OMS Drop Downs'!$B$2:$B$4,'OMS Response Form (ORF)'!I968),COUNTIF('OMS Drop Downs'!$A$2:$A$5,'OMS Response Form (ORF)'!J968),COUNTIF('OMS Drop Downs'!$E$2:$E$7,'OMS Response Form (ORF)'!K968),COUNTIF('OMS Drop Downs'!$B$2:$B$4,'OMS Response Form (ORF)'!L968),COUNTIF('OMS Drop Downs'!$B$2:$B$4,'OMS Response Form (ORF)'!M968),COUNTIF('OMS Drop Downs'!$B$2:$B$4,'OMS Response Form (ORF)'!N968),COUNTIF('OMS Drop Downs'!$B$2:$B$4,'OMS Response Form (ORF)'!P968),COUNTIF('OMS Drop Downs'!$B$2:$B$4,'OMS Response Form (ORF)'!Q968),COUNTIF('OMS Drop Downs'!$B$2:$B$4,'OMS Response Form (ORF)'!R968)),"Complete","Incomplete"))</f>
        <v/>
      </c>
      <c r="T968" s="28" t="str">
        <f>IF(S968="Complete",IF(AND(NOT(ISNA(VLOOKUP(CONCATENATE(F968,G968,H968,I968,J968,K968),'OMS Drop Downs'!G:G,1,FALSE))),IF(AND(G968&lt;&gt;"C3",K968&lt;&gt;"O5"),IF(SUM(COUNTIF(L968:R968,"Y"),COUNTIF(L968:R968,"N"))=0,"V","I"),IF(COUNTIF(L968:R968,"Y"),"V","I"))="V"),"Valid","Invalid")," ")</f>
        <v xml:space="preserve"> </v>
      </c>
      <c r="U968"/>
    </row>
    <row r="969" spans="1:21" x14ac:dyDescent="0.35">
      <c r="A969" s="16"/>
      <c r="B969" s="50"/>
      <c r="C969" s="65"/>
      <c r="D969" s="36"/>
      <c r="E969" s="64"/>
      <c r="F969" s="60"/>
      <c r="G969" s="34"/>
      <c r="H969" s="34"/>
      <c r="I969" s="34"/>
      <c r="J969" s="34"/>
      <c r="K969" s="34"/>
      <c r="L969" s="34"/>
      <c r="M969" s="34"/>
      <c r="N969" s="34"/>
      <c r="O969" s="34"/>
      <c r="P969" s="34"/>
      <c r="Q969" s="34"/>
      <c r="R969" s="34"/>
      <c r="S969" s="27" t="str">
        <f>IF(COUNTA(B969:R969)=0,"",IF(AND(COUNTIF('OMS Drop Downs'!$C$2:$C$3,'OMS Response Form (ORF)'!F969),COUNTIF('OMS Drop Downs'!$D$2:$D$5,'OMS Response Form (ORF)'!G969),COUNTIF('OMS Drop Downs'!$A$2:$A$5,'OMS Response Form (ORF)'!H969),COUNTIF('OMS Drop Downs'!$B$2:$B$4,'OMS Response Form (ORF)'!I969),COUNTIF('OMS Drop Downs'!$A$2:$A$5,'OMS Response Form (ORF)'!J969),COUNTIF('OMS Drop Downs'!$E$2:$E$7,'OMS Response Form (ORF)'!K969),COUNTIF('OMS Drop Downs'!$B$2:$B$4,'OMS Response Form (ORF)'!L969),COUNTIF('OMS Drop Downs'!$B$2:$B$4,'OMS Response Form (ORF)'!M969),COUNTIF('OMS Drop Downs'!$B$2:$B$4,'OMS Response Form (ORF)'!N969),COUNTIF('OMS Drop Downs'!$B$2:$B$4,'OMS Response Form (ORF)'!P969),COUNTIF('OMS Drop Downs'!$B$2:$B$4,'OMS Response Form (ORF)'!Q969),COUNTIF('OMS Drop Downs'!$B$2:$B$4,'OMS Response Form (ORF)'!R969)),"Complete","Incomplete"))</f>
        <v/>
      </c>
      <c r="T969" s="28" t="str">
        <f>IF(S969="Complete",IF(AND(NOT(ISNA(VLOOKUP(CONCATENATE(F969,G969,H969,I969,J969,K969),'OMS Drop Downs'!G:G,1,FALSE))),IF(AND(G969&lt;&gt;"C3",K969&lt;&gt;"O5"),IF(SUM(COUNTIF(L969:R969,"Y"),COUNTIF(L969:R969,"N"))=0,"V","I"),IF(COUNTIF(L969:R969,"Y"),"V","I"))="V"),"Valid","Invalid")," ")</f>
        <v xml:space="preserve"> </v>
      </c>
      <c r="U969"/>
    </row>
    <row r="970" spans="1:21" x14ac:dyDescent="0.35">
      <c r="A970" s="16"/>
      <c r="B970" s="50"/>
      <c r="C970" s="65"/>
      <c r="D970" s="36"/>
      <c r="E970" s="64"/>
      <c r="F970" s="60"/>
      <c r="G970" s="34"/>
      <c r="H970" s="34"/>
      <c r="I970" s="34"/>
      <c r="J970" s="34"/>
      <c r="K970" s="34"/>
      <c r="L970" s="34"/>
      <c r="M970" s="34"/>
      <c r="N970" s="34"/>
      <c r="O970" s="34"/>
      <c r="P970" s="34"/>
      <c r="Q970" s="34"/>
      <c r="R970" s="34"/>
      <c r="S970" s="27" t="str">
        <f>IF(COUNTA(B970:R970)=0,"",IF(AND(COUNTIF('OMS Drop Downs'!$C$2:$C$3,'OMS Response Form (ORF)'!F970),COUNTIF('OMS Drop Downs'!$D$2:$D$5,'OMS Response Form (ORF)'!G970),COUNTIF('OMS Drop Downs'!$A$2:$A$5,'OMS Response Form (ORF)'!H970),COUNTIF('OMS Drop Downs'!$B$2:$B$4,'OMS Response Form (ORF)'!I970),COUNTIF('OMS Drop Downs'!$A$2:$A$5,'OMS Response Form (ORF)'!J970),COUNTIF('OMS Drop Downs'!$E$2:$E$7,'OMS Response Form (ORF)'!K970),COUNTIF('OMS Drop Downs'!$B$2:$B$4,'OMS Response Form (ORF)'!L970),COUNTIF('OMS Drop Downs'!$B$2:$B$4,'OMS Response Form (ORF)'!M970),COUNTIF('OMS Drop Downs'!$B$2:$B$4,'OMS Response Form (ORF)'!N970),COUNTIF('OMS Drop Downs'!$B$2:$B$4,'OMS Response Form (ORF)'!P970),COUNTIF('OMS Drop Downs'!$B$2:$B$4,'OMS Response Form (ORF)'!Q970),COUNTIF('OMS Drop Downs'!$B$2:$B$4,'OMS Response Form (ORF)'!R970)),"Complete","Incomplete"))</f>
        <v/>
      </c>
      <c r="T970" s="28" t="str">
        <f>IF(S970="Complete",IF(AND(NOT(ISNA(VLOOKUP(CONCATENATE(F970,G970,H970,I970,J970,K970),'OMS Drop Downs'!G:G,1,FALSE))),IF(AND(G970&lt;&gt;"C3",K970&lt;&gt;"O5"),IF(SUM(COUNTIF(L970:R970,"Y"),COUNTIF(L970:R970,"N"))=0,"V","I"),IF(COUNTIF(L970:R970,"Y"),"V","I"))="V"),"Valid","Invalid")," ")</f>
        <v xml:space="preserve"> </v>
      </c>
      <c r="U970"/>
    </row>
    <row r="971" spans="1:21" x14ac:dyDescent="0.35">
      <c r="A971" s="16"/>
      <c r="B971" s="50"/>
      <c r="C971" s="65"/>
      <c r="D971" s="36"/>
      <c r="E971" s="64"/>
      <c r="F971" s="60"/>
      <c r="G971" s="34"/>
      <c r="H971" s="34"/>
      <c r="I971" s="34"/>
      <c r="J971" s="34"/>
      <c r="K971" s="34"/>
      <c r="L971" s="34"/>
      <c r="M971" s="34"/>
      <c r="N971" s="34"/>
      <c r="O971" s="34"/>
      <c r="P971" s="34"/>
      <c r="Q971" s="34"/>
      <c r="R971" s="34"/>
      <c r="S971" s="27" t="str">
        <f>IF(COUNTA(B971:R971)=0,"",IF(AND(COUNTIF('OMS Drop Downs'!$C$2:$C$3,'OMS Response Form (ORF)'!F971),COUNTIF('OMS Drop Downs'!$D$2:$D$5,'OMS Response Form (ORF)'!G971),COUNTIF('OMS Drop Downs'!$A$2:$A$5,'OMS Response Form (ORF)'!H971),COUNTIF('OMS Drop Downs'!$B$2:$B$4,'OMS Response Form (ORF)'!I971),COUNTIF('OMS Drop Downs'!$A$2:$A$5,'OMS Response Form (ORF)'!J971),COUNTIF('OMS Drop Downs'!$E$2:$E$7,'OMS Response Form (ORF)'!K971),COUNTIF('OMS Drop Downs'!$B$2:$B$4,'OMS Response Form (ORF)'!L971),COUNTIF('OMS Drop Downs'!$B$2:$B$4,'OMS Response Form (ORF)'!M971),COUNTIF('OMS Drop Downs'!$B$2:$B$4,'OMS Response Form (ORF)'!N971),COUNTIF('OMS Drop Downs'!$B$2:$B$4,'OMS Response Form (ORF)'!P971),COUNTIF('OMS Drop Downs'!$B$2:$B$4,'OMS Response Form (ORF)'!Q971),COUNTIF('OMS Drop Downs'!$B$2:$B$4,'OMS Response Form (ORF)'!R971)),"Complete","Incomplete"))</f>
        <v/>
      </c>
      <c r="T971" s="28" t="str">
        <f>IF(S971="Complete",IF(AND(NOT(ISNA(VLOOKUP(CONCATENATE(F971,G971,H971,I971,J971,K971),'OMS Drop Downs'!G:G,1,FALSE))),IF(AND(G971&lt;&gt;"C3",K971&lt;&gt;"O5"),IF(SUM(COUNTIF(L971:R971,"Y"),COUNTIF(L971:R971,"N"))=0,"V","I"),IF(COUNTIF(L971:R971,"Y"),"V","I"))="V"),"Valid","Invalid")," ")</f>
        <v xml:space="preserve"> </v>
      </c>
      <c r="U971"/>
    </row>
    <row r="972" spans="1:21" x14ac:dyDescent="0.35">
      <c r="A972" s="16"/>
      <c r="B972" s="50"/>
      <c r="C972" s="65"/>
      <c r="D972" s="36"/>
      <c r="E972" s="64"/>
      <c r="F972" s="60"/>
      <c r="G972" s="34"/>
      <c r="H972" s="34"/>
      <c r="I972" s="34"/>
      <c r="J972" s="34"/>
      <c r="K972" s="34"/>
      <c r="L972" s="34"/>
      <c r="M972" s="34"/>
      <c r="N972" s="34"/>
      <c r="O972" s="34"/>
      <c r="P972" s="34"/>
      <c r="Q972" s="34"/>
      <c r="R972" s="34"/>
      <c r="S972" s="27" t="str">
        <f>IF(COUNTA(B972:R972)=0,"",IF(AND(COUNTIF('OMS Drop Downs'!$C$2:$C$3,'OMS Response Form (ORF)'!F972),COUNTIF('OMS Drop Downs'!$D$2:$D$5,'OMS Response Form (ORF)'!G972),COUNTIF('OMS Drop Downs'!$A$2:$A$5,'OMS Response Form (ORF)'!H972),COUNTIF('OMS Drop Downs'!$B$2:$B$4,'OMS Response Form (ORF)'!I972),COUNTIF('OMS Drop Downs'!$A$2:$A$5,'OMS Response Form (ORF)'!J972),COUNTIF('OMS Drop Downs'!$E$2:$E$7,'OMS Response Form (ORF)'!K972),COUNTIF('OMS Drop Downs'!$B$2:$B$4,'OMS Response Form (ORF)'!L972),COUNTIF('OMS Drop Downs'!$B$2:$B$4,'OMS Response Form (ORF)'!M972),COUNTIF('OMS Drop Downs'!$B$2:$B$4,'OMS Response Form (ORF)'!N972),COUNTIF('OMS Drop Downs'!$B$2:$B$4,'OMS Response Form (ORF)'!P972),COUNTIF('OMS Drop Downs'!$B$2:$B$4,'OMS Response Form (ORF)'!Q972),COUNTIF('OMS Drop Downs'!$B$2:$B$4,'OMS Response Form (ORF)'!R972)),"Complete","Incomplete"))</f>
        <v/>
      </c>
      <c r="T972" s="28" t="str">
        <f>IF(S972="Complete",IF(AND(NOT(ISNA(VLOOKUP(CONCATENATE(F972,G972,H972,I972,J972,K972),'OMS Drop Downs'!G:G,1,FALSE))),IF(AND(G972&lt;&gt;"C3",K972&lt;&gt;"O5"),IF(SUM(COUNTIF(L972:R972,"Y"),COUNTIF(L972:R972,"N"))=0,"V","I"),IF(COUNTIF(L972:R972,"Y"),"V","I"))="V"),"Valid","Invalid")," ")</f>
        <v xml:space="preserve"> </v>
      </c>
      <c r="U972"/>
    </row>
    <row r="973" spans="1:21" x14ac:dyDescent="0.35">
      <c r="A973" s="16"/>
      <c r="B973" s="50"/>
      <c r="C973" s="65"/>
      <c r="D973" s="36"/>
      <c r="E973" s="64"/>
      <c r="F973" s="60"/>
      <c r="G973" s="34"/>
      <c r="H973" s="34"/>
      <c r="I973" s="34"/>
      <c r="J973" s="34"/>
      <c r="K973" s="34"/>
      <c r="L973" s="34"/>
      <c r="M973" s="34"/>
      <c r="N973" s="34"/>
      <c r="O973" s="34"/>
      <c r="P973" s="34"/>
      <c r="Q973" s="34"/>
      <c r="R973" s="34"/>
      <c r="S973" s="27" t="str">
        <f>IF(COUNTA(B973:R973)=0,"",IF(AND(COUNTIF('OMS Drop Downs'!$C$2:$C$3,'OMS Response Form (ORF)'!F973),COUNTIF('OMS Drop Downs'!$D$2:$D$5,'OMS Response Form (ORF)'!G973),COUNTIF('OMS Drop Downs'!$A$2:$A$5,'OMS Response Form (ORF)'!H973),COUNTIF('OMS Drop Downs'!$B$2:$B$4,'OMS Response Form (ORF)'!I973),COUNTIF('OMS Drop Downs'!$A$2:$A$5,'OMS Response Form (ORF)'!J973),COUNTIF('OMS Drop Downs'!$E$2:$E$7,'OMS Response Form (ORF)'!K973),COUNTIF('OMS Drop Downs'!$B$2:$B$4,'OMS Response Form (ORF)'!L973),COUNTIF('OMS Drop Downs'!$B$2:$B$4,'OMS Response Form (ORF)'!M973),COUNTIF('OMS Drop Downs'!$B$2:$B$4,'OMS Response Form (ORF)'!N973),COUNTIF('OMS Drop Downs'!$B$2:$B$4,'OMS Response Form (ORF)'!P973),COUNTIF('OMS Drop Downs'!$B$2:$B$4,'OMS Response Form (ORF)'!Q973),COUNTIF('OMS Drop Downs'!$B$2:$B$4,'OMS Response Form (ORF)'!R973)),"Complete","Incomplete"))</f>
        <v/>
      </c>
      <c r="T973" s="28" t="str">
        <f>IF(S973="Complete",IF(AND(NOT(ISNA(VLOOKUP(CONCATENATE(F973,G973,H973,I973,J973,K973),'OMS Drop Downs'!G:G,1,FALSE))),IF(AND(G973&lt;&gt;"C3",K973&lt;&gt;"O5"),IF(SUM(COUNTIF(L973:R973,"Y"),COUNTIF(L973:R973,"N"))=0,"V","I"),IF(COUNTIF(L973:R973,"Y"),"V","I"))="V"),"Valid","Invalid")," ")</f>
        <v xml:space="preserve"> </v>
      </c>
      <c r="U973"/>
    </row>
    <row r="974" spans="1:21" x14ac:dyDescent="0.35">
      <c r="A974" s="16"/>
      <c r="B974" s="50"/>
      <c r="C974" s="65"/>
      <c r="D974" s="36"/>
      <c r="E974" s="64"/>
      <c r="F974" s="60"/>
      <c r="G974" s="34"/>
      <c r="H974" s="34"/>
      <c r="I974" s="34"/>
      <c r="J974" s="34"/>
      <c r="K974" s="34"/>
      <c r="L974" s="34"/>
      <c r="M974" s="34"/>
      <c r="N974" s="34"/>
      <c r="O974" s="34"/>
      <c r="P974" s="34"/>
      <c r="Q974" s="34"/>
      <c r="R974" s="34"/>
      <c r="S974" s="27" t="str">
        <f>IF(COUNTA(B974:R974)=0,"",IF(AND(COUNTIF('OMS Drop Downs'!$C$2:$C$3,'OMS Response Form (ORF)'!F974),COUNTIF('OMS Drop Downs'!$D$2:$D$5,'OMS Response Form (ORF)'!G974),COUNTIF('OMS Drop Downs'!$A$2:$A$5,'OMS Response Form (ORF)'!H974),COUNTIF('OMS Drop Downs'!$B$2:$B$4,'OMS Response Form (ORF)'!I974),COUNTIF('OMS Drop Downs'!$A$2:$A$5,'OMS Response Form (ORF)'!J974),COUNTIF('OMS Drop Downs'!$E$2:$E$7,'OMS Response Form (ORF)'!K974),COUNTIF('OMS Drop Downs'!$B$2:$B$4,'OMS Response Form (ORF)'!L974),COUNTIF('OMS Drop Downs'!$B$2:$B$4,'OMS Response Form (ORF)'!M974),COUNTIF('OMS Drop Downs'!$B$2:$B$4,'OMS Response Form (ORF)'!N974),COUNTIF('OMS Drop Downs'!$B$2:$B$4,'OMS Response Form (ORF)'!P974),COUNTIF('OMS Drop Downs'!$B$2:$B$4,'OMS Response Form (ORF)'!Q974),COUNTIF('OMS Drop Downs'!$B$2:$B$4,'OMS Response Form (ORF)'!R974)),"Complete","Incomplete"))</f>
        <v/>
      </c>
      <c r="T974" s="28" t="str">
        <f>IF(S974="Complete",IF(AND(NOT(ISNA(VLOOKUP(CONCATENATE(F974,G974,H974,I974,J974,K974),'OMS Drop Downs'!G:G,1,FALSE))),IF(AND(G974&lt;&gt;"C3",K974&lt;&gt;"O5"),IF(SUM(COUNTIF(L974:R974,"Y"),COUNTIF(L974:R974,"N"))=0,"V","I"),IF(COUNTIF(L974:R974,"Y"),"V","I"))="V"),"Valid","Invalid")," ")</f>
        <v xml:space="preserve"> </v>
      </c>
      <c r="U974"/>
    </row>
    <row r="975" spans="1:21" x14ac:dyDescent="0.35">
      <c r="A975" s="16"/>
      <c r="B975" s="50"/>
      <c r="C975" s="65"/>
      <c r="D975" s="36"/>
      <c r="E975" s="64"/>
      <c r="F975" s="60"/>
      <c r="G975" s="34"/>
      <c r="H975" s="34"/>
      <c r="I975" s="34"/>
      <c r="J975" s="34"/>
      <c r="K975" s="34"/>
      <c r="L975" s="34"/>
      <c r="M975" s="34"/>
      <c r="N975" s="34"/>
      <c r="O975" s="34"/>
      <c r="P975" s="34"/>
      <c r="Q975" s="34"/>
      <c r="R975" s="34"/>
      <c r="S975" s="27" t="str">
        <f>IF(COUNTA(B975:R975)=0,"",IF(AND(COUNTIF('OMS Drop Downs'!$C$2:$C$3,'OMS Response Form (ORF)'!F975),COUNTIF('OMS Drop Downs'!$D$2:$D$5,'OMS Response Form (ORF)'!G975),COUNTIF('OMS Drop Downs'!$A$2:$A$5,'OMS Response Form (ORF)'!H975),COUNTIF('OMS Drop Downs'!$B$2:$B$4,'OMS Response Form (ORF)'!I975),COUNTIF('OMS Drop Downs'!$A$2:$A$5,'OMS Response Form (ORF)'!J975),COUNTIF('OMS Drop Downs'!$E$2:$E$7,'OMS Response Form (ORF)'!K975),COUNTIF('OMS Drop Downs'!$B$2:$B$4,'OMS Response Form (ORF)'!L975),COUNTIF('OMS Drop Downs'!$B$2:$B$4,'OMS Response Form (ORF)'!M975),COUNTIF('OMS Drop Downs'!$B$2:$B$4,'OMS Response Form (ORF)'!N975),COUNTIF('OMS Drop Downs'!$B$2:$B$4,'OMS Response Form (ORF)'!P975),COUNTIF('OMS Drop Downs'!$B$2:$B$4,'OMS Response Form (ORF)'!Q975),COUNTIF('OMS Drop Downs'!$B$2:$B$4,'OMS Response Form (ORF)'!R975)),"Complete","Incomplete"))</f>
        <v/>
      </c>
      <c r="T975" s="28" t="str">
        <f>IF(S975="Complete",IF(AND(NOT(ISNA(VLOOKUP(CONCATENATE(F975,G975,H975,I975,J975,K975),'OMS Drop Downs'!G:G,1,FALSE))),IF(AND(G975&lt;&gt;"C3",K975&lt;&gt;"O5"),IF(SUM(COUNTIF(L975:R975,"Y"),COUNTIF(L975:R975,"N"))=0,"V","I"),IF(COUNTIF(L975:R975,"Y"),"V","I"))="V"),"Valid","Invalid")," ")</f>
        <v xml:space="preserve"> </v>
      </c>
      <c r="U975"/>
    </row>
    <row r="976" spans="1:21" x14ac:dyDescent="0.35">
      <c r="A976" s="16"/>
      <c r="B976" s="50"/>
      <c r="C976" s="65"/>
      <c r="D976" s="36"/>
      <c r="E976" s="64"/>
      <c r="F976" s="60"/>
      <c r="G976" s="34"/>
      <c r="H976" s="34"/>
      <c r="I976" s="34"/>
      <c r="J976" s="34"/>
      <c r="K976" s="34"/>
      <c r="L976" s="34"/>
      <c r="M976" s="34"/>
      <c r="N976" s="34"/>
      <c r="O976" s="34"/>
      <c r="P976" s="34"/>
      <c r="Q976" s="34"/>
      <c r="R976" s="34"/>
      <c r="S976" s="27" t="str">
        <f>IF(COUNTA(B976:R976)=0,"",IF(AND(COUNTIF('OMS Drop Downs'!$C$2:$C$3,'OMS Response Form (ORF)'!F976),COUNTIF('OMS Drop Downs'!$D$2:$D$5,'OMS Response Form (ORF)'!G976),COUNTIF('OMS Drop Downs'!$A$2:$A$5,'OMS Response Form (ORF)'!H976),COUNTIF('OMS Drop Downs'!$B$2:$B$4,'OMS Response Form (ORF)'!I976),COUNTIF('OMS Drop Downs'!$A$2:$A$5,'OMS Response Form (ORF)'!J976),COUNTIF('OMS Drop Downs'!$E$2:$E$7,'OMS Response Form (ORF)'!K976),COUNTIF('OMS Drop Downs'!$B$2:$B$4,'OMS Response Form (ORF)'!L976),COUNTIF('OMS Drop Downs'!$B$2:$B$4,'OMS Response Form (ORF)'!M976),COUNTIF('OMS Drop Downs'!$B$2:$B$4,'OMS Response Form (ORF)'!N976),COUNTIF('OMS Drop Downs'!$B$2:$B$4,'OMS Response Form (ORF)'!P976),COUNTIF('OMS Drop Downs'!$B$2:$B$4,'OMS Response Form (ORF)'!Q976),COUNTIF('OMS Drop Downs'!$B$2:$B$4,'OMS Response Form (ORF)'!R976)),"Complete","Incomplete"))</f>
        <v/>
      </c>
      <c r="T976" s="28" t="str">
        <f>IF(S976="Complete",IF(AND(NOT(ISNA(VLOOKUP(CONCATENATE(F976,G976,H976,I976,J976,K976),'OMS Drop Downs'!G:G,1,FALSE))),IF(AND(G976&lt;&gt;"C3",K976&lt;&gt;"O5"),IF(SUM(COUNTIF(L976:R976,"Y"),COUNTIF(L976:R976,"N"))=0,"V","I"),IF(COUNTIF(L976:R976,"Y"),"V","I"))="V"),"Valid","Invalid")," ")</f>
        <v xml:space="preserve"> </v>
      </c>
      <c r="U976"/>
    </row>
    <row r="977" spans="1:21" x14ac:dyDescent="0.35">
      <c r="A977" s="16"/>
      <c r="B977" s="50"/>
      <c r="C977" s="65"/>
      <c r="D977" s="36"/>
      <c r="E977" s="64"/>
      <c r="F977" s="60"/>
      <c r="G977" s="34"/>
      <c r="H977" s="34"/>
      <c r="I977" s="34"/>
      <c r="J977" s="34"/>
      <c r="K977" s="34"/>
      <c r="L977" s="34"/>
      <c r="M977" s="34"/>
      <c r="N977" s="34"/>
      <c r="O977" s="34"/>
      <c r="P977" s="34"/>
      <c r="Q977" s="34"/>
      <c r="R977" s="34"/>
      <c r="S977" s="27" t="str">
        <f>IF(COUNTA(B977:R977)=0,"",IF(AND(COUNTIF('OMS Drop Downs'!$C$2:$C$3,'OMS Response Form (ORF)'!F977),COUNTIF('OMS Drop Downs'!$D$2:$D$5,'OMS Response Form (ORF)'!G977),COUNTIF('OMS Drop Downs'!$A$2:$A$5,'OMS Response Form (ORF)'!H977),COUNTIF('OMS Drop Downs'!$B$2:$B$4,'OMS Response Form (ORF)'!I977),COUNTIF('OMS Drop Downs'!$A$2:$A$5,'OMS Response Form (ORF)'!J977),COUNTIF('OMS Drop Downs'!$E$2:$E$7,'OMS Response Form (ORF)'!K977),COUNTIF('OMS Drop Downs'!$B$2:$B$4,'OMS Response Form (ORF)'!L977),COUNTIF('OMS Drop Downs'!$B$2:$B$4,'OMS Response Form (ORF)'!M977),COUNTIF('OMS Drop Downs'!$B$2:$B$4,'OMS Response Form (ORF)'!N977),COUNTIF('OMS Drop Downs'!$B$2:$B$4,'OMS Response Form (ORF)'!P977),COUNTIF('OMS Drop Downs'!$B$2:$B$4,'OMS Response Form (ORF)'!Q977),COUNTIF('OMS Drop Downs'!$B$2:$B$4,'OMS Response Form (ORF)'!R977)),"Complete","Incomplete"))</f>
        <v/>
      </c>
      <c r="T977" s="28" t="str">
        <f>IF(S977="Complete",IF(AND(NOT(ISNA(VLOOKUP(CONCATENATE(F977,G977,H977,I977,J977,K977),'OMS Drop Downs'!G:G,1,FALSE))),IF(AND(G977&lt;&gt;"C3",K977&lt;&gt;"O5"),IF(SUM(COUNTIF(L977:R977,"Y"),COUNTIF(L977:R977,"N"))=0,"V","I"),IF(COUNTIF(L977:R977,"Y"),"V","I"))="V"),"Valid","Invalid")," ")</f>
        <v xml:space="preserve"> </v>
      </c>
      <c r="U977"/>
    </row>
    <row r="978" spans="1:21" x14ac:dyDescent="0.35">
      <c r="A978" s="16"/>
      <c r="B978" s="50"/>
      <c r="C978" s="65"/>
      <c r="D978" s="36"/>
      <c r="E978" s="64"/>
      <c r="F978" s="60"/>
      <c r="G978" s="34"/>
      <c r="H978" s="34"/>
      <c r="I978" s="34"/>
      <c r="J978" s="34"/>
      <c r="K978" s="34"/>
      <c r="L978" s="34"/>
      <c r="M978" s="34"/>
      <c r="N978" s="34"/>
      <c r="O978" s="34"/>
      <c r="P978" s="34"/>
      <c r="Q978" s="34"/>
      <c r="R978" s="34"/>
      <c r="S978" s="27" t="str">
        <f>IF(COUNTA(B978:R978)=0,"",IF(AND(COUNTIF('OMS Drop Downs'!$C$2:$C$3,'OMS Response Form (ORF)'!F978),COUNTIF('OMS Drop Downs'!$D$2:$D$5,'OMS Response Form (ORF)'!G978),COUNTIF('OMS Drop Downs'!$A$2:$A$5,'OMS Response Form (ORF)'!H978),COUNTIF('OMS Drop Downs'!$B$2:$B$4,'OMS Response Form (ORF)'!I978),COUNTIF('OMS Drop Downs'!$A$2:$A$5,'OMS Response Form (ORF)'!J978),COUNTIF('OMS Drop Downs'!$E$2:$E$7,'OMS Response Form (ORF)'!K978),COUNTIF('OMS Drop Downs'!$B$2:$B$4,'OMS Response Form (ORF)'!L978),COUNTIF('OMS Drop Downs'!$B$2:$B$4,'OMS Response Form (ORF)'!M978),COUNTIF('OMS Drop Downs'!$B$2:$B$4,'OMS Response Form (ORF)'!N978),COUNTIF('OMS Drop Downs'!$B$2:$B$4,'OMS Response Form (ORF)'!P978),COUNTIF('OMS Drop Downs'!$B$2:$B$4,'OMS Response Form (ORF)'!Q978),COUNTIF('OMS Drop Downs'!$B$2:$B$4,'OMS Response Form (ORF)'!R978)),"Complete","Incomplete"))</f>
        <v/>
      </c>
      <c r="T978" s="28" t="str">
        <f>IF(S978="Complete",IF(AND(NOT(ISNA(VLOOKUP(CONCATENATE(F978,G978,H978,I978,J978,K978),'OMS Drop Downs'!G:G,1,FALSE))),IF(AND(G978&lt;&gt;"C3",K978&lt;&gt;"O5"),IF(SUM(COUNTIF(L978:R978,"Y"),COUNTIF(L978:R978,"N"))=0,"V","I"),IF(COUNTIF(L978:R978,"Y"),"V","I"))="V"),"Valid","Invalid")," ")</f>
        <v xml:space="preserve"> </v>
      </c>
      <c r="U978"/>
    </row>
    <row r="979" spans="1:21" x14ac:dyDescent="0.35">
      <c r="A979" s="16"/>
      <c r="B979" s="50"/>
      <c r="C979" s="65"/>
      <c r="D979" s="36"/>
      <c r="E979" s="64"/>
      <c r="F979" s="60"/>
      <c r="G979" s="34"/>
      <c r="H979" s="34"/>
      <c r="I979" s="34"/>
      <c r="J979" s="34"/>
      <c r="K979" s="34"/>
      <c r="L979" s="34"/>
      <c r="M979" s="34"/>
      <c r="N979" s="34"/>
      <c r="O979" s="34"/>
      <c r="P979" s="34"/>
      <c r="Q979" s="34"/>
      <c r="R979" s="34"/>
      <c r="S979" s="27" t="str">
        <f>IF(COUNTA(B979:R979)=0,"",IF(AND(COUNTIF('OMS Drop Downs'!$C$2:$C$3,'OMS Response Form (ORF)'!F979),COUNTIF('OMS Drop Downs'!$D$2:$D$5,'OMS Response Form (ORF)'!G979),COUNTIF('OMS Drop Downs'!$A$2:$A$5,'OMS Response Form (ORF)'!H979),COUNTIF('OMS Drop Downs'!$B$2:$B$4,'OMS Response Form (ORF)'!I979),COUNTIF('OMS Drop Downs'!$A$2:$A$5,'OMS Response Form (ORF)'!J979),COUNTIF('OMS Drop Downs'!$E$2:$E$7,'OMS Response Form (ORF)'!K979),COUNTIF('OMS Drop Downs'!$B$2:$B$4,'OMS Response Form (ORF)'!L979),COUNTIF('OMS Drop Downs'!$B$2:$B$4,'OMS Response Form (ORF)'!M979),COUNTIF('OMS Drop Downs'!$B$2:$B$4,'OMS Response Form (ORF)'!N979),COUNTIF('OMS Drop Downs'!$B$2:$B$4,'OMS Response Form (ORF)'!P979),COUNTIF('OMS Drop Downs'!$B$2:$B$4,'OMS Response Form (ORF)'!Q979),COUNTIF('OMS Drop Downs'!$B$2:$B$4,'OMS Response Form (ORF)'!R979)),"Complete","Incomplete"))</f>
        <v/>
      </c>
      <c r="T979" s="28" t="str">
        <f>IF(S979="Complete",IF(AND(NOT(ISNA(VLOOKUP(CONCATENATE(F979,G979,H979,I979,J979,K979),'OMS Drop Downs'!G:G,1,FALSE))),IF(AND(G979&lt;&gt;"C3",K979&lt;&gt;"O5"),IF(SUM(COUNTIF(L979:R979,"Y"),COUNTIF(L979:R979,"N"))=0,"V","I"),IF(COUNTIF(L979:R979,"Y"),"V","I"))="V"),"Valid","Invalid")," ")</f>
        <v xml:space="preserve"> </v>
      </c>
      <c r="U979"/>
    </row>
    <row r="980" spans="1:21" x14ac:dyDescent="0.35">
      <c r="A980" s="16"/>
      <c r="B980" s="50"/>
      <c r="C980" s="65"/>
      <c r="D980" s="36"/>
      <c r="E980" s="64"/>
      <c r="F980" s="60"/>
      <c r="G980" s="34"/>
      <c r="H980" s="34"/>
      <c r="I980" s="34"/>
      <c r="J980" s="34"/>
      <c r="K980" s="34"/>
      <c r="L980" s="34"/>
      <c r="M980" s="34"/>
      <c r="N980" s="34"/>
      <c r="O980" s="34"/>
      <c r="P980" s="34"/>
      <c r="Q980" s="34"/>
      <c r="R980" s="34"/>
      <c r="S980" s="27" t="str">
        <f>IF(COUNTA(B980:R980)=0,"",IF(AND(COUNTIF('OMS Drop Downs'!$C$2:$C$3,'OMS Response Form (ORF)'!F980),COUNTIF('OMS Drop Downs'!$D$2:$D$5,'OMS Response Form (ORF)'!G980),COUNTIF('OMS Drop Downs'!$A$2:$A$5,'OMS Response Form (ORF)'!H980),COUNTIF('OMS Drop Downs'!$B$2:$B$4,'OMS Response Form (ORF)'!I980),COUNTIF('OMS Drop Downs'!$A$2:$A$5,'OMS Response Form (ORF)'!J980),COUNTIF('OMS Drop Downs'!$E$2:$E$7,'OMS Response Form (ORF)'!K980),COUNTIF('OMS Drop Downs'!$B$2:$B$4,'OMS Response Form (ORF)'!L980),COUNTIF('OMS Drop Downs'!$B$2:$B$4,'OMS Response Form (ORF)'!M980),COUNTIF('OMS Drop Downs'!$B$2:$B$4,'OMS Response Form (ORF)'!N980),COUNTIF('OMS Drop Downs'!$B$2:$B$4,'OMS Response Form (ORF)'!P980),COUNTIF('OMS Drop Downs'!$B$2:$B$4,'OMS Response Form (ORF)'!Q980),COUNTIF('OMS Drop Downs'!$B$2:$B$4,'OMS Response Form (ORF)'!R980)),"Complete","Incomplete"))</f>
        <v/>
      </c>
      <c r="T980" s="28" t="str">
        <f>IF(S980="Complete",IF(AND(NOT(ISNA(VLOOKUP(CONCATENATE(F980,G980,H980,I980,J980,K980),'OMS Drop Downs'!G:G,1,FALSE))),IF(AND(G980&lt;&gt;"C3",K980&lt;&gt;"O5"),IF(SUM(COUNTIF(L980:R980,"Y"),COUNTIF(L980:R980,"N"))=0,"V","I"),IF(COUNTIF(L980:R980,"Y"),"V","I"))="V"),"Valid","Invalid")," ")</f>
        <v xml:space="preserve"> </v>
      </c>
      <c r="U980"/>
    </row>
    <row r="981" spans="1:21" x14ac:dyDescent="0.35">
      <c r="A981" s="16"/>
      <c r="B981" s="50"/>
      <c r="C981" s="65"/>
      <c r="D981" s="36"/>
      <c r="E981" s="64"/>
      <c r="F981" s="60"/>
      <c r="G981" s="34"/>
      <c r="H981" s="34"/>
      <c r="I981" s="34"/>
      <c r="J981" s="34"/>
      <c r="K981" s="34"/>
      <c r="L981" s="34"/>
      <c r="M981" s="34"/>
      <c r="N981" s="34"/>
      <c r="O981" s="34"/>
      <c r="P981" s="34"/>
      <c r="Q981" s="34"/>
      <c r="R981" s="34"/>
      <c r="S981" s="27" t="str">
        <f>IF(COUNTA(B981:R981)=0,"",IF(AND(COUNTIF('OMS Drop Downs'!$C$2:$C$3,'OMS Response Form (ORF)'!F981),COUNTIF('OMS Drop Downs'!$D$2:$D$5,'OMS Response Form (ORF)'!G981),COUNTIF('OMS Drop Downs'!$A$2:$A$5,'OMS Response Form (ORF)'!H981),COUNTIF('OMS Drop Downs'!$B$2:$B$4,'OMS Response Form (ORF)'!I981),COUNTIF('OMS Drop Downs'!$A$2:$A$5,'OMS Response Form (ORF)'!J981),COUNTIF('OMS Drop Downs'!$E$2:$E$7,'OMS Response Form (ORF)'!K981),COUNTIF('OMS Drop Downs'!$B$2:$B$4,'OMS Response Form (ORF)'!L981),COUNTIF('OMS Drop Downs'!$B$2:$B$4,'OMS Response Form (ORF)'!M981),COUNTIF('OMS Drop Downs'!$B$2:$B$4,'OMS Response Form (ORF)'!N981),COUNTIF('OMS Drop Downs'!$B$2:$B$4,'OMS Response Form (ORF)'!P981),COUNTIF('OMS Drop Downs'!$B$2:$B$4,'OMS Response Form (ORF)'!Q981),COUNTIF('OMS Drop Downs'!$B$2:$B$4,'OMS Response Form (ORF)'!R981)),"Complete","Incomplete"))</f>
        <v/>
      </c>
      <c r="T981" s="28" t="str">
        <f>IF(S981="Complete",IF(AND(NOT(ISNA(VLOOKUP(CONCATENATE(F981,G981,H981,I981,J981,K981),'OMS Drop Downs'!G:G,1,FALSE))),IF(AND(G981&lt;&gt;"C3",K981&lt;&gt;"O5"),IF(SUM(COUNTIF(L981:R981,"Y"),COUNTIF(L981:R981,"N"))=0,"V","I"),IF(COUNTIF(L981:R981,"Y"),"V","I"))="V"),"Valid","Invalid")," ")</f>
        <v xml:space="preserve"> </v>
      </c>
      <c r="U981"/>
    </row>
    <row r="982" spans="1:21" x14ac:dyDescent="0.35">
      <c r="A982" s="16"/>
      <c r="B982" s="50"/>
      <c r="C982" s="65"/>
      <c r="D982" s="36"/>
      <c r="E982" s="64"/>
      <c r="F982" s="60"/>
      <c r="G982" s="34"/>
      <c r="H982" s="34"/>
      <c r="I982" s="34"/>
      <c r="J982" s="34"/>
      <c r="K982" s="34"/>
      <c r="L982" s="34"/>
      <c r="M982" s="34"/>
      <c r="N982" s="34"/>
      <c r="O982" s="34"/>
      <c r="P982" s="34"/>
      <c r="Q982" s="34"/>
      <c r="R982" s="34"/>
      <c r="S982" s="27" t="str">
        <f>IF(COUNTA(B982:R982)=0,"",IF(AND(COUNTIF('OMS Drop Downs'!$C$2:$C$3,'OMS Response Form (ORF)'!F982),COUNTIF('OMS Drop Downs'!$D$2:$D$5,'OMS Response Form (ORF)'!G982),COUNTIF('OMS Drop Downs'!$A$2:$A$5,'OMS Response Form (ORF)'!H982),COUNTIF('OMS Drop Downs'!$B$2:$B$4,'OMS Response Form (ORF)'!I982),COUNTIF('OMS Drop Downs'!$A$2:$A$5,'OMS Response Form (ORF)'!J982),COUNTIF('OMS Drop Downs'!$E$2:$E$7,'OMS Response Form (ORF)'!K982),COUNTIF('OMS Drop Downs'!$B$2:$B$4,'OMS Response Form (ORF)'!L982),COUNTIF('OMS Drop Downs'!$B$2:$B$4,'OMS Response Form (ORF)'!M982),COUNTIF('OMS Drop Downs'!$B$2:$B$4,'OMS Response Form (ORF)'!N982),COUNTIF('OMS Drop Downs'!$B$2:$B$4,'OMS Response Form (ORF)'!P982),COUNTIF('OMS Drop Downs'!$B$2:$B$4,'OMS Response Form (ORF)'!Q982),COUNTIF('OMS Drop Downs'!$B$2:$B$4,'OMS Response Form (ORF)'!R982)),"Complete","Incomplete"))</f>
        <v/>
      </c>
      <c r="T982" s="28" t="str">
        <f>IF(S982="Complete",IF(AND(NOT(ISNA(VLOOKUP(CONCATENATE(F982,G982,H982,I982,J982,K982),'OMS Drop Downs'!G:G,1,FALSE))),IF(AND(G982&lt;&gt;"C3",K982&lt;&gt;"O5"),IF(SUM(COUNTIF(L982:R982,"Y"),COUNTIF(L982:R982,"N"))=0,"V","I"),IF(COUNTIF(L982:R982,"Y"),"V","I"))="V"),"Valid","Invalid")," ")</f>
        <v xml:space="preserve"> </v>
      </c>
      <c r="U982"/>
    </row>
    <row r="983" spans="1:21" x14ac:dyDescent="0.35">
      <c r="A983" s="16"/>
      <c r="B983" s="50"/>
      <c r="C983" s="65"/>
      <c r="D983" s="36"/>
      <c r="E983" s="64"/>
      <c r="F983" s="60"/>
      <c r="G983" s="34"/>
      <c r="H983" s="34"/>
      <c r="I983" s="34"/>
      <c r="J983" s="34"/>
      <c r="K983" s="34"/>
      <c r="L983" s="34"/>
      <c r="M983" s="34"/>
      <c r="N983" s="34"/>
      <c r="O983" s="34"/>
      <c r="P983" s="34"/>
      <c r="Q983" s="34"/>
      <c r="R983" s="34"/>
      <c r="S983" s="27" t="str">
        <f>IF(COUNTA(B983:R983)=0,"",IF(AND(COUNTIF('OMS Drop Downs'!$C$2:$C$3,'OMS Response Form (ORF)'!F983),COUNTIF('OMS Drop Downs'!$D$2:$D$5,'OMS Response Form (ORF)'!G983),COUNTIF('OMS Drop Downs'!$A$2:$A$5,'OMS Response Form (ORF)'!H983),COUNTIF('OMS Drop Downs'!$B$2:$B$4,'OMS Response Form (ORF)'!I983),COUNTIF('OMS Drop Downs'!$A$2:$A$5,'OMS Response Form (ORF)'!J983),COUNTIF('OMS Drop Downs'!$E$2:$E$7,'OMS Response Form (ORF)'!K983),COUNTIF('OMS Drop Downs'!$B$2:$B$4,'OMS Response Form (ORF)'!L983),COUNTIF('OMS Drop Downs'!$B$2:$B$4,'OMS Response Form (ORF)'!M983),COUNTIF('OMS Drop Downs'!$B$2:$B$4,'OMS Response Form (ORF)'!N983),COUNTIF('OMS Drop Downs'!$B$2:$B$4,'OMS Response Form (ORF)'!P983),COUNTIF('OMS Drop Downs'!$B$2:$B$4,'OMS Response Form (ORF)'!Q983),COUNTIF('OMS Drop Downs'!$B$2:$B$4,'OMS Response Form (ORF)'!R983)),"Complete","Incomplete"))</f>
        <v/>
      </c>
      <c r="T983" s="28" t="str">
        <f>IF(S983="Complete",IF(AND(NOT(ISNA(VLOOKUP(CONCATENATE(F983,G983,H983,I983,J983,K983),'OMS Drop Downs'!G:G,1,FALSE))),IF(AND(G983&lt;&gt;"C3",K983&lt;&gt;"O5"),IF(SUM(COUNTIF(L983:R983,"Y"),COUNTIF(L983:R983,"N"))=0,"V","I"),IF(COUNTIF(L983:R983,"Y"),"V","I"))="V"),"Valid","Invalid")," ")</f>
        <v xml:space="preserve"> </v>
      </c>
      <c r="U983"/>
    </row>
    <row r="984" spans="1:21" x14ac:dyDescent="0.35">
      <c r="A984" s="16"/>
      <c r="B984" s="50"/>
      <c r="C984" s="65"/>
      <c r="D984" s="36"/>
      <c r="E984" s="64"/>
      <c r="F984" s="60"/>
      <c r="G984" s="34"/>
      <c r="H984" s="34"/>
      <c r="I984" s="34"/>
      <c r="J984" s="34"/>
      <c r="K984" s="34"/>
      <c r="L984" s="34"/>
      <c r="M984" s="34"/>
      <c r="N984" s="34"/>
      <c r="O984" s="34"/>
      <c r="P984" s="34"/>
      <c r="Q984" s="34"/>
      <c r="R984" s="34"/>
      <c r="S984" s="27" t="str">
        <f>IF(COUNTA(B984:R984)=0,"",IF(AND(COUNTIF('OMS Drop Downs'!$C$2:$C$3,'OMS Response Form (ORF)'!F984),COUNTIF('OMS Drop Downs'!$D$2:$D$5,'OMS Response Form (ORF)'!G984),COUNTIF('OMS Drop Downs'!$A$2:$A$5,'OMS Response Form (ORF)'!H984),COUNTIF('OMS Drop Downs'!$B$2:$B$4,'OMS Response Form (ORF)'!I984),COUNTIF('OMS Drop Downs'!$A$2:$A$5,'OMS Response Form (ORF)'!J984),COUNTIF('OMS Drop Downs'!$E$2:$E$7,'OMS Response Form (ORF)'!K984),COUNTIF('OMS Drop Downs'!$B$2:$B$4,'OMS Response Form (ORF)'!L984),COUNTIF('OMS Drop Downs'!$B$2:$B$4,'OMS Response Form (ORF)'!M984),COUNTIF('OMS Drop Downs'!$B$2:$B$4,'OMS Response Form (ORF)'!N984),COUNTIF('OMS Drop Downs'!$B$2:$B$4,'OMS Response Form (ORF)'!P984),COUNTIF('OMS Drop Downs'!$B$2:$B$4,'OMS Response Form (ORF)'!Q984),COUNTIF('OMS Drop Downs'!$B$2:$B$4,'OMS Response Form (ORF)'!R984)),"Complete","Incomplete"))</f>
        <v/>
      </c>
      <c r="T984" s="28" t="str">
        <f>IF(S984="Complete",IF(AND(NOT(ISNA(VLOOKUP(CONCATENATE(F984,G984,H984,I984,J984,K984),'OMS Drop Downs'!G:G,1,FALSE))),IF(AND(G984&lt;&gt;"C3",K984&lt;&gt;"O5"),IF(SUM(COUNTIF(L984:R984,"Y"),COUNTIF(L984:R984,"N"))=0,"V","I"),IF(COUNTIF(L984:R984,"Y"),"V","I"))="V"),"Valid","Invalid")," ")</f>
        <v xml:space="preserve"> </v>
      </c>
      <c r="U984"/>
    </row>
    <row r="985" spans="1:21" x14ac:dyDescent="0.35">
      <c r="A985" s="16"/>
      <c r="B985" s="50"/>
      <c r="C985" s="65"/>
      <c r="D985" s="36"/>
      <c r="E985" s="64"/>
      <c r="F985" s="60"/>
      <c r="G985" s="34"/>
      <c r="H985" s="34"/>
      <c r="I985" s="34"/>
      <c r="J985" s="34"/>
      <c r="K985" s="34"/>
      <c r="L985" s="34"/>
      <c r="M985" s="34"/>
      <c r="N985" s="34"/>
      <c r="O985" s="34"/>
      <c r="P985" s="34"/>
      <c r="Q985" s="34"/>
      <c r="R985" s="34"/>
      <c r="S985" s="27" t="str">
        <f>IF(COUNTA(B985:R985)=0,"",IF(AND(COUNTIF('OMS Drop Downs'!$C$2:$C$3,'OMS Response Form (ORF)'!F985),COUNTIF('OMS Drop Downs'!$D$2:$D$5,'OMS Response Form (ORF)'!G985),COUNTIF('OMS Drop Downs'!$A$2:$A$5,'OMS Response Form (ORF)'!H985),COUNTIF('OMS Drop Downs'!$B$2:$B$4,'OMS Response Form (ORF)'!I985),COUNTIF('OMS Drop Downs'!$A$2:$A$5,'OMS Response Form (ORF)'!J985),COUNTIF('OMS Drop Downs'!$E$2:$E$7,'OMS Response Form (ORF)'!K985),COUNTIF('OMS Drop Downs'!$B$2:$B$4,'OMS Response Form (ORF)'!L985),COUNTIF('OMS Drop Downs'!$B$2:$B$4,'OMS Response Form (ORF)'!M985),COUNTIF('OMS Drop Downs'!$B$2:$B$4,'OMS Response Form (ORF)'!N985),COUNTIF('OMS Drop Downs'!$B$2:$B$4,'OMS Response Form (ORF)'!P985),COUNTIF('OMS Drop Downs'!$B$2:$B$4,'OMS Response Form (ORF)'!Q985),COUNTIF('OMS Drop Downs'!$B$2:$B$4,'OMS Response Form (ORF)'!R985)),"Complete","Incomplete"))</f>
        <v/>
      </c>
      <c r="T985" s="28" t="str">
        <f>IF(S985="Complete",IF(AND(NOT(ISNA(VLOOKUP(CONCATENATE(F985,G985,H985,I985,J985,K985),'OMS Drop Downs'!G:G,1,FALSE))),IF(AND(G985&lt;&gt;"C3",K985&lt;&gt;"O5"),IF(SUM(COUNTIF(L985:R985,"Y"),COUNTIF(L985:R985,"N"))=0,"V","I"),IF(COUNTIF(L985:R985,"Y"),"V","I"))="V"),"Valid","Invalid")," ")</f>
        <v xml:space="preserve"> </v>
      </c>
      <c r="U985"/>
    </row>
    <row r="986" spans="1:21" x14ac:dyDescent="0.35">
      <c r="A986" s="16"/>
      <c r="B986" s="50"/>
      <c r="C986" s="65"/>
      <c r="D986" s="36"/>
      <c r="E986" s="64"/>
      <c r="F986" s="60"/>
      <c r="G986" s="34"/>
      <c r="H986" s="34"/>
      <c r="I986" s="34"/>
      <c r="J986" s="34"/>
      <c r="K986" s="34"/>
      <c r="L986" s="34"/>
      <c r="M986" s="34"/>
      <c r="N986" s="34"/>
      <c r="O986" s="34"/>
      <c r="P986" s="34"/>
      <c r="Q986" s="34"/>
      <c r="R986" s="34"/>
      <c r="S986" s="27" t="str">
        <f>IF(COUNTA(B986:R986)=0,"",IF(AND(COUNTIF('OMS Drop Downs'!$C$2:$C$3,'OMS Response Form (ORF)'!F986),COUNTIF('OMS Drop Downs'!$D$2:$D$5,'OMS Response Form (ORF)'!G986),COUNTIF('OMS Drop Downs'!$A$2:$A$5,'OMS Response Form (ORF)'!H986),COUNTIF('OMS Drop Downs'!$B$2:$B$4,'OMS Response Form (ORF)'!I986),COUNTIF('OMS Drop Downs'!$A$2:$A$5,'OMS Response Form (ORF)'!J986),COUNTIF('OMS Drop Downs'!$E$2:$E$7,'OMS Response Form (ORF)'!K986),COUNTIF('OMS Drop Downs'!$B$2:$B$4,'OMS Response Form (ORF)'!L986),COUNTIF('OMS Drop Downs'!$B$2:$B$4,'OMS Response Form (ORF)'!M986),COUNTIF('OMS Drop Downs'!$B$2:$B$4,'OMS Response Form (ORF)'!N986),COUNTIF('OMS Drop Downs'!$B$2:$B$4,'OMS Response Form (ORF)'!P986),COUNTIF('OMS Drop Downs'!$B$2:$B$4,'OMS Response Form (ORF)'!Q986),COUNTIF('OMS Drop Downs'!$B$2:$B$4,'OMS Response Form (ORF)'!R986)),"Complete","Incomplete"))</f>
        <v/>
      </c>
      <c r="T986" s="28" t="str">
        <f>IF(S986="Complete",IF(AND(NOT(ISNA(VLOOKUP(CONCATENATE(F986,G986,H986,I986,J986,K986),'OMS Drop Downs'!G:G,1,FALSE))),IF(AND(G986&lt;&gt;"C3",K986&lt;&gt;"O5"),IF(SUM(COUNTIF(L986:R986,"Y"),COUNTIF(L986:R986,"N"))=0,"V","I"),IF(COUNTIF(L986:R986,"Y"),"V","I"))="V"),"Valid","Invalid")," ")</f>
        <v xml:space="preserve"> </v>
      </c>
      <c r="U986"/>
    </row>
    <row r="987" spans="1:21" x14ac:dyDescent="0.35">
      <c r="A987" s="16"/>
      <c r="B987" s="50"/>
      <c r="C987" s="65"/>
      <c r="D987" s="36"/>
      <c r="E987" s="64"/>
      <c r="F987" s="60"/>
      <c r="G987" s="34"/>
      <c r="H987" s="34"/>
      <c r="I987" s="34"/>
      <c r="J987" s="34"/>
      <c r="K987" s="34"/>
      <c r="L987" s="34"/>
      <c r="M987" s="34"/>
      <c r="N987" s="34"/>
      <c r="O987" s="34"/>
      <c r="P987" s="34"/>
      <c r="Q987" s="34"/>
      <c r="R987" s="34"/>
      <c r="S987" s="27" t="str">
        <f>IF(COUNTA(B987:R987)=0,"",IF(AND(COUNTIF('OMS Drop Downs'!$C$2:$C$3,'OMS Response Form (ORF)'!F987),COUNTIF('OMS Drop Downs'!$D$2:$D$5,'OMS Response Form (ORF)'!G987),COUNTIF('OMS Drop Downs'!$A$2:$A$5,'OMS Response Form (ORF)'!H987),COUNTIF('OMS Drop Downs'!$B$2:$B$4,'OMS Response Form (ORF)'!I987),COUNTIF('OMS Drop Downs'!$A$2:$A$5,'OMS Response Form (ORF)'!J987),COUNTIF('OMS Drop Downs'!$E$2:$E$7,'OMS Response Form (ORF)'!K987),COUNTIF('OMS Drop Downs'!$B$2:$B$4,'OMS Response Form (ORF)'!L987),COUNTIF('OMS Drop Downs'!$B$2:$B$4,'OMS Response Form (ORF)'!M987),COUNTIF('OMS Drop Downs'!$B$2:$B$4,'OMS Response Form (ORF)'!N987),COUNTIF('OMS Drop Downs'!$B$2:$B$4,'OMS Response Form (ORF)'!P987),COUNTIF('OMS Drop Downs'!$B$2:$B$4,'OMS Response Form (ORF)'!Q987),COUNTIF('OMS Drop Downs'!$B$2:$B$4,'OMS Response Form (ORF)'!R987)),"Complete","Incomplete"))</f>
        <v/>
      </c>
      <c r="T987" s="28" t="str">
        <f>IF(S987="Complete",IF(AND(NOT(ISNA(VLOOKUP(CONCATENATE(F987,G987,H987,I987,J987,K987),'OMS Drop Downs'!G:G,1,FALSE))),IF(AND(G987&lt;&gt;"C3",K987&lt;&gt;"O5"),IF(SUM(COUNTIF(L987:R987,"Y"),COUNTIF(L987:R987,"N"))=0,"V","I"),IF(COUNTIF(L987:R987,"Y"),"V","I"))="V"),"Valid","Invalid")," ")</f>
        <v xml:space="preserve"> </v>
      </c>
      <c r="U987"/>
    </row>
    <row r="988" spans="1:21" x14ac:dyDescent="0.35">
      <c r="A988" s="16"/>
      <c r="B988" s="50"/>
      <c r="C988" s="65"/>
      <c r="D988" s="36"/>
      <c r="E988" s="64"/>
      <c r="F988" s="60"/>
      <c r="G988" s="34"/>
      <c r="H988" s="34"/>
      <c r="I988" s="34"/>
      <c r="J988" s="34"/>
      <c r="K988" s="34"/>
      <c r="L988" s="34"/>
      <c r="M988" s="34"/>
      <c r="N988" s="34"/>
      <c r="O988" s="34"/>
      <c r="P988" s="34"/>
      <c r="Q988" s="34"/>
      <c r="R988" s="34"/>
      <c r="S988" s="27" t="str">
        <f>IF(COUNTA(B988:R988)=0,"",IF(AND(COUNTIF('OMS Drop Downs'!$C$2:$C$3,'OMS Response Form (ORF)'!F988),COUNTIF('OMS Drop Downs'!$D$2:$D$5,'OMS Response Form (ORF)'!G988),COUNTIF('OMS Drop Downs'!$A$2:$A$5,'OMS Response Form (ORF)'!H988),COUNTIF('OMS Drop Downs'!$B$2:$B$4,'OMS Response Form (ORF)'!I988),COUNTIF('OMS Drop Downs'!$A$2:$A$5,'OMS Response Form (ORF)'!J988),COUNTIF('OMS Drop Downs'!$E$2:$E$7,'OMS Response Form (ORF)'!K988),COUNTIF('OMS Drop Downs'!$B$2:$B$4,'OMS Response Form (ORF)'!L988),COUNTIF('OMS Drop Downs'!$B$2:$B$4,'OMS Response Form (ORF)'!M988),COUNTIF('OMS Drop Downs'!$B$2:$B$4,'OMS Response Form (ORF)'!N988),COUNTIF('OMS Drop Downs'!$B$2:$B$4,'OMS Response Form (ORF)'!P988),COUNTIF('OMS Drop Downs'!$B$2:$B$4,'OMS Response Form (ORF)'!Q988),COUNTIF('OMS Drop Downs'!$B$2:$B$4,'OMS Response Form (ORF)'!R988)),"Complete","Incomplete"))</f>
        <v/>
      </c>
      <c r="T988" s="28" t="str">
        <f>IF(S988="Complete",IF(AND(NOT(ISNA(VLOOKUP(CONCATENATE(F988,G988,H988,I988,J988,K988),'OMS Drop Downs'!G:G,1,FALSE))),IF(AND(G988&lt;&gt;"C3",K988&lt;&gt;"O5"),IF(SUM(COUNTIF(L988:R988,"Y"),COUNTIF(L988:R988,"N"))=0,"V","I"),IF(COUNTIF(L988:R988,"Y"),"V","I"))="V"),"Valid","Invalid")," ")</f>
        <v xml:space="preserve"> </v>
      </c>
      <c r="U988"/>
    </row>
    <row r="989" spans="1:21" x14ac:dyDescent="0.35">
      <c r="A989" s="16"/>
      <c r="B989" s="50"/>
      <c r="C989" s="65"/>
      <c r="D989" s="36"/>
      <c r="E989" s="64"/>
      <c r="F989" s="60"/>
      <c r="G989" s="34"/>
      <c r="H989" s="34"/>
      <c r="I989" s="34"/>
      <c r="J989" s="34"/>
      <c r="K989" s="34"/>
      <c r="L989" s="34"/>
      <c r="M989" s="34"/>
      <c r="N989" s="34"/>
      <c r="O989" s="34"/>
      <c r="P989" s="34"/>
      <c r="Q989" s="34"/>
      <c r="R989" s="34"/>
      <c r="S989" s="27" t="str">
        <f>IF(COUNTA(B989:R989)=0,"",IF(AND(COUNTIF('OMS Drop Downs'!$C$2:$C$3,'OMS Response Form (ORF)'!F989),COUNTIF('OMS Drop Downs'!$D$2:$D$5,'OMS Response Form (ORF)'!G989),COUNTIF('OMS Drop Downs'!$A$2:$A$5,'OMS Response Form (ORF)'!H989),COUNTIF('OMS Drop Downs'!$B$2:$B$4,'OMS Response Form (ORF)'!I989),COUNTIF('OMS Drop Downs'!$A$2:$A$5,'OMS Response Form (ORF)'!J989),COUNTIF('OMS Drop Downs'!$E$2:$E$7,'OMS Response Form (ORF)'!K989),COUNTIF('OMS Drop Downs'!$B$2:$B$4,'OMS Response Form (ORF)'!L989),COUNTIF('OMS Drop Downs'!$B$2:$B$4,'OMS Response Form (ORF)'!M989),COUNTIF('OMS Drop Downs'!$B$2:$B$4,'OMS Response Form (ORF)'!N989),COUNTIF('OMS Drop Downs'!$B$2:$B$4,'OMS Response Form (ORF)'!P989),COUNTIF('OMS Drop Downs'!$B$2:$B$4,'OMS Response Form (ORF)'!Q989),COUNTIF('OMS Drop Downs'!$B$2:$B$4,'OMS Response Form (ORF)'!R989)),"Complete","Incomplete"))</f>
        <v/>
      </c>
      <c r="T989" s="28" t="str">
        <f>IF(S989="Complete",IF(AND(NOT(ISNA(VLOOKUP(CONCATENATE(F989,G989,H989,I989,J989,K989),'OMS Drop Downs'!G:G,1,FALSE))),IF(AND(G989&lt;&gt;"C3",K989&lt;&gt;"O5"),IF(SUM(COUNTIF(L989:R989,"Y"),COUNTIF(L989:R989,"N"))=0,"V","I"),IF(COUNTIF(L989:R989,"Y"),"V","I"))="V"),"Valid","Invalid")," ")</f>
        <v xml:space="preserve"> </v>
      </c>
      <c r="U989"/>
    </row>
    <row r="990" spans="1:21" x14ac:dyDescent="0.35">
      <c r="A990" s="16"/>
      <c r="B990" s="50"/>
      <c r="C990" s="65"/>
      <c r="D990" s="36"/>
      <c r="E990" s="64"/>
      <c r="F990" s="60"/>
      <c r="G990" s="34"/>
      <c r="H990" s="34"/>
      <c r="I990" s="34"/>
      <c r="J990" s="34"/>
      <c r="K990" s="34"/>
      <c r="L990" s="34"/>
      <c r="M990" s="34"/>
      <c r="N990" s="34"/>
      <c r="O990" s="34"/>
      <c r="P990" s="34"/>
      <c r="Q990" s="34"/>
      <c r="R990" s="34"/>
      <c r="S990" s="27" t="str">
        <f>IF(COUNTA(B990:R990)=0,"",IF(AND(COUNTIF('OMS Drop Downs'!$C$2:$C$3,'OMS Response Form (ORF)'!F990),COUNTIF('OMS Drop Downs'!$D$2:$D$5,'OMS Response Form (ORF)'!G990),COUNTIF('OMS Drop Downs'!$A$2:$A$5,'OMS Response Form (ORF)'!H990),COUNTIF('OMS Drop Downs'!$B$2:$B$4,'OMS Response Form (ORF)'!I990),COUNTIF('OMS Drop Downs'!$A$2:$A$5,'OMS Response Form (ORF)'!J990),COUNTIF('OMS Drop Downs'!$E$2:$E$7,'OMS Response Form (ORF)'!K990),COUNTIF('OMS Drop Downs'!$B$2:$B$4,'OMS Response Form (ORF)'!L990),COUNTIF('OMS Drop Downs'!$B$2:$B$4,'OMS Response Form (ORF)'!M990),COUNTIF('OMS Drop Downs'!$B$2:$B$4,'OMS Response Form (ORF)'!N990),COUNTIF('OMS Drop Downs'!$B$2:$B$4,'OMS Response Form (ORF)'!P990),COUNTIF('OMS Drop Downs'!$B$2:$B$4,'OMS Response Form (ORF)'!Q990),COUNTIF('OMS Drop Downs'!$B$2:$B$4,'OMS Response Form (ORF)'!R990)),"Complete","Incomplete"))</f>
        <v/>
      </c>
      <c r="T990" s="28" t="str">
        <f>IF(S990="Complete",IF(AND(NOT(ISNA(VLOOKUP(CONCATENATE(F990,G990,H990,I990,J990,K990),'OMS Drop Downs'!G:G,1,FALSE))),IF(AND(G990&lt;&gt;"C3",K990&lt;&gt;"O5"),IF(SUM(COUNTIF(L990:R990,"Y"),COUNTIF(L990:R990,"N"))=0,"V","I"),IF(COUNTIF(L990:R990,"Y"),"V","I"))="V"),"Valid","Invalid")," ")</f>
        <v xml:space="preserve"> </v>
      </c>
      <c r="U990"/>
    </row>
    <row r="991" spans="1:21" x14ac:dyDescent="0.35">
      <c r="A991" s="16"/>
      <c r="B991" s="50"/>
      <c r="C991" s="65"/>
      <c r="D991" s="36"/>
      <c r="E991" s="64"/>
      <c r="F991" s="60"/>
      <c r="G991" s="34"/>
      <c r="H991" s="34"/>
      <c r="I991" s="34"/>
      <c r="J991" s="34"/>
      <c r="K991" s="34"/>
      <c r="L991" s="34"/>
      <c r="M991" s="34"/>
      <c r="N991" s="34"/>
      <c r="O991" s="34"/>
      <c r="P991" s="34"/>
      <c r="Q991" s="34"/>
      <c r="R991" s="34"/>
      <c r="S991" s="27" t="str">
        <f>IF(COUNTA(B991:R991)=0,"",IF(AND(COUNTIF('OMS Drop Downs'!$C$2:$C$3,'OMS Response Form (ORF)'!F991),COUNTIF('OMS Drop Downs'!$D$2:$D$5,'OMS Response Form (ORF)'!G991),COUNTIF('OMS Drop Downs'!$A$2:$A$5,'OMS Response Form (ORF)'!H991),COUNTIF('OMS Drop Downs'!$B$2:$B$4,'OMS Response Form (ORF)'!I991),COUNTIF('OMS Drop Downs'!$A$2:$A$5,'OMS Response Form (ORF)'!J991),COUNTIF('OMS Drop Downs'!$E$2:$E$7,'OMS Response Form (ORF)'!K991),COUNTIF('OMS Drop Downs'!$B$2:$B$4,'OMS Response Form (ORF)'!L991),COUNTIF('OMS Drop Downs'!$B$2:$B$4,'OMS Response Form (ORF)'!M991),COUNTIF('OMS Drop Downs'!$B$2:$B$4,'OMS Response Form (ORF)'!N991),COUNTIF('OMS Drop Downs'!$B$2:$B$4,'OMS Response Form (ORF)'!P991),COUNTIF('OMS Drop Downs'!$B$2:$B$4,'OMS Response Form (ORF)'!Q991),COUNTIF('OMS Drop Downs'!$B$2:$B$4,'OMS Response Form (ORF)'!R991)),"Complete","Incomplete"))</f>
        <v/>
      </c>
      <c r="T991" s="28" t="str">
        <f>IF(S991="Complete",IF(AND(NOT(ISNA(VLOOKUP(CONCATENATE(F991,G991,H991,I991,J991,K991),'OMS Drop Downs'!G:G,1,FALSE))),IF(AND(G991&lt;&gt;"C3",K991&lt;&gt;"O5"),IF(SUM(COUNTIF(L991:R991,"Y"),COUNTIF(L991:R991,"N"))=0,"V","I"),IF(COUNTIF(L991:R991,"Y"),"V","I"))="V"),"Valid","Invalid")," ")</f>
        <v xml:space="preserve"> </v>
      </c>
      <c r="U991"/>
    </row>
    <row r="992" spans="1:21" x14ac:dyDescent="0.35">
      <c r="A992" s="16"/>
      <c r="B992" s="50"/>
      <c r="C992" s="65"/>
      <c r="D992" s="36"/>
      <c r="E992" s="64"/>
      <c r="F992" s="60"/>
      <c r="G992" s="34"/>
      <c r="H992" s="34"/>
      <c r="I992" s="34"/>
      <c r="J992" s="34"/>
      <c r="K992" s="34"/>
      <c r="L992" s="34"/>
      <c r="M992" s="34"/>
      <c r="N992" s="34"/>
      <c r="O992" s="34"/>
      <c r="P992" s="34"/>
      <c r="Q992" s="34"/>
      <c r="R992" s="34"/>
      <c r="S992" s="27" t="str">
        <f>IF(COUNTA(B992:R992)=0,"",IF(AND(COUNTIF('OMS Drop Downs'!$C$2:$C$3,'OMS Response Form (ORF)'!F992),COUNTIF('OMS Drop Downs'!$D$2:$D$5,'OMS Response Form (ORF)'!G992),COUNTIF('OMS Drop Downs'!$A$2:$A$5,'OMS Response Form (ORF)'!H992),COUNTIF('OMS Drop Downs'!$B$2:$B$4,'OMS Response Form (ORF)'!I992),COUNTIF('OMS Drop Downs'!$A$2:$A$5,'OMS Response Form (ORF)'!J992),COUNTIF('OMS Drop Downs'!$E$2:$E$7,'OMS Response Form (ORF)'!K992),COUNTIF('OMS Drop Downs'!$B$2:$B$4,'OMS Response Form (ORF)'!L992),COUNTIF('OMS Drop Downs'!$B$2:$B$4,'OMS Response Form (ORF)'!M992),COUNTIF('OMS Drop Downs'!$B$2:$B$4,'OMS Response Form (ORF)'!N992),COUNTIF('OMS Drop Downs'!$B$2:$B$4,'OMS Response Form (ORF)'!P992),COUNTIF('OMS Drop Downs'!$B$2:$B$4,'OMS Response Form (ORF)'!Q992),COUNTIF('OMS Drop Downs'!$B$2:$B$4,'OMS Response Form (ORF)'!R992)),"Complete","Incomplete"))</f>
        <v/>
      </c>
      <c r="T992" s="28" t="str">
        <f>IF(S992="Complete",IF(AND(NOT(ISNA(VLOOKUP(CONCATENATE(F992,G992,H992,I992,J992,K992),'OMS Drop Downs'!G:G,1,FALSE))),IF(AND(G992&lt;&gt;"C3",K992&lt;&gt;"O5"),IF(SUM(COUNTIF(L992:R992,"Y"),COUNTIF(L992:R992,"N"))=0,"V","I"),IF(COUNTIF(L992:R992,"Y"),"V","I"))="V"),"Valid","Invalid")," ")</f>
        <v xml:space="preserve"> </v>
      </c>
      <c r="U992"/>
    </row>
    <row r="993" spans="1:21" x14ac:dyDescent="0.35">
      <c r="A993" s="16"/>
      <c r="B993" s="50"/>
      <c r="C993" s="65"/>
      <c r="D993" s="36"/>
      <c r="E993" s="64"/>
      <c r="F993" s="60"/>
      <c r="G993" s="34"/>
      <c r="H993" s="34"/>
      <c r="I993" s="34"/>
      <c r="J993" s="34"/>
      <c r="K993" s="34"/>
      <c r="L993" s="34"/>
      <c r="M993" s="34"/>
      <c r="N993" s="34"/>
      <c r="O993" s="34"/>
      <c r="P993" s="34"/>
      <c r="Q993" s="34"/>
      <c r="R993" s="34"/>
      <c r="S993" s="27" t="str">
        <f>IF(COUNTA(B993:R993)=0,"",IF(AND(COUNTIF('OMS Drop Downs'!$C$2:$C$3,'OMS Response Form (ORF)'!F993),COUNTIF('OMS Drop Downs'!$D$2:$D$5,'OMS Response Form (ORF)'!G993),COUNTIF('OMS Drop Downs'!$A$2:$A$5,'OMS Response Form (ORF)'!H993),COUNTIF('OMS Drop Downs'!$B$2:$B$4,'OMS Response Form (ORF)'!I993),COUNTIF('OMS Drop Downs'!$A$2:$A$5,'OMS Response Form (ORF)'!J993),COUNTIF('OMS Drop Downs'!$E$2:$E$7,'OMS Response Form (ORF)'!K993),COUNTIF('OMS Drop Downs'!$B$2:$B$4,'OMS Response Form (ORF)'!L993),COUNTIF('OMS Drop Downs'!$B$2:$B$4,'OMS Response Form (ORF)'!M993),COUNTIF('OMS Drop Downs'!$B$2:$B$4,'OMS Response Form (ORF)'!N993),COUNTIF('OMS Drop Downs'!$B$2:$B$4,'OMS Response Form (ORF)'!P993),COUNTIF('OMS Drop Downs'!$B$2:$B$4,'OMS Response Form (ORF)'!Q993),COUNTIF('OMS Drop Downs'!$B$2:$B$4,'OMS Response Form (ORF)'!R993)),"Complete","Incomplete"))</f>
        <v/>
      </c>
      <c r="T993" s="28" t="str">
        <f>IF(S993="Complete",IF(AND(NOT(ISNA(VLOOKUP(CONCATENATE(F993,G993,H993,I993,J993,K993),'OMS Drop Downs'!G:G,1,FALSE))),IF(AND(G993&lt;&gt;"C3",K993&lt;&gt;"O5"),IF(SUM(COUNTIF(L993:R993,"Y"),COUNTIF(L993:R993,"N"))=0,"V","I"),IF(COUNTIF(L993:R993,"Y"),"V","I"))="V"),"Valid","Invalid")," ")</f>
        <v xml:space="preserve"> </v>
      </c>
      <c r="U993"/>
    </row>
    <row r="994" spans="1:21" x14ac:dyDescent="0.35">
      <c r="A994" s="16"/>
      <c r="B994" s="50"/>
      <c r="C994" s="65"/>
      <c r="D994" s="36"/>
      <c r="E994" s="64"/>
      <c r="F994" s="60"/>
      <c r="G994" s="34"/>
      <c r="H994" s="34"/>
      <c r="I994" s="34"/>
      <c r="J994" s="34"/>
      <c r="K994" s="34"/>
      <c r="L994" s="34"/>
      <c r="M994" s="34"/>
      <c r="N994" s="34"/>
      <c r="O994" s="34"/>
      <c r="P994" s="34"/>
      <c r="Q994" s="34"/>
      <c r="R994" s="34"/>
      <c r="S994" s="27" t="str">
        <f>IF(COUNTA(B994:R994)=0,"",IF(AND(COUNTIF('OMS Drop Downs'!$C$2:$C$3,'OMS Response Form (ORF)'!F994),COUNTIF('OMS Drop Downs'!$D$2:$D$5,'OMS Response Form (ORF)'!G994),COUNTIF('OMS Drop Downs'!$A$2:$A$5,'OMS Response Form (ORF)'!H994),COUNTIF('OMS Drop Downs'!$B$2:$B$4,'OMS Response Form (ORF)'!I994),COUNTIF('OMS Drop Downs'!$A$2:$A$5,'OMS Response Form (ORF)'!J994),COUNTIF('OMS Drop Downs'!$E$2:$E$7,'OMS Response Form (ORF)'!K994),COUNTIF('OMS Drop Downs'!$B$2:$B$4,'OMS Response Form (ORF)'!L994),COUNTIF('OMS Drop Downs'!$B$2:$B$4,'OMS Response Form (ORF)'!M994),COUNTIF('OMS Drop Downs'!$B$2:$B$4,'OMS Response Form (ORF)'!N994),COUNTIF('OMS Drop Downs'!$B$2:$B$4,'OMS Response Form (ORF)'!P994),COUNTIF('OMS Drop Downs'!$B$2:$B$4,'OMS Response Form (ORF)'!Q994),COUNTIF('OMS Drop Downs'!$B$2:$B$4,'OMS Response Form (ORF)'!R994)),"Complete","Incomplete"))</f>
        <v/>
      </c>
      <c r="T994" s="28" t="str">
        <f>IF(S994="Complete",IF(AND(NOT(ISNA(VLOOKUP(CONCATENATE(F994,G994,H994,I994,J994,K994),'OMS Drop Downs'!G:G,1,FALSE))),IF(AND(G994&lt;&gt;"C3",K994&lt;&gt;"O5"),IF(SUM(COUNTIF(L994:R994,"Y"),COUNTIF(L994:R994,"N"))=0,"V","I"),IF(COUNTIF(L994:R994,"Y"),"V","I"))="V"),"Valid","Invalid")," ")</f>
        <v xml:space="preserve"> </v>
      </c>
      <c r="U994"/>
    </row>
    <row r="995" spans="1:21" x14ac:dyDescent="0.35">
      <c r="A995" s="16"/>
      <c r="B995" s="50"/>
      <c r="C995" s="65"/>
      <c r="D995" s="36"/>
      <c r="E995" s="64"/>
      <c r="F995" s="60"/>
      <c r="G995" s="34"/>
      <c r="H995" s="34"/>
      <c r="I995" s="34"/>
      <c r="J995" s="34"/>
      <c r="K995" s="34"/>
      <c r="L995" s="34"/>
      <c r="M995" s="34"/>
      <c r="N995" s="34"/>
      <c r="O995" s="34"/>
      <c r="P995" s="34"/>
      <c r="Q995" s="34"/>
      <c r="R995" s="34"/>
      <c r="S995" s="27" t="str">
        <f>IF(COUNTA(B995:R995)=0,"",IF(AND(COUNTIF('OMS Drop Downs'!$C$2:$C$3,'OMS Response Form (ORF)'!F995),COUNTIF('OMS Drop Downs'!$D$2:$D$5,'OMS Response Form (ORF)'!G995),COUNTIF('OMS Drop Downs'!$A$2:$A$5,'OMS Response Form (ORF)'!H995),COUNTIF('OMS Drop Downs'!$B$2:$B$4,'OMS Response Form (ORF)'!I995),COUNTIF('OMS Drop Downs'!$A$2:$A$5,'OMS Response Form (ORF)'!J995),COUNTIF('OMS Drop Downs'!$E$2:$E$7,'OMS Response Form (ORF)'!K995),COUNTIF('OMS Drop Downs'!$B$2:$B$4,'OMS Response Form (ORF)'!L995),COUNTIF('OMS Drop Downs'!$B$2:$B$4,'OMS Response Form (ORF)'!M995),COUNTIF('OMS Drop Downs'!$B$2:$B$4,'OMS Response Form (ORF)'!N995),COUNTIF('OMS Drop Downs'!$B$2:$B$4,'OMS Response Form (ORF)'!P995),COUNTIF('OMS Drop Downs'!$B$2:$B$4,'OMS Response Form (ORF)'!Q995),COUNTIF('OMS Drop Downs'!$B$2:$B$4,'OMS Response Form (ORF)'!R995)),"Complete","Incomplete"))</f>
        <v/>
      </c>
      <c r="T995" s="28" t="str">
        <f>IF(S995="Complete",IF(AND(NOT(ISNA(VLOOKUP(CONCATENATE(F995,G995,H995,I995,J995,K995),'OMS Drop Downs'!G:G,1,FALSE))),IF(AND(G995&lt;&gt;"C3",K995&lt;&gt;"O5"),IF(SUM(COUNTIF(L995:R995,"Y"),COUNTIF(L995:R995,"N"))=0,"V","I"),IF(COUNTIF(L995:R995,"Y"),"V","I"))="V"),"Valid","Invalid")," ")</f>
        <v xml:space="preserve"> </v>
      </c>
      <c r="U995"/>
    </row>
    <row r="996" spans="1:21" x14ac:dyDescent="0.35">
      <c r="A996" s="16"/>
      <c r="B996" s="50"/>
      <c r="C996" s="65"/>
      <c r="D996" s="36"/>
      <c r="E996" s="64"/>
      <c r="F996" s="60"/>
      <c r="G996" s="34"/>
      <c r="H996" s="34"/>
      <c r="I996" s="34"/>
      <c r="J996" s="34"/>
      <c r="K996" s="34"/>
      <c r="L996" s="34"/>
      <c r="M996" s="34"/>
      <c r="N996" s="34"/>
      <c r="O996" s="34"/>
      <c r="P996" s="34"/>
      <c r="Q996" s="34"/>
      <c r="R996" s="34"/>
      <c r="S996" s="27" t="str">
        <f>IF(COUNTA(B996:R996)=0,"",IF(AND(COUNTIF('OMS Drop Downs'!$C$2:$C$3,'OMS Response Form (ORF)'!F996),COUNTIF('OMS Drop Downs'!$D$2:$D$5,'OMS Response Form (ORF)'!G996),COUNTIF('OMS Drop Downs'!$A$2:$A$5,'OMS Response Form (ORF)'!H996),COUNTIF('OMS Drop Downs'!$B$2:$B$4,'OMS Response Form (ORF)'!I996),COUNTIF('OMS Drop Downs'!$A$2:$A$5,'OMS Response Form (ORF)'!J996),COUNTIF('OMS Drop Downs'!$E$2:$E$7,'OMS Response Form (ORF)'!K996),COUNTIF('OMS Drop Downs'!$B$2:$B$4,'OMS Response Form (ORF)'!L996),COUNTIF('OMS Drop Downs'!$B$2:$B$4,'OMS Response Form (ORF)'!M996),COUNTIF('OMS Drop Downs'!$B$2:$B$4,'OMS Response Form (ORF)'!N996),COUNTIF('OMS Drop Downs'!$B$2:$B$4,'OMS Response Form (ORF)'!P996),COUNTIF('OMS Drop Downs'!$B$2:$B$4,'OMS Response Form (ORF)'!Q996),COUNTIF('OMS Drop Downs'!$B$2:$B$4,'OMS Response Form (ORF)'!R996)),"Complete","Incomplete"))</f>
        <v/>
      </c>
      <c r="T996" s="28" t="str">
        <f>IF(S996="Complete",IF(AND(NOT(ISNA(VLOOKUP(CONCATENATE(F996,G996,H996,I996,J996,K996),'OMS Drop Downs'!G:G,1,FALSE))),IF(AND(G996&lt;&gt;"C3",K996&lt;&gt;"O5"),IF(SUM(COUNTIF(L996:R996,"Y"),COUNTIF(L996:R996,"N"))=0,"V","I"),IF(COUNTIF(L996:R996,"Y"),"V","I"))="V"),"Valid","Invalid")," ")</f>
        <v xml:space="preserve"> </v>
      </c>
      <c r="U996"/>
    </row>
    <row r="997" spans="1:21" x14ac:dyDescent="0.35">
      <c r="A997" s="16"/>
      <c r="B997" s="50"/>
      <c r="C997" s="65"/>
      <c r="D997" s="36"/>
      <c r="E997" s="64"/>
      <c r="F997" s="60"/>
      <c r="G997" s="34"/>
      <c r="H997" s="34"/>
      <c r="I997" s="34"/>
      <c r="J997" s="34"/>
      <c r="K997" s="34"/>
      <c r="L997" s="34"/>
      <c r="M997" s="34"/>
      <c r="N997" s="34"/>
      <c r="O997" s="34"/>
      <c r="P997" s="34"/>
      <c r="Q997" s="34"/>
      <c r="R997" s="34"/>
      <c r="S997" s="27" t="str">
        <f>IF(COUNTA(B997:R997)=0,"",IF(AND(COUNTIF('OMS Drop Downs'!$C$2:$C$3,'OMS Response Form (ORF)'!F997),COUNTIF('OMS Drop Downs'!$D$2:$D$5,'OMS Response Form (ORF)'!G997),COUNTIF('OMS Drop Downs'!$A$2:$A$5,'OMS Response Form (ORF)'!H997),COUNTIF('OMS Drop Downs'!$B$2:$B$4,'OMS Response Form (ORF)'!I997),COUNTIF('OMS Drop Downs'!$A$2:$A$5,'OMS Response Form (ORF)'!J997),COUNTIF('OMS Drop Downs'!$E$2:$E$7,'OMS Response Form (ORF)'!K997),COUNTIF('OMS Drop Downs'!$B$2:$B$4,'OMS Response Form (ORF)'!L997),COUNTIF('OMS Drop Downs'!$B$2:$B$4,'OMS Response Form (ORF)'!M997),COUNTIF('OMS Drop Downs'!$B$2:$B$4,'OMS Response Form (ORF)'!N997),COUNTIF('OMS Drop Downs'!$B$2:$B$4,'OMS Response Form (ORF)'!P997),COUNTIF('OMS Drop Downs'!$B$2:$B$4,'OMS Response Form (ORF)'!Q997),COUNTIF('OMS Drop Downs'!$B$2:$B$4,'OMS Response Form (ORF)'!R997)),"Complete","Incomplete"))</f>
        <v/>
      </c>
      <c r="T997" s="28" t="str">
        <f>IF(S997="Complete",IF(AND(NOT(ISNA(VLOOKUP(CONCATENATE(F997,G997,H997,I997,J997,K997),'OMS Drop Downs'!G:G,1,FALSE))),IF(AND(G997&lt;&gt;"C3",K997&lt;&gt;"O5"),IF(SUM(COUNTIF(L997:R997,"Y"),COUNTIF(L997:R997,"N"))=0,"V","I"),IF(COUNTIF(L997:R997,"Y"),"V","I"))="V"),"Valid","Invalid")," ")</f>
        <v xml:space="preserve"> </v>
      </c>
      <c r="U997"/>
    </row>
    <row r="998" spans="1:21" x14ac:dyDescent="0.35">
      <c r="A998" s="16"/>
      <c r="B998" s="50"/>
      <c r="C998" s="65"/>
      <c r="D998" s="36"/>
      <c r="E998" s="64"/>
      <c r="F998" s="60"/>
      <c r="G998" s="34"/>
      <c r="H998" s="34"/>
      <c r="I998" s="34"/>
      <c r="J998" s="34"/>
      <c r="K998" s="34"/>
      <c r="L998" s="34"/>
      <c r="M998" s="34"/>
      <c r="N998" s="34"/>
      <c r="O998" s="34"/>
      <c r="P998" s="34"/>
      <c r="Q998" s="34"/>
      <c r="R998" s="34"/>
      <c r="S998" s="27" t="str">
        <f>IF(COUNTA(B998:R998)=0,"",IF(AND(COUNTIF('OMS Drop Downs'!$C$2:$C$3,'OMS Response Form (ORF)'!F998),COUNTIF('OMS Drop Downs'!$D$2:$D$5,'OMS Response Form (ORF)'!G998),COUNTIF('OMS Drop Downs'!$A$2:$A$5,'OMS Response Form (ORF)'!H998),COUNTIF('OMS Drop Downs'!$B$2:$B$4,'OMS Response Form (ORF)'!I998),COUNTIF('OMS Drop Downs'!$A$2:$A$5,'OMS Response Form (ORF)'!J998),COUNTIF('OMS Drop Downs'!$E$2:$E$7,'OMS Response Form (ORF)'!K998),COUNTIF('OMS Drop Downs'!$B$2:$B$4,'OMS Response Form (ORF)'!L998),COUNTIF('OMS Drop Downs'!$B$2:$B$4,'OMS Response Form (ORF)'!M998),COUNTIF('OMS Drop Downs'!$B$2:$B$4,'OMS Response Form (ORF)'!N998),COUNTIF('OMS Drop Downs'!$B$2:$B$4,'OMS Response Form (ORF)'!P998),COUNTIF('OMS Drop Downs'!$B$2:$B$4,'OMS Response Form (ORF)'!Q998),COUNTIF('OMS Drop Downs'!$B$2:$B$4,'OMS Response Form (ORF)'!R998)),"Complete","Incomplete"))</f>
        <v/>
      </c>
      <c r="T998" s="28" t="str">
        <f>IF(S998="Complete",IF(AND(NOT(ISNA(VLOOKUP(CONCATENATE(F998,G998,H998,I998,J998,K998),'OMS Drop Downs'!G:G,1,FALSE))),IF(AND(G998&lt;&gt;"C3",K998&lt;&gt;"O5"),IF(SUM(COUNTIF(L998:R998,"Y"),COUNTIF(L998:R998,"N"))=0,"V","I"),IF(COUNTIF(L998:R998,"Y"),"V","I"))="V"),"Valid","Invalid")," ")</f>
        <v xml:space="preserve"> </v>
      </c>
      <c r="U998"/>
    </row>
    <row r="999" spans="1:21" x14ac:dyDescent="0.35">
      <c r="A999" s="16"/>
      <c r="B999" s="50"/>
      <c r="C999" s="65"/>
      <c r="D999" s="36"/>
      <c r="E999" s="64"/>
      <c r="F999" s="60"/>
      <c r="G999" s="34"/>
      <c r="H999" s="34"/>
      <c r="I999" s="34"/>
      <c r="J999" s="34"/>
      <c r="K999" s="34"/>
      <c r="L999" s="34"/>
      <c r="M999" s="34"/>
      <c r="N999" s="34"/>
      <c r="O999" s="34"/>
      <c r="P999" s="34"/>
      <c r="Q999" s="34"/>
      <c r="R999" s="34"/>
      <c r="S999" s="27" t="str">
        <f>IF(COUNTA(B999:R999)=0,"",IF(AND(COUNTIF('OMS Drop Downs'!$C$2:$C$3,'OMS Response Form (ORF)'!F999),COUNTIF('OMS Drop Downs'!$D$2:$D$5,'OMS Response Form (ORF)'!G999),COUNTIF('OMS Drop Downs'!$A$2:$A$5,'OMS Response Form (ORF)'!H999),COUNTIF('OMS Drop Downs'!$B$2:$B$4,'OMS Response Form (ORF)'!I999),COUNTIF('OMS Drop Downs'!$A$2:$A$5,'OMS Response Form (ORF)'!J999),COUNTIF('OMS Drop Downs'!$E$2:$E$7,'OMS Response Form (ORF)'!K999),COUNTIF('OMS Drop Downs'!$B$2:$B$4,'OMS Response Form (ORF)'!L999),COUNTIF('OMS Drop Downs'!$B$2:$B$4,'OMS Response Form (ORF)'!M999),COUNTIF('OMS Drop Downs'!$B$2:$B$4,'OMS Response Form (ORF)'!N999),COUNTIF('OMS Drop Downs'!$B$2:$B$4,'OMS Response Form (ORF)'!P999),COUNTIF('OMS Drop Downs'!$B$2:$B$4,'OMS Response Form (ORF)'!Q999),COUNTIF('OMS Drop Downs'!$B$2:$B$4,'OMS Response Form (ORF)'!R999)),"Complete","Incomplete"))</f>
        <v/>
      </c>
      <c r="T999" s="28" t="str">
        <f>IF(S999="Complete",IF(AND(NOT(ISNA(VLOOKUP(CONCATENATE(F999,G999,H999,I999,J999,K999),'OMS Drop Downs'!G:G,1,FALSE))),IF(AND(G999&lt;&gt;"C3",K999&lt;&gt;"O5"),IF(SUM(COUNTIF(L999:R999,"Y"),COUNTIF(L999:R999,"N"))=0,"V","I"),IF(COUNTIF(L999:R999,"Y"),"V","I"))="V"),"Valid","Invalid")," ")</f>
        <v xml:space="preserve"> </v>
      </c>
      <c r="U999"/>
    </row>
    <row r="1000" spans="1:21" x14ac:dyDescent="0.35">
      <c r="A1000" s="16"/>
      <c r="B1000" s="50"/>
      <c r="C1000" s="65"/>
      <c r="D1000" s="36"/>
      <c r="E1000" s="64"/>
      <c r="F1000" s="60"/>
      <c r="G1000" s="34"/>
      <c r="H1000" s="34"/>
      <c r="I1000" s="34"/>
      <c r="J1000" s="34"/>
      <c r="K1000" s="34"/>
      <c r="L1000" s="34"/>
      <c r="M1000" s="34"/>
      <c r="N1000" s="34"/>
      <c r="O1000" s="34"/>
      <c r="P1000" s="34"/>
      <c r="Q1000" s="34"/>
      <c r="R1000" s="34"/>
      <c r="S1000" s="27" t="str">
        <f>IF(COUNTA(B1000:R1000)=0,"",IF(AND(COUNTIF('OMS Drop Downs'!$C$2:$C$3,'OMS Response Form (ORF)'!F1000),COUNTIF('OMS Drop Downs'!$D$2:$D$5,'OMS Response Form (ORF)'!G1000),COUNTIF('OMS Drop Downs'!$A$2:$A$5,'OMS Response Form (ORF)'!H1000),COUNTIF('OMS Drop Downs'!$B$2:$B$4,'OMS Response Form (ORF)'!I1000),COUNTIF('OMS Drop Downs'!$A$2:$A$5,'OMS Response Form (ORF)'!J1000),COUNTIF('OMS Drop Downs'!$E$2:$E$7,'OMS Response Form (ORF)'!K1000),COUNTIF('OMS Drop Downs'!$B$2:$B$4,'OMS Response Form (ORF)'!L1000),COUNTIF('OMS Drop Downs'!$B$2:$B$4,'OMS Response Form (ORF)'!M1000),COUNTIF('OMS Drop Downs'!$B$2:$B$4,'OMS Response Form (ORF)'!N1000),COUNTIF('OMS Drop Downs'!$B$2:$B$4,'OMS Response Form (ORF)'!P1000),COUNTIF('OMS Drop Downs'!$B$2:$B$4,'OMS Response Form (ORF)'!Q1000),COUNTIF('OMS Drop Downs'!$B$2:$B$4,'OMS Response Form (ORF)'!R1000)),"Complete","Incomplete"))</f>
        <v/>
      </c>
      <c r="T1000" s="28" t="str">
        <f>IF(S1000="Complete",IF(AND(NOT(ISNA(VLOOKUP(CONCATENATE(F1000,G1000,H1000,I1000,J1000,K1000),'OMS Drop Downs'!G:G,1,FALSE))),IF(AND(G1000&lt;&gt;"C3",K1000&lt;&gt;"O5"),IF(SUM(COUNTIF(L1000:R1000,"Y"),COUNTIF(L1000:R1000,"N"))=0,"V","I"),IF(COUNTIF(L1000:R1000,"Y"),"V","I"))="V"),"Valid","Invalid")," ")</f>
        <v xml:space="preserve"> </v>
      </c>
      <c r="U1000"/>
    </row>
    <row r="1001" spans="1:21" x14ac:dyDescent="0.35">
      <c r="A1001" s="16"/>
      <c r="B1001" s="50"/>
      <c r="C1001" s="65"/>
      <c r="D1001" s="36"/>
      <c r="E1001" s="64"/>
      <c r="F1001" s="60"/>
      <c r="G1001" s="34"/>
      <c r="H1001" s="34"/>
      <c r="I1001" s="34"/>
      <c r="J1001" s="34"/>
      <c r="K1001" s="34"/>
      <c r="L1001" s="34"/>
      <c r="M1001" s="34"/>
      <c r="N1001" s="34"/>
      <c r="O1001" s="34"/>
      <c r="P1001" s="34"/>
      <c r="Q1001" s="34"/>
      <c r="R1001" s="34"/>
      <c r="S1001" s="27" t="str">
        <f>IF(COUNTA(B1001:R1001)=0,"",IF(AND(COUNTIF('OMS Drop Downs'!$C$2:$C$3,'OMS Response Form (ORF)'!F1001),COUNTIF('OMS Drop Downs'!$D$2:$D$5,'OMS Response Form (ORF)'!G1001),COUNTIF('OMS Drop Downs'!$A$2:$A$5,'OMS Response Form (ORF)'!H1001),COUNTIF('OMS Drop Downs'!$B$2:$B$4,'OMS Response Form (ORF)'!I1001),COUNTIF('OMS Drop Downs'!$A$2:$A$5,'OMS Response Form (ORF)'!J1001),COUNTIF('OMS Drop Downs'!$E$2:$E$7,'OMS Response Form (ORF)'!K1001),COUNTIF('OMS Drop Downs'!$B$2:$B$4,'OMS Response Form (ORF)'!L1001),COUNTIF('OMS Drop Downs'!$B$2:$B$4,'OMS Response Form (ORF)'!M1001),COUNTIF('OMS Drop Downs'!$B$2:$B$4,'OMS Response Form (ORF)'!N1001),COUNTIF('OMS Drop Downs'!$B$2:$B$4,'OMS Response Form (ORF)'!P1001),COUNTIF('OMS Drop Downs'!$B$2:$B$4,'OMS Response Form (ORF)'!Q1001),COUNTIF('OMS Drop Downs'!$B$2:$B$4,'OMS Response Form (ORF)'!R1001)),"Complete","Incomplete"))</f>
        <v/>
      </c>
      <c r="T1001" s="28" t="str">
        <f>IF(S1001="Complete",IF(AND(NOT(ISNA(VLOOKUP(CONCATENATE(F1001,G1001,H1001,I1001,J1001,K1001),'OMS Drop Downs'!G:G,1,FALSE))),IF(AND(G1001&lt;&gt;"C3",K1001&lt;&gt;"O5"),IF(SUM(COUNTIF(L1001:R1001,"Y"),COUNTIF(L1001:R1001,"N"))=0,"V","I"),IF(COUNTIF(L1001:R1001,"Y"),"V","I"))="V"),"Valid","Invalid")," ")</f>
        <v xml:space="preserve"> </v>
      </c>
      <c r="U1001"/>
    </row>
    <row r="1002" spans="1:21" x14ac:dyDescent="0.35">
      <c r="A1002" s="16"/>
      <c r="B1002" s="50"/>
      <c r="C1002" s="65"/>
      <c r="D1002" s="36"/>
      <c r="E1002" s="64"/>
      <c r="F1002" s="60"/>
      <c r="G1002" s="34"/>
      <c r="H1002" s="34"/>
      <c r="I1002" s="34"/>
      <c r="J1002" s="34"/>
      <c r="K1002" s="34"/>
      <c r="L1002" s="34"/>
      <c r="M1002" s="34"/>
      <c r="N1002" s="34"/>
      <c r="O1002" s="34"/>
      <c r="P1002" s="34"/>
      <c r="Q1002" s="34"/>
      <c r="R1002" s="34"/>
      <c r="S1002" s="27" t="str">
        <f>IF(COUNTA(B1002:R1002)=0,"",IF(AND(COUNTIF('OMS Drop Downs'!$C$2:$C$3,'OMS Response Form (ORF)'!F1002),COUNTIF('OMS Drop Downs'!$D$2:$D$5,'OMS Response Form (ORF)'!G1002),COUNTIF('OMS Drop Downs'!$A$2:$A$5,'OMS Response Form (ORF)'!H1002),COUNTIF('OMS Drop Downs'!$B$2:$B$4,'OMS Response Form (ORF)'!I1002),COUNTIF('OMS Drop Downs'!$A$2:$A$5,'OMS Response Form (ORF)'!J1002),COUNTIF('OMS Drop Downs'!$E$2:$E$7,'OMS Response Form (ORF)'!K1002),COUNTIF('OMS Drop Downs'!$B$2:$B$4,'OMS Response Form (ORF)'!L1002),COUNTIF('OMS Drop Downs'!$B$2:$B$4,'OMS Response Form (ORF)'!M1002),COUNTIF('OMS Drop Downs'!$B$2:$B$4,'OMS Response Form (ORF)'!N1002),COUNTIF('OMS Drop Downs'!$B$2:$B$4,'OMS Response Form (ORF)'!P1002),COUNTIF('OMS Drop Downs'!$B$2:$B$4,'OMS Response Form (ORF)'!Q1002),COUNTIF('OMS Drop Downs'!$B$2:$B$4,'OMS Response Form (ORF)'!R1002)),"Complete","Incomplete"))</f>
        <v/>
      </c>
      <c r="T1002" s="28" t="str">
        <f>IF(S1002="Complete",IF(AND(NOT(ISNA(VLOOKUP(CONCATENATE(F1002,G1002,H1002,I1002,J1002,K1002),'OMS Drop Downs'!G:G,1,FALSE))),IF(AND(G1002&lt;&gt;"C3",K1002&lt;&gt;"O5"),IF(SUM(COUNTIF(L1002:R1002,"Y"),COUNTIF(L1002:R1002,"N"))=0,"V","I"),IF(COUNTIF(L1002:R1002,"Y"),"V","I"))="V"),"Valid","Invalid")," ")</f>
        <v xml:space="preserve"> </v>
      </c>
      <c r="U1002"/>
    </row>
    <row r="1003" spans="1:21" x14ac:dyDescent="0.35">
      <c r="A1003" s="16"/>
      <c r="B1003" s="50"/>
      <c r="C1003" s="65"/>
      <c r="D1003" s="36"/>
      <c r="E1003" s="64"/>
      <c r="F1003" s="60"/>
      <c r="G1003" s="34"/>
      <c r="H1003" s="34"/>
      <c r="I1003" s="34"/>
      <c r="J1003" s="34"/>
      <c r="K1003" s="34"/>
      <c r="L1003" s="34"/>
      <c r="M1003" s="34"/>
      <c r="N1003" s="34"/>
      <c r="O1003" s="34"/>
      <c r="P1003" s="34"/>
      <c r="Q1003" s="34"/>
      <c r="R1003" s="34"/>
      <c r="S1003" s="27" t="str">
        <f>IF(COUNTA(B1003:R1003)=0,"",IF(AND(COUNTIF('OMS Drop Downs'!$C$2:$C$3,'OMS Response Form (ORF)'!F1003),COUNTIF('OMS Drop Downs'!$D$2:$D$5,'OMS Response Form (ORF)'!G1003),COUNTIF('OMS Drop Downs'!$A$2:$A$5,'OMS Response Form (ORF)'!H1003),COUNTIF('OMS Drop Downs'!$B$2:$B$4,'OMS Response Form (ORF)'!I1003),COUNTIF('OMS Drop Downs'!$A$2:$A$5,'OMS Response Form (ORF)'!J1003),COUNTIF('OMS Drop Downs'!$E$2:$E$7,'OMS Response Form (ORF)'!K1003),COUNTIF('OMS Drop Downs'!$B$2:$B$4,'OMS Response Form (ORF)'!L1003),COUNTIF('OMS Drop Downs'!$B$2:$B$4,'OMS Response Form (ORF)'!M1003),COUNTIF('OMS Drop Downs'!$B$2:$B$4,'OMS Response Form (ORF)'!N1003),COUNTIF('OMS Drop Downs'!$B$2:$B$4,'OMS Response Form (ORF)'!P1003),COUNTIF('OMS Drop Downs'!$B$2:$B$4,'OMS Response Form (ORF)'!Q1003),COUNTIF('OMS Drop Downs'!$B$2:$B$4,'OMS Response Form (ORF)'!R1003)),"Complete","Incomplete"))</f>
        <v/>
      </c>
      <c r="T1003" s="28" t="str">
        <f>IF(S1003="Complete",IF(AND(NOT(ISNA(VLOOKUP(CONCATENATE(F1003,G1003,H1003,I1003,J1003,K1003),'OMS Drop Downs'!G:G,1,FALSE))),IF(AND(G1003&lt;&gt;"C3",K1003&lt;&gt;"O5"),IF(SUM(COUNTIF(L1003:R1003,"Y"),COUNTIF(L1003:R1003,"N"))=0,"V","I"),IF(COUNTIF(L1003:R1003,"Y"),"V","I"))="V"),"Valid","Invalid")," ")</f>
        <v xml:space="preserve"> </v>
      </c>
      <c r="U1003"/>
    </row>
    <row r="1004" spans="1:21" x14ac:dyDescent="0.35">
      <c r="A1004" s="16"/>
      <c r="B1004" s="50"/>
      <c r="C1004" s="65"/>
      <c r="D1004" s="36"/>
      <c r="E1004" s="64"/>
      <c r="F1004" s="60"/>
      <c r="G1004" s="34"/>
      <c r="H1004" s="34"/>
      <c r="I1004" s="34"/>
      <c r="J1004" s="34"/>
      <c r="K1004" s="34"/>
      <c r="L1004" s="34"/>
      <c r="M1004" s="34"/>
      <c r="N1004" s="34"/>
      <c r="O1004" s="34"/>
      <c r="P1004" s="34"/>
      <c r="Q1004" s="34"/>
      <c r="R1004" s="34"/>
      <c r="S1004" s="27" t="str">
        <f>IF(COUNTA(B1004:R1004)=0,"",IF(AND(COUNTIF('OMS Drop Downs'!$C$2:$C$3,'OMS Response Form (ORF)'!F1004),COUNTIF('OMS Drop Downs'!$D$2:$D$5,'OMS Response Form (ORF)'!G1004),COUNTIF('OMS Drop Downs'!$A$2:$A$5,'OMS Response Form (ORF)'!H1004),COUNTIF('OMS Drop Downs'!$B$2:$B$4,'OMS Response Form (ORF)'!I1004),COUNTIF('OMS Drop Downs'!$A$2:$A$5,'OMS Response Form (ORF)'!J1004),COUNTIF('OMS Drop Downs'!$E$2:$E$7,'OMS Response Form (ORF)'!K1004),COUNTIF('OMS Drop Downs'!$B$2:$B$4,'OMS Response Form (ORF)'!L1004),COUNTIF('OMS Drop Downs'!$B$2:$B$4,'OMS Response Form (ORF)'!M1004),COUNTIF('OMS Drop Downs'!$B$2:$B$4,'OMS Response Form (ORF)'!N1004),COUNTIF('OMS Drop Downs'!$B$2:$B$4,'OMS Response Form (ORF)'!P1004),COUNTIF('OMS Drop Downs'!$B$2:$B$4,'OMS Response Form (ORF)'!Q1004),COUNTIF('OMS Drop Downs'!$B$2:$B$4,'OMS Response Form (ORF)'!R1004)),"Complete","Incomplete"))</f>
        <v/>
      </c>
      <c r="T1004" s="28" t="str">
        <f>IF(S1004="Complete",IF(AND(NOT(ISNA(VLOOKUP(CONCATENATE(F1004,G1004,H1004,I1004,J1004,K1004),'OMS Drop Downs'!G:G,1,FALSE))),IF(AND(G1004&lt;&gt;"C3",K1004&lt;&gt;"O5"),IF(SUM(COUNTIF(L1004:R1004,"Y"),COUNTIF(L1004:R1004,"N"))=0,"V","I"),IF(COUNTIF(L1004:R1004,"Y"),"V","I"))="V"),"Valid","Invalid")," ")</f>
        <v xml:space="preserve"> </v>
      </c>
      <c r="U1004"/>
    </row>
    <row r="1005" spans="1:21" x14ac:dyDescent="0.35">
      <c r="A1005" s="16"/>
      <c r="B1005" s="50"/>
      <c r="C1005" s="65"/>
      <c r="D1005" s="36"/>
      <c r="E1005" s="64"/>
      <c r="F1005" s="60"/>
      <c r="G1005" s="34"/>
      <c r="H1005" s="34"/>
      <c r="I1005" s="34"/>
      <c r="J1005" s="34"/>
      <c r="K1005" s="34"/>
      <c r="L1005" s="34"/>
      <c r="M1005" s="34"/>
      <c r="N1005" s="34"/>
      <c r="O1005" s="34"/>
      <c r="P1005" s="34"/>
      <c r="Q1005" s="34"/>
      <c r="R1005" s="34"/>
      <c r="S1005" s="27" t="str">
        <f>IF(COUNTA(B1005:R1005)=0,"",IF(AND(COUNTIF('OMS Drop Downs'!$C$2:$C$3,'OMS Response Form (ORF)'!F1005),COUNTIF('OMS Drop Downs'!$D$2:$D$5,'OMS Response Form (ORF)'!G1005),COUNTIF('OMS Drop Downs'!$A$2:$A$5,'OMS Response Form (ORF)'!H1005),COUNTIF('OMS Drop Downs'!$B$2:$B$4,'OMS Response Form (ORF)'!I1005),COUNTIF('OMS Drop Downs'!$A$2:$A$5,'OMS Response Form (ORF)'!J1005),COUNTIF('OMS Drop Downs'!$E$2:$E$7,'OMS Response Form (ORF)'!K1005),COUNTIF('OMS Drop Downs'!$B$2:$B$4,'OMS Response Form (ORF)'!L1005),COUNTIF('OMS Drop Downs'!$B$2:$B$4,'OMS Response Form (ORF)'!M1005),COUNTIF('OMS Drop Downs'!$B$2:$B$4,'OMS Response Form (ORF)'!N1005),COUNTIF('OMS Drop Downs'!$B$2:$B$4,'OMS Response Form (ORF)'!P1005),COUNTIF('OMS Drop Downs'!$B$2:$B$4,'OMS Response Form (ORF)'!Q1005),COUNTIF('OMS Drop Downs'!$B$2:$B$4,'OMS Response Form (ORF)'!R1005)),"Complete","Incomplete"))</f>
        <v/>
      </c>
      <c r="T1005" s="28" t="str">
        <f>IF(S1005="Complete",IF(AND(NOT(ISNA(VLOOKUP(CONCATENATE(F1005,G1005,H1005,I1005,J1005,K1005),'OMS Drop Downs'!G:G,1,FALSE))),IF(AND(G1005&lt;&gt;"C3",K1005&lt;&gt;"O5"),IF(SUM(COUNTIF(L1005:R1005,"Y"),COUNTIF(L1005:R1005,"N"))=0,"V","I"),IF(COUNTIF(L1005:R1005,"Y"),"V","I"))="V"),"Valid","Invalid")," ")</f>
        <v xml:space="preserve"> </v>
      </c>
      <c r="U1005"/>
    </row>
    <row r="1006" spans="1:21" x14ac:dyDescent="0.35">
      <c r="A1006" s="16"/>
      <c r="B1006" s="50"/>
      <c r="C1006" s="65"/>
      <c r="D1006" s="36"/>
      <c r="E1006" s="64"/>
      <c r="F1006" s="60"/>
      <c r="G1006" s="34"/>
      <c r="H1006" s="34"/>
      <c r="I1006" s="34"/>
      <c r="J1006" s="34"/>
      <c r="K1006" s="34"/>
      <c r="L1006" s="34"/>
      <c r="M1006" s="34"/>
      <c r="N1006" s="34"/>
      <c r="O1006" s="34"/>
      <c r="P1006" s="34"/>
      <c r="Q1006" s="34"/>
      <c r="R1006" s="34"/>
      <c r="S1006" s="27" t="str">
        <f>IF(COUNTA(B1006:R1006)=0,"",IF(AND(COUNTIF('OMS Drop Downs'!$C$2:$C$3,'OMS Response Form (ORF)'!F1006),COUNTIF('OMS Drop Downs'!$D$2:$D$5,'OMS Response Form (ORF)'!G1006),COUNTIF('OMS Drop Downs'!$A$2:$A$5,'OMS Response Form (ORF)'!H1006),COUNTIF('OMS Drop Downs'!$B$2:$B$4,'OMS Response Form (ORF)'!I1006),COUNTIF('OMS Drop Downs'!$A$2:$A$5,'OMS Response Form (ORF)'!J1006),COUNTIF('OMS Drop Downs'!$E$2:$E$7,'OMS Response Form (ORF)'!K1006),COUNTIF('OMS Drop Downs'!$B$2:$B$4,'OMS Response Form (ORF)'!L1006),COUNTIF('OMS Drop Downs'!$B$2:$B$4,'OMS Response Form (ORF)'!M1006),COUNTIF('OMS Drop Downs'!$B$2:$B$4,'OMS Response Form (ORF)'!N1006),COUNTIF('OMS Drop Downs'!$B$2:$B$4,'OMS Response Form (ORF)'!P1006),COUNTIF('OMS Drop Downs'!$B$2:$B$4,'OMS Response Form (ORF)'!Q1006),COUNTIF('OMS Drop Downs'!$B$2:$B$4,'OMS Response Form (ORF)'!R1006)),"Complete","Incomplete"))</f>
        <v/>
      </c>
      <c r="T1006" s="28" t="str">
        <f>IF(S1006="Complete",IF(AND(NOT(ISNA(VLOOKUP(CONCATENATE(F1006,G1006,H1006,I1006,J1006,K1006),'OMS Drop Downs'!G:G,1,FALSE))),IF(AND(G1006&lt;&gt;"C3",K1006&lt;&gt;"O5"),IF(SUM(COUNTIF(L1006:R1006,"Y"),COUNTIF(L1006:R1006,"N"))=0,"V","I"),IF(COUNTIF(L1006:R1006,"Y"),"V","I"))="V"),"Valid","Invalid")," ")</f>
        <v xml:space="preserve"> </v>
      </c>
      <c r="U1006"/>
    </row>
    <row r="1007" spans="1:21" x14ac:dyDescent="0.35">
      <c r="A1007" s="16"/>
      <c r="B1007" s="50"/>
      <c r="C1007" s="65"/>
      <c r="D1007" s="36"/>
      <c r="E1007" s="64"/>
      <c r="F1007" s="60"/>
      <c r="G1007" s="34"/>
      <c r="H1007" s="34"/>
      <c r="I1007" s="34"/>
      <c r="J1007" s="34"/>
      <c r="K1007" s="34"/>
      <c r="L1007" s="34"/>
      <c r="M1007" s="34"/>
      <c r="N1007" s="34"/>
      <c r="O1007" s="34"/>
      <c r="P1007" s="34"/>
      <c r="Q1007" s="34"/>
      <c r="R1007" s="34"/>
      <c r="S1007" s="27" t="str">
        <f>IF(COUNTA(B1007:R1007)=0,"",IF(AND(COUNTIF('OMS Drop Downs'!$C$2:$C$3,'OMS Response Form (ORF)'!F1007),COUNTIF('OMS Drop Downs'!$D$2:$D$5,'OMS Response Form (ORF)'!G1007),COUNTIF('OMS Drop Downs'!$A$2:$A$5,'OMS Response Form (ORF)'!H1007),COUNTIF('OMS Drop Downs'!$B$2:$B$4,'OMS Response Form (ORF)'!I1007),COUNTIF('OMS Drop Downs'!$A$2:$A$5,'OMS Response Form (ORF)'!J1007),COUNTIF('OMS Drop Downs'!$E$2:$E$7,'OMS Response Form (ORF)'!K1007),COUNTIF('OMS Drop Downs'!$B$2:$B$4,'OMS Response Form (ORF)'!L1007),COUNTIF('OMS Drop Downs'!$B$2:$B$4,'OMS Response Form (ORF)'!M1007),COUNTIF('OMS Drop Downs'!$B$2:$B$4,'OMS Response Form (ORF)'!N1007),COUNTIF('OMS Drop Downs'!$B$2:$B$4,'OMS Response Form (ORF)'!P1007),COUNTIF('OMS Drop Downs'!$B$2:$B$4,'OMS Response Form (ORF)'!Q1007),COUNTIF('OMS Drop Downs'!$B$2:$B$4,'OMS Response Form (ORF)'!R1007)),"Complete","Incomplete"))</f>
        <v/>
      </c>
      <c r="T1007" s="28" t="str">
        <f>IF(S1007="Complete",IF(AND(NOT(ISNA(VLOOKUP(CONCATENATE(F1007,G1007,H1007,I1007,J1007,K1007),'OMS Drop Downs'!G:G,1,FALSE))),IF(AND(G1007&lt;&gt;"C3",K1007&lt;&gt;"O5"),IF(SUM(COUNTIF(L1007:R1007,"Y"),COUNTIF(L1007:R1007,"N"))=0,"V","I"),IF(COUNTIF(L1007:R1007,"Y"),"V","I"))="V"),"Valid","Invalid")," ")</f>
        <v xml:space="preserve"> </v>
      </c>
      <c r="U1007"/>
    </row>
    <row r="1008" spans="1:21" x14ac:dyDescent="0.35">
      <c r="A1008" s="16"/>
      <c r="B1008" s="50"/>
      <c r="C1008" s="65"/>
      <c r="D1008" s="36"/>
      <c r="E1008" s="64"/>
      <c r="F1008" s="60"/>
      <c r="G1008" s="34"/>
      <c r="H1008" s="34"/>
      <c r="I1008" s="34"/>
      <c r="J1008" s="34"/>
      <c r="K1008" s="34"/>
      <c r="L1008" s="34"/>
      <c r="M1008" s="34"/>
      <c r="N1008" s="34"/>
      <c r="O1008" s="34"/>
      <c r="P1008" s="34"/>
      <c r="Q1008" s="34"/>
      <c r="R1008" s="34"/>
      <c r="S1008" s="27" t="str">
        <f>IF(COUNTA(B1008:R1008)=0,"",IF(AND(COUNTIF('OMS Drop Downs'!$C$2:$C$3,'OMS Response Form (ORF)'!F1008),COUNTIF('OMS Drop Downs'!$D$2:$D$5,'OMS Response Form (ORF)'!G1008),COUNTIF('OMS Drop Downs'!$A$2:$A$5,'OMS Response Form (ORF)'!H1008),COUNTIF('OMS Drop Downs'!$B$2:$B$4,'OMS Response Form (ORF)'!I1008),COUNTIF('OMS Drop Downs'!$A$2:$A$5,'OMS Response Form (ORF)'!J1008),COUNTIF('OMS Drop Downs'!$E$2:$E$7,'OMS Response Form (ORF)'!K1008),COUNTIF('OMS Drop Downs'!$B$2:$B$4,'OMS Response Form (ORF)'!L1008),COUNTIF('OMS Drop Downs'!$B$2:$B$4,'OMS Response Form (ORF)'!M1008),COUNTIF('OMS Drop Downs'!$B$2:$B$4,'OMS Response Form (ORF)'!N1008),COUNTIF('OMS Drop Downs'!$B$2:$B$4,'OMS Response Form (ORF)'!P1008),COUNTIF('OMS Drop Downs'!$B$2:$B$4,'OMS Response Form (ORF)'!Q1008),COUNTIF('OMS Drop Downs'!$B$2:$B$4,'OMS Response Form (ORF)'!R1008)),"Complete","Incomplete"))</f>
        <v/>
      </c>
      <c r="T1008" s="28" t="str">
        <f>IF(S1008="Complete",IF(AND(NOT(ISNA(VLOOKUP(CONCATENATE(F1008,G1008,H1008,I1008,J1008,K1008),'OMS Drop Downs'!G:G,1,FALSE))),IF(AND(G1008&lt;&gt;"C3",K1008&lt;&gt;"O5"),IF(SUM(COUNTIF(L1008:R1008,"Y"),COUNTIF(L1008:R1008,"N"))=0,"V","I"),IF(COUNTIF(L1008:R1008,"Y"),"V","I"))="V"),"Valid","Invalid")," ")</f>
        <v xml:space="preserve"> </v>
      </c>
      <c r="U1008"/>
    </row>
    <row r="1009" spans="1:21" x14ac:dyDescent="0.35">
      <c r="A1009" s="16"/>
      <c r="B1009" s="50"/>
      <c r="C1009" s="65"/>
      <c r="D1009" s="36"/>
      <c r="E1009" s="64"/>
      <c r="F1009" s="60"/>
      <c r="G1009" s="34"/>
      <c r="H1009" s="34"/>
      <c r="I1009" s="34"/>
      <c r="J1009" s="34"/>
      <c r="K1009" s="34"/>
      <c r="L1009" s="34"/>
      <c r="M1009" s="34"/>
      <c r="N1009" s="34"/>
      <c r="O1009" s="34"/>
      <c r="P1009" s="34"/>
      <c r="Q1009" s="34"/>
      <c r="R1009" s="34"/>
      <c r="S1009" s="27" t="str">
        <f>IF(COUNTA(B1009:R1009)=0,"",IF(AND(COUNTIF('OMS Drop Downs'!$C$2:$C$3,'OMS Response Form (ORF)'!F1009),COUNTIF('OMS Drop Downs'!$D$2:$D$5,'OMS Response Form (ORF)'!G1009),COUNTIF('OMS Drop Downs'!$A$2:$A$5,'OMS Response Form (ORF)'!H1009),COUNTIF('OMS Drop Downs'!$B$2:$B$4,'OMS Response Form (ORF)'!I1009),COUNTIF('OMS Drop Downs'!$A$2:$A$5,'OMS Response Form (ORF)'!J1009),COUNTIF('OMS Drop Downs'!$E$2:$E$7,'OMS Response Form (ORF)'!K1009),COUNTIF('OMS Drop Downs'!$B$2:$B$4,'OMS Response Form (ORF)'!L1009),COUNTIF('OMS Drop Downs'!$B$2:$B$4,'OMS Response Form (ORF)'!M1009),COUNTIF('OMS Drop Downs'!$B$2:$B$4,'OMS Response Form (ORF)'!N1009),COUNTIF('OMS Drop Downs'!$B$2:$B$4,'OMS Response Form (ORF)'!P1009),COUNTIF('OMS Drop Downs'!$B$2:$B$4,'OMS Response Form (ORF)'!Q1009),COUNTIF('OMS Drop Downs'!$B$2:$B$4,'OMS Response Form (ORF)'!R1009)),"Complete","Incomplete"))</f>
        <v/>
      </c>
      <c r="T1009" s="28" t="str">
        <f>IF(S1009="Complete",IF(AND(NOT(ISNA(VLOOKUP(CONCATENATE(F1009,G1009,H1009,I1009,J1009,K1009),'OMS Drop Downs'!G:G,1,FALSE))),IF(AND(G1009&lt;&gt;"C3",K1009&lt;&gt;"O5"),IF(SUM(COUNTIF(L1009:R1009,"Y"),COUNTIF(L1009:R1009,"N"))=0,"V","I"),IF(COUNTIF(L1009:R1009,"Y"),"V","I"))="V"),"Valid","Invalid")," ")</f>
        <v xml:space="preserve"> </v>
      </c>
      <c r="U1009"/>
    </row>
    <row r="1010" spans="1:21" x14ac:dyDescent="0.35">
      <c r="A1010" s="16"/>
      <c r="B1010" s="50"/>
      <c r="C1010" s="65"/>
      <c r="D1010" s="36"/>
      <c r="E1010" s="64"/>
      <c r="F1010" s="60"/>
      <c r="G1010" s="34"/>
      <c r="H1010" s="34"/>
      <c r="I1010" s="34"/>
      <c r="J1010" s="34"/>
      <c r="K1010" s="34"/>
      <c r="L1010" s="34"/>
      <c r="M1010" s="34"/>
      <c r="N1010" s="34"/>
      <c r="O1010" s="34"/>
      <c r="P1010" s="34"/>
      <c r="Q1010" s="34"/>
      <c r="R1010" s="34"/>
      <c r="S1010" s="27" t="str">
        <f>IF(COUNTA(B1010:R1010)=0,"",IF(AND(COUNTIF('OMS Drop Downs'!$C$2:$C$3,'OMS Response Form (ORF)'!F1010),COUNTIF('OMS Drop Downs'!$D$2:$D$5,'OMS Response Form (ORF)'!G1010),COUNTIF('OMS Drop Downs'!$A$2:$A$5,'OMS Response Form (ORF)'!H1010),COUNTIF('OMS Drop Downs'!$B$2:$B$4,'OMS Response Form (ORF)'!I1010),COUNTIF('OMS Drop Downs'!$A$2:$A$5,'OMS Response Form (ORF)'!J1010),COUNTIF('OMS Drop Downs'!$E$2:$E$7,'OMS Response Form (ORF)'!K1010),COUNTIF('OMS Drop Downs'!$B$2:$B$4,'OMS Response Form (ORF)'!L1010),COUNTIF('OMS Drop Downs'!$B$2:$B$4,'OMS Response Form (ORF)'!M1010),COUNTIF('OMS Drop Downs'!$B$2:$B$4,'OMS Response Form (ORF)'!N1010),COUNTIF('OMS Drop Downs'!$B$2:$B$4,'OMS Response Form (ORF)'!P1010),COUNTIF('OMS Drop Downs'!$B$2:$B$4,'OMS Response Form (ORF)'!Q1010),COUNTIF('OMS Drop Downs'!$B$2:$B$4,'OMS Response Form (ORF)'!R1010)),"Complete","Incomplete"))</f>
        <v/>
      </c>
      <c r="T1010" s="28" t="str">
        <f>IF(S1010="Complete",IF(AND(NOT(ISNA(VLOOKUP(CONCATENATE(F1010,G1010,H1010,I1010,J1010,K1010),'OMS Drop Downs'!G:G,1,FALSE))),IF(AND(G1010&lt;&gt;"C3",K1010&lt;&gt;"O5"),IF(SUM(COUNTIF(L1010:R1010,"Y"),COUNTIF(L1010:R1010,"N"))=0,"V","I"),IF(COUNTIF(L1010:R1010,"Y"),"V","I"))="V"),"Valid","Invalid")," ")</f>
        <v xml:space="preserve"> </v>
      </c>
      <c r="U1010"/>
    </row>
    <row r="1011" spans="1:21" x14ac:dyDescent="0.35">
      <c r="A1011" s="16"/>
      <c r="B1011" s="50"/>
      <c r="C1011" s="65"/>
      <c r="D1011" s="36"/>
      <c r="E1011" s="64"/>
      <c r="F1011" s="60"/>
      <c r="G1011" s="34"/>
      <c r="H1011" s="34"/>
      <c r="I1011" s="34"/>
      <c r="J1011" s="34"/>
      <c r="K1011" s="34"/>
      <c r="L1011" s="34"/>
      <c r="M1011" s="34"/>
      <c r="N1011" s="34"/>
      <c r="O1011" s="34"/>
      <c r="P1011" s="34"/>
      <c r="Q1011" s="34"/>
      <c r="R1011" s="34"/>
      <c r="S1011" s="27" t="str">
        <f>IF(COUNTA(B1011:R1011)=0,"",IF(AND(COUNTIF('OMS Drop Downs'!$C$2:$C$3,'OMS Response Form (ORF)'!F1011),COUNTIF('OMS Drop Downs'!$D$2:$D$5,'OMS Response Form (ORF)'!G1011),COUNTIF('OMS Drop Downs'!$A$2:$A$5,'OMS Response Form (ORF)'!H1011),COUNTIF('OMS Drop Downs'!$B$2:$B$4,'OMS Response Form (ORF)'!I1011),COUNTIF('OMS Drop Downs'!$A$2:$A$5,'OMS Response Form (ORF)'!J1011),COUNTIF('OMS Drop Downs'!$E$2:$E$7,'OMS Response Form (ORF)'!K1011),COUNTIF('OMS Drop Downs'!$B$2:$B$4,'OMS Response Form (ORF)'!L1011),COUNTIF('OMS Drop Downs'!$B$2:$B$4,'OMS Response Form (ORF)'!M1011),COUNTIF('OMS Drop Downs'!$B$2:$B$4,'OMS Response Form (ORF)'!N1011),COUNTIF('OMS Drop Downs'!$B$2:$B$4,'OMS Response Form (ORF)'!P1011),COUNTIF('OMS Drop Downs'!$B$2:$B$4,'OMS Response Form (ORF)'!Q1011),COUNTIF('OMS Drop Downs'!$B$2:$B$4,'OMS Response Form (ORF)'!R1011)),"Complete","Incomplete"))</f>
        <v/>
      </c>
      <c r="T1011" s="28" t="str">
        <f>IF(S1011="Complete",IF(AND(NOT(ISNA(VLOOKUP(CONCATENATE(F1011,G1011,H1011,I1011,J1011,K1011),'OMS Drop Downs'!G:G,1,FALSE))),IF(AND(G1011&lt;&gt;"C3",K1011&lt;&gt;"O5"),IF(SUM(COUNTIF(L1011:R1011,"Y"),COUNTIF(L1011:R1011,"N"))=0,"V","I"),IF(COUNTIF(L1011:R1011,"Y"),"V","I"))="V"),"Valid","Invalid")," ")</f>
        <v xml:space="preserve"> </v>
      </c>
      <c r="U1011"/>
    </row>
    <row r="1012" spans="1:21" x14ac:dyDescent="0.35">
      <c r="A1012" s="16"/>
      <c r="B1012" s="50"/>
      <c r="C1012" s="65"/>
      <c r="D1012" s="36"/>
      <c r="E1012" s="64"/>
      <c r="F1012" s="60"/>
      <c r="G1012" s="34"/>
      <c r="H1012" s="34"/>
      <c r="I1012" s="34"/>
      <c r="J1012" s="34"/>
      <c r="K1012" s="34"/>
      <c r="L1012" s="34"/>
      <c r="M1012" s="34"/>
      <c r="N1012" s="34"/>
      <c r="O1012" s="34"/>
      <c r="P1012" s="34"/>
      <c r="Q1012" s="34"/>
      <c r="R1012" s="34"/>
      <c r="S1012" s="27" t="str">
        <f>IF(COUNTA(B1012:R1012)=0,"",IF(AND(COUNTIF('OMS Drop Downs'!$C$2:$C$3,'OMS Response Form (ORF)'!F1012),COUNTIF('OMS Drop Downs'!$D$2:$D$5,'OMS Response Form (ORF)'!G1012),COUNTIF('OMS Drop Downs'!$A$2:$A$5,'OMS Response Form (ORF)'!H1012),COUNTIF('OMS Drop Downs'!$B$2:$B$4,'OMS Response Form (ORF)'!I1012),COUNTIF('OMS Drop Downs'!$A$2:$A$5,'OMS Response Form (ORF)'!J1012),COUNTIF('OMS Drop Downs'!$E$2:$E$7,'OMS Response Form (ORF)'!K1012),COUNTIF('OMS Drop Downs'!$B$2:$B$4,'OMS Response Form (ORF)'!L1012),COUNTIF('OMS Drop Downs'!$B$2:$B$4,'OMS Response Form (ORF)'!M1012),COUNTIF('OMS Drop Downs'!$B$2:$B$4,'OMS Response Form (ORF)'!N1012),COUNTIF('OMS Drop Downs'!$B$2:$B$4,'OMS Response Form (ORF)'!P1012),COUNTIF('OMS Drop Downs'!$B$2:$B$4,'OMS Response Form (ORF)'!Q1012),COUNTIF('OMS Drop Downs'!$B$2:$B$4,'OMS Response Form (ORF)'!R1012)),"Complete","Incomplete"))</f>
        <v/>
      </c>
      <c r="T1012" s="28" t="str">
        <f>IF(S1012="Complete",IF(AND(NOT(ISNA(VLOOKUP(CONCATENATE(F1012,G1012,H1012,I1012,J1012,K1012),'OMS Drop Downs'!G:G,1,FALSE))),IF(AND(G1012&lt;&gt;"C3",K1012&lt;&gt;"O5"),IF(SUM(COUNTIF(L1012:R1012,"Y"),COUNTIF(L1012:R1012,"N"))=0,"V","I"),IF(COUNTIF(L1012:R1012,"Y"),"V","I"))="V"),"Valid","Invalid")," ")</f>
        <v xml:space="preserve"> </v>
      </c>
      <c r="U1012"/>
    </row>
    <row r="1013" spans="1:21" x14ac:dyDescent="0.35">
      <c r="A1013" s="16"/>
      <c r="B1013" s="50"/>
      <c r="C1013" s="65"/>
      <c r="D1013" s="36"/>
      <c r="E1013" s="64"/>
      <c r="F1013" s="60"/>
      <c r="G1013" s="34"/>
      <c r="H1013" s="34"/>
      <c r="I1013" s="34"/>
      <c r="J1013" s="34"/>
      <c r="K1013" s="34"/>
      <c r="L1013" s="34"/>
      <c r="M1013" s="34"/>
      <c r="N1013" s="34"/>
      <c r="O1013" s="34"/>
      <c r="P1013" s="34"/>
      <c r="Q1013" s="34"/>
      <c r="R1013" s="34"/>
      <c r="S1013" s="27" t="str">
        <f>IF(COUNTA(B1013:R1013)=0,"",IF(AND(COUNTIF('OMS Drop Downs'!$C$2:$C$3,'OMS Response Form (ORF)'!F1013),COUNTIF('OMS Drop Downs'!$D$2:$D$5,'OMS Response Form (ORF)'!G1013),COUNTIF('OMS Drop Downs'!$A$2:$A$5,'OMS Response Form (ORF)'!H1013),COUNTIF('OMS Drop Downs'!$B$2:$B$4,'OMS Response Form (ORF)'!I1013),COUNTIF('OMS Drop Downs'!$A$2:$A$5,'OMS Response Form (ORF)'!J1013),COUNTIF('OMS Drop Downs'!$E$2:$E$7,'OMS Response Form (ORF)'!K1013),COUNTIF('OMS Drop Downs'!$B$2:$B$4,'OMS Response Form (ORF)'!L1013),COUNTIF('OMS Drop Downs'!$B$2:$B$4,'OMS Response Form (ORF)'!M1013),COUNTIF('OMS Drop Downs'!$B$2:$B$4,'OMS Response Form (ORF)'!N1013),COUNTIF('OMS Drop Downs'!$B$2:$B$4,'OMS Response Form (ORF)'!P1013),COUNTIF('OMS Drop Downs'!$B$2:$B$4,'OMS Response Form (ORF)'!Q1013),COUNTIF('OMS Drop Downs'!$B$2:$B$4,'OMS Response Form (ORF)'!R1013)),"Complete","Incomplete"))</f>
        <v/>
      </c>
      <c r="T1013" s="28" t="str">
        <f>IF(S1013="Complete",IF(AND(NOT(ISNA(VLOOKUP(CONCATENATE(F1013,G1013,H1013,I1013,J1013,K1013),'OMS Drop Downs'!G:G,1,FALSE))),IF(AND(G1013&lt;&gt;"C3",K1013&lt;&gt;"O5"),IF(SUM(COUNTIF(L1013:R1013,"Y"),COUNTIF(L1013:R1013,"N"))=0,"V","I"),IF(COUNTIF(L1013:R1013,"Y"),"V","I"))="V"),"Valid","Invalid")," ")</f>
        <v xml:space="preserve"> </v>
      </c>
      <c r="U1013"/>
    </row>
    <row r="1014" spans="1:21" x14ac:dyDescent="0.35">
      <c r="A1014" s="16"/>
      <c r="B1014" s="50"/>
      <c r="C1014" s="65"/>
      <c r="D1014" s="36"/>
      <c r="E1014" s="64"/>
      <c r="F1014" s="60"/>
      <c r="G1014" s="34"/>
      <c r="H1014" s="34"/>
      <c r="I1014" s="34"/>
      <c r="J1014" s="34"/>
      <c r="K1014" s="34"/>
      <c r="L1014" s="34"/>
      <c r="M1014" s="34"/>
      <c r="N1014" s="34"/>
      <c r="O1014" s="34"/>
      <c r="P1014" s="34"/>
      <c r="Q1014" s="34"/>
      <c r="R1014" s="34"/>
      <c r="S1014" s="27" t="str">
        <f>IF(COUNTA(B1014:R1014)=0,"",IF(AND(COUNTIF('OMS Drop Downs'!$C$2:$C$3,'OMS Response Form (ORF)'!F1014),COUNTIF('OMS Drop Downs'!$D$2:$D$5,'OMS Response Form (ORF)'!G1014),COUNTIF('OMS Drop Downs'!$A$2:$A$5,'OMS Response Form (ORF)'!H1014),COUNTIF('OMS Drop Downs'!$B$2:$B$4,'OMS Response Form (ORF)'!I1014),COUNTIF('OMS Drop Downs'!$A$2:$A$5,'OMS Response Form (ORF)'!J1014),COUNTIF('OMS Drop Downs'!$E$2:$E$7,'OMS Response Form (ORF)'!K1014),COUNTIF('OMS Drop Downs'!$B$2:$B$4,'OMS Response Form (ORF)'!L1014),COUNTIF('OMS Drop Downs'!$B$2:$B$4,'OMS Response Form (ORF)'!M1014),COUNTIF('OMS Drop Downs'!$B$2:$B$4,'OMS Response Form (ORF)'!N1014),COUNTIF('OMS Drop Downs'!$B$2:$B$4,'OMS Response Form (ORF)'!P1014),COUNTIF('OMS Drop Downs'!$B$2:$B$4,'OMS Response Form (ORF)'!Q1014),COUNTIF('OMS Drop Downs'!$B$2:$B$4,'OMS Response Form (ORF)'!R1014)),"Complete","Incomplete"))</f>
        <v/>
      </c>
      <c r="T1014" s="28" t="str">
        <f>IF(S1014="Complete",IF(AND(NOT(ISNA(VLOOKUP(CONCATENATE(F1014,G1014,H1014,I1014,J1014,K1014),'OMS Drop Downs'!G:G,1,FALSE))),IF(AND(G1014&lt;&gt;"C3",K1014&lt;&gt;"O5"),IF(SUM(COUNTIF(L1014:R1014,"Y"),COUNTIF(L1014:R1014,"N"))=0,"V","I"),IF(COUNTIF(L1014:R1014,"Y"),"V","I"))="V"),"Valid","Invalid")," ")</f>
        <v xml:space="preserve"> </v>
      </c>
      <c r="U1014"/>
    </row>
    <row r="1015" spans="1:21" x14ac:dyDescent="0.35">
      <c r="A1015" s="16"/>
      <c r="B1015" s="50"/>
      <c r="C1015" s="65"/>
      <c r="D1015" s="36"/>
      <c r="E1015" s="64"/>
      <c r="F1015" s="60"/>
      <c r="G1015" s="34"/>
      <c r="H1015" s="34"/>
      <c r="I1015" s="34"/>
      <c r="J1015" s="34"/>
      <c r="K1015" s="34"/>
      <c r="L1015" s="34"/>
      <c r="M1015" s="34"/>
      <c r="N1015" s="34"/>
      <c r="O1015" s="34"/>
      <c r="P1015" s="34"/>
      <c r="Q1015" s="34"/>
      <c r="R1015" s="34"/>
      <c r="S1015" s="27" t="str">
        <f>IF(COUNTA(B1015:R1015)=0,"",IF(AND(COUNTIF('OMS Drop Downs'!$C$2:$C$3,'OMS Response Form (ORF)'!F1015),COUNTIF('OMS Drop Downs'!$D$2:$D$5,'OMS Response Form (ORF)'!G1015),COUNTIF('OMS Drop Downs'!$A$2:$A$5,'OMS Response Form (ORF)'!H1015),COUNTIF('OMS Drop Downs'!$B$2:$B$4,'OMS Response Form (ORF)'!I1015),COUNTIF('OMS Drop Downs'!$A$2:$A$5,'OMS Response Form (ORF)'!J1015),COUNTIF('OMS Drop Downs'!$E$2:$E$7,'OMS Response Form (ORF)'!K1015),COUNTIF('OMS Drop Downs'!$B$2:$B$4,'OMS Response Form (ORF)'!L1015),COUNTIF('OMS Drop Downs'!$B$2:$B$4,'OMS Response Form (ORF)'!M1015),COUNTIF('OMS Drop Downs'!$B$2:$B$4,'OMS Response Form (ORF)'!N1015),COUNTIF('OMS Drop Downs'!$B$2:$B$4,'OMS Response Form (ORF)'!P1015),COUNTIF('OMS Drop Downs'!$B$2:$B$4,'OMS Response Form (ORF)'!Q1015),COUNTIF('OMS Drop Downs'!$B$2:$B$4,'OMS Response Form (ORF)'!R1015)),"Complete","Incomplete"))</f>
        <v/>
      </c>
      <c r="T1015" s="28" t="str">
        <f>IF(S1015="Complete",IF(AND(NOT(ISNA(VLOOKUP(CONCATENATE(F1015,G1015,H1015,I1015,J1015,K1015),'OMS Drop Downs'!G:G,1,FALSE))),IF(AND(G1015&lt;&gt;"C3",K1015&lt;&gt;"O5"),IF(SUM(COUNTIF(L1015:R1015,"Y"),COUNTIF(L1015:R1015,"N"))=0,"V","I"),IF(COUNTIF(L1015:R1015,"Y"),"V","I"))="V"),"Valid","Invalid")," ")</f>
        <v xml:space="preserve"> </v>
      </c>
      <c r="U1015"/>
    </row>
    <row r="1016" spans="1:21" x14ac:dyDescent="0.35">
      <c r="A1016" s="16"/>
      <c r="B1016" s="50"/>
      <c r="C1016" s="65"/>
      <c r="D1016" s="36"/>
      <c r="E1016" s="64"/>
      <c r="F1016" s="60"/>
      <c r="G1016" s="34"/>
      <c r="H1016" s="34"/>
      <c r="I1016" s="34"/>
      <c r="J1016" s="34"/>
      <c r="K1016" s="34"/>
      <c r="L1016" s="34"/>
      <c r="M1016" s="34"/>
      <c r="N1016" s="34"/>
      <c r="O1016" s="34"/>
      <c r="P1016" s="34"/>
      <c r="Q1016" s="34"/>
      <c r="R1016" s="34"/>
      <c r="S1016" s="27" t="str">
        <f>IF(COUNTA(B1016:R1016)=0,"",IF(AND(COUNTIF('OMS Drop Downs'!$C$2:$C$3,'OMS Response Form (ORF)'!F1016),COUNTIF('OMS Drop Downs'!$D$2:$D$5,'OMS Response Form (ORF)'!G1016),COUNTIF('OMS Drop Downs'!$A$2:$A$5,'OMS Response Form (ORF)'!H1016),COUNTIF('OMS Drop Downs'!$B$2:$B$4,'OMS Response Form (ORF)'!I1016),COUNTIF('OMS Drop Downs'!$A$2:$A$5,'OMS Response Form (ORF)'!J1016),COUNTIF('OMS Drop Downs'!$E$2:$E$7,'OMS Response Form (ORF)'!K1016),COUNTIF('OMS Drop Downs'!$B$2:$B$4,'OMS Response Form (ORF)'!L1016),COUNTIF('OMS Drop Downs'!$B$2:$B$4,'OMS Response Form (ORF)'!M1016),COUNTIF('OMS Drop Downs'!$B$2:$B$4,'OMS Response Form (ORF)'!N1016),COUNTIF('OMS Drop Downs'!$B$2:$B$4,'OMS Response Form (ORF)'!P1016),COUNTIF('OMS Drop Downs'!$B$2:$B$4,'OMS Response Form (ORF)'!Q1016),COUNTIF('OMS Drop Downs'!$B$2:$B$4,'OMS Response Form (ORF)'!R1016)),"Complete","Incomplete"))</f>
        <v/>
      </c>
      <c r="T1016" s="28" t="str">
        <f>IF(S1016="Complete",IF(AND(NOT(ISNA(VLOOKUP(CONCATENATE(F1016,G1016,H1016,I1016,J1016,K1016),'OMS Drop Downs'!G:G,1,FALSE))),IF(AND(G1016&lt;&gt;"C3",K1016&lt;&gt;"O5"),IF(SUM(COUNTIF(L1016:R1016,"Y"),COUNTIF(L1016:R1016,"N"))=0,"V","I"),IF(COUNTIF(L1016:R1016,"Y"),"V","I"))="V"),"Valid","Invalid")," ")</f>
        <v xml:space="preserve"> </v>
      </c>
      <c r="U1016"/>
    </row>
    <row r="1017" spans="1:21" x14ac:dyDescent="0.35">
      <c r="A1017" s="16"/>
      <c r="B1017" s="50"/>
      <c r="C1017" s="65"/>
      <c r="D1017" s="36"/>
      <c r="E1017" s="64"/>
      <c r="F1017" s="60"/>
      <c r="G1017" s="34"/>
      <c r="H1017" s="34"/>
      <c r="I1017" s="34"/>
      <c r="J1017" s="34"/>
      <c r="K1017" s="34"/>
      <c r="L1017" s="34"/>
      <c r="M1017" s="34"/>
      <c r="N1017" s="34"/>
      <c r="O1017" s="34"/>
      <c r="P1017" s="34"/>
      <c r="Q1017" s="34"/>
      <c r="R1017" s="34"/>
      <c r="S1017" s="27" t="str">
        <f>IF(COUNTA(B1017:R1017)=0,"",IF(AND(COUNTIF('OMS Drop Downs'!$C$2:$C$3,'OMS Response Form (ORF)'!F1017),COUNTIF('OMS Drop Downs'!$D$2:$D$5,'OMS Response Form (ORF)'!G1017),COUNTIF('OMS Drop Downs'!$A$2:$A$5,'OMS Response Form (ORF)'!H1017),COUNTIF('OMS Drop Downs'!$B$2:$B$4,'OMS Response Form (ORF)'!I1017),COUNTIF('OMS Drop Downs'!$A$2:$A$5,'OMS Response Form (ORF)'!J1017),COUNTIF('OMS Drop Downs'!$E$2:$E$7,'OMS Response Form (ORF)'!K1017),COUNTIF('OMS Drop Downs'!$B$2:$B$4,'OMS Response Form (ORF)'!L1017),COUNTIF('OMS Drop Downs'!$B$2:$B$4,'OMS Response Form (ORF)'!M1017),COUNTIF('OMS Drop Downs'!$B$2:$B$4,'OMS Response Form (ORF)'!N1017),COUNTIF('OMS Drop Downs'!$B$2:$B$4,'OMS Response Form (ORF)'!P1017),COUNTIF('OMS Drop Downs'!$B$2:$B$4,'OMS Response Form (ORF)'!Q1017),COUNTIF('OMS Drop Downs'!$B$2:$B$4,'OMS Response Form (ORF)'!R1017)),"Complete","Incomplete"))</f>
        <v/>
      </c>
      <c r="T1017" s="28" t="str">
        <f>IF(S1017="Complete",IF(AND(NOT(ISNA(VLOOKUP(CONCATENATE(F1017,G1017,H1017,I1017,J1017,K1017),'OMS Drop Downs'!G:G,1,FALSE))),IF(AND(G1017&lt;&gt;"C3",K1017&lt;&gt;"O5"),IF(SUM(COUNTIF(L1017:R1017,"Y"),COUNTIF(L1017:R1017,"N"))=0,"V","I"),IF(COUNTIF(L1017:R1017,"Y"),"V","I"))="V"),"Valid","Invalid")," ")</f>
        <v xml:space="preserve"> </v>
      </c>
      <c r="U1017"/>
    </row>
    <row r="1018" spans="1:21" x14ac:dyDescent="0.35">
      <c r="A1018" s="16"/>
      <c r="B1018" s="50"/>
      <c r="C1018" s="65"/>
      <c r="D1018" s="36"/>
      <c r="E1018" s="64"/>
      <c r="F1018" s="60"/>
      <c r="G1018" s="34"/>
      <c r="H1018" s="34"/>
      <c r="I1018" s="34"/>
      <c r="J1018" s="34"/>
      <c r="K1018" s="34"/>
      <c r="L1018" s="34"/>
      <c r="M1018" s="34"/>
      <c r="N1018" s="34"/>
      <c r="O1018" s="34"/>
      <c r="P1018" s="34"/>
      <c r="Q1018" s="34"/>
      <c r="R1018" s="34"/>
      <c r="S1018" s="27" t="str">
        <f>IF(COUNTA(B1018:R1018)=0,"",IF(AND(COUNTIF('OMS Drop Downs'!$C$2:$C$3,'OMS Response Form (ORF)'!F1018),COUNTIF('OMS Drop Downs'!$D$2:$D$5,'OMS Response Form (ORF)'!G1018),COUNTIF('OMS Drop Downs'!$A$2:$A$5,'OMS Response Form (ORF)'!H1018),COUNTIF('OMS Drop Downs'!$B$2:$B$4,'OMS Response Form (ORF)'!I1018),COUNTIF('OMS Drop Downs'!$A$2:$A$5,'OMS Response Form (ORF)'!J1018),COUNTIF('OMS Drop Downs'!$E$2:$E$7,'OMS Response Form (ORF)'!K1018),COUNTIF('OMS Drop Downs'!$B$2:$B$4,'OMS Response Form (ORF)'!L1018),COUNTIF('OMS Drop Downs'!$B$2:$B$4,'OMS Response Form (ORF)'!M1018),COUNTIF('OMS Drop Downs'!$B$2:$B$4,'OMS Response Form (ORF)'!N1018),COUNTIF('OMS Drop Downs'!$B$2:$B$4,'OMS Response Form (ORF)'!P1018),COUNTIF('OMS Drop Downs'!$B$2:$B$4,'OMS Response Form (ORF)'!Q1018),COUNTIF('OMS Drop Downs'!$B$2:$B$4,'OMS Response Form (ORF)'!R1018)),"Complete","Incomplete"))</f>
        <v/>
      </c>
      <c r="T1018" s="28" t="str">
        <f>IF(S1018="Complete",IF(AND(NOT(ISNA(VLOOKUP(CONCATENATE(F1018,G1018,H1018,I1018,J1018,K1018),'OMS Drop Downs'!G:G,1,FALSE))),IF(AND(G1018&lt;&gt;"C3",K1018&lt;&gt;"O5"),IF(SUM(COUNTIF(L1018:R1018,"Y"),COUNTIF(L1018:R1018,"N"))=0,"V","I"),IF(COUNTIF(L1018:R1018,"Y"),"V","I"))="V"),"Valid","Invalid")," ")</f>
        <v xml:space="preserve"> </v>
      </c>
      <c r="U1018"/>
    </row>
    <row r="1019" spans="1:21" x14ac:dyDescent="0.35">
      <c r="A1019" s="16"/>
      <c r="B1019" s="50"/>
      <c r="C1019" s="65"/>
      <c r="D1019" s="36"/>
      <c r="E1019" s="64"/>
      <c r="F1019" s="60"/>
      <c r="G1019" s="34"/>
      <c r="H1019" s="34"/>
      <c r="I1019" s="34"/>
      <c r="J1019" s="34"/>
      <c r="K1019" s="34"/>
      <c r="L1019" s="34"/>
      <c r="M1019" s="34"/>
      <c r="N1019" s="34"/>
      <c r="O1019" s="34"/>
      <c r="P1019" s="34"/>
      <c r="Q1019" s="34"/>
      <c r="R1019" s="34"/>
      <c r="S1019" s="27" t="str">
        <f>IF(COUNTA(B1019:R1019)=0,"",IF(AND(COUNTIF('OMS Drop Downs'!$C$2:$C$3,'OMS Response Form (ORF)'!F1019),COUNTIF('OMS Drop Downs'!$D$2:$D$5,'OMS Response Form (ORF)'!G1019),COUNTIF('OMS Drop Downs'!$A$2:$A$5,'OMS Response Form (ORF)'!H1019),COUNTIF('OMS Drop Downs'!$B$2:$B$4,'OMS Response Form (ORF)'!I1019),COUNTIF('OMS Drop Downs'!$A$2:$A$5,'OMS Response Form (ORF)'!J1019),COUNTIF('OMS Drop Downs'!$E$2:$E$7,'OMS Response Form (ORF)'!K1019),COUNTIF('OMS Drop Downs'!$B$2:$B$4,'OMS Response Form (ORF)'!L1019),COUNTIF('OMS Drop Downs'!$B$2:$B$4,'OMS Response Form (ORF)'!M1019),COUNTIF('OMS Drop Downs'!$B$2:$B$4,'OMS Response Form (ORF)'!N1019),COUNTIF('OMS Drop Downs'!$B$2:$B$4,'OMS Response Form (ORF)'!P1019),COUNTIF('OMS Drop Downs'!$B$2:$B$4,'OMS Response Form (ORF)'!Q1019),COUNTIF('OMS Drop Downs'!$B$2:$B$4,'OMS Response Form (ORF)'!R1019)),"Complete","Incomplete"))</f>
        <v/>
      </c>
      <c r="T1019" s="28" t="str">
        <f>IF(S1019="Complete",IF(AND(NOT(ISNA(VLOOKUP(CONCATENATE(F1019,G1019,H1019,I1019,J1019,K1019),'OMS Drop Downs'!G:G,1,FALSE))),IF(AND(G1019&lt;&gt;"C3",K1019&lt;&gt;"O5"),IF(SUM(COUNTIF(L1019:R1019,"Y"),COUNTIF(L1019:R1019,"N"))=0,"V","I"),IF(COUNTIF(L1019:R1019,"Y"),"V","I"))="V"),"Valid","Invalid")," ")</f>
        <v xml:space="preserve"> </v>
      </c>
      <c r="U1019"/>
    </row>
    <row r="1020" spans="1:21" x14ac:dyDescent="0.35">
      <c r="A1020" s="16"/>
      <c r="B1020" s="50"/>
      <c r="C1020" s="65"/>
      <c r="D1020" s="36"/>
      <c r="E1020" s="64"/>
      <c r="F1020" s="60"/>
      <c r="G1020" s="34"/>
      <c r="H1020" s="34"/>
      <c r="I1020" s="34"/>
      <c r="J1020" s="34"/>
      <c r="K1020" s="34"/>
      <c r="L1020" s="34"/>
      <c r="M1020" s="34"/>
      <c r="N1020" s="34"/>
      <c r="O1020" s="34"/>
      <c r="P1020" s="34"/>
      <c r="Q1020" s="34"/>
      <c r="R1020" s="34"/>
      <c r="S1020" s="27" t="str">
        <f>IF(COUNTA(B1020:R1020)=0,"",IF(AND(COUNTIF('OMS Drop Downs'!$C$2:$C$3,'OMS Response Form (ORF)'!F1020),COUNTIF('OMS Drop Downs'!$D$2:$D$5,'OMS Response Form (ORF)'!G1020),COUNTIF('OMS Drop Downs'!$A$2:$A$5,'OMS Response Form (ORF)'!H1020),COUNTIF('OMS Drop Downs'!$B$2:$B$4,'OMS Response Form (ORF)'!I1020),COUNTIF('OMS Drop Downs'!$A$2:$A$5,'OMS Response Form (ORF)'!J1020),COUNTIF('OMS Drop Downs'!$E$2:$E$7,'OMS Response Form (ORF)'!K1020),COUNTIF('OMS Drop Downs'!$B$2:$B$4,'OMS Response Form (ORF)'!L1020),COUNTIF('OMS Drop Downs'!$B$2:$B$4,'OMS Response Form (ORF)'!M1020),COUNTIF('OMS Drop Downs'!$B$2:$B$4,'OMS Response Form (ORF)'!N1020),COUNTIF('OMS Drop Downs'!$B$2:$B$4,'OMS Response Form (ORF)'!P1020),COUNTIF('OMS Drop Downs'!$B$2:$B$4,'OMS Response Form (ORF)'!Q1020),COUNTIF('OMS Drop Downs'!$B$2:$B$4,'OMS Response Form (ORF)'!R1020)),"Complete","Incomplete"))</f>
        <v/>
      </c>
      <c r="T1020" s="28" t="str">
        <f>IF(S1020="Complete",IF(AND(NOT(ISNA(VLOOKUP(CONCATENATE(F1020,G1020,H1020,I1020,J1020,K1020),'OMS Drop Downs'!G:G,1,FALSE))),IF(AND(G1020&lt;&gt;"C3",K1020&lt;&gt;"O5"),IF(SUM(COUNTIF(L1020:R1020,"Y"),COUNTIF(L1020:R1020,"N"))=0,"V","I"),IF(COUNTIF(L1020:R1020,"Y"),"V","I"))="V"),"Valid","Invalid")," ")</f>
        <v xml:space="preserve"> </v>
      </c>
      <c r="U1020"/>
    </row>
    <row r="1021" spans="1:21" x14ac:dyDescent="0.35">
      <c r="A1021" s="16"/>
      <c r="B1021" s="50"/>
      <c r="C1021" s="65"/>
      <c r="D1021" s="36"/>
      <c r="E1021" s="64"/>
      <c r="F1021" s="60"/>
      <c r="G1021" s="34"/>
      <c r="H1021" s="34"/>
      <c r="I1021" s="34"/>
      <c r="J1021" s="34"/>
      <c r="K1021" s="34"/>
      <c r="L1021" s="34"/>
      <c r="M1021" s="34"/>
      <c r="N1021" s="34"/>
      <c r="O1021" s="34"/>
      <c r="P1021" s="34"/>
      <c r="Q1021" s="34"/>
      <c r="R1021" s="34"/>
      <c r="S1021" s="27" t="str">
        <f>IF(COUNTA(B1021:R1021)=0,"",IF(AND(COUNTIF('OMS Drop Downs'!$C$2:$C$3,'OMS Response Form (ORF)'!F1021),COUNTIF('OMS Drop Downs'!$D$2:$D$5,'OMS Response Form (ORF)'!G1021),COUNTIF('OMS Drop Downs'!$A$2:$A$5,'OMS Response Form (ORF)'!H1021),COUNTIF('OMS Drop Downs'!$B$2:$B$4,'OMS Response Form (ORF)'!I1021),COUNTIF('OMS Drop Downs'!$A$2:$A$5,'OMS Response Form (ORF)'!J1021),COUNTIF('OMS Drop Downs'!$E$2:$E$7,'OMS Response Form (ORF)'!K1021),COUNTIF('OMS Drop Downs'!$B$2:$B$4,'OMS Response Form (ORF)'!L1021),COUNTIF('OMS Drop Downs'!$B$2:$B$4,'OMS Response Form (ORF)'!M1021),COUNTIF('OMS Drop Downs'!$B$2:$B$4,'OMS Response Form (ORF)'!N1021),COUNTIF('OMS Drop Downs'!$B$2:$B$4,'OMS Response Form (ORF)'!P1021),COUNTIF('OMS Drop Downs'!$B$2:$B$4,'OMS Response Form (ORF)'!Q1021),COUNTIF('OMS Drop Downs'!$B$2:$B$4,'OMS Response Form (ORF)'!R1021)),"Complete","Incomplete"))</f>
        <v/>
      </c>
      <c r="T1021" s="28" t="str">
        <f>IF(S1021="Complete",IF(AND(NOT(ISNA(VLOOKUP(CONCATENATE(F1021,G1021,H1021,I1021,J1021,K1021),'OMS Drop Downs'!G:G,1,FALSE))),IF(AND(G1021&lt;&gt;"C3",K1021&lt;&gt;"O5"),IF(SUM(COUNTIF(L1021:R1021,"Y"),COUNTIF(L1021:R1021,"N"))=0,"V","I"),IF(COUNTIF(L1021:R1021,"Y"),"V","I"))="V"),"Valid","Invalid")," ")</f>
        <v xml:space="preserve"> </v>
      </c>
      <c r="U1021"/>
    </row>
    <row r="1022" spans="1:21" x14ac:dyDescent="0.35">
      <c r="A1022" s="16"/>
      <c r="B1022" s="50"/>
      <c r="C1022" s="65"/>
      <c r="D1022" s="36"/>
      <c r="E1022" s="64"/>
      <c r="F1022" s="60"/>
      <c r="G1022" s="34"/>
      <c r="H1022" s="34"/>
      <c r="I1022" s="34"/>
      <c r="J1022" s="34"/>
      <c r="K1022" s="34"/>
      <c r="L1022" s="34"/>
      <c r="M1022" s="34"/>
      <c r="N1022" s="34"/>
      <c r="O1022" s="34"/>
      <c r="P1022" s="34"/>
      <c r="Q1022" s="34"/>
      <c r="R1022" s="34"/>
      <c r="S1022" s="27" t="str">
        <f>IF(COUNTA(B1022:R1022)=0,"",IF(AND(COUNTIF('OMS Drop Downs'!$C$2:$C$3,'OMS Response Form (ORF)'!F1022),COUNTIF('OMS Drop Downs'!$D$2:$D$5,'OMS Response Form (ORF)'!G1022),COUNTIF('OMS Drop Downs'!$A$2:$A$5,'OMS Response Form (ORF)'!H1022),COUNTIF('OMS Drop Downs'!$B$2:$B$4,'OMS Response Form (ORF)'!I1022),COUNTIF('OMS Drop Downs'!$A$2:$A$5,'OMS Response Form (ORF)'!J1022),COUNTIF('OMS Drop Downs'!$E$2:$E$7,'OMS Response Form (ORF)'!K1022),COUNTIF('OMS Drop Downs'!$B$2:$B$4,'OMS Response Form (ORF)'!L1022),COUNTIF('OMS Drop Downs'!$B$2:$B$4,'OMS Response Form (ORF)'!M1022),COUNTIF('OMS Drop Downs'!$B$2:$B$4,'OMS Response Form (ORF)'!N1022),COUNTIF('OMS Drop Downs'!$B$2:$B$4,'OMS Response Form (ORF)'!P1022),COUNTIF('OMS Drop Downs'!$B$2:$B$4,'OMS Response Form (ORF)'!Q1022),COUNTIF('OMS Drop Downs'!$B$2:$B$4,'OMS Response Form (ORF)'!R1022)),"Complete","Incomplete"))</f>
        <v/>
      </c>
      <c r="T1022" s="28" t="str">
        <f>IF(S1022="Complete",IF(AND(NOT(ISNA(VLOOKUP(CONCATENATE(F1022,G1022,H1022,I1022,J1022,K1022),'OMS Drop Downs'!G:G,1,FALSE))),IF(AND(G1022&lt;&gt;"C3",K1022&lt;&gt;"O5"),IF(SUM(COUNTIF(L1022:R1022,"Y"),COUNTIF(L1022:R1022,"N"))=0,"V","I"),IF(COUNTIF(L1022:R1022,"Y"),"V","I"))="V"),"Valid","Invalid")," ")</f>
        <v xml:space="preserve"> </v>
      </c>
      <c r="U1022"/>
    </row>
    <row r="1023" spans="1:21" x14ac:dyDescent="0.35">
      <c r="A1023" s="16"/>
      <c r="B1023" s="50"/>
      <c r="C1023" s="65"/>
      <c r="D1023" s="36"/>
      <c r="E1023" s="64"/>
      <c r="F1023" s="60"/>
      <c r="G1023" s="34"/>
      <c r="H1023" s="34"/>
      <c r="I1023" s="34"/>
      <c r="J1023" s="34"/>
      <c r="K1023" s="34"/>
      <c r="L1023" s="34"/>
      <c r="M1023" s="34"/>
      <c r="N1023" s="34"/>
      <c r="O1023" s="34"/>
      <c r="P1023" s="34"/>
      <c r="Q1023" s="34"/>
      <c r="R1023" s="34"/>
      <c r="S1023" s="27" t="str">
        <f>IF(COUNTA(B1023:R1023)=0,"",IF(AND(COUNTIF('OMS Drop Downs'!$C$2:$C$3,'OMS Response Form (ORF)'!F1023),COUNTIF('OMS Drop Downs'!$D$2:$D$5,'OMS Response Form (ORF)'!G1023),COUNTIF('OMS Drop Downs'!$A$2:$A$5,'OMS Response Form (ORF)'!H1023),COUNTIF('OMS Drop Downs'!$B$2:$B$4,'OMS Response Form (ORF)'!I1023),COUNTIF('OMS Drop Downs'!$A$2:$A$5,'OMS Response Form (ORF)'!J1023),COUNTIF('OMS Drop Downs'!$E$2:$E$7,'OMS Response Form (ORF)'!K1023),COUNTIF('OMS Drop Downs'!$B$2:$B$4,'OMS Response Form (ORF)'!L1023),COUNTIF('OMS Drop Downs'!$B$2:$B$4,'OMS Response Form (ORF)'!M1023),COUNTIF('OMS Drop Downs'!$B$2:$B$4,'OMS Response Form (ORF)'!N1023),COUNTIF('OMS Drop Downs'!$B$2:$B$4,'OMS Response Form (ORF)'!P1023),COUNTIF('OMS Drop Downs'!$B$2:$B$4,'OMS Response Form (ORF)'!Q1023),COUNTIF('OMS Drop Downs'!$B$2:$B$4,'OMS Response Form (ORF)'!R1023)),"Complete","Incomplete"))</f>
        <v/>
      </c>
      <c r="T1023" s="28" t="str">
        <f>IF(S1023="Complete",IF(AND(NOT(ISNA(VLOOKUP(CONCATENATE(F1023,G1023,H1023,I1023,J1023,K1023),'OMS Drop Downs'!G:G,1,FALSE))),IF(AND(G1023&lt;&gt;"C3",K1023&lt;&gt;"O5"),IF(SUM(COUNTIF(L1023:R1023,"Y"),COUNTIF(L1023:R1023,"N"))=0,"V","I"),IF(COUNTIF(L1023:R1023,"Y"),"V","I"))="V"),"Valid","Invalid")," ")</f>
        <v xml:space="preserve"> </v>
      </c>
      <c r="U1023"/>
    </row>
    <row r="1024" spans="1:21" x14ac:dyDescent="0.35">
      <c r="A1024" s="16"/>
      <c r="B1024" s="50"/>
      <c r="C1024" s="65"/>
      <c r="D1024" s="36"/>
      <c r="E1024" s="64"/>
      <c r="F1024" s="60"/>
      <c r="G1024" s="34"/>
      <c r="H1024" s="34"/>
      <c r="I1024" s="34"/>
      <c r="J1024" s="34"/>
      <c r="K1024" s="34"/>
      <c r="L1024" s="34"/>
      <c r="M1024" s="34"/>
      <c r="N1024" s="34"/>
      <c r="O1024" s="34"/>
      <c r="P1024" s="34"/>
      <c r="Q1024" s="34"/>
      <c r="R1024" s="34"/>
      <c r="S1024" s="27" t="str">
        <f>IF(COUNTA(B1024:R1024)=0,"",IF(AND(COUNTIF('OMS Drop Downs'!$C$2:$C$3,'OMS Response Form (ORF)'!F1024),COUNTIF('OMS Drop Downs'!$D$2:$D$5,'OMS Response Form (ORF)'!G1024),COUNTIF('OMS Drop Downs'!$A$2:$A$5,'OMS Response Form (ORF)'!H1024),COUNTIF('OMS Drop Downs'!$B$2:$B$4,'OMS Response Form (ORF)'!I1024),COUNTIF('OMS Drop Downs'!$A$2:$A$5,'OMS Response Form (ORF)'!J1024),COUNTIF('OMS Drop Downs'!$E$2:$E$7,'OMS Response Form (ORF)'!K1024),COUNTIF('OMS Drop Downs'!$B$2:$B$4,'OMS Response Form (ORF)'!L1024),COUNTIF('OMS Drop Downs'!$B$2:$B$4,'OMS Response Form (ORF)'!M1024),COUNTIF('OMS Drop Downs'!$B$2:$B$4,'OMS Response Form (ORF)'!N1024),COUNTIF('OMS Drop Downs'!$B$2:$B$4,'OMS Response Form (ORF)'!P1024),COUNTIF('OMS Drop Downs'!$B$2:$B$4,'OMS Response Form (ORF)'!Q1024),COUNTIF('OMS Drop Downs'!$B$2:$B$4,'OMS Response Form (ORF)'!R1024)),"Complete","Incomplete"))</f>
        <v/>
      </c>
      <c r="T1024" s="28" t="str">
        <f>IF(S1024="Complete",IF(AND(NOT(ISNA(VLOOKUP(CONCATENATE(F1024,G1024,H1024,I1024,J1024,K1024),'OMS Drop Downs'!G:G,1,FALSE))),IF(AND(G1024&lt;&gt;"C3",K1024&lt;&gt;"O5"),IF(SUM(COUNTIF(L1024:R1024,"Y"),COUNTIF(L1024:R1024,"N"))=0,"V","I"),IF(COUNTIF(L1024:R1024,"Y"),"V","I"))="V"),"Valid","Invalid")," ")</f>
        <v xml:space="preserve"> </v>
      </c>
      <c r="U1024"/>
    </row>
    <row r="1025" spans="1:21" x14ac:dyDescent="0.35">
      <c r="A1025" s="16"/>
      <c r="B1025" s="50"/>
      <c r="C1025" s="65"/>
      <c r="D1025" s="36"/>
      <c r="E1025" s="64"/>
      <c r="F1025" s="60"/>
      <c r="G1025" s="34"/>
      <c r="H1025" s="34"/>
      <c r="I1025" s="34"/>
      <c r="J1025" s="34"/>
      <c r="K1025" s="34"/>
      <c r="L1025" s="34"/>
      <c r="M1025" s="34"/>
      <c r="N1025" s="34"/>
      <c r="O1025" s="34"/>
      <c r="P1025" s="34"/>
      <c r="Q1025" s="34"/>
      <c r="R1025" s="34"/>
      <c r="S1025" s="27" t="str">
        <f>IF(COUNTA(B1025:R1025)=0,"",IF(AND(COUNTIF('OMS Drop Downs'!$C$2:$C$3,'OMS Response Form (ORF)'!F1025),COUNTIF('OMS Drop Downs'!$D$2:$D$5,'OMS Response Form (ORF)'!G1025),COUNTIF('OMS Drop Downs'!$A$2:$A$5,'OMS Response Form (ORF)'!H1025),COUNTIF('OMS Drop Downs'!$B$2:$B$4,'OMS Response Form (ORF)'!I1025),COUNTIF('OMS Drop Downs'!$A$2:$A$5,'OMS Response Form (ORF)'!J1025),COUNTIF('OMS Drop Downs'!$E$2:$E$7,'OMS Response Form (ORF)'!K1025),COUNTIF('OMS Drop Downs'!$B$2:$B$4,'OMS Response Form (ORF)'!L1025),COUNTIF('OMS Drop Downs'!$B$2:$B$4,'OMS Response Form (ORF)'!M1025),COUNTIF('OMS Drop Downs'!$B$2:$B$4,'OMS Response Form (ORF)'!N1025),COUNTIF('OMS Drop Downs'!$B$2:$B$4,'OMS Response Form (ORF)'!P1025),COUNTIF('OMS Drop Downs'!$B$2:$B$4,'OMS Response Form (ORF)'!Q1025),COUNTIF('OMS Drop Downs'!$B$2:$B$4,'OMS Response Form (ORF)'!R1025)),"Complete","Incomplete"))</f>
        <v/>
      </c>
      <c r="T1025" s="28" t="str">
        <f>IF(S1025="Complete",IF(AND(NOT(ISNA(VLOOKUP(CONCATENATE(F1025,G1025,H1025,I1025,J1025,K1025),'OMS Drop Downs'!G:G,1,FALSE))),IF(AND(G1025&lt;&gt;"C3",K1025&lt;&gt;"O5"),IF(SUM(COUNTIF(L1025:R1025,"Y"),COUNTIF(L1025:R1025,"N"))=0,"V","I"),IF(COUNTIF(L1025:R1025,"Y"),"V","I"))="V"),"Valid","Invalid")," ")</f>
        <v xml:space="preserve"> </v>
      </c>
      <c r="U1025"/>
    </row>
    <row r="1026" spans="1:21" x14ac:dyDescent="0.35">
      <c r="A1026" s="16"/>
      <c r="B1026" s="50"/>
      <c r="C1026" s="65"/>
      <c r="D1026" s="36"/>
      <c r="E1026" s="64"/>
      <c r="F1026" s="60"/>
      <c r="G1026" s="34"/>
      <c r="H1026" s="34"/>
      <c r="I1026" s="34"/>
      <c r="J1026" s="34"/>
      <c r="K1026" s="34"/>
      <c r="L1026" s="34"/>
      <c r="M1026" s="34"/>
      <c r="N1026" s="34"/>
      <c r="O1026" s="34"/>
      <c r="P1026" s="34"/>
      <c r="Q1026" s="34"/>
      <c r="R1026" s="34"/>
      <c r="S1026" s="27" t="str">
        <f>IF(COUNTA(B1026:R1026)=0,"",IF(AND(COUNTIF('OMS Drop Downs'!$C$2:$C$3,'OMS Response Form (ORF)'!F1026),COUNTIF('OMS Drop Downs'!$D$2:$D$5,'OMS Response Form (ORF)'!G1026),COUNTIF('OMS Drop Downs'!$A$2:$A$5,'OMS Response Form (ORF)'!H1026),COUNTIF('OMS Drop Downs'!$B$2:$B$4,'OMS Response Form (ORF)'!I1026),COUNTIF('OMS Drop Downs'!$A$2:$A$5,'OMS Response Form (ORF)'!J1026),COUNTIF('OMS Drop Downs'!$E$2:$E$7,'OMS Response Form (ORF)'!K1026),COUNTIF('OMS Drop Downs'!$B$2:$B$4,'OMS Response Form (ORF)'!L1026),COUNTIF('OMS Drop Downs'!$B$2:$B$4,'OMS Response Form (ORF)'!M1026),COUNTIF('OMS Drop Downs'!$B$2:$B$4,'OMS Response Form (ORF)'!N1026),COUNTIF('OMS Drop Downs'!$B$2:$B$4,'OMS Response Form (ORF)'!P1026),COUNTIF('OMS Drop Downs'!$B$2:$B$4,'OMS Response Form (ORF)'!Q1026),COUNTIF('OMS Drop Downs'!$B$2:$B$4,'OMS Response Form (ORF)'!R1026)),"Complete","Incomplete"))</f>
        <v/>
      </c>
      <c r="T1026" s="28" t="str">
        <f>IF(S1026="Complete",IF(AND(NOT(ISNA(VLOOKUP(CONCATENATE(F1026,G1026,H1026,I1026,J1026,K1026),'OMS Drop Downs'!G:G,1,FALSE))),IF(AND(G1026&lt;&gt;"C3",K1026&lt;&gt;"O5"),IF(SUM(COUNTIF(L1026:R1026,"Y"),COUNTIF(L1026:R1026,"N"))=0,"V","I"),IF(COUNTIF(L1026:R1026,"Y"),"V","I"))="V"),"Valid","Invalid")," ")</f>
        <v xml:space="preserve"> </v>
      </c>
      <c r="U1026"/>
    </row>
    <row r="1027" spans="1:21" x14ac:dyDescent="0.35">
      <c r="A1027" s="16"/>
      <c r="B1027" s="50"/>
      <c r="C1027" s="65"/>
      <c r="D1027" s="36"/>
      <c r="E1027" s="64"/>
      <c r="F1027" s="60"/>
      <c r="G1027" s="34"/>
      <c r="H1027" s="34"/>
      <c r="I1027" s="34"/>
      <c r="J1027" s="34"/>
      <c r="K1027" s="34"/>
      <c r="L1027" s="34"/>
      <c r="M1027" s="34"/>
      <c r="N1027" s="34"/>
      <c r="O1027" s="34"/>
      <c r="P1027" s="34"/>
      <c r="Q1027" s="34"/>
      <c r="R1027" s="34"/>
      <c r="S1027" s="27" t="str">
        <f>IF(COUNTA(B1027:R1027)=0,"",IF(AND(COUNTIF('OMS Drop Downs'!$C$2:$C$3,'OMS Response Form (ORF)'!F1027),COUNTIF('OMS Drop Downs'!$D$2:$D$5,'OMS Response Form (ORF)'!G1027),COUNTIF('OMS Drop Downs'!$A$2:$A$5,'OMS Response Form (ORF)'!H1027),COUNTIF('OMS Drop Downs'!$B$2:$B$4,'OMS Response Form (ORF)'!I1027),COUNTIF('OMS Drop Downs'!$A$2:$A$5,'OMS Response Form (ORF)'!J1027),COUNTIF('OMS Drop Downs'!$E$2:$E$7,'OMS Response Form (ORF)'!K1027),COUNTIF('OMS Drop Downs'!$B$2:$B$4,'OMS Response Form (ORF)'!L1027),COUNTIF('OMS Drop Downs'!$B$2:$B$4,'OMS Response Form (ORF)'!M1027),COUNTIF('OMS Drop Downs'!$B$2:$B$4,'OMS Response Form (ORF)'!N1027),COUNTIF('OMS Drop Downs'!$B$2:$B$4,'OMS Response Form (ORF)'!P1027),COUNTIF('OMS Drop Downs'!$B$2:$B$4,'OMS Response Form (ORF)'!Q1027),COUNTIF('OMS Drop Downs'!$B$2:$B$4,'OMS Response Form (ORF)'!R1027)),"Complete","Incomplete"))</f>
        <v/>
      </c>
      <c r="T1027" s="28" t="str">
        <f>IF(S1027="Complete",IF(AND(NOT(ISNA(VLOOKUP(CONCATENATE(F1027,G1027,H1027,I1027,J1027,K1027),'OMS Drop Downs'!G:G,1,FALSE))),IF(AND(G1027&lt;&gt;"C3",K1027&lt;&gt;"O5"),IF(SUM(COUNTIF(L1027:R1027,"Y"),COUNTIF(L1027:R1027,"N"))=0,"V","I"),IF(COUNTIF(L1027:R1027,"Y"),"V","I"))="V"),"Valid","Invalid")," ")</f>
        <v xml:space="preserve"> </v>
      </c>
      <c r="U1027"/>
    </row>
    <row r="1028" spans="1:21" x14ac:dyDescent="0.35">
      <c r="A1028" s="16"/>
      <c r="B1028" s="50"/>
      <c r="C1028" s="65"/>
      <c r="D1028" s="36"/>
      <c r="E1028" s="64"/>
      <c r="F1028" s="60"/>
      <c r="G1028" s="34"/>
      <c r="H1028" s="34"/>
      <c r="I1028" s="34"/>
      <c r="J1028" s="34"/>
      <c r="K1028" s="34"/>
      <c r="L1028" s="34"/>
      <c r="M1028" s="34"/>
      <c r="N1028" s="34"/>
      <c r="O1028" s="34"/>
      <c r="P1028" s="34"/>
      <c r="Q1028" s="34"/>
      <c r="R1028" s="34"/>
      <c r="S1028" s="27" t="str">
        <f>IF(COUNTA(B1028:R1028)=0,"",IF(AND(COUNTIF('OMS Drop Downs'!$C$2:$C$3,'OMS Response Form (ORF)'!F1028),COUNTIF('OMS Drop Downs'!$D$2:$D$5,'OMS Response Form (ORF)'!G1028),COUNTIF('OMS Drop Downs'!$A$2:$A$5,'OMS Response Form (ORF)'!H1028),COUNTIF('OMS Drop Downs'!$B$2:$B$4,'OMS Response Form (ORF)'!I1028),COUNTIF('OMS Drop Downs'!$A$2:$A$5,'OMS Response Form (ORF)'!J1028),COUNTIF('OMS Drop Downs'!$E$2:$E$7,'OMS Response Form (ORF)'!K1028),COUNTIF('OMS Drop Downs'!$B$2:$B$4,'OMS Response Form (ORF)'!L1028),COUNTIF('OMS Drop Downs'!$B$2:$B$4,'OMS Response Form (ORF)'!M1028),COUNTIF('OMS Drop Downs'!$B$2:$B$4,'OMS Response Form (ORF)'!N1028),COUNTIF('OMS Drop Downs'!$B$2:$B$4,'OMS Response Form (ORF)'!P1028),COUNTIF('OMS Drop Downs'!$B$2:$B$4,'OMS Response Form (ORF)'!Q1028),COUNTIF('OMS Drop Downs'!$B$2:$B$4,'OMS Response Form (ORF)'!R1028)),"Complete","Incomplete"))</f>
        <v/>
      </c>
      <c r="T1028" s="28" t="str">
        <f>IF(S1028="Complete",IF(AND(NOT(ISNA(VLOOKUP(CONCATENATE(F1028,G1028,H1028,I1028,J1028,K1028),'OMS Drop Downs'!G:G,1,FALSE))),IF(AND(G1028&lt;&gt;"C3",K1028&lt;&gt;"O5"),IF(SUM(COUNTIF(L1028:R1028,"Y"),COUNTIF(L1028:R1028,"N"))=0,"V","I"),IF(COUNTIF(L1028:R1028,"Y"),"V","I"))="V"),"Valid","Invalid")," ")</f>
        <v xml:space="preserve"> </v>
      </c>
      <c r="U1028"/>
    </row>
    <row r="1029" spans="1:21" x14ac:dyDescent="0.35">
      <c r="A1029" s="16"/>
      <c r="B1029" s="50"/>
      <c r="C1029" s="65"/>
      <c r="D1029" s="36"/>
      <c r="E1029" s="64"/>
      <c r="F1029" s="60"/>
      <c r="G1029" s="34"/>
      <c r="H1029" s="34"/>
      <c r="I1029" s="34"/>
      <c r="J1029" s="34"/>
      <c r="K1029" s="34"/>
      <c r="L1029" s="34"/>
      <c r="M1029" s="34"/>
      <c r="N1029" s="34"/>
      <c r="O1029" s="34"/>
      <c r="P1029" s="34"/>
      <c r="Q1029" s="34"/>
      <c r="R1029" s="34"/>
      <c r="S1029" s="27" t="str">
        <f>IF(COUNTA(B1029:R1029)=0,"",IF(AND(COUNTIF('OMS Drop Downs'!$C$2:$C$3,'OMS Response Form (ORF)'!F1029),COUNTIF('OMS Drop Downs'!$D$2:$D$5,'OMS Response Form (ORF)'!G1029),COUNTIF('OMS Drop Downs'!$A$2:$A$5,'OMS Response Form (ORF)'!H1029),COUNTIF('OMS Drop Downs'!$B$2:$B$4,'OMS Response Form (ORF)'!I1029),COUNTIF('OMS Drop Downs'!$A$2:$A$5,'OMS Response Form (ORF)'!J1029),COUNTIF('OMS Drop Downs'!$E$2:$E$7,'OMS Response Form (ORF)'!K1029),COUNTIF('OMS Drop Downs'!$B$2:$B$4,'OMS Response Form (ORF)'!L1029),COUNTIF('OMS Drop Downs'!$B$2:$B$4,'OMS Response Form (ORF)'!M1029),COUNTIF('OMS Drop Downs'!$B$2:$B$4,'OMS Response Form (ORF)'!N1029),COUNTIF('OMS Drop Downs'!$B$2:$B$4,'OMS Response Form (ORF)'!P1029),COUNTIF('OMS Drop Downs'!$B$2:$B$4,'OMS Response Form (ORF)'!Q1029),COUNTIF('OMS Drop Downs'!$B$2:$B$4,'OMS Response Form (ORF)'!R1029)),"Complete","Incomplete"))</f>
        <v/>
      </c>
      <c r="T1029" s="28" t="str">
        <f>IF(S1029="Complete",IF(AND(NOT(ISNA(VLOOKUP(CONCATENATE(F1029,G1029,H1029,I1029,J1029,K1029),'OMS Drop Downs'!G:G,1,FALSE))),IF(AND(G1029&lt;&gt;"C3",K1029&lt;&gt;"O5"),IF(SUM(COUNTIF(L1029:R1029,"Y"),COUNTIF(L1029:R1029,"N"))=0,"V","I"),IF(COUNTIF(L1029:R1029,"Y"),"V","I"))="V"),"Valid","Invalid")," ")</f>
        <v xml:space="preserve"> </v>
      </c>
      <c r="U1029"/>
    </row>
    <row r="1030" spans="1:21" x14ac:dyDescent="0.35">
      <c r="A1030" s="16"/>
      <c r="B1030" s="50"/>
      <c r="C1030" s="65"/>
      <c r="D1030" s="36"/>
      <c r="E1030" s="64"/>
      <c r="F1030" s="60"/>
      <c r="G1030" s="34"/>
      <c r="H1030" s="34"/>
      <c r="I1030" s="34"/>
      <c r="J1030" s="34"/>
      <c r="K1030" s="34"/>
      <c r="L1030" s="34"/>
      <c r="M1030" s="34"/>
      <c r="N1030" s="34"/>
      <c r="O1030" s="34"/>
      <c r="P1030" s="34"/>
      <c r="Q1030" s="34"/>
      <c r="R1030" s="34"/>
      <c r="S1030" s="27" t="str">
        <f>IF(COUNTA(B1030:R1030)=0,"",IF(AND(COUNTIF('OMS Drop Downs'!$C$2:$C$3,'OMS Response Form (ORF)'!F1030),COUNTIF('OMS Drop Downs'!$D$2:$D$5,'OMS Response Form (ORF)'!G1030),COUNTIF('OMS Drop Downs'!$A$2:$A$5,'OMS Response Form (ORF)'!H1030),COUNTIF('OMS Drop Downs'!$B$2:$B$4,'OMS Response Form (ORF)'!I1030),COUNTIF('OMS Drop Downs'!$A$2:$A$5,'OMS Response Form (ORF)'!J1030),COUNTIF('OMS Drop Downs'!$E$2:$E$7,'OMS Response Form (ORF)'!K1030),COUNTIF('OMS Drop Downs'!$B$2:$B$4,'OMS Response Form (ORF)'!L1030),COUNTIF('OMS Drop Downs'!$B$2:$B$4,'OMS Response Form (ORF)'!M1030),COUNTIF('OMS Drop Downs'!$B$2:$B$4,'OMS Response Form (ORF)'!N1030),COUNTIF('OMS Drop Downs'!$B$2:$B$4,'OMS Response Form (ORF)'!P1030),COUNTIF('OMS Drop Downs'!$B$2:$B$4,'OMS Response Form (ORF)'!Q1030),COUNTIF('OMS Drop Downs'!$B$2:$B$4,'OMS Response Form (ORF)'!R1030)),"Complete","Incomplete"))</f>
        <v/>
      </c>
      <c r="T1030" s="28" t="str">
        <f>IF(S1030="Complete",IF(AND(NOT(ISNA(VLOOKUP(CONCATENATE(F1030,G1030,H1030,I1030,J1030,K1030),'OMS Drop Downs'!G:G,1,FALSE))),IF(AND(G1030&lt;&gt;"C3",K1030&lt;&gt;"O5"),IF(SUM(COUNTIF(L1030:R1030,"Y"),COUNTIF(L1030:R1030,"N"))=0,"V","I"),IF(COUNTIF(L1030:R1030,"Y"),"V","I"))="V"),"Valid","Invalid")," ")</f>
        <v xml:space="preserve"> </v>
      </c>
      <c r="U1030"/>
    </row>
    <row r="1031" spans="1:21" x14ac:dyDescent="0.35">
      <c r="A1031" s="16"/>
      <c r="B1031" s="50"/>
      <c r="C1031" s="65"/>
      <c r="D1031" s="36"/>
      <c r="E1031" s="64"/>
      <c r="F1031" s="60"/>
      <c r="G1031" s="34"/>
      <c r="H1031" s="34"/>
      <c r="I1031" s="34"/>
      <c r="J1031" s="34"/>
      <c r="K1031" s="34"/>
      <c r="L1031" s="34"/>
      <c r="M1031" s="34"/>
      <c r="N1031" s="34"/>
      <c r="O1031" s="34"/>
      <c r="P1031" s="34"/>
      <c r="Q1031" s="34"/>
      <c r="R1031" s="34"/>
      <c r="S1031" s="27" t="str">
        <f>IF(COUNTA(B1031:R1031)=0,"",IF(AND(COUNTIF('OMS Drop Downs'!$C$2:$C$3,'OMS Response Form (ORF)'!F1031),COUNTIF('OMS Drop Downs'!$D$2:$D$5,'OMS Response Form (ORF)'!G1031),COUNTIF('OMS Drop Downs'!$A$2:$A$5,'OMS Response Form (ORF)'!H1031),COUNTIF('OMS Drop Downs'!$B$2:$B$4,'OMS Response Form (ORF)'!I1031),COUNTIF('OMS Drop Downs'!$A$2:$A$5,'OMS Response Form (ORF)'!J1031),COUNTIF('OMS Drop Downs'!$E$2:$E$7,'OMS Response Form (ORF)'!K1031),COUNTIF('OMS Drop Downs'!$B$2:$B$4,'OMS Response Form (ORF)'!L1031),COUNTIF('OMS Drop Downs'!$B$2:$B$4,'OMS Response Form (ORF)'!M1031),COUNTIF('OMS Drop Downs'!$B$2:$B$4,'OMS Response Form (ORF)'!N1031),COUNTIF('OMS Drop Downs'!$B$2:$B$4,'OMS Response Form (ORF)'!P1031),COUNTIF('OMS Drop Downs'!$B$2:$B$4,'OMS Response Form (ORF)'!Q1031),COUNTIF('OMS Drop Downs'!$B$2:$B$4,'OMS Response Form (ORF)'!R1031)),"Complete","Incomplete"))</f>
        <v/>
      </c>
      <c r="T1031" s="28" t="str">
        <f>IF(S1031="Complete",IF(AND(NOT(ISNA(VLOOKUP(CONCATENATE(F1031,G1031,H1031,I1031,J1031,K1031),'OMS Drop Downs'!G:G,1,FALSE))),IF(AND(G1031&lt;&gt;"C3",K1031&lt;&gt;"O5"),IF(SUM(COUNTIF(L1031:R1031,"Y"),COUNTIF(L1031:R1031,"N"))=0,"V","I"),IF(COUNTIF(L1031:R1031,"Y"),"V","I"))="V"),"Valid","Invalid")," ")</f>
        <v xml:space="preserve"> </v>
      </c>
      <c r="U1031"/>
    </row>
    <row r="1032" spans="1:21" x14ac:dyDescent="0.35">
      <c r="A1032" s="16"/>
      <c r="B1032" s="50"/>
      <c r="C1032" s="65"/>
      <c r="D1032" s="36"/>
      <c r="E1032" s="64"/>
      <c r="F1032" s="60"/>
      <c r="G1032" s="34"/>
      <c r="H1032" s="34"/>
      <c r="I1032" s="34"/>
      <c r="J1032" s="34"/>
      <c r="K1032" s="34"/>
      <c r="L1032" s="34"/>
      <c r="M1032" s="34"/>
      <c r="N1032" s="34"/>
      <c r="O1032" s="34"/>
      <c r="P1032" s="34"/>
      <c r="Q1032" s="34"/>
      <c r="R1032" s="34"/>
      <c r="S1032" s="27" t="str">
        <f>IF(COUNTA(B1032:R1032)=0,"",IF(AND(COUNTIF('OMS Drop Downs'!$C$2:$C$3,'OMS Response Form (ORF)'!F1032),COUNTIF('OMS Drop Downs'!$D$2:$D$5,'OMS Response Form (ORF)'!G1032),COUNTIF('OMS Drop Downs'!$A$2:$A$5,'OMS Response Form (ORF)'!H1032),COUNTIF('OMS Drop Downs'!$B$2:$B$4,'OMS Response Form (ORF)'!I1032),COUNTIF('OMS Drop Downs'!$A$2:$A$5,'OMS Response Form (ORF)'!J1032),COUNTIF('OMS Drop Downs'!$E$2:$E$7,'OMS Response Form (ORF)'!K1032),COUNTIF('OMS Drop Downs'!$B$2:$B$4,'OMS Response Form (ORF)'!L1032),COUNTIF('OMS Drop Downs'!$B$2:$B$4,'OMS Response Form (ORF)'!M1032),COUNTIF('OMS Drop Downs'!$B$2:$B$4,'OMS Response Form (ORF)'!N1032),COUNTIF('OMS Drop Downs'!$B$2:$B$4,'OMS Response Form (ORF)'!P1032),COUNTIF('OMS Drop Downs'!$B$2:$B$4,'OMS Response Form (ORF)'!Q1032),COUNTIF('OMS Drop Downs'!$B$2:$B$4,'OMS Response Form (ORF)'!R1032)),"Complete","Incomplete"))</f>
        <v/>
      </c>
      <c r="T1032" s="28" t="str">
        <f>IF(S1032="Complete",IF(AND(NOT(ISNA(VLOOKUP(CONCATENATE(F1032,G1032,H1032,I1032,J1032,K1032),'OMS Drop Downs'!G:G,1,FALSE))),IF(AND(G1032&lt;&gt;"C3",K1032&lt;&gt;"O5"),IF(SUM(COUNTIF(L1032:R1032,"Y"),COUNTIF(L1032:R1032,"N"))=0,"V","I"),IF(COUNTIF(L1032:R1032,"Y"),"V","I"))="V"),"Valid","Invalid")," ")</f>
        <v xml:space="preserve"> </v>
      </c>
      <c r="U1032"/>
    </row>
    <row r="1033" spans="1:21" x14ac:dyDescent="0.35">
      <c r="A1033" s="16"/>
      <c r="B1033" s="50"/>
      <c r="C1033" s="65"/>
      <c r="D1033" s="36"/>
      <c r="E1033" s="64"/>
      <c r="F1033" s="60"/>
      <c r="G1033" s="34"/>
      <c r="H1033" s="34"/>
      <c r="I1033" s="34"/>
      <c r="J1033" s="34"/>
      <c r="K1033" s="34"/>
      <c r="L1033" s="34"/>
      <c r="M1033" s="34"/>
      <c r="N1033" s="34"/>
      <c r="O1033" s="34"/>
      <c r="P1033" s="34"/>
      <c r="Q1033" s="34"/>
      <c r="R1033" s="34"/>
      <c r="S1033" s="27" t="str">
        <f>IF(COUNTA(B1033:R1033)=0,"",IF(AND(COUNTIF('OMS Drop Downs'!$C$2:$C$3,'OMS Response Form (ORF)'!F1033),COUNTIF('OMS Drop Downs'!$D$2:$D$5,'OMS Response Form (ORF)'!G1033),COUNTIF('OMS Drop Downs'!$A$2:$A$5,'OMS Response Form (ORF)'!H1033),COUNTIF('OMS Drop Downs'!$B$2:$B$4,'OMS Response Form (ORF)'!I1033),COUNTIF('OMS Drop Downs'!$A$2:$A$5,'OMS Response Form (ORF)'!J1033),COUNTIF('OMS Drop Downs'!$E$2:$E$7,'OMS Response Form (ORF)'!K1033),COUNTIF('OMS Drop Downs'!$B$2:$B$4,'OMS Response Form (ORF)'!L1033),COUNTIF('OMS Drop Downs'!$B$2:$B$4,'OMS Response Form (ORF)'!M1033),COUNTIF('OMS Drop Downs'!$B$2:$B$4,'OMS Response Form (ORF)'!N1033),COUNTIF('OMS Drop Downs'!$B$2:$B$4,'OMS Response Form (ORF)'!P1033),COUNTIF('OMS Drop Downs'!$B$2:$B$4,'OMS Response Form (ORF)'!Q1033),COUNTIF('OMS Drop Downs'!$B$2:$B$4,'OMS Response Form (ORF)'!R1033)),"Complete","Incomplete"))</f>
        <v/>
      </c>
      <c r="T1033" s="28" t="str">
        <f>IF(S1033="Complete",IF(AND(NOT(ISNA(VLOOKUP(CONCATENATE(F1033,G1033,H1033,I1033,J1033,K1033),'OMS Drop Downs'!G:G,1,FALSE))),IF(AND(G1033&lt;&gt;"C3",K1033&lt;&gt;"O5"),IF(SUM(COUNTIF(L1033:R1033,"Y"),COUNTIF(L1033:R1033,"N"))=0,"V","I"),IF(COUNTIF(L1033:R1033,"Y"),"V","I"))="V"),"Valid","Invalid")," ")</f>
        <v xml:space="preserve"> </v>
      </c>
      <c r="U1033"/>
    </row>
    <row r="1034" spans="1:21" x14ac:dyDescent="0.35">
      <c r="A1034" s="16"/>
      <c r="B1034" s="50"/>
      <c r="C1034" s="65"/>
      <c r="D1034" s="36"/>
      <c r="E1034" s="64"/>
      <c r="F1034" s="60"/>
      <c r="G1034" s="34"/>
      <c r="H1034" s="34"/>
      <c r="I1034" s="34"/>
      <c r="J1034" s="34"/>
      <c r="K1034" s="34"/>
      <c r="L1034" s="34"/>
      <c r="M1034" s="34"/>
      <c r="N1034" s="34"/>
      <c r="O1034" s="34"/>
      <c r="P1034" s="34"/>
      <c r="Q1034" s="34"/>
      <c r="R1034" s="34"/>
      <c r="S1034" s="27" t="str">
        <f>IF(COUNTA(B1034:R1034)=0,"",IF(AND(COUNTIF('OMS Drop Downs'!$C$2:$C$3,'OMS Response Form (ORF)'!F1034),COUNTIF('OMS Drop Downs'!$D$2:$D$5,'OMS Response Form (ORF)'!G1034),COUNTIF('OMS Drop Downs'!$A$2:$A$5,'OMS Response Form (ORF)'!H1034),COUNTIF('OMS Drop Downs'!$B$2:$B$4,'OMS Response Form (ORF)'!I1034),COUNTIF('OMS Drop Downs'!$A$2:$A$5,'OMS Response Form (ORF)'!J1034),COUNTIF('OMS Drop Downs'!$E$2:$E$7,'OMS Response Form (ORF)'!K1034),COUNTIF('OMS Drop Downs'!$B$2:$B$4,'OMS Response Form (ORF)'!L1034),COUNTIF('OMS Drop Downs'!$B$2:$B$4,'OMS Response Form (ORF)'!M1034),COUNTIF('OMS Drop Downs'!$B$2:$B$4,'OMS Response Form (ORF)'!N1034),COUNTIF('OMS Drop Downs'!$B$2:$B$4,'OMS Response Form (ORF)'!P1034),COUNTIF('OMS Drop Downs'!$B$2:$B$4,'OMS Response Form (ORF)'!Q1034),COUNTIF('OMS Drop Downs'!$B$2:$B$4,'OMS Response Form (ORF)'!R1034)),"Complete","Incomplete"))</f>
        <v/>
      </c>
      <c r="T1034" s="28" t="str">
        <f>IF(S1034="Complete",IF(AND(NOT(ISNA(VLOOKUP(CONCATENATE(F1034,G1034,H1034,I1034,J1034,K1034),'OMS Drop Downs'!G:G,1,FALSE))),IF(AND(G1034&lt;&gt;"C3",K1034&lt;&gt;"O5"),IF(SUM(COUNTIF(L1034:R1034,"Y"),COUNTIF(L1034:R1034,"N"))=0,"V","I"),IF(COUNTIF(L1034:R1034,"Y"),"V","I"))="V"),"Valid","Invalid")," ")</f>
        <v xml:space="preserve"> </v>
      </c>
      <c r="U1034"/>
    </row>
    <row r="1035" spans="1:21" x14ac:dyDescent="0.35">
      <c r="A1035" s="16"/>
      <c r="B1035" s="50"/>
      <c r="C1035" s="65"/>
      <c r="D1035" s="36"/>
      <c r="E1035" s="64"/>
      <c r="F1035" s="60"/>
      <c r="G1035" s="34"/>
      <c r="H1035" s="34"/>
      <c r="I1035" s="34"/>
      <c r="J1035" s="34"/>
      <c r="K1035" s="34"/>
      <c r="L1035" s="34"/>
      <c r="M1035" s="34"/>
      <c r="N1035" s="34"/>
      <c r="O1035" s="34"/>
      <c r="P1035" s="34"/>
      <c r="Q1035" s="34"/>
      <c r="R1035" s="34"/>
      <c r="S1035" s="27" t="str">
        <f>IF(COUNTA(B1035:R1035)=0,"",IF(AND(COUNTIF('OMS Drop Downs'!$C$2:$C$3,'OMS Response Form (ORF)'!F1035),COUNTIF('OMS Drop Downs'!$D$2:$D$5,'OMS Response Form (ORF)'!G1035),COUNTIF('OMS Drop Downs'!$A$2:$A$5,'OMS Response Form (ORF)'!H1035),COUNTIF('OMS Drop Downs'!$B$2:$B$4,'OMS Response Form (ORF)'!I1035),COUNTIF('OMS Drop Downs'!$A$2:$A$5,'OMS Response Form (ORF)'!J1035),COUNTIF('OMS Drop Downs'!$E$2:$E$7,'OMS Response Form (ORF)'!K1035),COUNTIF('OMS Drop Downs'!$B$2:$B$4,'OMS Response Form (ORF)'!L1035),COUNTIF('OMS Drop Downs'!$B$2:$B$4,'OMS Response Form (ORF)'!M1035),COUNTIF('OMS Drop Downs'!$B$2:$B$4,'OMS Response Form (ORF)'!N1035),COUNTIF('OMS Drop Downs'!$B$2:$B$4,'OMS Response Form (ORF)'!P1035),COUNTIF('OMS Drop Downs'!$B$2:$B$4,'OMS Response Form (ORF)'!Q1035),COUNTIF('OMS Drop Downs'!$B$2:$B$4,'OMS Response Form (ORF)'!R1035)),"Complete","Incomplete"))</f>
        <v/>
      </c>
      <c r="T1035" s="28" t="str">
        <f>IF(S1035="Complete",IF(AND(NOT(ISNA(VLOOKUP(CONCATENATE(F1035,G1035,H1035,I1035,J1035,K1035),'OMS Drop Downs'!G:G,1,FALSE))),IF(AND(G1035&lt;&gt;"C3",K1035&lt;&gt;"O5"),IF(SUM(COUNTIF(L1035:R1035,"Y"),COUNTIF(L1035:R1035,"N"))=0,"V","I"),IF(COUNTIF(L1035:R1035,"Y"),"V","I"))="V"),"Valid","Invalid")," ")</f>
        <v xml:space="preserve"> </v>
      </c>
      <c r="U1035"/>
    </row>
    <row r="1036" spans="1:21" x14ac:dyDescent="0.35">
      <c r="A1036" s="16"/>
      <c r="B1036" s="50"/>
      <c r="C1036" s="65"/>
      <c r="D1036" s="36"/>
      <c r="E1036" s="64"/>
      <c r="F1036" s="60"/>
      <c r="G1036" s="34"/>
      <c r="H1036" s="34"/>
      <c r="I1036" s="34"/>
      <c r="J1036" s="34"/>
      <c r="K1036" s="34"/>
      <c r="L1036" s="34"/>
      <c r="M1036" s="34"/>
      <c r="N1036" s="34"/>
      <c r="O1036" s="34"/>
      <c r="P1036" s="34"/>
      <c r="Q1036" s="34"/>
      <c r="R1036" s="34"/>
      <c r="S1036" s="27" t="str">
        <f>IF(COUNTA(B1036:R1036)=0,"",IF(AND(COUNTIF('OMS Drop Downs'!$C$2:$C$3,'OMS Response Form (ORF)'!F1036),COUNTIF('OMS Drop Downs'!$D$2:$D$5,'OMS Response Form (ORF)'!G1036),COUNTIF('OMS Drop Downs'!$A$2:$A$5,'OMS Response Form (ORF)'!H1036),COUNTIF('OMS Drop Downs'!$B$2:$B$4,'OMS Response Form (ORF)'!I1036),COUNTIF('OMS Drop Downs'!$A$2:$A$5,'OMS Response Form (ORF)'!J1036),COUNTIF('OMS Drop Downs'!$E$2:$E$7,'OMS Response Form (ORF)'!K1036),COUNTIF('OMS Drop Downs'!$B$2:$B$4,'OMS Response Form (ORF)'!L1036),COUNTIF('OMS Drop Downs'!$B$2:$B$4,'OMS Response Form (ORF)'!M1036),COUNTIF('OMS Drop Downs'!$B$2:$B$4,'OMS Response Form (ORF)'!N1036),COUNTIF('OMS Drop Downs'!$B$2:$B$4,'OMS Response Form (ORF)'!P1036),COUNTIF('OMS Drop Downs'!$B$2:$B$4,'OMS Response Form (ORF)'!Q1036),COUNTIF('OMS Drop Downs'!$B$2:$B$4,'OMS Response Form (ORF)'!R1036)),"Complete","Incomplete"))</f>
        <v/>
      </c>
      <c r="T1036" s="28" t="str">
        <f>IF(S1036="Complete",IF(AND(NOT(ISNA(VLOOKUP(CONCATENATE(F1036,G1036,H1036,I1036,J1036,K1036),'OMS Drop Downs'!G:G,1,FALSE))),IF(AND(G1036&lt;&gt;"C3",K1036&lt;&gt;"O5"),IF(SUM(COUNTIF(L1036:R1036,"Y"),COUNTIF(L1036:R1036,"N"))=0,"V","I"),IF(COUNTIF(L1036:R1036,"Y"),"V","I"))="V"),"Valid","Invalid")," ")</f>
        <v xml:space="preserve"> </v>
      </c>
      <c r="U1036"/>
    </row>
    <row r="1037" spans="1:21" x14ac:dyDescent="0.35">
      <c r="A1037" s="16"/>
      <c r="B1037" s="50"/>
      <c r="C1037" s="65"/>
      <c r="D1037" s="36"/>
      <c r="E1037" s="64"/>
      <c r="F1037" s="60"/>
      <c r="G1037" s="34"/>
      <c r="H1037" s="34"/>
      <c r="I1037" s="34"/>
      <c r="J1037" s="34"/>
      <c r="K1037" s="34"/>
      <c r="L1037" s="34"/>
      <c r="M1037" s="34"/>
      <c r="N1037" s="34"/>
      <c r="O1037" s="34"/>
      <c r="P1037" s="34"/>
      <c r="Q1037" s="34"/>
      <c r="R1037" s="34"/>
      <c r="S1037" s="27" t="str">
        <f>IF(COUNTA(B1037:R1037)=0,"",IF(AND(COUNTIF('OMS Drop Downs'!$C$2:$C$3,'OMS Response Form (ORF)'!F1037),COUNTIF('OMS Drop Downs'!$D$2:$D$5,'OMS Response Form (ORF)'!G1037),COUNTIF('OMS Drop Downs'!$A$2:$A$5,'OMS Response Form (ORF)'!H1037),COUNTIF('OMS Drop Downs'!$B$2:$B$4,'OMS Response Form (ORF)'!I1037),COUNTIF('OMS Drop Downs'!$A$2:$A$5,'OMS Response Form (ORF)'!J1037),COUNTIF('OMS Drop Downs'!$E$2:$E$7,'OMS Response Form (ORF)'!K1037),COUNTIF('OMS Drop Downs'!$B$2:$B$4,'OMS Response Form (ORF)'!L1037),COUNTIF('OMS Drop Downs'!$B$2:$B$4,'OMS Response Form (ORF)'!M1037),COUNTIF('OMS Drop Downs'!$B$2:$B$4,'OMS Response Form (ORF)'!N1037),COUNTIF('OMS Drop Downs'!$B$2:$B$4,'OMS Response Form (ORF)'!P1037),COUNTIF('OMS Drop Downs'!$B$2:$B$4,'OMS Response Form (ORF)'!Q1037),COUNTIF('OMS Drop Downs'!$B$2:$B$4,'OMS Response Form (ORF)'!R1037)),"Complete","Incomplete"))</f>
        <v/>
      </c>
      <c r="T1037" s="28" t="str">
        <f>IF(S1037="Complete",IF(AND(NOT(ISNA(VLOOKUP(CONCATENATE(F1037,G1037,H1037,I1037,J1037,K1037),'OMS Drop Downs'!G:G,1,FALSE))),IF(AND(G1037&lt;&gt;"C3",K1037&lt;&gt;"O5"),IF(SUM(COUNTIF(L1037:R1037,"Y"),COUNTIF(L1037:R1037,"N"))=0,"V","I"),IF(COUNTIF(L1037:R1037,"Y"),"V","I"))="V"),"Valid","Invalid")," ")</f>
        <v xml:space="preserve"> </v>
      </c>
      <c r="U1037"/>
    </row>
    <row r="1038" spans="1:21" x14ac:dyDescent="0.35">
      <c r="A1038" s="16"/>
      <c r="B1038" s="50"/>
      <c r="C1038" s="65"/>
      <c r="D1038" s="36"/>
      <c r="E1038" s="64"/>
      <c r="F1038" s="60"/>
      <c r="G1038" s="34"/>
      <c r="H1038" s="34"/>
      <c r="I1038" s="34"/>
      <c r="J1038" s="34"/>
      <c r="K1038" s="34"/>
      <c r="L1038" s="34"/>
      <c r="M1038" s="34"/>
      <c r="N1038" s="34"/>
      <c r="O1038" s="34"/>
      <c r="P1038" s="34"/>
      <c r="Q1038" s="34"/>
      <c r="R1038" s="34"/>
      <c r="S1038" s="27" t="str">
        <f>IF(COUNTA(B1038:R1038)=0,"",IF(AND(COUNTIF('OMS Drop Downs'!$C$2:$C$3,'OMS Response Form (ORF)'!F1038),COUNTIF('OMS Drop Downs'!$D$2:$D$5,'OMS Response Form (ORF)'!G1038),COUNTIF('OMS Drop Downs'!$A$2:$A$5,'OMS Response Form (ORF)'!H1038),COUNTIF('OMS Drop Downs'!$B$2:$B$4,'OMS Response Form (ORF)'!I1038),COUNTIF('OMS Drop Downs'!$A$2:$A$5,'OMS Response Form (ORF)'!J1038),COUNTIF('OMS Drop Downs'!$E$2:$E$7,'OMS Response Form (ORF)'!K1038),COUNTIF('OMS Drop Downs'!$B$2:$B$4,'OMS Response Form (ORF)'!L1038),COUNTIF('OMS Drop Downs'!$B$2:$B$4,'OMS Response Form (ORF)'!M1038),COUNTIF('OMS Drop Downs'!$B$2:$B$4,'OMS Response Form (ORF)'!N1038),COUNTIF('OMS Drop Downs'!$B$2:$B$4,'OMS Response Form (ORF)'!P1038),COUNTIF('OMS Drop Downs'!$B$2:$B$4,'OMS Response Form (ORF)'!Q1038),COUNTIF('OMS Drop Downs'!$B$2:$B$4,'OMS Response Form (ORF)'!R1038)),"Complete","Incomplete"))</f>
        <v/>
      </c>
      <c r="T1038" s="28" t="str">
        <f>IF(S1038="Complete",IF(AND(NOT(ISNA(VLOOKUP(CONCATENATE(F1038,G1038,H1038,I1038,J1038,K1038),'OMS Drop Downs'!G:G,1,FALSE))),IF(AND(G1038&lt;&gt;"C3",K1038&lt;&gt;"O5"),IF(SUM(COUNTIF(L1038:R1038,"Y"),COUNTIF(L1038:R1038,"N"))=0,"V","I"),IF(COUNTIF(L1038:R1038,"Y"),"V","I"))="V"),"Valid","Invalid")," ")</f>
        <v xml:space="preserve"> </v>
      </c>
      <c r="U1038"/>
    </row>
    <row r="1039" spans="1:21" x14ac:dyDescent="0.35">
      <c r="A1039" s="16"/>
      <c r="B1039" s="50"/>
      <c r="C1039" s="65"/>
      <c r="D1039" s="36"/>
      <c r="E1039" s="64"/>
      <c r="F1039" s="60"/>
      <c r="G1039" s="34"/>
      <c r="H1039" s="34"/>
      <c r="I1039" s="34"/>
      <c r="J1039" s="34"/>
      <c r="K1039" s="34"/>
      <c r="L1039" s="34"/>
      <c r="M1039" s="34"/>
      <c r="N1039" s="34"/>
      <c r="O1039" s="34"/>
      <c r="P1039" s="34"/>
      <c r="Q1039" s="34"/>
      <c r="R1039" s="34"/>
      <c r="S1039" s="27" t="str">
        <f>IF(COUNTA(B1039:R1039)=0,"",IF(AND(COUNTIF('OMS Drop Downs'!$C$2:$C$3,'OMS Response Form (ORF)'!F1039),COUNTIF('OMS Drop Downs'!$D$2:$D$5,'OMS Response Form (ORF)'!G1039),COUNTIF('OMS Drop Downs'!$A$2:$A$5,'OMS Response Form (ORF)'!H1039),COUNTIF('OMS Drop Downs'!$B$2:$B$4,'OMS Response Form (ORF)'!I1039),COUNTIF('OMS Drop Downs'!$A$2:$A$5,'OMS Response Form (ORF)'!J1039),COUNTIF('OMS Drop Downs'!$E$2:$E$7,'OMS Response Form (ORF)'!K1039),COUNTIF('OMS Drop Downs'!$B$2:$B$4,'OMS Response Form (ORF)'!L1039),COUNTIF('OMS Drop Downs'!$B$2:$B$4,'OMS Response Form (ORF)'!M1039),COUNTIF('OMS Drop Downs'!$B$2:$B$4,'OMS Response Form (ORF)'!N1039),COUNTIF('OMS Drop Downs'!$B$2:$B$4,'OMS Response Form (ORF)'!P1039),COUNTIF('OMS Drop Downs'!$B$2:$B$4,'OMS Response Form (ORF)'!Q1039),COUNTIF('OMS Drop Downs'!$B$2:$B$4,'OMS Response Form (ORF)'!R1039)),"Complete","Incomplete"))</f>
        <v/>
      </c>
      <c r="T1039" s="28" t="str">
        <f>IF(S1039="Complete",IF(AND(NOT(ISNA(VLOOKUP(CONCATENATE(F1039,G1039,H1039,I1039,J1039,K1039),'OMS Drop Downs'!G:G,1,FALSE))),IF(AND(G1039&lt;&gt;"C3",K1039&lt;&gt;"O5"),IF(SUM(COUNTIF(L1039:R1039,"Y"),COUNTIF(L1039:R1039,"N"))=0,"V","I"),IF(COUNTIF(L1039:R1039,"Y"),"V","I"))="V"),"Valid","Invalid")," ")</f>
        <v xml:space="preserve"> </v>
      </c>
      <c r="U1039"/>
    </row>
    <row r="1040" spans="1:21" x14ac:dyDescent="0.35">
      <c r="A1040" s="16"/>
      <c r="B1040" s="50"/>
      <c r="C1040" s="65"/>
      <c r="D1040" s="36"/>
      <c r="E1040" s="64"/>
      <c r="F1040" s="60"/>
      <c r="G1040" s="34"/>
      <c r="H1040" s="34"/>
      <c r="I1040" s="34"/>
      <c r="J1040" s="34"/>
      <c r="K1040" s="34"/>
      <c r="L1040" s="34"/>
      <c r="M1040" s="34"/>
      <c r="N1040" s="34"/>
      <c r="O1040" s="34"/>
      <c r="P1040" s="34"/>
      <c r="Q1040" s="34"/>
      <c r="R1040" s="34"/>
      <c r="S1040" s="27" t="str">
        <f>IF(COUNTA(B1040:R1040)=0,"",IF(AND(COUNTIF('OMS Drop Downs'!$C$2:$C$3,'OMS Response Form (ORF)'!F1040),COUNTIF('OMS Drop Downs'!$D$2:$D$5,'OMS Response Form (ORF)'!G1040),COUNTIF('OMS Drop Downs'!$A$2:$A$5,'OMS Response Form (ORF)'!H1040),COUNTIF('OMS Drop Downs'!$B$2:$B$4,'OMS Response Form (ORF)'!I1040),COUNTIF('OMS Drop Downs'!$A$2:$A$5,'OMS Response Form (ORF)'!J1040),COUNTIF('OMS Drop Downs'!$E$2:$E$7,'OMS Response Form (ORF)'!K1040),COUNTIF('OMS Drop Downs'!$B$2:$B$4,'OMS Response Form (ORF)'!L1040),COUNTIF('OMS Drop Downs'!$B$2:$B$4,'OMS Response Form (ORF)'!M1040),COUNTIF('OMS Drop Downs'!$B$2:$B$4,'OMS Response Form (ORF)'!N1040),COUNTIF('OMS Drop Downs'!$B$2:$B$4,'OMS Response Form (ORF)'!P1040),COUNTIF('OMS Drop Downs'!$B$2:$B$4,'OMS Response Form (ORF)'!Q1040),COUNTIF('OMS Drop Downs'!$B$2:$B$4,'OMS Response Form (ORF)'!R1040)),"Complete","Incomplete"))</f>
        <v/>
      </c>
      <c r="T1040" s="28" t="str">
        <f>IF(S1040="Complete",IF(AND(NOT(ISNA(VLOOKUP(CONCATENATE(F1040,G1040,H1040,I1040,J1040,K1040),'OMS Drop Downs'!G:G,1,FALSE))),IF(AND(G1040&lt;&gt;"C3",K1040&lt;&gt;"O5"),IF(SUM(COUNTIF(L1040:R1040,"Y"),COUNTIF(L1040:R1040,"N"))=0,"V","I"),IF(COUNTIF(L1040:R1040,"Y"),"V","I"))="V"),"Valid","Invalid")," ")</f>
        <v xml:space="preserve"> </v>
      </c>
      <c r="U1040"/>
    </row>
    <row r="1041" spans="1:21" x14ac:dyDescent="0.35">
      <c r="A1041" s="16"/>
      <c r="B1041" s="50"/>
      <c r="C1041" s="65"/>
      <c r="D1041" s="36"/>
      <c r="E1041" s="64"/>
      <c r="F1041" s="60"/>
      <c r="G1041" s="34"/>
      <c r="H1041" s="34"/>
      <c r="I1041" s="34"/>
      <c r="J1041" s="34"/>
      <c r="K1041" s="34"/>
      <c r="L1041" s="34"/>
      <c r="M1041" s="34"/>
      <c r="N1041" s="34"/>
      <c r="O1041" s="34"/>
      <c r="P1041" s="34"/>
      <c r="Q1041" s="34"/>
      <c r="R1041" s="34"/>
      <c r="S1041" s="27" t="str">
        <f>IF(COUNTA(B1041:R1041)=0,"",IF(AND(COUNTIF('OMS Drop Downs'!$C$2:$C$3,'OMS Response Form (ORF)'!F1041),COUNTIF('OMS Drop Downs'!$D$2:$D$5,'OMS Response Form (ORF)'!G1041),COUNTIF('OMS Drop Downs'!$A$2:$A$5,'OMS Response Form (ORF)'!H1041),COUNTIF('OMS Drop Downs'!$B$2:$B$4,'OMS Response Form (ORF)'!I1041),COUNTIF('OMS Drop Downs'!$A$2:$A$5,'OMS Response Form (ORF)'!J1041),COUNTIF('OMS Drop Downs'!$E$2:$E$7,'OMS Response Form (ORF)'!K1041),COUNTIF('OMS Drop Downs'!$B$2:$B$4,'OMS Response Form (ORF)'!L1041),COUNTIF('OMS Drop Downs'!$B$2:$B$4,'OMS Response Form (ORF)'!M1041),COUNTIF('OMS Drop Downs'!$B$2:$B$4,'OMS Response Form (ORF)'!N1041),COUNTIF('OMS Drop Downs'!$B$2:$B$4,'OMS Response Form (ORF)'!P1041),COUNTIF('OMS Drop Downs'!$B$2:$B$4,'OMS Response Form (ORF)'!Q1041),COUNTIF('OMS Drop Downs'!$B$2:$B$4,'OMS Response Form (ORF)'!R1041)),"Complete","Incomplete"))</f>
        <v/>
      </c>
      <c r="T1041" s="28" t="str">
        <f>IF(S1041="Complete",IF(AND(NOT(ISNA(VLOOKUP(CONCATENATE(F1041,G1041,H1041,I1041,J1041,K1041),'OMS Drop Downs'!G:G,1,FALSE))),IF(AND(G1041&lt;&gt;"C3",K1041&lt;&gt;"O5"),IF(SUM(COUNTIF(L1041:R1041,"Y"),COUNTIF(L1041:R1041,"N"))=0,"V","I"),IF(COUNTIF(L1041:R1041,"Y"),"V","I"))="V"),"Valid","Invalid")," ")</f>
        <v xml:space="preserve"> </v>
      </c>
      <c r="U1041"/>
    </row>
    <row r="1042" spans="1:21" x14ac:dyDescent="0.35">
      <c r="A1042" s="16"/>
      <c r="B1042" s="50"/>
      <c r="C1042" s="65"/>
      <c r="D1042" s="36"/>
      <c r="E1042" s="64"/>
      <c r="F1042" s="60"/>
      <c r="G1042" s="34"/>
      <c r="H1042" s="34"/>
      <c r="I1042" s="34"/>
      <c r="J1042" s="34"/>
      <c r="K1042" s="34"/>
      <c r="L1042" s="34"/>
      <c r="M1042" s="34"/>
      <c r="N1042" s="34"/>
      <c r="O1042" s="34"/>
      <c r="P1042" s="34"/>
      <c r="Q1042" s="34"/>
      <c r="R1042" s="34"/>
      <c r="S1042" s="27" t="str">
        <f>IF(COUNTA(B1042:R1042)=0,"",IF(AND(COUNTIF('OMS Drop Downs'!$C$2:$C$3,'OMS Response Form (ORF)'!F1042),COUNTIF('OMS Drop Downs'!$D$2:$D$5,'OMS Response Form (ORF)'!G1042),COUNTIF('OMS Drop Downs'!$A$2:$A$5,'OMS Response Form (ORF)'!H1042),COUNTIF('OMS Drop Downs'!$B$2:$B$4,'OMS Response Form (ORF)'!I1042),COUNTIF('OMS Drop Downs'!$A$2:$A$5,'OMS Response Form (ORF)'!J1042),COUNTIF('OMS Drop Downs'!$E$2:$E$7,'OMS Response Form (ORF)'!K1042),COUNTIF('OMS Drop Downs'!$B$2:$B$4,'OMS Response Form (ORF)'!L1042),COUNTIF('OMS Drop Downs'!$B$2:$B$4,'OMS Response Form (ORF)'!M1042),COUNTIF('OMS Drop Downs'!$B$2:$B$4,'OMS Response Form (ORF)'!N1042),COUNTIF('OMS Drop Downs'!$B$2:$B$4,'OMS Response Form (ORF)'!P1042),COUNTIF('OMS Drop Downs'!$B$2:$B$4,'OMS Response Form (ORF)'!Q1042),COUNTIF('OMS Drop Downs'!$B$2:$B$4,'OMS Response Form (ORF)'!R1042)),"Complete","Incomplete"))</f>
        <v/>
      </c>
      <c r="T1042" s="28" t="str">
        <f>IF(S1042="Complete",IF(AND(NOT(ISNA(VLOOKUP(CONCATENATE(F1042,G1042,H1042,I1042,J1042,K1042),'OMS Drop Downs'!G:G,1,FALSE))),IF(AND(G1042&lt;&gt;"C3",K1042&lt;&gt;"O5"),IF(SUM(COUNTIF(L1042:R1042,"Y"),COUNTIF(L1042:R1042,"N"))=0,"V","I"),IF(COUNTIF(L1042:R1042,"Y"),"V","I"))="V"),"Valid","Invalid")," ")</f>
        <v xml:space="preserve"> </v>
      </c>
      <c r="U1042"/>
    </row>
    <row r="1043" spans="1:21" x14ac:dyDescent="0.35">
      <c r="A1043" s="16"/>
      <c r="B1043" s="50"/>
      <c r="C1043" s="65"/>
      <c r="D1043" s="36"/>
      <c r="E1043" s="64"/>
      <c r="F1043" s="60"/>
      <c r="G1043" s="34"/>
      <c r="H1043" s="34"/>
      <c r="I1043" s="34"/>
      <c r="J1043" s="34"/>
      <c r="K1043" s="34"/>
      <c r="L1043" s="34"/>
      <c r="M1043" s="34"/>
      <c r="N1043" s="34"/>
      <c r="O1043" s="34"/>
      <c r="P1043" s="34"/>
      <c r="Q1043" s="34"/>
      <c r="R1043" s="34"/>
      <c r="S1043" s="27" t="str">
        <f>IF(COUNTA(B1043:R1043)=0,"",IF(AND(COUNTIF('OMS Drop Downs'!$C$2:$C$3,'OMS Response Form (ORF)'!F1043),COUNTIF('OMS Drop Downs'!$D$2:$D$5,'OMS Response Form (ORF)'!G1043),COUNTIF('OMS Drop Downs'!$A$2:$A$5,'OMS Response Form (ORF)'!H1043),COUNTIF('OMS Drop Downs'!$B$2:$B$4,'OMS Response Form (ORF)'!I1043),COUNTIF('OMS Drop Downs'!$A$2:$A$5,'OMS Response Form (ORF)'!J1043),COUNTIF('OMS Drop Downs'!$E$2:$E$7,'OMS Response Form (ORF)'!K1043),COUNTIF('OMS Drop Downs'!$B$2:$B$4,'OMS Response Form (ORF)'!L1043),COUNTIF('OMS Drop Downs'!$B$2:$B$4,'OMS Response Form (ORF)'!M1043),COUNTIF('OMS Drop Downs'!$B$2:$B$4,'OMS Response Form (ORF)'!N1043),COUNTIF('OMS Drop Downs'!$B$2:$B$4,'OMS Response Form (ORF)'!P1043),COUNTIF('OMS Drop Downs'!$B$2:$B$4,'OMS Response Form (ORF)'!Q1043),COUNTIF('OMS Drop Downs'!$B$2:$B$4,'OMS Response Form (ORF)'!R1043)),"Complete","Incomplete"))</f>
        <v/>
      </c>
      <c r="T1043" s="28" t="str">
        <f>IF(S1043="Complete",IF(AND(NOT(ISNA(VLOOKUP(CONCATENATE(F1043,G1043,H1043,I1043,J1043,K1043),'OMS Drop Downs'!G:G,1,FALSE))),IF(AND(G1043&lt;&gt;"C3",K1043&lt;&gt;"O5"),IF(SUM(COUNTIF(L1043:R1043,"Y"),COUNTIF(L1043:R1043,"N"))=0,"V","I"),IF(COUNTIF(L1043:R1043,"Y"),"V","I"))="V"),"Valid","Invalid")," ")</f>
        <v xml:space="preserve"> </v>
      </c>
      <c r="U1043"/>
    </row>
    <row r="1044" spans="1:21" x14ac:dyDescent="0.35">
      <c r="A1044" s="16"/>
      <c r="B1044" s="50"/>
      <c r="C1044" s="65"/>
      <c r="D1044" s="36"/>
      <c r="E1044" s="64"/>
      <c r="F1044" s="60"/>
      <c r="G1044" s="34"/>
      <c r="H1044" s="34"/>
      <c r="I1044" s="34"/>
      <c r="J1044" s="34"/>
      <c r="K1044" s="34"/>
      <c r="L1044" s="34"/>
      <c r="M1044" s="34"/>
      <c r="N1044" s="34"/>
      <c r="O1044" s="34"/>
      <c r="P1044" s="34"/>
      <c r="Q1044" s="34"/>
      <c r="R1044" s="34"/>
      <c r="S1044" s="27" t="str">
        <f>IF(COUNTA(B1044:R1044)=0,"",IF(AND(COUNTIF('OMS Drop Downs'!$C$2:$C$3,'OMS Response Form (ORF)'!F1044),COUNTIF('OMS Drop Downs'!$D$2:$D$5,'OMS Response Form (ORF)'!G1044),COUNTIF('OMS Drop Downs'!$A$2:$A$5,'OMS Response Form (ORF)'!H1044),COUNTIF('OMS Drop Downs'!$B$2:$B$4,'OMS Response Form (ORF)'!I1044),COUNTIF('OMS Drop Downs'!$A$2:$A$5,'OMS Response Form (ORF)'!J1044),COUNTIF('OMS Drop Downs'!$E$2:$E$7,'OMS Response Form (ORF)'!K1044),COUNTIF('OMS Drop Downs'!$B$2:$B$4,'OMS Response Form (ORF)'!L1044),COUNTIF('OMS Drop Downs'!$B$2:$B$4,'OMS Response Form (ORF)'!M1044),COUNTIF('OMS Drop Downs'!$B$2:$B$4,'OMS Response Form (ORF)'!N1044),COUNTIF('OMS Drop Downs'!$B$2:$B$4,'OMS Response Form (ORF)'!P1044),COUNTIF('OMS Drop Downs'!$B$2:$B$4,'OMS Response Form (ORF)'!Q1044),COUNTIF('OMS Drop Downs'!$B$2:$B$4,'OMS Response Form (ORF)'!R1044)),"Complete","Incomplete"))</f>
        <v/>
      </c>
      <c r="T1044" s="28" t="str">
        <f>IF(S1044="Complete",IF(AND(NOT(ISNA(VLOOKUP(CONCATENATE(F1044,G1044,H1044,I1044,J1044,K1044),'OMS Drop Downs'!G:G,1,FALSE))),IF(AND(G1044&lt;&gt;"C3",K1044&lt;&gt;"O5"),IF(SUM(COUNTIF(L1044:R1044,"Y"),COUNTIF(L1044:R1044,"N"))=0,"V","I"),IF(COUNTIF(L1044:R1044,"Y"),"V","I"))="V"),"Valid","Invalid")," ")</f>
        <v xml:space="preserve"> </v>
      </c>
      <c r="U1044"/>
    </row>
    <row r="1045" spans="1:21" x14ac:dyDescent="0.35">
      <c r="A1045" s="16"/>
      <c r="B1045" s="50"/>
      <c r="C1045" s="65"/>
      <c r="D1045" s="36"/>
      <c r="E1045" s="64"/>
      <c r="F1045" s="60"/>
      <c r="G1045" s="34"/>
      <c r="H1045" s="34"/>
      <c r="I1045" s="34"/>
      <c r="J1045" s="34"/>
      <c r="K1045" s="34"/>
      <c r="L1045" s="34"/>
      <c r="M1045" s="34"/>
      <c r="N1045" s="34"/>
      <c r="O1045" s="34"/>
      <c r="P1045" s="34"/>
      <c r="Q1045" s="34"/>
      <c r="R1045" s="34"/>
      <c r="S1045" s="27" t="str">
        <f>IF(COUNTA(B1045:R1045)=0,"",IF(AND(COUNTIF('OMS Drop Downs'!$C$2:$C$3,'OMS Response Form (ORF)'!F1045),COUNTIF('OMS Drop Downs'!$D$2:$D$5,'OMS Response Form (ORF)'!G1045),COUNTIF('OMS Drop Downs'!$A$2:$A$5,'OMS Response Form (ORF)'!H1045),COUNTIF('OMS Drop Downs'!$B$2:$B$4,'OMS Response Form (ORF)'!I1045),COUNTIF('OMS Drop Downs'!$A$2:$A$5,'OMS Response Form (ORF)'!J1045),COUNTIF('OMS Drop Downs'!$E$2:$E$7,'OMS Response Form (ORF)'!K1045),COUNTIF('OMS Drop Downs'!$B$2:$B$4,'OMS Response Form (ORF)'!L1045),COUNTIF('OMS Drop Downs'!$B$2:$B$4,'OMS Response Form (ORF)'!M1045),COUNTIF('OMS Drop Downs'!$B$2:$B$4,'OMS Response Form (ORF)'!N1045),COUNTIF('OMS Drop Downs'!$B$2:$B$4,'OMS Response Form (ORF)'!P1045),COUNTIF('OMS Drop Downs'!$B$2:$B$4,'OMS Response Form (ORF)'!Q1045),COUNTIF('OMS Drop Downs'!$B$2:$B$4,'OMS Response Form (ORF)'!R1045)),"Complete","Incomplete"))</f>
        <v/>
      </c>
      <c r="T1045" s="28" t="str">
        <f>IF(S1045="Complete",IF(AND(NOT(ISNA(VLOOKUP(CONCATENATE(F1045,G1045,H1045,I1045,J1045,K1045),'OMS Drop Downs'!G:G,1,FALSE))),IF(AND(G1045&lt;&gt;"C3",K1045&lt;&gt;"O5"),IF(SUM(COUNTIF(L1045:R1045,"Y"),COUNTIF(L1045:R1045,"N"))=0,"V","I"),IF(COUNTIF(L1045:R1045,"Y"),"V","I"))="V"),"Valid","Invalid")," ")</f>
        <v xml:space="preserve"> </v>
      </c>
      <c r="U1045"/>
    </row>
    <row r="1046" spans="1:21" x14ac:dyDescent="0.35">
      <c r="A1046" s="16"/>
      <c r="B1046" s="50"/>
      <c r="C1046" s="65"/>
      <c r="D1046" s="36"/>
      <c r="E1046" s="64"/>
      <c r="F1046" s="60"/>
      <c r="G1046" s="34"/>
      <c r="H1046" s="34"/>
      <c r="I1046" s="34"/>
      <c r="J1046" s="34"/>
      <c r="K1046" s="34"/>
      <c r="L1046" s="34"/>
      <c r="M1046" s="34"/>
      <c r="N1046" s="34"/>
      <c r="O1046" s="34"/>
      <c r="P1046" s="34"/>
      <c r="Q1046" s="34"/>
      <c r="R1046" s="34"/>
      <c r="S1046" s="27" t="str">
        <f>IF(COUNTA(B1046:R1046)=0,"",IF(AND(COUNTIF('OMS Drop Downs'!$C$2:$C$3,'OMS Response Form (ORF)'!F1046),COUNTIF('OMS Drop Downs'!$D$2:$D$5,'OMS Response Form (ORF)'!G1046),COUNTIF('OMS Drop Downs'!$A$2:$A$5,'OMS Response Form (ORF)'!H1046),COUNTIF('OMS Drop Downs'!$B$2:$B$4,'OMS Response Form (ORF)'!I1046),COUNTIF('OMS Drop Downs'!$A$2:$A$5,'OMS Response Form (ORF)'!J1046),COUNTIF('OMS Drop Downs'!$E$2:$E$7,'OMS Response Form (ORF)'!K1046),COUNTIF('OMS Drop Downs'!$B$2:$B$4,'OMS Response Form (ORF)'!L1046),COUNTIF('OMS Drop Downs'!$B$2:$B$4,'OMS Response Form (ORF)'!M1046),COUNTIF('OMS Drop Downs'!$B$2:$B$4,'OMS Response Form (ORF)'!N1046),COUNTIF('OMS Drop Downs'!$B$2:$B$4,'OMS Response Form (ORF)'!P1046),COUNTIF('OMS Drop Downs'!$B$2:$B$4,'OMS Response Form (ORF)'!Q1046),COUNTIF('OMS Drop Downs'!$B$2:$B$4,'OMS Response Form (ORF)'!R1046)),"Complete","Incomplete"))</f>
        <v/>
      </c>
      <c r="T1046" s="28" t="str">
        <f>IF(S1046="Complete",IF(AND(NOT(ISNA(VLOOKUP(CONCATENATE(F1046,G1046,H1046,I1046,J1046,K1046),'OMS Drop Downs'!G:G,1,FALSE))),IF(AND(G1046&lt;&gt;"C3",K1046&lt;&gt;"O5"),IF(SUM(COUNTIF(L1046:R1046,"Y"),COUNTIF(L1046:R1046,"N"))=0,"V","I"),IF(COUNTIF(L1046:R1046,"Y"),"V","I"))="V"),"Valid","Invalid")," ")</f>
        <v xml:space="preserve"> </v>
      </c>
      <c r="U1046"/>
    </row>
    <row r="1047" spans="1:21" x14ac:dyDescent="0.35">
      <c r="A1047" s="16"/>
      <c r="B1047" s="50"/>
      <c r="C1047" s="65"/>
      <c r="D1047" s="36"/>
      <c r="E1047" s="64"/>
      <c r="F1047" s="60"/>
      <c r="G1047" s="34"/>
      <c r="H1047" s="34"/>
      <c r="I1047" s="34"/>
      <c r="J1047" s="34"/>
      <c r="K1047" s="34"/>
      <c r="L1047" s="34"/>
      <c r="M1047" s="34"/>
      <c r="N1047" s="34"/>
      <c r="O1047" s="34"/>
      <c r="P1047" s="34"/>
      <c r="Q1047" s="34"/>
      <c r="R1047" s="34"/>
      <c r="S1047" s="27" t="str">
        <f>IF(COUNTA(B1047:R1047)=0,"",IF(AND(COUNTIF('OMS Drop Downs'!$C$2:$C$3,'OMS Response Form (ORF)'!F1047),COUNTIF('OMS Drop Downs'!$D$2:$D$5,'OMS Response Form (ORF)'!G1047),COUNTIF('OMS Drop Downs'!$A$2:$A$5,'OMS Response Form (ORF)'!H1047),COUNTIF('OMS Drop Downs'!$B$2:$B$4,'OMS Response Form (ORF)'!I1047),COUNTIF('OMS Drop Downs'!$A$2:$A$5,'OMS Response Form (ORF)'!J1047),COUNTIF('OMS Drop Downs'!$E$2:$E$7,'OMS Response Form (ORF)'!K1047),COUNTIF('OMS Drop Downs'!$B$2:$B$4,'OMS Response Form (ORF)'!L1047),COUNTIF('OMS Drop Downs'!$B$2:$B$4,'OMS Response Form (ORF)'!M1047),COUNTIF('OMS Drop Downs'!$B$2:$B$4,'OMS Response Form (ORF)'!N1047),COUNTIF('OMS Drop Downs'!$B$2:$B$4,'OMS Response Form (ORF)'!P1047),COUNTIF('OMS Drop Downs'!$B$2:$B$4,'OMS Response Form (ORF)'!Q1047),COUNTIF('OMS Drop Downs'!$B$2:$B$4,'OMS Response Form (ORF)'!R1047)),"Complete","Incomplete"))</f>
        <v/>
      </c>
      <c r="T1047" s="28" t="str">
        <f>IF(S1047="Complete",IF(AND(NOT(ISNA(VLOOKUP(CONCATENATE(F1047,G1047,H1047,I1047,J1047,K1047),'OMS Drop Downs'!G:G,1,FALSE))),IF(AND(G1047&lt;&gt;"C3",K1047&lt;&gt;"O5"),IF(SUM(COUNTIF(L1047:R1047,"Y"),COUNTIF(L1047:R1047,"N"))=0,"V","I"),IF(COUNTIF(L1047:R1047,"Y"),"V","I"))="V"),"Valid","Invalid")," ")</f>
        <v xml:space="preserve"> </v>
      </c>
      <c r="U1047"/>
    </row>
    <row r="1048" spans="1:21" x14ac:dyDescent="0.35">
      <c r="A1048" s="16"/>
      <c r="B1048" s="50"/>
      <c r="C1048" s="65"/>
      <c r="D1048" s="36"/>
      <c r="E1048" s="64"/>
      <c r="F1048" s="60"/>
      <c r="G1048" s="34"/>
      <c r="H1048" s="34"/>
      <c r="I1048" s="34"/>
      <c r="J1048" s="34"/>
      <c r="K1048" s="34"/>
      <c r="L1048" s="34"/>
      <c r="M1048" s="34"/>
      <c r="N1048" s="34"/>
      <c r="O1048" s="34"/>
      <c r="P1048" s="34"/>
      <c r="Q1048" s="34"/>
      <c r="R1048" s="34"/>
      <c r="S1048" s="27" t="str">
        <f>IF(COUNTA(B1048:R1048)=0,"",IF(AND(COUNTIF('OMS Drop Downs'!$C$2:$C$3,'OMS Response Form (ORF)'!F1048),COUNTIF('OMS Drop Downs'!$D$2:$D$5,'OMS Response Form (ORF)'!G1048),COUNTIF('OMS Drop Downs'!$A$2:$A$5,'OMS Response Form (ORF)'!H1048),COUNTIF('OMS Drop Downs'!$B$2:$B$4,'OMS Response Form (ORF)'!I1048),COUNTIF('OMS Drop Downs'!$A$2:$A$5,'OMS Response Form (ORF)'!J1048),COUNTIF('OMS Drop Downs'!$E$2:$E$7,'OMS Response Form (ORF)'!K1048),COUNTIF('OMS Drop Downs'!$B$2:$B$4,'OMS Response Form (ORF)'!L1048),COUNTIF('OMS Drop Downs'!$B$2:$B$4,'OMS Response Form (ORF)'!M1048),COUNTIF('OMS Drop Downs'!$B$2:$B$4,'OMS Response Form (ORF)'!N1048),COUNTIF('OMS Drop Downs'!$B$2:$B$4,'OMS Response Form (ORF)'!P1048),COUNTIF('OMS Drop Downs'!$B$2:$B$4,'OMS Response Form (ORF)'!Q1048),COUNTIF('OMS Drop Downs'!$B$2:$B$4,'OMS Response Form (ORF)'!R1048)),"Complete","Incomplete"))</f>
        <v/>
      </c>
      <c r="T1048" s="28" t="str">
        <f>IF(S1048="Complete",IF(AND(NOT(ISNA(VLOOKUP(CONCATENATE(F1048,G1048,H1048,I1048,J1048,K1048),'OMS Drop Downs'!G:G,1,FALSE))),IF(AND(G1048&lt;&gt;"C3",K1048&lt;&gt;"O5"),IF(SUM(COUNTIF(L1048:R1048,"Y"),COUNTIF(L1048:R1048,"N"))=0,"V","I"),IF(COUNTIF(L1048:R1048,"Y"),"V","I"))="V"),"Valid","Invalid")," ")</f>
        <v xml:space="preserve"> </v>
      </c>
      <c r="U1048"/>
    </row>
    <row r="1049" spans="1:21" x14ac:dyDescent="0.35">
      <c r="A1049" s="16"/>
      <c r="B1049" s="50"/>
      <c r="C1049" s="65"/>
      <c r="D1049" s="36"/>
      <c r="E1049" s="64"/>
      <c r="F1049" s="60"/>
      <c r="G1049" s="34"/>
      <c r="H1049" s="34"/>
      <c r="I1049" s="34"/>
      <c r="J1049" s="34"/>
      <c r="K1049" s="34"/>
      <c r="L1049" s="34"/>
      <c r="M1049" s="34"/>
      <c r="N1049" s="34"/>
      <c r="O1049" s="34"/>
      <c r="P1049" s="34"/>
      <c r="Q1049" s="34"/>
      <c r="R1049" s="34"/>
      <c r="S1049" s="27" t="str">
        <f>IF(COUNTA(B1049:R1049)=0,"",IF(AND(COUNTIF('OMS Drop Downs'!$C$2:$C$3,'OMS Response Form (ORF)'!F1049),COUNTIF('OMS Drop Downs'!$D$2:$D$5,'OMS Response Form (ORF)'!G1049),COUNTIF('OMS Drop Downs'!$A$2:$A$5,'OMS Response Form (ORF)'!H1049),COUNTIF('OMS Drop Downs'!$B$2:$B$4,'OMS Response Form (ORF)'!I1049),COUNTIF('OMS Drop Downs'!$A$2:$A$5,'OMS Response Form (ORF)'!J1049),COUNTIF('OMS Drop Downs'!$E$2:$E$7,'OMS Response Form (ORF)'!K1049),COUNTIF('OMS Drop Downs'!$B$2:$B$4,'OMS Response Form (ORF)'!L1049),COUNTIF('OMS Drop Downs'!$B$2:$B$4,'OMS Response Form (ORF)'!M1049),COUNTIF('OMS Drop Downs'!$B$2:$B$4,'OMS Response Form (ORF)'!N1049),COUNTIF('OMS Drop Downs'!$B$2:$B$4,'OMS Response Form (ORF)'!P1049),COUNTIF('OMS Drop Downs'!$B$2:$B$4,'OMS Response Form (ORF)'!Q1049),COUNTIF('OMS Drop Downs'!$B$2:$B$4,'OMS Response Form (ORF)'!R1049)),"Complete","Incomplete"))</f>
        <v/>
      </c>
      <c r="T1049" s="28" t="str">
        <f>IF(S1049="Complete",IF(AND(NOT(ISNA(VLOOKUP(CONCATENATE(F1049,G1049,H1049,I1049,J1049,K1049),'OMS Drop Downs'!G:G,1,FALSE))),IF(AND(G1049&lt;&gt;"C3",K1049&lt;&gt;"O5"),IF(SUM(COUNTIF(L1049:R1049,"Y"),COUNTIF(L1049:R1049,"N"))=0,"V","I"),IF(COUNTIF(L1049:R1049,"Y"),"V","I"))="V"),"Valid","Invalid")," ")</f>
        <v xml:space="preserve"> </v>
      </c>
      <c r="U1049"/>
    </row>
    <row r="1050" spans="1:21" x14ac:dyDescent="0.35">
      <c r="A1050" s="16"/>
      <c r="B1050" s="50"/>
      <c r="C1050" s="65"/>
      <c r="D1050" s="36"/>
      <c r="E1050" s="64"/>
      <c r="F1050" s="60"/>
      <c r="G1050" s="34"/>
      <c r="H1050" s="34"/>
      <c r="I1050" s="34"/>
      <c r="J1050" s="34"/>
      <c r="K1050" s="34"/>
      <c r="L1050" s="34"/>
      <c r="M1050" s="34"/>
      <c r="N1050" s="34"/>
      <c r="O1050" s="34"/>
      <c r="P1050" s="34"/>
      <c r="Q1050" s="34"/>
      <c r="R1050" s="34"/>
      <c r="S1050" s="27" t="str">
        <f>IF(COUNTA(B1050:R1050)=0,"",IF(AND(COUNTIF('OMS Drop Downs'!$C$2:$C$3,'OMS Response Form (ORF)'!F1050),COUNTIF('OMS Drop Downs'!$D$2:$D$5,'OMS Response Form (ORF)'!G1050),COUNTIF('OMS Drop Downs'!$A$2:$A$5,'OMS Response Form (ORF)'!H1050),COUNTIF('OMS Drop Downs'!$B$2:$B$4,'OMS Response Form (ORF)'!I1050),COUNTIF('OMS Drop Downs'!$A$2:$A$5,'OMS Response Form (ORF)'!J1050),COUNTIF('OMS Drop Downs'!$E$2:$E$7,'OMS Response Form (ORF)'!K1050),COUNTIF('OMS Drop Downs'!$B$2:$B$4,'OMS Response Form (ORF)'!L1050),COUNTIF('OMS Drop Downs'!$B$2:$B$4,'OMS Response Form (ORF)'!M1050),COUNTIF('OMS Drop Downs'!$B$2:$B$4,'OMS Response Form (ORF)'!N1050),COUNTIF('OMS Drop Downs'!$B$2:$B$4,'OMS Response Form (ORF)'!P1050),COUNTIF('OMS Drop Downs'!$B$2:$B$4,'OMS Response Form (ORF)'!Q1050),COUNTIF('OMS Drop Downs'!$B$2:$B$4,'OMS Response Form (ORF)'!R1050)),"Complete","Incomplete"))</f>
        <v/>
      </c>
      <c r="T1050" s="28" t="str">
        <f>IF(S1050="Complete",IF(AND(NOT(ISNA(VLOOKUP(CONCATENATE(F1050,G1050,H1050,I1050,J1050,K1050),'OMS Drop Downs'!G:G,1,FALSE))),IF(AND(G1050&lt;&gt;"C3",K1050&lt;&gt;"O5"),IF(SUM(COUNTIF(L1050:R1050,"Y"),COUNTIF(L1050:R1050,"N"))=0,"V","I"),IF(COUNTIF(L1050:R1050,"Y"),"V","I"))="V"),"Valid","Invalid")," ")</f>
        <v xml:space="preserve"> </v>
      </c>
      <c r="U1050"/>
    </row>
    <row r="1051" spans="1:21" x14ac:dyDescent="0.35">
      <c r="A1051" s="16"/>
      <c r="B1051" s="50"/>
      <c r="C1051" s="65"/>
      <c r="D1051" s="36"/>
      <c r="E1051" s="64"/>
      <c r="F1051" s="60"/>
      <c r="G1051" s="34"/>
      <c r="H1051" s="34"/>
      <c r="I1051" s="34"/>
      <c r="J1051" s="34"/>
      <c r="K1051" s="34"/>
      <c r="L1051" s="34"/>
      <c r="M1051" s="34"/>
      <c r="N1051" s="34"/>
      <c r="O1051" s="34"/>
      <c r="P1051" s="34"/>
      <c r="Q1051" s="34"/>
      <c r="R1051" s="34"/>
      <c r="S1051" s="27" t="str">
        <f>IF(COUNTA(B1051:R1051)=0,"",IF(AND(COUNTIF('OMS Drop Downs'!$C$2:$C$3,'OMS Response Form (ORF)'!F1051),COUNTIF('OMS Drop Downs'!$D$2:$D$5,'OMS Response Form (ORF)'!G1051),COUNTIF('OMS Drop Downs'!$A$2:$A$5,'OMS Response Form (ORF)'!H1051),COUNTIF('OMS Drop Downs'!$B$2:$B$4,'OMS Response Form (ORF)'!I1051),COUNTIF('OMS Drop Downs'!$A$2:$A$5,'OMS Response Form (ORF)'!J1051),COUNTIF('OMS Drop Downs'!$E$2:$E$7,'OMS Response Form (ORF)'!K1051),COUNTIF('OMS Drop Downs'!$B$2:$B$4,'OMS Response Form (ORF)'!L1051),COUNTIF('OMS Drop Downs'!$B$2:$B$4,'OMS Response Form (ORF)'!M1051),COUNTIF('OMS Drop Downs'!$B$2:$B$4,'OMS Response Form (ORF)'!N1051),COUNTIF('OMS Drop Downs'!$B$2:$B$4,'OMS Response Form (ORF)'!P1051),COUNTIF('OMS Drop Downs'!$B$2:$B$4,'OMS Response Form (ORF)'!Q1051),COUNTIF('OMS Drop Downs'!$B$2:$B$4,'OMS Response Form (ORF)'!R1051)),"Complete","Incomplete"))</f>
        <v/>
      </c>
      <c r="T1051" s="28" t="str">
        <f>IF(S1051="Complete",IF(AND(NOT(ISNA(VLOOKUP(CONCATENATE(F1051,G1051,H1051,I1051,J1051,K1051),'OMS Drop Downs'!G:G,1,FALSE))),IF(AND(G1051&lt;&gt;"C3",K1051&lt;&gt;"O5"),IF(SUM(COUNTIF(L1051:R1051,"Y"),COUNTIF(L1051:R1051,"N"))=0,"V","I"),IF(COUNTIF(L1051:R1051,"Y"),"V","I"))="V"),"Valid","Invalid")," ")</f>
        <v xml:space="preserve"> </v>
      </c>
      <c r="U1051"/>
    </row>
    <row r="1052" spans="1:21" x14ac:dyDescent="0.35">
      <c r="A1052" s="16"/>
      <c r="B1052" s="50"/>
      <c r="C1052" s="65"/>
      <c r="D1052" s="36"/>
      <c r="E1052" s="64"/>
      <c r="F1052" s="60"/>
      <c r="G1052" s="34"/>
      <c r="H1052" s="34"/>
      <c r="I1052" s="34"/>
      <c r="J1052" s="34"/>
      <c r="K1052" s="34"/>
      <c r="L1052" s="34"/>
      <c r="M1052" s="34"/>
      <c r="N1052" s="34"/>
      <c r="O1052" s="34"/>
      <c r="P1052" s="34"/>
      <c r="Q1052" s="34"/>
      <c r="R1052" s="34"/>
      <c r="S1052" s="27" t="str">
        <f>IF(COUNTA(B1052:R1052)=0,"",IF(AND(COUNTIF('OMS Drop Downs'!$C$2:$C$3,'OMS Response Form (ORF)'!F1052),COUNTIF('OMS Drop Downs'!$D$2:$D$5,'OMS Response Form (ORF)'!G1052),COUNTIF('OMS Drop Downs'!$A$2:$A$5,'OMS Response Form (ORF)'!H1052),COUNTIF('OMS Drop Downs'!$B$2:$B$4,'OMS Response Form (ORF)'!I1052),COUNTIF('OMS Drop Downs'!$A$2:$A$5,'OMS Response Form (ORF)'!J1052),COUNTIF('OMS Drop Downs'!$E$2:$E$7,'OMS Response Form (ORF)'!K1052),COUNTIF('OMS Drop Downs'!$B$2:$B$4,'OMS Response Form (ORF)'!L1052),COUNTIF('OMS Drop Downs'!$B$2:$B$4,'OMS Response Form (ORF)'!M1052),COUNTIF('OMS Drop Downs'!$B$2:$B$4,'OMS Response Form (ORF)'!N1052),COUNTIF('OMS Drop Downs'!$B$2:$B$4,'OMS Response Form (ORF)'!P1052),COUNTIF('OMS Drop Downs'!$B$2:$B$4,'OMS Response Form (ORF)'!Q1052),COUNTIF('OMS Drop Downs'!$B$2:$B$4,'OMS Response Form (ORF)'!R1052)),"Complete","Incomplete"))</f>
        <v/>
      </c>
      <c r="T1052" s="28" t="str">
        <f>IF(S1052="Complete",IF(AND(NOT(ISNA(VLOOKUP(CONCATENATE(F1052,G1052,H1052,I1052,J1052,K1052),'OMS Drop Downs'!G:G,1,FALSE))),IF(AND(G1052&lt;&gt;"C3",K1052&lt;&gt;"O5"),IF(SUM(COUNTIF(L1052:R1052,"Y"),COUNTIF(L1052:R1052,"N"))=0,"V","I"),IF(COUNTIF(L1052:R1052,"Y"),"V","I"))="V"),"Valid","Invalid")," ")</f>
        <v xml:space="preserve"> </v>
      </c>
      <c r="U1052"/>
    </row>
    <row r="1053" spans="1:21" x14ac:dyDescent="0.35">
      <c r="A1053" s="16"/>
      <c r="B1053" s="50"/>
      <c r="C1053" s="65"/>
      <c r="D1053" s="36"/>
      <c r="E1053" s="64"/>
      <c r="F1053" s="60"/>
      <c r="G1053" s="34"/>
      <c r="H1053" s="34"/>
      <c r="I1053" s="34"/>
      <c r="J1053" s="34"/>
      <c r="K1053" s="34"/>
      <c r="L1053" s="34"/>
      <c r="M1053" s="34"/>
      <c r="N1053" s="34"/>
      <c r="O1053" s="34"/>
      <c r="P1053" s="34"/>
      <c r="Q1053" s="34"/>
      <c r="R1053" s="34"/>
      <c r="S1053" s="27" t="str">
        <f>IF(COUNTA(B1053:R1053)=0,"",IF(AND(COUNTIF('OMS Drop Downs'!$C$2:$C$3,'OMS Response Form (ORF)'!F1053),COUNTIF('OMS Drop Downs'!$D$2:$D$5,'OMS Response Form (ORF)'!G1053),COUNTIF('OMS Drop Downs'!$A$2:$A$5,'OMS Response Form (ORF)'!H1053),COUNTIF('OMS Drop Downs'!$B$2:$B$4,'OMS Response Form (ORF)'!I1053),COUNTIF('OMS Drop Downs'!$A$2:$A$5,'OMS Response Form (ORF)'!J1053),COUNTIF('OMS Drop Downs'!$E$2:$E$7,'OMS Response Form (ORF)'!K1053),COUNTIF('OMS Drop Downs'!$B$2:$B$4,'OMS Response Form (ORF)'!L1053),COUNTIF('OMS Drop Downs'!$B$2:$B$4,'OMS Response Form (ORF)'!M1053),COUNTIF('OMS Drop Downs'!$B$2:$B$4,'OMS Response Form (ORF)'!N1053),COUNTIF('OMS Drop Downs'!$B$2:$B$4,'OMS Response Form (ORF)'!P1053),COUNTIF('OMS Drop Downs'!$B$2:$B$4,'OMS Response Form (ORF)'!Q1053),COUNTIF('OMS Drop Downs'!$B$2:$B$4,'OMS Response Form (ORF)'!R1053)),"Complete","Incomplete"))</f>
        <v/>
      </c>
      <c r="T1053" s="28" t="str">
        <f>IF(S1053="Complete",IF(AND(NOT(ISNA(VLOOKUP(CONCATENATE(F1053,G1053,H1053,I1053,J1053,K1053),'OMS Drop Downs'!G:G,1,FALSE))),IF(AND(G1053&lt;&gt;"C3",K1053&lt;&gt;"O5"),IF(SUM(COUNTIF(L1053:R1053,"Y"),COUNTIF(L1053:R1053,"N"))=0,"V","I"),IF(COUNTIF(L1053:R1053,"Y"),"V","I"))="V"),"Valid","Invalid")," ")</f>
        <v xml:space="preserve"> </v>
      </c>
      <c r="U1053"/>
    </row>
    <row r="1054" spans="1:21" x14ac:dyDescent="0.35">
      <c r="A1054" s="16"/>
      <c r="B1054" s="50"/>
      <c r="C1054" s="65"/>
      <c r="D1054" s="36"/>
      <c r="E1054" s="64"/>
      <c r="F1054" s="60"/>
      <c r="G1054" s="34"/>
      <c r="H1054" s="34"/>
      <c r="I1054" s="34"/>
      <c r="J1054" s="34"/>
      <c r="K1054" s="34"/>
      <c r="L1054" s="34"/>
      <c r="M1054" s="34"/>
      <c r="N1054" s="34"/>
      <c r="O1054" s="34"/>
      <c r="P1054" s="34"/>
      <c r="Q1054" s="34"/>
      <c r="R1054" s="34"/>
      <c r="S1054" s="27" t="str">
        <f>IF(COUNTA(B1054:R1054)=0,"",IF(AND(COUNTIF('OMS Drop Downs'!$C$2:$C$3,'OMS Response Form (ORF)'!F1054),COUNTIF('OMS Drop Downs'!$D$2:$D$5,'OMS Response Form (ORF)'!G1054),COUNTIF('OMS Drop Downs'!$A$2:$A$5,'OMS Response Form (ORF)'!H1054),COUNTIF('OMS Drop Downs'!$B$2:$B$4,'OMS Response Form (ORF)'!I1054),COUNTIF('OMS Drop Downs'!$A$2:$A$5,'OMS Response Form (ORF)'!J1054),COUNTIF('OMS Drop Downs'!$E$2:$E$7,'OMS Response Form (ORF)'!K1054),COUNTIF('OMS Drop Downs'!$B$2:$B$4,'OMS Response Form (ORF)'!L1054),COUNTIF('OMS Drop Downs'!$B$2:$B$4,'OMS Response Form (ORF)'!M1054),COUNTIF('OMS Drop Downs'!$B$2:$B$4,'OMS Response Form (ORF)'!N1054),COUNTIF('OMS Drop Downs'!$B$2:$B$4,'OMS Response Form (ORF)'!P1054),COUNTIF('OMS Drop Downs'!$B$2:$B$4,'OMS Response Form (ORF)'!Q1054),COUNTIF('OMS Drop Downs'!$B$2:$B$4,'OMS Response Form (ORF)'!R1054)),"Complete","Incomplete"))</f>
        <v/>
      </c>
      <c r="T1054" s="28" t="str">
        <f>IF(S1054="Complete",IF(AND(NOT(ISNA(VLOOKUP(CONCATENATE(F1054,G1054,H1054,I1054,J1054,K1054),'OMS Drop Downs'!G:G,1,FALSE))),IF(AND(G1054&lt;&gt;"C3",K1054&lt;&gt;"O5"),IF(SUM(COUNTIF(L1054:R1054,"Y"),COUNTIF(L1054:R1054,"N"))=0,"V","I"),IF(COUNTIF(L1054:R1054,"Y"),"V","I"))="V"),"Valid","Invalid")," ")</f>
        <v xml:space="preserve"> </v>
      </c>
      <c r="U1054"/>
    </row>
    <row r="1055" spans="1:21" x14ac:dyDescent="0.35">
      <c r="A1055" s="16"/>
      <c r="B1055" s="50"/>
      <c r="C1055" s="65"/>
      <c r="D1055" s="36"/>
      <c r="E1055" s="64"/>
      <c r="F1055" s="60"/>
      <c r="G1055" s="34"/>
      <c r="H1055" s="34"/>
      <c r="I1055" s="34"/>
      <c r="J1055" s="34"/>
      <c r="K1055" s="34"/>
      <c r="L1055" s="34"/>
      <c r="M1055" s="34"/>
      <c r="N1055" s="34"/>
      <c r="O1055" s="34"/>
      <c r="P1055" s="34"/>
      <c r="Q1055" s="34"/>
      <c r="R1055" s="34"/>
      <c r="S1055" s="27" t="str">
        <f>IF(COUNTA(B1055:R1055)=0,"",IF(AND(COUNTIF('OMS Drop Downs'!$C$2:$C$3,'OMS Response Form (ORF)'!F1055),COUNTIF('OMS Drop Downs'!$D$2:$D$5,'OMS Response Form (ORF)'!G1055),COUNTIF('OMS Drop Downs'!$A$2:$A$5,'OMS Response Form (ORF)'!H1055),COUNTIF('OMS Drop Downs'!$B$2:$B$4,'OMS Response Form (ORF)'!I1055),COUNTIF('OMS Drop Downs'!$A$2:$A$5,'OMS Response Form (ORF)'!J1055),COUNTIF('OMS Drop Downs'!$E$2:$E$7,'OMS Response Form (ORF)'!K1055),COUNTIF('OMS Drop Downs'!$B$2:$B$4,'OMS Response Form (ORF)'!L1055),COUNTIF('OMS Drop Downs'!$B$2:$B$4,'OMS Response Form (ORF)'!M1055),COUNTIF('OMS Drop Downs'!$B$2:$B$4,'OMS Response Form (ORF)'!N1055),COUNTIF('OMS Drop Downs'!$B$2:$B$4,'OMS Response Form (ORF)'!P1055),COUNTIF('OMS Drop Downs'!$B$2:$B$4,'OMS Response Form (ORF)'!Q1055),COUNTIF('OMS Drop Downs'!$B$2:$B$4,'OMS Response Form (ORF)'!R1055)),"Complete","Incomplete"))</f>
        <v/>
      </c>
      <c r="T1055" s="28" t="str">
        <f>IF(S1055="Complete",IF(AND(NOT(ISNA(VLOOKUP(CONCATENATE(F1055,G1055,H1055,I1055,J1055,K1055),'OMS Drop Downs'!G:G,1,FALSE))),IF(AND(G1055&lt;&gt;"C3",K1055&lt;&gt;"O5"),IF(SUM(COUNTIF(L1055:R1055,"Y"),COUNTIF(L1055:R1055,"N"))=0,"V","I"),IF(COUNTIF(L1055:R1055,"Y"),"V","I"))="V"),"Valid","Invalid")," ")</f>
        <v xml:space="preserve"> </v>
      </c>
      <c r="U1055"/>
    </row>
    <row r="1056" spans="1:21" x14ac:dyDescent="0.35">
      <c r="A1056" s="16"/>
      <c r="B1056" s="50"/>
      <c r="C1056" s="65"/>
      <c r="D1056" s="36"/>
      <c r="E1056" s="64"/>
      <c r="F1056" s="60"/>
      <c r="G1056" s="34"/>
      <c r="H1056" s="34"/>
      <c r="I1056" s="34"/>
      <c r="J1056" s="34"/>
      <c r="K1056" s="34"/>
      <c r="L1056" s="34"/>
      <c r="M1056" s="34"/>
      <c r="N1056" s="34"/>
      <c r="O1056" s="34"/>
      <c r="P1056" s="34"/>
      <c r="Q1056" s="34"/>
      <c r="R1056" s="34"/>
      <c r="S1056" s="27" t="str">
        <f>IF(COUNTA(B1056:R1056)=0,"",IF(AND(COUNTIF('OMS Drop Downs'!$C$2:$C$3,'OMS Response Form (ORF)'!F1056),COUNTIF('OMS Drop Downs'!$D$2:$D$5,'OMS Response Form (ORF)'!G1056),COUNTIF('OMS Drop Downs'!$A$2:$A$5,'OMS Response Form (ORF)'!H1056),COUNTIF('OMS Drop Downs'!$B$2:$B$4,'OMS Response Form (ORF)'!I1056),COUNTIF('OMS Drop Downs'!$A$2:$A$5,'OMS Response Form (ORF)'!J1056),COUNTIF('OMS Drop Downs'!$E$2:$E$7,'OMS Response Form (ORF)'!K1056),COUNTIF('OMS Drop Downs'!$B$2:$B$4,'OMS Response Form (ORF)'!L1056),COUNTIF('OMS Drop Downs'!$B$2:$B$4,'OMS Response Form (ORF)'!M1056),COUNTIF('OMS Drop Downs'!$B$2:$B$4,'OMS Response Form (ORF)'!N1056),COUNTIF('OMS Drop Downs'!$B$2:$B$4,'OMS Response Form (ORF)'!P1056),COUNTIF('OMS Drop Downs'!$B$2:$B$4,'OMS Response Form (ORF)'!Q1056),COUNTIF('OMS Drop Downs'!$B$2:$B$4,'OMS Response Form (ORF)'!R1056)),"Complete","Incomplete"))</f>
        <v/>
      </c>
      <c r="T1056" s="28" t="str">
        <f>IF(S1056="Complete",IF(AND(NOT(ISNA(VLOOKUP(CONCATENATE(F1056,G1056,H1056,I1056,J1056,K1056),'OMS Drop Downs'!G:G,1,FALSE))),IF(AND(G1056&lt;&gt;"C3",K1056&lt;&gt;"O5"),IF(SUM(COUNTIF(L1056:R1056,"Y"),COUNTIF(L1056:R1056,"N"))=0,"V","I"),IF(COUNTIF(L1056:R1056,"Y"),"V","I"))="V"),"Valid","Invalid")," ")</f>
        <v xml:space="preserve"> </v>
      </c>
      <c r="U1056"/>
    </row>
    <row r="1057" spans="1:21" x14ac:dyDescent="0.35">
      <c r="A1057" s="16"/>
      <c r="B1057" s="50"/>
      <c r="C1057" s="65"/>
      <c r="D1057" s="36"/>
      <c r="E1057" s="64"/>
      <c r="F1057" s="60"/>
      <c r="G1057" s="34"/>
      <c r="H1057" s="34"/>
      <c r="I1057" s="34"/>
      <c r="J1057" s="34"/>
      <c r="K1057" s="34"/>
      <c r="L1057" s="34"/>
      <c r="M1057" s="34"/>
      <c r="N1057" s="34"/>
      <c r="O1057" s="34"/>
      <c r="P1057" s="34"/>
      <c r="Q1057" s="34"/>
      <c r="R1057" s="34"/>
      <c r="S1057" s="27" t="str">
        <f>IF(COUNTA(B1057:R1057)=0,"",IF(AND(COUNTIF('OMS Drop Downs'!$C$2:$C$3,'OMS Response Form (ORF)'!F1057),COUNTIF('OMS Drop Downs'!$D$2:$D$5,'OMS Response Form (ORF)'!G1057),COUNTIF('OMS Drop Downs'!$A$2:$A$5,'OMS Response Form (ORF)'!H1057),COUNTIF('OMS Drop Downs'!$B$2:$B$4,'OMS Response Form (ORF)'!I1057),COUNTIF('OMS Drop Downs'!$A$2:$A$5,'OMS Response Form (ORF)'!J1057),COUNTIF('OMS Drop Downs'!$E$2:$E$7,'OMS Response Form (ORF)'!K1057),COUNTIF('OMS Drop Downs'!$B$2:$B$4,'OMS Response Form (ORF)'!L1057),COUNTIF('OMS Drop Downs'!$B$2:$B$4,'OMS Response Form (ORF)'!M1057),COUNTIF('OMS Drop Downs'!$B$2:$B$4,'OMS Response Form (ORF)'!N1057),COUNTIF('OMS Drop Downs'!$B$2:$B$4,'OMS Response Form (ORF)'!P1057),COUNTIF('OMS Drop Downs'!$B$2:$B$4,'OMS Response Form (ORF)'!Q1057),COUNTIF('OMS Drop Downs'!$B$2:$B$4,'OMS Response Form (ORF)'!R1057)),"Complete","Incomplete"))</f>
        <v/>
      </c>
      <c r="T1057" s="28" t="str">
        <f>IF(S1057="Complete",IF(AND(NOT(ISNA(VLOOKUP(CONCATENATE(F1057,G1057,H1057,I1057,J1057,K1057),'OMS Drop Downs'!G:G,1,FALSE))),IF(AND(G1057&lt;&gt;"C3",K1057&lt;&gt;"O5"),IF(SUM(COUNTIF(L1057:R1057,"Y"),COUNTIF(L1057:R1057,"N"))=0,"V","I"),IF(COUNTIF(L1057:R1057,"Y"),"V","I"))="V"),"Valid","Invalid")," ")</f>
        <v xml:space="preserve"> </v>
      </c>
      <c r="U1057"/>
    </row>
    <row r="1058" spans="1:21" x14ac:dyDescent="0.35">
      <c r="A1058" s="16"/>
      <c r="B1058" s="50"/>
      <c r="C1058" s="65"/>
      <c r="D1058" s="36"/>
      <c r="E1058" s="64"/>
      <c r="F1058" s="60"/>
      <c r="G1058" s="34"/>
      <c r="H1058" s="34"/>
      <c r="I1058" s="34"/>
      <c r="J1058" s="34"/>
      <c r="K1058" s="34"/>
      <c r="L1058" s="34"/>
      <c r="M1058" s="34"/>
      <c r="N1058" s="34"/>
      <c r="O1058" s="34"/>
      <c r="P1058" s="34"/>
      <c r="Q1058" s="34"/>
      <c r="R1058" s="34"/>
      <c r="S1058" s="27" t="str">
        <f>IF(COUNTA(B1058:R1058)=0,"",IF(AND(COUNTIF('OMS Drop Downs'!$C$2:$C$3,'OMS Response Form (ORF)'!F1058),COUNTIF('OMS Drop Downs'!$D$2:$D$5,'OMS Response Form (ORF)'!G1058),COUNTIF('OMS Drop Downs'!$A$2:$A$5,'OMS Response Form (ORF)'!H1058),COUNTIF('OMS Drop Downs'!$B$2:$B$4,'OMS Response Form (ORF)'!I1058),COUNTIF('OMS Drop Downs'!$A$2:$A$5,'OMS Response Form (ORF)'!J1058),COUNTIF('OMS Drop Downs'!$E$2:$E$7,'OMS Response Form (ORF)'!K1058),COUNTIF('OMS Drop Downs'!$B$2:$B$4,'OMS Response Form (ORF)'!L1058),COUNTIF('OMS Drop Downs'!$B$2:$B$4,'OMS Response Form (ORF)'!M1058),COUNTIF('OMS Drop Downs'!$B$2:$B$4,'OMS Response Form (ORF)'!N1058),COUNTIF('OMS Drop Downs'!$B$2:$B$4,'OMS Response Form (ORF)'!P1058),COUNTIF('OMS Drop Downs'!$B$2:$B$4,'OMS Response Form (ORF)'!Q1058),COUNTIF('OMS Drop Downs'!$B$2:$B$4,'OMS Response Form (ORF)'!R1058)),"Complete","Incomplete"))</f>
        <v/>
      </c>
      <c r="T1058" s="28" t="str">
        <f>IF(S1058="Complete",IF(AND(NOT(ISNA(VLOOKUP(CONCATENATE(F1058,G1058,H1058,I1058,J1058,K1058),'OMS Drop Downs'!G:G,1,FALSE))),IF(AND(G1058&lt;&gt;"C3",K1058&lt;&gt;"O5"),IF(SUM(COUNTIF(L1058:R1058,"Y"),COUNTIF(L1058:R1058,"N"))=0,"V","I"),IF(COUNTIF(L1058:R1058,"Y"),"V","I"))="V"),"Valid","Invalid")," ")</f>
        <v xml:space="preserve"> </v>
      </c>
      <c r="U1058"/>
    </row>
    <row r="1059" spans="1:21" x14ac:dyDescent="0.35">
      <c r="A1059" s="16"/>
      <c r="B1059" s="50"/>
      <c r="C1059" s="65"/>
      <c r="D1059" s="36"/>
      <c r="E1059" s="64"/>
      <c r="F1059" s="60"/>
      <c r="G1059" s="34"/>
      <c r="H1059" s="34"/>
      <c r="I1059" s="34"/>
      <c r="J1059" s="34"/>
      <c r="K1059" s="34"/>
      <c r="L1059" s="34"/>
      <c r="M1059" s="34"/>
      <c r="N1059" s="34"/>
      <c r="O1059" s="34"/>
      <c r="P1059" s="34"/>
      <c r="Q1059" s="34"/>
      <c r="R1059" s="34"/>
      <c r="S1059" s="27" t="str">
        <f>IF(COUNTA(B1059:R1059)=0,"",IF(AND(COUNTIF('OMS Drop Downs'!$C$2:$C$3,'OMS Response Form (ORF)'!F1059),COUNTIF('OMS Drop Downs'!$D$2:$D$5,'OMS Response Form (ORF)'!G1059),COUNTIF('OMS Drop Downs'!$A$2:$A$5,'OMS Response Form (ORF)'!H1059),COUNTIF('OMS Drop Downs'!$B$2:$B$4,'OMS Response Form (ORF)'!I1059),COUNTIF('OMS Drop Downs'!$A$2:$A$5,'OMS Response Form (ORF)'!J1059),COUNTIF('OMS Drop Downs'!$E$2:$E$7,'OMS Response Form (ORF)'!K1059),COUNTIF('OMS Drop Downs'!$B$2:$B$4,'OMS Response Form (ORF)'!L1059),COUNTIF('OMS Drop Downs'!$B$2:$B$4,'OMS Response Form (ORF)'!M1059),COUNTIF('OMS Drop Downs'!$B$2:$B$4,'OMS Response Form (ORF)'!N1059),COUNTIF('OMS Drop Downs'!$B$2:$B$4,'OMS Response Form (ORF)'!P1059),COUNTIF('OMS Drop Downs'!$B$2:$B$4,'OMS Response Form (ORF)'!Q1059),COUNTIF('OMS Drop Downs'!$B$2:$B$4,'OMS Response Form (ORF)'!R1059)),"Complete","Incomplete"))</f>
        <v/>
      </c>
      <c r="T1059" s="28" t="str">
        <f>IF(S1059="Complete",IF(AND(NOT(ISNA(VLOOKUP(CONCATENATE(F1059,G1059,H1059,I1059,J1059,K1059),'OMS Drop Downs'!G:G,1,FALSE))),IF(AND(G1059&lt;&gt;"C3",K1059&lt;&gt;"O5"),IF(SUM(COUNTIF(L1059:R1059,"Y"),COUNTIF(L1059:R1059,"N"))=0,"V","I"),IF(COUNTIF(L1059:R1059,"Y"),"V","I"))="V"),"Valid","Invalid")," ")</f>
        <v xml:space="preserve"> </v>
      </c>
      <c r="U1059"/>
    </row>
    <row r="1060" spans="1:21" x14ac:dyDescent="0.35">
      <c r="A1060" s="16"/>
      <c r="B1060" s="50"/>
      <c r="C1060" s="65"/>
      <c r="D1060" s="36"/>
      <c r="E1060" s="64"/>
      <c r="F1060" s="60"/>
      <c r="G1060" s="34"/>
      <c r="H1060" s="34"/>
      <c r="I1060" s="34"/>
      <c r="J1060" s="34"/>
      <c r="K1060" s="34"/>
      <c r="L1060" s="34"/>
      <c r="M1060" s="34"/>
      <c r="N1060" s="34"/>
      <c r="O1060" s="34"/>
      <c r="P1060" s="34"/>
      <c r="Q1060" s="34"/>
      <c r="R1060" s="34"/>
      <c r="S1060" s="27" t="str">
        <f>IF(COUNTA(B1060:R1060)=0,"",IF(AND(COUNTIF('OMS Drop Downs'!$C$2:$C$3,'OMS Response Form (ORF)'!F1060),COUNTIF('OMS Drop Downs'!$D$2:$D$5,'OMS Response Form (ORF)'!G1060),COUNTIF('OMS Drop Downs'!$A$2:$A$5,'OMS Response Form (ORF)'!H1060),COUNTIF('OMS Drop Downs'!$B$2:$B$4,'OMS Response Form (ORF)'!I1060),COUNTIF('OMS Drop Downs'!$A$2:$A$5,'OMS Response Form (ORF)'!J1060),COUNTIF('OMS Drop Downs'!$E$2:$E$7,'OMS Response Form (ORF)'!K1060),COUNTIF('OMS Drop Downs'!$B$2:$B$4,'OMS Response Form (ORF)'!L1060),COUNTIF('OMS Drop Downs'!$B$2:$B$4,'OMS Response Form (ORF)'!M1060),COUNTIF('OMS Drop Downs'!$B$2:$B$4,'OMS Response Form (ORF)'!N1060),COUNTIF('OMS Drop Downs'!$B$2:$B$4,'OMS Response Form (ORF)'!P1060),COUNTIF('OMS Drop Downs'!$B$2:$B$4,'OMS Response Form (ORF)'!Q1060),COUNTIF('OMS Drop Downs'!$B$2:$B$4,'OMS Response Form (ORF)'!R1060)),"Complete","Incomplete"))</f>
        <v/>
      </c>
      <c r="T1060" s="28" t="str">
        <f>IF(S1060="Complete",IF(AND(NOT(ISNA(VLOOKUP(CONCATENATE(F1060,G1060,H1060,I1060,J1060,K1060),'OMS Drop Downs'!G:G,1,FALSE))),IF(AND(G1060&lt;&gt;"C3",K1060&lt;&gt;"O5"),IF(SUM(COUNTIF(L1060:R1060,"Y"),COUNTIF(L1060:R1060,"N"))=0,"V","I"),IF(COUNTIF(L1060:R1060,"Y"),"V","I"))="V"),"Valid","Invalid")," ")</f>
        <v xml:space="preserve"> </v>
      </c>
      <c r="U1060"/>
    </row>
    <row r="1061" spans="1:21" x14ac:dyDescent="0.35">
      <c r="A1061" s="16"/>
      <c r="B1061" s="50"/>
      <c r="C1061" s="65"/>
      <c r="D1061" s="36"/>
      <c r="E1061" s="64"/>
      <c r="F1061" s="60"/>
      <c r="G1061" s="34"/>
      <c r="H1061" s="34"/>
      <c r="I1061" s="34"/>
      <c r="J1061" s="34"/>
      <c r="K1061" s="34"/>
      <c r="L1061" s="34"/>
      <c r="M1061" s="34"/>
      <c r="N1061" s="34"/>
      <c r="O1061" s="34"/>
      <c r="P1061" s="34"/>
      <c r="Q1061" s="34"/>
      <c r="R1061" s="34"/>
      <c r="S1061" s="27" t="str">
        <f>IF(COUNTA(B1061:R1061)=0,"",IF(AND(COUNTIF('OMS Drop Downs'!$C$2:$C$3,'OMS Response Form (ORF)'!F1061),COUNTIF('OMS Drop Downs'!$D$2:$D$5,'OMS Response Form (ORF)'!G1061),COUNTIF('OMS Drop Downs'!$A$2:$A$5,'OMS Response Form (ORF)'!H1061),COUNTIF('OMS Drop Downs'!$B$2:$B$4,'OMS Response Form (ORF)'!I1061),COUNTIF('OMS Drop Downs'!$A$2:$A$5,'OMS Response Form (ORF)'!J1061),COUNTIF('OMS Drop Downs'!$E$2:$E$7,'OMS Response Form (ORF)'!K1061),COUNTIF('OMS Drop Downs'!$B$2:$B$4,'OMS Response Form (ORF)'!L1061),COUNTIF('OMS Drop Downs'!$B$2:$B$4,'OMS Response Form (ORF)'!M1061),COUNTIF('OMS Drop Downs'!$B$2:$B$4,'OMS Response Form (ORF)'!N1061),COUNTIF('OMS Drop Downs'!$B$2:$B$4,'OMS Response Form (ORF)'!P1061),COUNTIF('OMS Drop Downs'!$B$2:$B$4,'OMS Response Form (ORF)'!Q1061),COUNTIF('OMS Drop Downs'!$B$2:$B$4,'OMS Response Form (ORF)'!R1061)),"Complete","Incomplete"))</f>
        <v/>
      </c>
      <c r="T1061" s="28" t="str">
        <f>IF(S1061="Complete",IF(AND(NOT(ISNA(VLOOKUP(CONCATENATE(F1061,G1061,H1061,I1061,J1061,K1061),'OMS Drop Downs'!G:G,1,FALSE))),IF(AND(G1061&lt;&gt;"C3",K1061&lt;&gt;"O5"),IF(SUM(COUNTIF(L1061:R1061,"Y"),COUNTIF(L1061:R1061,"N"))=0,"V","I"),IF(COUNTIF(L1061:R1061,"Y"),"V","I"))="V"),"Valid","Invalid")," ")</f>
        <v xml:space="preserve"> </v>
      </c>
      <c r="U1061"/>
    </row>
    <row r="1062" spans="1:21" x14ac:dyDescent="0.35">
      <c r="A1062" s="16"/>
      <c r="B1062" s="50"/>
      <c r="C1062" s="65"/>
      <c r="D1062" s="36"/>
      <c r="E1062" s="64"/>
      <c r="F1062" s="60"/>
      <c r="G1062" s="34"/>
      <c r="H1062" s="34"/>
      <c r="I1062" s="34"/>
      <c r="J1062" s="34"/>
      <c r="K1062" s="34"/>
      <c r="L1062" s="34"/>
      <c r="M1062" s="34"/>
      <c r="N1062" s="34"/>
      <c r="O1062" s="34"/>
      <c r="P1062" s="34"/>
      <c r="Q1062" s="34"/>
      <c r="R1062" s="34"/>
      <c r="S1062" s="27" t="str">
        <f>IF(COUNTA(B1062:R1062)=0,"",IF(AND(COUNTIF('OMS Drop Downs'!$C$2:$C$3,'OMS Response Form (ORF)'!F1062),COUNTIF('OMS Drop Downs'!$D$2:$D$5,'OMS Response Form (ORF)'!G1062),COUNTIF('OMS Drop Downs'!$A$2:$A$5,'OMS Response Form (ORF)'!H1062),COUNTIF('OMS Drop Downs'!$B$2:$B$4,'OMS Response Form (ORF)'!I1062),COUNTIF('OMS Drop Downs'!$A$2:$A$5,'OMS Response Form (ORF)'!J1062),COUNTIF('OMS Drop Downs'!$E$2:$E$7,'OMS Response Form (ORF)'!K1062),COUNTIF('OMS Drop Downs'!$B$2:$B$4,'OMS Response Form (ORF)'!L1062),COUNTIF('OMS Drop Downs'!$B$2:$B$4,'OMS Response Form (ORF)'!M1062),COUNTIF('OMS Drop Downs'!$B$2:$B$4,'OMS Response Form (ORF)'!N1062),COUNTIF('OMS Drop Downs'!$B$2:$B$4,'OMS Response Form (ORF)'!P1062),COUNTIF('OMS Drop Downs'!$B$2:$B$4,'OMS Response Form (ORF)'!Q1062),COUNTIF('OMS Drop Downs'!$B$2:$B$4,'OMS Response Form (ORF)'!R1062)),"Complete","Incomplete"))</f>
        <v/>
      </c>
      <c r="T1062" s="28" t="str">
        <f>IF(S1062="Complete",IF(AND(NOT(ISNA(VLOOKUP(CONCATENATE(F1062,G1062,H1062,I1062,J1062,K1062),'OMS Drop Downs'!G:G,1,FALSE))),IF(AND(G1062&lt;&gt;"C3",K1062&lt;&gt;"O5"),IF(SUM(COUNTIF(L1062:R1062,"Y"),COUNTIF(L1062:R1062,"N"))=0,"V","I"),IF(COUNTIF(L1062:R1062,"Y"),"V","I"))="V"),"Valid","Invalid")," ")</f>
        <v xml:space="preserve"> </v>
      </c>
      <c r="U1062"/>
    </row>
    <row r="1063" spans="1:21" x14ac:dyDescent="0.35">
      <c r="A1063" s="16"/>
      <c r="B1063" s="50"/>
      <c r="C1063" s="65"/>
      <c r="D1063" s="36"/>
      <c r="E1063" s="64"/>
      <c r="F1063" s="60"/>
      <c r="G1063" s="34"/>
      <c r="H1063" s="34"/>
      <c r="I1063" s="34"/>
      <c r="J1063" s="34"/>
      <c r="K1063" s="34"/>
      <c r="L1063" s="34"/>
      <c r="M1063" s="34"/>
      <c r="N1063" s="34"/>
      <c r="O1063" s="34"/>
      <c r="P1063" s="34"/>
      <c r="Q1063" s="34"/>
      <c r="R1063" s="34"/>
      <c r="S1063" s="27" t="str">
        <f>IF(COUNTA(B1063:R1063)=0,"",IF(AND(COUNTIF('OMS Drop Downs'!$C$2:$C$3,'OMS Response Form (ORF)'!F1063),COUNTIF('OMS Drop Downs'!$D$2:$D$5,'OMS Response Form (ORF)'!G1063),COUNTIF('OMS Drop Downs'!$A$2:$A$5,'OMS Response Form (ORF)'!H1063),COUNTIF('OMS Drop Downs'!$B$2:$B$4,'OMS Response Form (ORF)'!I1063),COUNTIF('OMS Drop Downs'!$A$2:$A$5,'OMS Response Form (ORF)'!J1063),COUNTIF('OMS Drop Downs'!$E$2:$E$7,'OMS Response Form (ORF)'!K1063),COUNTIF('OMS Drop Downs'!$B$2:$B$4,'OMS Response Form (ORF)'!L1063),COUNTIF('OMS Drop Downs'!$B$2:$B$4,'OMS Response Form (ORF)'!M1063),COUNTIF('OMS Drop Downs'!$B$2:$B$4,'OMS Response Form (ORF)'!N1063),COUNTIF('OMS Drop Downs'!$B$2:$B$4,'OMS Response Form (ORF)'!P1063),COUNTIF('OMS Drop Downs'!$B$2:$B$4,'OMS Response Form (ORF)'!Q1063),COUNTIF('OMS Drop Downs'!$B$2:$B$4,'OMS Response Form (ORF)'!R1063)),"Complete","Incomplete"))</f>
        <v/>
      </c>
      <c r="T1063" s="28" t="str">
        <f>IF(S1063="Complete",IF(AND(NOT(ISNA(VLOOKUP(CONCATENATE(F1063,G1063,H1063,I1063,J1063,K1063),'OMS Drop Downs'!G:G,1,FALSE))),IF(AND(G1063&lt;&gt;"C3",K1063&lt;&gt;"O5"),IF(SUM(COUNTIF(L1063:R1063,"Y"),COUNTIF(L1063:R1063,"N"))=0,"V","I"),IF(COUNTIF(L1063:R1063,"Y"),"V","I"))="V"),"Valid","Invalid")," ")</f>
        <v xml:space="preserve"> </v>
      </c>
      <c r="U1063"/>
    </row>
    <row r="1064" spans="1:21" x14ac:dyDescent="0.35">
      <c r="A1064" s="16"/>
      <c r="B1064" s="50"/>
      <c r="C1064" s="65"/>
      <c r="D1064" s="36"/>
      <c r="E1064" s="64"/>
      <c r="F1064" s="60"/>
      <c r="G1064" s="34"/>
      <c r="H1064" s="34"/>
      <c r="I1064" s="34"/>
      <c r="J1064" s="34"/>
      <c r="K1064" s="34"/>
      <c r="L1064" s="34"/>
      <c r="M1064" s="34"/>
      <c r="N1064" s="34"/>
      <c r="O1064" s="34"/>
      <c r="P1064" s="34"/>
      <c r="Q1064" s="34"/>
      <c r="R1064" s="34"/>
      <c r="S1064" s="27" t="str">
        <f>IF(COUNTA(B1064:R1064)=0,"",IF(AND(COUNTIF('OMS Drop Downs'!$C$2:$C$3,'OMS Response Form (ORF)'!F1064),COUNTIF('OMS Drop Downs'!$D$2:$D$5,'OMS Response Form (ORF)'!G1064),COUNTIF('OMS Drop Downs'!$A$2:$A$5,'OMS Response Form (ORF)'!H1064),COUNTIF('OMS Drop Downs'!$B$2:$B$4,'OMS Response Form (ORF)'!I1064),COUNTIF('OMS Drop Downs'!$A$2:$A$5,'OMS Response Form (ORF)'!J1064),COUNTIF('OMS Drop Downs'!$E$2:$E$7,'OMS Response Form (ORF)'!K1064),COUNTIF('OMS Drop Downs'!$B$2:$B$4,'OMS Response Form (ORF)'!L1064),COUNTIF('OMS Drop Downs'!$B$2:$B$4,'OMS Response Form (ORF)'!M1064),COUNTIF('OMS Drop Downs'!$B$2:$B$4,'OMS Response Form (ORF)'!N1064),COUNTIF('OMS Drop Downs'!$B$2:$B$4,'OMS Response Form (ORF)'!P1064),COUNTIF('OMS Drop Downs'!$B$2:$B$4,'OMS Response Form (ORF)'!Q1064),COUNTIF('OMS Drop Downs'!$B$2:$B$4,'OMS Response Form (ORF)'!R1064)),"Complete","Incomplete"))</f>
        <v/>
      </c>
      <c r="T1064" s="28" t="str">
        <f>IF(S1064="Complete",IF(AND(NOT(ISNA(VLOOKUP(CONCATENATE(F1064,G1064,H1064,I1064,J1064,K1064),'OMS Drop Downs'!G:G,1,FALSE))),IF(AND(G1064&lt;&gt;"C3",K1064&lt;&gt;"O5"),IF(SUM(COUNTIF(L1064:R1064,"Y"),COUNTIF(L1064:R1064,"N"))=0,"V","I"),IF(COUNTIF(L1064:R1064,"Y"),"V","I"))="V"),"Valid","Invalid")," ")</f>
        <v xml:space="preserve"> </v>
      </c>
      <c r="U1064"/>
    </row>
    <row r="1065" spans="1:21" x14ac:dyDescent="0.35">
      <c r="A1065" s="16"/>
      <c r="B1065" s="50"/>
      <c r="C1065" s="65"/>
      <c r="D1065" s="36"/>
      <c r="E1065" s="64"/>
      <c r="F1065" s="60"/>
      <c r="G1065" s="34"/>
      <c r="H1065" s="34"/>
      <c r="I1065" s="34"/>
      <c r="J1065" s="34"/>
      <c r="K1065" s="34"/>
      <c r="L1065" s="34"/>
      <c r="M1065" s="34"/>
      <c r="N1065" s="34"/>
      <c r="O1065" s="34"/>
      <c r="P1065" s="34"/>
      <c r="Q1065" s="34"/>
      <c r="R1065" s="34"/>
      <c r="S1065" s="27" t="str">
        <f>IF(COUNTA(B1065:R1065)=0,"",IF(AND(COUNTIF('OMS Drop Downs'!$C$2:$C$3,'OMS Response Form (ORF)'!F1065),COUNTIF('OMS Drop Downs'!$D$2:$D$5,'OMS Response Form (ORF)'!G1065),COUNTIF('OMS Drop Downs'!$A$2:$A$5,'OMS Response Form (ORF)'!H1065),COUNTIF('OMS Drop Downs'!$B$2:$B$4,'OMS Response Form (ORF)'!I1065),COUNTIF('OMS Drop Downs'!$A$2:$A$5,'OMS Response Form (ORF)'!J1065),COUNTIF('OMS Drop Downs'!$E$2:$E$7,'OMS Response Form (ORF)'!K1065),COUNTIF('OMS Drop Downs'!$B$2:$B$4,'OMS Response Form (ORF)'!L1065),COUNTIF('OMS Drop Downs'!$B$2:$B$4,'OMS Response Form (ORF)'!M1065),COUNTIF('OMS Drop Downs'!$B$2:$B$4,'OMS Response Form (ORF)'!N1065),COUNTIF('OMS Drop Downs'!$B$2:$B$4,'OMS Response Form (ORF)'!P1065),COUNTIF('OMS Drop Downs'!$B$2:$B$4,'OMS Response Form (ORF)'!Q1065),COUNTIF('OMS Drop Downs'!$B$2:$B$4,'OMS Response Form (ORF)'!R1065)),"Complete","Incomplete"))</f>
        <v/>
      </c>
      <c r="T1065" s="28" t="str">
        <f>IF(S1065="Complete",IF(AND(NOT(ISNA(VLOOKUP(CONCATENATE(F1065,G1065,H1065,I1065,J1065,K1065),'OMS Drop Downs'!G:G,1,FALSE))),IF(AND(G1065&lt;&gt;"C3",K1065&lt;&gt;"O5"),IF(SUM(COUNTIF(L1065:R1065,"Y"),COUNTIF(L1065:R1065,"N"))=0,"V","I"),IF(COUNTIF(L1065:R1065,"Y"),"V","I"))="V"),"Valid","Invalid")," ")</f>
        <v xml:space="preserve"> </v>
      </c>
      <c r="U1065"/>
    </row>
    <row r="1066" spans="1:21" x14ac:dyDescent="0.35">
      <c r="A1066" s="16"/>
      <c r="B1066" s="50"/>
      <c r="C1066" s="65"/>
      <c r="D1066" s="36"/>
      <c r="E1066" s="64"/>
      <c r="F1066" s="60"/>
      <c r="G1066" s="34"/>
      <c r="H1066" s="34"/>
      <c r="I1066" s="34"/>
      <c r="J1066" s="34"/>
      <c r="K1066" s="34"/>
      <c r="L1066" s="34"/>
      <c r="M1066" s="34"/>
      <c r="N1066" s="34"/>
      <c r="O1066" s="34"/>
      <c r="P1066" s="34"/>
      <c r="Q1066" s="34"/>
      <c r="R1066" s="34"/>
      <c r="S1066" s="27" t="str">
        <f>IF(COUNTA(B1066:R1066)=0,"",IF(AND(COUNTIF('OMS Drop Downs'!$C$2:$C$3,'OMS Response Form (ORF)'!F1066),COUNTIF('OMS Drop Downs'!$D$2:$D$5,'OMS Response Form (ORF)'!G1066),COUNTIF('OMS Drop Downs'!$A$2:$A$5,'OMS Response Form (ORF)'!H1066),COUNTIF('OMS Drop Downs'!$B$2:$B$4,'OMS Response Form (ORF)'!I1066),COUNTIF('OMS Drop Downs'!$A$2:$A$5,'OMS Response Form (ORF)'!J1066),COUNTIF('OMS Drop Downs'!$E$2:$E$7,'OMS Response Form (ORF)'!K1066),COUNTIF('OMS Drop Downs'!$B$2:$B$4,'OMS Response Form (ORF)'!L1066),COUNTIF('OMS Drop Downs'!$B$2:$B$4,'OMS Response Form (ORF)'!M1066),COUNTIF('OMS Drop Downs'!$B$2:$B$4,'OMS Response Form (ORF)'!N1066),COUNTIF('OMS Drop Downs'!$B$2:$B$4,'OMS Response Form (ORF)'!P1066),COUNTIF('OMS Drop Downs'!$B$2:$B$4,'OMS Response Form (ORF)'!Q1066),COUNTIF('OMS Drop Downs'!$B$2:$B$4,'OMS Response Form (ORF)'!R1066)),"Complete","Incomplete"))</f>
        <v/>
      </c>
      <c r="T1066" s="28" t="str">
        <f>IF(S1066="Complete",IF(AND(NOT(ISNA(VLOOKUP(CONCATENATE(F1066,G1066,H1066,I1066,J1066,K1066),'OMS Drop Downs'!G:G,1,FALSE))),IF(AND(G1066&lt;&gt;"C3",K1066&lt;&gt;"O5"),IF(SUM(COUNTIF(L1066:R1066,"Y"),COUNTIF(L1066:R1066,"N"))=0,"V","I"),IF(COUNTIF(L1066:R1066,"Y"),"V","I"))="V"),"Valid","Invalid")," ")</f>
        <v xml:space="preserve"> </v>
      </c>
      <c r="U1066"/>
    </row>
    <row r="1067" spans="1:21" x14ac:dyDescent="0.35">
      <c r="A1067" s="16"/>
      <c r="B1067" s="50"/>
      <c r="C1067" s="65"/>
      <c r="D1067" s="36"/>
      <c r="E1067" s="64"/>
      <c r="F1067" s="60"/>
      <c r="G1067" s="34"/>
      <c r="H1067" s="34"/>
      <c r="I1067" s="34"/>
      <c r="J1067" s="34"/>
      <c r="K1067" s="34"/>
      <c r="L1067" s="34"/>
      <c r="M1067" s="34"/>
      <c r="N1067" s="34"/>
      <c r="O1067" s="34"/>
      <c r="P1067" s="34"/>
      <c r="Q1067" s="34"/>
      <c r="R1067" s="34"/>
      <c r="S1067" s="27" t="str">
        <f>IF(COUNTA(B1067:R1067)=0,"",IF(AND(COUNTIF('OMS Drop Downs'!$C$2:$C$3,'OMS Response Form (ORF)'!F1067),COUNTIF('OMS Drop Downs'!$D$2:$D$5,'OMS Response Form (ORF)'!G1067),COUNTIF('OMS Drop Downs'!$A$2:$A$5,'OMS Response Form (ORF)'!H1067),COUNTIF('OMS Drop Downs'!$B$2:$B$4,'OMS Response Form (ORF)'!I1067),COUNTIF('OMS Drop Downs'!$A$2:$A$5,'OMS Response Form (ORF)'!J1067),COUNTIF('OMS Drop Downs'!$E$2:$E$7,'OMS Response Form (ORF)'!K1067),COUNTIF('OMS Drop Downs'!$B$2:$B$4,'OMS Response Form (ORF)'!L1067),COUNTIF('OMS Drop Downs'!$B$2:$B$4,'OMS Response Form (ORF)'!M1067),COUNTIF('OMS Drop Downs'!$B$2:$B$4,'OMS Response Form (ORF)'!N1067),COUNTIF('OMS Drop Downs'!$B$2:$B$4,'OMS Response Form (ORF)'!P1067),COUNTIF('OMS Drop Downs'!$B$2:$B$4,'OMS Response Form (ORF)'!Q1067),COUNTIF('OMS Drop Downs'!$B$2:$B$4,'OMS Response Form (ORF)'!R1067)),"Complete","Incomplete"))</f>
        <v/>
      </c>
      <c r="T1067" s="28" t="str">
        <f>IF(S1067="Complete",IF(AND(NOT(ISNA(VLOOKUP(CONCATENATE(F1067,G1067,H1067,I1067,J1067,K1067),'OMS Drop Downs'!G:G,1,FALSE))),IF(AND(G1067&lt;&gt;"C3",K1067&lt;&gt;"O5"),IF(SUM(COUNTIF(L1067:R1067,"Y"),COUNTIF(L1067:R1067,"N"))=0,"V","I"),IF(COUNTIF(L1067:R1067,"Y"),"V","I"))="V"),"Valid","Invalid")," ")</f>
        <v xml:space="preserve"> </v>
      </c>
      <c r="U1067"/>
    </row>
    <row r="1068" spans="1:21" x14ac:dyDescent="0.35">
      <c r="A1068" s="16"/>
      <c r="B1068" s="50"/>
      <c r="C1068" s="65"/>
      <c r="D1068" s="36"/>
      <c r="E1068" s="64"/>
      <c r="F1068" s="60"/>
      <c r="G1068" s="34"/>
      <c r="H1068" s="34"/>
      <c r="I1068" s="34"/>
      <c r="J1068" s="34"/>
      <c r="K1068" s="34"/>
      <c r="L1068" s="34"/>
      <c r="M1068" s="34"/>
      <c r="N1068" s="34"/>
      <c r="O1068" s="34"/>
      <c r="P1068" s="34"/>
      <c r="Q1068" s="34"/>
      <c r="R1068" s="34"/>
      <c r="S1068" s="27" t="str">
        <f>IF(COUNTA(B1068:R1068)=0,"",IF(AND(COUNTIF('OMS Drop Downs'!$C$2:$C$3,'OMS Response Form (ORF)'!F1068),COUNTIF('OMS Drop Downs'!$D$2:$D$5,'OMS Response Form (ORF)'!G1068),COUNTIF('OMS Drop Downs'!$A$2:$A$5,'OMS Response Form (ORF)'!H1068),COUNTIF('OMS Drop Downs'!$B$2:$B$4,'OMS Response Form (ORF)'!I1068),COUNTIF('OMS Drop Downs'!$A$2:$A$5,'OMS Response Form (ORF)'!J1068),COUNTIF('OMS Drop Downs'!$E$2:$E$7,'OMS Response Form (ORF)'!K1068),COUNTIF('OMS Drop Downs'!$B$2:$B$4,'OMS Response Form (ORF)'!L1068),COUNTIF('OMS Drop Downs'!$B$2:$B$4,'OMS Response Form (ORF)'!M1068),COUNTIF('OMS Drop Downs'!$B$2:$B$4,'OMS Response Form (ORF)'!N1068),COUNTIF('OMS Drop Downs'!$B$2:$B$4,'OMS Response Form (ORF)'!P1068),COUNTIF('OMS Drop Downs'!$B$2:$B$4,'OMS Response Form (ORF)'!Q1068),COUNTIF('OMS Drop Downs'!$B$2:$B$4,'OMS Response Form (ORF)'!R1068)),"Complete","Incomplete"))</f>
        <v/>
      </c>
      <c r="T1068" s="28" t="str">
        <f>IF(S1068="Complete",IF(AND(NOT(ISNA(VLOOKUP(CONCATENATE(F1068,G1068,H1068,I1068,J1068,K1068),'OMS Drop Downs'!G:G,1,FALSE))),IF(AND(G1068&lt;&gt;"C3",K1068&lt;&gt;"O5"),IF(SUM(COUNTIF(L1068:R1068,"Y"),COUNTIF(L1068:R1068,"N"))=0,"V","I"),IF(COUNTIF(L1068:R1068,"Y"),"V","I"))="V"),"Valid","Invalid")," ")</f>
        <v xml:space="preserve"> </v>
      </c>
      <c r="U1068"/>
    </row>
    <row r="1069" spans="1:21" x14ac:dyDescent="0.35">
      <c r="A1069" s="16"/>
      <c r="B1069" s="50"/>
      <c r="C1069" s="65"/>
      <c r="D1069" s="36"/>
      <c r="E1069" s="64"/>
      <c r="F1069" s="60"/>
      <c r="G1069" s="34"/>
      <c r="H1069" s="34"/>
      <c r="I1069" s="34"/>
      <c r="J1069" s="34"/>
      <c r="K1069" s="34"/>
      <c r="L1069" s="34"/>
      <c r="M1069" s="34"/>
      <c r="N1069" s="34"/>
      <c r="O1069" s="34"/>
      <c r="P1069" s="34"/>
      <c r="Q1069" s="34"/>
      <c r="R1069" s="34"/>
      <c r="S1069" s="27" t="str">
        <f>IF(COUNTA(B1069:R1069)=0,"",IF(AND(COUNTIF('OMS Drop Downs'!$C$2:$C$3,'OMS Response Form (ORF)'!F1069),COUNTIF('OMS Drop Downs'!$D$2:$D$5,'OMS Response Form (ORF)'!G1069),COUNTIF('OMS Drop Downs'!$A$2:$A$5,'OMS Response Form (ORF)'!H1069),COUNTIF('OMS Drop Downs'!$B$2:$B$4,'OMS Response Form (ORF)'!I1069),COUNTIF('OMS Drop Downs'!$A$2:$A$5,'OMS Response Form (ORF)'!J1069),COUNTIF('OMS Drop Downs'!$E$2:$E$7,'OMS Response Form (ORF)'!K1069),COUNTIF('OMS Drop Downs'!$B$2:$B$4,'OMS Response Form (ORF)'!L1069),COUNTIF('OMS Drop Downs'!$B$2:$B$4,'OMS Response Form (ORF)'!M1069),COUNTIF('OMS Drop Downs'!$B$2:$B$4,'OMS Response Form (ORF)'!N1069),COUNTIF('OMS Drop Downs'!$B$2:$B$4,'OMS Response Form (ORF)'!P1069),COUNTIF('OMS Drop Downs'!$B$2:$B$4,'OMS Response Form (ORF)'!Q1069),COUNTIF('OMS Drop Downs'!$B$2:$B$4,'OMS Response Form (ORF)'!R1069)),"Complete","Incomplete"))</f>
        <v/>
      </c>
      <c r="T1069" s="28" t="str">
        <f>IF(S1069="Complete",IF(AND(NOT(ISNA(VLOOKUP(CONCATENATE(F1069,G1069,H1069,I1069,J1069,K1069),'OMS Drop Downs'!G:G,1,FALSE))),IF(AND(G1069&lt;&gt;"C3",K1069&lt;&gt;"O5"),IF(SUM(COUNTIF(L1069:R1069,"Y"),COUNTIF(L1069:R1069,"N"))=0,"V","I"),IF(COUNTIF(L1069:R1069,"Y"),"V","I"))="V"),"Valid","Invalid")," ")</f>
        <v xml:space="preserve"> </v>
      </c>
      <c r="U1069"/>
    </row>
    <row r="1070" spans="1:21" x14ac:dyDescent="0.35">
      <c r="A1070" s="16"/>
      <c r="B1070" s="50"/>
      <c r="C1070" s="65"/>
      <c r="D1070" s="36"/>
      <c r="E1070" s="64"/>
      <c r="F1070" s="60"/>
      <c r="G1070" s="34"/>
      <c r="H1070" s="34"/>
      <c r="I1070" s="34"/>
      <c r="J1070" s="34"/>
      <c r="K1070" s="34"/>
      <c r="L1070" s="34"/>
      <c r="M1070" s="34"/>
      <c r="N1070" s="34"/>
      <c r="O1070" s="34"/>
      <c r="P1070" s="34"/>
      <c r="Q1070" s="34"/>
      <c r="R1070" s="34"/>
      <c r="S1070" s="27" t="str">
        <f>IF(COUNTA(B1070:R1070)=0,"",IF(AND(COUNTIF('OMS Drop Downs'!$C$2:$C$3,'OMS Response Form (ORF)'!F1070),COUNTIF('OMS Drop Downs'!$D$2:$D$5,'OMS Response Form (ORF)'!G1070),COUNTIF('OMS Drop Downs'!$A$2:$A$5,'OMS Response Form (ORF)'!H1070),COUNTIF('OMS Drop Downs'!$B$2:$B$4,'OMS Response Form (ORF)'!I1070),COUNTIF('OMS Drop Downs'!$A$2:$A$5,'OMS Response Form (ORF)'!J1070),COUNTIF('OMS Drop Downs'!$E$2:$E$7,'OMS Response Form (ORF)'!K1070),COUNTIF('OMS Drop Downs'!$B$2:$B$4,'OMS Response Form (ORF)'!L1070),COUNTIF('OMS Drop Downs'!$B$2:$B$4,'OMS Response Form (ORF)'!M1070),COUNTIF('OMS Drop Downs'!$B$2:$B$4,'OMS Response Form (ORF)'!N1070),COUNTIF('OMS Drop Downs'!$B$2:$B$4,'OMS Response Form (ORF)'!P1070),COUNTIF('OMS Drop Downs'!$B$2:$B$4,'OMS Response Form (ORF)'!Q1070),COUNTIF('OMS Drop Downs'!$B$2:$B$4,'OMS Response Form (ORF)'!R1070)),"Complete","Incomplete"))</f>
        <v/>
      </c>
      <c r="T1070" s="28" t="str">
        <f>IF(S1070="Complete",IF(AND(NOT(ISNA(VLOOKUP(CONCATENATE(F1070,G1070,H1070,I1070,J1070,K1070),'OMS Drop Downs'!G:G,1,FALSE))),IF(AND(G1070&lt;&gt;"C3",K1070&lt;&gt;"O5"),IF(SUM(COUNTIF(L1070:R1070,"Y"),COUNTIF(L1070:R1070,"N"))=0,"V","I"),IF(COUNTIF(L1070:R1070,"Y"),"V","I"))="V"),"Valid","Invalid")," ")</f>
        <v xml:space="preserve"> </v>
      </c>
      <c r="U1070"/>
    </row>
    <row r="1071" spans="1:21" x14ac:dyDescent="0.35">
      <c r="A1071" s="16"/>
      <c r="B1071" s="50"/>
      <c r="C1071" s="65"/>
      <c r="D1071" s="36"/>
      <c r="E1071" s="64"/>
      <c r="F1071" s="60"/>
      <c r="G1071" s="34"/>
      <c r="H1071" s="34"/>
      <c r="I1071" s="34"/>
      <c r="J1071" s="34"/>
      <c r="K1071" s="34"/>
      <c r="L1071" s="34"/>
      <c r="M1071" s="34"/>
      <c r="N1071" s="34"/>
      <c r="O1071" s="34"/>
      <c r="P1071" s="34"/>
      <c r="Q1071" s="34"/>
      <c r="R1071" s="34"/>
      <c r="S1071" s="27" t="str">
        <f>IF(COUNTA(B1071:R1071)=0,"",IF(AND(COUNTIF('OMS Drop Downs'!$C$2:$C$3,'OMS Response Form (ORF)'!F1071),COUNTIF('OMS Drop Downs'!$D$2:$D$5,'OMS Response Form (ORF)'!G1071),COUNTIF('OMS Drop Downs'!$A$2:$A$5,'OMS Response Form (ORF)'!H1071),COUNTIF('OMS Drop Downs'!$B$2:$B$4,'OMS Response Form (ORF)'!I1071),COUNTIF('OMS Drop Downs'!$A$2:$A$5,'OMS Response Form (ORF)'!J1071),COUNTIF('OMS Drop Downs'!$E$2:$E$7,'OMS Response Form (ORF)'!K1071),COUNTIF('OMS Drop Downs'!$B$2:$B$4,'OMS Response Form (ORF)'!L1071),COUNTIF('OMS Drop Downs'!$B$2:$B$4,'OMS Response Form (ORF)'!M1071),COUNTIF('OMS Drop Downs'!$B$2:$B$4,'OMS Response Form (ORF)'!N1071),COUNTIF('OMS Drop Downs'!$B$2:$B$4,'OMS Response Form (ORF)'!P1071),COUNTIF('OMS Drop Downs'!$B$2:$B$4,'OMS Response Form (ORF)'!Q1071),COUNTIF('OMS Drop Downs'!$B$2:$B$4,'OMS Response Form (ORF)'!R1071)),"Complete","Incomplete"))</f>
        <v/>
      </c>
      <c r="T1071" s="28" t="str">
        <f>IF(S1071="Complete",IF(AND(NOT(ISNA(VLOOKUP(CONCATENATE(F1071,G1071,H1071,I1071,J1071,K1071),'OMS Drop Downs'!G:G,1,FALSE))),IF(AND(G1071&lt;&gt;"C3",K1071&lt;&gt;"O5"),IF(SUM(COUNTIF(L1071:R1071,"Y"),COUNTIF(L1071:R1071,"N"))=0,"V","I"),IF(COUNTIF(L1071:R1071,"Y"),"V","I"))="V"),"Valid","Invalid")," ")</f>
        <v xml:space="preserve"> </v>
      </c>
      <c r="U1071"/>
    </row>
    <row r="1072" spans="1:21" x14ac:dyDescent="0.35">
      <c r="A1072" s="16"/>
      <c r="B1072" s="50"/>
      <c r="C1072" s="65"/>
      <c r="D1072" s="36"/>
      <c r="E1072" s="64"/>
      <c r="F1072" s="60"/>
      <c r="G1072" s="34"/>
      <c r="H1072" s="34"/>
      <c r="I1072" s="34"/>
      <c r="J1072" s="34"/>
      <c r="K1072" s="34"/>
      <c r="L1072" s="34"/>
      <c r="M1072" s="34"/>
      <c r="N1072" s="34"/>
      <c r="O1072" s="34"/>
      <c r="P1072" s="34"/>
      <c r="Q1072" s="34"/>
      <c r="R1072" s="34"/>
      <c r="S1072" s="27" t="str">
        <f>IF(COUNTA(B1072:R1072)=0,"",IF(AND(COUNTIF('OMS Drop Downs'!$C$2:$C$3,'OMS Response Form (ORF)'!F1072),COUNTIF('OMS Drop Downs'!$D$2:$D$5,'OMS Response Form (ORF)'!G1072),COUNTIF('OMS Drop Downs'!$A$2:$A$5,'OMS Response Form (ORF)'!H1072),COUNTIF('OMS Drop Downs'!$B$2:$B$4,'OMS Response Form (ORF)'!I1072),COUNTIF('OMS Drop Downs'!$A$2:$A$5,'OMS Response Form (ORF)'!J1072),COUNTIF('OMS Drop Downs'!$E$2:$E$7,'OMS Response Form (ORF)'!K1072),COUNTIF('OMS Drop Downs'!$B$2:$B$4,'OMS Response Form (ORF)'!L1072),COUNTIF('OMS Drop Downs'!$B$2:$B$4,'OMS Response Form (ORF)'!M1072),COUNTIF('OMS Drop Downs'!$B$2:$B$4,'OMS Response Form (ORF)'!N1072),COUNTIF('OMS Drop Downs'!$B$2:$B$4,'OMS Response Form (ORF)'!P1072),COUNTIF('OMS Drop Downs'!$B$2:$B$4,'OMS Response Form (ORF)'!Q1072),COUNTIF('OMS Drop Downs'!$B$2:$B$4,'OMS Response Form (ORF)'!R1072)),"Complete","Incomplete"))</f>
        <v/>
      </c>
      <c r="T1072" s="28" t="str">
        <f>IF(S1072="Complete",IF(AND(NOT(ISNA(VLOOKUP(CONCATENATE(F1072,G1072,H1072,I1072,J1072,K1072),'OMS Drop Downs'!G:G,1,FALSE))),IF(AND(G1072&lt;&gt;"C3",K1072&lt;&gt;"O5"),IF(SUM(COUNTIF(L1072:R1072,"Y"),COUNTIF(L1072:R1072,"N"))=0,"V","I"),IF(COUNTIF(L1072:R1072,"Y"),"V","I"))="V"),"Valid","Invalid")," ")</f>
        <v xml:space="preserve"> </v>
      </c>
      <c r="U1072"/>
    </row>
    <row r="1073" spans="1:21" x14ac:dyDescent="0.35">
      <c r="A1073" s="16"/>
      <c r="B1073" s="50"/>
      <c r="C1073" s="65"/>
      <c r="D1073" s="36"/>
      <c r="E1073" s="64"/>
      <c r="F1073" s="60"/>
      <c r="G1073" s="34"/>
      <c r="H1073" s="34"/>
      <c r="I1073" s="34"/>
      <c r="J1073" s="34"/>
      <c r="K1073" s="34"/>
      <c r="L1073" s="34"/>
      <c r="M1073" s="34"/>
      <c r="N1073" s="34"/>
      <c r="O1073" s="34"/>
      <c r="P1073" s="34"/>
      <c r="Q1073" s="34"/>
      <c r="R1073" s="34"/>
      <c r="S1073" s="27" t="str">
        <f>IF(COUNTA(B1073:R1073)=0,"",IF(AND(COUNTIF('OMS Drop Downs'!$C$2:$C$3,'OMS Response Form (ORF)'!F1073),COUNTIF('OMS Drop Downs'!$D$2:$D$5,'OMS Response Form (ORF)'!G1073),COUNTIF('OMS Drop Downs'!$A$2:$A$5,'OMS Response Form (ORF)'!H1073),COUNTIF('OMS Drop Downs'!$B$2:$B$4,'OMS Response Form (ORF)'!I1073),COUNTIF('OMS Drop Downs'!$A$2:$A$5,'OMS Response Form (ORF)'!J1073),COUNTIF('OMS Drop Downs'!$E$2:$E$7,'OMS Response Form (ORF)'!K1073),COUNTIF('OMS Drop Downs'!$B$2:$B$4,'OMS Response Form (ORF)'!L1073),COUNTIF('OMS Drop Downs'!$B$2:$B$4,'OMS Response Form (ORF)'!M1073),COUNTIF('OMS Drop Downs'!$B$2:$B$4,'OMS Response Form (ORF)'!N1073),COUNTIF('OMS Drop Downs'!$B$2:$B$4,'OMS Response Form (ORF)'!P1073),COUNTIF('OMS Drop Downs'!$B$2:$B$4,'OMS Response Form (ORF)'!Q1073),COUNTIF('OMS Drop Downs'!$B$2:$B$4,'OMS Response Form (ORF)'!R1073)),"Complete","Incomplete"))</f>
        <v/>
      </c>
      <c r="T1073" s="28" t="str">
        <f>IF(S1073="Complete",IF(AND(NOT(ISNA(VLOOKUP(CONCATENATE(F1073,G1073,H1073,I1073,J1073,K1073),'OMS Drop Downs'!G:G,1,FALSE))),IF(AND(G1073&lt;&gt;"C3",K1073&lt;&gt;"O5"),IF(SUM(COUNTIF(L1073:R1073,"Y"),COUNTIF(L1073:R1073,"N"))=0,"V","I"),IF(COUNTIF(L1073:R1073,"Y"),"V","I"))="V"),"Valid","Invalid")," ")</f>
        <v xml:space="preserve"> </v>
      </c>
      <c r="U1073"/>
    </row>
    <row r="1074" spans="1:21" x14ac:dyDescent="0.35">
      <c r="A1074" s="16"/>
      <c r="B1074" s="50"/>
      <c r="C1074" s="65"/>
      <c r="D1074" s="36"/>
      <c r="E1074" s="64"/>
      <c r="F1074" s="60"/>
      <c r="G1074" s="34"/>
      <c r="H1074" s="34"/>
      <c r="I1074" s="34"/>
      <c r="J1074" s="34"/>
      <c r="K1074" s="34"/>
      <c r="L1074" s="34"/>
      <c r="M1074" s="34"/>
      <c r="N1074" s="34"/>
      <c r="O1074" s="34"/>
      <c r="P1074" s="34"/>
      <c r="Q1074" s="34"/>
      <c r="R1074" s="34"/>
      <c r="S1074" s="27" t="str">
        <f>IF(COUNTA(B1074:R1074)=0,"",IF(AND(COUNTIF('OMS Drop Downs'!$C$2:$C$3,'OMS Response Form (ORF)'!F1074),COUNTIF('OMS Drop Downs'!$D$2:$D$5,'OMS Response Form (ORF)'!G1074),COUNTIF('OMS Drop Downs'!$A$2:$A$5,'OMS Response Form (ORF)'!H1074),COUNTIF('OMS Drop Downs'!$B$2:$B$4,'OMS Response Form (ORF)'!I1074),COUNTIF('OMS Drop Downs'!$A$2:$A$5,'OMS Response Form (ORF)'!J1074),COUNTIF('OMS Drop Downs'!$E$2:$E$7,'OMS Response Form (ORF)'!K1074),COUNTIF('OMS Drop Downs'!$B$2:$B$4,'OMS Response Form (ORF)'!L1074),COUNTIF('OMS Drop Downs'!$B$2:$B$4,'OMS Response Form (ORF)'!M1074),COUNTIF('OMS Drop Downs'!$B$2:$B$4,'OMS Response Form (ORF)'!N1074),COUNTIF('OMS Drop Downs'!$B$2:$B$4,'OMS Response Form (ORF)'!P1074),COUNTIF('OMS Drop Downs'!$B$2:$B$4,'OMS Response Form (ORF)'!Q1074),COUNTIF('OMS Drop Downs'!$B$2:$B$4,'OMS Response Form (ORF)'!R1074)),"Complete","Incomplete"))</f>
        <v/>
      </c>
      <c r="T1074" s="28" t="str">
        <f>IF(S1074="Complete",IF(AND(NOT(ISNA(VLOOKUP(CONCATENATE(F1074,G1074,H1074,I1074,J1074,K1074),'OMS Drop Downs'!G:G,1,FALSE))),IF(AND(G1074&lt;&gt;"C3",K1074&lt;&gt;"O5"),IF(SUM(COUNTIF(L1074:R1074,"Y"),COUNTIF(L1074:R1074,"N"))=0,"V","I"),IF(COUNTIF(L1074:R1074,"Y"),"V","I"))="V"),"Valid","Invalid")," ")</f>
        <v xml:space="preserve"> </v>
      </c>
      <c r="U1074"/>
    </row>
    <row r="1075" spans="1:21" x14ac:dyDescent="0.35">
      <c r="A1075" s="16"/>
      <c r="B1075" s="50"/>
      <c r="C1075" s="65"/>
      <c r="D1075" s="36"/>
      <c r="E1075" s="64"/>
      <c r="F1075" s="60"/>
      <c r="G1075" s="34"/>
      <c r="H1075" s="34"/>
      <c r="I1075" s="34"/>
      <c r="J1075" s="34"/>
      <c r="K1075" s="34"/>
      <c r="L1075" s="34"/>
      <c r="M1075" s="34"/>
      <c r="N1075" s="34"/>
      <c r="O1075" s="34"/>
      <c r="P1075" s="34"/>
      <c r="Q1075" s="34"/>
      <c r="R1075" s="34"/>
      <c r="S1075" s="27" t="str">
        <f>IF(COUNTA(B1075:R1075)=0,"",IF(AND(COUNTIF('OMS Drop Downs'!$C$2:$C$3,'OMS Response Form (ORF)'!F1075),COUNTIF('OMS Drop Downs'!$D$2:$D$5,'OMS Response Form (ORF)'!G1075),COUNTIF('OMS Drop Downs'!$A$2:$A$5,'OMS Response Form (ORF)'!H1075),COUNTIF('OMS Drop Downs'!$B$2:$B$4,'OMS Response Form (ORF)'!I1075),COUNTIF('OMS Drop Downs'!$A$2:$A$5,'OMS Response Form (ORF)'!J1075),COUNTIF('OMS Drop Downs'!$E$2:$E$7,'OMS Response Form (ORF)'!K1075),COUNTIF('OMS Drop Downs'!$B$2:$B$4,'OMS Response Form (ORF)'!L1075),COUNTIF('OMS Drop Downs'!$B$2:$B$4,'OMS Response Form (ORF)'!M1075),COUNTIF('OMS Drop Downs'!$B$2:$B$4,'OMS Response Form (ORF)'!N1075),COUNTIF('OMS Drop Downs'!$B$2:$B$4,'OMS Response Form (ORF)'!P1075),COUNTIF('OMS Drop Downs'!$B$2:$B$4,'OMS Response Form (ORF)'!Q1075),COUNTIF('OMS Drop Downs'!$B$2:$B$4,'OMS Response Form (ORF)'!R1075)),"Complete","Incomplete"))</f>
        <v/>
      </c>
      <c r="T1075" s="28" t="str">
        <f>IF(S1075="Complete",IF(AND(NOT(ISNA(VLOOKUP(CONCATENATE(F1075,G1075,H1075,I1075,J1075,K1075),'OMS Drop Downs'!G:G,1,FALSE))),IF(AND(G1075&lt;&gt;"C3",K1075&lt;&gt;"O5"),IF(SUM(COUNTIF(L1075:R1075,"Y"),COUNTIF(L1075:R1075,"N"))=0,"V","I"),IF(COUNTIF(L1075:R1075,"Y"),"V","I"))="V"),"Valid","Invalid")," ")</f>
        <v xml:space="preserve"> </v>
      </c>
      <c r="U1075"/>
    </row>
    <row r="1076" spans="1:21" x14ac:dyDescent="0.35">
      <c r="A1076" s="16"/>
      <c r="B1076" s="50"/>
      <c r="C1076" s="65"/>
      <c r="D1076" s="36"/>
      <c r="E1076" s="64"/>
      <c r="F1076" s="60"/>
      <c r="G1076" s="34"/>
      <c r="H1076" s="34"/>
      <c r="I1076" s="34"/>
      <c r="J1076" s="34"/>
      <c r="K1076" s="34"/>
      <c r="L1076" s="34"/>
      <c r="M1076" s="34"/>
      <c r="N1076" s="34"/>
      <c r="O1076" s="34"/>
      <c r="P1076" s="34"/>
      <c r="Q1076" s="34"/>
      <c r="R1076" s="34"/>
      <c r="S1076" s="27" t="str">
        <f>IF(COUNTA(B1076:R1076)=0,"",IF(AND(COUNTIF('OMS Drop Downs'!$C$2:$C$3,'OMS Response Form (ORF)'!F1076),COUNTIF('OMS Drop Downs'!$D$2:$D$5,'OMS Response Form (ORF)'!G1076),COUNTIF('OMS Drop Downs'!$A$2:$A$5,'OMS Response Form (ORF)'!H1076),COUNTIF('OMS Drop Downs'!$B$2:$B$4,'OMS Response Form (ORF)'!I1076),COUNTIF('OMS Drop Downs'!$A$2:$A$5,'OMS Response Form (ORF)'!J1076),COUNTIF('OMS Drop Downs'!$E$2:$E$7,'OMS Response Form (ORF)'!K1076),COUNTIF('OMS Drop Downs'!$B$2:$B$4,'OMS Response Form (ORF)'!L1076),COUNTIF('OMS Drop Downs'!$B$2:$B$4,'OMS Response Form (ORF)'!M1076),COUNTIF('OMS Drop Downs'!$B$2:$B$4,'OMS Response Form (ORF)'!N1076),COUNTIF('OMS Drop Downs'!$B$2:$B$4,'OMS Response Form (ORF)'!P1076),COUNTIF('OMS Drop Downs'!$B$2:$B$4,'OMS Response Form (ORF)'!Q1076),COUNTIF('OMS Drop Downs'!$B$2:$B$4,'OMS Response Form (ORF)'!R1076)),"Complete","Incomplete"))</f>
        <v/>
      </c>
      <c r="T1076" s="28" t="str">
        <f>IF(S1076="Complete",IF(AND(NOT(ISNA(VLOOKUP(CONCATENATE(F1076,G1076,H1076,I1076,J1076,K1076),'OMS Drop Downs'!G:G,1,FALSE))),IF(AND(G1076&lt;&gt;"C3",K1076&lt;&gt;"O5"),IF(SUM(COUNTIF(L1076:R1076,"Y"),COUNTIF(L1076:R1076,"N"))=0,"V","I"),IF(COUNTIF(L1076:R1076,"Y"),"V","I"))="V"),"Valid","Invalid")," ")</f>
        <v xml:space="preserve"> </v>
      </c>
      <c r="U1076"/>
    </row>
    <row r="1077" spans="1:21" x14ac:dyDescent="0.35">
      <c r="A1077" s="16"/>
      <c r="B1077" s="50"/>
      <c r="C1077" s="65"/>
      <c r="D1077" s="36"/>
      <c r="E1077" s="64"/>
      <c r="F1077" s="60"/>
      <c r="G1077" s="34"/>
      <c r="H1077" s="34"/>
      <c r="I1077" s="34"/>
      <c r="J1077" s="34"/>
      <c r="K1077" s="34"/>
      <c r="L1077" s="34"/>
      <c r="M1077" s="34"/>
      <c r="N1077" s="34"/>
      <c r="O1077" s="34"/>
      <c r="P1077" s="34"/>
      <c r="Q1077" s="34"/>
      <c r="R1077" s="34"/>
      <c r="S1077" s="27" t="str">
        <f>IF(COUNTA(B1077:R1077)=0,"",IF(AND(COUNTIF('OMS Drop Downs'!$C$2:$C$3,'OMS Response Form (ORF)'!F1077),COUNTIF('OMS Drop Downs'!$D$2:$D$5,'OMS Response Form (ORF)'!G1077),COUNTIF('OMS Drop Downs'!$A$2:$A$5,'OMS Response Form (ORF)'!H1077),COUNTIF('OMS Drop Downs'!$B$2:$B$4,'OMS Response Form (ORF)'!I1077),COUNTIF('OMS Drop Downs'!$A$2:$A$5,'OMS Response Form (ORF)'!J1077),COUNTIF('OMS Drop Downs'!$E$2:$E$7,'OMS Response Form (ORF)'!K1077),COUNTIF('OMS Drop Downs'!$B$2:$B$4,'OMS Response Form (ORF)'!L1077),COUNTIF('OMS Drop Downs'!$B$2:$B$4,'OMS Response Form (ORF)'!M1077),COUNTIF('OMS Drop Downs'!$B$2:$B$4,'OMS Response Form (ORF)'!N1077),COUNTIF('OMS Drop Downs'!$B$2:$B$4,'OMS Response Form (ORF)'!P1077),COUNTIF('OMS Drop Downs'!$B$2:$B$4,'OMS Response Form (ORF)'!Q1077),COUNTIF('OMS Drop Downs'!$B$2:$B$4,'OMS Response Form (ORF)'!R1077)),"Complete","Incomplete"))</f>
        <v/>
      </c>
      <c r="T1077" s="28" t="str">
        <f>IF(S1077="Complete",IF(AND(NOT(ISNA(VLOOKUP(CONCATENATE(F1077,G1077,H1077,I1077,J1077,K1077),'OMS Drop Downs'!G:G,1,FALSE))),IF(AND(G1077&lt;&gt;"C3",K1077&lt;&gt;"O5"),IF(SUM(COUNTIF(L1077:R1077,"Y"),COUNTIF(L1077:R1077,"N"))=0,"V","I"),IF(COUNTIF(L1077:R1077,"Y"),"V","I"))="V"),"Valid","Invalid")," ")</f>
        <v xml:space="preserve"> </v>
      </c>
      <c r="U1077"/>
    </row>
    <row r="1078" spans="1:21" x14ac:dyDescent="0.35">
      <c r="A1078" s="16"/>
      <c r="B1078" s="50"/>
      <c r="C1078" s="65"/>
      <c r="D1078" s="36"/>
      <c r="E1078" s="64"/>
      <c r="F1078" s="60"/>
      <c r="G1078" s="34"/>
      <c r="H1078" s="34"/>
      <c r="I1078" s="34"/>
      <c r="J1078" s="34"/>
      <c r="K1078" s="34"/>
      <c r="L1078" s="34"/>
      <c r="M1078" s="34"/>
      <c r="N1078" s="34"/>
      <c r="O1078" s="34"/>
      <c r="P1078" s="34"/>
      <c r="Q1078" s="34"/>
      <c r="R1078" s="34"/>
      <c r="S1078" s="27" t="str">
        <f>IF(COUNTA(B1078:R1078)=0,"",IF(AND(COUNTIF('OMS Drop Downs'!$C$2:$C$3,'OMS Response Form (ORF)'!F1078),COUNTIF('OMS Drop Downs'!$D$2:$D$5,'OMS Response Form (ORF)'!G1078),COUNTIF('OMS Drop Downs'!$A$2:$A$5,'OMS Response Form (ORF)'!H1078),COUNTIF('OMS Drop Downs'!$B$2:$B$4,'OMS Response Form (ORF)'!I1078),COUNTIF('OMS Drop Downs'!$A$2:$A$5,'OMS Response Form (ORF)'!J1078),COUNTIF('OMS Drop Downs'!$E$2:$E$7,'OMS Response Form (ORF)'!K1078),COUNTIF('OMS Drop Downs'!$B$2:$B$4,'OMS Response Form (ORF)'!L1078),COUNTIF('OMS Drop Downs'!$B$2:$B$4,'OMS Response Form (ORF)'!M1078),COUNTIF('OMS Drop Downs'!$B$2:$B$4,'OMS Response Form (ORF)'!N1078),COUNTIF('OMS Drop Downs'!$B$2:$B$4,'OMS Response Form (ORF)'!P1078),COUNTIF('OMS Drop Downs'!$B$2:$B$4,'OMS Response Form (ORF)'!Q1078),COUNTIF('OMS Drop Downs'!$B$2:$B$4,'OMS Response Form (ORF)'!R1078)),"Complete","Incomplete"))</f>
        <v/>
      </c>
      <c r="T1078" s="28" t="str">
        <f>IF(S1078="Complete",IF(AND(NOT(ISNA(VLOOKUP(CONCATENATE(F1078,G1078,H1078,I1078,J1078,K1078),'OMS Drop Downs'!G:G,1,FALSE))),IF(AND(G1078&lt;&gt;"C3",K1078&lt;&gt;"O5"),IF(SUM(COUNTIF(L1078:R1078,"Y"),COUNTIF(L1078:R1078,"N"))=0,"V","I"),IF(COUNTIF(L1078:R1078,"Y"),"V","I"))="V"),"Valid","Invalid")," ")</f>
        <v xml:space="preserve"> </v>
      </c>
      <c r="U1078"/>
    </row>
    <row r="1079" spans="1:21" x14ac:dyDescent="0.35">
      <c r="A1079" s="16"/>
      <c r="B1079" s="50"/>
      <c r="C1079" s="65"/>
      <c r="D1079" s="36"/>
      <c r="E1079" s="64"/>
      <c r="F1079" s="60"/>
      <c r="G1079" s="34"/>
      <c r="H1079" s="34"/>
      <c r="I1079" s="34"/>
      <c r="J1079" s="34"/>
      <c r="K1079" s="34"/>
      <c r="L1079" s="34"/>
      <c r="M1079" s="34"/>
      <c r="N1079" s="34"/>
      <c r="O1079" s="34"/>
      <c r="P1079" s="34"/>
      <c r="Q1079" s="34"/>
      <c r="R1079" s="34"/>
      <c r="S1079" s="27" t="str">
        <f>IF(COUNTA(B1079:R1079)=0,"",IF(AND(COUNTIF('OMS Drop Downs'!$C$2:$C$3,'OMS Response Form (ORF)'!F1079),COUNTIF('OMS Drop Downs'!$D$2:$D$5,'OMS Response Form (ORF)'!G1079),COUNTIF('OMS Drop Downs'!$A$2:$A$5,'OMS Response Form (ORF)'!H1079),COUNTIF('OMS Drop Downs'!$B$2:$B$4,'OMS Response Form (ORF)'!I1079),COUNTIF('OMS Drop Downs'!$A$2:$A$5,'OMS Response Form (ORF)'!J1079),COUNTIF('OMS Drop Downs'!$E$2:$E$7,'OMS Response Form (ORF)'!K1079),COUNTIF('OMS Drop Downs'!$B$2:$B$4,'OMS Response Form (ORF)'!L1079),COUNTIF('OMS Drop Downs'!$B$2:$B$4,'OMS Response Form (ORF)'!M1079),COUNTIF('OMS Drop Downs'!$B$2:$B$4,'OMS Response Form (ORF)'!N1079),COUNTIF('OMS Drop Downs'!$B$2:$B$4,'OMS Response Form (ORF)'!P1079),COUNTIF('OMS Drop Downs'!$B$2:$B$4,'OMS Response Form (ORF)'!Q1079),COUNTIF('OMS Drop Downs'!$B$2:$B$4,'OMS Response Form (ORF)'!R1079)),"Complete","Incomplete"))</f>
        <v/>
      </c>
      <c r="T1079" s="28" t="str">
        <f>IF(S1079="Complete",IF(AND(NOT(ISNA(VLOOKUP(CONCATENATE(F1079,G1079,H1079,I1079,J1079,K1079),'OMS Drop Downs'!G:G,1,FALSE))),IF(AND(G1079&lt;&gt;"C3",K1079&lt;&gt;"O5"),IF(SUM(COUNTIF(L1079:R1079,"Y"),COUNTIF(L1079:R1079,"N"))=0,"V","I"),IF(COUNTIF(L1079:R1079,"Y"),"V","I"))="V"),"Valid","Invalid")," ")</f>
        <v xml:space="preserve"> </v>
      </c>
      <c r="U1079"/>
    </row>
    <row r="1080" spans="1:21" x14ac:dyDescent="0.35">
      <c r="A1080" s="16"/>
      <c r="B1080" s="50"/>
      <c r="C1080" s="65"/>
      <c r="D1080" s="36"/>
      <c r="E1080" s="64"/>
      <c r="F1080" s="60"/>
      <c r="G1080" s="34"/>
      <c r="H1080" s="34"/>
      <c r="I1080" s="34"/>
      <c r="J1080" s="34"/>
      <c r="K1080" s="34"/>
      <c r="L1080" s="34"/>
      <c r="M1080" s="34"/>
      <c r="N1080" s="34"/>
      <c r="O1080" s="34"/>
      <c r="P1080" s="34"/>
      <c r="Q1080" s="34"/>
      <c r="R1080" s="34"/>
      <c r="S1080" s="27" t="str">
        <f>IF(COUNTA(B1080:R1080)=0,"",IF(AND(COUNTIF('OMS Drop Downs'!$C$2:$C$3,'OMS Response Form (ORF)'!F1080),COUNTIF('OMS Drop Downs'!$D$2:$D$5,'OMS Response Form (ORF)'!G1080),COUNTIF('OMS Drop Downs'!$A$2:$A$5,'OMS Response Form (ORF)'!H1080),COUNTIF('OMS Drop Downs'!$B$2:$B$4,'OMS Response Form (ORF)'!I1080),COUNTIF('OMS Drop Downs'!$A$2:$A$5,'OMS Response Form (ORF)'!J1080),COUNTIF('OMS Drop Downs'!$E$2:$E$7,'OMS Response Form (ORF)'!K1080),COUNTIF('OMS Drop Downs'!$B$2:$B$4,'OMS Response Form (ORF)'!L1080),COUNTIF('OMS Drop Downs'!$B$2:$B$4,'OMS Response Form (ORF)'!M1080),COUNTIF('OMS Drop Downs'!$B$2:$B$4,'OMS Response Form (ORF)'!N1080),COUNTIF('OMS Drop Downs'!$B$2:$B$4,'OMS Response Form (ORF)'!P1080),COUNTIF('OMS Drop Downs'!$B$2:$B$4,'OMS Response Form (ORF)'!Q1080),COUNTIF('OMS Drop Downs'!$B$2:$B$4,'OMS Response Form (ORF)'!R1080)),"Complete","Incomplete"))</f>
        <v/>
      </c>
      <c r="T1080" s="28" t="str">
        <f>IF(S1080="Complete",IF(AND(NOT(ISNA(VLOOKUP(CONCATENATE(F1080,G1080,H1080,I1080,J1080,K1080),'OMS Drop Downs'!G:G,1,FALSE))),IF(AND(G1080&lt;&gt;"C3",K1080&lt;&gt;"O5"),IF(SUM(COUNTIF(L1080:R1080,"Y"),COUNTIF(L1080:R1080,"N"))=0,"V","I"),IF(COUNTIF(L1080:R1080,"Y"),"V","I"))="V"),"Valid","Invalid")," ")</f>
        <v xml:space="preserve"> </v>
      </c>
      <c r="U1080"/>
    </row>
    <row r="1081" spans="1:21" x14ac:dyDescent="0.35">
      <c r="A1081" s="16"/>
      <c r="B1081" s="50"/>
      <c r="C1081" s="65"/>
      <c r="D1081" s="36"/>
      <c r="E1081" s="64"/>
      <c r="F1081" s="60"/>
      <c r="G1081" s="34"/>
      <c r="H1081" s="34"/>
      <c r="I1081" s="34"/>
      <c r="J1081" s="34"/>
      <c r="K1081" s="34"/>
      <c r="L1081" s="34"/>
      <c r="M1081" s="34"/>
      <c r="N1081" s="34"/>
      <c r="O1081" s="34"/>
      <c r="P1081" s="34"/>
      <c r="Q1081" s="34"/>
      <c r="R1081" s="34"/>
      <c r="S1081" s="27" t="str">
        <f>IF(COUNTA(B1081:R1081)=0,"",IF(AND(COUNTIF('OMS Drop Downs'!$C$2:$C$3,'OMS Response Form (ORF)'!F1081),COUNTIF('OMS Drop Downs'!$D$2:$D$5,'OMS Response Form (ORF)'!G1081),COUNTIF('OMS Drop Downs'!$A$2:$A$5,'OMS Response Form (ORF)'!H1081),COUNTIF('OMS Drop Downs'!$B$2:$B$4,'OMS Response Form (ORF)'!I1081),COUNTIF('OMS Drop Downs'!$A$2:$A$5,'OMS Response Form (ORF)'!J1081),COUNTIF('OMS Drop Downs'!$E$2:$E$7,'OMS Response Form (ORF)'!K1081),COUNTIF('OMS Drop Downs'!$B$2:$B$4,'OMS Response Form (ORF)'!L1081),COUNTIF('OMS Drop Downs'!$B$2:$B$4,'OMS Response Form (ORF)'!M1081),COUNTIF('OMS Drop Downs'!$B$2:$B$4,'OMS Response Form (ORF)'!N1081),COUNTIF('OMS Drop Downs'!$B$2:$B$4,'OMS Response Form (ORF)'!P1081),COUNTIF('OMS Drop Downs'!$B$2:$B$4,'OMS Response Form (ORF)'!Q1081),COUNTIF('OMS Drop Downs'!$B$2:$B$4,'OMS Response Form (ORF)'!R1081)),"Complete","Incomplete"))</f>
        <v/>
      </c>
      <c r="T1081" s="28" t="str">
        <f>IF(S1081="Complete",IF(AND(NOT(ISNA(VLOOKUP(CONCATENATE(F1081,G1081,H1081,I1081,J1081,K1081),'OMS Drop Downs'!G:G,1,FALSE))),IF(AND(G1081&lt;&gt;"C3",K1081&lt;&gt;"O5"),IF(SUM(COUNTIF(L1081:R1081,"Y"),COUNTIF(L1081:R1081,"N"))=0,"V","I"),IF(COUNTIF(L1081:R1081,"Y"),"V","I"))="V"),"Valid","Invalid")," ")</f>
        <v xml:space="preserve"> </v>
      </c>
      <c r="U1081"/>
    </row>
    <row r="1082" spans="1:21" x14ac:dyDescent="0.35">
      <c r="A1082" s="16"/>
      <c r="B1082" s="50"/>
      <c r="C1082" s="65"/>
      <c r="D1082" s="36"/>
      <c r="E1082" s="64"/>
      <c r="F1082" s="60"/>
      <c r="G1082" s="34"/>
      <c r="H1082" s="34"/>
      <c r="I1082" s="34"/>
      <c r="J1082" s="34"/>
      <c r="K1082" s="34"/>
      <c r="L1082" s="34"/>
      <c r="M1082" s="34"/>
      <c r="N1082" s="34"/>
      <c r="O1082" s="34"/>
      <c r="P1082" s="34"/>
      <c r="Q1082" s="34"/>
      <c r="R1082" s="34"/>
      <c r="S1082" s="27" t="str">
        <f>IF(COUNTA(B1082:R1082)=0,"",IF(AND(COUNTIF('OMS Drop Downs'!$C$2:$C$3,'OMS Response Form (ORF)'!F1082),COUNTIF('OMS Drop Downs'!$D$2:$D$5,'OMS Response Form (ORF)'!G1082),COUNTIF('OMS Drop Downs'!$A$2:$A$5,'OMS Response Form (ORF)'!H1082),COUNTIF('OMS Drop Downs'!$B$2:$B$4,'OMS Response Form (ORF)'!I1082),COUNTIF('OMS Drop Downs'!$A$2:$A$5,'OMS Response Form (ORF)'!J1082),COUNTIF('OMS Drop Downs'!$E$2:$E$7,'OMS Response Form (ORF)'!K1082),COUNTIF('OMS Drop Downs'!$B$2:$B$4,'OMS Response Form (ORF)'!L1082),COUNTIF('OMS Drop Downs'!$B$2:$B$4,'OMS Response Form (ORF)'!M1082),COUNTIF('OMS Drop Downs'!$B$2:$B$4,'OMS Response Form (ORF)'!N1082),COUNTIF('OMS Drop Downs'!$B$2:$B$4,'OMS Response Form (ORF)'!P1082),COUNTIF('OMS Drop Downs'!$B$2:$B$4,'OMS Response Form (ORF)'!Q1082),COUNTIF('OMS Drop Downs'!$B$2:$B$4,'OMS Response Form (ORF)'!R1082)),"Complete","Incomplete"))</f>
        <v/>
      </c>
      <c r="T1082" s="28" t="str">
        <f>IF(S1082="Complete",IF(AND(NOT(ISNA(VLOOKUP(CONCATENATE(F1082,G1082,H1082,I1082,J1082,K1082),'OMS Drop Downs'!G:G,1,FALSE))),IF(AND(G1082&lt;&gt;"C3",K1082&lt;&gt;"O5"),IF(SUM(COUNTIF(L1082:R1082,"Y"),COUNTIF(L1082:R1082,"N"))=0,"V","I"),IF(COUNTIF(L1082:R1082,"Y"),"V","I"))="V"),"Valid","Invalid")," ")</f>
        <v xml:space="preserve"> </v>
      </c>
      <c r="U1082"/>
    </row>
    <row r="1083" spans="1:21" x14ac:dyDescent="0.35">
      <c r="A1083" s="16"/>
      <c r="B1083" s="50"/>
      <c r="C1083" s="65"/>
      <c r="D1083" s="36"/>
      <c r="E1083" s="64"/>
      <c r="F1083" s="60"/>
      <c r="G1083" s="34"/>
      <c r="H1083" s="34"/>
      <c r="I1083" s="34"/>
      <c r="J1083" s="34"/>
      <c r="K1083" s="34"/>
      <c r="L1083" s="34"/>
      <c r="M1083" s="34"/>
      <c r="N1083" s="34"/>
      <c r="O1083" s="34"/>
      <c r="P1083" s="34"/>
      <c r="Q1083" s="34"/>
      <c r="R1083" s="34"/>
      <c r="S1083" s="27" t="str">
        <f>IF(COUNTA(B1083:R1083)=0,"",IF(AND(COUNTIF('OMS Drop Downs'!$C$2:$C$3,'OMS Response Form (ORF)'!F1083),COUNTIF('OMS Drop Downs'!$D$2:$D$5,'OMS Response Form (ORF)'!G1083),COUNTIF('OMS Drop Downs'!$A$2:$A$5,'OMS Response Form (ORF)'!H1083),COUNTIF('OMS Drop Downs'!$B$2:$B$4,'OMS Response Form (ORF)'!I1083),COUNTIF('OMS Drop Downs'!$A$2:$A$5,'OMS Response Form (ORF)'!J1083),COUNTIF('OMS Drop Downs'!$E$2:$E$7,'OMS Response Form (ORF)'!K1083),COUNTIF('OMS Drop Downs'!$B$2:$B$4,'OMS Response Form (ORF)'!L1083),COUNTIF('OMS Drop Downs'!$B$2:$B$4,'OMS Response Form (ORF)'!M1083),COUNTIF('OMS Drop Downs'!$B$2:$B$4,'OMS Response Form (ORF)'!N1083),COUNTIF('OMS Drop Downs'!$B$2:$B$4,'OMS Response Form (ORF)'!P1083),COUNTIF('OMS Drop Downs'!$B$2:$B$4,'OMS Response Form (ORF)'!Q1083),COUNTIF('OMS Drop Downs'!$B$2:$B$4,'OMS Response Form (ORF)'!R1083)),"Complete","Incomplete"))</f>
        <v/>
      </c>
      <c r="T1083" s="28" t="str">
        <f>IF(S1083="Complete",IF(AND(NOT(ISNA(VLOOKUP(CONCATENATE(F1083,G1083,H1083,I1083,J1083,K1083),'OMS Drop Downs'!G:G,1,FALSE))),IF(AND(G1083&lt;&gt;"C3",K1083&lt;&gt;"O5"),IF(SUM(COUNTIF(L1083:R1083,"Y"),COUNTIF(L1083:R1083,"N"))=0,"V","I"),IF(COUNTIF(L1083:R1083,"Y"),"V","I"))="V"),"Valid","Invalid")," ")</f>
        <v xml:space="preserve"> </v>
      </c>
      <c r="U1083"/>
    </row>
    <row r="1084" spans="1:21" x14ac:dyDescent="0.35">
      <c r="A1084" s="16"/>
      <c r="B1084" s="50"/>
      <c r="C1084" s="65"/>
      <c r="D1084" s="36"/>
      <c r="E1084" s="64"/>
      <c r="F1084" s="60"/>
      <c r="G1084" s="34"/>
      <c r="H1084" s="34"/>
      <c r="I1084" s="34"/>
      <c r="J1084" s="34"/>
      <c r="K1084" s="34"/>
      <c r="L1084" s="34"/>
      <c r="M1084" s="34"/>
      <c r="N1084" s="34"/>
      <c r="O1084" s="34"/>
      <c r="P1084" s="34"/>
      <c r="Q1084" s="34"/>
      <c r="R1084" s="34"/>
      <c r="S1084" s="27" t="str">
        <f>IF(COUNTA(B1084:R1084)=0,"",IF(AND(COUNTIF('OMS Drop Downs'!$C$2:$C$3,'OMS Response Form (ORF)'!F1084),COUNTIF('OMS Drop Downs'!$D$2:$D$5,'OMS Response Form (ORF)'!G1084),COUNTIF('OMS Drop Downs'!$A$2:$A$5,'OMS Response Form (ORF)'!H1084),COUNTIF('OMS Drop Downs'!$B$2:$B$4,'OMS Response Form (ORF)'!I1084),COUNTIF('OMS Drop Downs'!$A$2:$A$5,'OMS Response Form (ORF)'!J1084),COUNTIF('OMS Drop Downs'!$E$2:$E$7,'OMS Response Form (ORF)'!K1084),COUNTIF('OMS Drop Downs'!$B$2:$B$4,'OMS Response Form (ORF)'!L1084),COUNTIF('OMS Drop Downs'!$B$2:$B$4,'OMS Response Form (ORF)'!M1084),COUNTIF('OMS Drop Downs'!$B$2:$B$4,'OMS Response Form (ORF)'!N1084),COUNTIF('OMS Drop Downs'!$B$2:$B$4,'OMS Response Form (ORF)'!P1084),COUNTIF('OMS Drop Downs'!$B$2:$B$4,'OMS Response Form (ORF)'!Q1084),COUNTIF('OMS Drop Downs'!$B$2:$B$4,'OMS Response Form (ORF)'!R1084)),"Complete","Incomplete"))</f>
        <v/>
      </c>
      <c r="T1084" s="28" t="str">
        <f>IF(S1084="Complete",IF(AND(NOT(ISNA(VLOOKUP(CONCATENATE(F1084,G1084,H1084,I1084,J1084,K1084),'OMS Drop Downs'!G:G,1,FALSE))),IF(AND(G1084&lt;&gt;"C3",K1084&lt;&gt;"O5"),IF(SUM(COUNTIF(L1084:R1084,"Y"),COUNTIF(L1084:R1084,"N"))=0,"V","I"),IF(COUNTIF(L1084:R1084,"Y"),"V","I"))="V"),"Valid","Invalid")," ")</f>
        <v xml:space="preserve"> </v>
      </c>
      <c r="U1084"/>
    </row>
    <row r="1085" spans="1:21" x14ac:dyDescent="0.35">
      <c r="A1085" s="16"/>
      <c r="B1085" s="50"/>
      <c r="C1085" s="65"/>
      <c r="D1085" s="36"/>
      <c r="E1085" s="64"/>
      <c r="F1085" s="60"/>
      <c r="G1085" s="34"/>
      <c r="H1085" s="34"/>
      <c r="I1085" s="34"/>
      <c r="J1085" s="34"/>
      <c r="K1085" s="34"/>
      <c r="L1085" s="34"/>
      <c r="M1085" s="34"/>
      <c r="N1085" s="34"/>
      <c r="O1085" s="34"/>
      <c r="P1085" s="34"/>
      <c r="Q1085" s="34"/>
      <c r="R1085" s="34"/>
      <c r="S1085" s="27" t="str">
        <f>IF(COUNTA(B1085:R1085)=0,"",IF(AND(COUNTIF('OMS Drop Downs'!$C$2:$C$3,'OMS Response Form (ORF)'!F1085),COUNTIF('OMS Drop Downs'!$D$2:$D$5,'OMS Response Form (ORF)'!G1085),COUNTIF('OMS Drop Downs'!$A$2:$A$5,'OMS Response Form (ORF)'!H1085),COUNTIF('OMS Drop Downs'!$B$2:$B$4,'OMS Response Form (ORF)'!I1085),COUNTIF('OMS Drop Downs'!$A$2:$A$5,'OMS Response Form (ORF)'!J1085),COUNTIF('OMS Drop Downs'!$E$2:$E$7,'OMS Response Form (ORF)'!K1085),COUNTIF('OMS Drop Downs'!$B$2:$B$4,'OMS Response Form (ORF)'!L1085),COUNTIF('OMS Drop Downs'!$B$2:$B$4,'OMS Response Form (ORF)'!M1085),COUNTIF('OMS Drop Downs'!$B$2:$B$4,'OMS Response Form (ORF)'!N1085),COUNTIF('OMS Drop Downs'!$B$2:$B$4,'OMS Response Form (ORF)'!P1085),COUNTIF('OMS Drop Downs'!$B$2:$B$4,'OMS Response Form (ORF)'!Q1085),COUNTIF('OMS Drop Downs'!$B$2:$B$4,'OMS Response Form (ORF)'!R1085)),"Complete","Incomplete"))</f>
        <v/>
      </c>
      <c r="T1085" s="28" t="str">
        <f>IF(S1085="Complete",IF(AND(NOT(ISNA(VLOOKUP(CONCATENATE(F1085,G1085,H1085,I1085,J1085,K1085),'OMS Drop Downs'!G:G,1,FALSE))),IF(AND(G1085&lt;&gt;"C3",K1085&lt;&gt;"O5"),IF(SUM(COUNTIF(L1085:R1085,"Y"),COUNTIF(L1085:R1085,"N"))=0,"V","I"),IF(COUNTIF(L1085:R1085,"Y"),"V","I"))="V"),"Valid","Invalid")," ")</f>
        <v xml:space="preserve"> </v>
      </c>
      <c r="U1085"/>
    </row>
    <row r="1086" spans="1:21" x14ac:dyDescent="0.35">
      <c r="A1086" s="16"/>
      <c r="B1086" s="50"/>
      <c r="C1086" s="65"/>
      <c r="D1086" s="36"/>
      <c r="E1086" s="64"/>
      <c r="F1086" s="60"/>
      <c r="G1086" s="34"/>
      <c r="H1086" s="34"/>
      <c r="I1086" s="34"/>
      <c r="J1086" s="34"/>
      <c r="K1086" s="34"/>
      <c r="L1086" s="34"/>
      <c r="M1086" s="34"/>
      <c r="N1086" s="34"/>
      <c r="O1086" s="34"/>
      <c r="P1086" s="34"/>
      <c r="Q1086" s="34"/>
      <c r="R1086" s="34"/>
      <c r="S1086" s="27" t="str">
        <f>IF(COUNTA(B1086:R1086)=0,"",IF(AND(COUNTIF('OMS Drop Downs'!$C$2:$C$3,'OMS Response Form (ORF)'!F1086),COUNTIF('OMS Drop Downs'!$D$2:$D$5,'OMS Response Form (ORF)'!G1086),COUNTIF('OMS Drop Downs'!$A$2:$A$5,'OMS Response Form (ORF)'!H1086),COUNTIF('OMS Drop Downs'!$B$2:$B$4,'OMS Response Form (ORF)'!I1086),COUNTIF('OMS Drop Downs'!$A$2:$A$5,'OMS Response Form (ORF)'!J1086),COUNTIF('OMS Drop Downs'!$E$2:$E$7,'OMS Response Form (ORF)'!K1086),COUNTIF('OMS Drop Downs'!$B$2:$B$4,'OMS Response Form (ORF)'!L1086),COUNTIF('OMS Drop Downs'!$B$2:$B$4,'OMS Response Form (ORF)'!M1086),COUNTIF('OMS Drop Downs'!$B$2:$B$4,'OMS Response Form (ORF)'!N1086),COUNTIF('OMS Drop Downs'!$B$2:$B$4,'OMS Response Form (ORF)'!P1086),COUNTIF('OMS Drop Downs'!$B$2:$B$4,'OMS Response Form (ORF)'!Q1086),COUNTIF('OMS Drop Downs'!$B$2:$B$4,'OMS Response Form (ORF)'!R1086)),"Complete","Incomplete"))</f>
        <v/>
      </c>
      <c r="T1086" s="28" t="str">
        <f>IF(S1086="Complete",IF(AND(NOT(ISNA(VLOOKUP(CONCATENATE(F1086,G1086,H1086,I1086,J1086,K1086),'OMS Drop Downs'!G:G,1,FALSE))),IF(AND(G1086&lt;&gt;"C3",K1086&lt;&gt;"O5"),IF(SUM(COUNTIF(L1086:R1086,"Y"),COUNTIF(L1086:R1086,"N"))=0,"V","I"),IF(COUNTIF(L1086:R1086,"Y"),"V","I"))="V"),"Valid","Invalid")," ")</f>
        <v xml:space="preserve"> </v>
      </c>
      <c r="U1086"/>
    </row>
    <row r="1087" spans="1:21" x14ac:dyDescent="0.35">
      <c r="A1087" s="16"/>
      <c r="B1087" s="50"/>
      <c r="C1087" s="65"/>
      <c r="D1087" s="36"/>
      <c r="E1087" s="64"/>
      <c r="F1087" s="60"/>
      <c r="G1087" s="34"/>
      <c r="H1087" s="34"/>
      <c r="I1087" s="34"/>
      <c r="J1087" s="34"/>
      <c r="K1087" s="34"/>
      <c r="L1087" s="34"/>
      <c r="M1087" s="34"/>
      <c r="N1087" s="34"/>
      <c r="O1087" s="34"/>
      <c r="P1087" s="34"/>
      <c r="Q1087" s="34"/>
      <c r="R1087" s="34"/>
      <c r="S1087" s="27" t="str">
        <f>IF(COUNTA(B1087:R1087)=0,"",IF(AND(COUNTIF('OMS Drop Downs'!$C$2:$C$3,'OMS Response Form (ORF)'!F1087),COUNTIF('OMS Drop Downs'!$D$2:$D$5,'OMS Response Form (ORF)'!G1087),COUNTIF('OMS Drop Downs'!$A$2:$A$5,'OMS Response Form (ORF)'!H1087),COUNTIF('OMS Drop Downs'!$B$2:$B$4,'OMS Response Form (ORF)'!I1087),COUNTIF('OMS Drop Downs'!$A$2:$A$5,'OMS Response Form (ORF)'!J1087),COUNTIF('OMS Drop Downs'!$E$2:$E$7,'OMS Response Form (ORF)'!K1087),COUNTIF('OMS Drop Downs'!$B$2:$B$4,'OMS Response Form (ORF)'!L1087),COUNTIF('OMS Drop Downs'!$B$2:$B$4,'OMS Response Form (ORF)'!M1087),COUNTIF('OMS Drop Downs'!$B$2:$B$4,'OMS Response Form (ORF)'!N1087),COUNTIF('OMS Drop Downs'!$B$2:$B$4,'OMS Response Form (ORF)'!P1087),COUNTIF('OMS Drop Downs'!$B$2:$B$4,'OMS Response Form (ORF)'!Q1087),COUNTIF('OMS Drop Downs'!$B$2:$B$4,'OMS Response Form (ORF)'!R1087)),"Complete","Incomplete"))</f>
        <v/>
      </c>
      <c r="T1087" s="28" t="str">
        <f>IF(S1087="Complete",IF(AND(NOT(ISNA(VLOOKUP(CONCATENATE(F1087,G1087,H1087,I1087,J1087,K1087),'OMS Drop Downs'!G:G,1,FALSE))),IF(AND(G1087&lt;&gt;"C3",K1087&lt;&gt;"O5"),IF(SUM(COUNTIF(L1087:R1087,"Y"),COUNTIF(L1087:R1087,"N"))=0,"V","I"),IF(COUNTIF(L1087:R1087,"Y"),"V","I"))="V"),"Valid","Invalid")," ")</f>
        <v xml:space="preserve"> </v>
      </c>
      <c r="U1087"/>
    </row>
    <row r="1088" spans="1:21" x14ac:dyDescent="0.35">
      <c r="A1088" s="16"/>
      <c r="B1088" s="50"/>
      <c r="C1088" s="65"/>
      <c r="D1088" s="36"/>
      <c r="E1088" s="64"/>
      <c r="F1088" s="60"/>
      <c r="G1088" s="34"/>
      <c r="H1088" s="34"/>
      <c r="I1088" s="34"/>
      <c r="J1088" s="34"/>
      <c r="K1088" s="34"/>
      <c r="L1088" s="34"/>
      <c r="M1088" s="34"/>
      <c r="N1088" s="34"/>
      <c r="O1088" s="34"/>
      <c r="P1088" s="34"/>
      <c r="Q1088" s="34"/>
      <c r="R1088" s="34"/>
      <c r="S1088" s="27" t="str">
        <f>IF(COUNTA(B1088:R1088)=0,"",IF(AND(COUNTIF('OMS Drop Downs'!$C$2:$C$3,'OMS Response Form (ORF)'!F1088),COUNTIF('OMS Drop Downs'!$D$2:$D$5,'OMS Response Form (ORF)'!G1088),COUNTIF('OMS Drop Downs'!$A$2:$A$5,'OMS Response Form (ORF)'!H1088),COUNTIF('OMS Drop Downs'!$B$2:$B$4,'OMS Response Form (ORF)'!I1088),COUNTIF('OMS Drop Downs'!$A$2:$A$5,'OMS Response Form (ORF)'!J1088),COUNTIF('OMS Drop Downs'!$E$2:$E$7,'OMS Response Form (ORF)'!K1088),COUNTIF('OMS Drop Downs'!$B$2:$B$4,'OMS Response Form (ORF)'!L1088),COUNTIF('OMS Drop Downs'!$B$2:$B$4,'OMS Response Form (ORF)'!M1088),COUNTIF('OMS Drop Downs'!$B$2:$B$4,'OMS Response Form (ORF)'!N1088),COUNTIF('OMS Drop Downs'!$B$2:$B$4,'OMS Response Form (ORF)'!P1088),COUNTIF('OMS Drop Downs'!$B$2:$B$4,'OMS Response Form (ORF)'!Q1088),COUNTIF('OMS Drop Downs'!$B$2:$B$4,'OMS Response Form (ORF)'!R1088)),"Complete","Incomplete"))</f>
        <v/>
      </c>
      <c r="T1088" s="28" t="str">
        <f>IF(S1088="Complete",IF(AND(NOT(ISNA(VLOOKUP(CONCATENATE(F1088,G1088,H1088,I1088,J1088,K1088),'OMS Drop Downs'!G:G,1,FALSE))),IF(AND(G1088&lt;&gt;"C3",K1088&lt;&gt;"O5"),IF(SUM(COUNTIF(L1088:R1088,"Y"),COUNTIF(L1088:R1088,"N"))=0,"V","I"),IF(COUNTIF(L1088:R1088,"Y"),"V","I"))="V"),"Valid","Invalid")," ")</f>
        <v xml:space="preserve"> </v>
      </c>
      <c r="U1088"/>
    </row>
    <row r="1089" spans="1:21" x14ac:dyDescent="0.35">
      <c r="A1089" s="16"/>
      <c r="B1089" s="50"/>
      <c r="C1089" s="65"/>
      <c r="D1089" s="36"/>
      <c r="E1089" s="64"/>
      <c r="F1089" s="60"/>
      <c r="G1089" s="34"/>
      <c r="H1089" s="34"/>
      <c r="I1089" s="34"/>
      <c r="J1089" s="34"/>
      <c r="K1089" s="34"/>
      <c r="L1089" s="34"/>
      <c r="M1089" s="34"/>
      <c r="N1089" s="34"/>
      <c r="O1089" s="34"/>
      <c r="P1089" s="34"/>
      <c r="Q1089" s="34"/>
      <c r="R1089" s="34"/>
      <c r="S1089" s="27" t="str">
        <f>IF(COUNTA(B1089:R1089)=0,"",IF(AND(COUNTIF('OMS Drop Downs'!$C$2:$C$3,'OMS Response Form (ORF)'!F1089),COUNTIF('OMS Drop Downs'!$D$2:$D$5,'OMS Response Form (ORF)'!G1089),COUNTIF('OMS Drop Downs'!$A$2:$A$5,'OMS Response Form (ORF)'!H1089),COUNTIF('OMS Drop Downs'!$B$2:$B$4,'OMS Response Form (ORF)'!I1089),COUNTIF('OMS Drop Downs'!$A$2:$A$5,'OMS Response Form (ORF)'!J1089),COUNTIF('OMS Drop Downs'!$E$2:$E$7,'OMS Response Form (ORF)'!K1089),COUNTIF('OMS Drop Downs'!$B$2:$B$4,'OMS Response Form (ORF)'!L1089),COUNTIF('OMS Drop Downs'!$B$2:$B$4,'OMS Response Form (ORF)'!M1089),COUNTIF('OMS Drop Downs'!$B$2:$B$4,'OMS Response Form (ORF)'!N1089),COUNTIF('OMS Drop Downs'!$B$2:$B$4,'OMS Response Form (ORF)'!P1089),COUNTIF('OMS Drop Downs'!$B$2:$B$4,'OMS Response Form (ORF)'!Q1089),COUNTIF('OMS Drop Downs'!$B$2:$B$4,'OMS Response Form (ORF)'!R1089)),"Complete","Incomplete"))</f>
        <v/>
      </c>
      <c r="T1089" s="28" t="str">
        <f>IF(S1089="Complete",IF(AND(NOT(ISNA(VLOOKUP(CONCATENATE(F1089,G1089,H1089,I1089,J1089,K1089),'OMS Drop Downs'!G:G,1,FALSE))),IF(AND(G1089&lt;&gt;"C3",K1089&lt;&gt;"O5"),IF(SUM(COUNTIF(L1089:R1089,"Y"),COUNTIF(L1089:R1089,"N"))=0,"V","I"),IF(COUNTIF(L1089:R1089,"Y"),"V","I"))="V"),"Valid","Invalid")," ")</f>
        <v xml:space="preserve"> </v>
      </c>
      <c r="U1089"/>
    </row>
    <row r="1090" spans="1:21" x14ac:dyDescent="0.35">
      <c r="A1090" s="16"/>
      <c r="B1090" s="50"/>
      <c r="C1090" s="65"/>
      <c r="D1090" s="36"/>
      <c r="E1090" s="64"/>
      <c r="F1090" s="60"/>
      <c r="G1090" s="34"/>
      <c r="H1090" s="34"/>
      <c r="I1090" s="34"/>
      <c r="J1090" s="34"/>
      <c r="K1090" s="34"/>
      <c r="L1090" s="34"/>
      <c r="M1090" s="34"/>
      <c r="N1090" s="34"/>
      <c r="O1090" s="34"/>
      <c r="P1090" s="34"/>
      <c r="Q1090" s="34"/>
      <c r="R1090" s="34"/>
      <c r="S1090" s="27" t="str">
        <f>IF(COUNTA(B1090:R1090)=0,"",IF(AND(COUNTIF('OMS Drop Downs'!$C$2:$C$3,'OMS Response Form (ORF)'!F1090),COUNTIF('OMS Drop Downs'!$D$2:$D$5,'OMS Response Form (ORF)'!G1090),COUNTIF('OMS Drop Downs'!$A$2:$A$5,'OMS Response Form (ORF)'!H1090),COUNTIF('OMS Drop Downs'!$B$2:$B$4,'OMS Response Form (ORF)'!I1090),COUNTIF('OMS Drop Downs'!$A$2:$A$5,'OMS Response Form (ORF)'!J1090),COUNTIF('OMS Drop Downs'!$E$2:$E$7,'OMS Response Form (ORF)'!K1090),COUNTIF('OMS Drop Downs'!$B$2:$B$4,'OMS Response Form (ORF)'!L1090),COUNTIF('OMS Drop Downs'!$B$2:$B$4,'OMS Response Form (ORF)'!M1090),COUNTIF('OMS Drop Downs'!$B$2:$B$4,'OMS Response Form (ORF)'!N1090),COUNTIF('OMS Drop Downs'!$B$2:$B$4,'OMS Response Form (ORF)'!P1090),COUNTIF('OMS Drop Downs'!$B$2:$B$4,'OMS Response Form (ORF)'!Q1090),COUNTIF('OMS Drop Downs'!$B$2:$B$4,'OMS Response Form (ORF)'!R1090)),"Complete","Incomplete"))</f>
        <v/>
      </c>
      <c r="T1090" s="28" t="str">
        <f>IF(S1090="Complete",IF(AND(NOT(ISNA(VLOOKUP(CONCATENATE(F1090,G1090,H1090,I1090,J1090,K1090),'OMS Drop Downs'!G:G,1,FALSE))),IF(AND(G1090&lt;&gt;"C3",K1090&lt;&gt;"O5"),IF(SUM(COUNTIF(L1090:R1090,"Y"),COUNTIF(L1090:R1090,"N"))=0,"V","I"),IF(COUNTIF(L1090:R1090,"Y"),"V","I"))="V"),"Valid","Invalid")," ")</f>
        <v xml:space="preserve"> </v>
      </c>
      <c r="U1090"/>
    </row>
    <row r="1091" spans="1:21" x14ac:dyDescent="0.35">
      <c r="A1091" s="16"/>
      <c r="B1091" s="50"/>
      <c r="C1091" s="65"/>
      <c r="D1091" s="36"/>
      <c r="E1091" s="64"/>
      <c r="F1091" s="60"/>
      <c r="G1091" s="34"/>
      <c r="H1091" s="34"/>
      <c r="I1091" s="34"/>
      <c r="J1091" s="34"/>
      <c r="K1091" s="34"/>
      <c r="L1091" s="34"/>
      <c r="M1091" s="34"/>
      <c r="N1091" s="34"/>
      <c r="O1091" s="34"/>
      <c r="P1091" s="34"/>
      <c r="Q1091" s="34"/>
      <c r="R1091" s="34"/>
      <c r="S1091" s="27" t="str">
        <f>IF(COUNTA(B1091:R1091)=0,"",IF(AND(COUNTIF('OMS Drop Downs'!$C$2:$C$3,'OMS Response Form (ORF)'!F1091),COUNTIF('OMS Drop Downs'!$D$2:$D$5,'OMS Response Form (ORF)'!G1091),COUNTIF('OMS Drop Downs'!$A$2:$A$5,'OMS Response Form (ORF)'!H1091),COUNTIF('OMS Drop Downs'!$B$2:$B$4,'OMS Response Form (ORF)'!I1091),COUNTIF('OMS Drop Downs'!$A$2:$A$5,'OMS Response Form (ORF)'!J1091),COUNTIF('OMS Drop Downs'!$E$2:$E$7,'OMS Response Form (ORF)'!K1091),COUNTIF('OMS Drop Downs'!$B$2:$B$4,'OMS Response Form (ORF)'!L1091),COUNTIF('OMS Drop Downs'!$B$2:$B$4,'OMS Response Form (ORF)'!M1091),COUNTIF('OMS Drop Downs'!$B$2:$B$4,'OMS Response Form (ORF)'!N1091),COUNTIF('OMS Drop Downs'!$B$2:$B$4,'OMS Response Form (ORF)'!P1091),COUNTIF('OMS Drop Downs'!$B$2:$B$4,'OMS Response Form (ORF)'!Q1091),COUNTIF('OMS Drop Downs'!$B$2:$B$4,'OMS Response Form (ORF)'!R1091)),"Complete","Incomplete"))</f>
        <v/>
      </c>
      <c r="T1091" s="28" t="str">
        <f>IF(S1091="Complete",IF(AND(NOT(ISNA(VLOOKUP(CONCATENATE(F1091,G1091,H1091,I1091,J1091,K1091),'OMS Drop Downs'!G:G,1,FALSE))),IF(AND(G1091&lt;&gt;"C3",K1091&lt;&gt;"O5"),IF(SUM(COUNTIF(L1091:R1091,"Y"),COUNTIF(L1091:R1091,"N"))=0,"V","I"),IF(COUNTIF(L1091:R1091,"Y"),"V","I"))="V"),"Valid","Invalid")," ")</f>
        <v xml:space="preserve"> </v>
      </c>
      <c r="U1091"/>
    </row>
    <row r="1092" spans="1:21" x14ac:dyDescent="0.35">
      <c r="A1092" s="16"/>
      <c r="B1092" s="50"/>
      <c r="C1092" s="65"/>
      <c r="D1092" s="36"/>
      <c r="E1092" s="64"/>
      <c r="F1092" s="60"/>
      <c r="G1092" s="34"/>
      <c r="H1092" s="34"/>
      <c r="I1092" s="34"/>
      <c r="J1092" s="34"/>
      <c r="K1092" s="34"/>
      <c r="L1092" s="34"/>
      <c r="M1092" s="34"/>
      <c r="N1092" s="34"/>
      <c r="O1092" s="34"/>
      <c r="P1092" s="34"/>
      <c r="Q1092" s="34"/>
      <c r="R1092" s="34"/>
      <c r="S1092" s="27" t="str">
        <f>IF(COUNTA(B1092:R1092)=0,"",IF(AND(COUNTIF('OMS Drop Downs'!$C$2:$C$3,'OMS Response Form (ORF)'!F1092),COUNTIF('OMS Drop Downs'!$D$2:$D$5,'OMS Response Form (ORF)'!G1092),COUNTIF('OMS Drop Downs'!$A$2:$A$5,'OMS Response Form (ORF)'!H1092),COUNTIF('OMS Drop Downs'!$B$2:$B$4,'OMS Response Form (ORF)'!I1092),COUNTIF('OMS Drop Downs'!$A$2:$A$5,'OMS Response Form (ORF)'!J1092),COUNTIF('OMS Drop Downs'!$E$2:$E$7,'OMS Response Form (ORF)'!K1092),COUNTIF('OMS Drop Downs'!$B$2:$B$4,'OMS Response Form (ORF)'!L1092),COUNTIF('OMS Drop Downs'!$B$2:$B$4,'OMS Response Form (ORF)'!M1092),COUNTIF('OMS Drop Downs'!$B$2:$B$4,'OMS Response Form (ORF)'!N1092),COUNTIF('OMS Drop Downs'!$B$2:$B$4,'OMS Response Form (ORF)'!P1092),COUNTIF('OMS Drop Downs'!$B$2:$B$4,'OMS Response Form (ORF)'!Q1092),COUNTIF('OMS Drop Downs'!$B$2:$B$4,'OMS Response Form (ORF)'!R1092)),"Complete","Incomplete"))</f>
        <v/>
      </c>
      <c r="T1092" s="28" t="str">
        <f>IF(S1092="Complete",IF(AND(NOT(ISNA(VLOOKUP(CONCATENATE(F1092,G1092,H1092,I1092,J1092,K1092),'OMS Drop Downs'!G:G,1,FALSE))),IF(AND(G1092&lt;&gt;"C3",K1092&lt;&gt;"O5"),IF(SUM(COUNTIF(L1092:R1092,"Y"),COUNTIF(L1092:R1092,"N"))=0,"V","I"),IF(COUNTIF(L1092:R1092,"Y"),"V","I"))="V"),"Valid","Invalid")," ")</f>
        <v xml:space="preserve"> </v>
      </c>
      <c r="U1092"/>
    </row>
    <row r="1093" spans="1:21" x14ac:dyDescent="0.35">
      <c r="A1093" s="16"/>
      <c r="B1093" s="50"/>
      <c r="C1093" s="65"/>
      <c r="D1093" s="36"/>
      <c r="E1093" s="64"/>
      <c r="F1093" s="60"/>
      <c r="G1093" s="34"/>
      <c r="H1093" s="34"/>
      <c r="I1093" s="34"/>
      <c r="J1093" s="34"/>
      <c r="K1093" s="34"/>
      <c r="L1093" s="34"/>
      <c r="M1093" s="34"/>
      <c r="N1093" s="34"/>
      <c r="O1093" s="34"/>
      <c r="P1093" s="34"/>
      <c r="Q1093" s="34"/>
      <c r="R1093" s="34"/>
      <c r="S1093" s="27" t="str">
        <f>IF(COUNTA(B1093:R1093)=0,"",IF(AND(COUNTIF('OMS Drop Downs'!$C$2:$C$3,'OMS Response Form (ORF)'!F1093),COUNTIF('OMS Drop Downs'!$D$2:$D$5,'OMS Response Form (ORF)'!G1093),COUNTIF('OMS Drop Downs'!$A$2:$A$5,'OMS Response Form (ORF)'!H1093),COUNTIF('OMS Drop Downs'!$B$2:$B$4,'OMS Response Form (ORF)'!I1093),COUNTIF('OMS Drop Downs'!$A$2:$A$5,'OMS Response Form (ORF)'!J1093),COUNTIF('OMS Drop Downs'!$E$2:$E$7,'OMS Response Form (ORF)'!K1093),COUNTIF('OMS Drop Downs'!$B$2:$B$4,'OMS Response Form (ORF)'!L1093),COUNTIF('OMS Drop Downs'!$B$2:$B$4,'OMS Response Form (ORF)'!M1093),COUNTIF('OMS Drop Downs'!$B$2:$B$4,'OMS Response Form (ORF)'!N1093),COUNTIF('OMS Drop Downs'!$B$2:$B$4,'OMS Response Form (ORF)'!P1093),COUNTIF('OMS Drop Downs'!$B$2:$B$4,'OMS Response Form (ORF)'!Q1093),COUNTIF('OMS Drop Downs'!$B$2:$B$4,'OMS Response Form (ORF)'!R1093)),"Complete","Incomplete"))</f>
        <v/>
      </c>
      <c r="T1093" s="28" t="str">
        <f>IF(S1093="Complete",IF(AND(NOT(ISNA(VLOOKUP(CONCATENATE(F1093,G1093,H1093,I1093,J1093,K1093),'OMS Drop Downs'!G:G,1,FALSE))),IF(AND(G1093&lt;&gt;"C3",K1093&lt;&gt;"O5"),IF(SUM(COUNTIF(L1093:R1093,"Y"),COUNTIF(L1093:R1093,"N"))=0,"V","I"),IF(COUNTIF(L1093:R1093,"Y"),"V","I"))="V"),"Valid","Invalid")," ")</f>
        <v xml:space="preserve"> </v>
      </c>
      <c r="U1093"/>
    </row>
    <row r="1094" spans="1:21" x14ac:dyDescent="0.35">
      <c r="A1094" s="16"/>
      <c r="B1094" s="50"/>
      <c r="C1094" s="65"/>
      <c r="D1094" s="36"/>
      <c r="E1094" s="64"/>
      <c r="F1094" s="60"/>
      <c r="G1094" s="34"/>
      <c r="H1094" s="34"/>
      <c r="I1094" s="34"/>
      <c r="J1094" s="34"/>
      <c r="K1094" s="34"/>
      <c r="L1094" s="34"/>
      <c r="M1094" s="34"/>
      <c r="N1094" s="34"/>
      <c r="O1094" s="34"/>
      <c r="P1094" s="34"/>
      <c r="Q1094" s="34"/>
      <c r="R1094" s="34"/>
      <c r="S1094" s="27" t="str">
        <f>IF(COUNTA(B1094:R1094)=0,"",IF(AND(COUNTIF('OMS Drop Downs'!$C$2:$C$3,'OMS Response Form (ORF)'!F1094),COUNTIF('OMS Drop Downs'!$D$2:$D$5,'OMS Response Form (ORF)'!G1094),COUNTIF('OMS Drop Downs'!$A$2:$A$5,'OMS Response Form (ORF)'!H1094),COUNTIF('OMS Drop Downs'!$B$2:$B$4,'OMS Response Form (ORF)'!I1094),COUNTIF('OMS Drop Downs'!$A$2:$A$5,'OMS Response Form (ORF)'!J1094),COUNTIF('OMS Drop Downs'!$E$2:$E$7,'OMS Response Form (ORF)'!K1094),COUNTIF('OMS Drop Downs'!$B$2:$B$4,'OMS Response Form (ORF)'!L1094),COUNTIF('OMS Drop Downs'!$B$2:$B$4,'OMS Response Form (ORF)'!M1094),COUNTIF('OMS Drop Downs'!$B$2:$B$4,'OMS Response Form (ORF)'!N1094),COUNTIF('OMS Drop Downs'!$B$2:$B$4,'OMS Response Form (ORF)'!P1094),COUNTIF('OMS Drop Downs'!$B$2:$B$4,'OMS Response Form (ORF)'!Q1094),COUNTIF('OMS Drop Downs'!$B$2:$B$4,'OMS Response Form (ORF)'!R1094)),"Complete","Incomplete"))</f>
        <v/>
      </c>
      <c r="T1094" s="28" t="str">
        <f>IF(S1094="Complete",IF(AND(NOT(ISNA(VLOOKUP(CONCATENATE(F1094,G1094,H1094,I1094,J1094,K1094),'OMS Drop Downs'!G:G,1,FALSE))),IF(AND(G1094&lt;&gt;"C3",K1094&lt;&gt;"O5"),IF(SUM(COUNTIF(L1094:R1094,"Y"),COUNTIF(L1094:R1094,"N"))=0,"V","I"),IF(COUNTIF(L1094:R1094,"Y"),"V","I"))="V"),"Valid","Invalid")," ")</f>
        <v xml:space="preserve"> </v>
      </c>
      <c r="U1094"/>
    </row>
    <row r="1095" spans="1:21" x14ac:dyDescent="0.35">
      <c r="A1095" s="16"/>
      <c r="B1095" s="50"/>
      <c r="C1095" s="65"/>
      <c r="D1095" s="36"/>
      <c r="E1095" s="64"/>
      <c r="F1095" s="60"/>
      <c r="G1095" s="34"/>
      <c r="H1095" s="34"/>
      <c r="I1095" s="34"/>
      <c r="J1095" s="34"/>
      <c r="K1095" s="34"/>
      <c r="L1095" s="34"/>
      <c r="M1095" s="34"/>
      <c r="N1095" s="34"/>
      <c r="O1095" s="34"/>
      <c r="P1095" s="34"/>
      <c r="Q1095" s="34"/>
      <c r="R1095" s="34"/>
      <c r="S1095" s="27" t="str">
        <f>IF(COUNTA(B1095:R1095)=0,"",IF(AND(COUNTIF('OMS Drop Downs'!$C$2:$C$3,'OMS Response Form (ORF)'!F1095),COUNTIF('OMS Drop Downs'!$D$2:$D$5,'OMS Response Form (ORF)'!G1095),COUNTIF('OMS Drop Downs'!$A$2:$A$5,'OMS Response Form (ORF)'!H1095),COUNTIF('OMS Drop Downs'!$B$2:$B$4,'OMS Response Form (ORF)'!I1095),COUNTIF('OMS Drop Downs'!$A$2:$A$5,'OMS Response Form (ORF)'!J1095),COUNTIF('OMS Drop Downs'!$E$2:$E$7,'OMS Response Form (ORF)'!K1095),COUNTIF('OMS Drop Downs'!$B$2:$B$4,'OMS Response Form (ORF)'!L1095),COUNTIF('OMS Drop Downs'!$B$2:$B$4,'OMS Response Form (ORF)'!M1095),COUNTIF('OMS Drop Downs'!$B$2:$B$4,'OMS Response Form (ORF)'!N1095),COUNTIF('OMS Drop Downs'!$B$2:$B$4,'OMS Response Form (ORF)'!P1095),COUNTIF('OMS Drop Downs'!$B$2:$B$4,'OMS Response Form (ORF)'!Q1095),COUNTIF('OMS Drop Downs'!$B$2:$B$4,'OMS Response Form (ORF)'!R1095)),"Complete","Incomplete"))</f>
        <v/>
      </c>
      <c r="T1095" s="28" t="str">
        <f>IF(S1095="Complete",IF(AND(NOT(ISNA(VLOOKUP(CONCATENATE(F1095,G1095,H1095,I1095,J1095,K1095),'OMS Drop Downs'!G:G,1,FALSE))),IF(AND(G1095&lt;&gt;"C3",K1095&lt;&gt;"O5"),IF(SUM(COUNTIF(L1095:R1095,"Y"),COUNTIF(L1095:R1095,"N"))=0,"V","I"),IF(COUNTIF(L1095:R1095,"Y"),"V","I"))="V"),"Valid","Invalid")," ")</f>
        <v xml:space="preserve"> </v>
      </c>
      <c r="U1095"/>
    </row>
    <row r="1096" spans="1:21" x14ac:dyDescent="0.35">
      <c r="A1096" s="16"/>
      <c r="B1096" s="50"/>
      <c r="C1096" s="65"/>
      <c r="D1096" s="36"/>
      <c r="E1096" s="64"/>
      <c r="F1096" s="60"/>
      <c r="G1096" s="34"/>
      <c r="H1096" s="34"/>
      <c r="I1096" s="34"/>
      <c r="J1096" s="34"/>
      <c r="K1096" s="34"/>
      <c r="L1096" s="34"/>
      <c r="M1096" s="34"/>
      <c r="N1096" s="34"/>
      <c r="O1096" s="34"/>
      <c r="P1096" s="34"/>
      <c r="Q1096" s="34"/>
      <c r="R1096" s="34"/>
      <c r="S1096" s="27" t="str">
        <f>IF(COUNTA(B1096:R1096)=0,"",IF(AND(COUNTIF('OMS Drop Downs'!$C$2:$C$3,'OMS Response Form (ORF)'!F1096),COUNTIF('OMS Drop Downs'!$D$2:$D$5,'OMS Response Form (ORF)'!G1096),COUNTIF('OMS Drop Downs'!$A$2:$A$5,'OMS Response Form (ORF)'!H1096),COUNTIF('OMS Drop Downs'!$B$2:$B$4,'OMS Response Form (ORF)'!I1096),COUNTIF('OMS Drop Downs'!$A$2:$A$5,'OMS Response Form (ORF)'!J1096),COUNTIF('OMS Drop Downs'!$E$2:$E$7,'OMS Response Form (ORF)'!K1096),COUNTIF('OMS Drop Downs'!$B$2:$B$4,'OMS Response Form (ORF)'!L1096),COUNTIF('OMS Drop Downs'!$B$2:$B$4,'OMS Response Form (ORF)'!M1096),COUNTIF('OMS Drop Downs'!$B$2:$B$4,'OMS Response Form (ORF)'!N1096),COUNTIF('OMS Drop Downs'!$B$2:$B$4,'OMS Response Form (ORF)'!P1096),COUNTIF('OMS Drop Downs'!$B$2:$B$4,'OMS Response Form (ORF)'!Q1096),COUNTIF('OMS Drop Downs'!$B$2:$B$4,'OMS Response Form (ORF)'!R1096)),"Complete","Incomplete"))</f>
        <v/>
      </c>
      <c r="T1096" s="28" t="str">
        <f>IF(S1096="Complete",IF(AND(NOT(ISNA(VLOOKUP(CONCATENATE(F1096,G1096,H1096,I1096,J1096,K1096),'OMS Drop Downs'!G:G,1,FALSE))),IF(AND(G1096&lt;&gt;"C3",K1096&lt;&gt;"O5"),IF(SUM(COUNTIF(L1096:R1096,"Y"),COUNTIF(L1096:R1096,"N"))=0,"V","I"),IF(COUNTIF(L1096:R1096,"Y"),"V","I"))="V"),"Valid","Invalid")," ")</f>
        <v xml:space="preserve"> </v>
      </c>
      <c r="U1096"/>
    </row>
    <row r="1097" spans="1:21" x14ac:dyDescent="0.35">
      <c r="A1097" s="16"/>
      <c r="B1097" s="50"/>
      <c r="C1097" s="65"/>
      <c r="D1097" s="36"/>
      <c r="E1097" s="64"/>
      <c r="F1097" s="60"/>
      <c r="G1097" s="34"/>
      <c r="H1097" s="34"/>
      <c r="I1097" s="34"/>
      <c r="J1097" s="34"/>
      <c r="K1097" s="34"/>
      <c r="L1097" s="34"/>
      <c r="M1097" s="34"/>
      <c r="N1097" s="34"/>
      <c r="O1097" s="34"/>
      <c r="P1097" s="34"/>
      <c r="Q1097" s="34"/>
      <c r="R1097" s="34"/>
      <c r="S1097" s="27" t="str">
        <f>IF(COUNTA(B1097:R1097)=0,"",IF(AND(COUNTIF('OMS Drop Downs'!$C$2:$C$3,'OMS Response Form (ORF)'!F1097),COUNTIF('OMS Drop Downs'!$D$2:$D$5,'OMS Response Form (ORF)'!G1097),COUNTIF('OMS Drop Downs'!$A$2:$A$5,'OMS Response Form (ORF)'!H1097),COUNTIF('OMS Drop Downs'!$B$2:$B$4,'OMS Response Form (ORF)'!I1097),COUNTIF('OMS Drop Downs'!$A$2:$A$5,'OMS Response Form (ORF)'!J1097),COUNTIF('OMS Drop Downs'!$E$2:$E$7,'OMS Response Form (ORF)'!K1097),COUNTIF('OMS Drop Downs'!$B$2:$B$4,'OMS Response Form (ORF)'!L1097),COUNTIF('OMS Drop Downs'!$B$2:$B$4,'OMS Response Form (ORF)'!M1097),COUNTIF('OMS Drop Downs'!$B$2:$B$4,'OMS Response Form (ORF)'!N1097),COUNTIF('OMS Drop Downs'!$B$2:$B$4,'OMS Response Form (ORF)'!P1097),COUNTIF('OMS Drop Downs'!$B$2:$B$4,'OMS Response Form (ORF)'!Q1097),COUNTIF('OMS Drop Downs'!$B$2:$B$4,'OMS Response Form (ORF)'!R1097)),"Complete","Incomplete"))</f>
        <v/>
      </c>
      <c r="T1097" s="28" t="str">
        <f>IF(S1097="Complete",IF(AND(NOT(ISNA(VLOOKUP(CONCATENATE(F1097,G1097,H1097,I1097,J1097,K1097),'OMS Drop Downs'!G:G,1,FALSE))),IF(AND(G1097&lt;&gt;"C3",K1097&lt;&gt;"O5"),IF(SUM(COUNTIF(L1097:R1097,"Y"),COUNTIF(L1097:R1097,"N"))=0,"V","I"),IF(COUNTIF(L1097:R1097,"Y"),"V","I"))="V"),"Valid","Invalid")," ")</f>
        <v xml:space="preserve"> </v>
      </c>
      <c r="U1097"/>
    </row>
    <row r="1098" spans="1:21" x14ac:dyDescent="0.35">
      <c r="A1098" s="16"/>
      <c r="B1098" s="50"/>
      <c r="C1098" s="65"/>
      <c r="D1098" s="36"/>
      <c r="E1098" s="64"/>
      <c r="F1098" s="60"/>
      <c r="G1098" s="34"/>
      <c r="H1098" s="34"/>
      <c r="I1098" s="34"/>
      <c r="J1098" s="34"/>
      <c r="K1098" s="34"/>
      <c r="L1098" s="34"/>
      <c r="M1098" s="34"/>
      <c r="N1098" s="34"/>
      <c r="O1098" s="34"/>
      <c r="P1098" s="34"/>
      <c r="Q1098" s="34"/>
      <c r="R1098" s="34"/>
      <c r="S1098" s="27" t="str">
        <f>IF(COUNTA(B1098:R1098)=0,"",IF(AND(COUNTIF('OMS Drop Downs'!$C$2:$C$3,'OMS Response Form (ORF)'!F1098),COUNTIF('OMS Drop Downs'!$D$2:$D$5,'OMS Response Form (ORF)'!G1098),COUNTIF('OMS Drop Downs'!$A$2:$A$5,'OMS Response Form (ORF)'!H1098),COUNTIF('OMS Drop Downs'!$B$2:$B$4,'OMS Response Form (ORF)'!I1098),COUNTIF('OMS Drop Downs'!$A$2:$A$5,'OMS Response Form (ORF)'!J1098),COUNTIF('OMS Drop Downs'!$E$2:$E$7,'OMS Response Form (ORF)'!K1098),COUNTIF('OMS Drop Downs'!$B$2:$B$4,'OMS Response Form (ORF)'!L1098),COUNTIF('OMS Drop Downs'!$B$2:$B$4,'OMS Response Form (ORF)'!M1098),COUNTIF('OMS Drop Downs'!$B$2:$B$4,'OMS Response Form (ORF)'!N1098),COUNTIF('OMS Drop Downs'!$B$2:$B$4,'OMS Response Form (ORF)'!P1098),COUNTIF('OMS Drop Downs'!$B$2:$B$4,'OMS Response Form (ORF)'!Q1098),COUNTIF('OMS Drop Downs'!$B$2:$B$4,'OMS Response Form (ORF)'!R1098)),"Complete","Incomplete"))</f>
        <v/>
      </c>
      <c r="T1098" s="28" t="str">
        <f>IF(S1098="Complete",IF(AND(NOT(ISNA(VLOOKUP(CONCATENATE(F1098,G1098,H1098,I1098,J1098,K1098),'OMS Drop Downs'!G:G,1,FALSE))),IF(AND(G1098&lt;&gt;"C3",K1098&lt;&gt;"O5"),IF(SUM(COUNTIF(L1098:R1098,"Y"),COUNTIF(L1098:R1098,"N"))=0,"V","I"),IF(COUNTIF(L1098:R1098,"Y"),"V","I"))="V"),"Valid","Invalid")," ")</f>
        <v xml:space="preserve"> </v>
      </c>
      <c r="U1098"/>
    </row>
    <row r="1099" spans="1:21" x14ac:dyDescent="0.35">
      <c r="A1099" s="16"/>
      <c r="B1099" s="50"/>
      <c r="C1099" s="65"/>
      <c r="D1099" s="36"/>
      <c r="E1099" s="64"/>
      <c r="F1099" s="60"/>
      <c r="G1099" s="34"/>
      <c r="H1099" s="34"/>
      <c r="I1099" s="34"/>
      <c r="J1099" s="34"/>
      <c r="K1099" s="34"/>
      <c r="L1099" s="34"/>
      <c r="M1099" s="34"/>
      <c r="N1099" s="34"/>
      <c r="O1099" s="34"/>
      <c r="P1099" s="34"/>
      <c r="Q1099" s="34"/>
      <c r="R1099" s="34"/>
      <c r="S1099" s="27" t="str">
        <f>IF(COUNTA(B1099:R1099)=0,"",IF(AND(COUNTIF('OMS Drop Downs'!$C$2:$C$3,'OMS Response Form (ORF)'!F1099),COUNTIF('OMS Drop Downs'!$D$2:$D$5,'OMS Response Form (ORF)'!G1099),COUNTIF('OMS Drop Downs'!$A$2:$A$5,'OMS Response Form (ORF)'!H1099),COUNTIF('OMS Drop Downs'!$B$2:$B$4,'OMS Response Form (ORF)'!I1099),COUNTIF('OMS Drop Downs'!$A$2:$A$5,'OMS Response Form (ORF)'!J1099),COUNTIF('OMS Drop Downs'!$E$2:$E$7,'OMS Response Form (ORF)'!K1099),COUNTIF('OMS Drop Downs'!$B$2:$B$4,'OMS Response Form (ORF)'!L1099),COUNTIF('OMS Drop Downs'!$B$2:$B$4,'OMS Response Form (ORF)'!M1099),COUNTIF('OMS Drop Downs'!$B$2:$B$4,'OMS Response Form (ORF)'!N1099),COUNTIF('OMS Drop Downs'!$B$2:$B$4,'OMS Response Form (ORF)'!P1099),COUNTIF('OMS Drop Downs'!$B$2:$B$4,'OMS Response Form (ORF)'!Q1099),COUNTIF('OMS Drop Downs'!$B$2:$B$4,'OMS Response Form (ORF)'!R1099)),"Complete","Incomplete"))</f>
        <v/>
      </c>
      <c r="T1099" s="28" t="str">
        <f>IF(S1099="Complete",IF(AND(NOT(ISNA(VLOOKUP(CONCATENATE(F1099,G1099,H1099,I1099,J1099,K1099),'OMS Drop Downs'!G:G,1,FALSE))),IF(AND(G1099&lt;&gt;"C3",K1099&lt;&gt;"O5"),IF(SUM(COUNTIF(L1099:R1099,"Y"),COUNTIF(L1099:R1099,"N"))=0,"V","I"),IF(COUNTIF(L1099:R1099,"Y"),"V","I"))="V"),"Valid","Invalid")," ")</f>
        <v xml:space="preserve"> </v>
      </c>
      <c r="U1099"/>
    </row>
    <row r="1100" spans="1:21" x14ac:dyDescent="0.35">
      <c r="A1100" s="16"/>
      <c r="B1100" s="50"/>
      <c r="C1100" s="65"/>
      <c r="D1100" s="36"/>
      <c r="E1100" s="64"/>
      <c r="F1100" s="60"/>
      <c r="G1100" s="34"/>
      <c r="H1100" s="34"/>
      <c r="I1100" s="34"/>
      <c r="J1100" s="34"/>
      <c r="K1100" s="34"/>
      <c r="L1100" s="34"/>
      <c r="M1100" s="34"/>
      <c r="N1100" s="34"/>
      <c r="O1100" s="34"/>
      <c r="P1100" s="34"/>
      <c r="Q1100" s="34"/>
      <c r="R1100" s="34"/>
      <c r="S1100" s="27" t="str">
        <f>IF(COUNTA(B1100:R1100)=0,"",IF(AND(COUNTIF('OMS Drop Downs'!$C$2:$C$3,'OMS Response Form (ORF)'!F1100),COUNTIF('OMS Drop Downs'!$D$2:$D$5,'OMS Response Form (ORF)'!G1100),COUNTIF('OMS Drop Downs'!$A$2:$A$5,'OMS Response Form (ORF)'!H1100),COUNTIF('OMS Drop Downs'!$B$2:$B$4,'OMS Response Form (ORF)'!I1100),COUNTIF('OMS Drop Downs'!$A$2:$A$5,'OMS Response Form (ORF)'!J1100),COUNTIF('OMS Drop Downs'!$E$2:$E$7,'OMS Response Form (ORF)'!K1100),COUNTIF('OMS Drop Downs'!$B$2:$B$4,'OMS Response Form (ORF)'!L1100),COUNTIF('OMS Drop Downs'!$B$2:$B$4,'OMS Response Form (ORF)'!M1100),COUNTIF('OMS Drop Downs'!$B$2:$B$4,'OMS Response Form (ORF)'!N1100),COUNTIF('OMS Drop Downs'!$B$2:$B$4,'OMS Response Form (ORF)'!P1100),COUNTIF('OMS Drop Downs'!$B$2:$B$4,'OMS Response Form (ORF)'!Q1100),COUNTIF('OMS Drop Downs'!$B$2:$B$4,'OMS Response Form (ORF)'!R1100)),"Complete","Incomplete"))</f>
        <v/>
      </c>
      <c r="T1100" s="28" t="str">
        <f>IF(S1100="Complete",IF(AND(NOT(ISNA(VLOOKUP(CONCATENATE(F1100,G1100,H1100,I1100,J1100,K1100),'OMS Drop Downs'!G:G,1,FALSE))),IF(AND(G1100&lt;&gt;"C3",K1100&lt;&gt;"O5"),IF(SUM(COUNTIF(L1100:R1100,"Y"),COUNTIF(L1100:R1100,"N"))=0,"V","I"),IF(COUNTIF(L1100:R1100,"Y"),"V","I"))="V"),"Valid","Invalid")," ")</f>
        <v xml:space="preserve"> </v>
      </c>
      <c r="U1100"/>
    </row>
    <row r="1101" spans="1:21" x14ac:dyDescent="0.35">
      <c r="A1101" s="16"/>
      <c r="B1101" s="50"/>
      <c r="C1101" s="65"/>
      <c r="D1101" s="36"/>
      <c r="E1101" s="64"/>
      <c r="F1101" s="60"/>
      <c r="G1101" s="34"/>
      <c r="H1101" s="34"/>
      <c r="I1101" s="34"/>
      <c r="J1101" s="34"/>
      <c r="K1101" s="34"/>
      <c r="L1101" s="34"/>
      <c r="M1101" s="34"/>
      <c r="N1101" s="34"/>
      <c r="O1101" s="34"/>
      <c r="P1101" s="34"/>
      <c r="Q1101" s="34"/>
      <c r="R1101" s="34"/>
      <c r="S1101" s="27" t="str">
        <f>IF(COUNTA(B1101:R1101)=0,"",IF(AND(COUNTIF('OMS Drop Downs'!$C$2:$C$3,'OMS Response Form (ORF)'!F1101),COUNTIF('OMS Drop Downs'!$D$2:$D$5,'OMS Response Form (ORF)'!G1101),COUNTIF('OMS Drop Downs'!$A$2:$A$5,'OMS Response Form (ORF)'!H1101),COUNTIF('OMS Drop Downs'!$B$2:$B$4,'OMS Response Form (ORF)'!I1101),COUNTIF('OMS Drop Downs'!$A$2:$A$5,'OMS Response Form (ORF)'!J1101),COUNTIF('OMS Drop Downs'!$E$2:$E$7,'OMS Response Form (ORF)'!K1101),COUNTIF('OMS Drop Downs'!$B$2:$B$4,'OMS Response Form (ORF)'!L1101),COUNTIF('OMS Drop Downs'!$B$2:$B$4,'OMS Response Form (ORF)'!M1101),COUNTIF('OMS Drop Downs'!$B$2:$B$4,'OMS Response Form (ORF)'!N1101),COUNTIF('OMS Drop Downs'!$B$2:$B$4,'OMS Response Form (ORF)'!P1101),COUNTIF('OMS Drop Downs'!$B$2:$B$4,'OMS Response Form (ORF)'!Q1101),COUNTIF('OMS Drop Downs'!$B$2:$B$4,'OMS Response Form (ORF)'!R1101)),"Complete","Incomplete"))</f>
        <v/>
      </c>
      <c r="T1101" s="28" t="str">
        <f>IF(S1101="Complete",IF(AND(NOT(ISNA(VLOOKUP(CONCATENATE(F1101,G1101,H1101,I1101,J1101,K1101),'OMS Drop Downs'!G:G,1,FALSE))),IF(AND(G1101&lt;&gt;"C3",K1101&lt;&gt;"O5"),IF(SUM(COUNTIF(L1101:R1101,"Y"),COUNTIF(L1101:R1101,"N"))=0,"V","I"),IF(COUNTIF(L1101:R1101,"Y"),"V","I"))="V"),"Valid","Invalid")," ")</f>
        <v xml:space="preserve"> </v>
      </c>
      <c r="U1101"/>
    </row>
    <row r="1102" spans="1:21" x14ac:dyDescent="0.35">
      <c r="A1102" s="16"/>
      <c r="B1102" s="50"/>
      <c r="C1102" s="65"/>
      <c r="D1102" s="36"/>
      <c r="E1102" s="64"/>
      <c r="F1102" s="60"/>
      <c r="G1102" s="34"/>
      <c r="H1102" s="34"/>
      <c r="I1102" s="34"/>
      <c r="J1102" s="34"/>
      <c r="K1102" s="34"/>
      <c r="L1102" s="34"/>
      <c r="M1102" s="34"/>
      <c r="N1102" s="34"/>
      <c r="O1102" s="34"/>
      <c r="P1102" s="34"/>
      <c r="Q1102" s="34"/>
      <c r="R1102" s="34"/>
      <c r="S1102" s="27" t="str">
        <f>IF(COUNTA(B1102:R1102)=0,"",IF(AND(COUNTIF('OMS Drop Downs'!$C$2:$C$3,'OMS Response Form (ORF)'!F1102),COUNTIF('OMS Drop Downs'!$D$2:$D$5,'OMS Response Form (ORF)'!G1102),COUNTIF('OMS Drop Downs'!$A$2:$A$5,'OMS Response Form (ORF)'!H1102),COUNTIF('OMS Drop Downs'!$B$2:$B$4,'OMS Response Form (ORF)'!I1102),COUNTIF('OMS Drop Downs'!$A$2:$A$5,'OMS Response Form (ORF)'!J1102),COUNTIF('OMS Drop Downs'!$E$2:$E$7,'OMS Response Form (ORF)'!K1102),COUNTIF('OMS Drop Downs'!$B$2:$B$4,'OMS Response Form (ORF)'!L1102),COUNTIF('OMS Drop Downs'!$B$2:$B$4,'OMS Response Form (ORF)'!M1102),COUNTIF('OMS Drop Downs'!$B$2:$B$4,'OMS Response Form (ORF)'!N1102),COUNTIF('OMS Drop Downs'!$B$2:$B$4,'OMS Response Form (ORF)'!P1102),COUNTIF('OMS Drop Downs'!$B$2:$B$4,'OMS Response Form (ORF)'!Q1102),COUNTIF('OMS Drop Downs'!$B$2:$B$4,'OMS Response Form (ORF)'!R1102)),"Complete","Incomplete"))</f>
        <v/>
      </c>
      <c r="T1102" s="28" t="str">
        <f>IF(S1102="Complete",IF(AND(NOT(ISNA(VLOOKUP(CONCATENATE(F1102,G1102,H1102,I1102,J1102,K1102),'OMS Drop Downs'!G:G,1,FALSE))),IF(AND(G1102&lt;&gt;"C3",K1102&lt;&gt;"O5"),IF(SUM(COUNTIF(L1102:R1102,"Y"),COUNTIF(L1102:R1102,"N"))=0,"V","I"),IF(COUNTIF(L1102:R1102,"Y"),"V","I"))="V"),"Valid","Invalid")," ")</f>
        <v xml:space="preserve"> </v>
      </c>
      <c r="U1102"/>
    </row>
    <row r="1103" spans="1:21" x14ac:dyDescent="0.35">
      <c r="A1103" s="16"/>
      <c r="B1103" s="50"/>
      <c r="C1103" s="65"/>
      <c r="D1103" s="36"/>
      <c r="E1103" s="64"/>
      <c r="F1103" s="60"/>
      <c r="G1103" s="34"/>
      <c r="H1103" s="34"/>
      <c r="I1103" s="34"/>
      <c r="J1103" s="34"/>
      <c r="K1103" s="34"/>
      <c r="L1103" s="34"/>
      <c r="M1103" s="34"/>
      <c r="N1103" s="34"/>
      <c r="O1103" s="34"/>
      <c r="P1103" s="34"/>
      <c r="Q1103" s="34"/>
      <c r="R1103" s="34"/>
      <c r="S1103" s="27" t="str">
        <f>IF(COUNTA(B1103:R1103)=0,"",IF(AND(COUNTIF('OMS Drop Downs'!$C$2:$C$3,'OMS Response Form (ORF)'!F1103),COUNTIF('OMS Drop Downs'!$D$2:$D$5,'OMS Response Form (ORF)'!G1103),COUNTIF('OMS Drop Downs'!$A$2:$A$5,'OMS Response Form (ORF)'!H1103),COUNTIF('OMS Drop Downs'!$B$2:$B$4,'OMS Response Form (ORF)'!I1103),COUNTIF('OMS Drop Downs'!$A$2:$A$5,'OMS Response Form (ORF)'!J1103),COUNTIF('OMS Drop Downs'!$E$2:$E$7,'OMS Response Form (ORF)'!K1103),COUNTIF('OMS Drop Downs'!$B$2:$B$4,'OMS Response Form (ORF)'!L1103),COUNTIF('OMS Drop Downs'!$B$2:$B$4,'OMS Response Form (ORF)'!M1103),COUNTIF('OMS Drop Downs'!$B$2:$B$4,'OMS Response Form (ORF)'!N1103),COUNTIF('OMS Drop Downs'!$B$2:$B$4,'OMS Response Form (ORF)'!P1103),COUNTIF('OMS Drop Downs'!$B$2:$B$4,'OMS Response Form (ORF)'!Q1103),COUNTIF('OMS Drop Downs'!$B$2:$B$4,'OMS Response Form (ORF)'!R1103)),"Complete","Incomplete"))</f>
        <v/>
      </c>
      <c r="T1103" s="28" t="str">
        <f>IF(S1103="Complete",IF(AND(NOT(ISNA(VLOOKUP(CONCATENATE(F1103,G1103,H1103,I1103,J1103,K1103),'OMS Drop Downs'!G:G,1,FALSE))),IF(AND(G1103&lt;&gt;"C3",K1103&lt;&gt;"O5"),IF(SUM(COUNTIF(L1103:R1103,"Y"),COUNTIF(L1103:R1103,"N"))=0,"V","I"),IF(COUNTIF(L1103:R1103,"Y"),"V","I"))="V"),"Valid","Invalid")," ")</f>
        <v xml:space="preserve"> </v>
      </c>
      <c r="U1103"/>
    </row>
    <row r="1104" spans="1:21" x14ac:dyDescent="0.35">
      <c r="A1104" s="16"/>
      <c r="B1104" s="50"/>
      <c r="C1104" s="65"/>
      <c r="D1104" s="36"/>
      <c r="E1104" s="64"/>
      <c r="F1104" s="60"/>
      <c r="G1104" s="34"/>
      <c r="H1104" s="34"/>
      <c r="I1104" s="34"/>
      <c r="J1104" s="34"/>
      <c r="K1104" s="34"/>
      <c r="L1104" s="34"/>
      <c r="M1104" s="34"/>
      <c r="N1104" s="34"/>
      <c r="O1104" s="34"/>
      <c r="P1104" s="34"/>
      <c r="Q1104" s="34"/>
      <c r="R1104" s="34"/>
      <c r="S1104" s="27" t="str">
        <f>IF(COUNTA(B1104:R1104)=0,"",IF(AND(COUNTIF('OMS Drop Downs'!$C$2:$C$3,'OMS Response Form (ORF)'!F1104),COUNTIF('OMS Drop Downs'!$D$2:$D$5,'OMS Response Form (ORF)'!G1104),COUNTIF('OMS Drop Downs'!$A$2:$A$5,'OMS Response Form (ORF)'!H1104),COUNTIF('OMS Drop Downs'!$B$2:$B$4,'OMS Response Form (ORF)'!I1104),COUNTIF('OMS Drop Downs'!$A$2:$A$5,'OMS Response Form (ORF)'!J1104),COUNTIF('OMS Drop Downs'!$E$2:$E$7,'OMS Response Form (ORF)'!K1104),COUNTIF('OMS Drop Downs'!$B$2:$B$4,'OMS Response Form (ORF)'!L1104),COUNTIF('OMS Drop Downs'!$B$2:$B$4,'OMS Response Form (ORF)'!M1104),COUNTIF('OMS Drop Downs'!$B$2:$B$4,'OMS Response Form (ORF)'!N1104),COUNTIF('OMS Drop Downs'!$B$2:$B$4,'OMS Response Form (ORF)'!P1104),COUNTIF('OMS Drop Downs'!$B$2:$B$4,'OMS Response Form (ORF)'!Q1104),COUNTIF('OMS Drop Downs'!$B$2:$B$4,'OMS Response Form (ORF)'!R1104)),"Complete","Incomplete"))</f>
        <v/>
      </c>
      <c r="T1104" s="28" t="str">
        <f>IF(S1104="Complete",IF(AND(NOT(ISNA(VLOOKUP(CONCATENATE(F1104,G1104,H1104,I1104,J1104,K1104),'OMS Drop Downs'!G:G,1,FALSE))),IF(AND(G1104&lt;&gt;"C3",K1104&lt;&gt;"O5"),IF(SUM(COUNTIF(L1104:R1104,"Y"),COUNTIF(L1104:R1104,"N"))=0,"V","I"),IF(COUNTIF(L1104:R1104,"Y"),"V","I"))="V"),"Valid","Invalid")," ")</f>
        <v xml:space="preserve"> </v>
      </c>
      <c r="U1104"/>
    </row>
    <row r="1105" spans="1:21" x14ac:dyDescent="0.35">
      <c r="A1105" s="16"/>
      <c r="B1105" s="50"/>
      <c r="C1105" s="65"/>
      <c r="D1105" s="36"/>
      <c r="E1105" s="64"/>
      <c r="F1105" s="60"/>
      <c r="G1105" s="34"/>
      <c r="H1105" s="34"/>
      <c r="I1105" s="34"/>
      <c r="J1105" s="34"/>
      <c r="K1105" s="34"/>
      <c r="L1105" s="34"/>
      <c r="M1105" s="34"/>
      <c r="N1105" s="34"/>
      <c r="O1105" s="34"/>
      <c r="P1105" s="34"/>
      <c r="Q1105" s="34"/>
      <c r="R1105" s="34"/>
      <c r="S1105" s="27" t="str">
        <f>IF(COUNTA(B1105:R1105)=0,"",IF(AND(COUNTIF('OMS Drop Downs'!$C$2:$C$3,'OMS Response Form (ORF)'!F1105),COUNTIF('OMS Drop Downs'!$D$2:$D$5,'OMS Response Form (ORF)'!G1105),COUNTIF('OMS Drop Downs'!$A$2:$A$5,'OMS Response Form (ORF)'!H1105),COUNTIF('OMS Drop Downs'!$B$2:$B$4,'OMS Response Form (ORF)'!I1105),COUNTIF('OMS Drop Downs'!$A$2:$A$5,'OMS Response Form (ORF)'!J1105),COUNTIF('OMS Drop Downs'!$E$2:$E$7,'OMS Response Form (ORF)'!K1105),COUNTIF('OMS Drop Downs'!$B$2:$B$4,'OMS Response Form (ORF)'!L1105),COUNTIF('OMS Drop Downs'!$B$2:$B$4,'OMS Response Form (ORF)'!M1105),COUNTIF('OMS Drop Downs'!$B$2:$B$4,'OMS Response Form (ORF)'!N1105),COUNTIF('OMS Drop Downs'!$B$2:$B$4,'OMS Response Form (ORF)'!P1105),COUNTIF('OMS Drop Downs'!$B$2:$B$4,'OMS Response Form (ORF)'!Q1105),COUNTIF('OMS Drop Downs'!$B$2:$B$4,'OMS Response Form (ORF)'!R1105)),"Complete","Incomplete"))</f>
        <v/>
      </c>
      <c r="T1105" s="28" t="str">
        <f>IF(S1105="Complete",IF(AND(NOT(ISNA(VLOOKUP(CONCATENATE(F1105,G1105,H1105,I1105,J1105,K1105),'OMS Drop Downs'!G:G,1,FALSE))),IF(AND(G1105&lt;&gt;"C3",K1105&lt;&gt;"O5"),IF(SUM(COUNTIF(L1105:R1105,"Y"),COUNTIF(L1105:R1105,"N"))=0,"V","I"),IF(COUNTIF(L1105:R1105,"Y"),"V","I"))="V"),"Valid","Invalid")," ")</f>
        <v xml:space="preserve"> </v>
      </c>
      <c r="U1105"/>
    </row>
    <row r="1106" spans="1:21" x14ac:dyDescent="0.35">
      <c r="A1106" s="16"/>
      <c r="B1106" s="50"/>
      <c r="C1106" s="65"/>
      <c r="D1106" s="36"/>
      <c r="E1106" s="64"/>
      <c r="F1106" s="60"/>
      <c r="G1106" s="34"/>
      <c r="H1106" s="34"/>
      <c r="I1106" s="34"/>
      <c r="J1106" s="34"/>
      <c r="K1106" s="34"/>
      <c r="L1106" s="34"/>
      <c r="M1106" s="34"/>
      <c r="N1106" s="34"/>
      <c r="O1106" s="34"/>
      <c r="P1106" s="34"/>
      <c r="Q1106" s="34"/>
      <c r="R1106" s="34"/>
      <c r="S1106" s="27" t="str">
        <f>IF(COUNTA(B1106:R1106)=0,"",IF(AND(COUNTIF('OMS Drop Downs'!$C$2:$C$3,'OMS Response Form (ORF)'!F1106),COUNTIF('OMS Drop Downs'!$D$2:$D$5,'OMS Response Form (ORF)'!G1106),COUNTIF('OMS Drop Downs'!$A$2:$A$5,'OMS Response Form (ORF)'!H1106),COUNTIF('OMS Drop Downs'!$B$2:$B$4,'OMS Response Form (ORF)'!I1106),COUNTIF('OMS Drop Downs'!$A$2:$A$5,'OMS Response Form (ORF)'!J1106),COUNTIF('OMS Drop Downs'!$E$2:$E$7,'OMS Response Form (ORF)'!K1106),COUNTIF('OMS Drop Downs'!$B$2:$B$4,'OMS Response Form (ORF)'!L1106),COUNTIF('OMS Drop Downs'!$B$2:$B$4,'OMS Response Form (ORF)'!M1106),COUNTIF('OMS Drop Downs'!$B$2:$B$4,'OMS Response Form (ORF)'!N1106),COUNTIF('OMS Drop Downs'!$B$2:$B$4,'OMS Response Form (ORF)'!P1106),COUNTIF('OMS Drop Downs'!$B$2:$B$4,'OMS Response Form (ORF)'!Q1106),COUNTIF('OMS Drop Downs'!$B$2:$B$4,'OMS Response Form (ORF)'!R1106)),"Complete","Incomplete"))</f>
        <v/>
      </c>
      <c r="T1106" s="28" t="str">
        <f>IF(S1106="Complete",IF(AND(NOT(ISNA(VLOOKUP(CONCATENATE(F1106,G1106,H1106,I1106,J1106,K1106),'OMS Drop Downs'!G:G,1,FALSE))),IF(AND(G1106&lt;&gt;"C3",K1106&lt;&gt;"O5"),IF(SUM(COUNTIF(L1106:R1106,"Y"),COUNTIF(L1106:R1106,"N"))=0,"V","I"),IF(COUNTIF(L1106:R1106,"Y"),"V","I"))="V"),"Valid","Invalid")," ")</f>
        <v xml:space="preserve"> </v>
      </c>
      <c r="U1106"/>
    </row>
    <row r="1107" spans="1:21" x14ac:dyDescent="0.35">
      <c r="A1107" s="16"/>
      <c r="B1107" s="50"/>
      <c r="C1107" s="65"/>
      <c r="D1107" s="36"/>
      <c r="E1107" s="64"/>
      <c r="F1107" s="60"/>
      <c r="G1107" s="34"/>
      <c r="H1107" s="34"/>
      <c r="I1107" s="34"/>
      <c r="J1107" s="34"/>
      <c r="K1107" s="34"/>
      <c r="L1107" s="34"/>
      <c r="M1107" s="34"/>
      <c r="N1107" s="34"/>
      <c r="O1107" s="34"/>
      <c r="P1107" s="34"/>
      <c r="Q1107" s="34"/>
      <c r="R1107" s="34"/>
      <c r="S1107" s="27" t="str">
        <f>IF(COUNTA(B1107:R1107)=0,"",IF(AND(COUNTIF('OMS Drop Downs'!$C$2:$C$3,'OMS Response Form (ORF)'!F1107),COUNTIF('OMS Drop Downs'!$D$2:$D$5,'OMS Response Form (ORF)'!G1107),COUNTIF('OMS Drop Downs'!$A$2:$A$5,'OMS Response Form (ORF)'!H1107),COUNTIF('OMS Drop Downs'!$B$2:$B$4,'OMS Response Form (ORF)'!I1107),COUNTIF('OMS Drop Downs'!$A$2:$A$5,'OMS Response Form (ORF)'!J1107),COUNTIF('OMS Drop Downs'!$E$2:$E$7,'OMS Response Form (ORF)'!K1107),COUNTIF('OMS Drop Downs'!$B$2:$B$4,'OMS Response Form (ORF)'!L1107),COUNTIF('OMS Drop Downs'!$B$2:$B$4,'OMS Response Form (ORF)'!M1107),COUNTIF('OMS Drop Downs'!$B$2:$B$4,'OMS Response Form (ORF)'!N1107),COUNTIF('OMS Drop Downs'!$B$2:$B$4,'OMS Response Form (ORF)'!P1107),COUNTIF('OMS Drop Downs'!$B$2:$B$4,'OMS Response Form (ORF)'!Q1107),COUNTIF('OMS Drop Downs'!$B$2:$B$4,'OMS Response Form (ORF)'!R1107)),"Complete","Incomplete"))</f>
        <v/>
      </c>
      <c r="T1107" s="28" t="str">
        <f>IF(S1107="Complete",IF(AND(NOT(ISNA(VLOOKUP(CONCATENATE(F1107,G1107,H1107,I1107,J1107,K1107),'OMS Drop Downs'!G:G,1,FALSE))),IF(AND(G1107&lt;&gt;"C3",K1107&lt;&gt;"O5"),IF(SUM(COUNTIF(L1107:R1107,"Y"),COUNTIF(L1107:R1107,"N"))=0,"V","I"),IF(COUNTIF(L1107:R1107,"Y"),"V","I"))="V"),"Valid","Invalid")," ")</f>
        <v xml:space="preserve"> </v>
      </c>
      <c r="U1107"/>
    </row>
    <row r="1108" spans="1:21" x14ac:dyDescent="0.35">
      <c r="A1108" s="16"/>
      <c r="B1108" s="50"/>
      <c r="C1108" s="65"/>
      <c r="D1108" s="36"/>
      <c r="E1108" s="64"/>
      <c r="F1108" s="60"/>
      <c r="G1108" s="34"/>
      <c r="H1108" s="34"/>
      <c r="I1108" s="34"/>
      <c r="J1108" s="34"/>
      <c r="K1108" s="34"/>
      <c r="L1108" s="34"/>
      <c r="M1108" s="34"/>
      <c r="N1108" s="34"/>
      <c r="O1108" s="34"/>
      <c r="P1108" s="34"/>
      <c r="Q1108" s="34"/>
      <c r="R1108" s="34"/>
      <c r="S1108" s="27" t="str">
        <f>IF(COUNTA(B1108:R1108)=0,"",IF(AND(COUNTIF('OMS Drop Downs'!$C$2:$C$3,'OMS Response Form (ORF)'!F1108),COUNTIF('OMS Drop Downs'!$D$2:$D$5,'OMS Response Form (ORF)'!G1108),COUNTIF('OMS Drop Downs'!$A$2:$A$5,'OMS Response Form (ORF)'!H1108),COUNTIF('OMS Drop Downs'!$B$2:$B$4,'OMS Response Form (ORF)'!I1108),COUNTIF('OMS Drop Downs'!$A$2:$A$5,'OMS Response Form (ORF)'!J1108),COUNTIF('OMS Drop Downs'!$E$2:$E$7,'OMS Response Form (ORF)'!K1108),COUNTIF('OMS Drop Downs'!$B$2:$B$4,'OMS Response Form (ORF)'!L1108),COUNTIF('OMS Drop Downs'!$B$2:$B$4,'OMS Response Form (ORF)'!M1108),COUNTIF('OMS Drop Downs'!$B$2:$B$4,'OMS Response Form (ORF)'!N1108),COUNTIF('OMS Drop Downs'!$B$2:$B$4,'OMS Response Form (ORF)'!P1108),COUNTIF('OMS Drop Downs'!$B$2:$B$4,'OMS Response Form (ORF)'!Q1108),COUNTIF('OMS Drop Downs'!$B$2:$B$4,'OMS Response Form (ORF)'!R1108)),"Complete","Incomplete"))</f>
        <v/>
      </c>
      <c r="T1108" s="28" t="str">
        <f>IF(S1108="Complete",IF(AND(NOT(ISNA(VLOOKUP(CONCATENATE(F1108,G1108,H1108,I1108,J1108,K1108),'OMS Drop Downs'!G:G,1,FALSE))),IF(AND(G1108&lt;&gt;"C3",K1108&lt;&gt;"O5"),IF(SUM(COUNTIF(L1108:R1108,"Y"),COUNTIF(L1108:R1108,"N"))=0,"V","I"),IF(COUNTIF(L1108:R1108,"Y"),"V","I"))="V"),"Valid","Invalid")," ")</f>
        <v xml:space="preserve"> </v>
      </c>
      <c r="U1108"/>
    </row>
    <row r="1109" spans="1:21" x14ac:dyDescent="0.35">
      <c r="A1109" s="16"/>
      <c r="B1109" s="50"/>
      <c r="C1109" s="65"/>
      <c r="D1109" s="36"/>
      <c r="E1109" s="64"/>
      <c r="F1109" s="60"/>
      <c r="G1109" s="34"/>
      <c r="H1109" s="34"/>
      <c r="I1109" s="34"/>
      <c r="J1109" s="34"/>
      <c r="K1109" s="34"/>
      <c r="L1109" s="34"/>
      <c r="M1109" s="34"/>
      <c r="N1109" s="34"/>
      <c r="O1109" s="34"/>
      <c r="P1109" s="34"/>
      <c r="Q1109" s="34"/>
      <c r="R1109" s="34"/>
      <c r="S1109" s="27" t="str">
        <f>IF(COUNTA(B1109:R1109)=0,"",IF(AND(COUNTIF('OMS Drop Downs'!$C$2:$C$3,'OMS Response Form (ORF)'!F1109),COUNTIF('OMS Drop Downs'!$D$2:$D$5,'OMS Response Form (ORF)'!G1109),COUNTIF('OMS Drop Downs'!$A$2:$A$5,'OMS Response Form (ORF)'!H1109),COUNTIF('OMS Drop Downs'!$B$2:$B$4,'OMS Response Form (ORF)'!I1109),COUNTIF('OMS Drop Downs'!$A$2:$A$5,'OMS Response Form (ORF)'!J1109),COUNTIF('OMS Drop Downs'!$E$2:$E$7,'OMS Response Form (ORF)'!K1109),COUNTIF('OMS Drop Downs'!$B$2:$B$4,'OMS Response Form (ORF)'!L1109),COUNTIF('OMS Drop Downs'!$B$2:$B$4,'OMS Response Form (ORF)'!M1109),COUNTIF('OMS Drop Downs'!$B$2:$B$4,'OMS Response Form (ORF)'!N1109),COUNTIF('OMS Drop Downs'!$B$2:$B$4,'OMS Response Form (ORF)'!P1109),COUNTIF('OMS Drop Downs'!$B$2:$B$4,'OMS Response Form (ORF)'!Q1109),COUNTIF('OMS Drop Downs'!$B$2:$B$4,'OMS Response Form (ORF)'!R1109)),"Complete","Incomplete"))</f>
        <v/>
      </c>
      <c r="T1109" s="28" t="str">
        <f>IF(S1109="Complete",IF(AND(NOT(ISNA(VLOOKUP(CONCATENATE(F1109,G1109,H1109,I1109,J1109,K1109),'OMS Drop Downs'!G:G,1,FALSE))),IF(AND(G1109&lt;&gt;"C3",K1109&lt;&gt;"O5"),IF(SUM(COUNTIF(L1109:R1109,"Y"),COUNTIF(L1109:R1109,"N"))=0,"V","I"),IF(COUNTIF(L1109:R1109,"Y"),"V","I"))="V"),"Valid","Invalid")," ")</f>
        <v xml:space="preserve"> </v>
      </c>
      <c r="U1109"/>
    </row>
    <row r="1110" spans="1:21" x14ac:dyDescent="0.35">
      <c r="A1110" s="16"/>
      <c r="B1110" s="50"/>
      <c r="C1110" s="65"/>
      <c r="D1110" s="36"/>
      <c r="E1110" s="64"/>
      <c r="F1110" s="60"/>
      <c r="G1110" s="34"/>
      <c r="H1110" s="34"/>
      <c r="I1110" s="34"/>
      <c r="J1110" s="34"/>
      <c r="K1110" s="34"/>
      <c r="L1110" s="34"/>
      <c r="M1110" s="34"/>
      <c r="N1110" s="34"/>
      <c r="O1110" s="34"/>
      <c r="P1110" s="34"/>
      <c r="Q1110" s="34"/>
      <c r="R1110" s="34"/>
      <c r="S1110" s="27" t="str">
        <f>IF(COUNTA(B1110:R1110)=0,"",IF(AND(COUNTIF('OMS Drop Downs'!$C$2:$C$3,'OMS Response Form (ORF)'!F1110),COUNTIF('OMS Drop Downs'!$D$2:$D$5,'OMS Response Form (ORF)'!G1110),COUNTIF('OMS Drop Downs'!$A$2:$A$5,'OMS Response Form (ORF)'!H1110),COUNTIF('OMS Drop Downs'!$B$2:$B$4,'OMS Response Form (ORF)'!I1110),COUNTIF('OMS Drop Downs'!$A$2:$A$5,'OMS Response Form (ORF)'!J1110),COUNTIF('OMS Drop Downs'!$E$2:$E$7,'OMS Response Form (ORF)'!K1110),COUNTIF('OMS Drop Downs'!$B$2:$B$4,'OMS Response Form (ORF)'!L1110),COUNTIF('OMS Drop Downs'!$B$2:$B$4,'OMS Response Form (ORF)'!M1110),COUNTIF('OMS Drop Downs'!$B$2:$B$4,'OMS Response Form (ORF)'!N1110),COUNTIF('OMS Drop Downs'!$B$2:$B$4,'OMS Response Form (ORF)'!P1110),COUNTIF('OMS Drop Downs'!$B$2:$B$4,'OMS Response Form (ORF)'!Q1110),COUNTIF('OMS Drop Downs'!$B$2:$B$4,'OMS Response Form (ORF)'!R1110)),"Complete","Incomplete"))</f>
        <v/>
      </c>
      <c r="T1110" s="28" t="str">
        <f>IF(S1110="Complete",IF(AND(NOT(ISNA(VLOOKUP(CONCATENATE(F1110,G1110,H1110,I1110,J1110,K1110),'OMS Drop Downs'!G:G,1,FALSE))),IF(AND(G1110&lt;&gt;"C3",K1110&lt;&gt;"O5"),IF(SUM(COUNTIF(L1110:R1110,"Y"),COUNTIF(L1110:R1110,"N"))=0,"V","I"),IF(COUNTIF(L1110:R1110,"Y"),"V","I"))="V"),"Valid","Invalid")," ")</f>
        <v xml:space="preserve"> </v>
      </c>
      <c r="U1110"/>
    </row>
    <row r="1111" spans="1:21" x14ac:dyDescent="0.35">
      <c r="A1111" s="16"/>
      <c r="B1111" s="50"/>
      <c r="C1111" s="65"/>
      <c r="D1111" s="36"/>
      <c r="E1111" s="64"/>
      <c r="F1111" s="60"/>
      <c r="G1111" s="34"/>
      <c r="H1111" s="34"/>
      <c r="I1111" s="34"/>
      <c r="J1111" s="34"/>
      <c r="K1111" s="34"/>
      <c r="L1111" s="34"/>
      <c r="M1111" s="34"/>
      <c r="N1111" s="34"/>
      <c r="O1111" s="34"/>
      <c r="P1111" s="34"/>
      <c r="Q1111" s="34"/>
      <c r="R1111" s="34"/>
      <c r="S1111" s="27" t="str">
        <f>IF(COUNTA(B1111:R1111)=0,"",IF(AND(COUNTIF('OMS Drop Downs'!$C$2:$C$3,'OMS Response Form (ORF)'!F1111),COUNTIF('OMS Drop Downs'!$D$2:$D$5,'OMS Response Form (ORF)'!G1111),COUNTIF('OMS Drop Downs'!$A$2:$A$5,'OMS Response Form (ORF)'!H1111),COUNTIF('OMS Drop Downs'!$B$2:$B$4,'OMS Response Form (ORF)'!I1111),COUNTIF('OMS Drop Downs'!$A$2:$A$5,'OMS Response Form (ORF)'!J1111),COUNTIF('OMS Drop Downs'!$E$2:$E$7,'OMS Response Form (ORF)'!K1111),COUNTIF('OMS Drop Downs'!$B$2:$B$4,'OMS Response Form (ORF)'!L1111),COUNTIF('OMS Drop Downs'!$B$2:$B$4,'OMS Response Form (ORF)'!M1111),COUNTIF('OMS Drop Downs'!$B$2:$B$4,'OMS Response Form (ORF)'!N1111),COUNTIF('OMS Drop Downs'!$B$2:$B$4,'OMS Response Form (ORF)'!P1111),COUNTIF('OMS Drop Downs'!$B$2:$B$4,'OMS Response Form (ORF)'!Q1111),COUNTIF('OMS Drop Downs'!$B$2:$B$4,'OMS Response Form (ORF)'!R1111)),"Complete","Incomplete"))</f>
        <v/>
      </c>
      <c r="T1111" s="28" t="str">
        <f>IF(S1111="Complete",IF(AND(NOT(ISNA(VLOOKUP(CONCATENATE(F1111,G1111,H1111,I1111,J1111,K1111),'OMS Drop Downs'!G:G,1,FALSE))),IF(AND(G1111&lt;&gt;"C3",K1111&lt;&gt;"O5"),IF(SUM(COUNTIF(L1111:R1111,"Y"),COUNTIF(L1111:R1111,"N"))=0,"V","I"),IF(COUNTIF(L1111:R1111,"Y"),"V","I"))="V"),"Valid","Invalid")," ")</f>
        <v xml:space="preserve"> </v>
      </c>
      <c r="U1111"/>
    </row>
    <row r="1112" spans="1:21" x14ac:dyDescent="0.35">
      <c r="A1112" s="16"/>
      <c r="B1112" s="50"/>
      <c r="C1112" s="65"/>
      <c r="D1112" s="36"/>
      <c r="E1112" s="64"/>
      <c r="F1112" s="60"/>
      <c r="G1112" s="34"/>
      <c r="H1112" s="34"/>
      <c r="I1112" s="34"/>
      <c r="J1112" s="34"/>
      <c r="K1112" s="34"/>
      <c r="L1112" s="34"/>
      <c r="M1112" s="34"/>
      <c r="N1112" s="34"/>
      <c r="O1112" s="34"/>
      <c r="P1112" s="34"/>
      <c r="Q1112" s="34"/>
      <c r="R1112" s="34"/>
      <c r="S1112" s="27" t="str">
        <f>IF(COUNTA(B1112:R1112)=0,"",IF(AND(COUNTIF('OMS Drop Downs'!$C$2:$C$3,'OMS Response Form (ORF)'!F1112),COUNTIF('OMS Drop Downs'!$D$2:$D$5,'OMS Response Form (ORF)'!G1112),COUNTIF('OMS Drop Downs'!$A$2:$A$5,'OMS Response Form (ORF)'!H1112),COUNTIF('OMS Drop Downs'!$B$2:$B$4,'OMS Response Form (ORF)'!I1112),COUNTIF('OMS Drop Downs'!$A$2:$A$5,'OMS Response Form (ORF)'!J1112),COUNTIF('OMS Drop Downs'!$E$2:$E$7,'OMS Response Form (ORF)'!K1112),COUNTIF('OMS Drop Downs'!$B$2:$B$4,'OMS Response Form (ORF)'!L1112),COUNTIF('OMS Drop Downs'!$B$2:$B$4,'OMS Response Form (ORF)'!M1112),COUNTIF('OMS Drop Downs'!$B$2:$B$4,'OMS Response Form (ORF)'!N1112),COUNTIF('OMS Drop Downs'!$B$2:$B$4,'OMS Response Form (ORF)'!P1112),COUNTIF('OMS Drop Downs'!$B$2:$B$4,'OMS Response Form (ORF)'!Q1112),COUNTIF('OMS Drop Downs'!$B$2:$B$4,'OMS Response Form (ORF)'!R1112)),"Complete","Incomplete"))</f>
        <v/>
      </c>
      <c r="T1112" s="28" t="str">
        <f>IF(S1112="Complete",IF(AND(NOT(ISNA(VLOOKUP(CONCATENATE(F1112,G1112,H1112,I1112,J1112,K1112),'OMS Drop Downs'!G:G,1,FALSE))),IF(AND(G1112&lt;&gt;"C3",K1112&lt;&gt;"O5"),IF(SUM(COUNTIF(L1112:R1112,"Y"),COUNTIF(L1112:R1112,"N"))=0,"V","I"),IF(COUNTIF(L1112:R1112,"Y"),"V","I"))="V"),"Valid","Invalid")," ")</f>
        <v xml:space="preserve"> </v>
      </c>
      <c r="U1112"/>
    </row>
    <row r="1113" spans="1:21" x14ac:dyDescent="0.35">
      <c r="A1113" s="16"/>
      <c r="B1113" s="50"/>
      <c r="C1113" s="65"/>
      <c r="D1113" s="36"/>
      <c r="E1113" s="64"/>
      <c r="F1113" s="60"/>
      <c r="G1113" s="34"/>
      <c r="H1113" s="34"/>
      <c r="I1113" s="34"/>
      <c r="J1113" s="34"/>
      <c r="K1113" s="34"/>
      <c r="L1113" s="34"/>
      <c r="M1113" s="34"/>
      <c r="N1113" s="34"/>
      <c r="O1113" s="34"/>
      <c r="P1113" s="34"/>
      <c r="Q1113" s="34"/>
      <c r="R1113" s="34"/>
      <c r="S1113" s="27" t="str">
        <f>IF(COUNTA(B1113:R1113)=0,"",IF(AND(COUNTIF('OMS Drop Downs'!$C$2:$C$3,'OMS Response Form (ORF)'!F1113),COUNTIF('OMS Drop Downs'!$D$2:$D$5,'OMS Response Form (ORF)'!G1113),COUNTIF('OMS Drop Downs'!$A$2:$A$5,'OMS Response Form (ORF)'!H1113),COUNTIF('OMS Drop Downs'!$B$2:$B$4,'OMS Response Form (ORF)'!I1113),COUNTIF('OMS Drop Downs'!$A$2:$A$5,'OMS Response Form (ORF)'!J1113),COUNTIF('OMS Drop Downs'!$E$2:$E$7,'OMS Response Form (ORF)'!K1113),COUNTIF('OMS Drop Downs'!$B$2:$B$4,'OMS Response Form (ORF)'!L1113),COUNTIF('OMS Drop Downs'!$B$2:$B$4,'OMS Response Form (ORF)'!M1113),COUNTIF('OMS Drop Downs'!$B$2:$B$4,'OMS Response Form (ORF)'!N1113),COUNTIF('OMS Drop Downs'!$B$2:$B$4,'OMS Response Form (ORF)'!P1113),COUNTIF('OMS Drop Downs'!$B$2:$B$4,'OMS Response Form (ORF)'!Q1113),COUNTIF('OMS Drop Downs'!$B$2:$B$4,'OMS Response Form (ORF)'!R1113)),"Complete","Incomplete"))</f>
        <v/>
      </c>
      <c r="T1113" s="28" t="str">
        <f>IF(S1113="Complete",IF(AND(NOT(ISNA(VLOOKUP(CONCATENATE(F1113,G1113,H1113,I1113,J1113,K1113),'OMS Drop Downs'!G:G,1,FALSE))),IF(AND(G1113&lt;&gt;"C3",K1113&lt;&gt;"O5"),IF(SUM(COUNTIF(L1113:R1113,"Y"),COUNTIF(L1113:R1113,"N"))=0,"V","I"),IF(COUNTIF(L1113:R1113,"Y"),"V","I"))="V"),"Valid","Invalid")," ")</f>
        <v xml:space="preserve"> </v>
      </c>
      <c r="U1113"/>
    </row>
    <row r="1114" spans="1:21" x14ac:dyDescent="0.35">
      <c r="A1114" s="16"/>
      <c r="B1114" s="50"/>
      <c r="C1114" s="65"/>
      <c r="D1114" s="36"/>
      <c r="E1114" s="64"/>
      <c r="F1114" s="60"/>
      <c r="G1114" s="34"/>
      <c r="H1114" s="34"/>
      <c r="I1114" s="34"/>
      <c r="J1114" s="34"/>
      <c r="K1114" s="34"/>
      <c r="L1114" s="34"/>
      <c r="M1114" s="34"/>
      <c r="N1114" s="34"/>
      <c r="O1114" s="34"/>
      <c r="P1114" s="34"/>
      <c r="Q1114" s="34"/>
      <c r="R1114" s="34"/>
      <c r="S1114" s="27" t="str">
        <f>IF(COUNTA(B1114:R1114)=0,"",IF(AND(COUNTIF('OMS Drop Downs'!$C$2:$C$3,'OMS Response Form (ORF)'!F1114),COUNTIF('OMS Drop Downs'!$D$2:$D$5,'OMS Response Form (ORF)'!G1114),COUNTIF('OMS Drop Downs'!$A$2:$A$5,'OMS Response Form (ORF)'!H1114),COUNTIF('OMS Drop Downs'!$B$2:$B$4,'OMS Response Form (ORF)'!I1114),COUNTIF('OMS Drop Downs'!$A$2:$A$5,'OMS Response Form (ORF)'!J1114),COUNTIF('OMS Drop Downs'!$E$2:$E$7,'OMS Response Form (ORF)'!K1114),COUNTIF('OMS Drop Downs'!$B$2:$B$4,'OMS Response Form (ORF)'!L1114),COUNTIF('OMS Drop Downs'!$B$2:$B$4,'OMS Response Form (ORF)'!M1114),COUNTIF('OMS Drop Downs'!$B$2:$B$4,'OMS Response Form (ORF)'!N1114),COUNTIF('OMS Drop Downs'!$B$2:$B$4,'OMS Response Form (ORF)'!P1114),COUNTIF('OMS Drop Downs'!$B$2:$B$4,'OMS Response Form (ORF)'!Q1114),COUNTIF('OMS Drop Downs'!$B$2:$B$4,'OMS Response Form (ORF)'!R1114)),"Complete","Incomplete"))</f>
        <v/>
      </c>
      <c r="T1114" s="28" t="str">
        <f>IF(S1114="Complete",IF(AND(NOT(ISNA(VLOOKUP(CONCATENATE(F1114,G1114,H1114,I1114,J1114,K1114),'OMS Drop Downs'!G:G,1,FALSE))),IF(AND(G1114&lt;&gt;"C3",K1114&lt;&gt;"O5"),IF(SUM(COUNTIF(L1114:R1114,"Y"),COUNTIF(L1114:R1114,"N"))=0,"V","I"),IF(COUNTIF(L1114:R1114,"Y"),"V","I"))="V"),"Valid","Invalid")," ")</f>
        <v xml:space="preserve"> </v>
      </c>
      <c r="U1114"/>
    </row>
    <row r="1115" spans="1:21" x14ac:dyDescent="0.35">
      <c r="A1115" s="16"/>
      <c r="B1115" s="50"/>
      <c r="C1115" s="65"/>
      <c r="D1115" s="36"/>
      <c r="E1115" s="64"/>
      <c r="F1115" s="60"/>
      <c r="G1115" s="34"/>
      <c r="H1115" s="34"/>
      <c r="I1115" s="34"/>
      <c r="J1115" s="34"/>
      <c r="K1115" s="34"/>
      <c r="L1115" s="34"/>
      <c r="M1115" s="34"/>
      <c r="N1115" s="34"/>
      <c r="O1115" s="34"/>
      <c r="P1115" s="34"/>
      <c r="Q1115" s="34"/>
      <c r="R1115" s="34"/>
      <c r="S1115" s="27" t="str">
        <f>IF(COUNTA(B1115:R1115)=0,"",IF(AND(COUNTIF('OMS Drop Downs'!$C$2:$C$3,'OMS Response Form (ORF)'!F1115),COUNTIF('OMS Drop Downs'!$D$2:$D$5,'OMS Response Form (ORF)'!G1115),COUNTIF('OMS Drop Downs'!$A$2:$A$5,'OMS Response Form (ORF)'!H1115),COUNTIF('OMS Drop Downs'!$B$2:$B$4,'OMS Response Form (ORF)'!I1115),COUNTIF('OMS Drop Downs'!$A$2:$A$5,'OMS Response Form (ORF)'!J1115),COUNTIF('OMS Drop Downs'!$E$2:$E$7,'OMS Response Form (ORF)'!K1115),COUNTIF('OMS Drop Downs'!$B$2:$B$4,'OMS Response Form (ORF)'!L1115),COUNTIF('OMS Drop Downs'!$B$2:$B$4,'OMS Response Form (ORF)'!M1115),COUNTIF('OMS Drop Downs'!$B$2:$B$4,'OMS Response Form (ORF)'!N1115),COUNTIF('OMS Drop Downs'!$B$2:$B$4,'OMS Response Form (ORF)'!P1115),COUNTIF('OMS Drop Downs'!$B$2:$B$4,'OMS Response Form (ORF)'!Q1115),COUNTIF('OMS Drop Downs'!$B$2:$B$4,'OMS Response Form (ORF)'!R1115)),"Complete","Incomplete"))</f>
        <v/>
      </c>
      <c r="T1115" s="28" t="str">
        <f>IF(S1115="Complete",IF(AND(NOT(ISNA(VLOOKUP(CONCATENATE(F1115,G1115,H1115,I1115,J1115,K1115),'OMS Drop Downs'!G:G,1,FALSE))),IF(AND(G1115&lt;&gt;"C3",K1115&lt;&gt;"O5"),IF(SUM(COUNTIF(L1115:R1115,"Y"),COUNTIF(L1115:R1115,"N"))=0,"V","I"),IF(COUNTIF(L1115:R1115,"Y"),"V","I"))="V"),"Valid","Invalid")," ")</f>
        <v xml:space="preserve"> </v>
      </c>
      <c r="U1115"/>
    </row>
    <row r="1116" spans="1:21" x14ac:dyDescent="0.35">
      <c r="A1116" s="16"/>
      <c r="B1116" s="50"/>
      <c r="C1116" s="65"/>
      <c r="D1116" s="36"/>
      <c r="E1116" s="64"/>
      <c r="F1116" s="60"/>
      <c r="G1116" s="34"/>
      <c r="H1116" s="34"/>
      <c r="I1116" s="34"/>
      <c r="J1116" s="34"/>
      <c r="K1116" s="34"/>
      <c r="L1116" s="34"/>
      <c r="M1116" s="34"/>
      <c r="N1116" s="34"/>
      <c r="O1116" s="34"/>
      <c r="P1116" s="34"/>
      <c r="Q1116" s="34"/>
      <c r="R1116" s="34"/>
      <c r="S1116" s="27" t="str">
        <f>IF(COUNTA(B1116:R1116)=0,"",IF(AND(COUNTIF('OMS Drop Downs'!$C$2:$C$3,'OMS Response Form (ORF)'!F1116),COUNTIF('OMS Drop Downs'!$D$2:$D$5,'OMS Response Form (ORF)'!G1116),COUNTIF('OMS Drop Downs'!$A$2:$A$5,'OMS Response Form (ORF)'!H1116),COUNTIF('OMS Drop Downs'!$B$2:$B$4,'OMS Response Form (ORF)'!I1116),COUNTIF('OMS Drop Downs'!$A$2:$A$5,'OMS Response Form (ORF)'!J1116),COUNTIF('OMS Drop Downs'!$E$2:$E$7,'OMS Response Form (ORF)'!K1116),COUNTIF('OMS Drop Downs'!$B$2:$B$4,'OMS Response Form (ORF)'!L1116),COUNTIF('OMS Drop Downs'!$B$2:$B$4,'OMS Response Form (ORF)'!M1116),COUNTIF('OMS Drop Downs'!$B$2:$B$4,'OMS Response Form (ORF)'!N1116),COUNTIF('OMS Drop Downs'!$B$2:$B$4,'OMS Response Form (ORF)'!P1116),COUNTIF('OMS Drop Downs'!$B$2:$B$4,'OMS Response Form (ORF)'!Q1116),COUNTIF('OMS Drop Downs'!$B$2:$B$4,'OMS Response Form (ORF)'!R1116)),"Complete","Incomplete"))</f>
        <v/>
      </c>
      <c r="T1116" s="28" t="str">
        <f>IF(S1116="Complete",IF(AND(NOT(ISNA(VLOOKUP(CONCATENATE(F1116,G1116,H1116,I1116,J1116,K1116),'OMS Drop Downs'!G:G,1,FALSE))),IF(AND(G1116&lt;&gt;"C3",K1116&lt;&gt;"O5"),IF(SUM(COUNTIF(L1116:R1116,"Y"),COUNTIF(L1116:R1116,"N"))=0,"V","I"),IF(COUNTIF(L1116:R1116,"Y"),"V","I"))="V"),"Valid","Invalid")," ")</f>
        <v xml:space="preserve"> </v>
      </c>
      <c r="U1116"/>
    </row>
    <row r="1117" spans="1:21" x14ac:dyDescent="0.35">
      <c r="A1117" s="16"/>
      <c r="B1117" s="50"/>
      <c r="C1117" s="65"/>
      <c r="D1117" s="36"/>
      <c r="E1117" s="64"/>
      <c r="F1117" s="60"/>
      <c r="G1117" s="34"/>
      <c r="H1117" s="34"/>
      <c r="I1117" s="34"/>
      <c r="J1117" s="34"/>
      <c r="K1117" s="34"/>
      <c r="L1117" s="34"/>
      <c r="M1117" s="34"/>
      <c r="N1117" s="34"/>
      <c r="O1117" s="34"/>
      <c r="P1117" s="34"/>
      <c r="Q1117" s="34"/>
      <c r="R1117" s="34"/>
      <c r="S1117" s="27" t="str">
        <f>IF(COUNTA(B1117:R1117)=0,"",IF(AND(COUNTIF('OMS Drop Downs'!$C$2:$C$3,'OMS Response Form (ORF)'!F1117),COUNTIF('OMS Drop Downs'!$D$2:$D$5,'OMS Response Form (ORF)'!G1117),COUNTIF('OMS Drop Downs'!$A$2:$A$5,'OMS Response Form (ORF)'!H1117),COUNTIF('OMS Drop Downs'!$B$2:$B$4,'OMS Response Form (ORF)'!I1117),COUNTIF('OMS Drop Downs'!$A$2:$A$5,'OMS Response Form (ORF)'!J1117),COUNTIF('OMS Drop Downs'!$E$2:$E$7,'OMS Response Form (ORF)'!K1117),COUNTIF('OMS Drop Downs'!$B$2:$B$4,'OMS Response Form (ORF)'!L1117),COUNTIF('OMS Drop Downs'!$B$2:$B$4,'OMS Response Form (ORF)'!M1117),COUNTIF('OMS Drop Downs'!$B$2:$B$4,'OMS Response Form (ORF)'!N1117),COUNTIF('OMS Drop Downs'!$B$2:$B$4,'OMS Response Form (ORF)'!P1117),COUNTIF('OMS Drop Downs'!$B$2:$B$4,'OMS Response Form (ORF)'!Q1117),COUNTIF('OMS Drop Downs'!$B$2:$B$4,'OMS Response Form (ORF)'!R1117)),"Complete","Incomplete"))</f>
        <v/>
      </c>
      <c r="T1117" s="28" t="str">
        <f>IF(S1117="Complete",IF(AND(NOT(ISNA(VLOOKUP(CONCATENATE(F1117,G1117,H1117,I1117,J1117,K1117),'OMS Drop Downs'!G:G,1,FALSE))),IF(AND(G1117&lt;&gt;"C3",K1117&lt;&gt;"O5"),IF(SUM(COUNTIF(L1117:R1117,"Y"),COUNTIF(L1117:R1117,"N"))=0,"V","I"),IF(COUNTIF(L1117:R1117,"Y"),"V","I"))="V"),"Valid","Invalid")," ")</f>
        <v xml:space="preserve"> </v>
      </c>
      <c r="U1117"/>
    </row>
    <row r="1118" spans="1:21" x14ac:dyDescent="0.35">
      <c r="A1118" s="16"/>
      <c r="B1118" s="50"/>
      <c r="C1118" s="65"/>
      <c r="D1118" s="36"/>
      <c r="E1118" s="64"/>
      <c r="F1118" s="60"/>
      <c r="G1118" s="34"/>
      <c r="H1118" s="34"/>
      <c r="I1118" s="34"/>
      <c r="J1118" s="34"/>
      <c r="K1118" s="34"/>
      <c r="L1118" s="34"/>
      <c r="M1118" s="34"/>
      <c r="N1118" s="34"/>
      <c r="O1118" s="34"/>
      <c r="P1118" s="34"/>
      <c r="Q1118" s="34"/>
      <c r="R1118" s="34"/>
      <c r="S1118" s="27" t="str">
        <f>IF(COUNTA(B1118:R1118)=0,"",IF(AND(COUNTIF('OMS Drop Downs'!$C$2:$C$3,'OMS Response Form (ORF)'!F1118),COUNTIF('OMS Drop Downs'!$D$2:$D$5,'OMS Response Form (ORF)'!G1118),COUNTIF('OMS Drop Downs'!$A$2:$A$5,'OMS Response Form (ORF)'!H1118),COUNTIF('OMS Drop Downs'!$B$2:$B$4,'OMS Response Form (ORF)'!I1118),COUNTIF('OMS Drop Downs'!$A$2:$A$5,'OMS Response Form (ORF)'!J1118),COUNTIF('OMS Drop Downs'!$E$2:$E$7,'OMS Response Form (ORF)'!K1118),COUNTIF('OMS Drop Downs'!$B$2:$B$4,'OMS Response Form (ORF)'!L1118),COUNTIF('OMS Drop Downs'!$B$2:$B$4,'OMS Response Form (ORF)'!M1118),COUNTIF('OMS Drop Downs'!$B$2:$B$4,'OMS Response Form (ORF)'!N1118),COUNTIF('OMS Drop Downs'!$B$2:$B$4,'OMS Response Form (ORF)'!P1118),COUNTIF('OMS Drop Downs'!$B$2:$B$4,'OMS Response Form (ORF)'!Q1118),COUNTIF('OMS Drop Downs'!$B$2:$B$4,'OMS Response Form (ORF)'!R1118)),"Complete","Incomplete"))</f>
        <v/>
      </c>
      <c r="T1118" s="28" t="str">
        <f>IF(S1118="Complete",IF(AND(NOT(ISNA(VLOOKUP(CONCATENATE(F1118,G1118,H1118,I1118,J1118,K1118),'OMS Drop Downs'!G:G,1,FALSE))),IF(AND(G1118&lt;&gt;"C3",K1118&lt;&gt;"O5"),IF(SUM(COUNTIF(L1118:R1118,"Y"),COUNTIF(L1118:R1118,"N"))=0,"V","I"),IF(COUNTIF(L1118:R1118,"Y"),"V","I"))="V"),"Valid","Invalid")," ")</f>
        <v xml:space="preserve"> </v>
      </c>
      <c r="U1118"/>
    </row>
    <row r="1119" spans="1:21" x14ac:dyDescent="0.35">
      <c r="A1119" s="16"/>
      <c r="B1119" s="50"/>
      <c r="C1119" s="65"/>
      <c r="D1119" s="36"/>
      <c r="E1119" s="64"/>
      <c r="F1119" s="60"/>
      <c r="G1119" s="34"/>
      <c r="H1119" s="34"/>
      <c r="I1119" s="34"/>
      <c r="J1119" s="34"/>
      <c r="K1119" s="34"/>
      <c r="L1119" s="34"/>
      <c r="M1119" s="34"/>
      <c r="N1119" s="34"/>
      <c r="O1119" s="34"/>
      <c r="P1119" s="34"/>
      <c r="Q1119" s="34"/>
      <c r="R1119" s="34"/>
      <c r="S1119" s="27" t="str">
        <f>IF(COUNTA(B1119:R1119)=0,"",IF(AND(COUNTIF('OMS Drop Downs'!$C$2:$C$3,'OMS Response Form (ORF)'!F1119),COUNTIF('OMS Drop Downs'!$D$2:$D$5,'OMS Response Form (ORF)'!G1119),COUNTIF('OMS Drop Downs'!$A$2:$A$5,'OMS Response Form (ORF)'!H1119),COUNTIF('OMS Drop Downs'!$B$2:$B$4,'OMS Response Form (ORF)'!I1119),COUNTIF('OMS Drop Downs'!$A$2:$A$5,'OMS Response Form (ORF)'!J1119),COUNTIF('OMS Drop Downs'!$E$2:$E$7,'OMS Response Form (ORF)'!K1119),COUNTIF('OMS Drop Downs'!$B$2:$B$4,'OMS Response Form (ORF)'!L1119),COUNTIF('OMS Drop Downs'!$B$2:$B$4,'OMS Response Form (ORF)'!M1119),COUNTIF('OMS Drop Downs'!$B$2:$B$4,'OMS Response Form (ORF)'!N1119),COUNTIF('OMS Drop Downs'!$B$2:$B$4,'OMS Response Form (ORF)'!P1119),COUNTIF('OMS Drop Downs'!$B$2:$B$4,'OMS Response Form (ORF)'!Q1119),COUNTIF('OMS Drop Downs'!$B$2:$B$4,'OMS Response Form (ORF)'!R1119)),"Complete","Incomplete"))</f>
        <v/>
      </c>
      <c r="T1119" s="28" t="str">
        <f>IF(S1119="Complete",IF(AND(NOT(ISNA(VLOOKUP(CONCATENATE(F1119,G1119,H1119,I1119,J1119,K1119),'OMS Drop Downs'!G:G,1,FALSE))),IF(AND(G1119&lt;&gt;"C3",K1119&lt;&gt;"O5"),IF(SUM(COUNTIF(L1119:R1119,"Y"),COUNTIF(L1119:R1119,"N"))=0,"V","I"),IF(COUNTIF(L1119:R1119,"Y"),"V","I"))="V"),"Valid","Invalid")," ")</f>
        <v xml:space="preserve"> </v>
      </c>
      <c r="U1119"/>
    </row>
    <row r="1120" spans="1:21" x14ac:dyDescent="0.35">
      <c r="A1120" s="16"/>
      <c r="B1120" s="50"/>
      <c r="C1120" s="65"/>
      <c r="D1120" s="36"/>
      <c r="E1120" s="64"/>
      <c r="F1120" s="60"/>
      <c r="G1120" s="34"/>
      <c r="H1120" s="34"/>
      <c r="I1120" s="34"/>
      <c r="J1120" s="34"/>
      <c r="K1120" s="34"/>
      <c r="L1120" s="34"/>
      <c r="M1120" s="34"/>
      <c r="N1120" s="34"/>
      <c r="O1120" s="34"/>
      <c r="P1120" s="34"/>
      <c r="Q1120" s="34"/>
      <c r="R1120" s="34"/>
      <c r="S1120" s="27" t="str">
        <f>IF(COUNTA(B1120:R1120)=0,"",IF(AND(COUNTIF('OMS Drop Downs'!$C$2:$C$3,'OMS Response Form (ORF)'!F1120),COUNTIF('OMS Drop Downs'!$D$2:$D$5,'OMS Response Form (ORF)'!G1120),COUNTIF('OMS Drop Downs'!$A$2:$A$5,'OMS Response Form (ORF)'!H1120),COUNTIF('OMS Drop Downs'!$B$2:$B$4,'OMS Response Form (ORF)'!I1120),COUNTIF('OMS Drop Downs'!$A$2:$A$5,'OMS Response Form (ORF)'!J1120),COUNTIF('OMS Drop Downs'!$E$2:$E$7,'OMS Response Form (ORF)'!K1120),COUNTIF('OMS Drop Downs'!$B$2:$B$4,'OMS Response Form (ORF)'!L1120),COUNTIF('OMS Drop Downs'!$B$2:$B$4,'OMS Response Form (ORF)'!M1120),COUNTIF('OMS Drop Downs'!$B$2:$B$4,'OMS Response Form (ORF)'!N1120),COUNTIF('OMS Drop Downs'!$B$2:$B$4,'OMS Response Form (ORF)'!P1120),COUNTIF('OMS Drop Downs'!$B$2:$B$4,'OMS Response Form (ORF)'!Q1120),COUNTIF('OMS Drop Downs'!$B$2:$B$4,'OMS Response Form (ORF)'!R1120)),"Complete","Incomplete"))</f>
        <v/>
      </c>
      <c r="T1120" s="28" t="str">
        <f>IF(S1120="Complete",IF(AND(NOT(ISNA(VLOOKUP(CONCATENATE(F1120,G1120,H1120,I1120,J1120,K1120),'OMS Drop Downs'!G:G,1,FALSE))),IF(AND(G1120&lt;&gt;"C3",K1120&lt;&gt;"O5"),IF(SUM(COUNTIF(L1120:R1120,"Y"),COUNTIF(L1120:R1120,"N"))=0,"V","I"),IF(COUNTIF(L1120:R1120,"Y"),"V","I"))="V"),"Valid","Invalid")," ")</f>
        <v xml:space="preserve"> </v>
      </c>
      <c r="U1120"/>
    </row>
    <row r="1121" spans="1:21" x14ac:dyDescent="0.35">
      <c r="A1121" s="16"/>
      <c r="B1121" s="50"/>
      <c r="C1121" s="65"/>
      <c r="D1121" s="36"/>
      <c r="E1121" s="64"/>
      <c r="F1121" s="60"/>
      <c r="G1121" s="34"/>
      <c r="H1121" s="34"/>
      <c r="I1121" s="34"/>
      <c r="J1121" s="34"/>
      <c r="K1121" s="34"/>
      <c r="L1121" s="34"/>
      <c r="M1121" s="34"/>
      <c r="N1121" s="34"/>
      <c r="O1121" s="34"/>
      <c r="P1121" s="34"/>
      <c r="Q1121" s="34"/>
      <c r="R1121" s="34"/>
      <c r="S1121" s="27" t="str">
        <f>IF(COUNTA(B1121:R1121)=0,"",IF(AND(COUNTIF('OMS Drop Downs'!$C$2:$C$3,'OMS Response Form (ORF)'!F1121),COUNTIF('OMS Drop Downs'!$D$2:$D$5,'OMS Response Form (ORF)'!G1121),COUNTIF('OMS Drop Downs'!$A$2:$A$5,'OMS Response Form (ORF)'!H1121),COUNTIF('OMS Drop Downs'!$B$2:$B$4,'OMS Response Form (ORF)'!I1121),COUNTIF('OMS Drop Downs'!$A$2:$A$5,'OMS Response Form (ORF)'!J1121),COUNTIF('OMS Drop Downs'!$E$2:$E$7,'OMS Response Form (ORF)'!K1121),COUNTIF('OMS Drop Downs'!$B$2:$B$4,'OMS Response Form (ORF)'!L1121),COUNTIF('OMS Drop Downs'!$B$2:$B$4,'OMS Response Form (ORF)'!M1121),COUNTIF('OMS Drop Downs'!$B$2:$B$4,'OMS Response Form (ORF)'!N1121),COUNTIF('OMS Drop Downs'!$B$2:$B$4,'OMS Response Form (ORF)'!P1121),COUNTIF('OMS Drop Downs'!$B$2:$B$4,'OMS Response Form (ORF)'!Q1121),COUNTIF('OMS Drop Downs'!$B$2:$B$4,'OMS Response Form (ORF)'!R1121)),"Complete","Incomplete"))</f>
        <v/>
      </c>
      <c r="T1121" s="28" t="str">
        <f>IF(S1121="Complete",IF(AND(NOT(ISNA(VLOOKUP(CONCATENATE(F1121,G1121,H1121,I1121,J1121,K1121),'OMS Drop Downs'!G:G,1,FALSE))),IF(AND(G1121&lt;&gt;"C3",K1121&lt;&gt;"O5"),IF(SUM(COUNTIF(L1121:R1121,"Y"),COUNTIF(L1121:R1121,"N"))=0,"V","I"),IF(COUNTIF(L1121:R1121,"Y"),"V","I"))="V"),"Valid","Invalid")," ")</f>
        <v xml:space="preserve"> </v>
      </c>
      <c r="U1121"/>
    </row>
    <row r="1122" spans="1:21" x14ac:dyDescent="0.35">
      <c r="A1122" s="16"/>
      <c r="B1122" s="50"/>
      <c r="C1122" s="65"/>
      <c r="D1122" s="36"/>
      <c r="E1122" s="64"/>
      <c r="F1122" s="60"/>
      <c r="G1122" s="34"/>
      <c r="H1122" s="34"/>
      <c r="I1122" s="34"/>
      <c r="J1122" s="34"/>
      <c r="K1122" s="34"/>
      <c r="L1122" s="34"/>
      <c r="M1122" s="34"/>
      <c r="N1122" s="34"/>
      <c r="O1122" s="34"/>
      <c r="P1122" s="34"/>
      <c r="Q1122" s="34"/>
      <c r="R1122" s="34"/>
      <c r="S1122" s="27" t="str">
        <f>IF(COUNTA(B1122:R1122)=0,"",IF(AND(COUNTIF('OMS Drop Downs'!$C$2:$C$3,'OMS Response Form (ORF)'!F1122),COUNTIF('OMS Drop Downs'!$D$2:$D$5,'OMS Response Form (ORF)'!G1122),COUNTIF('OMS Drop Downs'!$A$2:$A$5,'OMS Response Form (ORF)'!H1122),COUNTIF('OMS Drop Downs'!$B$2:$B$4,'OMS Response Form (ORF)'!I1122),COUNTIF('OMS Drop Downs'!$A$2:$A$5,'OMS Response Form (ORF)'!J1122),COUNTIF('OMS Drop Downs'!$E$2:$E$7,'OMS Response Form (ORF)'!K1122),COUNTIF('OMS Drop Downs'!$B$2:$B$4,'OMS Response Form (ORF)'!L1122),COUNTIF('OMS Drop Downs'!$B$2:$B$4,'OMS Response Form (ORF)'!M1122),COUNTIF('OMS Drop Downs'!$B$2:$B$4,'OMS Response Form (ORF)'!N1122),COUNTIF('OMS Drop Downs'!$B$2:$B$4,'OMS Response Form (ORF)'!P1122),COUNTIF('OMS Drop Downs'!$B$2:$B$4,'OMS Response Form (ORF)'!Q1122),COUNTIF('OMS Drop Downs'!$B$2:$B$4,'OMS Response Form (ORF)'!R1122)),"Complete","Incomplete"))</f>
        <v/>
      </c>
      <c r="T1122" s="28" t="str">
        <f>IF(S1122="Complete",IF(AND(NOT(ISNA(VLOOKUP(CONCATENATE(F1122,G1122,H1122,I1122,J1122,K1122),'OMS Drop Downs'!G:G,1,FALSE))),IF(AND(G1122&lt;&gt;"C3",K1122&lt;&gt;"O5"),IF(SUM(COUNTIF(L1122:R1122,"Y"),COUNTIF(L1122:R1122,"N"))=0,"V","I"),IF(COUNTIF(L1122:R1122,"Y"),"V","I"))="V"),"Valid","Invalid")," ")</f>
        <v xml:space="preserve"> </v>
      </c>
      <c r="U1122"/>
    </row>
    <row r="1123" spans="1:21" x14ac:dyDescent="0.35">
      <c r="A1123" s="16"/>
      <c r="B1123" s="50"/>
      <c r="C1123" s="65"/>
      <c r="D1123" s="36"/>
      <c r="E1123" s="64"/>
      <c r="F1123" s="60"/>
      <c r="G1123" s="34"/>
      <c r="H1123" s="34"/>
      <c r="I1123" s="34"/>
      <c r="J1123" s="34"/>
      <c r="K1123" s="34"/>
      <c r="L1123" s="34"/>
      <c r="M1123" s="34"/>
      <c r="N1123" s="34"/>
      <c r="O1123" s="34"/>
      <c r="P1123" s="34"/>
      <c r="Q1123" s="34"/>
      <c r="R1123" s="34"/>
      <c r="S1123" s="27" t="str">
        <f>IF(COUNTA(B1123:R1123)=0,"",IF(AND(COUNTIF('OMS Drop Downs'!$C$2:$C$3,'OMS Response Form (ORF)'!F1123),COUNTIF('OMS Drop Downs'!$D$2:$D$5,'OMS Response Form (ORF)'!G1123),COUNTIF('OMS Drop Downs'!$A$2:$A$5,'OMS Response Form (ORF)'!H1123),COUNTIF('OMS Drop Downs'!$B$2:$B$4,'OMS Response Form (ORF)'!I1123),COUNTIF('OMS Drop Downs'!$A$2:$A$5,'OMS Response Form (ORF)'!J1123),COUNTIF('OMS Drop Downs'!$E$2:$E$7,'OMS Response Form (ORF)'!K1123),COUNTIF('OMS Drop Downs'!$B$2:$B$4,'OMS Response Form (ORF)'!L1123),COUNTIF('OMS Drop Downs'!$B$2:$B$4,'OMS Response Form (ORF)'!M1123),COUNTIF('OMS Drop Downs'!$B$2:$B$4,'OMS Response Form (ORF)'!N1123),COUNTIF('OMS Drop Downs'!$B$2:$B$4,'OMS Response Form (ORF)'!P1123),COUNTIF('OMS Drop Downs'!$B$2:$B$4,'OMS Response Form (ORF)'!Q1123),COUNTIF('OMS Drop Downs'!$B$2:$B$4,'OMS Response Form (ORF)'!R1123)),"Complete","Incomplete"))</f>
        <v/>
      </c>
      <c r="T1123" s="28" t="str">
        <f>IF(S1123="Complete",IF(AND(NOT(ISNA(VLOOKUP(CONCATENATE(F1123,G1123,H1123,I1123,J1123,K1123),'OMS Drop Downs'!G:G,1,FALSE))),IF(AND(G1123&lt;&gt;"C3",K1123&lt;&gt;"O5"),IF(SUM(COUNTIF(L1123:R1123,"Y"),COUNTIF(L1123:R1123,"N"))=0,"V","I"),IF(COUNTIF(L1123:R1123,"Y"),"V","I"))="V"),"Valid","Invalid")," ")</f>
        <v xml:space="preserve"> </v>
      </c>
      <c r="U1123"/>
    </row>
    <row r="1124" spans="1:21" x14ac:dyDescent="0.35">
      <c r="A1124" s="16"/>
      <c r="B1124" s="50"/>
      <c r="C1124" s="65"/>
      <c r="D1124" s="36"/>
      <c r="E1124" s="64"/>
      <c r="F1124" s="60"/>
      <c r="G1124" s="34"/>
      <c r="H1124" s="34"/>
      <c r="I1124" s="34"/>
      <c r="J1124" s="34"/>
      <c r="K1124" s="34"/>
      <c r="L1124" s="34"/>
      <c r="M1124" s="34"/>
      <c r="N1124" s="34"/>
      <c r="O1124" s="34"/>
      <c r="P1124" s="34"/>
      <c r="Q1124" s="34"/>
      <c r="R1124" s="34"/>
      <c r="S1124" s="27" t="str">
        <f>IF(COUNTA(B1124:R1124)=0,"",IF(AND(COUNTIF('OMS Drop Downs'!$C$2:$C$3,'OMS Response Form (ORF)'!F1124),COUNTIF('OMS Drop Downs'!$D$2:$D$5,'OMS Response Form (ORF)'!G1124),COUNTIF('OMS Drop Downs'!$A$2:$A$5,'OMS Response Form (ORF)'!H1124),COUNTIF('OMS Drop Downs'!$B$2:$B$4,'OMS Response Form (ORF)'!I1124),COUNTIF('OMS Drop Downs'!$A$2:$A$5,'OMS Response Form (ORF)'!J1124),COUNTIF('OMS Drop Downs'!$E$2:$E$7,'OMS Response Form (ORF)'!K1124),COUNTIF('OMS Drop Downs'!$B$2:$B$4,'OMS Response Form (ORF)'!L1124),COUNTIF('OMS Drop Downs'!$B$2:$B$4,'OMS Response Form (ORF)'!M1124),COUNTIF('OMS Drop Downs'!$B$2:$B$4,'OMS Response Form (ORF)'!N1124),COUNTIF('OMS Drop Downs'!$B$2:$B$4,'OMS Response Form (ORF)'!P1124),COUNTIF('OMS Drop Downs'!$B$2:$B$4,'OMS Response Form (ORF)'!Q1124),COUNTIF('OMS Drop Downs'!$B$2:$B$4,'OMS Response Form (ORF)'!R1124)),"Complete","Incomplete"))</f>
        <v/>
      </c>
      <c r="T1124" s="28" t="str">
        <f>IF(S1124="Complete",IF(AND(NOT(ISNA(VLOOKUP(CONCATENATE(F1124,G1124,H1124,I1124,J1124,K1124),'OMS Drop Downs'!G:G,1,FALSE))),IF(AND(G1124&lt;&gt;"C3",K1124&lt;&gt;"O5"),IF(SUM(COUNTIF(L1124:R1124,"Y"),COUNTIF(L1124:R1124,"N"))=0,"V","I"),IF(COUNTIF(L1124:R1124,"Y"),"V","I"))="V"),"Valid","Invalid")," ")</f>
        <v xml:space="preserve"> </v>
      </c>
      <c r="U1124"/>
    </row>
    <row r="1125" spans="1:21" x14ac:dyDescent="0.35">
      <c r="A1125" s="16"/>
      <c r="B1125" s="50"/>
      <c r="C1125" s="65"/>
      <c r="D1125" s="36"/>
      <c r="E1125" s="64"/>
      <c r="F1125" s="60"/>
      <c r="G1125" s="34"/>
      <c r="H1125" s="34"/>
      <c r="I1125" s="34"/>
      <c r="J1125" s="34"/>
      <c r="K1125" s="34"/>
      <c r="L1125" s="34"/>
      <c r="M1125" s="34"/>
      <c r="N1125" s="34"/>
      <c r="O1125" s="34"/>
      <c r="P1125" s="34"/>
      <c r="Q1125" s="34"/>
      <c r="R1125" s="34"/>
      <c r="S1125" s="27" t="str">
        <f>IF(COUNTA(B1125:R1125)=0,"",IF(AND(COUNTIF('OMS Drop Downs'!$C$2:$C$3,'OMS Response Form (ORF)'!F1125),COUNTIF('OMS Drop Downs'!$D$2:$D$5,'OMS Response Form (ORF)'!G1125),COUNTIF('OMS Drop Downs'!$A$2:$A$5,'OMS Response Form (ORF)'!H1125),COUNTIF('OMS Drop Downs'!$B$2:$B$4,'OMS Response Form (ORF)'!I1125),COUNTIF('OMS Drop Downs'!$A$2:$A$5,'OMS Response Form (ORF)'!J1125),COUNTIF('OMS Drop Downs'!$E$2:$E$7,'OMS Response Form (ORF)'!K1125),COUNTIF('OMS Drop Downs'!$B$2:$B$4,'OMS Response Form (ORF)'!L1125),COUNTIF('OMS Drop Downs'!$B$2:$B$4,'OMS Response Form (ORF)'!M1125),COUNTIF('OMS Drop Downs'!$B$2:$B$4,'OMS Response Form (ORF)'!N1125),COUNTIF('OMS Drop Downs'!$B$2:$B$4,'OMS Response Form (ORF)'!P1125),COUNTIF('OMS Drop Downs'!$B$2:$B$4,'OMS Response Form (ORF)'!Q1125),COUNTIF('OMS Drop Downs'!$B$2:$B$4,'OMS Response Form (ORF)'!R1125)),"Complete","Incomplete"))</f>
        <v/>
      </c>
      <c r="T1125" s="28" t="str">
        <f>IF(S1125="Complete",IF(AND(NOT(ISNA(VLOOKUP(CONCATENATE(F1125,G1125,H1125,I1125,J1125,K1125),'OMS Drop Downs'!G:G,1,FALSE))),IF(AND(G1125&lt;&gt;"C3",K1125&lt;&gt;"O5"),IF(SUM(COUNTIF(L1125:R1125,"Y"),COUNTIF(L1125:R1125,"N"))=0,"V","I"),IF(COUNTIF(L1125:R1125,"Y"),"V","I"))="V"),"Valid","Invalid")," ")</f>
        <v xml:space="preserve"> </v>
      </c>
      <c r="U1125"/>
    </row>
    <row r="1126" spans="1:21" x14ac:dyDescent="0.35">
      <c r="A1126" s="16"/>
      <c r="B1126" s="50"/>
      <c r="C1126" s="65"/>
      <c r="D1126" s="36"/>
      <c r="E1126" s="64"/>
      <c r="F1126" s="60"/>
      <c r="G1126" s="34"/>
      <c r="H1126" s="34"/>
      <c r="I1126" s="34"/>
      <c r="J1126" s="34"/>
      <c r="K1126" s="34"/>
      <c r="L1126" s="34"/>
      <c r="M1126" s="34"/>
      <c r="N1126" s="34"/>
      <c r="O1126" s="34"/>
      <c r="P1126" s="34"/>
      <c r="Q1126" s="34"/>
      <c r="R1126" s="34"/>
      <c r="S1126" s="27" t="str">
        <f>IF(COUNTA(B1126:R1126)=0,"",IF(AND(COUNTIF('OMS Drop Downs'!$C$2:$C$3,'OMS Response Form (ORF)'!F1126),COUNTIF('OMS Drop Downs'!$D$2:$D$5,'OMS Response Form (ORF)'!G1126),COUNTIF('OMS Drop Downs'!$A$2:$A$5,'OMS Response Form (ORF)'!H1126),COUNTIF('OMS Drop Downs'!$B$2:$B$4,'OMS Response Form (ORF)'!I1126),COUNTIF('OMS Drop Downs'!$A$2:$A$5,'OMS Response Form (ORF)'!J1126),COUNTIF('OMS Drop Downs'!$E$2:$E$7,'OMS Response Form (ORF)'!K1126),COUNTIF('OMS Drop Downs'!$B$2:$B$4,'OMS Response Form (ORF)'!L1126),COUNTIF('OMS Drop Downs'!$B$2:$B$4,'OMS Response Form (ORF)'!M1126),COUNTIF('OMS Drop Downs'!$B$2:$B$4,'OMS Response Form (ORF)'!N1126),COUNTIF('OMS Drop Downs'!$B$2:$B$4,'OMS Response Form (ORF)'!P1126),COUNTIF('OMS Drop Downs'!$B$2:$B$4,'OMS Response Form (ORF)'!Q1126),COUNTIF('OMS Drop Downs'!$B$2:$B$4,'OMS Response Form (ORF)'!R1126)),"Complete","Incomplete"))</f>
        <v/>
      </c>
      <c r="T1126" s="28" t="str">
        <f>IF(S1126="Complete",IF(AND(NOT(ISNA(VLOOKUP(CONCATENATE(F1126,G1126,H1126,I1126,J1126,K1126),'OMS Drop Downs'!G:G,1,FALSE))),IF(AND(G1126&lt;&gt;"C3",K1126&lt;&gt;"O5"),IF(SUM(COUNTIF(L1126:R1126,"Y"),COUNTIF(L1126:R1126,"N"))=0,"V","I"),IF(COUNTIF(L1126:R1126,"Y"),"V","I"))="V"),"Valid","Invalid")," ")</f>
        <v xml:space="preserve"> </v>
      </c>
      <c r="U1126"/>
    </row>
    <row r="1127" spans="1:21" x14ac:dyDescent="0.35">
      <c r="A1127" s="16"/>
      <c r="B1127" s="50"/>
      <c r="C1127" s="65"/>
      <c r="D1127" s="36"/>
      <c r="E1127" s="64"/>
      <c r="F1127" s="60"/>
      <c r="G1127" s="34"/>
      <c r="H1127" s="34"/>
      <c r="I1127" s="34"/>
      <c r="J1127" s="34"/>
      <c r="K1127" s="34"/>
      <c r="L1127" s="34"/>
      <c r="M1127" s="34"/>
      <c r="N1127" s="34"/>
      <c r="O1127" s="34"/>
      <c r="P1127" s="34"/>
      <c r="Q1127" s="34"/>
      <c r="R1127" s="34"/>
      <c r="S1127" s="27" t="str">
        <f>IF(COUNTA(B1127:R1127)=0,"",IF(AND(COUNTIF('OMS Drop Downs'!$C$2:$C$3,'OMS Response Form (ORF)'!F1127),COUNTIF('OMS Drop Downs'!$D$2:$D$5,'OMS Response Form (ORF)'!G1127),COUNTIF('OMS Drop Downs'!$A$2:$A$5,'OMS Response Form (ORF)'!H1127),COUNTIF('OMS Drop Downs'!$B$2:$B$4,'OMS Response Form (ORF)'!I1127),COUNTIF('OMS Drop Downs'!$A$2:$A$5,'OMS Response Form (ORF)'!J1127),COUNTIF('OMS Drop Downs'!$E$2:$E$7,'OMS Response Form (ORF)'!K1127),COUNTIF('OMS Drop Downs'!$B$2:$B$4,'OMS Response Form (ORF)'!L1127),COUNTIF('OMS Drop Downs'!$B$2:$B$4,'OMS Response Form (ORF)'!M1127),COUNTIF('OMS Drop Downs'!$B$2:$B$4,'OMS Response Form (ORF)'!N1127),COUNTIF('OMS Drop Downs'!$B$2:$B$4,'OMS Response Form (ORF)'!P1127),COUNTIF('OMS Drop Downs'!$B$2:$B$4,'OMS Response Form (ORF)'!Q1127),COUNTIF('OMS Drop Downs'!$B$2:$B$4,'OMS Response Form (ORF)'!R1127)),"Complete","Incomplete"))</f>
        <v/>
      </c>
      <c r="T1127" s="28" t="str">
        <f>IF(S1127="Complete",IF(AND(NOT(ISNA(VLOOKUP(CONCATENATE(F1127,G1127,H1127,I1127,J1127,K1127),'OMS Drop Downs'!G:G,1,FALSE))),IF(AND(G1127&lt;&gt;"C3",K1127&lt;&gt;"O5"),IF(SUM(COUNTIF(L1127:R1127,"Y"),COUNTIF(L1127:R1127,"N"))=0,"V","I"),IF(COUNTIF(L1127:R1127,"Y"),"V","I"))="V"),"Valid","Invalid")," ")</f>
        <v xml:space="preserve"> </v>
      </c>
      <c r="U1127"/>
    </row>
    <row r="1128" spans="1:21" x14ac:dyDescent="0.35">
      <c r="A1128" s="16"/>
      <c r="B1128" s="50"/>
      <c r="C1128" s="65"/>
      <c r="D1128" s="36"/>
      <c r="E1128" s="64"/>
      <c r="F1128" s="60"/>
      <c r="G1128" s="34"/>
      <c r="H1128" s="34"/>
      <c r="I1128" s="34"/>
      <c r="J1128" s="34"/>
      <c r="K1128" s="34"/>
      <c r="L1128" s="34"/>
      <c r="M1128" s="34"/>
      <c r="N1128" s="34"/>
      <c r="O1128" s="34"/>
      <c r="P1128" s="34"/>
      <c r="Q1128" s="34"/>
      <c r="R1128" s="34"/>
      <c r="S1128" s="27" t="str">
        <f>IF(COUNTA(B1128:R1128)=0,"",IF(AND(COUNTIF('OMS Drop Downs'!$C$2:$C$3,'OMS Response Form (ORF)'!F1128),COUNTIF('OMS Drop Downs'!$D$2:$D$5,'OMS Response Form (ORF)'!G1128),COUNTIF('OMS Drop Downs'!$A$2:$A$5,'OMS Response Form (ORF)'!H1128),COUNTIF('OMS Drop Downs'!$B$2:$B$4,'OMS Response Form (ORF)'!I1128),COUNTIF('OMS Drop Downs'!$A$2:$A$5,'OMS Response Form (ORF)'!J1128),COUNTIF('OMS Drop Downs'!$E$2:$E$7,'OMS Response Form (ORF)'!K1128),COUNTIF('OMS Drop Downs'!$B$2:$B$4,'OMS Response Form (ORF)'!L1128),COUNTIF('OMS Drop Downs'!$B$2:$B$4,'OMS Response Form (ORF)'!M1128),COUNTIF('OMS Drop Downs'!$B$2:$B$4,'OMS Response Form (ORF)'!N1128),COUNTIF('OMS Drop Downs'!$B$2:$B$4,'OMS Response Form (ORF)'!P1128),COUNTIF('OMS Drop Downs'!$B$2:$B$4,'OMS Response Form (ORF)'!Q1128),COUNTIF('OMS Drop Downs'!$B$2:$B$4,'OMS Response Form (ORF)'!R1128)),"Complete","Incomplete"))</f>
        <v/>
      </c>
      <c r="T1128" s="28" t="str">
        <f>IF(S1128="Complete",IF(AND(NOT(ISNA(VLOOKUP(CONCATENATE(F1128,G1128,H1128,I1128,J1128,K1128),'OMS Drop Downs'!G:G,1,FALSE))),IF(AND(G1128&lt;&gt;"C3",K1128&lt;&gt;"O5"),IF(SUM(COUNTIF(L1128:R1128,"Y"),COUNTIF(L1128:R1128,"N"))=0,"V","I"),IF(COUNTIF(L1128:R1128,"Y"),"V","I"))="V"),"Valid","Invalid")," ")</f>
        <v xml:space="preserve"> </v>
      </c>
      <c r="U1128"/>
    </row>
    <row r="1129" spans="1:21" x14ac:dyDescent="0.35">
      <c r="A1129" s="16"/>
      <c r="B1129" s="50"/>
      <c r="C1129" s="65"/>
      <c r="D1129" s="36"/>
      <c r="E1129" s="64"/>
      <c r="F1129" s="60"/>
      <c r="G1129" s="34"/>
      <c r="H1129" s="34"/>
      <c r="I1129" s="34"/>
      <c r="J1129" s="34"/>
      <c r="K1129" s="34"/>
      <c r="L1129" s="34"/>
      <c r="M1129" s="34"/>
      <c r="N1129" s="34"/>
      <c r="O1129" s="34"/>
      <c r="P1129" s="34"/>
      <c r="Q1129" s="34"/>
      <c r="R1129" s="34"/>
      <c r="S1129" s="27" t="str">
        <f>IF(COUNTA(B1129:R1129)=0,"",IF(AND(COUNTIF('OMS Drop Downs'!$C$2:$C$3,'OMS Response Form (ORF)'!F1129),COUNTIF('OMS Drop Downs'!$D$2:$D$5,'OMS Response Form (ORF)'!G1129),COUNTIF('OMS Drop Downs'!$A$2:$A$5,'OMS Response Form (ORF)'!H1129),COUNTIF('OMS Drop Downs'!$B$2:$B$4,'OMS Response Form (ORF)'!I1129),COUNTIF('OMS Drop Downs'!$A$2:$A$5,'OMS Response Form (ORF)'!J1129),COUNTIF('OMS Drop Downs'!$E$2:$E$7,'OMS Response Form (ORF)'!K1129),COUNTIF('OMS Drop Downs'!$B$2:$B$4,'OMS Response Form (ORF)'!L1129),COUNTIF('OMS Drop Downs'!$B$2:$B$4,'OMS Response Form (ORF)'!M1129),COUNTIF('OMS Drop Downs'!$B$2:$B$4,'OMS Response Form (ORF)'!N1129),COUNTIF('OMS Drop Downs'!$B$2:$B$4,'OMS Response Form (ORF)'!P1129),COUNTIF('OMS Drop Downs'!$B$2:$B$4,'OMS Response Form (ORF)'!Q1129),COUNTIF('OMS Drop Downs'!$B$2:$B$4,'OMS Response Form (ORF)'!R1129)),"Complete","Incomplete"))</f>
        <v/>
      </c>
      <c r="T1129" s="28" t="str">
        <f>IF(S1129="Complete",IF(AND(NOT(ISNA(VLOOKUP(CONCATENATE(F1129,G1129,H1129,I1129,J1129,K1129),'OMS Drop Downs'!G:G,1,FALSE))),IF(AND(G1129&lt;&gt;"C3",K1129&lt;&gt;"O5"),IF(SUM(COUNTIF(L1129:R1129,"Y"),COUNTIF(L1129:R1129,"N"))=0,"V","I"),IF(COUNTIF(L1129:R1129,"Y"),"V","I"))="V"),"Valid","Invalid")," ")</f>
        <v xml:space="preserve"> </v>
      </c>
      <c r="U1129"/>
    </row>
    <row r="1130" spans="1:21" x14ac:dyDescent="0.35">
      <c r="A1130" s="16"/>
      <c r="B1130" s="50"/>
      <c r="C1130" s="65"/>
      <c r="D1130" s="36"/>
      <c r="E1130" s="64"/>
      <c r="F1130" s="60"/>
      <c r="G1130" s="34"/>
      <c r="H1130" s="34"/>
      <c r="I1130" s="34"/>
      <c r="J1130" s="34"/>
      <c r="K1130" s="34"/>
      <c r="L1130" s="34"/>
      <c r="M1130" s="34"/>
      <c r="N1130" s="34"/>
      <c r="O1130" s="34"/>
      <c r="P1130" s="34"/>
      <c r="Q1130" s="34"/>
      <c r="R1130" s="34"/>
      <c r="S1130" s="27" t="str">
        <f>IF(COUNTA(B1130:R1130)=0,"",IF(AND(COUNTIF('OMS Drop Downs'!$C$2:$C$3,'OMS Response Form (ORF)'!F1130),COUNTIF('OMS Drop Downs'!$D$2:$D$5,'OMS Response Form (ORF)'!G1130),COUNTIF('OMS Drop Downs'!$A$2:$A$5,'OMS Response Form (ORF)'!H1130),COUNTIF('OMS Drop Downs'!$B$2:$B$4,'OMS Response Form (ORF)'!I1130),COUNTIF('OMS Drop Downs'!$A$2:$A$5,'OMS Response Form (ORF)'!J1130),COUNTIF('OMS Drop Downs'!$E$2:$E$7,'OMS Response Form (ORF)'!K1130),COUNTIF('OMS Drop Downs'!$B$2:$B$4,'OMS Response Form (ORF)'!L1130),COUNTIF('OMS Drop Downs'!$B$2:$B$4,'OMS Response Form (ORF)'!M1130),COUNTIF('OMS Drop Downs'!$B$2:$B$4,'OMS Response Form (ORF)'!N1130),COUNTIF('OMS Drop Downs'!$B$2:$B$4,'OMS Response Form (ORF)'!P1130),COUNTIF('OMS Drop Downs'!$B$2:$B$4,'OMS Response Form (ORF)'!Q1130),COUNTIF('OMS Drop Downs'!$B$2:$B$4,'OMS Response Form (ORF)'!R1130)),"Complete","Incomplete"))</f>
        <v/>
      </c>
      <c r="T1130" s="28" t="str">
        <f>IF(S1130="Complete",IF(AND(NOT(ISNA(VLOOKUP(CONCATENATE(F1130,G1130,H1130,I1130,J1130,K1130),'OMS Drop Downs'!G:G,1,FALSE))),IF(AND(G1130&lt;&gt;"C3",K1130&lt;&gt;"O5"),IF(SUM(COUNTIF(L1130:R1130,"Y"),COUNTIF(L1130:R1130,"N"))=0,"V","I"),IF(COUNTIF(L1130:R1130,"Y"),"V","I"))="V"),"Valid","Invalid")," ")</f>
        <v xml:space="preserve"> </v>
      </c>
      <c r="U1130"/>
    </row>
    <row r="1131" spans="1:21" x14ac:dyDescent="0.35">
      <c r="A1131" s="16"/>
      <c r="B1131" s="50"/>
      <c r="C1131" s="65"/>
      <c r="D1131" s="36"/>
      <c r="E1131" s="64"/>
      <c r="F1131" s="60"/>
      <c r="G1131" s="34"/>
      <c r="H1131" s="34"/>
      <c r="I1131" s="34"/>
      <c r="J1131" s="34"/>
      <c r="K1131" s="34"/>
      <c r="L1131" s="34"/>
      <c r="M1131" s="34"/>
      <c r="N1131" s="34"/>
      <c r="O1131" s="34"/>
      <c r="P1131" s="34"/>
      <c r="Q1131" s="34"/>
      <c r="R1131" s="34"/>
      <c r="S1131" s="27" t="str">
        <f>IF(COUNTA(B1131:R1131)=0,"",IF(AND(COUNTIF('OMS Drop Downs'!$C$2:$C$3,'OMS Response Form (ORF)'!F1131),COUNTIF('OMS Drop Downs'!$D$2:$D$5,'OMS Response Form (ORF)'!G1131),COUNTIF('OMS Drop Downs'!$A$2:$A$5,'OMS Response Form (ORF)'!H1131),COUNTIF('OMS Drop Downs'!$B$2:$B$4,'OMS Response Form (ORF)'!I1131),COUNTIF('OMS Drop Downs'!$A$2:$A$5,'OMS Response Form (ORF)'!J1131),COUNTIF('OMS Drop Downs'!$E$2:$E$7,'OMS Response Form (ORF)'!K1131),COUNTIF('OMS Drop Downs'!$B$2:$B$4,'OMS Response Form (ORF)'!L1131),COUNTIF('OMS Drop Downs'!$B$2:$B$4,'OMS Response Form (ORF)'!M1131),COUNTIF('OMS Drop Downs'!$B$2:$B$4,'OMS Response Form (ORF)'!N1131),COUNTIF('OMS Drop Downs'!$B$2:$B$4,'OMS Response Form (ORF)'!P1131),COUNTIF('OMS Drop Downs'!$B$2:$B$4,'OMS Response Form (ORF)'!Q1131),COUNTIF('OMS Drop Downs'!$B$2:$B$4,'OMS Response Form (ORF)'!R1131)),"Complete","Incomplete"))</f>
        <v/>
      </c>
      <c r="T1131" s="28" t="str">
        <f>IF(S1131="Complete",IF(AND(NOT(ISNA(VLOOKUP(CONCATENATE(F1131,G1131,H1131,I1131,J1131,K1131),'OMS Drop Downs'!G:G,1,FALSE))),IF(AND(G1131&lt;&gt;"C3",K1131&lt;&gt;"O5"),IF(SUM(COUNTIF(L1131:R1131,"Y"),COUNTIF(L1131:R1131,"N"))=0,"V","I"),IF(COUNTIF(L1131:R1131,"Y"),"V","I"))="V"),"Valid","Invalid")," ")</f>
        <v xml:space="preserve"> </v>
      </c>
      <c r="U1131"/>
    </row>
    <row r="1132" spans="1:21" x14ac:dyDescent="0.35">
      <c r="A1132" s="16"/>
      <c r="B1132" s="50"/>
      <c r="C1132" s="65"/>
      <c r="D1132" s="36"/>
      <c r="E1132" s="64"/>
      <c r="F1132" s="60"/>
      <c r="G1132" s="34"/>
      <c r="H1132" s="34"/>
      <c r="I1132" s="34"/>
      <c r="J1132" s="34"/>
      <c r="K1132" s="34"/>
      <c r="L1132" s="34"/>
      <c r="M1132" s="34"/>
      <c r="N1132" s="34"/>
      <c r="O1132" s="34"/>
      <c r="P1132" s="34"/>
      <c r="Q1132" s="34"/>
      <c r="R1132" s="34"/>
      <c r="S1132" s="27" t="str">
        <f>IF(COUNTA(B1132:R1132)=0,"",IF(AND(COUNTIF('OMS Drop Downs'!$C$2:$C$3,'OMS Response Form (ORF)'!F1132),COUNTIF('OMS Drop Downs'!$D$2:$D$5,'OMS Response Form (ORF)'!G1132),COUNTIF('OMS Drop Downs'!$A$2:$A$5,'OMS Response Form (ORF)'!H1132),COUNTIF('OMS Drop Downs'!$B$2:$B$4,'OMS Response Form (ORF)'!I1132),COUNTIF('OMS Drop Downs'!$A$2:$A$5,'OMS Response Form (ORF)'!J1132),COUNTIF('OMS Drop Downs'!$E$2:$E$7,'OMS Response Form (ORF)'!K1132),COUNTIF('OMS Drop Downs'!$B$2:$B$4,'OMS Response Form (ORF)'!L1132),COUNTIF('OMS Drop Downs'!$B$2:$B$4,'OMS Response Form (ORF)'!M1132),COUNTIF('OMS Drop Downs'!$B$2:$B$4,'OMS Response Form (ORF)'!N1132),COUNTIF('OMS Drop Downs'!$B$2:$B$4,'OMS Response Form (ORF)'!P1132),COUNTIF('OMS Drop Downs'!$B$2:$B$4,'OMS Response Form (ORF)'!Q1132),COUNTIF('OMS Drop Downs'!$B$2:$B$4,'OMS Response Form (ORF)'!R1132)),"Complete","Incomplete"))</f>
        <v/>
      </c>
      <c r="T1132" s="28" t="str">
        <f>IF(S1132="Complete",IF(AND(NOT(ISNA(VLOOKUP(CONCATENATE(F1132,G1132,H1132,I1132,J1132,K1132),'OMS Drop Downs'!G:G,1,FALSE))),IF(AND(G1132&lt;&gt;"C3",K1132&lt;&gt;"O5"),IF(SUM(COUNTIF(L1132:R1132,"Y"),COUNTIF(L1132:R1132,"N"))=0,"V","I"),IF(COUNTIF(L1132:R1132,"Y"),"V","I"))="V"),"Valid","Invalid")," ")</f>
        <v xml:space="preserve"> </v>
      </c>
      <c r="U1132"/>
    </row>
    <row r="1133" spans="1:21" x14ac:dyDescent="0.35">
      <c r="A1133" s="16"/>
      <c r="B1133" s="50"/>
      <c r="C1133" s="65"/>
      <c r="D1133" s="36"/>
      <c r="E1133" s="64"/>
      <c r="F1133" s="60"/>
      <c r="G1133" s="34"/>
      <c r="H1133" s="34"/>
      <c r="I1133" s="34"/>
      <c r="J1133" s="34"/>
      <c r="K1133" s="34"/>
      <c r="L1133" s="34"/>
      <c r="M1133" s="34"/>
      <c r="N1133" s="34"/>
      <c r="O1133" s="34"/>
      <c r="P1133" s="34"/>
      <c r="Q1133" s="34"/>
      <c r="R1133" s="34"/>
      <c r="S1133" s="27" t="str">
        <f>IF(COUNTA(B1133:R1133)=0,"",IF(AND(COUNTIF('OMS Drop Downs'!$C$2:$C$3,'OMS Response Form (ORF)'!F1133),COUNTIF('OMS Drop Downs'!$D$2:$D$5,'OMS Response Form (ORF)'!G1133),COUNTIF('OMS Drop Downs'!$A$2:$A$5,'OMS Response Form (ORF)'!H1133),COUNTIF('OMS Drop Downs'!$B$2:$B$4,'OMS Response Form (ORF)'!I1133),COUNTIF('OMS Drop Downs'!$A$2:$A$5,'OMS Response Form (ORF)'!J1133),COUNTIF('OMS Drop Downs'!$E$2:$E$7,'OMS Response Form (ORF)'!K1133),COUNTIF('OMS Drop Downs'!$B$2:$B$4,'OMS Response Form (ORF)'!L1133),COUNTIF('OMS Drop Downs'!$B$2:$B$4,'OMS Response Form (ORF)'!M1133),COUNTIF('OMS Drop Downs'!$B$2:$B$4,'OMS Response Form (ORF)'!N1133),COUNTIF('OMS Drop Downs'!$B$2:$B$4,'OMS Response Form (ORF)'!P1133),COUNTIF('OMS Drop Downs'!$B$2:$B$4,'OMS Response Form (ORF)'!Q1133),COUNTIF('OMS Drop Downs'!$B$2:$B$4,'OMS Response Form (ORF)'!R1133)),"Complete","Incomplete"))</f>
        <v/>
      </c>
      <c r="T1133" s="28" t="str">
        <f>IF(S1133="Complete",IF(AND(NOT(ISNA(VLOOKUP(CONCATENATE(F1133,G1133,H1133,I1133,J1133,K1133),'OMS Drop Downs'!G:G,1,FALSE))),IF(AND(G1133&lt;&gt;"C3",K1133&lt;&gt;"O5"),IF(SUM(COUNTIF(L1133:R1133,"Y"),COUNTIF(L1133:R1133,"N"))=0,"V","I"),IF(COUNTIF(L1133:R1133,"Y"),"V","I"))="V"),"Valid","Invalid")," ")</f>
        <v xml:space="preserve"> </v>
      </c>
      <c r="U1133"/>
    </row>
    <row r="1134" spans="1:21" x14ac:dyDescent="0.35">
      <c r="A1134" s="16"/>
      <c r="B1134" s="50"/>
      <c r="C1134" s="65"/>
      <c r="D1134" s="36"/>
      <c r="E1134" s="64"/>
      <c r="F1134" s="60"/>
      <c r="G1134" s="34"/>
      <c r="H1134" s="34"/>
      <c r="I1134" s="34"/>
      <c r="J1134" s="34"/>
      <c r="K1134" s="34"/>
      <c r="L1134" s="34"/>
      <c r="M1134" s="34"/>
      <c r="N1134" s="34"/>
      <c r="O1134" s="34"/>
      <c r="P1134" s="34"/>
      <c r="Q1134" s="34"/>
      <c r="R1134" s="34"/>
      <c r="S1134" s="27" t="str">
        <f>IF(COUNTA(B1134:R1134)=0,"",IF(AND(COUNTIF('OMS Drop Downs'!$C$2:$C$3,'OMS Response Form (ORF)'!F1134),COUNTIF('OMS Drop Downs'!$D$2:$D$5,'OMS Response Form (ORF)'!G1134),COUNTIF('OMS Drop Downs'!$A$2:$A$5,'OMS Response Form (ORF)'!H1134),COUNTIF('OMS Drop Downs'!$B$2:$B$4,'OMS Response Form (ORF)'!I1134),COUNTIF('OMS Drop Downs'!$A$2:$A$5,'OMS Response Form (ORF)'!J1134),COUNTIF('OMS Drop Downs'!$E$2:$E$7,'OMS Response Form (ORF)'!K1134),COUNTIF('OMS Drop Downs'!$B$2:$B$4,'OMS Response Form (ORF)'!L1134),COUNTIF('OMS Drop Downs'!$B$2:$B$4,'OMS Response Form (ORF)'!M1134),COUNTIF('OMS Drop Downs'!$B$2:$B$4,'OMS Response Form (ORF)'!N1134),COUNTIF('OMS Drop Downs'!$B$2:$B$4,'OMS Response Form (ORF)'!P1134),COUNTIF('OMS Drop Downs'!$B$2:$B$4,'OMS Response Form (ORF)'!Q1134),COUNTIF('OMS Drop Downs'!$B$2:$B$4,'OMS Response Form (ORF)'!R1134)),"Complete","Incomplete"))</f>
        <v/>
      </c>
      <c r="T1134" s="28" t="str">
        <f>IF(S1134="Complete",IF(AND(NOT(ISNA(VLOOKUP(CONCATENATE(F1134,G1134,H1134,I1134,J1134,K1134),'OMS Drop Downs'!G:G,1,FALSE))),IF(AND(G1134&lt;&gt;"C3",K1134&lt;&gt;"O5"),IF(SUM(COUNTIF(L1134:R1134,"Y"),COUNTIF(L1134:R1134,"N"))=0,"V","I"),IF(COUNTIF(L1134:R1134,"Y"),"V","I"))="V"),"Valid","Invalid")," ")</f>
        <v xml:space="preserve"> </v>
      </c>
      <c r="U1134"/>
    </row>
    <row r="1135" spans="1:21" x14ac:dyDescent="0.35">
      <c r="A1135" s="16"/>
      <c r="B1135" s="50"/>
      <c r="C1135" s="65"/>
      <c r="D1135" s="36"/>
      <c r="E1135" s="64"/>
      <c r="F1135" s="60"/>
      <c r="G1135" s="34"/>
      <c r="H1135" s="34"/>
      <c r="I1135" s="34"/>
      <c r="J1135" s="34"/>
      <c r="K1135" s="34"/>
      <c r="L1135" s="34"/>
      <c r="M1135" s="34"/>
      <c r="N1135" s="34"/>
      <c r="O1135" s="34"/>
      <c r="P1135" s="34"/>
      <c r="Q1135" s="34"/>
      <c r="R1135" s="34"/>
      <c r="S1135" s="27" t="str">
        <f>IF(COUNTA(B1135:R1135)=0,"",IF(AND(COUNTIF('OMS Drop Downs'!$C$2:$C$3,'OMS Response Form (ORF)'!F1135),COUNTIF('OMS Drop Downs'!$D$2:$D$5,'OMS Response Form (ORF)'!G1135),COUNTIF('OMS Drop Downs'!$A$2:$A$5,'OMS Response Form (ORF)'!H1135),COUNTIF('OMS Drop Downs'!$B$2:$B$4,'OMS Response Form (ORF)'!I1135),COUNTIF('OMS Drop Downs'!$A$2:$A$5,'OMS Response Form (ORF)'!J1135),COUNTIF('OMS Drop Downs'!$E$2:$E$7,'OMS Response Form (ORF)'!K1135),COUNTIF('OMS Drop Downs'!$B$2:$B$4,'OMS Response Form (ORF)'!L1135),COUNTIF('OMS Drop Downs'!$B$2:$B$4,'OMS Response Form (ORF)'!M1135),COUNTIF('OMS Drop Downs'!$B$2:$B$4,'OMS Response Form (ORF)'!N1135),COUNTIF('OMS Drop Downs'!$B$2:$B$4,'OMS Response Form (ORF)'!P1135),COUNTIF('OMS Drop Downs'!$B$2:$B$4,'OMS Response Form (ORF)'!Q1135),COUNTIF('OMS Drop Downs'!$B$2:$B$4,'OMS Response Form (ORF)'!R1135)),"Complete","Incomplete"))</f>
        <v/>
      </c>
      <c r="T1135" s="28" t="str">
        <f>IF(S1135="Complete",IF(AND(NOT(ISNA(VLOOKUP(CONCATENATE(F1135,G1135,H1135,I1135,J1135,K1135),'OMS Drop Downs'!G:G,1,FALSE))),IF(AND(G1135&lt;&gt;"C3",K1135&lt;&gt;"O5"),IF(SUM(COUNTIF(L1135:R1135,"Y"),COUNTIF(L1135:R1135,"N"))=0,"V","I"),IF(COUNTIF(L1135:R1135,"Y"),"V","I"))="V"),"Valid","Invalid")," ")</f>
        <v xml:space="preserve"> </v>
      </c>
      <c r="U1135"/>
    </row>
    <row r="1136" spans="1:21" x14ac:dyDescent="0.35">
      <c r="A1136" s="16"/>
      <c r="B1136" s="50"/>
      <c r="C1136" s="65"/>
      <c r="D1136" s="36"/>
      <c r="E1136" s="64"/>
      <c r="F1136" s="60"/>
      <c r="G1136" s="34"/>
      <c r="H1136" s="34"/>
      <c r="I1136" s="34"/>
      <c r="J1136" s="34"/>
      <c r="K1136" s="34"/>
      <c r="L1136" s="34"/>
      <c r="M1136" s="34"/>
      <c r="N1136" s="34"/>
      <c r="O1136" s="34"/>
      <c r="P1136" s="34"/>
      <c r="Q1136" s="34"/>
      <c r="R1136" s="34"/>
      <c r="S1136" s="27" t="str">
        <f>IF(COUNTA(B1136:R1136)=0,"",IF(AND(COUNTIF('OMS Drop Downs'!$C$2:$C$3,'OMS Response Form (ORF)'!F1136),COUNTIF('OMS Drop Downs'!$D$2:$D$5,'OMS Response Form (ORF)'!G1136),COUNTIF('OMS Drop Downs'!$A$2:$A$5,'OMS Response Form (ORF)'!H1136),COUNTIF('OMS Drop Downs'!$B$2:$B$4,'OMS Response Form (ORF)'!I1136),COUNTIF('OMS Drop Downs'!$A$2:$A$5,'OMS Response Form (ORF)'!J1136),COUNTIF('OMS Drop Downs'!$E$2:$E$7,'OMS Response Form (ORF)'!K1136),COUNTIF('OMS Drop Downs'!$B$2:$B$4,'OMS Response Form (ORF)'!L1136),COUNTIF('OMS Drop Downs'!$B$2:$B$4,'OMS Response Form (ORF)'!M1136),COUNTIF('OMS Drop Downs'!$B$2:$B$4,'OMS Response Form (ORF)'!N1136),COUNTIF('OMS Drop Downs'!$B$2:$B$4,'OMS Response Form (ORF)'!P1136),COUNTIF('OMS Drop Downs'!$B$2:$B$4,'OMS Response Form (ORF)'!Q1136),COUNTIF('OMS Drop Downs'!$B$2:$B$4,'OMS Response Form (ORF)'!R1136)),"Complete","Incomplete"))</f>
        <v/>
      </c>
      <c r="T1136" s="28" t="str">
        <f>IF(S1136="Complete",IF(AND(NOT(ISNA(VLOOKUP(CONCATENATE(F1136,G1136,H1136,I1136,J1136,K1136),'OMS Drop Downs'!G:G,1,FALSE))),IF(AND(G1136&lt;&gt;"C3",K1136&lt;&gt;"O5"),IF(SUM(COUNTIF(L1136:R1136,"Y"),COUNTIF(L1136:R1136,"N"))=0,"V","I"),IF(COUNTIF(L1136:R1136,"Y"),"V","I"))="V"),"Valid","Invalid")," ")</f>
        <v xml:space="preserve"> </v>
      </c>
      <c r="U1136"/>
    </row>
    <row r="1137" spans="1:21" x14ac:dyDescent="0.35">
      <c r="A1137" s="16"/>
      <c r="B1137" s="50"/>
      <c r="C1137" s="65"/>
      <c r="D1137" s="36"/>
      <c r="E1137" s="64"/>
      <c r="F1137" s="60"/>
      <c r="G1137" s="34"/>
      <c r="H1137" s="34"/>
      <c r="I1137" s="34"/>
      <c r="J1137" s="34"/>
      <c r="K1137" s="34"/>
      <c r="L1137" s="34"/>
      <c r="M1137" s="34"/>
      <c r="N1137" s="34"/>
      <c r="O1137" s="34"/>
      <c r="P1137" s="34"/>
      <c r="Q1137" s="34"/>
      <c r="R1137" s="34"/>
      <c r="S1137" s="27" t="str">
        <f>IF(COUNTA(B1137:R1137)=0,"",IF(AND(COUNTIF('OMS Drop Downs'!$C$2:$C$3,'OMS Response Form (ORF)'!F1137),COUNTIF('OMS Drop Downs'!$D$2:$D$5,'OMS Response Form (ORF)'!G1137),COUNTIF('OMS Drop Downs'!$A$2:$A$5,'OMS Response Form (ORF)'!H1137),COUNTIF('OMS Drop Downs'!$B$2:$B$4,'OMS Response Form (ORF)'!I1137),COUNTIF('OMS Drop Downs'!$A$2:$A$5,'OMS Response Form (ORF)'!J1137),COUNTIF('OMS Drop Downs'!$E$2:$E$7,'OMS Response Form (ORF)'!K1137),COUNTIF('OMS Drop Downs'!$B$2:$B$4,'OMS Response Form (ORF)'!L1137),COUNTIF('OMS Drop Downs'!$B$2:$B$4,'OMS Response Form (ORF)'!M1137),COUNTIF('OMS Drop Downs'!$B$2:$B$4,'OMS Response Form (ORF)'!N1137),COUNTIF('OMS Drop Downs'!$B$2:$B$4,'OMS Response Form (ORF)'!P1137),COUNTIF('OMS Drop Downs'!$B$2:$B$4,'OMS Response Form (ORF)'!Q1137),COUNTIF('OMS Drop Downs'!$B$2:$B$4,'OMS Response Form (ORF)'!R1137)),"Complete","Incomplete"))</f>
        <v/>
      </c>
      <c r="T1137" s="28" t="str">
        <f>IF(S1137="Complete",IF(AND(NOT(ISNA(VLOOKUP(CONCATENATE(F1137,G1137,H1137,I1137,J1137,K1137),'OMS Drop Downs'!G:G,1,FALSE))),IF(AND(G1137&lt;&gt;"C3",K1137&lt;&gt;"O5"),IF(SUM(COUNTIF(L1137:R1137,"Y"),COUNTIF(L1137:R1137,"N"))=0,"V","I"),IF(COUNTIF(L1137:R1137,"Y"),"V","I"))="V"),"Valid","Invalid")," ")</f>
        <v xml:space="preserve"> </v>
      </c>
      <c r="U1137"/>
    </row>
    <row r="1138" spans="1:21" x14ac:dyDescent="0.35">
      <c r="A1138" s="16"/>
      <c r="B1138" s="50"/>
      <c r="C1138" s="65"/>
      <c r="D1138" s="36"/>
      <c r="E1138" s="64"/>
      <c r="F1138" s="60"/>
      <c r="G1138" s="34"/>
      <c r="H1138" s="34"/>
      <c r="I1138" s="34"/>
      <c r="J1138" s="34"/>
      <c r="K1138" s="34"/>
      <c r="L1138" s="34"/>
      <c r="M1138" s="34"/>
      <c r="N1138" s="34"/>
      <c r="O1138" s="34"/>
      <c r="P1138" s="34"/>
      <c r="Q1138" s="34"/>
      <c r="R1138" s="34"/>
      <c r="S1138" s="27" t="str">
        <f>IF(COUNTA(B1138:R1138)=0,"",IF(AND(COUNTIF('OMS Drop Downs'!$C$2:$C$3,'OMS Response Form (ORF)'!F1138),COUNTIF('OMS Drop Downs'!$D$2:$D$5,'OMS Response Form (ORF)'!G1138),COUNTIF('OMS Drop Downs'!$A$2:$A$5,'OMS Response Form (ORF)'!H1138),COUNTIF('OMS Drop Downs'!$B$2:$B$4,'OMS Response Form (ORF)'!I1138),COUNTIF('OMS Drop Downs'!$A$2:$A$5,'OMS Response Form (ORF)'!J1138),COUNTIF('OMS Drop Downs'!$E$2:$E$7,'OMS Response Form (ORF)'!K1138),COUNTIF('OMS Drop Downs'!$B$2:$B$4,'OMS Response Form (ORF)'!L1138),COUNTIF('OMS Drop Downs'!$B$2:$B$4,'OMS Response Form (ORF)'!M1138),COUNTIF('OMS Drop Downs'!$B$2:$B$4,'OMS Response Form (ORF)'!N1138),COUNTIF('OMS Drop Downs'!$B$2:$B$4,'OMS Response Form (ORF)'!P1138),COUNTIF('OMS Drop Downs'!$B$2:$B$4,'OMS Response Form (ORF)'!Q1138),COUNTIF('OMS Drop Downs'!$B$2:$B$4,'OMS Response Form (ORF)'!R1138)),"Complete","Incomplete"))</f>
        <v/>
      </c>
      <c r="T1138" s="28" t="str">
        <f>IF(S1138="Complete",IF(AND(NOT(ISNA(VLOOKUP(CONCATENATE(F1138,G1138,H1138,I1138,J1138,K1138),'OMS Drop Downs'!G:G,1,FALSE))),IF(AND(G1138&lt;&gt;"C3",K1138&lt;&gt;"O5"),IF(SUM(COUNTIF(L1138:R1138,"Y"),COUNTIF(L1138:R1138,"N"))=0,"V","I"),IF(COUNTIF(L1138:R1138,"Y"),"V","I"))="V"),"Valid","Invalid")," ")</f>
        <v xml:space="preserve"> </v>
      </c>
      <c r="U1138"/>
    </row>
    <row r="1139" spans="1:21" x14ac:dyDescent="0.35">
      <c r="A1139" s="16"/>
      <c r="B1139" s="50"/>
      <c r="C1139" s="65"/>
      <c r="D1139" s="36"/>
      <c r="E1139" s="64"/>
      <c r="F1139" s="60"/>
      <c r="G1139" s="34"/>
      <c r="H1139" s="34"/>
      <c r="I1139" s="34"/>
      <c r="J1139" s="34"/>
      <c r="K1139" s="34"/>
      <c r="L1139" s="34"/>
      <c r="M1139" s="34"/>
      <c r="N1139" s="34"/>
      <c r="O1139" s="34"/>
      <c r="P1139" s="34"/>
      <c r="Q1139" s="34"/>
      <c r="R1139" s="34"/>
      <c r="S1139" s="27" t="str">
        <f>IF(COUNTA(B1139:R1139)=0,"",IF(AND(COUNTIF('OMS Drop Downs'!$C$2:$C$3,'OMS Response Form (ORF)'!F1139),COUNTIF('OMS Drop Downs'!$D$2:$D$5,'OMS Response Form (ORF)'!G1139),COUNTIF('OMS Drop Downs'!$A$2:$A$5,'OMS Response Form (ORF)'!H1139),COUNTIF('OMS Drop Downs'!$B$2:$B$4,'OMS Response Form (ORF)'!I1139),COUNTIF('OMS Drop Downs'!$A$2:$A$5,'OMS Response Form (ORF)'!J1139),COUNTIF('OMS Drop Downs'!$E$2:$E$7,'OMS Response Form (ORF)'!K1139),COUNTIF('OMS Drop Downs'!$B$2:$B$4,'OMS Response Form (ORF)'!L1139),COUNTIF('OMS Drop Downs'!$B$2:$B$4,'OMS Response Form (ORF)'!M1139),COUNTIF('OMS Drop Downs'!$B$2:$B$4,'OMS Response Form (ORF)'!N1139),COUNTIF('OMS Drop Downs'!$B$2:$B$4,'OMS Response Form (ORF)'!P1139),COUNTIF('OMS Drop Downs'!$B$2:$B$4,'OMS Response Form (ORF)'!Q1139),COUNTIF('OMS Drop Downs'!$B$2:$B$4,'OMS Response Form (ORF)'!R1139)),"Complete","Incomplete"))</f>
        <v/>
      </c>
      <c r="T1139" s="28" t="str">
        <f>IF(S1139="Complete",IF(AND(NOT(ISNA(VLOOKUP(CONCATENATE(F1139,G1139,H1139,I1139,J1139,K1139),'OMS Drop Downs'!G:G,1,FALSE))),IF(AND(G1139&lt;&gt;"C3",K1139&lt;&gt;"O5"),IF(SUM(COUNTIF(L1139:R1139,"Y"),COUNTIF(L1139:R1139,"N"))=0,"V","I"),IF(COUNTIF(L1139:R1139,"Y"),"V","I"))="V"),"Valid","Invalid")," ")</f>
        <v xml:space="preserve"> </v>
      </c>
      <c r="U1139"/>
    </row>
    <row r="1140" spans="1:21" x14ac:dyDescent="0.35">
      <c r="A1140" s="16"/>
      <c r="B1140" s="50"/>
      <c r="C1140" s="65"/>
      <c r="D1140" s="36"/>
      <c r="E1140" s="64"/>
      <c r="F1140" s="60"/>
      <c r="G1140" s="34"/>
      <c r="H1140" s="34"/>
      <c r="I1140" s="34"/>
      <c r="J1140" s="34"/>
      <c r="K1140" s="34"/>
      <c r="L1140" s="34"/>
      <c r="M1140" s="34"/>
      <c r="N1140" s="34"/>
      <c r="O1140" s="34"/>
      <c r="P1140" s="34"/>
      <c r="Q1140" s="34"/>
      <c r="R1140" s="34"/>
      <c r="S1140" s="27" t="str">
        <f>IF(COUNTA(B1140:R1140)=0,"",IF(AND(COUNTIF('OMS Drop Downs'!$C$2:$C$3,'OMS Response Form (ORF)'!F1140),COUNTIF('OMS Drop Downs'!$D$2:$D$5,'OMS Response Form (ORF)'!G1140),COUNTIF('OMS Drop Downs'!$A$2:$A$5,'OMS Response Form (ORF)'!H1140),COUNTIF('OMS Drop Downs'!$B$2:$B$4,'OMS Response Form (ORF)'!I1140),COUNTIF('OMS Drop Downs'!$A$2:$A$5,'OMS Response Form (ORF)'!J1140),COUNTIF('OMS Drop Downs'!$E$2:$E$7,'OMS Response Form (ORF)'!K1140),COUNTIF('OMS Drop Downs'!$B$2:$B$4,'OMS Response Form (ORF)'!L1140),COUNTIF('OMS Drop Downs'!$B$2:$B$4,'OMS Response Form (ORF)'!M1140),COUNTIF('OMS Drop Downs'!$B$2:$B$4,'OMS Response Form (ORF)'!N1140),COUNTIF('OMS Drop Downs'!$B$2:$B$4,'OMS Response Form (ORF)'!P1140),COUNTIF('OMS Drop Downs'!$B$2:$B$4,'OMS Response Form (ORF)'!Q1140),COUNTIF('OMS Drop Downs'!$B$2:$B$4,'OMS Response Form (ORF)'!R1140)),"Complete","Incomplete"))</f>
        <v/>
      </c>
      <c r="T1140" s="28" t="str">
        <f>IF(S1140="Complete",IF(AND(NOT(ISNA(VLOOKUP(CONCATENATE(F1140,G1140,H1140,I1140,J1140,K1140),'OMS Drop Downs'!G:G,1,FALSE))),IF(AND(G1140&lt;&gt;"C3",K1140&lt;&gt;"O5"),IF(SUM(COUNTIF(L1140:R1140,"Y"),COUNTIF(L1140:R1140,"N"))=0,"V","I"),IF(COUNTIF(L1140:R1140,"Y"),"V","I"))="V"),"Valid","Invalid")," ")</f>
        <v xml:space="preserve"> </v>
      </c>
      <c r="U1140"/>
    </row>
    <row r="1141" spans="1:21" x14ac:dyDescent="0.35">
      <c r="A1141" s="16"/>
      <c r="B1141" s="50"/>
      <c r="C1141" s="65"/>
      <c r="D1141" s="36"/>
      <c r="E1141" s="64"/>
      <c r="F1141" s="60"/>
      <c r="G1141" s="34"/>
      <c r="H1141" s="34"/>
      <c r="I1141" s="34"/>
      <c r="J1141" s="34"/>
      <c r="K1141" s="34"/>
      <c r="L1141" s="34"/>
      <c r="M1141" s="34"/>
      <c r="N1141" s="34"/>
      <c r="O1141" s="34"/>
      <c r="P1141" s="34"/>
      <c r="Q1141" s="34"/>
      <c r="R1141" s="34"/>
      <c r="S1141" s="27" t="str">
        <f>IF(COUNTA(B1141:R1141)=0,"",IF(AND(COUNTIF('OMS Drop Downs'!$C$2:$C$3,'OMS Response Form (ORF)'!F1141),COUNTIF('OMS Drop Downs'!$D$2:$D$5,'OMS Response Form (ORF)'!G1141),COUNTIF('OMS Drop Downs'!$A$2:$A$5,'OMS Response Form (ORF)'!H1141),COUNTIF('OMS Drop Downs'!$B$2:$B$4,'OMS Response Form (ORF)'!I1141),COUNTIF('OMS Drop Downs'!$A$2:$A$5,'OMS Response Form (ORF)'!J1141),COUNTIF('OMS Drop Downs'!$E$2:$E$7,'OMS Response Form (ORF)'!K1141),COUNTIF('OMS Drop Downs'!$B$2:$B$4,'OMS Response Form (ORF)'!L1141),COUNTIF('OMS Drop Downs'!$B$2:$B$4,'OMS Response Form (ORF)'!M1141),COUNTIF('OMS Drop Downs'!$B$2:$B$4,'OMS Response Form (ORF)'!N1141),COUNTIF('OMS Drop Downs'!$B$2:$B$4,'OMS Response Form (ORF)'!P1141),COUNTIF('OMS Drop Downs'!$B$2:$B$4,'OMS Response Form (ORF)'!Q1141),COUNTIF('OMS Drop Downs'!$B$2:$B$4,'OMS Response Form (ORF)'!R1141)),"Complete","Incomplete"))</f>
        <v/>
      </c>
      <c r="T1141" s="28" t="str">
        <f>IF(S1141="Complete",IF(AND(NOT(ISNA(VLOOKUP(CONCATENATE(F1141,G1141,H1141,I1141,J1141,K1141),'OMS Drop Downs'!G:G,1,FALSE))),IF(AND(G1141&lt;&gt;"C3",K1141&lt;&gt;"O5"),IF(SUM(COUNTIF(L1141:R1141,"Y"),COUNTIF(L1141:R1141,"N"))=0,"V","I"),IF(COUNTIF(L1141:R1141,"Y"),"V","I"))="V"),"Valid","Invalid")," ")</f>
        <v xml:space="preserve"> </v>
      </c>
      <c r="U1141"/>
    </row>
    <row r="1142" spans="1:21" x14ac:dyDescent="0.35">
      <c r="A1142" s="16"/>
      <c r="B1142" s="50"/>
      <c r="C1142" s="65"/>
      <c r="D1142" s="36"/>
      <c r="E1142" s="64"/>
      <c r="F1142" s="60"/>
      <c r="G1142" s="34"/>
      <c r="H1142" s="34"/>
      <c r="I1142" s="34"/>
      <c r="J1142" s="34"/>
      <c r="K1142" s="34"/>
      <c r="L1142" s="34"/>
      <c r="M1142" s="34"/>
      <c r="N1142" s="34"/>
      <c r="O1142" s="34"/>
      <c r="P1142" s="34"/>
      <c r="Q1142" s="34"/>
      <c r="R1142" s="34"/>
      <c r="S1142" s="27" t="str">
        <f>IF(COUNTA(B1142:R1142)=0,"",IF(AND(COUNTIF('OMS Drop Downs'!$C$2:$C$3,'OMS Response Form (ORF)'!F1142),COUNTIF('OMS Drop Downs'!$D$2:$D$5,'OMS Response Form (ORF)'!G1142),COUNTIF('OMS Drop Downs'!$A$2:$A$5,'OMS Response Form (ORF)'!H1142),COUNTIF('OMS Drop Downs'!$B$2:$B$4,'OMS Response Form (ORF)'!I1142),COUNTIF('OMS Drop Downs'!$A$2:$A$5,'OMS Response Form (ORF)'!J1142),COUNTIF('OMS Drop Downs'!$E$2:$E$7,'OMS Response Form (ORF)'!K1142),COUNTIF('OMS Drop Downs'!$B$2:$B$4,'OMS Response Form (ORF)'!L1142),COUNTIF('OMS Drop Downs'!$B$2:$B$4,'OMS Response Form (ORF)'!M1142),COUNTIF('OMS Drop Downs'!$B$2:$B$4,'OMS Response Form (ORF)'!N1142),COUNTIF('OMS Drop Downs'!$B$2:$B$4,'OMS Response Form (ORF)'!P1142),COUNTIF('OMS Drop Downs'!$B$2:$B$4,'OMS Response Form (ORF)'!Q1142),COUNTIF('OMS Drop Downs'!$B$2:$B$4,'OMS Response Form (ORF)'!R1142)),"Complete","Incomplete"))</f>
        <v/>
      </c>
      <c r="T1142" s="28" t="str">
        <f>IF(S1142="Complete",IF(AND(NOT(ISNA(VLOOKUP(CONCATENATE(F1142,G1142,H1142,I1142,J1142,K1142),'OMS Drop Downs'!G:G,1,FALSE))),IF(AND(G1142&lt;&gt;"C3",K1142&lt;&gt;"O5"),IF(SUM(COUNTIF(L1142:R1142,"Y"),COUNTIF(L1142:R1142,"N"))=0,"V","I"),IF(COUNTIF(L1142:R1142,"Y"),"V","I"))="V"),"Valid","Invalid")," ")</f>
        <v xml:space="preserve"> </v>
      </c>
      <c r="U1142"/>
    </row>
    <row r="1143" spans="1:21" x14ac:dyDescent="0.35">
      <c r="A1143" s="16"/>
      <c r="B1143" s="50"/>
      <c r="C1143" s="65"/>
      <c r="D1143" s="36"/>
      <c r="E1143" s="64"/>
      <c r="F1143" s="60"/>
      <c r="G1143" s="34"/>
      <c r="H1143" s="34"/>
      <c r="I1143" s="34"/>
      <c r="J1143" s="34"/>
      <c r="K1143" s="34"/>
      <c r="L1143" s="34"/>
      <c r="M1143" s="34"/>
      <c r="N1143" s="34"/>
      <c r="O1143" s="34"/>
      <c r="P1143" s="34"/>
      <c r="Q1143" s="34"/>
      <c r="R1143" s="34"/>
      <c r="S1143" s="27" t="str">
        <f>IF(COUNTA(B1143:R1143)=0,"",IF(AND(COUNTIF('OMS Drop Downs'!$C$2:$C$3,'OMS Response Form (ORF)'!F1143),COUNTIF('OMS Drop Downs'!$D$2:$D$5,'OMS Response Form (ORF)'!G1143),COUNTIF('OMS Drop Downs'!$A$2:$A$5,'OMS Response Form (ORF)'!H1143),COUNTIF('OMS Drop Downs'!$B$2:$B$4,'OMS Response Form (ORF)'!I1143),COUNTIF('OMS Drop Downs'!$A$2:$A$5,'OMS Response Form (ORF)'!J1143),COUNTIF('OMS Drop Downs'!$E$2:$E$7,'OMS Response Form (ORF)'!K1143),COUNTIF('OMS Drop Downs'!$B$2:$B$4,'OMS Response Form (ORF)'!L1143),COUNTIF('OMS Drop Downs'!$B$2:$B$4,'OMS Response Form (ORF)'!M1143),COUNTIF('OMS Drop Downs'!$B$2:$B$4,'OMS Response Form (ORF)'!N1143),COUNTIF('OMS Drop Downs'!$B$2:$B$4,'OMS Response Form (ORF)'!P1143),COUNTIF('OMS Drop Downs'!$B$2:$B$4,'OMS Response Form (ORF)'!Q1143),COUNTIF('OMS Drop Downs'!$B$2:$B$4,'OMS Response Form (ORF)'!R1143)),"Complete","Incomplete"))</f>
        <v/>
      </c>
      <c r="T1143" s="28" t="str">
        <f>IF(S1143="Complete",IF(AND(NOT(ISNA(VLOOKUP(CONCATENATE(F1143,G1143,H1143,I1143,J1143,K1143),'OMS Drop Downs'!G:G,1,FALSE))),IF(AND(G1143&lt;&gt;"C3",K1143&lt;&gt;"O5"),IF(SUM(COUNTIF(L1143:R1143,"Y"),COUNTIF(L1143:R1143,"N"))=0,"V","I"),IF(COUNTIF(L1143:R1143,"Y"),"V","I"))="V"),"Valid","Invalid")," ")</f>
        <v xml:space="preserve"> </v>
      </c>
      <c r="U1143"/>
    </row>
    <row r="1144" spans="1:21" x14ac:dyDescent="0.35">
      <c r="A1144" s="16"/>
      <c r="B1144" s="50"/>
      <c r="C1144" s="65"/>
      <c r="D1144" s="36"/>
      <c r="E1144" s="64"/>
      <c r="F1144" s="60"/>
      <c r="G1144" s="34"/>
      <c r="H1144" s="34"/>
      <c r="I1144" s="34"/>
      <c r="J1144" s="34"/>
      <c r="K1144" s="34"/>
      <c r="L1144" s="34"/>
      <c r="M1144" s="34"/>
      <c r="N1144" s="34"/>
      <c r="O1144" s="34"/>
      <c r="P1144" s="34"/>
      <c r="Q1144" s="34"/>
      <c r="R1144" s="34"/>
      <c r="S1144" s="27" t="str">
        <f>IF(COUNTA(B1144:R1144)=0,"",IF(AND(COUNTIF('OMS Drop Downs'!$C$2:$C$3,'OMS Response Form (ORF)'!F1144),COUNTIF('OMS Drop Downs'!$D$2:$D$5,'OMS Response Form (ORF)'!G1144),COUNTIF('OMS Drop Downs'!$A$2:$A$5,'OMS Response Form (ORF)'!H1144),COUNTIF('OMS Drop Downs'!$B$2:$B$4,'OMS Response Form (ORF)'!I1144),COUNTIF('OMS Drop Downs'!$A$2:$A$5,'OMS Response Form (ORF)'!J1144),COUNTIF('OMS Drop Downs'!$E$2:$E$7,'OMS Response Form (ORF)'!K1144),COUNTIF('OMS Drop Downs'!$B$2:$B$4,'OMS Response Form (ORF)'!L1144),COUNTIF('OMS Drop Downs'!$B$2:$B$4,'OMS Response Form (ORF)'!M1144),COUNTIF('OMS Drop Downs'!$B$2:$B$4,'OMS Response Form (ORF)'!N1144),COUNTIF('OMS Drop Downs'!$B$2:$B$4,'OMS Response Form (ORF)'!P1144),COUNTIF('OMS Drop Downs'!$B$2:$B$4,'OMS Response Form (ORF)'!Q1144),COUNTIF('OMS Drop Downs'!$B$2:$B$4,'OMS Response Form (ORF)'!R1144)),"Complete","Incomplete"))</f>
        <v/>
      </c>
      <c r="T1144" s="28" t="str">
        <f>IF(S1144="Complete",IF(AND(NOT(ISNA(VLOOKUP(CONCATENATE(F1144,G1144,H1144,I1144,J1144,K1144),'OMS Drop Downs'!G:G,1,FALSE))),IF(AND(G1144&lt;&gt;"C3",K1144&lt;&gt;"O5"),IF(SUM(COUNTIF(L1144:R1144,"Y"),COUNTIF(L1144:R1144,"N"))=0,"V","I"),IF(COUNTIF(L1144:R1144,"Y"),"V","I"))="V"),"Valid","Invalid")," ")</f>
        <v xml:space="preserve"> </v>
      </c>
      <c r="U1144"/>
    </row>
    <row r="1145" spans="1:21" x14ac:dyDescent="0.35">
      <c r="A1145" s="16"/>
      <c r="B1145" s="50"/>
      <c r="C1145" s="65"/>
      <c r="D1145" s="36"/>
      <c r="E1145" s="64"/>
      <c r="F1145" s="60"/>
      <c r="G1145" s="34"/>
      <c r="H1145" s="34"/>
      <c r="I1145" s="34"/>
      <c r="J1145" s="34"/>
      <c r="K1145" s="34"/>
      <c r="L1145" s="34"/>
      <c r="M1145" s="34"/>
      <c r="N1145" s="34"/>
      <c r="O1145" s="34"/>
      <c r="P1145" s="34"/>
      <c r="Q1145" s="34"/>
      <c r="R1145" s="34"/>
      <c r="S1145" s="27" t="str">
        <f>IF(COUNTA(B1145:R1145)=0,"",IF(AND(COUNTIF('OMS Drop Downs'!$C$2:$C$3,'OMS Response Form (ORF)'!F1145),COUNTIF('OMS Drop Downs'!$D$2:$D$5,'OMS Response Form (ORF)'!G1145),COUNTIF('OMS Drop Downs'!$A$2:$A$5,'OMS Response Form (ORF)'!H1145),COUNTIF('OMS Drop Downs'!$B$2:$B$4,'OMS Response Form (ORF)'!I1145),COUNTIF('OMS Drop Downs'!$A$2:$A$5,'OMS Response Form (ORF)'!J1145),COUNTIF('OMS Drop Downs'!$E$2:$E$7,'OMS Response Form (ORF)'!K1145),COUNTIF('OMS Drop Downs'!$B$2:$B$4,'OMS Response Form (ORF)'!L1145),COUNTIF('OMS Drop Downs'!$B$2:$B$4,'OMS Response Form (ORF)'!M1145),COUNTIF('OMS Drop Downs'!$B$2:$B$4,'OMS Response Form (ORF)'!N1145),COUNTIF('OMS Drop Downs'!$B$2:$B$4,'OMS Response Form (ORF)'!P1145),COUNTIF('OMS Drop Downs'!$B$2:$B$4,'OMS Response Form (ORF)'!Q1145),COUNTIF('OMS Drop Downs'!$B$2:$B$4,'OMS Response Form (ORF)'!R1145)),"Complete","Incomplete"))</f>
        <v/>
      </c>
      <c r="T1145" s="28" t="str">
        <f>IF(S1145="Complete",IF(AND(NOT(ISNA(VLOOKUP(CONCATENATE(F1145,G1145,H1145,I1145,J1145,K1145),'OMS Drop Downs'!G:G,1,FALSE))),IF(AND(G1145&lt;&gt;"C3",K1145&lt;&gt;"O5"),IF(SUM(COUNTIF(L1145:R1145,"Y"),COUNTIF(L1145:R1145,"N"))=0,"V","I"),IF(COUNTIF(L1145:R1145,"Y"),"V","I"))="V"),"Valid","Invalid")," ")</f>
        <v xml:space="preserve"> </v>
      </c>
      <c r="U1145"/>
    </row>
    <row r="1146" spans="1:21" x14ac:dyDescent="0.35">
      <c r="A1146" s="16"/>
      <c r="B1146" s="50"/>
      <c r="C1146" s="65"/>
      <c r="D1146" s="36"/>
      <c r="E1146" s="64"/>
      <c r="F1146" s="60"/>
      <c r="G1146" s="34"/>
      <c r="H1146" s="34"/>
      <c r="I1146" s="34"/>
      <c r="J1146" s="34"/>
      <c r="K1146" s="34"/>
      <c r="L1146" s="34"/>
      <c r="M1146" s="34"/>
      <c r="N1146" s="34"/>
      <c r="O1146" s="34"/>
      <c r="P1146" s="34"/>
      <c r="Q1146" s="34"/>
      <c r="R1146" s="34"/>
      <c r="S1146" s="27" t="str">
        <f>IF(COUNTA(B1146:R1146)=0,"",IF(AND(COUNTIF('OMS Drop Downs'!$C$2:$C$3,'OMS Response Form (ORF)'!F1146),COUNTIF('OMS Drop Downs'!$D$2:$D$5,'OMS Response Form (ORF)'!G1146),COUNTIF('OMS Drop Downs'!$A$2:$A$5,'OMS Response Form (ORF)'!H1146),COUNTIF('OMS Drop Downs'!$B$2:$B$4,'OMS Response Form (ORF)'!I1146),COUNTIF('OMS Drop Downs'!$A$2:$A$5,'OMS Response Form (ORF)'!J1146),COUNTIF('OMS Drop Downs'!$E$2:$E$7,'OMS Response Form (ORF)'!K1146),COUNTIF('OMS Drop Downs'!$B$2:$B$4,'OMS Response Form (ORF)'!L1146),COUNTIF('OMS Drop Downs'!$B$2:$B$4,'OMS Response Form (ORF)'!M1146),COUNTIF('OMS Drop Downs'!$B$2:$B$4,'OMS Response Form (ORF)'!N1146),COUNTIF('OMS Drop Downs'!$B$2:$B$4,'OMS Response Form (ORF)'!P1146),COUNTIF('OMS Drop Downs'!$B$2:$B$4,'OMS Response Form (ORF)'!Q1146),COUNTIF('OMS Drop Downs'!$B$2:$B$4,'OMS Response Form (ORF)'!R1146)),"Complete","Incomplete"))</f>
        <v/>
      </c>
      <c r="T1146" s="28" t="str">
        <f>IF(S1146="Complete",IF(AND(NOT(ISNA(VLOOKUP(CONCATENATE(F1146,G1146,H1146,I1146,J1146,K1146),'OMS Drop Downs'!G:G,1,FALSE))),IF(AND(G1146&lt;&gt;"C3",K1146&lt;&gt;"O5"),IF(SUM(COUNTIF(L1146:R1146,"Y"),COUNTIF(L1146:R1146,"N"))=0,"V","I"),IF(COUNTIF(L1146:R1146,"Y"),"V","I"))="V"),"Valid","Invalid")," ")</f>
        <v xml:space="preserve"> </v>
      </c>
      <c r="U1146"/>
    </row>
    <row r="1147" spans="1:21" x14ac:dyDescent="0.35">
      <c r="A1147" s="16"/>
      <c r="B1147" s="50"/>
      <c r="C1147" s="65"/>
      <c r="D1147" s="36"/>
      <c r="E1147" s="64"/>
      <c r="F1147" s="60"/>
      <c r="G1147" s="34"/>
      <c r="H1147" s="34"/>
      <c r="I1147" s="34"/>
      <c r="J1147" s="34"/>
      <c r="K1147" s="34"/>
      <c r="L1147" s="34"/>
      <c r="M1147" s="34"/>
      <c r="N1147" s="34"/>
      <c r="O1147" s="34"/>
      <c r="P1147" s="34"/>
      <c r="Q1147" s="34"/>
      <c r="R1147" s="34"/>
      <c r="S1147" s="27" t="str">
        <f>IF(COUNTA(B1147:R1147)=0,"",IF(AND(COUNTIF('OMS Drop Downs'!$C$2:$C$3,'OMS Response Form (ORF)'!F1147),COUNTIF('OMS Drop Downs'!$D$2:$D$5,'OMS Response Form (ORF)'!G1147),COUNTIF('OMS Drop Downs'!$A$2:$A$5,'OMS Response Form (ORF)'!H1147),COUNTIF('OMS Drop Downs'!$B$2:$B$4,'OMS Response Form (ORF)'!I1147),COUNTIF('OMS Drop Downs'!$A$2:$A$5,'OMS Response Form (ORF)'!J1147),COUNTIF('OMS Drop Downs'!$E$2:$E$7,'OMS Response Form (ORF)'!K1147),COUNTIF('OMS Drop Downs'!$B$2:$B$4,'OMS Response Form (ORF)'!L1147),COUNTIF('OMS Drop Downs'!$B$2:$B$4,'OMS Response Form (ORF)'!M1147),COUNTIF('OMS Drop Downs'!$B$2:$B$4,'OMS Response Form (ORF)'!N1147),COUNTIF('OMS Drop Downs'!$B$2:$B$4,'OMS Response Form (ORF)'!P1147),COUNTIF('OMS Drop Downs'!$B$2:$B$4,'OMS Response Form (ORF)'!Q1147),COUNTIF('OMS Drop Downs'!$B$2:$B$4,'OMS Response Form (ORF)'!R1147)),"Complete","Incomplete"))</f>
        <v/>
      </c>
      <c r="T1147" s="28" t="str">
        <f>IF(S1147="Complete",IF(AND(NOT(ISNA(VLOOKUP(CONCATENATE(F1147,G1147,H1147,I1147,J1147,K1147),'OMS Drop Downs'!G:G,1,FALSE))),IF(AND(G1147&lt;&gt;"C3",K1147&lt;&gt;"O5"),IF(SUM(COUNTIF(L1147:R1147,"Y"),COUNTIF(L1147:R1147,"N"))=0,"V","I"),IF(COUNTIF(L1147:R1147,"Y"),"V","I"))="V"),"Valid","Invalid")," ")</f>
        <v xml:space="preserve"> </v>
      </c>
      <c r="U1147"/>
    </row>
    <row r="1148" spans="1:21" x14ac:dyDescent="0.35">
      <c r="A1148" s="16"/>
      <c r="B1148" s="50"/>
      <c r="C1148" s="65"/>
      <c r="D1148" s="36"/>
      <c r="E1148" s="64"/>
      <c r="F1148" s="60"/>
      <c r="G1148" s="34"/>
      <c r="H1148" s="34"/>
      <c r="I1148" s="34"/>
      <c r="J1148" s="34"/>
      <c r="K1148" s="34"/>
      <c r="L1148" s="34"/>
      <c r="M1148" s="34"/>
      <c r="N1148" s="34"/>
      <c r="O1148" s="34"/>
      <c r="P1148" s="34"/>
      <c r="Q1148" s="34"/>
      <c r="R1148" s="34"/>
      <c r="S1148" s="27" t="str">
        <f>IF(COUNTA(B1148:R1148)=0,"",IF(AND(COUNTIF('OMS Drop Downs'!$C$2:$C$3,'OMS Response Form (ORF)'!F1148),COUNTIF('OMS Drop Downs'!$D$2:$D$5,'OMS Response Form (ORF)'!G1148),COUNTIF('OMS Drop Downs'!$A$2:$A$5,'OMS Response Form (ORF)'!H1148),COUNTIF('OMS Drop Downs'!$B$2:$B$4,'OMS Response Form (ORF)'!I1148),COUNTIF('OMS Drop Downs'!$A$2:$A$5,'OMS Response Form (ORF)'!J1148),COUNTIF('OMS Drop Downs'!$E$2:$E$7,'OMS Response Form (ORF)'!K1148),COUNTIF('OMS Drop Downs'!$B$2:$B$4,'OMS Response Form (ORF)'!L1148),COUNTIF('OMS Drop Downs'!$B$2:$B$4,'OMS Response Form (ORF)'!M1148),COUNTIF('OMS Drop Downs'!$B$2:$B$4,'OMS Response Form (ORF)'!N1148),COUNTIF('OMS Drop Downs'!$B$2:$B$4,'OMS Response Form (ORF)'!P1148),COUNTIF('OMS Drop Downs'!$B$2:$B$4,'OMS Response Form (ORF)'!Q1148),COUNTIF('OMS Drop Downs'!$B$2:$B$4,'OMS Response Form (ORF)'!R1148)),"Complete","Incomplete"))</f>
        <v/>
      </c>
      <c r="T1148" s="28" t="str">
        <f>IF(S1148="Complete",IF(AND(NOT(ISNA(VLOOKUP(CONCATENATE(F1148,G1148,H1148,I1148,J1148,K1148),'OMS Drop Downs'!G:G,1,FALSE))),IF(AND(G1148&lt;&gt;"C3",K1148&lt;&gt;"O5"),IF(SUM(COUNTIF(L1148:R1148,"Y"),COUNTIF(L1148:R1148,"N"))=0,"V","I"),IF(COUNTIF(L1148:R1148,"Y"),"V","I"))="V"),"Valid","Invalid")," ")</f>
        <v xml:space="preserve"> </v>
      </c>
      <c r="U1148"/>
    </row>
    <row r="1149" spans="1:21" x14ac:dyDescent="0.35">
      <c r="A1149" s="16"/>
      <c r="B1149" s="50"/>
      <c r="C1149" s="65"/>
      <c r="D1149" s="36"/>
      <c r="E1149" s="64"/>
      <c r="F1149" s="60"/>
      <c r="G1149" s="34"/>
      <c r="H1149" s="34"/>
      <c r="I1149" s="34"/>
      <c r="J1149" s="34"/>
      <c r="K1149" s="34"/>
      <c r="L1149" s="34"/>
      <c r="M1149" s="34"/>
      <c r="N1149" s="34"/>
      <c r="O1149" s="34"/>
      <c r="P1149" s="34"/>
      <c r="Q1149" s="34"/>
      <c r="R1149" s="34"/>
      <c r="S1149" s="27" t="str">
        <f>IF(COUNTA(B1149:R1149)=0,"",IF(AND(COUNTIF('OMS Drop Downs'!$C$2:$C$3,'OMS Response Form (ORF)'!F1149),COUNTIF('OMS Drop Downs'!$D$2:$D$5,'OMS Response Form (ORF)'!G1149),COUNTIF('OMS Drop Downs'!$A$2:$A$5,'OMS Response Form (ORF)'!H1149),COUNTIF('OMS Drop Downs'!$B$2:$B$4,'OMS Response Form (ORF)'!I1149),COUNTIF('OMS Drop Downs'!$A$2:$A$5,'OMS Response Form (ORF)'!J1149),COUNTIF('OMS Drop Downs'!$E$2:$E$7,'OMS Response Form (ORF)'!K1149),COUNTIF('OMS Drop Downs'!$B$2:$B$4,'OMS Response Form (ORF)'!L1149),COUNTIF('OMS Drop Downs'!$B$2:$B$4,'OMS Response Form (ORF)'!M1149),COUNTIF('OMS Drop Downs'!$B$2:$B$4,'OMS Response Form (ORF)'!N1149),COUNTIF('OMS Drop Downs'!$B$2:$B$4,'OMS Response Form (ORF)'!P1149),COUNTIF('OMS Drop Downs'!$B$2:$B$4,'OMS Response Form (ORF)'!Q1149),COUNTIF('OMS Drop Downs'!$B$2:$B$4,'OMS Response Form (ORF)'!R1149)),"Complete","Incomplete"))</f>
        <v/>
      </c>
      <c r="T1149" s="28" t="str">
        <f>IF(S1149="Complete",IF(AND(NOT(ISNA(VLOOKUP(CONCATENATE(F1149,G1149,H1149,I1149,J1149,K1149),'OMS Drop Downs'!G:G,1,FALSE))),IF(AND(G1149&lt;&gt;"C3",K1149&lt;&gt;"O5"),IF(SUM(COUNTIF(L1149:R1149,"Y"),COUNTIF(L1149:R1149,"N"))=0,"V","I"),IF(COUNTIF(L1149:R1149,"Y"),"V","I"))="V"),"Valid","Invalid")," ")</f>
        <v xml:space="preserve"> </v>
      </c>
      <c r="U1149"/>
    </row>
    <row r="1150" spans="1:21" x14ac:dyDescent="0.35">
      <c r="A1150" s="16"/>
      <c r="B1150" s="50"/>
      <c r="C1150" s="65"/>
      <c r="D1150" s="36"/>
      <c r="E1150" s="64"/>
      <c r="F1150" s="60"/>
      <c r="G1150" s="34"/>
      <c r="H1150" s="34"/>
      <c r="I1150" s="34"/>
      <c r="J1150" s="34"/>
      <c r="K1150" s="34"/>
      <c r="L1150" s="34"/>
      <c r="M1150" s="34"/>
      <c r="N1150" s="34"/>
      <c r="O1150" s="34"/>
      <c r="P1150" s="34"/>
      <c r="Q1150" s="34"/>
      <c r="R1150" s="34"/>
      <c r="S1150" s="27" t="str">
        <f>IF(COUNTA(B1150:R1150)=0,"",IF(AND(COUNTIF('OMS Drop Downs'!$C$2:$C$3,'OMS Response Form (ORF)'!F1150),COUNTIF('OMS Drop Downs'!$D$2:$D$5,'OMS Response Form (ORF)'!G1150),COUNTIF('OMS Drop Downs'!$A$2:$A$5,'OMS Response Form (ORF)'!H1150),COUNTIF('OMS Drop Downs'!$B$2:$B$4,'OMS Response Form (ORF)'!I1150),COUNTIF('OMS Drop Downs'!$A$2:$A$5,'OMS Response Form (ORF)'!J1150),COUNTIF('OMS Drop Downs'!$E$2:$E$7,'OMS Response Form (ORF)'!K1150),COUNTIF('OMS Drop Downs'!$B$2:$B$4,'OMS Response Form (ORF)'!L1150),COUNTIF('OMS Drop Downs'!$B$2:$B$4,'OMS Response Form (ORF)'!M1150),COUNTIF('OMS Drop Downs'!$B$2:$B$4,'OMS Response Form (ORF)'!N1150),COUNTIF('OMS Drop Downs'!$B$2:$B$4,'OMS Response Form (ORF)'!P1150),COUNTIF('OMS Drop Downs'!$B$2:$B$4,'OMS Response Form (ORF)'!Q1150),COUNTIF('OMS Drop Downs'!$B$2:$B$4,'OMS Response Form (ORF)'!R1150)),"Complete","Incomplete"))</f>
        <v/>
      </c>
      <c r="T1150" s="28" t="str">
        <f>IF(S1150="Complete",IF(AND(NOT(ISNA(VLOOKUP(CONCATENATE(F1150,G1150,H1150,I1150,J1150,K1150),'OMS Drop Downs'!G:G,1,FALSE))),IF(AND(G1150&lt;&gt;"C3",K1150&lt;&gt;"O5"),IF(SUM(COUNTIF(L1150:R1150,"Y"),COUNTIF(L1150:R1150,"N"))=0,"V","I"),IF(COUNTIF(L1150:R1150,"Y"),"V","I"))="V"),"Valid","Invalid")," ")</f>
        <v xml:space="preserve"> </v>
      </c>
      <c r="U1150"/>
    </row>
    <row r="1151" spans="1:21" x14ac:dyDescent="0.35">
      <c r="A1151" s="16"/>
      <c r="B1151" s="50"/>
      <c r="C1151" s="65"/>
      <c r="D1151" s="36"/>
      <c r="E1151" s="64"/>
      <c r="F1151" s="60"/>
      <c r="G1151" s="34"/>
      <c r="H1151" s="34"/>
      <c r="I1151" s="34"/>
      <c r="J1151" s="34"/>
      <c r="K1151" s="34"/>
      <c r="L1151" s="34"/>
      <c r="M1151" s="34"/>
      <c r="N1151" s="34"/>
      <c r="O1151" s="34"/>
      <c r="P1151" s="34"/>
      <c r="Q1151" s="34"/>
      <c r="R1151" s="34"/>
      <c r="S1151" s="27" t="str">
        <f>IF(COUNTA(B1151:R1151)=0,"",IF(AND(COUNTIF('OMS Drop Downs'!$C$2:$C$3,'OMS Response Form (ORF)'!F1151),COUNTIF('OMS Drop Downs'!$D$2:$D$5,'OMS Response Form (ORF)'!G1151),COUNTIF('OMS Drop Downs'!$A$2:$A$5,'OMS Response Form (ORF)'!H1151),COUNTIF('OMS Drop Downs'!$B$2:$B$4,'OMS Response Form (ORF)'!I1151),COUNTIF('OMS Drop Downs'!$A$2:$A$5,'OMS Response Form (ORF)'!J1151),COUNTIF('OMS Drop Downs'!$E$2:$E$7,'OMS Response Form (ORF)'!K1151),COUNTIF('OMS Drop Downs'!$B$2:$B$4,'OMS Response Form (ORF)'!L1151),COUNTIF('OMS Drop Downs'!$B$2:$B$4,'OMS Response Form (ORF)'!M1151),COUNTIF('OMS Drop Downs'!$B$2:$B$4,'OMS Response Form (ORF)'!N1151),COUNTIF('OMS Drop Downs'!$B$2:$B$4,'OMS Response Form (ORF)'!P1151),COUNTIF('OMS Drop Downs'!$B$2:$B$4,'OMS Response Form (ORF)'!Q1151),COUNTIF('OMS Drop Downs'!$B$2:$B$4,'OMS Response Form (ORF)'!R1151)),"Complete","Incomplete"))</f>
        <v/>
      </c>
      <c r="T1151" s="28" t="str">
        <f>IF(S1151="Complete",IF(AND(NOT(ISNA(VLOOKUP(CONCATENATE(F1151,G1151,H1151,I1151,J1151,K1151),'OMS Drop Downs'!G:G,1,FALSE))),IF(AND(G1151&lt;&gt;"C3",K1151&lt;&gt;"O5"),IF(SUM(COUNTIF(L1151:R1151,"Y"),COUNTIF(L1151:R1151,"N"))=0,"V","I"),IF(COUNTIF(L1151:R1151,"Y"),"V","I"))="V"),"Valid","Invalid")," ")</f>
        <v xml:space="preserve"> </v>
      </c>
      <c r="U1151"/>
    </row>
    <row r="1152" spans="1:21" x14ac:dyDescent="0.35">
      <c r="A1152" s="16"/>
      <c r="B1152" s="50"/>
      <c r="C1152" s="65"/>
      <c r="D1152" s="36"/>
      <c r="E1152" s="64"/>
      <c r="F1152" s="60"/>
      <c r="G1152" s="34"/>
      <c r="H1152" s="34"/>
      <c r="I1152" s="34"/>
      <c r="J1152" s="34"/>
      <c r="K1152" s="34"/>
      <c r="L1152" s="34"/>
      <c r="M1152" s="34"/>
      <c r="N1152" s="34"/>
      <c r="O1152" s="34"/>
      <c r="P1152" s="34"/>
      <c r="Q1152" s="34"/>
      <c r="R1152" s="34"/>
      <c r="S1152" s="27" t="str">
        <f>IF(COUNTA(B1152:R1152)=0,"",IF(AND(COUNTIF('OMS Drop Downs'!$C$2:$C$3,'OMS Response Form (ORF)'!F1152),COUNTIF('OMS Drop Downs'!$D$2:$D$5,'OMS Response Form (ORF)'!G1152),COUNTIF('OMS Drop Downs'!$A$2:$A$5,'OMS Response Form (ORF)'!H1152),COUNTIF('OMS Drop Downs'!$B$2:$B$4,'OMS Response Form (ORF)'!I1152),COUNTIF('OMS Drop Downs'!$A$2:$A$5,'OMS Response Form (ORF)'!J1152),COUNTIF('OMS Drop Downs'!$E$2:$E$7,'OMS Response Form (ORF)'!K1152),COUNTIF('OMS Drop Downs'!$B$2:$B$4,'OMS Response Form (ORF)'!L1152),COUNTIF('OMS Drop Downs'!$B$2:$B$4,'OMS Response Form (ORF)'!M1152),COUNTIF('OMS Drop Downs'!$B$2:$B$4,'OMS Response Form (ORF)'!N1152),COUNTIF('OMS Drop Downs'!$B$2:$B$4,'OMS Response Form (ORF)'!P1152),COUNTIF('OMS Drop Downs'!$B$2:$B$4,'OMS Response Form (ORF)'!Q1152),COUNTIF('OMS Drop Downs'!$B$2:$B$4,'OMS Response Form (ORF)'!R1152)),"Complete","Incomplete"))</f>
        <v/>
      </c>
      <c r="T1152" s="28" t="str">
        <f>IF(S1152="Complete",IF(AND(NOT(ISNA(VLOOKUP(CONCATENATE(F1152,G1152,H1152,I1152,J1152,K1152),'OMS Drop Downs'!G:G,1,FALSE))),IF(AND(G1152&lt;&gt;"C3",K1152&lt;&gt;"O5"),IF(SUM(COUNTIF(L1152:R1152,"Y"),COUNTIF(L1152:R1152,"N"))=0,"V","I"),IF(COUNTIF(L1152:R1152,"Y"),"V","I"))="V"),"Valid","Invalid")," ")</f>
        <v xml:space="preserve"> </v>
      </c>
      <c r="U1152"/>
    </row>
    <row r="1153" spans="1:21" x14ac:dyDescent="0.35">
      <c r="A1153" s="16"/>
      <c r="B1153" s="50"/>
      <c r="C1153" s="65"/>
      <c r="D1153" s="36"/>
      <c r="E1153" s="64"/>
      <c r="F1153" s="60"/>
      <c r="G1153" s="34"/>
      <c r="H1153" s="34"/>
      <c r="I1153" s="34"/>
      <c r="J1153" s="34"/>
      <c r="K1153" s="34"/>
      <c r="L1153" s="34"/>
      <c r="M1153" s="34"/>
      <c r="N1153" s="34"/>
      <c r="O1153" s="34"/>
      <c r="P1153" s="34"/>
      <c r="Q1153" s="34"/>
      <c r="R1153" s="34"/>
      <c r="S1153" s="27" t="str">
        <f>IF(COUNTA(B1153:R1153)=0,"",IF(AND(COUNTIF('OMS Drop Downs'!$C$2:$C$3,'OMS Response Form (ORF)'!F1153),COUNTIF('OMS Drop Downs'!$D$2:$D$5,'OMS Response Form (ORF)'!G1153),COUNTIF('OMS Drop Downs'!$A$2:$A$5,'OMS Response Form (ORF)'!H1153),COUNTIF('OMS Drop Downs'!$B$2:$B$4,'OMS Response Form (ORF)'!I1153),COUNTIF('OMS Drop Downs'!$A$2:$A$5,'OMS Response Form (ORF)'!J1153),COUNTIF('OMS Drop Downs'!$E$2:$E$7,'OMS Response Form (ORF)'!K1153),COUNTIF('OMS Drop Downs'!$B$2:$B$4,'OMS Response Form (ORF)'!L1153),COUNTIF('OMS Drop Downs'!$B$2:$B$4,'OMS Response Form (ORF)'!M1153),COUNTIF('OMS Drop Downs'!$B$2:$B$4,'OMS Response Form (ORF)'!N1153),COUNTIF('OMS Drop Downs'!$B$2:$B$4,'OMS Response Form (ORF)'!P1153),COUNTIF('OMS Drop Downs'!$B$2:$B$4,'OMS Response Form (ORF)'!Q1153),COUNTIF('OMS Drop Downs'!$B$2:$B$4,'OMS Response Form (ORF)'!R1153)),"Complete","Incomplete"))</f>
        <v/>
      </c>
      <c r="T1153" s="28" t="str">
        <f>IF(S1153="Complete",IF(AND(NOT(ISNA(VLOOKUP(CONCATENATE(F1153,G1153,H1153,I1153,J1153,K1153),'OMS Drop Downs'!G:G,1,FALSE))),IF(AND(G1153&lt;&gt;"C3",K1153&lt;&gt;"O5"),IF(SUM(COUNTIF(L1153:R1153,"Y"),COUNTIF(L1153:R1153,"N"))=0,"V","I"),IF(COUNTIF(L1153:R1153,"Y"),"V","I"))="V"),"Valid","Invalid")," ")</f>
        <v xml:space="preserve"> </v>
      </c>
      <c r="U1153"/>
    </row>
    <row r="1154" spans="1:21" x14ac:dyDescent="0.35">
      <c r="A1154" s="16"/>
      <c r="B1154" s="50"/>
      <c r="C1154" s="65"/>
      <c r="D1154" s="36"/>
      <c r="E1154" s="64"/>
      <c r="F1154" s="60"/>
      <c r="G1154" s="34"/>
      <c r="H1154" s="34"/>
      <c r="I1154" s="34"/>
      <c r="J1154" s="34"/>
      <c r="K1154" s="34"/>
      <c r="L1154" s="34"/>
      <c r="M1154" s="34"/>
      <c r="N1154" s="34"/>
      <c r="O1154" s="34"/>
      <c r="P1154" s="34"/>
      <c r="Q1154" s="34"/>
      <c r="R1154" s="34"/>
      <c r="S1154" s="27" t="str">
        <f>IF(COUNTA(B1154:R1154)=0,"",IF(AND(COUNTIF('OMS Drop Downs'!$C$2:$C$3,'OMS Response Form (ORF)'!F1154),COUNTIF('OMS Drop Downs'!$D$2:$D$5,'OMS Response Form (ORF)'!G1154),COUNTIF('OMS Drop Downs'!$A$2:$A$5,'OMS Response Form (ORF)'!H1154),COUNTIF('OMS Drop Downs'!$B$2:$B$4,'OMS Response Form (ORF)'!I1154),COUNTIF('OMS Drop Downs'!$A$2:$A$5,'OMS Response Form (ORF)'!J1154),COUNTIF('OMS Drop Downs'!$E$2:$E$7,'OMS Response Form (ORF)'!K1154),COUNTIF('OMS Drop Downs'!$B$2:$B$4,'OMS Response Form (ORF)'!L1154),COUNTIF('OMS Drop Downs'!$B$2:$B$4,'OMS Response Form (ORF)'!M1154),COUNTIF('OMS Drop Downs'!$B$2:$B$4,'OMS Response Form (ORF)'!N1154),COUNTIF('OMS Drop Downs'!$B$2:$B$4,'OMS Response Form (ORF)'!P1154),COUNTIF('OMS Drop Downs'!$B$2:$B$4,'OMS Response Form (ORF)'!Q1154),COUNTIF('OMS Drop Downs'!$B$2:$B$4,'OMS Response Form (ORF)'!R1154)),"Complete","Incomplete"))</f>
        <v/>
      </c>
      <c r="T1154" s="28" t="str">
        <f>IF(S1154="Complete",IF(AND(NOT(ISNA(VLOOKUP(CONCATENATE(F1154,G1154,H1154,I1154,J1154,K1154),'OMS Drop Downs'!G:G,1,FALSE))),IF(AND(G1154&lt;&gt;"C3",K1154&lt;&gt;"O5"),IF(SUM(COUNTIF(L1154:R1154,"Y"),COUNTIF(L1154:R1154,"N"))=0,"V","I"),IF(COUNTIF(L1154:R1154,"Y"),"V","I"))="V"),"Valid","Invalid")," ")</f>
        <v xml:space="preserve"> </v>
      </c>
      <c r="U1154"/>
    </row>
    <row r="1155" spans="1:21" x14ac:dyDescent="0.35">
      <c r="A1155" s="16"/>
      <c r="B1155" s="50"/>
      <c r="C1155" s="65"/>
      <c r="D1155" s="36"/>
      <c r="E1155" s="64"/>
      <c r="F1155" s="60"/>
      <c r="G1155" s="34"/>
      <c r="H1155" s="34"/>
      <c r="I1155" s="34"/>
      <c r="J1155" s="34"/>
      <c r="K1155" s="34"/>
      <c r="L1155" s="34"/>
      <c r="M1155" s="34"/>
      <c r="N1155" s="34"/>
      <c r="O1155" s="34"/>
      <c r="P1155" s="34"/>
      <c r="Q1155" s="34"/>
      <c r="R1155" s="34"/>
      <c r="S1155" s="27" t="str">
        <f>IF(COUNTA(B1155:R1155)=0,"",IF(AND(COUNTIF('OMS Drop Downs'!$C$2:$C$3,'OMS Response Form (ORF)'!F1155),COUNTIF('OMS Drop Downs'!$D$2:$D$5,'OMS Response Form (ORF)'!G1155),COUNTIF('OMS Drop Downs'!$A$2:$A$5,'OMS Response Form (ORF)'!H1155),COUNTIF('OMS Drop Downs'!$B$2:$B$4,'OMS Response Form (ORF)'!I1155),COUNTIF('OMS Drop Downs'!$A$2:$A$5,'OMS Response Form (ORF)'!J1155),COUNTIF('OMS Drop Downs'!$E$2:$E$7,'OMS Response Form (ORF)'!K1155),COUNTIF('OMS Drop Downs'!$B$2:$B$4,'OMS Response Form (ORF)'!L1155),COUNTIF('OMS Drop Downs'!$B$2:$B$4,'OMS Response Form (ORF)'!M1155),COUNTIF('OMS Drop Downs'!$B$2:$B$4,'OMS Response Form (ORF)'!N1155),COUNTIF('OMS Drop Downs'!$B$2:$B$4,'OMS Response Form (ORF)'!P1155),COUNTIF('OMS Drop Downs'!$B$2:$B$4,'OMS Response Form (ORF)'!Q1155),COUNTIF('OMS Drop Downs'!$B$2:$B$4,'OMS Response Form (ORF)'!R1155)),"Complete","Incomplete"))</f>
        <v/>
      </c>
      <c r="T1155" s="28" t="str">
        <f>IF(S1155="Complete",IF(AND(NOT(ISNA(VLOOKUP(CONCATENATE(F1155,G1155,H1155,I1155,J1155,K1155),'OMS Drop Downs'!G:G,1,FALSE))),IF(AND(G1155&lt;&gt;"C3",K1155&lt;&gt;"O5"),IF(SUM(COUNTIF(L1155:R1155,"Y"),COUNTIF(L1155:R1155,"N"))=0,"V","I"),IF(COUNTIF(L1155:R1155,"Y"),"V","I"))="V"),"Valid","Invalid")," ")</f>
        <v xml:space="preserve"> </v>
      </c>
      <c r="U1155"/>
    </row>
    <row r="1156" spans="1:21" x14ac:dyDescent="0.35">
      <c r="A1156" s="16"/>
      <c r="B1156" s="50"/>
      <c r="C1156" s="65"/>
      <c r="D1156" s="36"/>
      <c r="E1156" s="64"/>
      <c r="F1156" s="60"/>
      <c r="G1156" s="34"/>
      <c r="H1156" s="34"/>
      <c r="I1156" s="34"/>
      <c r="J1156" s="34"/>
      <c r="K1156" s="34"/>
      <c r="L1156" s="34"/>
      <c r="M1156" s="34"/>
      <c r="N1156" s="34"/>
      <c r="O1156" s="34"/>
      <c r="P1156" s="34"/>
      <c r="Q1156" s="34"/>
      <c r="R1156" s="34"/>
      <c r="S1156" s="27" t="str">
        <f>IF(COUNTA(B1156:R1156)=0,"",IF(AND(COUNTIF('OMS Drop Downs'!$C$2:$C$3,'OMS Response Form (ORF)'!F1156),COUNTIF('OMS Drop Downs'!$D$2:$D$5,'OMS Response Form (ORF)'!G1156),COUNTIF('OMS Drop Downs'!$A$2:$A$5,'OMS Response Form (ORF)'!H1156),COUNTIF('OMS Drop Downs'!$B$2:$B$4,'OMS Response Form (ORF)'!I1156),COUNTIF('OMS Drop Downs'!$A$2:$A$5,'OMS Response Form (ORF)'!J1156),COUNTIF('OMS Drop Downs'!$E$2:$E$7,'OMS Response Form (ORF)'!K1156),COUNTIF('OMS Drop Downs'!$B$2:$B$4,'OMS Response Form (ORF)'!L1156),COUNTIF('OMS Drop Downs'!$B$2:$B$4,'OMS Response Form (ORF)'!M1156),COUNTIF('OMS Drop Downs'!$B$2:$B$4,'OMS Response Form (ORF)'!N1156),COUNTIF('OMS Drop Downs'!$B$2:$B$4,'OMS Response Form (ORF)'!P1156),COUNTIF('OMS Drop Downs'!$B$2:$B$4,'OMS Response Form (ORF)'!Q1156),COUNTIF('OMS Drop Downs'!$B$2:$B$4,'OMS Response Form (ORF)'!R1156)),"Complete","Incomplete"))</f>
        <v/>
      </c>
      <c r="T1156" s="28" t="str">
        <f>IF(S1156="Complete",IF(AND(NOT(ISNA(VLOOKUP(CONCATENATE(F1156,G1156,H1156,I1156,J1156,K1156),'OMS Drop Downs'!G:G,1,FALSE))),IF(AND(G1156&lt;&gt;"C3",K1156&lt;&gt;"O5"),IF(SUM(COUNTIF(L1156:R1156,"Y"),COUNTIF(L1156:R1156,"N"))=0,"V","I"),IF(COUNTIF(L1156:R1156,"Y"),"V","I"))="V"),"Valid","Invalid")," ")</f>
        <v xml:space="preserve"> </v>
      </c>
      <c r="U1156"/>
    </row>
    <row r="1157" spans="1:21" x14ac:dyDescent="0.35">
      <c r="A1157" s="16"/>
      <c r="B1157" s="50"/>
      <c r="C1157" s="65"/>
      <c r="D1157" s="36"/>
      <c r="E1157" s="64"/>
      <c r="F1157" s="60"/>
      <c r="G1157" s="34"/>
      <c r="H1157" s="34"/>
      <c r="I1157" s="34"/>
      <c r="J1157" s="34"/>
      <c r="K1157" s="34"/>
      <c r="L1157" s="34"/>
      <c r="M1157" s="34"/>
      <c r="N1157" s="34"/>
      <c r="O1157" s="34"/>
      <c r="P1157" s="34"/>
      <c r="Q1157" s="34"/>
      <c r="R1157" s="34"/>
      <c r="S1157" s="27" t="str">
        <f>IF(COUNTA(B1157:R1157)=0,"",IF(AND(COUNTIF('OMS Drop Downs'!$C$2:$C$3,'OMS Response Form (ORF)'!F1157),COUNTIF('OMS Drop Downs'!$D$2:$D$5,'OMS Response Form (ORF)'!G1157),COUNTIF('OMS Drop Downs'!$A$2:$A$5,'OMS Response Form (ORF)'!H1157),COUNTIF('OMS Drop Downs'!$B$2:$B$4,'OMS Response Form (ORF)'!I1157),COUNTIF('OMS Drop Downs'!$A$2:$A$5,'OMS Response Form (ORF)'!J1157),COUNTIF('OMS Drop Downs'!$E$2:$E$7,'OMS Response Form (ORF)'!K1157),COUNTIF('OMS Drop Downs'!$B$2:$B$4,'OMS Response Form (ORF)'!L1157),COUNTIF('OMS Drop Downs'!$B$2:$B$4,'OMS Response Form (ORF)'!M1157),COUNTIF('OMS Drop Downs'!$B$2:$B$4,'OMS Response Form (ORF)'!N1157),COUNTIF('OMS Drop Downs'!$B$2:$B$4,'OMS Response Form (ORF)'!P1157),COUNTIF('OMS Drop Downs'!$B$2:$B$4,'OMS Response Form (ORF)'!Q1157),COUNTIF('OMS Drop Downs'!$B$2:$B$4,'OMS Response Form (ORF)'!R1157)),"Complete","Incomplete"))</f>
        <v/>
      </c>
      <c r="T1157" s="28" t="str">
        <f>IF(S1157="Complete",IF(AND(NOT(ISNA(VLOOKUP(CONCATENATE(F1157,G1157,H1157,I1157,J1157,K1157),'OMS Drop Downs'!G:G,1,FALSE))),IF(AND(G1157&lt;&gt;"C3",K1157&lt;&gt;"O5"),IF(SUM(COUNTIF(L1157:R1157,"Y"),COUNTIF(L1157:R1157,"N"))=0,"V","I"),IF(COUNTIF(L1157:R1157,"Y"),"V","I"))="V"),"Valid","Invalid")," ")</f>
        <v xml:space="preserve"> </v>
      </c>
      <c r="U1157"/>
    </row>
    <row r="1158" spans="1:21" x14ac:dyDescent="0.35">
      <c r="A1158" s="16"/>
      <c r="B1158" s="50"/>
      <c r="C1158" s="65"/>
      <c r="D1158" s="36"/>
      <c r="E1158" s="64"/>
      <c r="F1158" s="60"/>
      <c r="G1158" s="34"/>
      <c r="H1158" s="34"/>
      <c r="I1158" s="34"/>
      <c r="J1158" s="34"/>
      <c r="K1158" s="34"/>
      <c r="L1158" s="34"/>
      <c r="M1158" s="34"/>
      <c r="N1158" s="34"/>
      <c r="O1158" s="34"/>
      <c r="P1158" s="34"/>
      <c r="Q1158" s="34"/>
      <c r="R1158" s="34"/>
      <c r="S1158" s="27" t="str">
        <f>IF(COUNTA(B1158:R1158)=0,"",IF(AND(COUNTIF('OMS Drop Downs'!$C$2:$C$3,'OMS Response Form (ORF)'!F1158),COUNTIF('OMS Drop Downs'!$D$2:$D$5,'OMS Response Form (ORF)'!G1158),COUNTIF('OMS Drop Downs'!$A$2:$A$5,'OMS Response Form (ORF)'!H1158),COUNTIF('OMS Drop Downs'!$B$2:$B$4,'OMS Response Form (ORF)'!I1158),COUNTIF('OMS Drop Downs'!$A$2:$A$5,'OMS Response Form (ORF)'!J1158),COUNTIF('OMS Drop Downs'!$E$2:$E$7,'OMS Response Form (ORF)'!K1158),COUNTIF('OMS Drop Downs'!$B$2:$B$4,'OMS Response Form (ORF)'!L1158),COUNTIF('OMS Drop Downs'!$B$2:$B$4,'OMS Response Form (ORF)'!M1158),COUNTIF('OMS Drop Downs'!$B$2:$B$4,'OMS Response Form (ORF)'!N1158),COUNTIF('OMS Drop Downs'!$B$2:$B$4,'OMS Response Form (ORF)'!P1158),COUNTIF('OMS Drop Downs'!$B$2:$B$4,'OMS Response Form (ORF)'!Q1158),COUNTIF('OMS Drop Downs'!$B$2:$B$4,'OMS Response Form (ORF)'!R1158)),"Complete","Incomplete"))</f>
        <v/>
      </c>
      <c r="T1158" s="28" t="str">
        <f>IF(S1158="Complete",IF(AND(NOT(ISNA(VLOOKUP(CONCATENATE(F1158,G1158,H1158,I1158,J1158,K1158),'OMS Drop Downs'!G:G,1,FALSE))),IF(AND(G1158&lt;&gt;"C3",K1158&lt;&gt;"O5"),IF(SUM(COUNTIF(L1158:R1158,"Y"),COUNTIF(L1158:R1158,"N"))=0,"V","I"),IF(COUNTIF(L1158:R1158,"Y"),"V","I"))="V"),"Valid","Invalid")," ")</f>
        <v xml:space="preserve"> </v>
      </c>
      <c r="U1158"/>
    </row>
    <row r="1159" spans="1:21" x14ac:dyDescent="0.35">
      <c r="A1159" s="16"/>
      <c r="B1159" s="50"/>
      <c r="C1159" s="65"/>
      <c r="D1159" s="36"/>
      <c r="E1159" s="64"/>
      <c r="F1159" s="60"/>
      <c r="G1159" s="34"/>
      <c r="H1159" s="34"/>
      <c r="I1159" s="34"/>
      <c r="J1159" s="34"/>
      <c r="K1159" s="34"/>
      <c r="L1159" s="34"/>
      <c r="M1159" s="34"/>
      <c r="N1159" s="34"/>
      <c r="O1159" s="34"/>
      <c r="P1159" s="34"/>
      <c r="Q1159" s="34"/>
      <c r="R1159" s="34"/>
      <c r="S1159" s="27" t="str">
        <f>IF(COUNTA(B1159:R1159)=0,"",IF(AND(COUNTIF('OMS Drop Downs'!$C$2:$C$3,'OMS Response Form (ORF)'!F1159),COUNTIF('OMS Drop Downs'!$D$2:$D$5,'OMS Response Form (ORF)'!G1159),COUNTIF('OMS Drop Downs'!$A$2:$A$5,'OMS Response Form (ORF)'!H1159),COUNTIF('OMS Drop Downs'!$B$2:$B$4,'OMS Response Form (ORF)'!I1159),COUNTIF('OMS Drop Downs'!$A$2:$A$5,'OMS Response Form (ORF)'!J1159),COUNTIF('OMS Drop Downs'!$E$2:$E$7,'OMS Response Form (ORF)'!K1159),COUNTIF('OMS Drop Downs'!$B$2:$B$4,'OMS Response Form (ORF)'!L1159),COUNTIF('OMS Drop Downs'!$B$2:$B$4,'OMS Response Form (ORF)'!M1159),COUNTIF('OMS Drop Downs'!$B$2:$B$4,'OMS Response Form (ORF)'!N1159),COUNTIF('OMS Drop Downs'!$B$2:$B$4,'OMS Response Form (ORF)'!P1159),COUNTIF('OMS Drop Downs'!$B$2:$B$4,'OMS Response Form (ORF)'!Q1159),COUNTIF('OMS Drop Downs'!$B$2:$B$4,'OMS Response Form (ORF)'!R1159)),"Complete","Incomplete"))</f>
        <v/>
      </c>
      <c r="T1159" s="28" t="str">
        <f>IF(S1159="Complete",IF(AND(NOT(ISNA(VLOOKUP(CONCATENATE(F1159,G1159,H1159,I1159,J1159,K1159),'OMS Drop Downs'!G:G,1,FALSE))),IF(AND(G1159&lt;&gt;"C3",K1159&lt;&gt;"O5"),IF(SUM(COUNTIF(L1159:R1159,"Y"),COUNTIF(L1159:R1159,"N"))=0,"V","I"),IF(COUNTIF(L1159:R1159,"Y"),"V","I"))="V"),"Valid","Invalid")," ")</f>
        <v xml:space="preserve"> </v>
      </c>
      <c r="U1159"/>
    </row>
    <row r="1160" spans="1:21" x14ac:dyDescent="0.35">
      <c r="A1160" s="16"/>
      <c r="B1160" s="50"/>
      <c r="C1160" s="65"/>
      <c r="D1160" s="36"/>
      <c r="E1160" s="64"/>
      <c r="F1160" s="60"/>
      <c r="G1160" s="34"/>
      <c r="H1160" s="34"/>
      <c r="I1160" s="34"/>
      <c r="J1160" s="34"/>
      <c r="K1160" s="34"/>
      <c r="L1160" s="34"/>
      <c r="M1160" s="34"/>
      <c r="N1160" s="34"/>
      <c r="O1160" s="34"/>
      <c r="P1160" s="34"/>
      <c r="Q1160" s="34"/>
      <c r="R1160" s="34"/>
      <c r="S1160" s="27" t="str">
        <f>IF(COUNTA(B1160:R1160)=0,"",IF(AND(COUNTIF('OMS Drop Downs'!$C$2:$C$3,'OMS Response Form (ORF)'!F1160),COUNTIF('OMS Drop Downs'!$D$2:$D$5,'OMS Response Form (ORF)'!G1160),COUNTIF('OMS Drop Downs'!$A$2:$A$5,'OMS Response Form (ORF)'!H1160),COUNTIF('OMS Drop Downs'!$B$2:$B$4,'OMS Response Form (ORF)'!I1160),COUNTIF('OMS Drop Downs'!$A$2:$A$5,'OMS Response Form (ORF)'!J1160),COUNTIF('OMS Drop Downs'!$E$2:$E$7,'OMS Response Form (ORF)'!K1160),COUNTIF('OMS Drop Downs'!$B$2:$B$4,'OMS Response Form (ORF)'!L1160),COUNTIF('OMS Drop Downs'!$B$2:$B$4,'OMS Response Form (ORF)'!M1160),COUNTIF('OMS Drop Downs'!$B$2:$B$4,'OMS Response Form (ORF)'!N1160),COUNTIF('OMS Drop Downs'!$B$2:$B$4,'OMS Response Form (ORF)'!P1160),COUNTIF('OMS Drop Downs'!$B$2:$B$4,'OMS Response Form (ORF)'!Q1160),COUNTIF('OMS Drop Downs'!$B$2:$B$4,'OMS Response Form (ORF)'!R1160)),"Complete","Incomplete"))</f>
        <v/>
      </c>
      <c r="T1160" s="28" t="str">
        <f>IF(S1160="Complete",IF(AND(NOT(ISNA(VLOOKUP(CONCATENATE(F1160,G1160,H1160,I1160,J1160,K1160),'OMS Drop Downs'!G:G,1,FALSE))),IF(AND(G1160&lt;&gt;"C3",K1160&lt;&gt;"O5"),IF(SUM(COUNTIF(L1160:R1160,"Y"),COUNTIF(L1160:R1160,"N"))=0,"V","I"),IF(COUNTIF(L1160:R1160,"Y"),"V","I"))="V"),"Valid","Invalid")," ")</f>
        <v xml:space="preserve"> </v>
      </c>
      <c r="U1160"/>
    </row>
    <row r="1161" spans="1:21" x14ac:dyDescent="0.35">
      <c r="A1161" s="16"/>
      <c r="B1161" s="50"/>
      <c r="C1161" s="65"/>
      <c r="D1161" s="36"/>
      <c r="E1161" s="64"/>
      <c r="F1161" s="60"/>
      <c r="G1161" s="34"/>
      <c r="H1161" s="34"/>
      <c r="I1161" s="34"/>
      <c r="J1161" s="34"/>
      <c r="K1161" s="34"/>
      <c r="L1161" s="34"/>
      <c r="M1161" s="34"/>
      <c r="N1161" s="34"/>
      <c r="O1161" s="34"/>
      <c r="P1161" s="34"/>
      <c r="Q1161" s="34"/>
      <c r="R1161" s="34"/>
      <c r="S1161" s="27" t="str">
        <f>IF(COUNTA(B1161:R1161)=0,"",IF(AND(COUNTIF('OMS Drop Downs'!$C$2:$C$3,'OMS Response Form (ORF)'!F1161),COUNTIF('OMS Drop Downs'!$D$2:$D$5,'OMS Response Form (ORF)'!G1161),COUNTIF('OMS Drop Downs'!$A$2:$A$5,'OMS Response Form (ORF)'!H1161),COUNTIF('OMS Drop Downs'!$B$2:$B$4,'OMS Response Form (ORF)'!I1161),COUNTIF('OMS Drop Downs'!$A$2:$A$5,'OMS Response Form (ORF)'!J1161),COUNTIF('OMS Drop Downs'!$E$2:$E$7,'OMS Response Form (ORF)'!K1161),COUNTIF('OMS Drop Downs'!$B$2:$B$4,'OMS Response Form (ORF)'!L1161),COUNTIF('OMS Drop Downs'!$B$2:$B$4,'OMS Response Form (ORF)'!M1161),COUNTIF('OMS Drop Downs'!$B$2:$B$4,'OMS Response Form (ORF)'!N1161),COUNTIF('OMS Drop Downs'!$B$2:$B$4,'OMS Response Form (ORF)'!P1161),COUNTIF('OMS Drop Downs'!$B$2:$B$4,'OMS Response Form (ORF)'!Q1161),COUNTIF('OMS Drop Downs'!$B$2:$B$4,'OMS Response Form (ORF)'!R1161)),"Complete","Incomplete"))</f>
        <v/>
      </c>
      <c r="T1161" s="28" t="str">
        <f>IF(S1161="Complete",IF(AND(NOT(ISNA(VLOOKUP(CONCATENATE(F1161,G1161,H1161,I1161,J1161,K1161),'OMS Drop Downs'!G:G,1,FALSE))),IF(AND(G1161&lt;&gt;"C3",K1161&lt;&gt;"O5"),IF(SUM(COUNTIF(L1161:R1161,"Y"),COUNTIF(L1161:R1161,"N"))=0,"V","I"),IF(COUNTIF(L1161:R1161,"Y"),"V","I"))="V"),"Valid","Invalid")," ")</f>
        <v xml:space="preserve"> </v>
      </c>
      <c r="U1161"/>
    </row>
    <row r="1162" spans="1:21" x14ac:dyDescent="0.35">
      <c r="A1162" s="16"/>
      <c r="B1162" s="50"/>
      <c r="C1162" s="65"/>
      <c r="D1162" s="36"/>
      <c r="E1162" s="64"/>
      <c r="F1162" s="60"/>
      <c r="G1162" s="34"/>
      <c r="H1162" s="34"/>
      <c r="I1162" s="34"/>
      <c r="J1162" s="34"/>
      <c r="K1162" s="34"/>
      <c r="L1162" s="34"/>
      <c r="M1162" s="34"/>
      <c r="N1162" s="34"/>
      <c r="O1162" s="34"/>
      <c r="P1162" s="34"/>
      <c r="Q1162" s="34"/>
      <c r="R1162" s="34"/>
      <c r="S1162" s="27" t="str">
        <f>IF(COUNTA(B1162:R1162)=0,"",IF(AND(COUNTIF('OMS Drop Downs'!$C$2:$C$3,'OMS Response Form (ORF)'!F1162),COUNTIF('OMS Drop Downs'!$D$2:$D$5,'OMS Response Form (ORF)'!G1162),COUNTIF('OMS Drop Downs'!$A$2:$A$5,'OMS Response Form (ORF)'!H1162),COUNTIF('OMS Drop Downs'!$B$2:$B$4,'OMS Response Form (ORF)'!I1162),COUNTIF('OMS Drop Downs'!$A$2:$A$5,'OMS Response Form (ORF)'!J1162),COUNTIF('OMS Drop Downs'!$E$2:$E$7,'OMS Response Form (ORF)'!K1162),COUNTIF('OMS Drop Downs'!$B$2:$B$4,'OMS Response Form (ORF)'!L1162),COUNTIF('OMS Drop Downs'!$B$2:$B$4,'OMS Response Form (ORF)'!M1162),COUNTIF('OMS Drop Downs'!$B$2:$B$4,'OMS Response Form (ORF)'!N1162),COUNTIF('OMS Drop Downs'!$B$2:$B$4,'OMS Response Form (ORF)'!P1162),COUNTIF('OMS Drop Downs'!$B$2:$B$4,'OMS Response Form (ORF)'!Q1162),COUNTIF('OMS Drop Downs'!$B$2:$B$4,'OMS Response Form (ORF)'!R1162)),"Complete","Incomplete"))</f>
        <v/>
      </c>
      <c r="T1162" s="28" t="str">
        <f>IF(S1162="Complete",IF(AND(NOT(ISNA(VLOOKUP(CONCATENATE(F1162,G1162,H1162,I1162,J1162,K1162),'OMS Drop Downs'!G:G,1,FALSE))),IF(AND(G1162&lt;&gt;"C3",K1162&lt;&gt;"O5"),IF(SUM(COUNTIF(L1162:R1162,"Y"),COUNTIF(L1162:R1162,"N"))=0,"V","I"),IF(COUNTIF(L1162:R1162,"Y"),"V","I"))="V"),"Valid","Invalid")," ")</f>
        <v xml:space="preserve"> </v>
      </c>
      <c r="U1162"/>
    </row>
    <row r="1163" spans="1:21" x14ac:dyDescent="0.35">
      <c r="A1163" s="16"/>
      <c r="B1163" s="50"/>
      <c r="C1163" s="65"/>
      <c r="D1163" s="36"/>
      <c r="E1163" s="64"/>
      <c r="F1163" s="60"/>
      <c r="G1163" s="34"/>
      <c r="H1163" s="34"/>
      <c r="I1163" s="34"/>
      <c r="J1163" s="34"/>
      <c r="K1163" s="34"/>
      <c r="L1163" s="34"/>
      <c r="M1163" s="34"/>
      <c r="N1163" s="34"/>
      <c r="O1163" s="34"/>
      <c r="P1163" s="34"/>
      <c r="Q1163" s="34"/>
      <c r="R1163" s="34"/>
      <c r="S1163" s="27" t="str">
        <f>IF(COUNTA(B1163:R1163)=0,"",IF(AND(COUNTIF('OMS Drop Downs'!$C$2:$C$3,'OMS Response Form (ORF)'!F1163),COUNTIF('OMS Drop Downs'!$D$2:$D$5,'OMS Response Form (ORF)'!G1163),COUNTIF('OMS Drop Downs'!$A$2:$A$5,'OMS Response Form (ORF)'!H1163),COUNTIF('OMS Drop Downs'!$B$2:$B$4,'OMS Response Form (ORF)'!I1163),COUNTIF('OMS Drop Downs'!$A$2:$A$5,'OMS Response Form (ORF)'!J1163),COUNTIF('OMS Drop Downs'!$E$2:$E$7,'OMS Response Form (ORF)'!K1163),COUNTIF('OMS Drop Downs'!$B$2:$B$4,'OMS Response Form (ORF)'!L1163),COUNTIF('OMS Drop Downs'!$B$2:$B$4,'OMS Response Form (ORF)'!M1163),COUNTIF('OMS Drop Downs'!$B$2:$B$4,'OMS Response Form (ORF)'!N1163),COUNTIF('OMS Drop Downs'!$B$2:$B$4,'OMS Response Form (ORF)'!P1163),COUNTIF('OMS Drop Downs'!$B$2:$B$4,'OMS Response Form (ORF)'!Q1163),COUNTIF('OMS Drop Downs'!$B$2:$B$4,'OMS Response Form (ORF)'!R1163)),"Complete","Incomplete"))</f>
        <v/>
      </c>
      <c r="T1163" s="28" t="str">
        <f>IF(S1163="Complete",IF(AND(NOT(ISNA(VLOOKUP(CONCATENATE(F1163,G1163,H1163,I1163,J1163,K1163),'OMS Drop Downs'!G:G,1,FALSE))),IF(AND(G1163&lt;&gt;"C3",K1163&lt;&gt;"O5"),IF(SUM(COUNTIF(L1163:R1163,"Y"),COUNTIF(L1163:R1163,"N"))=0,"V","I"),IF(COUNTIF(L1163:R1163,"Y"),"V","I"))="V"),"Valid","Invalid")," ")</f>
        <v xml:space="preserve"> </v>
      </c>
      <c r="U1163"/>
    </row>
    <row r="1164" spans="1:21" x14ac:dyDescent="0.35">
      <c r="A1164" s="16"/>
      <c r="B1164" s="50"/>
      <c r="C1164" s="65"/>
      <c r="D1164" s="36"/>
      <c r="E1164" s="64"/>
      <c r="F1164" s="60"/>
      <c r="G1164" s="34"/>
      <c r="H1164" s="34"/>
      <c r="I1164" s="34"/>
      <c r="J1164" s="34"/>
      <c r="K1164" s="34"/>
      <c r="L1164" s="34"/>
      <c r="M1164" s="34"/>
      <c r="N1164" s="34"/>
      <c r="O1164" s="34"/>
      <c r="P1164" s="34"/>
      <c r="Q1164" s="34"/>
      <c r="R1164" s="34"/>
      <c r="S1164" s="27" t="str">
        <f>IF(COUNTA(B1164:R1164)=0,"",IF(AND(COUNTIF('OMS Drop Downs'!$C$2:$C$3,'OMS Response Form (ORF)'!F1164),COUNTIF('OMS Drop Downs'!$D$2:$D$5,'OMS Response Form (ORF)'!G1164),COUNTIF('OMS Drop Downs'!$A$2:$A$5,'OMS Response Form (ORF)'!H1164),COUNTIF('OMS Drop Downs'!$B$2:$B$4,'OMS Response Form (ORF)'!I1164),COUNTIF('OMS Drop Downs'!$A$2:$A$5,'OMS Response Form (ORF)'!J1164),COUNTIF('OMS Drop Downs'!$E$2:$E$7,'OMS Response Form (ORF)'!K1164),COUNTIF('OMS Drop Downs'!$B$2:$B$4,'OMS Response Form (ORF)'!L1164),COUNTIF('OMS Drop Downs'!$B$2:$B$4,'OMS Response Form (ORF)'!M1164),COUNTIF('OMS Drop Downs'!$B$2:$B$4,'OMS Response Form (ORF)'!N1164),COUNTIF('OMS Drop Downs'!$B$2:$B$4,'OMS Response Form (ORF)'!P1164),COUNTIF('OMS Drop Downs'!$B$2:$B$4,'OMS Response Form (ORF)'!Q1164),COUNTIF('OMS Drop Downs'!$B$2:$B$4,'OMS Response Form (ORF)'!R1164)),"Complete","Incomplete"))</f>
        <v/>
      </c>
      <c r="T1164" s="28" t="str">
        <f>IF(S1164="Complete",IF(AND(NOT(ISNA(VLOOKUP(CONCATENATE(F1164,G1164,H1164,I1164,J1164,K1164),'OMS Drop Downs'!G:G,1,FALSE))),IF(AND(G1164&lt;&gt;"C3",K1164&lt;&gt;"O5"),IF(SUM(COUNTIF(L1164:R1164,"Y"),COUNTIF(L1164:R1164,"N"))=0,"V","I"),IF(COUNTIF(L1164:R1164,"Y"),"V","I"))="V"),"Valid","Invalid")," ")</f>
        <v xml:space="preserve"> </v>
      </c>
      <c r="U1164"/>
    </row>
    <row r="1165" spans="1:21" x14ac:dyDescent="0.35">
      <c r="A1165" s="16"/>
      <c r="B1165" s="50"/>
      <c r="C1165" s="65"/>
      <c r="D1165" s="36"/>
      <c r="E1165" s="64"/>
      <c r="F1165" s="60"/>
      <c r="G1165" s="34"/>
      <c r="H1165" s="34"/>
      <c r="I1165" s="34"/>
      <c r="J1165" s="34"/>
      <c r="K1165" s="34"/>
      <c r="L1165" s="34"/>
      <c r="M1165" s="34"/>
      <c r="N1165" s="34"/>
      <c r="O1165" s="34"/>
      <c r="P1165" s="34"/>
      <c r="Q1165" s="34"/>
      <c r="R1165" s="34"/>
      <c r="S1165" s="27" t="str">
        <f>IF(COUNTA(B1165:R1165)=0,"",IF(AND(COUNTIF('OMS Drop Downs'!$C$2:$C$3,'OMS Response Form (ORF)'!F1165),COUNTIF('OMS Drop Downs'!$D$2:$D$5,'OMS Response Form (ORF)'!G1165),COUNTIF('OMS Drop Downs'!$A$2:$A$5,'OMS Response Form (ORF)'!H1165),COUNTIF('OMS Drop Downs'!$B$2:$B$4,'OMS Response Form (ORF)'!I1165),COUNTIF('OMS Drop Downs'!$A$2:$A$5,'OMS Response Form (ORF)'!J1165),COUNTIF('OMS Drop Downs'!$E$2:$E$7,'OMS Response Form (ORF)'!K1165),COUNTIF('OMS Drop Downs'!$B$2:$B$4,'OMS Response Form (ORF)'!L1165),COUNTIF('OMS Drop Downs'!$B$2:$B$4,'OMS Response Form (ORF)'!M1165),COUNTIF('OMS Drop Downs'!$B$2:$B$4,'OMS Response Form (ORF)'!N1165),COUNTIF('OMS Drop Downs'!$B$2:$B$4,'OMS Response Form (ORF)'!P1165),COUNTIF('OMS Drop Downs'!$B$2:$B$4,'OMS Response Form (ORF)'!Q1165),COUNTIF('OMS Drop Downs'!$B$2:$B$4,'OMS Response Form (ORF)'!R1165)),"Complete","Incomplete"))</f>
        <v/>
      </c>
      <c r="T1165" s="28" t="str">
        <f>IF(S1165="Complete",IF(AND(NOT(ISNA(VLOOKUP(CONCATENATE(F1165,G1165,H1165,I1165,J1165,K1165),'OMS Drop Downs'!G:G,1,FALSE))),IF(AND(G1165&lt;&gt;"C3",K1165&lt;&gt;"O5"),IF(SUM(COUNTIF(L1165:R1165,"Y"),COUNTIF(L1165:R1165,"N"))=0,"V","I"),IF(COUNTIF(L1165:R1165,"Y"),"V","I"))="V"),"Valid","Invalid")," ")</f>
        <v xml:space="preserve"> </v>
      </c>
      <c r="U1165"/>
    </row>
    <row r="1166" spans="1:21" x14ac:dyDescent="0.35">
      <c r="A1166" s="16"/>
      <c r="B1166" s="50"/>
      <c r="C1166" s="65"/>
      <c r="D1166" s="36"/>
      <c r="E1166" s="64"/>
      <c r="F1166" s="60"/>
      <c r="G1166" s="34"/>
      <c r="H1166" s="34"/>
      <c r="I1166" s="34"/>
      <c r="J1166" s="34"/>
      <c r="K1166" s="34"/>
      <c r="L1166" s="34"/>
      <c r="M1166" s="34"/>
      <c r="N1166" s="34"/>
      <c r="O1166" s="34"/>
      <c r="P1166" s="34"/>
      <c r="Q1166" s="34"/>
      <c r="R1166" s="34"/>
      <c r="S1166" s="27" t="str">
        <f>IF(COUNTA(B1166:R1166)=0,"",IF(AND(COUNTIF('OMS Drop Downs'!$C$2:$C$3,'OMS Response Form (ORF)'!F1166),COUNTIF('OMS Drop Downs'!$D$2:$D$5,'OMS Response Form (ORF)'!G1166),COUNTIF('OMS Drop Downs'!$A$2:$A$5,'OMS Response Form (ORF)'!H1166),COUNTIF('OMS Drop Downs'!$B$2:$B$4,'OMS Response Form (ORF)'!I1166),COUNTIF('OMS Drop Downs'!$A$2:$A$5,'OMS Response Form (ORF)'!J1166),COUNTIF('OMS Drop Downs'!$E$2:$E$7,'OMS Response Form (ORF)'!K1166),COUNTIF('OMS Drop Downs'!$B$2:$B$4,'OMS Response Form (ORF)'!L1166),COUNTIF('OMS Drop Downs'!$B$2:$B$4,'OMS Response Form (ORF)'!M1166),COUNTIF('OMS Drop Downs'!$B$2:$B$4,'OMS Response Form (ORF)'!N1166),COUNTIF('OMS Drop Downs'!$B$2:$B$4,'OMS Response Form (ORF)'!P1166),COUNTIF('OMS Drop Downs'!$B$2:$B$4,'OMS Response Form (ORF)'!Q1166),COUNTIF('OMS Drop Downs'!$B$2:$B$4,'OMS Response Form (ORF)'!R1166)),"Complete","Incomplete"))</f>
        <v/>
      </c>
      <c r="T1166" s="28" t="str">
        <f>IF(S1166="Complete",IF(AND(NOT(ISNA(VLOOKUP(CONCATENATE(F1166,G1166,H1166,I1166,J1166,K1166),'OMS Drop Downs'!G:G,1,FALSE))),IF(AND(G1166&lt;&gt;"C3",K1166&lt;&gt;"O5"),IF(SUM(COUNTIF(L1166:R1166,"Y"),COUNTIF(L1166:R1166,"N"))=0,"V","I"),IF(COUNTIF(L1166:R1166,"Y"),"V","I"))="V"),"Valid","Invalid")," ")</f>
        <v xml:space="preserve"> </v>
      </c>
      <c r="U1166"/>
    </row>
    <row r="1167" spans="1:21" x14ac:dyDescent="0.35">
      <c r="A1167" s="16"/>
      <c r="B1167" s="50"/>
      <c r="C1167" s="65"/>
      <c r="D1167" s="36"/>
      <c r="E1167" s="64"/>
      <c r="F1167" s="60"/>
      <c r="G1167" s="34"/>
      <c r="H1167" s="34"/>
      <c r="I1167" s="34"/>
      <c r="J1167" s="34"/>
      <c r="K1167" s="34"/>
      <c r="L1167" s="34"/>
      <c r="M1167" s="34"/>
      <c r="N1167" s="34"/>
      <c r="O1167" s="34"/>
      <c r="P1167" s="34"/>
      <c r="Q1167" s="34"/>
      <c r="R1167" s="34"/>
      <c r="S1167" s="27" t="str">
        <f>IF(COUNTA(B1167:R1167)=0,"",IF(AND(COUNTIF('OMS Drop Downs'!$C$2:$C$3,'OMS Response Form (ORF)'!F1167),COUNTIF('OMS Drop Downs'!$D$2:$D$5,'OMS Response Form (ORF)'!G1167),COUNTIF('OMS Drop Downs'!$A$2:$A$5,'OMS Response Form (ORF)'!H1167),COUNTIF('OMS Drop Downs'!$B$2:$B$4,'OMS Response Form (ORF)'!I1167),COUNTIF('OMS Drop Downs'!$A$2:$A$5,'OMS Response Form (ORF)'!J1167),COUNTIF('OMS Drop Downs'!$E$2:$E$7,'OMS Response Form (ORF)'!K1167),COUNTIF('OMS Drop Downs'!$B$2:$B$4,'OMS Response Form (ORF)'!L1167),COUNTIF('OMS Drop Downs'!$B$2:$B$4,'OMS Response Form (ORF)'!M1167),COUNTIF('OMS Drop Downs'!$B$2:$B$4,'OMS Response Form (ORF)'!N1167),COUNTIF('OMS Drop Downs'!$B$2:$B$4,'OMS Response Form (ORF)'!P1167),COUNTIF('OMS Drop Downs'!$B$2:$B$4,'OMS Response Form (ORF)'!Q1167),COUNTIF('OMS Drop Downs'!$B$2:$B$4,'OMS Response Form (ORF)'!R1167)),"Complete","Incomplete"))</f>
        <v/>
      </c>
      <c r="T1167" s="28" t="str">
        <f>IF(S1167="Complete",IF(AND(NOT(ISNA(VLOOKUP(CONCATENATE(F1167,G1167,H1167,I1167,J1167,K1167),'OMS Drop Downs'!G:G,1,FALSE))),IF(AND(G1167&lt;&gt;"C3",K1167&lt;&gt;"O5"),IF(SUM(COUNTIF(L1167:R1167,"Y"),COUNTIF(L1167:R1167,"N"))=0,"V","I"),IF(COUNTIF(L1167:R1167,"Y"),"V","I"))="V"),"Valid","Invalid")," ")</f>
        <v xml:space="preserve"> </v>
      </c>
      <c r="U1167"/>
    </row>
    <row r="1168" spans="1:21" x14ac:dyDescent="0.35">
      <c r="A1168" s="16"/>
      <c r="B1168" s="50"/>
      <c r="C1168" s="65"/>
      <c r="D1168" s="36"/>
      <c r="E1168" s="64"/>
      <c r="F1168" s="60"/>
      <c r="G1168" s="34"/>
      <c r="H1168" s="34"/>
      <c r="I1168" s="34"/>
      <c r="J1168" s="34"/>
      <c r="K1168" s="34"/>
      <c r="L1168" s="34"/>
      <c r="M1168" s="34"/>
      <c r="N1168" s="34"/>
      <c r="O1168" s="34"/>
      <c r="P1168" s="34"/>
      <c r="Q1168" s="34"/>
      <c r="R1168" s="34"/>
      <c r="S1168" s="27" t="str">
        <f>IF(COUNTA(B1168:R1168)=0,"",IF(AND(COUNTIF('OMS Drop Downs'!$C$2:$C$3,'OMS Response Form (ORF)'!F1168),COUNTIF('OMS Drop Downs'!$D$2:$D$5,'OMS Response Form (ORF)'!G1168),COUNTIF('OMS Drop Downs'!$A$2:$A$5,'OMS Response Form (ORF)'!H1168),COUNTIF('OMS Drop Downs'!$B$2:$B$4,'OMS Response Form (ORF)'!I1168),COUNTIF('OMS Drop Downs'!$A$2:$A$5,'OMS Response Form (ORF)'!J1168),COUNTIF('OMS Drop Downs'!$E$2:$E$7,'OMS Response Form (ORF)'!K1168),COUNTIF('OMS Drop Downs'!$B$2:$B$4,'OMS Response Form (ORF)'!L1168),COUNTIF('OMS Drop Downs'!$B$2:$B$4,'OMS Response Form (ORF)'!M1168),COUNTIF('OMS Drop Downs'!$B$2:$B$4,'OMS Response Form (ORF)'!N1168),COUNTIF('OMS Drop Downs'!$B$2:$B$4,'OMS Response Form (ORF)'!P1168),COUNTIF('OMS Drop Downs'!$B$2:$B$4,'OMS Response Form (ORF)'!Q1168),COUNTIF('OMS Drop Downs'!$B$2:$B$4,'OMS Response Form (ORF)'!R1168)),"Complete","Incomplete"))</f>
        <v/>
      </c>
      <c r="T1168" s="28" t="str">
        <f>IF(S1168="Complete",IF(AND(NOT(ISNA(VLOOKUP(CONCATENATE(F1168,G1168,H1168,I1168,J1168,K1168),'OMS Drop Downs'!G:G,1,FALSE))),IF(AND(G1168&lt;&gt;"C3",K1168&lt;&gt;"O5"),IF(SUM(COUNTIF(L1168:R1168,"Y"),COUNTIF(L1168:R1168,"N"))=0,"V","I"),IF(COUNTIF(L1168:R1168,"Y"),"V","I"))="V"),"Valid","Invalid")," ")</f>
        <v xml:space="preserve"> </v>
      </c>
      <c r="U1168"/>
    </row>
    <row r="1169" spans="1:21" x14ac:dyDescent="0.35">
      <c r="A1169" s="16"/>
      <c r="B1169" s="50"/>
      <c r="C1169" s="65"/>
      <c r="D1169" s="36"/>
      <c r="E1169" s="64"/>
      <c r="F1169" s="60"/>
      <c r="G1169" s="34"/>
      <c r="H1169" s="34"/>
      <c r="I1169" s="34"/>
      <c r="J1169" s="34"/>
      <c r="K1169" s="34"/>
      <c r="L1169" s="34"/>
      <c r="M1169" s="34"/>
      <c r="N1169" s="34"/>
      <c r="O1169" s="34"/>
      <c r="P1169" s="34"/>
      <c r="Q1169" s="34"/>
      <c r="R1169" s="34"/>
      <c r="S1169" s="27" t="str">
        <f>IF(COUNTA(B1169:R1169)=0,"",IF(AND(COUNTIF('OMS Drop Downs'!$C$2:$C$3,'OMS Response Form (ORF)'!F1169),COUNTIF('OMS Drop Downs'!$D$2:$D$5,'OMS Response Form (ORF)'!G1169),COUNTIF('OMS Drop Downs'!$A$2:$A$5,'OMS Response Form (ORF)'!H1169),COUNTIF('OMS Drop Downs'!$B$2:$B$4,'OMS Response Form (ORF)'!I1169),COUNTIF('OMS Drop Downs'!$A$2:$A$5,'OMS Response Form (ORF)'!J1169),COUNTIF('OMS Drop Downs'!$E$2:$E$7,'OMS Response Form (ORF)'!K1169),COUNTIF('OMS Drop Downs'!$B$2:$B$4,'OMS Response Form (ORF)'!L1169),COUNTIF('OMS Drop Downs'!$B$2:$B$4,'OMS Response Form (ORF)'!M1169),COUNTIF('OMS Drop Downs'!$B$2:$B$4,'OMS Response Form (ORF)'!N1169),COUNTIF('OMS Drop Downs'!$B$2:$B$4,'OMS Response Form (ORF)'!P1169),COUNTIF('OMS Drop Downs'!$B$2:$B$4,'OMS Response Form (ORF)'!Q1169),COUNTIF('OMS Drop Downs'!$B$2:$B$4,'OMS Response Form (ORF)'!R1169)),"Complete","Incomplete"))</f>
        <v/>
      </c>
      <c r="T1169" s="28" t="str">
        <f>IF(S1169="Complete",IF(AND(NOT(ISNA(VLOOKUP(CONCATENATE(F1169,G1169,H1169,I1169,J1169,K1169),'OMS Drop Downs'!G:G,1,FALSE))),IF(AND(G1169&lt;&gt;"C3",K1169&lt;&gt;"O5"),IF(SUM(COUNTIF(L1169:R1169,"Y"),COUNTIF(L1169:R1169,"N"))=0,"V","I"),IF(COUNTIF(L1169:R1169,"Y"),"V","I"))="V"),"Valid","Invalid")," ")</f>
        <v xml:space="preserve"> </v>
      </c>
      <c r="U1169"/>
    </row>
    <row r="1170" spans="1:21" x14ac:dyDescent="0.35">
      <c r="A1170" s="16"/>
      <c r="B1170" s="50"/>
      <c r="C1170" s="65"/>
      <c r="D1170" s="36"/>
      <c r="E1170" s="64"/>
      <c r="F1170" s="60"/>
      <c r="G1170" s="34"/>
      <c r="H1170" s="34"/>
      <c r="I1170" s="34"/>
      <c r="J1170" s="34"/>
      <c r="K1170" s="34"/>
      <c r="L1170" s="34"/>
      <c r="M1170" s="34"/>
      <c r="N1170" s="34"/>
      <c r="O1170" s="34"/>
      <c r="P1170" s="34"/>
      <c r="Q1170" s="34"/>
      <c r="R1170" s="34"/>
      <c r="S1170" s="27" t="str">
        <f>IF(COUNTA(B1170:R1170)=0,"",IF(AND(COUNTIF('OMS Drop Downs'!$C$2:$C$3,'OMS Response Form (ORF)'!F1170),COUNTIF('OMS Drop Downs'!$D$2:$D$5,'OMS Response Form (ORF)'!G1170),COUNTIF('OMS Drop Downs'!$A$2:$A$5,'OMS Response Form (ORF)'!H1170),COUNTIF('OMS Drop Downs'!$B$2:$B$4,'OMS Response Form (ORF)'!I1170),COUNTIF('OMS Drop Downs'!$A$2:$A$5,'OMS Response Form (ORF)'!J1170),COUNTIF('OMS Drop Downs'!$E$2:$E$7,'OMS Response Form (ORF)'!K1170),COUNTIF('OMS Drop Downs'!$B$2:$B$4,'OMS Response Form (ORF)'!L1170),COUNTIF('OMS Drop Downs'!$B$2:$B$4,'OMS Response Form (ORF)'!M1170),COUNTIF('OMS Drop Downs'!$B$2:$B$4,'OMS Response Form (ORF)'!N1170),COUNTIF('OMS Drop Downs'!$B$2:$B$4,'OMS Response Form (ORF)'!P1170),COUNTIF('OMS Drop Downs'!$B$2:$B$4,'OMS Response Form (ORF)'!Q1170),COUNTIF('OMS Drop Downs'!$B$2:$B$4,'OMS Response Form (ORF)'!R1170)),"Complete","Incomplete"))</f>
        <v/>
      </c>
      <c r="T1170" s="28" t="str">
        <f>IF(S1170="Complete",IF(AND(NOT(ISNA(VLOOKUP(CONCATENATE(F1170,G1170,H1170,I1170,J1170,K1170),'OMS Drop Downs'!G:G,1,FALSE))),IF(AND(G1170&lt;&gt;"C3",K1170&lt;&gt;"O5"),IF(SUM(COUNTIF(L1170:R1170,"Y"),COUNTIF(L1170:R1170,"N"))=0,"V","I"),IF(COUNTIF(L1170:R1170,"Y"),"V","I"))="V"),"Valid","Invalid")," ")</f>
        <v xml:space="preserve"> </v>
      </c>
      <c r="U1170"/>
    </row>
    <row r="1171" spans="1:21" x14ac:dyDescent="0.35">
      <c r="A1171" s="16"/>
      <c r="B1171" s="50"/>
      <c r="C1171" s="65"/>
      <c r="D1171" s="36"/>
      <c r="E1171" s="64"/>
      <c r="F1171" s="60"/>
      <c r="G1171" s="34"/>
      <c r="H1171" s="34"/>
      <c r="I1171" s="34"/>
      <c r="J1171" s="34"/>
      <c r="K1171" s="34"/>
      <c r="L1171" s="34"/>
      <c r="M1171" s="34"/>
      <c r="N1171" s="34"/>
      <c r="O1171" s="34"/>
      <c r="P1171" s="34"/>
      <c r="Q1171" s="34"/>
      <c r="R1171" s="34"/>
      <c r="S1171" s="27" t="str">
        <f>IF(COUNTA(B1171:R1171)=0,"",IF(AND(COUNTIF('OMS Drop Downs'!$C$2:$C$3,'OMS Response Form (ORF)'!F1171),COUNTIF('OMS Drop Downs'!$D$2:$D$5,'OMS Response Form (ORF)'!G1171),COUNTIF('OMS Drop Downs'!$A$2:$A$5,'OMS Response Form (ORF)'!H1171),COUNTIF('OMS Drop Downs'!$B$2:$B$4,'OMS Response Form (ORF)'!I1171),COUNTIF('OMS Drop Downs'!$A$2:$A$5,'OMS Response Form (ORF)'!J1171),COUNTIF('OMS Drop Downs'!$E$2:$E$7,'OMS Response Form (ORF)'!K1171),COUNTIF('OMS Drop Downs'!$B$2:$B$4,'OMS Response Form (ORF)'!L1171),COUNTIF('OMS Drop Downs'!$B$2:$B$4,'OMS Response Form (ORF)'!M1171),COUNTIF('OMS Drop Downs'!$B$2:$B$4,'OMS Response Form (ORF)'!N1171),COUNTIF('OMS Drop Downs'!$B$2:$B$4,'OMS Response Form (ORF)'!P1171),COUNTIF('OMS Drop Downs'!$B$2:$B$4,'OMS Response Form (ORF)'!Q1171),COUNTIF('OMS Drop Downs'!$B$2:$B$4,'OMS Response Form (ORF)'!R1171)),"Complete","Incomplete"))</f>
        <v/>
      </c>
      <c r="T1171" s="28" t="str">
        <f>IF(S1171="Complete",IF(AND(NOT(ISNA(VLOOKUP(CONCATENATE(F1171,G1171,H1171,I1171,J1171,K1171),'OMS Drop Downs'!G:G,1,FALSE))),IF(AND(G1171&lt;&gt;"C3",K1171&lt;&gt;"O5"),IF(SUM(COUNTIF(L1171:R1171,"Y"),COUNTIF(L1171:R1171,"N"))=0,"V","I"),IF(COUNTIF(L1171:R1171,"Y"),"V","I"))="V"),"Valid","Invalid")," ")</f>
        <v xml:space="preserve"> </v>
      </c>
      <c r="U1171"/>
    </row>
    <row r="1172" spans="1:21" x14ac:dyDescent="0.35">
      <c r="A1172" s="16"/>
      <c r="B1172" s="50"/>
      <c r="C1172" s="65"/>
      <c r="D1172" s="36"/>
      <c r="E1172" s="64"/>
      <c r="F1172" s="60"/>
      <c r="G1172" s="34"/>
      <c r="H1172" s="34"/>
      <c r="I1172" s="34"/>
      <c r="J1172" s="34"/>
      <c r="K1172" s="34"/>
      <c r="L1172" s="34"/>
      <c r="M1172" s="34"/>
      <c r="N1172" s="34"/>
      <c r="O1172" s="34"/>
      <c r="P1172" s="34"/>
      <c r="Q1172" s="34"/>
      <c r="R1172" s="34"/>
      <c r="S1172" s="27" t="str">
        <f>IF(COUNTA(B1172:R1172)=0,"",IF(AND(COUNTIF('OMS Drop Downs'!$C$2:$C$3,'OMS Response Form (ORF)'!F1172),COUNTIF('OMS Drop Downs'!$D$2:$D$5,'OMS Response Form (ORF)'!G1172),COUNTIF('OMS Drop Downs'!$A$2:$A$5,'OMS Response Form (ORF)'!H1172),COUNTIF('OMS Drop Downs'!$B$2:$B$4,'OMS Response Form (ORF)'!I1172),COUNTIF('OMS Drop Downs'!$A$2:$A$5,'OMS Response Form (ORF)'!J1172),COUNTIF('OMS Drop Downs'!$E$2:$E$7,'OMS Response Form (ORF)'!K1172),COUNTIF('OMS Drop Downs'!$B$2:$B$4,'OMS Response Form (ORF)'!L1172),COUNTIF('OMS Drop Downs'!$B$2:$B$4,'OMS Response Form (ORF)'!M1172),COUNTIF('OMS Drop Downs'!$B$2:$B$4,'OMS Response Form (ORF)'!N1172),COUNTIF('OMS Drop Downs'!$B$2:$B$4,'OMS Response Form (ORF)'!P1172),COUNTIF('OMS Drop Downs'!$B$2:$B$4,'OMS Response Form (ORF)'!Q1172),COUNTIF('OMS Drop Downs'!$B$2:$B$4,'OMS Response Form (ORF)'!R1172)),"Complete","Incomplete"))</f>
        <v/>
      </c>
      <c r="T1172" s="28" t="str">
        <f>IF(S1172="Complete",IF(AND(NOT(ISNA(VLOOKUP(CONCATENATE(F1172,G1172,H1172,I1172,J1172,K1172),'OMS Drop Downs'!G:G,1,FALSE))),IF(AND(G1172&lt;&gt;"C3",K1172&lt;&gt;"O5"),IF(SUM(COUNTIF(L1172:R1172,"Y"),COUNTIF(L1172:R1172,"N"))=0,"V","I"),IF(COUNTIF(L1172:R1172,"Y"),"V","I"))="V"),"Valid","Invalid")," ")</f>
        <v xml:space="preserve"> </v>
      </c>
      <c r="U1172"/>
    </row>
    <row r="1173" spans="1:21" x14ac:dyDescent="0.35">
      <c r="A1173" s="16"/>
      <c r="B1173" s="50"/>
      <c r="C1173" s="65"/>
      <c r="D1173" s="36"/>
      <c r="E1173" s="64"/>
      <c r="F1173" s="60"/>
      <c r="G1173" s="34"/>
      <c r="H1173" s="34"/>
      <c r="I1173" s="34"/>
      <c r="J1173" s="34"/>
      <c r="K1173" s="34"/>
      <c r="L1173" s="34"/>
      <c r="M1173" s="34"/>
      <c r="N1173" s="34"/>
      <c r="O1173" s="34"/>
      <c r="P1173" s="34"/>
      <c r="Q1173" s="34"/>
      <c r="R1173" s="34"/>
      <c r="S1173" s="27" t="str">
        <f>IF(COUNTA(B1173:R1173)=0,"",IF(AND(COUNTIF('OMS Drop Downs'!$C$2:$C$3,'OMS Response Form (ORF)'!F1173),COUNTIF('OMS Drop Downs'!$D$2:$D$5,'OMS Response Form (ORF)'!G1173),COUNTIF('OMS Drop Downs'!$A$2:$A$5,'OMS Response Form (ORF)'!H1173),COUNTIF('OMS Drop Downs'!$B$2:$B$4,'OMS Response Form (ORF)'!I1173),COUNTIF('OMS Drop Downs'!$A$2:$A$5,'OMS Response Form (ORF)'!J1173),COUNTIF('OMS Drop Downs'!$E$2:$E$7,'OMS Response Form (ORF)'!K1173),COUNTIF('OMS Drop Downs'!$B$2:$B$4,'OMS Response Form (ORF)'!L1173),COUNTIF('OMS Drop Downs'!$B$2:$B$4,'OMS Response Form (ORF)'!M1173),COUNTIF('OMS Drop Downs'!$B$2:$B$4,'OMS Response Form (ORF)'!N1173),COUNTIF('OMS Drop Downs'!$B$2:$B$4,'OMS Response Form (ORF)'!P1173),COUNTIF('OMS Drop Downs'!$B$2:$B$4,'OMS Response Form (ORF)'!Q1173),COUNTIF('OMS Drop Downs'!$B$2:$B$4,'OMS Response Form (ORF)'!R1173)),"Complete","Incomplete"))</f>
        <v/>
      </c>
      <c r="T1173" s="28" t="str">
        <f>IF(S1173="Complete",IF(AND(NOT(ISNA(VLOOKUP(CONCATENATE(F1173,G1173,H1173,I1173,J1173,K1173),'OMS Drop Downs'!G:G,1,FALSE))),IF(AND(G1173&lt;&gt;"C3",K1173&lt;&gt;"O5"),IF(SUM(COUNTIF(L1173:R1173,"Y"),COUNTIF(L1173:R1173,"N"))=0,"V","I"),IF(COUNTIF(L1173:R1173,"Y"),"V","I"))="V"),"Valid","Invalid")," ")</f>
        <v xml:space="preserve"> </v>
      </c>
      <c r="U1173"/>
    </row>
    <row r="1174" spans="1:21" x14ac:dyDescent="0.35">
      <c r="A1174" s="16"/>
      <c r="B1174" s="50"/>
      <c r="C1174" s="65"/>
      <c r="D1174" s="36"/>
      <c r="E1174" s="64"/>
      <c r="F1174" s="60"/>
      <c r="G1174" s="34"/>
      <c r="H1174" s="34"/>
      <c r="I1174" s="34"/>
      <c r="J1174" s="34"/>
      <c r="K1174" s="34"/>
      <c r="L1174" s="34"/>
      <c r="M1174" s="34"/>
      <c r="N1174" s="34"/>
      <c r="O1174" s="34"/>
      <c r="P1174" s="34"/>
      <c r="Q1174" s="34"/>
      <c r="R1174" s="34"/>
      <c r="S1174" s="27" t="str">
        <f>IF(COUNTA(B1174:R1174)=0,"",IF(AND(COUNTIF('OMS Drop Downs'!$C$2:$C$3,'OMS Response Form (ORF)'!F1174),COUNTIF('OMS Drop Downs'!$D$2:$D$5,'OMS Response Form (ORF)'!G1174),COUNTIF('OMS Drop Downs'!$A$2:$A$5,'OMS Response Form (ORF)'!H1174),COUNTIF('OMS Drop Downs'!$B$2:$B$4,'OMS Response Form (ORF)'!I1174),COUNTIF('OMS Drop Downs'!$A$2:$A$5,'OMS Response Form (ORF)'!J1174),COUNTIF('OMS Drop Downs'!$E$2:$E$7,'OMS Response Form (ORF)'!K1174),COUNTIF('OMS Drop Downs'!$B$2:$B$4,'OMS Response Form (ORF)'!L1174),COUNTIF('OMS Drop Downs'!$B$2:$B$4,'OMS Response Form (ORF)'!M1174),COUNTIF('OMS Drop Downs'!$B$2:$B$4,'OMS Response Form (ORF)'!N1174),COUNTIF('OMS Drop Downs'!$B$2:$B$4,'OMS Response Form (ORF)'!P1174),COUNTIF('OMS Drop Downs'!$B$2:$B$4,'OMS Response Form (ORF)'!Q1174),COUNTIF('OMS Drop Downs'!$B$2:$B$4,'OMS Response Form (ORF)'!R1174)),"Complete","Incomplete"))</f>
        <v/>
      </c>
      <c r="T1174" s="28" t="str">
        <f>IF(S1174="Complete",IF(AND(NOT(ISNA(VLOOKUP(CONCATENATE(F1174,G1174,H1174,I1174,J1174,K1174),'OMS Drop Downs'!G:G,1,FALSE))),IF(AND(G1174&lt;&gt;"C3",K1174&lt;&gt;"O5"),IF(SUM(COUNTIF(L1174:R1174,"Y"),COUNTIF(L1174:R1174,"N"))=0,"V","I"),IF(COUNTIF(L1174:R1174,"Y"),"V","I"))="V"),"Valid","Invalid")," ")</f>
        <v xml:space="preserve"> </v>
      </c>
      <c r="U1174"/>
    </row>
    <row r="1175" spans="1:21" x14ac:dyDescent="0.35">
      <c r="A1175" s="16"/>
      <c r="B1175" s="50"/>
      <c r="C1175" s="65"/>
      <c r="D1175" s="36"/>
      <c r="E1175" s="64"/>
      <c r="F1175" s="60"/>
      <c r="G1175" s="34"/>
      <c r="H1175" s="34"/>
      <c r="I1175" s="34"/>
      <c r="J1175" s="34"/>
      <c r="K1175" s="34"/>
      <c r="L1175" s="34"/>
      <c r="M1175" s="34"/>
      <c r="N1175" s="34"/>
      <c r="O1175" s="34"/>
      <c r="P1175" s="34"/>
      <c r="Q1175" s="34"/>
      <c r="R1175" s="34"/>
      <c r="S1175" s="27" t="str">
        <f>IF(COUNTA(B1175:R1175)=0,"",IF(AND(COUNTIF('OMS Drop Downs'!$C$2:$C$3,'OMS Response Form (ORF)'!F1175),COUNTIF('OMS Drop Downs'!$D$2:$D$5,'OMS Response Form (ORF)'!G1175),COUNTIF('OMS Drop Downs'!$A$2:$A$5,'OMS Response Form (ORF)'!H1175),COUNTIF('OMS Drop Downs'!$B$2:$B$4,'OMS Response Form (ORF)'!I1175),COUNTIF('OMS Drop Downs'!$A$2:$A$5,'OMS Response Form (ORF)'!J1175),COUNTIF('OMS Drop Downs'!$E$2:$E$7,'OMS Response Form (ORF)'!K1175),COUNTIF('OMS Drop Downs'!$B$2:$B$4,'OMS Response Form (ORF)'!L1175),COUNTIF('OMS Drop Downs'!$B$2:$B$4,'OMS Response Form (ORF)'!M1175),COUNTIF('OMS Drop Downs'!$B$2:$B$4,'OMS Response Form (ORF)'!N1175),COUNTIF('OMS Drop Downs'!$B$2:$B$4,'OMS Response Form (ORF)'!P1175),COUNTIF('OMS Drop Downs'!$B$2:$B$4,'OMS Response Form (ORF)'!Q1175),COUNTIF('OMS Drop Downs'!$B$2:$B$4,'OMS Response Form (ORF)'!R1175)),"Complete","Incomplete"))</f>
        <v/>
      </c>
      <c r="T1175" s="28" t="str">
        <f>IF(S1175="Complete",IF(AND(NOT(ISNA(VLOOKUP(CONCATENATE(F1175,G1175,H1175,I1175,J1175,K1175),'OMS Drop Downs'!G:G,1,FALSE))),IF(AND(G1175&lt;&gt;"C3",K1175&lt;&gt;"O5"),IF(SUM(COUNTIF(L1175:R1175,"Y"),COUNTIF(L1175:R1175,"N"))=0,"V","I"),IF(COUNTIF(L1175:R1175,"Y"),"V","I"))="V"),"Valid","Invalid")," ")</f>
        <v xml:space="preserve"> </v>
      </c>
      <c r="U1175"/>
    </row>
    <row r="1176" spans="1:21" x14ac:dyDescent="0.35">
      <c r="A1176" s="16"/>
      <c r="B1176" s="50"/>
      <c r="C1176" s="65"/>
      <c r="D1176" s="36"/>
      <c r="E1176" s="64"/>
      <c r="F1176" s="60"/>
      <c r="G1176" s="34"/>
      <c r="H1176" s="34"/>
      <c r="I1176" s="34"/>
      <c r="J1176" s="34"/>
      <c r="K1176" s="34"/>
      <c r="L1176" s="34"/>
      <c r="M1176" s="34"/>
      <c r="N1176" s="34"/>
      <c r="O1176" s="34"/>
      <c r="P1176" s="34"/>
      <c r="Q1176" s="34"/>
      <c r="R1176" s="34"/>
      <c r="S1176" s="27" t="str">
        <f>IF(COUNTA(B1176:R1176)=0,"",IF(AND(COUNTIF('OMS Drop Downs'!$C$2:$C$3,'OMS Response Form (ORF)'!F1176),COUNTIF('OMS Drop Downs'!$D$2:$D$5,'OMS Response Form (ORF)'!G1176),COUNTIF('OMS Drop Downs'!$A$2:$A$5,'OMS Response Form (ORF)'!H1176),COUNTIF('OMS Drop Downs'!$B$2:$B$4,'OMS Response Form (ORF)'!I1176),COUNTIF('OMS Drop Downs'!$A$2:$A$5,'OMS Response Form (ORF)'!J1176),COUNTIF('OMS Drop Downs'!$E$2:$E$7,'OMS Response Form (ORF)'!K1176),COUNTIF('OMS Drop Downs'!$B$2:$B$4,'OMS Response Form (ORF)'!L1176),COUNTIF('OMS Drop Downs'!$B$2:$B$4,'OMS Response Form (ORF)'!M1176),COUNTIF('OMS Drop Downs'!$B$2:$B$4,'OMS Response Form (ORF)'!N1176),COUNTIF('OMS Drop Downs'!$B$2:$B$4,'OMS Response Form (ORF)'!P1176),COUNTIF('OMS Drop Downs'!$B$2:$B$4,'OMS Response Form (ORF)'!Q1176),COUNTIF('OMS Drop Downs'!$B$2:$B$4,'OMS Response Form (ORF)'!R1176)),"Complete","Incomplete"))</f>
        <v/>
      </c>
      <c r="T1176" s="28" t="str">
        <f>IF(S1176="Complete",IF(AND(NOT(ISNA(VLOOKUP(CONCATENATE(F1176,G1176,H1176,I1176,J1176,K1176),'OMS Drop Downs'!G:G,1,FALSE))),IF(AND(G1176&lt;&gt;"C3",K1176&lt;&gt;"O5"),IF(SUM(COUNTIF(L1176:R1176,"Y"),COUNTIF(L1176:R1176,"N"))=0,"V","I"),IF(COUNTIF(L1176:R1176,"Y"),"V","I"))="V"),"Valid","Invalid")," ")</f>
        <v xml:space="preserve"> </v>
      </c>
      <c r="U1176"/>
    </row>
    <row r="1177" spans="1:21" x14ac:dyDescent="0.35">
      <c r="A1177" s="16"/>
      <c r="B1177" s="50"/>
      <c r="C1177" s="65"/>
      <c r="D1177" s="36"/>
      <c r="E1177" s="64"/>
      <c r="F1177" s="60"/>
      <c r="G1177" s="34"/>
      <c r="H1177" s="34"/>
      <c r="I1177" s="34"/>
      <c r="J1177" s="34"/>
      <c r="K1177" s="34"/>
      <c r="L1177" s="34"/>
      <c r="M1177" s="34"/>
      <c r="N1177" s="34"/>
      <c r="O1177" s="34"/>
      <c r="P1177" s="34"/>
      <c r="Q1177" s="34"/>
      <c r="R1177" s="34"/>
      <c r="S1177" s="27" t="str">
        <f>IF(COUNTA(B1177:R1177)=0,"",IF(AND(COUNTIF('OMS Drop Downs'!$C$2:$C$3,'OMS Response Form (ORF)'!F1177),COUNTIF('OMS Drop Downs'!$D$2:$D$5,'OMS Response Form (ORF)'!G1177),COUNTIF('OMS Drop Downs'!$A$2:$A$5,'OMS Response Form (ORF)'!H1177),COUNTIF('OMS Drop Downs'!$B$2:$B$4,'OMS Response Form (ORF)'!I1177),COUNTIF('OMS Drop Downs'!$A$2:$A$5,'OMS Response Form (ORF)'!J1177),COUNTIF('OMS Drop Downs'!$E$2:$E$7,'OMS Response Form (ORF)'!K1177),COUNTIF('OMS Drop Downs'!$B$2:$B$4,'OMS Response Form (ORF)'!L1177),COUNTIF('OMS Drop Downs'!$B$2:$B$4,'OMS Response Form (ORF)'!M1177),COUNTIF('OMS Drop Downs'!$B$2:$B$4,'OMS Response Form (ORF)'!N1177),COUNTIF('OMS Drop Downs'!$B$2:$B$4,'OMS Response Form (ORF)'!P1177),COUNTIF('OMS Drop Downs'!$B$2:$B$4,'OMS Response Form (ORF)'!Q1177),COUNTIF('OMS Drop Downs'!$B$2:$B$4,'OMS Response Form (ORF)'!R1177)),"Complete","Incomplete"))</f>
        <v/>
      </c>
      <c r="T1177" s="28" t="str">
        <f>IF(S1177="Complete",IF(AND(NOT(ISNA(VLOOKUP(CONCATENATE(F1177,G1177,H1177,I1177,J1177,K1177),'OMS Drop Downs'!G:G,1,FALSE))),IF(AND(G1177&lt;&gt;"C3",K1177&lt;&gt;"O5"),IF(SUM(COUNTIF(L1177:R1177,"Y"),COUNTIF(L1177:R1177,"N"))=0,"V","I"),IF(COUNTIF(L1177:R1177,"Y"),"V","I"))="V"),"Valid","Invalid")," ")</f>
        <v xml:space="preserve"> </v>
      </c>
      <c r="U1177"/>
    </row>
    <row r="1178" spans="1:21" x14ac:dyDescent="0.35">
      <c r="A1178" s="16"/>
      <c r="B1178" s="50"/>
      <c r="C1178" s="65"/>
      <c r="D1178" s="36"/>
      <c r="E1178" s="64"/>
      <c r="F1178" s="60"/>
      <c r="G1178" s="34"/>
      <c r="H1178" s="34"/>
      <c r="I1178" s="34"/>
      <c r="J1178" s="34"/>
      <c r="K1178" s="34"/>
      <c r="L1178" s="34"/>
      <c r="M1178" s="34"/>
      <c r="N1178" s="34"/>
      <c r="O1178" s="34"/>
      <c r="P1178" s="34"/>
      <c r="Q1178" s="34"/>
      <c r="R1178" s="34"/>
      <c r="S1178" s="27" t="str">
        <f>IF(COUNTA(B1178:R1178)=0,"",IF(AND(COUNTIF('OMS Drop Downs'!$C$2:$C$3,'OMS Response Form (ORF)'!F1178),COUNTIF('OMS Drop Downs'!$D$2:$D$5,'OMS Response Form (ORF)'!G1178),COUNTIF('OMS Drop Downs'!$A$2:$A$5,'OMS Response Form (ORF)'!H1178),COUNTIF('OMS Drop Downs'!$B$2:$B$4,'OMS Response Form (ORF)'!I1178),COUNTIF('OMS Drop Downs'!$A$2:$A$5,'OMS Response Form (ORF)'!J1178),COUNTIF('OMS Drop Downs'!$E$2:$E$7,'OMS Response Form (ORF)'!K1178),COUNTIF('OMS Drop Downs'!$B$2:$B$4,'OMS Response Form (ORF)'!L1178),COUNTIF('OMS Drop Downs'!$B$2:$B$4,'OMS Response Form (ORF)'!M1178),COUNTIF('OMS Drop Downs'!$B$2:$B$4,'OMS Response Form (ORF)'!N1178),COUNTIF('OMS Drop Downs'!$B$2:$B$4,'OMS Response Form (ORF)'!P1178),COUNTIF('OMS Drop Downs'!$B$2:$B$4,'OMS Response Form (ORF)'!Q1178),COUNTIF('OMS Drop Downs'!$B$2:$B$4,'OMS Response Form (ORF)'!R1178)),"Complete","Incomplete"))</f>
        <v/>
      </c>
      <c r="T1178" s="28" t="str">
        <f>IF(S1178="Complete",IF(AND(NOT(ISNA(VLOOKUP(CONCATENATE(F1178,G1178,H1178,I1178,J1178,K1178),'OMS Drop Downs'!G:G,1,FALSE))),IF(AND(G1178&lt;&gt;"C3",K1178&lt;&gt;"O5"),IF(SUM(COUNTIF(L1178:R1178,"Y"),COUNTIF(L1178:R1178,"N"))=0,"V","I"),IF(COUNTIF(L1178:R1178,"Y"),"V","I"))="V"),"Valid","Invalid")," ")</f>
        <v xml:space="preserve"> </v>
      </c>
      <c r="U1178"/>
    </row>
    <row r="1179" spans="1:21" x14ac:dyDescent="0.35">
      <c r="A1179" s="16"/>
      <c r="B1179" s="50"/>
      <c r="C1179" s="65"/>
      <c r="D1179" s="36"/>
      <c r="E1179" s="64"/>
      <c r="F1179" s="60"/>
      <c r="G1179" s="34"/>
      <c r="H1179" s="34"/>
      <c r="I1179" s="34"/>
      <c r="J1179" s="34"/>
      <c r="K1179" s="34"/>
      <c r="L1179" s="34"/>
      <c r="M1179" s="34"/>
      <c r="N1179" s="34"/>
      <c r="O1179" s="34"/>
      <c r="P1179" s="34"/>
      <c r="Q1179" s="34"/>
      <c r="R1179" s="34"/>
      <c r="S1179" s="27" t="str">
        <f>IF(COUNTA(B1179:R1179)=0,"",IF(AND(COUNTIF('OMS Drop Downs'!$C$2:$C$3,'OMS Response Form (ORF)'!F1179),COUNTIF('OMS Drop Downs'!$D$2:$D$5,'OMS Response Form (ORF)'!G1179),COUNTIF('OMS Drop Downs'!$A$2:$A$5,'OMS Response Form (ORF)'!H1179),COUNTIF('OMS Drop Downs'!$B$2:$B$4,'OMS Response Form (ORF)'!I1179),COUNTIF('OMS Drop Downs'!$A$2:$A$5,'OMS Response Form (ORF)'!J1179),COUNTIF('OMS Drop Downs'!$E$2:$E$7,'OMS Response Form (ORF)'!K1179),COUNTIF('OMS Drop Downs'!$B$2:$B$4,'OMS Response Form (ORF)'!L1179),COUNTIF('OMS Drop Downs'!$B$2:$B$4,'OMS Response Form (ORF)'!M1179),COUNTIF('OMS Drop Downs'!$B$2:$B$4,'OMS Response Form (ORF)'!N1179),COUNTIF('OMS Drop Downs'!$B$2:$B$4,'OMS Response Form (ORF)'!P1179),COUNTIF('OMS Drop Downs'!$B$2:$B$4,'OMS Response Form (ORF)'!Q1179),COUNTIF('OMS Drop Downs'!$B$2:$B$4,'OMS Response Form (ORF)'!R1179)),"Complete","Incomplete"))</f>
        <v/>
      </c>
      <c r="T1179" s="28" t="str">
        <f>IF(S1179="Complete",IF(AND(NOT(ISNA(VLOOKUP(CONCATENATE(F1179,G1179,H1179,I1179,J1179,K1179),'OMS Drop Downs'!G:G,1,FALSE))),IF(AND(G1179&lt;&gt;"C3",K1179&lt;&gt;"O5"),IF(SUM(COUNTIF(L1179:R1179,"Y"),COUNTIF(L1179:R1179,"N"))=0,"V","I"),IF(COUNTIF(L1179:R1179,"Y"),"V","I"))="V"),"Valid","Invalid")," ")</f>
        <v xml:space="preserve"> </v>
      </c>
      <c r="U1179"/>
    </row>
    <row r="1180" spans="1:21" x14ac:dyDescent="0.35">
      <c r="A1180" s="16"/>
      <c r="B1180" s="50"/>
      <c r="C1180" s="65"/>
      <c r="D1180" s="36"/>
      <c r="E1180" s="64"/>
      <c r="F1180" s="60"/>
      <c r="G1180" s="34"/>
      <c r="H1180" s="34"/>
      <c r="I1180" s="34"/>
      <c r="J1180" s="34"/>
      <c r="K1180" s="34"/>
      <c r="L1180" s="34"/>
      <c r="M1180" s="34"/>
      <c r="N1180" s="34"/>
      <c r="O1180" s="34"/>
      <c r="P1180" s="34"/>
      <c r="Q1180" s="34"/>
      <c r="R1180" s="34"/>
      <c r="S1180" s="27" t="str">
        <f>IF(COUNTA(B1180:R1180)=0,"",IF(AND(COUNTIF('OMS Drop Downs'!$C$2:$C$3,'OMS Response Form (ORF)'!F1180),COUNTIF('OMS Drop Downs'!$D$2:$D$5,'OMS Response Form (ORF)'!G1180),COUNTIF('OMS Drop Downs'!$A$2:$A$5,'OMS Response Form (ORF)'!H1180),COUNTIF('OMS Drop Downs'!$B$2:$B$4,'OMS Response Form (ORF)'!I1180),COUNTIF('OMS Drop Downs'!$A$2:$A$5,'OMS Response Form (ORF)'!J1180),COUNTIF('OMS Drop Downs'!$E$2:$E$7,'OMS Response Form (ORF)'!K1180),COUNTIF('OMS Drop Downs'!$B$2:$B$4,'OMS Response Form (ORF)'!L1180),COUNTIF('OMS Drop Downs'!$B$2:$B$4,'OMS Response Form (ORF)'!M1180),COUNTIF('OMS Drop Downs'!$B$2:$B$4,'OMS Response Form (ORF)'!N1180),COUNTIF('OMS Drop Downs'!$B$2:$B$4,'OMS Response Form (ORF)'!P1180),COUNTIF('OMS Drop Downs'!$B$2:$B$4,'OMS Response Form (ORF)'!Q1180),COUNTIF('OMS Drop Downs'!$B$2:$B$4,'OMS Response Form (ORF)'!R1180)),"Complete","Incomplete"))</f>
        <v/>
      </c>
      <c r="T1180" s="28" t="str">
        <f>IF(S1180="Complete",IF(AND(NOT(ISNA(VLOOKUP(CONCATENATE(F1180,G1180,H1180,I1180,J1180,K1180),'OMS Drop Downs'!G:G,1,FALSE))),IF(AND(G1180&lt;&gt;"C3",K1180&lt;&gt;"O5"),IF(SUM(COUNTIF(L1180:R1180,"Y"),COUNTIF(L1180:R1180,"N"))=0,"V","I"),IF(COUNTIF(L1180:R1180,"Y"),"V","I"))="V"),"Valid","Invalid")," ")</f>
        <v xml:space="preserve"> </v>
      </c>
      <c r="U1180"/>
    </row>
    <row r="1181" spans="1:21" x14ac:dyDescent="0.35">
      <c r="A1181" s="16"/>
      <c r="B1181" s="50"/>
      <c r="C1181" s="65"/>
      <c r="D1181" s="36"/>
      <c r="E1181" s="64"/>
      <c r="F1181" s="60"/>
      <c r="G1181" s="34"/>
      <c r="H1181" s="34"/>
      <c r="I1181" s="34"/>
      <c r="J1181" s="34"/>
      <c r="K1181" s="34"/>
      <c r="L1181" s="34"/>
      <c r="M1181" s="34"/>
      <c r="N1181" s="34"/>
      <c r="O1181" s="34"/>
      <c r="P1181" s="34"/>
      <c r="Q1181" s="34"/>
      <c r="R1181" s="34"/>
      <c r="S1181" s="27" t="str">
        <f>IF(COUNTA(B1181:R1181)=0,"",IF(AND(COUNTIF('OMS Drop Downs'!$C$2:$C$3,'OMS Response Form (ORF)'!F1181),COUNTIF('OMS Drop Downs'!$D$2:$D$5,'OMS Response Form (ORF)'!G1181),COUNTIF('OMS Drop Downs'!$A$2:$A$5,'OMS Response Form (ORF)'!H1181),COUNTIF('OMS Drop Downs'!$B$2:$B$4,'OMS Response Form (ORF)'!I1181),COUNTIF('OMS Drop Downs'!$A$2:$A$5,'OMS Response Form (ORF)'!J1181),COUNTIF('OMS Drop Downs'!$E$2:$E$7,'OMS Response Form (ORF)'!K1181),COUNTIF('OMS Drop Downs'!$B$2:$B$4,'OMS Response Form (ORF)'!L1181),COUNTIF('OMS Drop Downs'!$B$2:$B$4,'OMS Response Form (ORF)'!M1181),COUNTIF('OMS Drop Downs'!$B$2:$B$4,'OMS Response Form (ORF)'!N1181),COUNTIF('OMS Drop Downs'!$B$2:$B$4,'OMS Response Form (ORF)'!P1181),COUNTIF('OMS Drop Downs'!$B$2:$B$4,'OMS Response Form (ORF)'!Q1181),COUNTIF('OMS Drop Downs'!$B$2:$B$4,'OMS Response Form (ORF)'!R1181)),"Complete","Incomplete"))</f>
        <v/>
      </c>
      <c r="T1181" s="28" t="str">
        <f>IF(S1181="Complete",IF(AND(NOT(ISNA(VLOOKUP(CONCATENATE(F1181,G1181,H1181,I1181,J1181,K1181),'OMS Drop Downs'!G:G,1,FALSE))),IF(AND(G1181&lt;&gt;"C3",K1181&lt;&gt;"O5"),IF(SUM(COUNTIF(L1181:R1181,"Y"),COUNTIF(L1181:R1181,"N"))=0,"V","I"),IF(COUNTIF(L1181:R1181,"Y"),"V","I"))="V"),"Valid","Invalid")," ")</f>
        <v xml:space="preserve"> </v>
      </c>
      <c r="U1181"/>
    </row>
    <row r="1182" spans="1:21" x14ac:dyDescent="0.35">
      <c r="A1182" s="16"/>
      <c r="B1182" s="50"/>
      <c r="C1182" s="65"/>
      <c r="D1182" s="36"/>
      <c r="E1182" s="64"/>
      <c r="F1182" s="60"/>
      <c r="G1182" s="34"/>
      <c r="H1182" s="34"/>
      <c r="I1182" s="34"/>
      <c r="J1182" s="34"/>
      <c r="K1182" s="34"/>
      <c r="L1182" s="34"/>
      <c r="M1182" s="34"/>
      <c r="N1182" s="34"/>
      <c r="O1182" s="34"/>
      <c r="P1182" s="34"/>
      <c r="Q1182" s="34"/>
      <c r="R1182" s="34"/>
      <c r="S1182" s="27" t="str">
        <f>IF(COUNTA(B1182:R1182)=0,"",IF(AND(COUNTIF('OMS Drop Downs'!$C$2:$C$3,'OMS Response Form (ORF)'!F1182),COUNTIF('OMS Drop Downs'!$D$2:$D$5,'OMS Response Form (ORF)'!G1182),COUNTIF('OMS Drop Downs'!$A$2:$A$5,'OMS Response Form (ORF)'!H1182),COUNTIF('OMS Drop Downs'!$B$2:$B$4,'OMS Response Form (ORF)'!I1182),COUNTIF('OMS Drop Downs'!$A$2:$A$5,'OMS Response Form (ORF)'!J1182),COUNTIF('OMS Drop Downs'!$E$2:$E$7,'OMS Response Form (ORF)'!K1182),COUNTIF('OMS Drop Downs'!$B$2:$B$4,'OMS Response Form (ORF)'!L1182),COUNTIF('OMS Drop Downs'!$B$2:$B$4,'OMS Response Form (ORF)'!M1182),COUNTIF('OMS Drop Downs'!$B$2:$B$4,'OMS Response Form (ORF)'!N1182),COUNTIF('OMS Drop Downs'!$B$2:$B$4,'OMS Response Form (ORF)'!P1182),COUNTIF('OMS Drop Downs'!$B$2:$B$4,'OMS Response Form (ORF)'!Q1182),COUNTIF('OMS Drop Downs'!$B$2:$B$4,'OMS Response Form (ORF)'!R1182)),"Complete","Incomplete"))</f>
        <v/>
      </c>
      <c r="T1182" s="28" t="str">
        <f>IF(S1182="Complete",IF(AND(NOT(ISNA(VLOOKUP(CONCATENATE(F1182,G1182,H1182,I1182,J1182,K1182),'OMS Drop Downs'!G:G,1,FALSE))),IF(AND(G1182&lt;&gt;"C3",K1182&lt;&gt;"O5"),IF(SUM(COUNTIF(L1182:R1182,"Y"),COUNTIF(L1182:R1182,"N"))=0,"V","I"),IF(COUNTIF(L1182:R1182,"Y"),"V","I"))="V"),"Valid","Invalid")," ")</f>
        <v xml:space="preserve"> </v>
      </c>
      <c r="U1182"/>
    </row>
    <row r="1183" spans="1:21" x14ac:dyDescent="0.35">
      <c r="A1183" s="16"/>
      <c r="B1183" s="50"/>
      <c r="C1183" s="65"/>
      <c r="D1183" s="36"/>
      <c r="E1183" s="64"/>
      <c r="F1183" s="60"/>
      <c r="G1183" s="34"/>
      <c r="H1183" s="34"/>
      <c r="I1183" s="34"/>
      <c r="J1183" s="34"/>
      <c r="K1183" s="34"/>
      <c r="L1183" s="34"/>
      <c r="M1183" s="34"/>
      <c r="N1183" s="34"/>
      <c r="O1183" s="34"/>
      <c r="P1183" s="34"/>
      <c r="Q1183" s="34"/>
      <c r="R1183" s="34"/>
      <c r="S1183" s="27" t="str">
        <f>IF(COUNTA(B1183:R1183)=0,"",IF(AND(COUNTIF('OMS Drop Downs'!$C$2:$C$3,'OMS Response Form (ORF)'!F1183),COUNTIF('OMS Drop Downs'!$D$2:$D$5,'OMS Response Form (ORF)'!G1183),COUNTIF('OMS Drop Downs'!$A$2:$A$5,'OMS Response Form (ORF)'!H1183),COUNTIF('OMS Drop Downs'!$B$2:$B$4,'OMS Response Form (ORF)'!I1183),COUNTIF('OMS Drop Downs'!$A$2:$A$5,'OMS Response Form (ORF)'!J1183),COUNTIF('OMS Drop Downs'!$E$2:$E$7,'OMS Response Form (ORF)'!K1183),COUNTIF('OMS Drop Downs'!$B$2:$B$4,'OMS Response Form (ORF)'!L1183),COUNTIF('OMS Drop Downs'!$B$2:$B$4,'OMS Response Form (ORF)'!M1183),COUNTIF('OMS Drop Downs'!$B$2:$B$4,'OMS Response Form (ORF)'!N1183),COUNTIF('OMS Drop Downs'!$B$2:$B$4,'OMS Response Form (ORF)'!P1183),COUNTIF('OMS Drop Downs'!$B$2:$B$4,'OMS Response Form (ORF)'!Q1183),COUNTIF('OMS Drop Downs'!$B$2:$B$4,'OMS Response Form (ORF)'!R1183)),"Complete","Incomplete"))</f>
        <v/>
      </c>
      <c r="T1183" s="28" t="str">
        <f>IF(S1183="Complete",IF(AND(NOT(ISNA(VLOOKUP(CONCATENATE(F1183,G1183,H1183,I1183,J1183,K1183),'OMS Drop Downs'!G:G,1,FALSE))),IF(AND(G1183&lt;&gt;"C3",K1183&lt;&gt;"O5"),IF(SUM(COUNTIF(L1183:R1183,"Y"),COUNTIF(L1183:R1183,"N"))=0,"V","I"),IF(COUNTIF(L1183:R1183,"Y"),"V","I"))="V"),"Valid","Invalid")," ")</f>
        <v xml:space="preserve"> </v>
      </c>
      <c r="U1183"/>
    </row>
    <row r="1184" spans="1:21" x14ac:dyDescent="0.35">
      <c r="A1184" s="16"/>
      <c r="B1184" s="50"/>
      <c r="C1184" s="65"/>
      <c r="D1184" s="36"/>
      <c r="E1184" s="64"/>
      <c r="F1184" s="60"/>
      <c r="G1184" s="34"/>
      <c r="H1184" s="34"/>
      <c r="I1184" s="34"/>
      <c r="J1184" s="34"/>
      <c r="K1184" s="34"/>
      <c r="L1184" s="34"/>
      <c r="M1184" s="34"/>
      <c r="N1184" s="34"/>
      <c r="O1184" s="34"/>
      <c r="P1184" s="34"/>
      <c r="Q1184" s="34"/>
      <c r="R1184" s="34"/>
      <c r="S1184" s="27" t="str">
        <f>IF(COUNTA(B1184:R1184)=0,"",IF(AND(COUNTIF('OMS Drop Downs'!$C$2:$C$3,'OMS Response Form (ORF)'!F1184),COUNTIF('OMS Drop Downs'!$D$2:$D$5,'OMS Response Form (ORF)'!G1184),COUNTIF('OMS Drop Downs'!$A$2:$A$5,'OMS Response Form (ORF)'!H1184),COUNTIF('OMS Drop Downs'!$B$2:$B$4,'OMS Response Form (ORF)'!I1184),COUNTIF('OMS Drop Downs'!$A$2:$A$5,'OMS Response Form (ORF)'!J1184),COUNTIF('OMS Drop Downs'!$E$2:$E$7,'OMS Response Form (ORF)'!K1184),COUNTIF('OMS Drop Downs'!$B$2:$B$4,'OMS Response Form (ORF)'!L1184),COUNTIF('OMS Drop Downs'!$B$2:$B$4,'OMS Response Form (ORF)'!M1184),COUNTIF('OMS Drop Downs'!$B$2:$B$4,'OMS Response Form (ORF)'!N1184),COUNTIF('OMS Drop Downs'!$B$2:$B$4,'OMS Response Form (ORF)'!P1184),COUNTIF('OMS Drop Downs'!$B$2:$B$4,'OMS Response Form (ORF)'!Q1184),COUNTIF('OMS Drop Downs'!$B$2:$B$4,'OMS Response Form (ORF)'!R1184)),"Complete","Incomplete"))</f>
        <v/>
      </c>
      <c r="T1184" s="28" t="str">
        <f>IF(S1184="Complete",IF(AND(NOT(ISNA(VLOOKUP(CONCATENATE(F1184,G1184,H1184,I1184,J1184,K1184),'OMS Drop Downs'!G:G,1,FALSE))),IF(AND(G1184&lt;&gt;"C3",K1184&lt;&gt;"O5"),IF(SUM(COUNTIF(L1184:R1184,"Y"),COUNTIF(L1184:R1184,"N"))=0,"V","I"),IF(COUNTIF(L1184:R1184,"Y"),"V","I"))="V"),"Valid","Invalid")," ")</f>
        <v xml:space="preserve"> </v>
      </c>
      <c r="U1184"/>
    </row>
    <row r="1185" spans="1:21" x14ac:dyDescent="0.35">
      <c r="A1185" s="16"/>
      <c r="B1185" s="50"/>
      <c r="C1185" s="65"/>
      <c r="D1185" s="36"/>
      <c r="E1185" s="64"/>
      <c r="F1185" s="60"/>
      <c r="G1185" s="34"/>
      <c r="H1185" s="34"/>
      <c r="I1185" s="34"/>
      <c r="J1185" s="34"/>
      <c r="K1185" s="34"/>
      <c r="L1185" s="34"/>
      <c r="M1185" s="34"/>
      <c r="N1185" s="34"/>
      <c r="O1185" s="34"/>
      <c r="P1185" s="34"/>
      <c r="Q1185" s="34"/>
      <c r="R1185" s="34"/>
      <c r="S1185" s="27" t="str">
        <f>IF(COUNTA(B1185:R1185)=0,"",IF(AND(COUNTIF('OMS Drop Downs'!$C$2:$C$3,'OMS Response Form (ORF)'!F1185),COUNTIF('OMS Drop Downs'!$D$2:$D$5,'OMS Response Form (ORF)'!G1185),COUNTIF('OMS Drop Downs'!$A$2:$A$5,'OMS Response Form (ORF)'!H1185),COUNTIF('OMS Drop Downs'!$B$2:$B$4,'OMS Response Form (ORF)'!I1185),COUNTIF('OMS Drop Downs'!$A$2:$A$5,'OMS Response Form (ORF)'!J1185),COUNTIF('OMS Drop Downs'!$E$2:$E$7,'OMS Response Form (ORF)'!K1185),COUNTIF('OMS Drop Downs'!$B$2:$B$4,'OMS Response Form (ORF)'!L1185),COUNTIF('OMS Drop Downs'!$B$2:$B$4,'OMS Response Form (ORF)'!M1185),COUNTIF('OMS Drop Downs'!$B$2:$B$4,'OMS Response Form (ORF)'!N1185),COUNTIF('OMS Drop Downs'!$B$2:$B$4,'OMS Response Form (ORF)'!P1185),COUNTIF('OMS Drop Downs'!$B$2:$B$4,'OMS Response Form (ORF)'!Q1185),COUNTIF('OMS Drop Downs'!$B$2:$B$4,'OMS Response Form (ORF)'!R1185)),"Complete","Incomplete"))</f>
        <v/>
      </c>
      <c r="T1185" s="28" t="str">
        <f>IF(S1185="Complete",IF(AND(NOT(ISNA(VLOOKUP(CONCATENATE(F1185,G1185,H1185,I1185,J1185,K1185),'OMS Drop Downs'!G:G,1,FALSE))),IF(AND(G1185&lt;&gt;"C3",K1185&lt;&gt;"O5"),IF(SUM(COUNTIF(L1185:R1185,"Y"),COUNTIF(L1185:R1185,"N"))=0,"V","I"),IF(COUNTIF(L1185:R1185,"Y"),"V","I"))="V"),"Valid","Invalid")," ")</f>
        <v xml:space="preserve"> </v>
      </c>
      <c r="U1185"/>
    </row>
    <row r="1186" spans="1:21" x14ac:dyDescent="0.35">
      <c r="A1186" s="16"/>
      <c r="B1186" s="50"/>
      <c r="C1186" s="65"/>
      <c r="D1186" s="36"/>
      <c r="E1186" s="64"/>
      <c r="F1186" s="60"/>
      <c r="G1186" s="34"/>
      <c r="H1186" s="34"/>
      <c r="I1186" s="34"/>
      <c r="J1186" s="34"/>
      <c r="K1186" s="34"/>
      <c r="L1186" s="34"/>
      <c r="M1186" s="34"/>
      <c r="N1186" s="34"/>
      <c r="O1186" s="34"/>
      <c r="P1186" s="34"/>
      <c r="Q1186" s="34"/>
      <c r="R1186" s="34"/>
      <c r="S1186" s="27" t="str">
        <f>IF(COUNTA(B1186:R1186)=0,"",IF(AND(COUNTIF('OMS Drop Downs'!$C$2:$C$3,'OMS Response Form (ORF)'!F1186),COUNTIF('OMS Drop Downs'!$D$2:$D$5,'OMS Response Form (ORF)'!G1186),COUNTIF('OMS Drop Downs'!$A$2:$A$5,'OMS Response Form (ORF)'!H1186),COUNTIF('OMS Drop Downs'!$B$2:$B$4,'OMS Response Form (ORF)'!I1186),COUNTIF('OMS Drop Downs'!$A$2:$A$5,'OMS Response Form (ORF)'!J1186),COUNTIF('OMS Drop Downs'!$E$2:$E$7,'OMS Response Form (ORF)'!K1186),COUNTIF('OMS Drop Downs'!$B$2:$B$4,'OMS Response Form (ORF)'!L1186),COUNTIF('OMS Drop Downs'!$B$2:$B$4,'OMS Response Form (ORF)'!M1186),COUNTIF('OMS Drop Downs'!$B$2:$B$4,'OMS Response Form (ORF)'!N1186),COUNTIF('OMS Drop Downs'!$B$2:$B$4,'OMS Response Form (ORF)'!P1186),COUNTIF('OMS Drop Downs'!$B$2:$B$4,'OMS Response Form (ORF)'!Q1186),COUNTIF('OMS Drop Downs'!$B$2:$B$4,'OMS Response Form (ORF)'!R1186)),"Complete","Incomplete"))</f>
        <v/>
      </c>
      <c r="T1186" s="28" t="str">
        <f>IF(S1186="Complete",IF(AND(NOT(ISNA(VLOOKUP(CONCATENATE(F1186,G1186,H1186,I1186,J1186,K1186),'OMS Drop Downs'!G:G,1,FALSE))),IF(AND(G1186&lt;&gt;"C3",K1186&lt;&gt;"O5"),IF(SUM(COUNTIF(L1186:R1186,"Y"),COUNTIF(L1186:R1186,"N"))=0,"V","I"),IF(COUNTIF(L1186:R1186,"Y"),"V","I"))="V"),"Valid","Invalid")," ")</f>
        <v xml:space="preserve"> </v>
      </c>
      <c r="U1186"/>
    </row>
    <row r="1187" spans="1:21" x14ac:dyDescent="0.35">
      <c r="A1187" s="16"/>
      <c r="B1187" s="50"/>
      <c r="C1187" s="65"/>
      <c r="D1187" s="36"/>
      <c r="E1187" s="64"/>
      <c r="F1187" s="60"/>
      <c r="G1187" s="34"/>
      <c r="H1187" s="34"/>
      <c r="I1187" s="34"/>
      <c r="J1187" s="34"/>
      <c r="K1187" s="34"/>
      <c r="L1187" s="34"/>
      <c r="M1187" s="34"/>
      <c r="N1187" s="34"/>
      <c r="O1187" s="34"/>
      <c r="P1187" s="34"/>
      <c r="Q1187" s="34"/>
      <c r="R1187" s="34"/>
      <c r="S1187" s="27" t="str">
        <f>IF(COUNTA(B1187:R1187)=0,"",IF(AND(COUNTIF('OMS Drop Downs'!$C$2:$C$3,'OMS Response Form (ORF)'!F1187),COUNTIF('OMS Drop Downs'!$D$2:$D$5,'OMS Response Form (ORF)'!G1187),COUNTIF('OMS Drop Downs'!$A$2:$A$5,'OMS Response Form (ORF)'!H1187),COUNTIF('OMS Drop Downs'!$B$2:$B$4,'OMS Response Form (ORF)'!I1187),COUNTIF('OMS Drop Downs'!$A$2:$A$5,'OMS Response Form (ORF)'!J1187),COUNTIF('OMS Drop Downs'!$E$2:$E$7,'OMS Response Form (ORF)'!K1187),COUNTIF('OMS Drop Downs'!$B$2:$B$4,'OMS Response Form (ORF)'!L1187),COUNTIF('OMS Drop Downs'!$B$2:$B$4,'OMS Response Form (ORF)'!M1187),COUNTIF('OMS Drop Downs'!$B$2:$B$4,'OMS Response Form (ORF)'!N1187),COUNTIF('OMS Drop Downs'!$B$2:$B$4,'OMS Response Form (ORF)'!P1187),COUNTIF('OMS Drop Downs'!$B$2:$B$4,'OMS Response Form (ORF)'!Q1187),COUNTIF('OMS Drop Downs'!$B$2:$B$4,'OMS Response Form (ORF)'!R1187)),"Complete","Incomplete"))</f>
        <v/>
      </c>
      <c r="T1187" s="28" t="str">
        <f>IF(S1187="Complete",IF(AND(NOT(ISNA(VLOOKUP(CONCATENATE(F1187,G1187,H1187,I1187,J1187,K1187),'OMS Drop Downs'!G:G,1,FALSE))),IF(AND(G1187&lt;&gt;"C3",K1187&lt;&gt;"O5"),IF(SUM(COUNTIF(L1187:R1187,"Y"),COUNTIF(L1187:R1187,"N"))=0,"V","I"),IF(COUNTIF(L1187:R1187,"Y"),"V","I"))="V"),"Valid","Invalid")," ")</f>
        <v xml:space="preserve"> </v>
      </c>
      <c r="U1187"/>
    </row>
    <row r="1188" spans="1:21" x14ac:dyDescent="0.35">
      <c r="A1188" s="16"/>
      <c r="B1188" s="50"/>
      <c r="C1188" s="65"/>
      <c r="D1188" s="36"/>
      <c r="E1188" s="64"/>
      <c r="F1188" s="60"/>
      <c r="G1188" s="34"/>
      <c r="H1188" s="34"/>
      <c r="I1188" s="34"/>
      <c r="J1188" s="34"/>
      <c r="K1188" s="34"/>
      <c r="L1188" s="34"/>
      <c r="M1188" s="34"/>
      <c r="N1188" s="34"/>
      <c r="O1188" s="34"/>
      <c r="P1188" s="34"/>
      <c r="Q1188" s="34"/>
      <c r="R1188" s="34"/>
      <c r="S1188" s="27" t="str">
        <f>IF(COUNTA(B1188:R1188)=0,"",IF(AND(COUNTIF('OMS Drop Downs'!$C$2:$C$3,'OMS Response Form (ORF)'!F1188),COUNTIF('OMS Drop Downs'!$D$2:$D$5,'OMS Response Form (ORF)'!G1188),COUNTIF('OMS Drop Downs'!$A$2:$A$5,'OMS Response Form (ORF)'!H1188),COUNTIF('OMS Drop Downs'!$B$2:$B$4,'OMS Response Form (ORF)'!I1188),COUNTIF('OMS Drop Downs'!$A$2:$A$5,'OMS Response Form (ORF)'!J1188),COUNTIF('OMS Drop Downs'!$E$2:$E$7,'OMS Response Form (ORF)'!K1188),COUNTIF('OMS Drop Downs'!$B$2:$B$4,'OMS Response Form (ORF)'!L1188),COUNTIF('OMS Drop Downs'!$B$2:$B$4,'OMS Response Form (ORF)'!M1188),COUNTIF('OMS Drop Downs'!$B$2:$B$4,'OMS Response Form (ORF)'!N1188),COUNTIF('OMS Drop Downs'!$B$2:$B$4,'OMS Response Form (ORF)'!P1188),COUNTIF('OMS Drop Downs'!$B$2:$B$4,'OMS Response Form (ORF)'!Q1188),COUNTIF('OMS Drop Downs'!$B$2:$B$4,'OMS Response Form (ORF)'!R1188)),"Complete","Incomplete"))</f>
        <v/>
      </c>
      <c r="T1188" s="28" t="str">
        <f>IF(S1188="Complete",IF(AND(NOT(ISNA(VLOOKUP(CONCATENATE(F1188,G1188,H1188,I1188,J1188,K1188),'OMS Drop Downs'!G:G,1,FALSE))),IF(AND(G1188&lt;&gt;"C3",K1188&lt;&gt;"O5"),IF(SUM(COUNTIF(L1188:R1188,"Y"),COUNTIF(L1188:R1188,"N"))=0,"V","I"),IF(COUNTIF(L1188:R1188,"Y"),"V","I"))="V"),"Valid","Invalid")," ")</f>
        <v xml:space="preserve"> </v>
      </c>
      <c r="U1188"/>
    </row>
    <row r="1189" spans="1:21" x14ac:dyDescent="0.35">
      <c r="A1189" s="16"/>
      <c r="B1189" s="50"/>
      <c r="C1189" s="65"/>
      <c r="D1189" s="36"/>
      <c r="E1189" s="64"/>
      <c r="F1189" s="60"/>
      <c r="G1189" s="34"/>
      <c r="H1189" s="34"/>
      <c r="I1189" s="34"/>
      <c r="J1189" s="34"/>
      <c r="K1189" s="34"/>
      <c r="L1189" s="34"/>
      <c r="M1189" s="34"/>
      <c r="N1189" s="34"/>
      <c r="O1189" s="34"/>
      <c r="P1189" s="34"/>
      <c r="Q1189" s="34"/>
      <c r="R1189" s="34"/>
      <c r="S1189" s="27" t="str">
        <f>IF(COUNTA(B1189:R1189)=0,"",IF(AND(COUNTIF('OMS Drop Downs'!$C$2:$C$3,'OMS Response Form (ORF)'!F1189),COUNTIF('OMS Drop Downs'!$D$2:$D$5,'OMS Response Form (ORF)'!G1189),COUNTIF('OMS Drop Downs'!$A$2:$A$5,'OMS Response Form (ORF)'!H1189),COUNTIF('OMS Drop Downs'!$B$2:$B$4,'OMS Response Form (ORF)'!I1189),COUNTIF('OMS Drop Downs'!$A$2:$A$5,'OMS Response Form (ORF)'!J1189),COUNTIF('OMS Drop Downs'!$E$2:$E$7,'OMS Response Form (ORF)'!K1189),COUNTIF('OMS Drop Downs'!$B$2:$B$4,'OMS Response Form (ORF)'!L1189),COUNTIF('OMS Drop Downs'!$B$2:$B$4,'OMS Response Form (ORF)'!M1189),COUNTIF('OMS Drop Downs'!$B$2:$B$4,'OMS Response Form (ORF)'!N1189),COUNTIF('OMS Drop Downs'!$B$2:$B$4,'OMS Response Form (ORF)'!P1189),COUNTIF('OMS Drop Downs'!$B$2:$B$4,'OMS Response Form (ORF)'!Q1189),COUNTIF('OMS Drop Downs'!$B$2:$B$4,'OMS Response Form (ORF)'!R1189)),"Complete","Incomplete"))</f>
        <v/>
      </c>
      <c r="T1189" s="28" t="str">
        <f>IF(S1189="Complete",IF(AND(NOT(ISNA(VLOOKUP(CONCATENATE(F1189,G1189,H1189,I1189,J1189,K1189),'OMS Drop Downs'!G:G,1,FALSE))),IF(AND(G1189&lt;&gt;"C3",K1189&lt;&gt;"O5"),IF(SUM(COUNTIF(L1189:R1189,"Y"),COUNTIF(L1189:R1189,"N"))=0,"V","I"),IF(COUNTIF(L1189:R1189,"Y"),"V","I"))="V"),"Valid","Invalid")," ")</f>
        <v xml:space="preserve"> </v>
      </c>
      <c r="U1189"/>
    </row>
    <row r="1190" spans="1:21" x14ac:dyDescent="0.35">
      <c r="A1190" s="16"/>
      <c r="B1190" s="50"/>
      <c r="C1190" s="65"/>
      <c r="D1190" s="36"/>
      <c r="E1190" s="64"/>
      <c r="F1190" s="60"/>
      <c r="G1190" s="34"/>
      <c r="H1190" s="34"/>
      <c r="I1190" s="34"/>
      <c r="J1190" s="34"/>
      <c r="K1190" s="34"/>
      <c r="L1190" s="34"/>
      <c r="M1190" s="34"/>
      <c r="N1190" s="34"/>
      <c r="O1190" s="34"/>
      <c r="P1190" s="34"/>
      <c r="Q1190" s="34"/>
      <c r="R1190" s="34"/>
      <c r="S1190" s="27" t="str">
        <f>IF(COUNTA(B1190:R1190)=0,"",IF(AND(COUNTIF('OMS Drop Downs'!$C$2:$C$3,'OMS Response Form (ORF)'!F1190),COUNTIF('OMS Drop Downs'!$D$2:$D$5,'OMS Response Form (ORF)'!G1190),COUNTIF('OMS Drop Downs'!$A$2:$A$5,'OMS Response Form (ORF)'!H1190),COUNTIF('OMS Drop Downs'!$B$2:$B$4,'OMS Response Form (ORF)'!I1190),COUNTIF('OMS Drop Downs'!$A$2:$A$5,'OMS Response Form (ORF)'!J1190),COUNTIF('OMS Drop Downs'!$E$2:$E$7,'OMS Response Form (ORF)'!K1190),COUNTIF('OMS Drop Downs'!$B$2:$B$4,'OMS Response Form (ORF)'!L1190),COUNTIF('OMS Drop Downs'!$B$2:$B$4,'OMS Response Form (ORF)'!M1190),COUNTIF('OMS Drop Downs'!$B$2:$B$4,'OMS Response Form (ORF)'!N1190),COUNTIF('OMS Drop Downs'!$B$2:$B$4,'OMS Response Form (ORF)'!P1190),COUNTIF('OMS Drop Downs'!$B$2:$B$4,'OMS Response Form (ORF)'!Q1190),COUNTIF('OMS Drop Downs'!$B$2:$B$4,'OMS Response Form (ORF)'!R1190)),"Complete","Incomplete"))</f>
        <v/>
      </c>
      <c r="T1190" s="28" t="str">
        <f>IF(S1190="Complete",IF(AND(NOT(ISNA(VLOOKUP(CONCATENATE(F1190,G1190,H1190,I1190,J1190,K1190),'OMS Drop Downs'!G:G,1,FALSE))),IF(AND(G1190&lt;&gt;"C3",K1190&lt;&gt;"O5"),IF(SUM(COUNTIF(L1190:R1190,"Y"),COUNTIF(L1190:R1190,"N"))=0,"V","I"),IF(COUNTIF(L1190:R1190,"Y"),"V","I"))="V"),"Valid","Invalid")," ")</f>
        <v xml:space="preserve"> </v>
      </c>
      <c r="U1190"/>
    </row>
    <row r="1191" spans="1:21" x14ac:dyDescent="0.35">
      <c r="A1191" s="16"/>
      <c r="B1191" s="50"/>
      <c r="C1191" s="65"/>
      <c r="D1191" s="36"/>
      <c r="E1191" s="64"/>
      <c r="F1191" s="60"/>
      <c r="G1191" s="34"/>
      <c r="H1191" s="34"/>
      <c r="I1191" s="34"/>
      <c r="J1191" s="34"/>
      <c r="K1191" s="34"/>
      <c r="L1191" s="34"/>
      <c r="M1191" s="34"/>
      <c r="N1191" s="34"/>
      <c r="O1191" s="34"/>
      <c r="P1191" s="34"/>
      <c r="Q1191" s="34"/>
      <c r="R1191" s="34"/>
      <c r="S1191" s="27" t="str">
        <f>IF(COUNTA(B1191:R1191)=0,"",IF(AND(COUNTIF('OMS Drop Downs'!$C$2:$C$3,'OMS Response Form (ORF)'!F1191),COUNTIF('OMS Drop Downs'!$D$2:$D$5,'OMS Response Form (ORF)'!G1191),COUNTIF('OMS Drop Downs'!$A$2:$A$5,'OMS Response Form (ORF)'!H1191),COUNTIF('OMS Drop Downs'!$B$2:$B$4,'OMS Response Form (ORF)'!I1191),COUNTIF('OMS Drop Downs'!$A$2:$A$5,'OMS Response Form (ORF)'!J1191),COUNTIF('OMS Drop Downs'!$E$2:$E$7,'OMS Response Form (ORF)'!K1191),COUNTIF('OMS Drop Downs'!$B$2:$B$4,'OMS Response Form (ORF)'!L1191),COUNTIF('OMS Drop Downs'!$B$2:$B$4,'OMS Response Form (ORF)'!M1191),COUNTIF('OMS Drop Downs'!$B$2:$B$4,'OMS Response Form (ORF)'!N1191),COUNTIF('OMS Drop Downs'!$B$2:$B$4,'OMS Response Form (ORF)'!P1191),COUNTIF('OMS Drop Downs'!$B$2:$B$4,'OMS Response Form (ORF)'!Q1191),COUNTIF('OMS Drop Downs'!$B$2:$B$4,'OMS Response Form (ORF)'!R1191)),"Complete","Incomplete"))</f>
        <v/>
      </c>
      <c r="T1191" s="28" t="str">
        <f>IF(S1191="Complete",IF(AND(NOT(ISNA(VLOOKUP(CONCATENATE(F1191,G1191,H1191,I1191,J1191,K1191),'OMS Drop Downs'!G:G,1,FALSE))),IF(AND(G1191&lt;&gt;"C3",K1191&lt;&gt;"O5"),IF(SUM(COUNTIF(L1191:R1191,"Y"),COUNTIF(L1191:R1191,"N"))=0,"V","I"),IF(COUNTIF(L1191:R1191,"Y"),"V","I"))="V"),"Valid","Invalid")," ")</f>
        <v xml:space="preserve"> </v>
      </c>
      <c r="U1191"/>
    </row>
    <row r="1192" spans="1:21" x14ac:dyDescent="0.35">
      <c r="A1192" s="16"/>
      <c r="B1192" s="50"/>
      <c r="C1192" s="65"/>
      <c r="D1192" s="36"/>
      <c r="E1192" s="64"/>
      <c r="F1192" s="60"/>
      <c r="G1192" s="34"/>
      <c r="H1192" s="34"/>
      <c r="I1192" s="34"/>
      <c r="J1192" s="34"/>
      <c r="K1192" s="34"/>
      <c r="L1192" s="34"/>
      <c r="M1192" s="34"/>
      <c r="N1192" s="34"/>
      <c r="O1192" s="34"/>
      <c r="P1192" s="34"/>
      <c r="Q1192" s="34"/>
      <c r="R1192" s="34"/>
      <c r="S1192" s="27" t="str">
        <f>IF(COUNTA(B1192:R1192)=0,"",IF(AND(COUNTIF('OMS Drop Downs'!$C$2:$C$3,'OMS Response Form (ORF)'!F1192),COUNTIF('OMS Drop Downs'!$D$2:$D$5,'OMS Response Form (ORF)'!G1192),COUNTIF('OMS Drop Downs'!$A$2:$A$5,'OMS Response Form (ORF)'!H1192),COUNTIF('OMS Drop Downs'!$B$2:$B$4,'OMS Response Form (ORF)'!I1192),COUNTIF('OMS Drop Downs'!$A$2:$A$5,'OMS Response Form (ORF)'!J1192),COUNTIF('OMS Drop Downs'!$E$2:$E$7,'OMS Response Form (ORF)'!K1192),COUNTIF('OMS Drop Downs'!$B$2:$B$4,'OMS Response Form (ORF)'!L1192),COUNTIF('OMS Drop Downs'!$B$2:$B$4,'OMS Response Form (ORF)'!M1192),COUNTIF('OMS Drop Downs'!$B$2:$B$4,'OMS Response Form (ORF)'!N1192),COUNTIF('OMS Drop Downs'!$B$2:$B$4,'OMS Response Form (ORF)'!P1192),COUNTIF('OMS Drop Downs'!$B$2:$B$4,'OMS Response Form (ORF)'!Q1192),COUNTIF('OMS Drop Downs'!$B$2:$B$4,'OMS Response Form (ORF)'!R1192)),"Complete","Incomplete"))</f>
        <v/>
      </c>
      <c r="T1192" s="28" t="str">
        <f>IF(S1192="Complete",IF(AND(NOT(ISNA(VLOOKUP(CONCATENATE(F1192,G1192,H1192,I1192,J1192,K1192),'OMS Drop Downs'!G:G,1,FALSE))),IF(AND(G1192&lt;&gt;"C3",K1192&lt;&gt;"O5"),IF(SUM(COUNTIF(L1192:R1192,"Y"),COUNTIF(L1192:R1192,"N"))=0,"V","I"),IF(COUNTIF(L1192:R1192,"Y"),"V","I"))="V"),"Valid","Invalid")," ")</f>
        <v xml:space="preserve"> </v>
      </c>
      <c r="U1192"/>
    </row>
    <row r="1193" spans="1:21" x14ac:dyDescent="0.35">
      <c r="A1193" s="16"/>
      <c r="B1193" s="50"/>
      <c r="C1193" s="65"/>
      <c r="D1193" s="36"/>
      <c r="E1193" s="64"/>
      <c r="F1193" s="60"/>
      <c r="G1193" s="34"/>
      <c r="H1193" s="34"/>
      <c r="I1193" s="34"/>
      <c r="J1193" s="34"/>
      <c r="K1193" s="34"/>
      <c r="L1193" s="34"/>
      <c r="M1193" s="34"/>
      <c r="N1193" s="34"/>
      <c r="O1193" s="34"/>
      <c r="P1193" s="34"/>
      <c r="Q1193" s="34"/>
      <c r="R1193" s="34"/>
      <c r="S1193" s="27" t="str">
        <f>IF(COUNTA(B1193:R1193)=0,"",IF(AND(COUNTIF('OMS Drop Downs'!$C$2:$C$3,'OMS Response Form (ORF)'!F1193),COUNTIF('OMS Drop Downs'!$D$2:$D$5,'OMS Response Form (ORF)'!G1193),COUNTIF('OMS Drop Downs'!$A$2:$A$5,'OMS Response Form (ORF)'!H1193),COUNTIF('OMS Drop Downs'!$B$2:$B$4,'OMS Response Form (ORF)'!I1193),COUNTIF('OMS Drop Downs'!$A$2:$A$5,'OMS Response Form (ORF)'!J1193),COUNTIF('OMS Drop Downs'!$E$2:$E$7,'OMS Response Form (ORF)'!K1193),COUNTIF('OMS Drop Downs'!$B$2:$B$4,'OMS Response Form (ORF)'!L1193),COUNTIF('OMS Drop Downs'!$B$2:$B$4,'OMS Response Form (ORF)'!M1193),COUNTIF('OMS Drop Downs'!$B$2:$B$4,'OMS Response Form (ORF)'!N1193),COUNTIF('OMS Drop Downs'!$B$2:$B$4,'OMS Response Form (ORF)'!P1193),COUNTIF('OMS Drop Downs'!$B$2:$B$4,'OMS Response Form (ORF)'!Q1193),COUNTIF('OMS Drop Downs'!$B$2:$B$4,'OMS Response Form (ORF)'!R1193)),"Complete","Incomplete"))</f>
        <v/>
      </c>
      <c r="T1193" s="28" t="str">
        <f>IF(S1193="Complete",IF(AND(NOT(ISNA(VLOOKUP(CONCATENATE(F1193,G1193,H1193,I1193,J1193,K1193),'OMS Drop Downs'!G:G,1,FALSE))),IF(AND(G1193&lt;&gt;"C3",K1193&lt;&gt;"O5"),IF(SUM(COUNTIF(L1193:R1193,"Y"),COUNTIF(L1193:R1193,"N"))=0,"V","I"),IF(COUNTIF(L1193:R1193,"Y"),"V","I"))="V"),"Valid","Invalid")," ")</f>
        <v xml:space="preserve"> </v>
      </c>
      <c r="U1193"/>
    </row>
    <row r="1194" spans="1:21" x14ac:dyDescent="0.35">
      <c r="A1194" s="16"/>
      <c r="B1194" s="50"/>
      <c r="C1194" s="65"/>
      <c r="D1194" s="36"/>
      <c r="E1194" s="64"/>
      <c r="F1194" s="60"/>
      <c r="G1194" s="34"/>
      <c r="H1194" s="34"/>
      <c r="I1194" s="34"/>
      <c r="J1194" s="34"/>
      <c r="K1194" s="34"/>
      <c r="L1194" s="34"/>
      <c r="M1194" s="34"/>
      <c r="N1194" s="34"/>
      <c r="O1194" s="34"/>
      <c r="P1194" s="34"/>
      <c r="Q1194" s="34"/>
      <c r="R1194" s="34"/>
      <c r="S1194" s="27" t="str">
        <f>IF(COUNTA(B1194:R1194)=0,"",IF(AND(COUNTIF('OMS Drop Downs'!$C$2:$C$3,'OMS Response Form (ORF)'!F1194),COUNTIF('OMS Drop Downs'!$D$2:$D$5,'OMS Response Form (ORF)'!G1194),COUNTIF('OMS Drop Downs'!$A$2:$A$5,'OMS Response Form (ORF)'!H1194),COUNTIF('OMS Drop Downs'!$B$2:$B$4,'OMS Response Form (ORF)'!I1194),COUNTIF('OMS Drop Downs'!$A$2:$A$5,'OMS Response Form (ORF)'!J1194),COUNTIF('OMS Drop Downs'!$E$2:$E$7,'OMS Response Form (ORF)'!K1194),COUNTIF('OMS Drop Downs'!$B$2:$B$4,'OMS Response Form (ORF)'!L1194),COUNTIF('OMS Drop Downs'!$B$2:$B$4,'OMS Response Form (ORF)'!M1194),COUNTIF('OMS Drop Downs'!$B$2:$B$4,'OMS Response Form (ORF)'!N1194),COUNTIF('OMS Drop Downs'!$B$2:$B$4,'OMS Response Form (ORF)'!P1194),COUNTIF('OMS Drop Downs'!$B$2:$B$4,'OMS Response Form (ORF)'!Q1194),COUNTIF('OMS Drop Downs'!$B$2:$B$4,'OMS Response Form (ORF)'!R1194)),"Complete","Incomplete"))</f>
        <v/>
      </c>
      <c r="T1194" s="28" t="str">
        <f>IF(S1194="Complete",IF(AND(NOT(ISNA(VLOOKUP(CONCATENATE(F1194,G1194,H1194,I1194,J1194,K1194),'OMS Drop Downs'!G:G,1,FALSE))),IF(AND(G1194&lt;&gt;"C3",K1194&lt;&gt;"O5"),IF(SUM(COUNTIF(L1194:R1194,"Y"),COUNTIF(L1194:R1194,"N"))=0,"V","I"),IF(COUNTIF(L1194:R1194,"Y"),"V","I"))="V"),"Valid","Invalid")," ")</f>
        <v xml:space="preserve"> </v>
      </c>
      <c r="U1194"/>
    </row>
    <row r="1195" spans="1:21" x14ac:dyDescent="0.35">
      <c r="A1195" s="16"/>
      <c r="B1195" s="50"/>
      <c r="C1195" s="65"/>
      <c r="D1195" s="36"/>
      <c r="E1195" s="64"/>
      <c r="F1195" s="60"/>
      <c r="G1195" s="34"/>
      <c r="H1195" s="34"/>
      <c r="I1195" s="34"/>
      <c r="J1195" s="34"/>
      <c r="K1195" s="34"/>
      <c r="L1195" s="34"/>
      <c r="M1195" s="34"/>
      <c r="N1195" s="34"/>
      <c r="O1195" s="34"/>
      <c r="P1195" s="34"/>
      <c r="Q1195" s="34"/>
      <c r="R1195" s="34"/>
      <c r="S1195" s="27" t="str">
        <f>IF(COUNTA(B1195:R1195)=0,"",IF(AND(COUNTIF('OMS Drop Downs'!$C$2:$C$3,'OMS Response Form (ORF)'!F1195),COUNTIF('OMS Drop Downs'!$D$2:$D$5,'OMS Response Form (ORF)'!G1195),COUNTIF('OMS Drop Downs'!$A$2:$A$5,'OMS Response Form (ORF)'!H1195),COUNTIF('OMS Drop Downs'!$B$2:$B$4,'OMS Response Form (ORF)'!I1195),COUNTIF('OMS Drop Downs'!$A$2:$A$5,'OMS Response Form (ORF)'!J1195),COUNTIF('OMS Drop Downs'!$E$2:$E$7,'OMS Response Form (ORF)'!K1195),COUNTIF('OMS Drop Downs'!$B$2:$B$4,'OMS Response Form (ORF)'!L1195),COUNTIF('OMS Drop Downs'!$B$2:$B$4,'OMS Response Form (ORF)'!M1195),COUNTIF('OMS Drop Downs'!$B$2:$B$4,'OMS Response Form (ORF)'!N1195),COUNTIF('OMS Drop Downs'!$B$2:$B$4,'OMS Response Form (ORF)'!P1195),COUNTIF('OMS Drop Downs'!$B$2:$B$4,'OMS Response Form (ORF)'!Q1195),COUNTIF('OMS Drop Downs'!$B$2:$B$4,'OMS Response Form (ORF)'!R1195)),"Complete","Incomplete"))</f>
        <v/>
      </c>
      <c r="T1195" s="28" t="str">
        <f>IF(S1195="Complete",IF(AND(NOT(ISNA(VLOOKUP(CONCATENATE(F1195,G1195,H1195,I1195,J1195,K1195),'OMS Drop Downs'!G:G,1,FALSE))),IF(AND(G1195&lt;&gt;"C3",K1195&lt;&gt;"O5"),IF(SUM(COUNTIF(L1195:R1195,"Y"),COUNTIF(L1195:R1195,"N"))=0,"V","I"),IF(COUNTIF(L1195:R1195,"Y"),"V","I"))="V"),"Valid","Invalid")," ")</f>
        <v xml:space="preserve"> </v>
      </c>
      <c r="U1195"/>
    </row>
    <row r="1196" spans="1:21" x14ac:dyDescent="0.35">
      <c r="A1196" s="16"/>
      <c r="B1196" s="50"/>
      <c r="C1196" s="65"/>
      <c r="D1196" s="36"/>
      <c r="E1196" s="64"/>
      <c r="F1196" s="60"/>
      <c r="G1196" s="34"/>
      <c r="H1196" s="34"/>
      <c r="I1196" s="34"/>
      <c r="J1196" s="34"/>
      <c r="K1196" s="34"/>
      <c r="L1196" s="34"/>
      <c r="M1196" s="34"/>
      <c r="N1196" s="34"/>
      <c r="O1196" s="34"/>
      <c r="P1196" s="34"/>
      <c r="Q1196" s="34"/>
      <c r="R1196" s="34"/>
      <c r="S1196" s="27" t="str">
        <f>IF(COUNTA(B1196:R1196)=0,"",IF(AND(COUNTIF('OMS Drop Downs'!$C$2:$C$3,'OMS Response Form (ORF)'!F1196),COUNTIF('OMS Drop Downs'!$D$2:$D$5,'OMS Response Form (ORF)'!G1196),COUNTIF('OMS Drop Downs'!$A$2:$A$5,'OMS Response Form (ORF)'!H1196),COUNTIF('OMS Drop Downs'!$B$2:$B$4,'OMS Response Form (ORF)'!I1196),COUNTIF('OMS Drop Downs'!$A$2:$A$5,'OMS Response Form (ORF)'!J1196),COUNTIF('OMS Drop Downs'!$E$2:$E$7,'OMS Response Form (ORF)'!K1196),COUNTIF('OMS Drop Downs'!$B$2:$B$4,'OMS Response Form (ORF)'!L1196),COUNTIF('OMS Drop Downs'!$B$2:$B$4,'OMS Response Form (ORF)'!M1196),COUNTIF('OMS Drop Downs'!$B$2:$B$4,'OMS Response Form (ORF)'!N1196),COUNTIF('OMS Drop Downs'!$B$2:$B$4,'OMS Response Form (ORF)'!P1196),COUNTIF('OMS Drop Downs'!$B$2:$B$4,'OMS Response Form (ORF)'!Q1196),COUNTIF('OMS Drop Downs'!$B$2:$B$4,'OMS Response Form (ORF)'!R1196)),"Complete","Incomplete"))</f>
        <v/>
      </c>
      <c r="T1196" s="28" t="str">
        <f>IF(S1196="Complete",IF(AND(NOT(ISNA(VLOOKUP(CONCATENATE(F1196,G1196,H1196,I1196,J1196,K1196),'OMS Drop Downs'!G:G,1,FALSE))),IF(AND(G1196&lt;&gt;"C3",K1196&lt;&gt;"O5"),IF(SUM(COUNTIF(L1196:R1196,"Y"),COUNTIF(L1196:R1196,"N"))=0,"V","I"),IF(COUNTIF(L1196:R1196,"Y"),"V","I"))="V"),"Valid","Invalid")," ")</f>
        <v xml:space="preserve"> </v>
      </c>
      <c r="U1196"/>
    </row>
    <row r="1197" spans="1:21" x14ac:dyDescent="0.35">
      <c r="A1197" s="16"/>
      <c r="B1197" s="50"/>
      <c r="C1197" s="65"/>
      <c r="D1197" s="36"/>
      <c r="E1197" s="64"/>
      <c r="F1197" s="60"/>
      <c r="G1197" s="34"/>
      <c r="H1197" s="34"/>
      <c r="I1197" s="34"/>
      <c r="J1197" s="34"/>
      <c r="K1197" s="34"/>
      <c r="L1197" s="34"/>
      <c r="M1197" s="34"/>
      <c r="N1197" s="34"/>
      <c r="O1197" s="34"/>
      <c r="P1197" s="34"/>
      <c r="Q1197" s="34"/>
      <c r="R1197" s="34"/>
      <c r="S1197" s="27" t="str">
        <f>IF(COUNTA(B1197:R1197)=0,"",IF(AND(COUNTIF('OMS Drop Downs'!$C$2:$C$3,'OMS Response Form (ORF)'!F1197),COUNTIF('OMS Drop Downs'!$D$2:$D$5,'OMS Response Form (ORF)'!G1197),COUNTIF('OMS Drop Downs'!$A$2:$A$5,'OMS Response Form (ORF)'!H1197),COUNTIF('OMS Drop Downs'!$B$2:$B$4,'OMS Response Form (ORF)'!I1197),COUNTIF('OMS Drop Downs'!$A$2:$A$5,'OMS Response Form (ORF)'!J1197),COUNTIF('OMS Drop Downs'!$E$2:$E$7,'OMS Response Form (ORF)'!K1197),COUNTIF('OMS Drop Downs'!$B$2:$B$4,'OMS Response Form (ORF)'!L1197),COUNTIF('OMS Drop Downs'!$B$2:$B$4,'OMS Response Form (ORF)'!M1197),COUNTIF('OMS Drop Downs'!$B$2:$B$4,'OMS Response Form (ORF)'!N1197),COUNTIF('OMS Drop Downs'!$B$2:$B$4,'OMS Response Form (ORF)'!P1197),COUNTIF('OMS Drop Downs'!$B$2:$B$4,'OMS Response Form (ORF)'!Q1197),COUNTIF('OMS Drop Downs'!$B$2:$B$4,'OMS Response Form (ORF)'!R1197)),"Complete","Incomplete"))</f>
        <v/>
      </c>
      <c r="T1197" s="28" t="str">
        <f>IF(S1197="Complete",IF(AND(NOT(ISNA(VLOOKUP(CONCATENATE(F1197,G1197,H1197,I1197,J1197,K1197),'OMS Drop Downs'!G:G,1,FALSE))),IF(AND(G1197&lt;&gt;"C3",K1197&lt;&gt;"O5"),IF(SUM(COUNTIF(L1197:R1197,"Y"),COUNTIF(L1197:R1197,"N"))=0,"V","I"),IF(COUNTIF(L1197:R1197,"Y"),"V","I"))="V"),"Valid","Invalid")," ")</f>
        <v xml:space="preserve"> </v>
      </c>
      <c r="U1197"/>
    </row>
    <row r="1198" spans="1:21" x14ac:dyDescent="0.35">
      <c r="A1198" s="16"/>
      <c r="B1198" s="50"/>
      <c r="C1198" s="65"/>
      <c r="D1198" s="36"/>
      <c r="E1198" s="64"/>
      <c r="F1198" s="60"/>
      <c r="G1198" s="34"/>
      <c r="H1198" s="34"/>
      <c r="I1198" s="34"/>
      <c r="J1198" s="34"/>
      <c r="K1198" s="34"/>
      <c r="L1198" s="34"/>
      <c r="M1198" s="34"/>
      <c r="N1198" s="34"/>
      <c r="O1198" s="34"/>
      <c r="P1198" s="34"/>
      <c r="Q1198" s="34"/>
      <c r="R1198" s="34"/>
      <c r="S1198" s="27" t="str">
        <f>IF(COUNTA(B1198:R1198)=0,"",IF(AND(COUNTIF('OMS Drop Downs'!$C$2:$C$3,'OMS Response Form (ORF)'!F1198),COUNTIF('OMS Drop Downs'!$D$2:$D$5,'OMS Response Form (ORF)'!G1198),COUNTIF('OMS Drop Downs'!$A$2:$A$5,'OMS Response Form (ORF)'!H1198),COUNTIF('OMS Drop Downs'!$B$2:$B$4,'OMS Response Form (ORF)'!I1198),COUNTIF('OMS Drop Downs'!$A$2:$A$5,'OMS Response Form (ORF)'!J1198),COUNTIF('OMS Drop Downs'!$E$2:$E$7,'OMS Response Form (ORF)'!K1198),COUNTIF('OMS Drop Downs'!$B$2:$B$4,'OMS Response Form (ORF)'!L1198),COUNTIF('OMS Drop Downs'!$B$2:$B$4,'OMS Response Form (ORF)'!M1198),COUNTIF('OMS Drop Downs'!$B$2:$B$4,'OMS Response Form (ORF)'!N1198),COUNTIF('OMS Drop Downs'!$B$2:$B$4,'OMS Response Form (ORF)'!P1198),COUNTIF('OMS Drop Downs'!$B$2:$B$4,'OMS Response Form (ORF)'!Q1198),COUNTIF('OMS Drop Downs'!$B$2:$B$4,'OMS Response Form (ORF)'!R1198)),"Complete","Incomplete"))</f>
        <v/>
      </c>
      <c r="T1198" s="28" t="str">
        <f>IF(S1198="Complete",IF(AND(NOT(ISNA(VLOOKUP(CONCATENATE(F1198,G1198,H1198,I1198,J1198,K1198),'OMS Drop Downs'!G:G,1,FALSE))),IF(AND(G1198&lt;&gt;"C3",K1198&lt;&gt;"O5"),IF(SUM(COUNTIF(L1198:R1198,"Y"),COUNTIF(L1198:R1198,"N"))=0,"V","I"),IF(COUNTIF(L1198:R1198,"Y"),"V","I"))="V"),"Valid","Invalid")," ")</f>
        <v xml:space="preserve"> </v>
      </c>
      <c r="U1198"/>
    </row>
    <row r="1199" spans="1:21" x14ac:dyDescent="0.35">
      <c r="A1199" s="16"/>
      <c r="B1199" s="50"/>
      <c r="C1199" s="65"/>
      <c r="D1199" s="36"/>
      <c r="E1199" s="64"/>
      <c r="F1199" s="60"/>
      <c r="G1199" s="34"/>
      <c r="H1199" s="34"/>
      <c r="I1199" s="34"/>
      <c r="J1199" s="34"/>
      <c r="K1199" s="34"/>
      <c r="L1199" s="34"/>
      <c r="M1199" s="34"/>
      <c r="N1199" s="34"/>
      <c r="O1199" s="34"/>
      <c r="P1199" s="34"/>
      <c r="Q1199" s="34"/>
      <c r="R1199" s="34"/>
      <c r="S1199" s="27" t="str">
        <f>IF(COUNTA(B1199:R1199)=0,"",IF(AND(COUNTIF('OMS Drop Downs'!$C$2:$C$3,'OMS Response Form (ORF)'!F1199),COUNTIF('OMS Drop Downs'!$D$2:$D$5,'OMS Response Form (ORF)'!G1199),COUNTIF('OMS Drop Downs'!$A$2:$A$5,'OMS Response Form (ORF)'!H1199),COUNTIF('OMS Drop Downs'!$B$2:$B$4,'OMS Response Form (ORF)'!I1199),COUNTIF('OMS Drop Downs'!$A$2:$A$5,'OMS Response Form (ORF)'!J1199),COUNTIF('OMS Drop Downs'!$E$2:$E$7,'OMS Response Form (ORF)'!K1199),COUNTIF('OMS Drop Downs'!$B$2:$B$4,'OMS Response Form (ORF)'!L1199),COUNTIF('OMS Drop Downs'!$B$2:$B$4,'OMS Response Form (ORF)'!M1199),COUNTIF('OMS Drop Downs'!$B$2:$B$4,'OMS Response Form (ORF)'!N1199),COUNTIF('OMS Drop Downs'!$B$2:$B$4,'OMS Response Form (ORF)'!P1199),COUNTIF('OMS Drop Downs'!$B$2:$B$4,'OMS Response Form (ORF)'!Q1199),COUNTIF('OMS Drop Downs'!$B$2:$B$4,'OMS Response Form (ORF)'!R1199)),"Complete","Incomplete"))</f>
        <v/>
      </c>
      <c r="T1199" s="28" t="str">
        <f>IF(S1199="Complete",IF(AND(NOT(ISNA(VLOOKUP(CONCATENATE(F1199,G1199,H1199,I1199,J1199,K1199),'OMS Drop Downs'!G:G,1,FALSE))),IF(AND(G1199&lt;&gt;"C3",K1199&lt;&gt;"O5"),IF(SUM(COUNTIF(L1199:R1199,"Y"),COUNTIF(L1199:R1199,"N"))=0,"V","I"),IF(COUNTIF(L1199:R1199,"Y"),"V","I"))="V"),"Valid","Invalid")," ")</f>
        <v xml:space="preserve"> </v>
      </c>
      <c r="U1199"/>
    </row>
    <row r="1200" spans="1:21" x14ac:dyDescent="0.35">
      <c r="A1200" s="16"/>
      <c r="B1200" s="50"/>
      <c r="C1200" s="65"/>
      <c r="D1200" s="36"/>
      <c r="E1200" s="64"/>
      <c r="F1200" s="60"/>
      <c r="G1200" s="34"/>
      <c r="H1200" s="34"/>
      <c r="I1200" s="34"/>
      <c r="J1200" s="34"/>
      <c r="K1200" s="34"/>
      <c r="L1200" s="34"/>
      <c r="M1200" s="34"/>
      <c r="N1200" s="34"/>
      <c r="O1200" s="34"/>
      <c r="P1200" s="34"/>
      <c r="Q1200" s="34"/>
      <c r="R1200" s="34"/>
      <c r="S1200" s="27" t="str">
        <f>IF(COUNTA(B1200:R1200)=0,"",IF(AND(COUNTIF('OMS Drop Downs'!$C$2:$C$3,'OMS Response Form (ORF)'!F1200),COUNTIF('OMS Drop Downs'!$D$2:$D$5,'OMS Response Form (ORF)'!G1200),COUNTIF('OMS Drop Downs'!$A$2:$A$5,'OMS Response Form (ORF)'!H1200),COUNTIF('OMS Drop Downs'!$B$2:$B$4,'OMS Response Form (ORF)'!I1200),COUNTIF('OMS Drop Downs'!$A$2:$A$5,'OMS Response Form (ORF)'!J1200),COUNTIF('OMS Drop Downs'!$E$2:$E$7,'OMS Response Form (ORF)'!K1200),COUNTIF('OMS Drop Downs'!$B$2:$B$4,'OMS Response Form (ORF)'!L1200),COUNTIF('OMS Drop Downs'!$B$2:$B$4,'OMS Response Form (ORF)'!M1200),COUNTIF('OMS Drop Downs'!$B$2:$B$4,'OMS Response Form (ORF)'!N1200),COUNTIF('OMS Drop Downs'!$B$2:$B$4,'OMS Response Form (ORF)'!P1200),COUNTIF('OMS Drop Downs'!$B$2:$B$4,'OMS Response Form (ORF)'!Q1200),COUNTIF('OMS Drop Downs'!$B$2:$B$4,'OMS Response Form (ORF)'!R1200)),"Complete","Incomplete"))</f>
        <v/>
      </c>
      <c r="T1200" s="28" t="str">
        <f>IF(S1200="Complete",IF(AND(NOT(ISNA(VLOOKUP(CONCATENATE(F1200,G1200,H1200,I1200,J1200,K1200),'OMS Drop Downs'!G:G,1,FALSE))),IF(AND(G1200&lt;&gt;"C3",K1200&lt;&gt;"O5"),IF(SUM(COUNTIF(L1200:R1200,"Y"),COUNTIF(L1200:R1200,"N"))=0,"V","I"),IF(COUNTIF(L1200:R1200,"Y"),"V","I"))="V"),"Valid","Invalid")," ")</f>
        <v xml:space="preserve"> </v>
      </c>
      <c r="U1200"/>
    </row>
    <row r="1201" spans="1:21" x14ac:dyDescent="0.35">
      <c r="A1201" s="16"/>
      <c r="B1201" s="50"/>
      <c r="C1201" s="65"/>
      <c r="D1201" s="36"/>
      <c r="E1201" s="64"/>
      <c r="F1201" s="60"/>
      <c r="G1201" s="34"/>
      <c r="H1201" s="34"/>
      <c r="I1201" s="34"/>
      <c r="J1201" s="34"/>
      <c r="K1201" s="34"/>
      <c r="L1201" s="34"/>
      <c r="M1201" s="34"/>
      <c r="N1201" s="34"/>
      <c r="O1201" s="34"/>
      <c r="P1201" s="34"/>
      <c r="Q1201" s="34"/>
      <c r="R1201" s="34"/>
      <c r="S1201" s="27" t="str">
        <f>IF(COUNTA(B1201:R1201)=0,"",IF(AND(COUNTIF('OMS Drop Downs'!$C$2:$C$3,'OMS Response Form (ORF)'!F1201),COUNTIF('OMS Drop Downs'!$D$2:$D$5,'OMS Response Form (ORF)'!G1201),COUNTIF('OMS Drop Downs'!$A$2:$A$5,'OMS Response Form (ORF)'!H1201),COUNTIF('OMS Drop Downs'!$B$2:$B$4,'OMS Response Form (ORF)'!I1201),COUNTIF('OMS Drop Downs'!$A$2:$A$5,'OMS Response Form (ORF)'!J1201),COUNTIF('OMS Drop Downs'!$E$2:$E$7,'OMS Response Form (ORF)'!K1201),COUNTIF('OMS Drop Downs'!$B$2:$B$4,'OMS Response Form (ORF)'!L1201),COUNTIF('OMS Drop Downs'!$B$2:$B$4,'OMS Response Form (ORF)'!M1201),COUNTIF('OMS Drop Downs'!$B$2:$B$4,'OMS Response Form (ORF)'!N1201),COUNTIF('OMS Drop Downs'!$B$2:$B$4,'OMS Response Form (ORF)'!P1201),COUNTIF('OMS Drop Downs'!$B$2:$B$4,'OMS Response Form (ORF)'!Q1201),COUNTIF('OMS Drop Downs'!$B$2:$B$4,'OMS Response Form (ORF)'!R1201)),"Complete","Incomplete"))</f>
        <v/>
      </c>
      <c r="T1201" s="28" t="str">
        <f>IF(S1201="Complete",IF(AND(NOT(ISNA(VLOOKUP(CONCATENATE(F1201,G1201,H1201,I1201,J1201,K1201),'OMS Drop Downs'!G:G,1,FALSE))),IF(AND(G1201&lt;&gt;"C3",K1201&lt;&gt;"O5"),IF(SUM(COUNTIF(L1201:R1201,"Y"),COUNTIF(L1201:R1201,"N"))=0,"V","I"),IF(COUNTIF(L1201:R1201,"Y"),"V","I"))="V"),"Valid","Invalid")," ")</f>
        <v xml:space="preserve"> </v>
      </c>
      <c r="U1201"/>
    </row>
    <row r="1202" spans="1:21" x14ac:dyDescent="0.35">
      <c r="A1202" s="16"/>
      <c r="B1202" s="50"/>
      <c r="C1202" s="65"/>
      <c r="D1202" s="36"/>
      <c r="E1202" s="64"/>
      <c r="F1202" s="60"/>
      <c r="G1202" s="34"/>
      <c r="H1202" s="34"/>
      <c r="I1202" s="34"/>
      <c r="J1202" s="34"/>
      <c r="K1202" s="34"/>
      <c r="L1202" s="34"/>
      <c r="M1202" s="34"/>
      <c r="N1202" s="34"/>
      <c r="O1202" s="34"/>
      <c r="P1202" s="34"/>
      <c r="Q1202" s="34"/>
      <c r="R1202" s="34"/>
      <c r="S1202" s="27" t="str">
        <f>IF(COUNTA(B1202:R1202)=0,"",IF(AND(COUNTIF('OMS Drop Downs'!$C$2:$C$3,'OMS Response Form (ORF)'!F1202),COUNTIF('OMS Drop Downs'!$D$2:$D$5,'OMS Response Form (ORF)'!G1202),COUNTIF('OMS Drop Downs'!$A$2:$A$5,'OMS Response Form (ORF)'!H1202),COUNTIF('OMS Drop Downs'!$B$2:$B$4,'OMS Response Form (ORF)'!I1202),COUNTIF('OMS Drop Downs'!$A$2:$A$5,'OMS Response Form (ORF)'!J1202),COUNTIF('OMS Drop Downs'!$E$2:$E$7,'OMS Response Form (ORF)'!K1202),COUNTIF('OMS Drop Downs'!$B$2:$B$4,'OMS Response Form (ORF)'!L1202),COUNTIF('OMS Drop Downs'!$B$2:$B$4,'OMS Response Form (ORF)'!M1202),COUNTIF('OMS Drop Downs'!$B$2:$B$4,'OMS Response Form (ORF)'!N1202),COUNTIF('OMS Drop Downs'!$B$2:$B$4,'OMS Response Form (ORF)'!P1202),COUNTIF('OMS Drop Downs'!$B$2:$B$4,'OMS Response Form (ORF)'!Q1202),COUNTIF('OMS Drop Downs'!$B$2:$B$4,'OMS Response Form (ORF)'!R1202)),"Complete","Incomplete"))</f>
        <v/>
      </c>
      <c r="T1202" s="28" t="str">
        <f>IF(S1202="Complete",IF(AND(NOT(ISNA(VLOOKUP(CONCATENATE(F1202,G1202,H1202,I1202,J1202,K1202),'OMS Drop Downs'!G:G,1,FALSE))),IF(AND(G1202&lt;&gt;"C3",K1202&lt;&gt;"O5"),IF(SUM(COUNTIF(L1202:R1202,"Y"),COUNTIF(L1202:R1202,"N"))=0,"V","I"),IF(COUNTIF(L1202:R1202,"Y"),"V","I"))="V"),"Valid","Invalid")," ")</f>
        <v xml:space="preserve"> </v>
      </c>
      <c r="U1202"/>
    </row>
    <row r="1203" spans="1:21" x14ac:dyDescent="0.35">
      <c r="A1203" s="16"/>
      <c r="B1203" s="50"/>
      <c r="C1203" s="65"/>
      <c r="D1203" s="36"/>
      <c r="E1203" s="64"/>
      <c r="F1203" s="60"/>
      <c r="G1203" s="34"/>
      <c r="H1203" s="34"/>
      <c r="I1203" s="34"/>
      <c r="J1203" s="34"/>
      <c r="K1203" s="34"/>
      <c r="L1203" s="34"/>
      <c r="M1203" s="34"/>
      <c r="N1203" s="34"/>
      <c r="O1203" s="34"/>
      <c r="P1203" s="34"/>
      <c r="Q1203" s="34"/>
      <c r="R1203" s="34"/>
      <c r="S1203" s="27" t="str">
        <f>IF(COUNTA(B1203:R1203)=0,"",IF(AND(COUNTIF('OMS Drop Downs'!$C$2:$C$3,'OMS Response Form (ORF)'!F1203),COUNTIF('OMS Drop Downs'!$D$2:$D$5,'OMS Response Form (ORF)'!G1203),COUNTIF('OMS Drop Downs'!$A$2:$A$5,'OMS Response Form (ORF)'!H1203),COUNTIF('OMS Drop Downs'!$B$2:$B$4,'OMS Response Form (ORF)'!I1203),COUNTIF('OMS Drop Downs'!$A$2:$A$5,'OMS Response Form (ORF)'!J1203),COUNTIF('OMS Drop Downs'!$E$2:$E$7,'OMS Response Form (ORF)'!K1203),COUNTIF('OMS Drop Downs'!$B$2:$B$4,'OMS Response Form (ORF)'!L1203),COUNTIF('OMS Drop Downs'!$B$2:$B$4,'OMS Response Form (ORF)'!M1203),COUNTIF('OMS Drop Downs'!$B$2:$B$4,'OMS Response Form (ORF)'!N1203),COUNTIF('OMS Drop Downs'!$B$2:$B$4,'OMS Response Form (ORF)'!P1203),COUNTIF('OMS Drop Downs'!$B$2:$B$4,'OMS Response Form (ORF)'!Q1203),COUNTIF('OMS Drop Downs'!$B$2:$B$4,'OMS Response Form (ORF)'!R1203)),"Complete","Incomplete"))</f>
        <v/>
      </c>
      <c r="T1203" s="28" t="str">
        <f>IF(S1203="Complete",IF(AND(NOT(ISNA(VLOOKUP(CONCATENATE(F1203,G1203,H1203,I1203,J1203,K1203),'OMS Drop Downs'!G:G,1,FALSE))),IF(AND(G1203&lt;&gt;"C3",K1203&lt;&gt;"O5"),IF(SUM(COUNTIF(L1203:R1203,"Y"),COUNTIF(L1203:R1203,"N"))=0,"V","I"),IF(COUNTIF(L1203:R1203,"Y"),"V","I"))="V"),"Valid","Invalid")," ")</f>
        <v xml:space="preserve"> </v>
      </c>
      <c r="U1203"/>
    </row>
    <row r="1204" spans="1:21" x14ac:dyDescent="0.35">
      <c r="A1204" s="16"/>
      <c r="B1204" s="50"/>
      <c r="C1204" s="65"/>
      <c r="D1204" s="36"/>
      <c r="E1204" s="64"/>
      <c r="F1204" s="60"/>
      <c r="G1204" s="34"/>
      <c r="H1204" s="34"/>
      <c r="I1204" s="34"/>
      <c r="J1204" s="34"/>
      <c r="K1204" s="34"/>
      <c r="L1204" s="34"/>
      <c r="M1204" s="34"/>
      <c r="N1204" s="34"/>
      <c r="O1204" s="34"/>
      <c r="P1204" s="34"/>
      <c r="Q1204" s="34"/>
      <c r="R1204" s="34"/>
      <c r="S1204" s="27" t="str">
        <f>IF(COUNTA(B1204:R1204)=0,"",IF(AND(COUNTIF('OMS Drop Downs'!$C$2:$C$3,'OMS Response Form (ORF)'!F1204),COUNTIF('OMS Drop Downs'!$D$2:$D$5,'OMS Response Form (ORF)'!G1204),COUNTIF('OMS Drop Downs'!$A$2:$A$5,'OMS Response Form (ORF)'!H1204),COUNTIF('OMS Drop Downs'!$B$2:$B$4,'OMS Response Form (ORF)'!I1204),COUNTIF('OMS Drop Downs'!$A$2:$A$5,'OMS Response Form (ORF)'!J1204),COUNTIF('OMS Drop Downs'!$E$2:$E$7,'OMS Response Form (ORF)'!K1204),COUNTIF('OMS Drop Downs'!$B$2:$B$4,'OMS Response Form (ORF)'!L1204),COUNTIF('OMS Drop Downs'!$B$2:$B$4,'OMS Response Form (ORF)'!M1204),COUNTIF('OMS Drop Downs'!$B$2:$B$4,'OMS Response Form (ORF)'!N1204),COUNTIF('OMS Drop Downs'!$B$2:$B$4,'OMS Response Form (ORF)'!P1204),COUNTIF('OMS Drop Downs'!$B$2:$B$4,'OMS Response Form (ORF)'!Q1204),COUNTIF('OMS Drop Downs'!$B$2:$B$4,'OMS Response Form (ORF)'!R1204)),"Complete","Incomplete"))</f>
        <v/>
      </c>
      <c r="T1204" s="28" t="str">
        <f>IF(S1204="Complete",IF(AND(NOT(ISNA(VLOOKUP(CONCATENATE(F1204,G1204,H1204,I1204,J1204,K1204),'OMS Drop Downs'!G:G,1,FALSE))),IF(AND(G1204&lt;&gt;"C3",K1204&lt;&gt;"O5"),IF(SUM(COUNTIF(L1204:R1204,"Y"),COUNTIF(L1204:R1204,"N"))=0,"V","I"),IF(COUNTIF(L1204:R1204,"Y"),"V","I"))="V"),"Valid","Invalid")," ")</f>
        <v xml:space="preserve"> </v>
      </c>
      <c r="U1204"/>
    </row>
    <row r="1205" spans="1:21" x14ac:dyDescent="0.35">
      <c r="A1205" s="16"/>
      <c r="B1205" s="50"/>
      <c r="C1205" s="65"/>
      <c r="D1205" s="36"/>
      <c r="E1205" s="64"/>
      <c r="F1205" s="60"/>
      <c r="G1205" s="34"/>
      <c r="H1205" s="34"/>
      <c r="I1205" s="34"/>
      <c r="J1205" s="34"/>
      <c r="K1205" s="34"/>
      <c r="L1205" s="34"/>
      <c r="M1205" s="34"/>
      <c r="N1205" s="34"/>
      <c r="O1205" s="34"/>
      <c r="P1205" s="34"/>
      <c r="Q1205" s="34"/>
      <c r="R1205" s="34"/>
      <c r="S1205" s="27" t="str">
        <f>IF(COUNTA(B1205:R1205)=0,"",IF(AND(COUNTIF('OMS Drop Downs'!$C$2:$C$3,'OMS Response Form (ORF)'!F1205),COUNTIF('OMS Drop Downs'!$D$2:$D$5,'OMS Response Form (ORF)'!G1205),COUNTIF('OMS Drop Downs'!$A$2:$A$5,'OMS Response Form (ORF)'!H1205),COUNTIF('OMS Drop Downs'!$B$2:$B$4,'OMS Response Form (ORF)'!I1205),COUNTIF('OMS Drop Downs'!$A$2:$A$5,'OMS Response Form (ORF)'!J1205),COUNTIF('OMS Drop Downs'!$E$2:$E$7,'OMS Response Form (ORF)'!K1205),COUNTIF('OMS Drop Downs'!$B$2:$B$4,'OMS Response Form (ORF)'!L1205),COUNTIF('OMS Drop Downs'!$B$2:$B$4,'OMS Response Form (ORF)'!M1205),COUNTIF('OMS Drop Downs'!$B$2:$B$4,'OMS Response Form (ORF)'!N1205),COUNTIF('OMS Drop Downs'!$B$2:$B$4,'OMS Response Form (ORF)'!P1205),COUNTIF('OMS Drop Downs'!$B$2:$B$4,'OMS Response Form (ORF)'!Q1205),COUNTIF('OMS Drop Downs'!$B$2:$B$4,'OMS Response Form (ORF)'!R1205)),"Complete","Incomplete"))</f>
        <v/>
      </c>
      <c r="T1205" s="28" t="str">
        <f>IF(S1205="Complete",IF(AND(NOT(ISNA(VLOOKUP(CONCATENATE(F1205,G1205,H1205,I1205,J1205,K1205),'OMS Drop Downs'!G:G,1,FALSE))),IF(AND(G1205&lt;&gt;"C3",K1205&lt;&gt;"O5"),IF(SUM(COUNTIF(L1205:R1205,"Y"),COUNTIF(L1205:R1205,"N"))=0,"V","I"),IF(COUNTIF(L1205:R1205,"Y"),"V","I"))="V"),"Valid","Invalid")," ")</f>
        <v xml:space="preserve"> </v>
      </c>
      <c r="U1205"/>
    </row>
    <row r="1206" spans="1:21" x14ac:dyDescent="0.35">
      <c r="A1206" s="16"/>
      <c r="B1206" s="50"/>
      <c r="C1206" s="65"/>
      <c r="D1206" s="36"/>
      <c r="E1206" s="64"/>
      <c r="F1206" s="60"/>
      <c r="G1206" s="34"/>
      <c r="H1206" s="34"/>
      <c r="I1206" s="34"/>
      <c r="J1206" s="34"/>
      <c r="K1206" s="34"/>
      <c r="L1206" s="34"/>
      <c r="M1206" s="34"/>
      <c r="N1206" s="34"/>
      <c r="O1206" s="34"/>
      <c r="P1206" s="34"/>
      <c r="Q1206" s="34"/>
      <c r="R1206" s="34"/>
      <c r="S1206" s="27" t="str">
        <f>IF(COUNTA(B1206:R1206)=0,"",IF(AND(COUNTIF('OMS Drop Downs'!$C$2:$C$3,'OMS Response Form (ORF)'!F1206),COUNTIF('OMS Drop Downs'!$D$2:$D$5,'OMS Response Form (ORF)'!G1206),COUNTIF('OMS Drop Downs'!$A$2:$A$5,'OMS Response Form (ORF)'!H1206),COUNTIF('OMS Drop Downs'!$B$2:$B$4,'OMS Response Form (ORF)'!I1206),COUNTIF('OMS Drop Downs'!$A$2:$A$5,'OMS Response Form (ORF)'!J1206),COUNTIF('OMS Drop Downs'!$E$2:$E$7,'OMS Response Form (ORF)'!K1206),COUNTIF('OMS Drop Downs'!$B$2:$B$4,'OMS Response Form (ORF)'!L1206),COUNTIF('OMS Drop Downs'!$B$2:$B$4,'OMS Response Form (ORF)'!M1206),COUNTIF('OMS Drop Downs'!$B$2:$B$4,'OMS Response Form (ORF)'!N1206),COUNTIF('OMS Drop Downs'!$B$2:$B$4,'OMS Response Form (ORF)'!P1206),COUNTIF('OMS Drop Downs'!$B$2:$B$4,'OMS Response Form (ORF)'!Q1206),COUNTIF('OMS Drop Downs'!$B$2:$B$4,'OMS Response Form (ORF)'!R1206)),"Complete","Incomplete"))</f>
        <v/>
      </c>
      <c r="T1206" s="28" t="str">
        <f>IF(S1206="Complete",IF(AND(NOT(ISNA(VLOOKUP(CONCATENATE(F1206,G1206,H1206,I1206,J1206,K1206),'OMS Drop Downs'!G:G,1,FALSE))),IF(AND(G1206&lt;&gt;"C3",K1206&lt;&gt;"O5"),IF(SUM(COUNTIF(L1206:R1206,"Y"),COUNTIF(L1206:R1206,"N"))=0,"V","I"),IF(COUNTIF(L1206:R1206,"Y"),"V","I"))="V"),"Valid","Invalid")," ")</f>
        <v xml:space="preserve"> </v>
      </c>
      <c r="U1206"/>
    </row>
    <row r="1207" spans="1:21" x14ac:dyDescent="0.35">
      <c r="A1207" s="16"/>
      <c r="B1207" s="50"/>
      <c r="C1207" s="65"/>
      <c r="D1207" s="36"/>
      <c r="E1207" s="64"/>
      <c r="F1207" s="60"/>
      <c r="G1207" s="34"/>
      <c r="H1207" s="34"/>
      <c r="I1207" s="34"/>
      <c r="J1207" s="34"/>
      <c r="K1207" s="34"/>
      <c r="L1207" s="34"/>
      <c r="M1207" s="34"/>
      <c r="N1207" s="34"/>
      <c r="O1207" s="34"/>
      <c r="P1207" s="34"/>
      <c r="Q1207" s="34"/>
      <c r="R1207" s="34"/>
      <c r="S1207" s="27" t="str">
        <f>IF(COUNTA(B1207:R1207)=0,"",IF(AND(COUNTIF('OMS Drop Downs'!$C$2:$C$3,'OMS Response Form (ORF)'!F1207),COUNTIF('OMS Drop Downs'!$D$2:$D$5,'OMS Response Form (ORF)'!G1207),COUNTIF('OMS Drop Downs'!$A$2:$A$5,'OMS Response Form (ORF)'!H1207),COUNTIF('OMS Drop Downs'!$B$2:$B$4,'OMS Response Form (ORF)'!I1207),COUNTIF('OMS Drop Downs'!$A$2:$A$5,'OMS Response Form (ORF)'!J1207),COUNTIF('OMS Drop Downs'!$E$2:$E$7,'OMS Response Form (ORF)'!K1207),COUNTIF('OMS Drop Downs'!$B$2:$B$4,'OMS Response Form (ORF)'!L1207),COUNTIF('OMS Drop Downs'!$B$2:$B$4,'OMS Response Form (ORF)'!M1207),COUNTIF('OMS Drop Downs'!$B$2:$B$4,'OMS Response Form (ORF)'!N1207),COUNTIF('OMS Drop Downs'!$B$2:$B$4,'OMS Response Form (ORF)'!P1207),COUNTIF('OMS Drop Downs'!$B$2:$B$4,'OMS Response Form (ORF)'!Q1207),COUNTIF('OMS Drop Downs'!$B$2:$B$4,'OMS Response Form (ORF)'!R1207)),"Complete","Incomplete"))</f>
        <v/>
      </c>
      <c r="T1207" s="28" t="str">
        <f>IF(S1207="Complete",IF(AND(NOT(ISNA(VLOOKUP(CONCATENATE(F1207,G1207,H1207,I1207,J1207,K1207),'OMS Drop Downs'!G:G,1,FALSE))),IF(AND(G1207&lt;&gt;"C3",K1207&lt;&gt;"O5"),IF(SUM(COUNTIF(L1207:R1207,"Y"),COUNTIF(L1207:R1207,"N"))=0,"V","I"),IF(COUNTIF(L1207:R1207,"Y"),"V","I"))="V"),"Valid","Invalid")," ")</f>
        <v xml:space="preserve"> </v>
      </c>
      <c r="U1207"/>
    </row>
    <row r="1208" spans="1:21" x14ac:dyDescent="0.35">
      <c r="A1208" s="16"/>
      <c r="B1208" s="50"/>
      <c r="C1208" s="65"/>
      <c r="D1208" s="36"/>
      <c r="E1208" s="64"/>
      <c r="F1208" s="60"/>
      <c r="G1208" s="34"/>
      <c r="H1208" s="34"/>
      <c r="I1208" s="34"/>
      <c r="J1208" s="34"/>
      <c r="K1208" s="34"/>
      <c r="L1208" s="34"/>
      <c r="M1208" s="34"/>
      <c r="N1208" s="34"/>
      <c r="O1208" s="34"/>
      <c r="P1208" s="34"/>
      <c r="Q1208" s="34"/>
      <c r="R1208" s="34"/>
      <c r="S1208" s="27" t="str">
        <f>IF(COUNTA(B1208:R1208)=0,"",IF(AND(COUNTIF('OMS Drop Downs'!$C$2:$C$3,'OMS Response Form (ORF)'!F1208),COUNTIF('OMS Drop Downs'!$D$2:$D$5,'OMS Response Form (ORF)'!G1208),COUNTIF('OMS Drop Downs'!$A$2:$A$5,'OMS Response Form (ORF)'!H1208),COUNTIF('OMS Drop Downs'!$B$2:$B$4,'OMS Response Form (ORF)'!I1208),COUNTIF('OMS Drop Downs'!$A$2:$A$5,'OMS Response Form (ORF)'!J1208),COUNTIF('OMS Drop Downs'!$E$2:$E$7,'OMS Response Form (ORF)'!K1208),COUNTIF('OMS Drop Downs'!$B$2:$B$4,'OMS Response Form (ORF)'!L1208),COUNTIF('OMS Drop Downs'!$B$2:$B$4,'OMS Response Form (ORF)'!M1208),COUNTIF('OMS Drop Downs'!$B$2:$B$4,'OMS Response Form (ORF)'!N1208),COUNTIF('OMS Drop Downs'!$B$2:$B$4,'OMS Response Form (ORF)'!P1208),COUNTIF('OMS Drop Downs'!$B$2:$B$4,'OMS Response Form (ORF)'!Q1208),COUNTIF('OMS Drop Downs'!$B$2:$B$4,'OMS Response Form (ORF)'!R1208)),"Complete","Incomplete"))</f>
        <v/>
      </c>
      <c r="T1208" s="28" t="str">
        <f>IF(S1208="Complete",IF(AND(NOT(ISNA(VLOOKUP(CONCATENATE(F1208,G1208,H1208,I1208,J1208,K1208),'OMS Drop Downs'!G:G,1,FALSE))),IF(AND(G1208&lt;&gt;"C3",K1208&lt;&gt;"O5"),IF(SUM(COUNTIF(L1208:R1208,"Y"),COUNTIF(L1208:R1208,"N"))=0,"V","I"),IF(COUNTIF(L1208:R1208,"Y"),"V","I"))="V"),"Valid","Invalid")," ")</f>
        <v xml:space="preserve"> </v>
      </c>
      <c r="U1208"/>
    </row>
    <row r="1209" spans="1:21" x14ac:dyDescent="0.35">
      <c r="A1209" s="16"/>
      <c r="B1209" s="50"/>
      <c r="C1209" s="65"/>
      <c r="D1209" s="36"/>
      <c r="E1209" s="64"/>
      <c r="F1209" s="60"/>
      <c r="G1209" s="34"/>
      <c r="H1209" s="34"/>
      <c r="I1209" s="34"/>
      <c r="J1209" s="34"/>
      <c r="K1209" s="34"/>
      <c r="L1209" s="34"/>
      <c r="M1209" s="34"/>
      <c r="N1209" s="34"/>
      <c r="O1209" s="34"/>
      <c r="P1209" s="34"/>
      <c r="Q1209" s="34"/>
      <c r="R1209" s="34"/>
      <c r="S1209" s="27" t="str">
        <f>IF(COUNTA(B1209:R1209)=0,"",IF(AND(COUNTIF('OMS Drop Downs'!$C$2:$C$3,'OMS Response Form (ORF)'!F1209),COUNTIF('OMS Drop Downs'!$D$2:$D$5,'OMS Response Form (ORF)'!G1209),COUNTIF('OMS Drop Downs'!$A$2:$A$5,'OMS Response Form (ORF)'!H1209),COUNTIF('OMS Drop Downs'!$B$2:$B$4,'OMS Response Form (ORF)'!I1209),COUNTIF('OMS Drop Downs'!$A$2:$A$5,'OMS Response Form (ORF)'!J1209),COUNTIF('OMS Drop Downs'!$E$2:$E$7,'OMS Response Form (ORF)'!K1209),COUNTIF('OMS Drop Downs'!$B$2:$B$4,'OMS Response Form (ORF)'!L1209),COUNTIF('OMS Drop Downs'!$B$2:$B$4,'OMS Response Form (ORF)'!M1209),COUNTIF('OMS Drop Downs'!$B$2:$B$4,'OMS Response Form (ORF)'!N1209),COUNTIF('OMS Drop Downs'!$B$2:$B$4,'OMS Response Form (ORF)'!P1209),COUNTIF('OMS Drop Downs'!$B$2:$B$4,'OMS Response Form (ORF)'!Q1209),COUNTIF('OMS Drop Downs'!$B$2:$B$4,'OMS Response Form (ORF)'!R1209)),"Complete","Incomplete"))</f>
        <v/>
      </c>
      <c r="T1209" s="28" t="str">
        <f>IF(S1209="Complete",IF(AND(NOT(ISNA(VLOOKUP(CONCATENATE(F1209,G1209,H1209,I1209,J1209,K1209),'OMS Drop Downs'!G:G,1,FALSE))),IF(AND(G1209&lt;&gt;"C3",K1209&lt;&gt;"O5"),IF(SUM(COUNTIF(L1209:R1209,"Y"),COUNTIF(L1209:R1209,"N"))=0,"V","I"),IF(COUNTIF(L1209:R1209,"Y"),"V","I"))="V"),"Valid","Invalid")," ")</f>
        <v xml:space="preserve"> </v>
      </c>
      <c r="U1209"/>
    </row>
    <row r="1210" spans="1:21" x14ac:dyDescent="0.35">
      <c r="A1210" s="16"/>
      <c r="B1210" s="50"/>
      <c r="C1210" s="65"/>
      <c r="D1210" s="36"/>
      <c r="E1210" s="64"/>
      <c r="F1210" s="60"/>
      <c r="G1210" s="34"/>
      <c r="H1210" s="34"/>
      <c r="I1210" s="34"/>
      <c r="J1210" s="34"/>
      <c r="K1210" s="34"/>
      <c r="L1210" s="34"/>
      <c r="M1210" s="34"/>
      <c r="N1210" s="34"/>
      <c r="O1210" s="34"/>
      <c r="P1210" s="34"/>
      <c r="Q1210" s="34"/>
      <c r="R1210" s="34"/>
      <c r="S1210" s="27" t="str">
        <f>IF(COUNTA(B1210:R1210)=0,"",IF(AND(COUNTIF('OMS Drop Downs'!$C$2:$C$3,'OMS Response Form (ORF)'!F1210),COUNTIF('OMS Drop Downs'!$D$2:$D$5,'OMS Response Form (ORF)'!G1210),COUNTIF('OMS Drop Downs'!$A$2:$A$5,'OMS Response Form (ORF)'!H1210),COUNTIF('OMS Drop Downs'!$B$2:$B$4,'OMS Response Form (ORF)'!I1210),COUNTIF('OMS Drop Downs'!$A$2:$A$5,'OMS Response Form (ORF)'!J1210),COUNTIF('OMS Drop Downs'!$E$2:$E$7,'OMS Response Form (ORF)'!K1210),COUNTIF('OMS Drop Downs'!$B$2:$B$4,'OMS Response Form (ORF)'!L1210),COUNTIF('OMS Drop Downs'!$B$2:$B$4,'OMS Response Form (ORF)'!M1210),COUNTIF('OMS Drop Downs'!$B$2:$B$4,'OMS Response Form (ORF)'!N1210),COUNTIF('OMS Drop Downs'!$B$2:$B$4,'OMS Response Form (ORF)'!P1210),COUNTIF('OMS Drop Downs'!$B$2:$B$4,'OMS Response Form (ORF)'!Q1210),COUNTIF('OMS Drop Downs'!$B$2:$B$4,'OMS Response Form (ORF)'!R1210)),"Complete","Incomplete"))</f>
        <v/>
      </c>
      <c r="T1210" s="28" t="str">
        <f>IF(S1210="Complete",IF(AND(NOT(ISNA(VLOOKUP(CONCATENATE(F1210,G1210,H1210,I1210,J1210,K1210),'OMS Drop Downs'!G:G,1,FALSE))),IF(AND(G1210&lt;&gt;"C3",K1210&lt;&gt;"O5"),IF(SUM(COUNTIF(L1210:R1210,"Y"),COUNTIF(L1210:R1210,"N"))=0,"V","I"),IF(COUNTIF(L1210:R1210,"Y"),"V","I"))="V"),"Valid","Invalid")," ")</f>
        <v xml:space="preserve"> </v>
      </c>
      <c r="U1210"/>
    </row>
    <row r="1211" spans="1:21" x14ac:dyDescent="0.35">
      <c r="A1211" s="16"/>
      <c r="B1211" s="50"/>
      <c r="C1211" s="65"/>
      <c r="D1211" s="36"/>
      <c r="E1211" s="64"/>
      <c r="F1211" s="60"/>
      <c r="G1211" s="34"/>
      <c r="H1211" s="34"/>
      <c r="I1211" s="34"/>
      <c r="J1211" s="34"/>
      <c r="K1211" s="34"/>
      <c r="L1211" s="34"/>
      <c r="M1211" s="34"/>
      <c r="N1211" s="34"/>
      <c r="O1211" s="34"/>
      <c r="P1211" s="34"/>
      <c r="Q1211" s="34"/>
      <c r="R1211" s="34"/>
      <c r="S1211" s="27" t="str">
        <f>IF(COUNTA(B1211:R1211)=0,"",IF(AND(COUNTIF('OMS Drop Downs'!$C$2:$C$3,'OMS Response Form (ORF)'!F1211),COUNTIF('OMS Drop Downs'!$D$2:$D$5,'OMS Response Form (ORF)'!G1211),COUNTIF('OMS Drop Downs'!$A$2:$A$5,'OMS Response Form (ORF)'!H1211),COUNTIF('OMS Drop Downs'!$B$2:$B$4,'OMS Response Form (ORF)'!I1211),COUNTIF('OMS Drop Downs'!$A$2:$A$5,'OMS Response Form (ORF)'!J1211),COUNTIF('OMS Drop Downs'!$E$2:$E$7,'OMS Response Form (ORF)'!K1211),COUNTIF('OMS Drop Downs'!$B$2:$B$4,'OMS Response Form (ORF)'!L1211),COUNTIF('OMS Drop Downs'!$B$2:$B$4,'OMS Response Form (ORF)'!M1211),COUNTIF('OMS Drop Downs'!$B$2:$B$4,'OMS Response Form (ORF)'!N1211),COUNTIF('OMS Drop Downs'!$B$2:$B$4,'OMS Response Form (ORF)'!P1211),COUNTIF('OMS Drop Downs'!$B$2:$B$4,'OMS Response Form (ORF)'!Q1211),COUNTIF('OMS Drop Downs'!$B$2:$B$4,'OMS Response Form (ORF)'!R1211)),"Complete","Incomplete"))</f>
        <v/>
      </c>
      <c r="T1211" s="28" t="str">
        <f>IF(S1211="Complete",IF(AND(NOT(ISNA(VLOOKUP(CONCATENATE(F1211,G1211,H1211,I1211,J1211,K1211),'OMS Drop Downs'!G:G,1,FALSE))),IF(AND(G1211&lt;&gt;"C3",K1211&lt;&gt;"O5"),IF(SUM(COUNTIF(L1211:R1211,"Y"),COUNTIF(L1211:R1211,"N"))=0,"V","I"),IF(COUNTIF(L1211:R1211,"Y"),"V","I"))="V"),"Valid","Invalid")," ")</f>
        <v xml:space="preserve"> </v>
      </c>
      <c r="U1211"/>
    </row>
    <row r="1212" spans="1:21" x14ac:dyDescent="0.35">
      <c r="A1212" s="16"/>
      <c r="B1212" s="50"/>
      <c r="C1212" s="65"/>
      <c r="D1212" s="36"/>
      <c r="E1212" s="64"/>
      <c r="F1212" s="60"/>
      <c r="G1212" s="34"/>
      <c r="H1212" s="34"/>
      <c r="I1212" s="34"/>
      <c r="J1212" s="34"/>
      <c r="K1212" s="34"/>
      <c r="L1212" s="34"/>
      <c r="M1212" s="34"/>
      <c r="N1212" s="34"/>
      <c r="O1212" s="34"/>
      <c r="P1212" s="34"/>
      <c r="Q1212" s="34"/>
      <c r="R1212" s="34"/>
      <c r="S1212" s="27" t="str">
        <f>IF(COUNTA(B1212:R1212)=0,"",IF(AND(COUNTIF('OMS Drop Downs'!$C$2:$C$3,'OMS Response Form (ORF)'!F1212),COUNTIF('OMS Drop Downs'!$D$2:$D$5,'OMS Response Form (ORF)'!G1212),COUNTIF('OMS Drop Downs'!$A$2:$A$5,'OMS Response Form (ORF)'!H1212),COUNTIF('OMS Drop Downs'!$B$2:$B$4,'OMS Response Form (ORF)'!I1212),COUNTIF('OMS Drop Downs'!$A$2:$A$5,'OMS Response Form (ORF)'!J1212),COUNTIF('OMS Drop Downs'!$E$2:$E$7,'OMS Response Form (ORF)'!K1212),COUNTIF('OMS Drop Downs'!$B$2:$B$4,'OMS Response Form (ORF)'!L1212),COUNTIF('OMS Drop Downs'!$B$2:$B$4,'OMS Response Form (ORF)'!M1212),COUNTIF('OMS Drop Downs'!$B$2:$B$4,'OMS Response Form (ORF)'!N1212),COUNTIF('OMS Drop Downs'!$B$2:$B$4,'OMS Response Form (ORF)'!P1212),COUNTIF('OMS Drop Downs'!$B$2:$B$4,'OMS Response Form (ORF)'!Q1212),COUNTIF('OMS Drop Downs'!$B$2:$B$4,'OMS Response Form (ORF)'!R1212)),"Complete","Incomplete"))</f>
        <v/>
      </c>
      <c r="T1212" s="28" t="str">
        <f>IF(S1212="Complete",IF(AND(NOT(ISNA(VLOOKUP(CONCATENATE(F1212,G1212,H1212,I1212,J1212,K1212),'OMS Drop Downs'!G:G,1,FALSE))),IF(AND(G1212&lt;&gt;"C3",K1212&lt;&gt;"O5"),IF(SUM(COUNTIF(L1212:R1212,"Y"),COUNTIF(L1212:R1212,"N"))=0,"V","I"),IF(COUNTIF(L1212:R1212,"Y"),"V","I"))="V"),"Valid","Invalid")," ")</f>
        <v xml:space="preserve"> </v>
      </c>
      <c r="U1212"/>
    </row>
    <row r="1213" spans="1:21" x14ac:dyDescent="0.35">
      <c r="A1213" s="16"/>
      <c r="B1213" s="50"/>
      <c r="C1213" s="65"/>
      <c r="D1213" s="36"/>
      <c r="E1213" s="64"/>
      <c r="F1213" s="60"/>
      <c r="G1213" s="34"/>
      <c r="H1213" s="34"/>
      <c r="I1213" s="34"/>
      <c r="J1213" s="34"/>
      <c r="K1213" s="34"/>
      <c r="L1213" s="34"/>
      <c r="M1213" s="34"/>
      <c r="N1213" s="34"/>
      <c r="O1213" s="34"/>
      <c r="P1213" s="34"/>
      <c r="Q1213" s="34"/>
      <c r="R1213" s="34"/>
      <c r="S1213" s="27" t="str">
        <f>IF(COUNTA(B1213:R1213)=0,"",IF(AND(COUNTIF('OMS Drop Downs'!$C$2:$C$3,'OMS Response Form (ORF)'!F1213),COUNTIF('OMS Drop Downs'!$D$2:$D$5,'OMS Response Form (ORF)'!G1213),COUNTIF('OMS Drop Downs'!$A$2:$A$5,'OMS Response Form (ORF)'!H1213),COUNTIF('OMS Drop Downs'!$B$2:$B$4,'OMS Response Form (ORF)'!I1213),COUNTIF('OMS Drop Downs'!$A$2:$A$5,'OMS Response Form (ORF)'!J1213),COUNTIF('OMS Drop Downs'!$E$2:$E$7,'OMS Response Form (ORF)'!K1213),COUNTIF('OMS Drop Downs'!$B$2:$B$4,'OMS Response Form (ORF)'!L1213),COUNTIF('OMS Drop Downs'!$B$2:$B$4,'OMS Response Form (ORF)'!M1213),COUNTIF('OMS Drop Downs'!$B$2:$B$4,'OMS Response Form (ORF)'!N1213),COUNTIF('OMS Drop Downs'!$B$2:$B$4,'OMS Response Form (ORF)'!P1213),COUNTIF('OMS Drop Downs'!$B$2:$B$4,'OMS Response Form (ORF)'!Q1213),COUNTIF('OMS Drop Downs'!$B$2:$B$4,'OMS Response Form (ORF)'!R1213)),"Complete","Incomplete"))</f>
        <v/>
      </c>
      <c r="T1213" s="28" t="str">
        <f>IF(S1213="Complete",IF(AND(NOT(ISNA(VLOOKUP(CONCATENATE(F1213,G1213,H1213,I1213,J1213,K1213),'OMS Drop Downs'!G:G,1,FALSE))),IF(AND(G1213&lt;&gt;"C3",K1213&lt;&gt;"O5"),IF(SUM(COUNTIF(L1213:R1213,"Y"),COUNTIF(L1213:R1213,"N"))=0,"V","I"),IF(COUNTIF(L1213:R1213,"Y"),"V","I"))="V"),"Valid","Invalid")," ")</f>
        <v xml:space="preserve"> </v>
      </c>
      <c r="U1213"/>
    </row>
    <row r="1214" spans="1:21" x14ac:dyDescent="0.35">
      <c r="A1214" s="16"/>
      <c r="B1214" s="50"/>
      <c r="C1214" s="65"/>
      <c r="D1214" s="36"/>
      <c r="E1214" s="64"/>
      <c r="F1214" s="60"/>
      <c r="G1214" s="34"/>
      <c r="H1214" s="34"/>
      <c r="I1214" s="34"/>
      <c r="J1214" s="34"/>
      <c r="K1214" s="34"/>
      <c r="L1214" s="34"/>
      <c r="M1214" s="34"/>
      <c r="N1214" s="34"/>
      <c r="O1214" s="34"/>
      <c r="P1214" s="34"/>
      <c r="Q1214" s="34"/>
      <c r="R1214" s="34"/>
      <c r="S1214" s="27" t="str">
        <f>IF(COUNTA(B1214:R1214)=0,"",IF(AND(COUNTIF('OMS Drop Downs'!$C$2:$C$3,'OMS Response Form (ORF)'!F1214),COUNTIF('OMS Drop Downs'!$D$2:$D$5,'OMS Response Form (ORF)'!G1214),COUNTIF('OMS Drop Downs'!$A$2:$A$5,'OMS Response Form (ORF)'!H1214),COUNTIF('OMS Drop Downs'!$B$2:$B$4,'OMS Response Form (ORF)'!I1214),COUNTIF('OMS Drop Downs'!$A$2:$A$5,'OMS Response Form (ORF)'!J1214),COUNTIF('OMS Drop Downs'!$E$2:$E$7,'OMS Response Form (ORF)'!K1214),COUNTIF('OMS Drop Downs'!$B$2:$B$4,'OMS Response Form (ORF)'!L1214),COUNTIF('OMS Drop Downs'!$B$2:$B$4,'OMS Response Form (ORF)'!M1214),COUNTIF('OMS Drop Downs'!$B$2:$B$4,'OMS Response Form (ORF)'!N1214),COUNTIF('OMS Drop Downs'!$B$2:$B$4,'OMS Response Form (ORF)'!P1214),COUNTIF('OMS Drop Downs'!$B$2:$B$4,'OMS Response Form (ORF)'!Q1214),COUNTIF('OMS Drop Downs'!$B$2:$B$4,'OMS Response Form (ORF)'!R1214)),"Complete","Incomplete"))</f>
        <v/>
      </c>
      <c r="T1214" s="28" t="str">
        <f>IF(S1214="Complete",IF(AND(NOT(ISNA(VLOOKUP(CONCATENATE(F1214,G1214,H1214,I1214,J1214,K1214),'OMS Drop Downs'!G:G,1,FALSE))),IF(AND(G1214&lt;&gt;"C3",K1214&lt;&gt;"O5"),IF(SUM(COUNTIF(L1214:R1214,"Y"),COUNTIF(L1214:R1214,"N"))=0,"V","I"),IF(COUNTIF(L1214:R1214,"Y"),"V","I"))="V"),"Valid","Invalid")," ")</f>
        <v xml:space="preserve"> </v>
      </c>
      <c r="U1214"/>
    </row>
    <row r="1215" spans="1:21" x14ac:dyDescent="0.35">
      <c r="A1215" s="16"/>
      <c r="B1215" s="50"/>
      <c r="C1215" s="65"/>
      <c r="D1215" s="36"/>
      <c r="E1215" s="64"/>
      <c r="F1215" s="60"/>
      <c r="G1215" s="34"/>
      <c r="H1215" s="34"/>
      <c r="I1215" s="34"/>
      <c r="J1215" s="34"/>
      <c r="K1215" s="34"/>
      <c r="L1215" s="34"/>
      <c r="M1215" s="34"/>
      <c r="N1215" s="34"/>
      <c r="O1215" s="34"/>
      <c r="P1215" s="34"/>
      <c r="Q1215" s="34"/>
      <c r="R1215" s="34"/>
      <c r="S1215" s="27" t="str">
        <f>IF(COUNTA(B1215:R1215)=0,"",IF(AND(COUNTIF('OMS Drop Downs'!$C$2:$C$3,'OMS Response Form (ORF)'!F1215),COUNTIF('OMS Drop Downs'!$D$2:$D$5,'OMS Response Form (ORF)'!G1215),COUNTIF('OMS Drop Downs'!$A$2:$A$5,'OMS Response Form (ORF)'!H1215),COUNTIF('OMS Drop Downs'!$B$2:$B$4,'OMS Response Form (ORF)'!I1215),COUNTIF('OMS Drop Downs'!$A$2:$A$5,'OMS Response Form (ORF)'!J1215),COUNTIF('OMS Drop Downs'!$E$2:$E$7,'OMS Response Form (ORF)'!K1215),COUNTIF('OMS Drop Downs'!$B$2:$B$4,'OMS Response Form (ORF)'!L1215),COUNTIF('OMS Drop Downs'!$B$2:$B$4,'OMS Response Form (ORF)'!M1215),COUNTIF('OMS Drop Downs'!$B$2:$B$4,'OMS Response Form (ORF)'!N1215),COUNTIF('OMS Drop Downs'!$B$2:$B$4,'OMS Response Form (ORF)'!P1215),COUNTIF('OMS Drop Downs'!$B$2:$B$4,'OMS Response Form (ORF)'!Q1215),COUNTIF('OMS Drop Downs'!$B$2:$B$4,'OMS Response Form (ORF)'!R1215)),"Complete","Incomplete"))</f>
        <v/>
      </c>
      <c r="T1215" s="28" t="str">
        <f>IF(S1215="Complete",IF(AND(NOT(ISNA(VLOOKUP(CONCATENATE(F1215,G1215,H1215,I1215,J1215,K1215),'OMS Drop Downs'!G:G,1,FALSE))),IF(AND(G1215&lt;&gt;"C3",K1215&lt;&gt;"O5"),IF(SUM(COUNTIF(L1215:R1215,"Y"),COUNTIF(L1215:R1215,"N"))=0,"V","I"),IF(COUNTIF(L1215:R1215,"Y"),"V","I"))="V"),"Valid","Invalid")," ")</f>
        <v xml:space="preserve"> </v>
      </c>
      <c r="U1215"/>
    </row>
    <row r="1216" spans="1:21" x14ac:dyDescent="0.35">
      <c r="A1216" s="16"/>
      <c r="B1216" s="50"/>
      <c r="C1216" s="65"/>
      <c r="D1216" s="36"/>
      <c r="E1216" s="64"/>
      <c r="F1216" s="60"/>
      <c r="G1216" s="34"/>
      <c r="H1216" s="34"/>
      <c r="I1216" s="34"/>
      <c r="J1216" s="34"/>
      <c r="K1216" s="34"/>
      <c r="L1216" s="34"/>
      <c r="M1216" s="34"/>
      <c r="N1216" s="34"/>
      <c r="O1216" s="34"/>
      <c r="P1216" s="34"/>
      <c r="Q1216" s="34"/>
      <c r="R1216" s="34"/>
      <c r="S1216" s="27" t="str">
        <f>IF(COUNTA(B1216:R1216)=0,"",IF(AND(COUNTIF('OMS Drop Downs'!$C$2:$C$3,'OMS Response Form (ORF)'!F1216),COUNTIF('OMS Drop Downs'!$D$2:$D$5,'OMS Response Form (ORF)'!G1216),COUNTIF('OMS Drop Downs'!$A$2:$A$5,'OMS Response Form (ORF)'!H1216),COUNTIF('OMS Drop Downs'!$B$2:$B$4,'OMS Response Form (ORF)'!I1216),COUNTIF('OMS Drop Downs'!$A$2:$A$5,'OMS Response Form (ORF)'!J1216),COUNTIF('OMS Drop Downs'!$E$2:$E$7,'OMS Response Form (ORF)'!K1216),COUNTIF('OMS Drop Downs'!$B$2:$B$4,'OMS Response Form (ORF)'!L1216),COUNTIF('OMS Drop Downs'!$B$2:$B$4,'OMS Response Form (ORF)'!M1216),COUNTIF('OMS Drop Downs'!$B$2:$B$4,'OMS Response Form (ORF)'!N1216),COUNTIF('OMS Drop Downs'!$B$2:$B$4,'OMS Response Form (ORF)'!P1216),COUNTIF('OMS Drop Downs'!$B$2:$B$4,'OMS Response Form (ORF)'!Q1216),COUNTIF('OMS Drop Downs'!$B$2:$B$4,'OMS Response Form (ORF)'!R1216)),"Complete","Incomplete"))</f>
        <v/>
      </c>
      <c r="T1216" s="28" t="str">
        <f>IF(S1216="Complete",IF(AND(NOT(ISNA(VLOOKUP(CONCATENATE(F1216,G1216,H1216,I1216,J1216,K1216),'OMS Drop Downs'!G:G,1,FALSE))),IF(AND(G1216&lt;&gt;"C3",K1216&lt;&gt;"O5"),IF(SUM(COUNTIF(L1216:R1216,"Y"),COUNTIF(L1216:R1216,"N"))=0,"V","I"),IF(COUNTIF(L1216:R1216,"Y"),"V","I"))="V"),"Valid","Invalid")," ")</f>
        <v xml:space="preserve"> </v>
      </c>
      <c r="U1216"/>
    </row>
    <row r="1217" spans="1:21" x14ac:dyDescent="0.35">
      <c r="A1217" s="16"/>
      <c r="B1217" s="50"/>
      <c r="C1217" s="65"/>
      <c r="D1217" s="36"/>
      <c r="E1217" s="64"/>
      <c r="F1217" s="60"/>
      <c r="G1217" s="34"/>
      <c r="H1217" s="34"/>
      <c r="I1217" s="34"/>
      <c r="J1217" s="34"/>
      <c r="K1217" s="34"/>
      <c r="L1217" s="34"/>
      <c r="M1217" s="34"/>
      <c r="N1217" s="34"/>
      <c r="O1217" s="34"/>
      <c r="P1217" s="34"/>
      <c r="Q1217" s="34"/>
      <c r="R1217" s="34"/>
      <c r="S1217" s="27" t="str">
        <f>IF(COUNTA(B1217:R1217)=0,"",IF(AND(COUNTIF('OMS Drop Downs'!$C$2:$C$3,'OMS Response Form (ORF)'!F1217),COUNTIF('OMS Drop Downs'!$D$2:$D$5,'OMS Response Form (ORF)'!G1217),COUNTIF('OMS Drop Downs'!$A$2:$A$5,'OMS Response Form (ORF)'!H1217),COUNTIF('OMS Drop Downs'!$B$2:$B$4,'OMS Response Form (ORF)'!I1217),COUNTIF('OMS Drop Downs'!$A$2:$A$5,'OMS Response Form (ORF)'!J1217),COUNTIF('OMS Drop Downs'!$E$2:$E$7,'OMS Response Form (ORF)'!K1217),COUNTIF('OMS Drop Downs'!$B$2:$B$4,'OMS Response Form (ORF)'!L1217),COUNTIF('OMS Drop Downs'!$B$2:$B$4,'OMS Response Form (ORF)'!M1217),COUNTIF('OMS Drop Downs'!$B$2:$B$4,'OMS Response Form (ORF)'!N1217),COUNTIF('OMS Drop Downs'!$B$2:$B$4,'OMS Response Form (ORF)'!P1217),COUNTIF('OMS Drop Downs'!$B$2:$B$4,'OMS Response Form (ORF)'!Q1217),COUNTIF('OMS Drop Downs'!$B$2:$B$4,'OMS Response Form (ORF)'!R1217)),"Complete","Incomplete"))</f>
        <v/>
      </c>
      <c r="T1217" s="28" t="str">
        <f>IF(S1217="Complete",IF(AND(NOT(ISNA(VLOOKUP(CONCATENATE(F1217,G1217,H1217,I1217,J1217,K1217),'OMS Drop Downs'!G:G,1,FALSE))),IF(AND(G1217&lt;&gt;"C3",K1217&lt;&gt;"O5"),IF(SUM(COUNTIF(L1217:R1217,"Y"),COUNTIF(L1217:R1217,"N"))=0,"V","I"),IF(COUNTIF(L1217:R1217,"Y"),"V","I"))="V"),"Valid","Invalid")," ")</f>
        <v xml:space="preserve"> </v>
      </c>
      <c r="U1217"/>
    </row>
    <row r="1218" spans="1:21" x14ac:dyDescent="0.35">
      <c r="A1218" s="16"/>
      <c r="B1218" s="50"/>
      <c r="C1218" s="65"/>
      <c r="D1218" s="36"/>
      <c r="E1218" s="64"/>
      <c r="F1218" s="60"/>
      <c r="G1218" s="34"/>
      <c r="H1218" s="34"/>
      <c r="I1218" s="34"/>
      <c r="J1218" s="34"/>
      <c r="K1218" s="34"/>
      <c r="L1218" s="34"/>
      <c r="M1218" s="34"/>
      <c r="N1218" s="34"/>
      <c r="O1218" s="34"/>
      <c r="P1218" s="34"/>
      <c r="Q1218" s="34"/>
      <c r="R1218" s="34"/>
      <c r="S1218" s="27" t="str">
        <f>IF(COUNTA(B1218:R1218)=0,"",IF(AND(COUNTIF('OMS Drop Downs'!$C$2:$C$3,'OMS Response Form (ORF)'!F1218),COUNTIF('OMS Drop Downs'!$D$2:$D$5,'OMS Response Form (ORF)'!G1218),COUNTIF('OMS Drop Downs'!$A$2:$A$5,'OMS Response Form (ORF)'!H1218),COUNTIF('OMS Drop Downs'!$B$2:$B$4,'OMS Response Form (ORF)'!I1218),COUNTIF('OMS Drop Downs'!$A$2:$A$5,'OMS Response Form (ORF)'!J1218),COUNTIF('OMS Drop Downs'!$E$2:$E$7,'OMS Response Form (ORF)'!K1218),COUNTIF('OMS Drop Downs'!$B$2:$B$4,'OMS Response Form (ORF)'!L1218),COUNTIF('OMS Drop Downs'!$B$2:$B$4,'OMS Response Form (ORF)'!M1218),COUNTIF('OMS Drop Downs'!$B$2:$B$4,'OMS Response Form (ORF)'!N1218),COUNTIF('OMS Drop Downs'!$B$2:$B$4,'OMS Response Form (ORF)'!P1218),COUNTIF('OMS Drop Downs'!$B$2:$B$4,'OMS Response Form (ORF)'!Q1218),COUNTIF('OMS Drop Downs'!$B$2:$B$4,'OMS Response Form (ORF)'!R1218)),"Complete","Incomplete"))</f>
        <v/>
      </c>
      <c r="T1218" s="28" t="str">
        <f>IF(S1218="Complete",IF(AND(NOT(ISNA(VLOOKUP(CONCATENATE(F1218,G1218,H1218,I1218,J1218,K1218),'OMS Drop Downs'!G:G,1,FALSE))),IF(AND(G1218&lt;&gt;"C3",K1218&lt;&gt;"O5"),IF(SUM(COUNTIF(L1218:R1218,"Y"),COUNTIF(L1218:R1218,"N"))=0,"V","I"),IF(COUNTIF(L1218:R1218,"Y"),"V","I"))="V"),"Valid","Invalid")," ")</f>
        <v xml:space="preserve"> </v>
      </c>
      <c r="U1218"/>
    </row>
    <row r="1219" spans="1:21" x14ac:dyDescent="0.35">
      <c r="A1219" s="16"/>
      <c r="B1219" s="50"/>
      <c r="C1219" s="65"/>
      <c r="D1219" s="36"/>
      <c r="E1219" s="64"/>
      <c r="F1219" s="60"/>
      <c r="G1219" s="34"/>
      <c r="H1219" s="34"/>
      <c r="I1219" s="34"/>
      <c r="J1219" s="34"/>
      <c r="K1219" s="34"/>
      <c r="L1219" s="34"/>
      <c r="M1219" s="34"/>
      <c r="N1219" s="34"/>
      <c r="O1219" s="34"/>
      <c r="P1219" s="34"/>
      <c r="Q1219" s="34"/>
      <c r="R1219" s="34"/>
      <c r="S1219" s="27" t="str">
        <f>IF(COUNTA(B1219:R1219)=0,"",IF(AND(COUNTIF('OMS Drop Downs'!$C$2:$C$3,'OMS Response Form (ORF)'!F1219),COUNTIF('OMS Drop Downs'!$D$2:$D$5,'OMS Response Form (ORF)'!G1219),COUNTIF('OMS Drop Downs'!$A$2:$A$5,'OMS Response Form (ORF)'!H1219),COUNTIF('OMS Drop Downs'!$B$2:$B$4,'OMS Response Form (ORF)'!I1219),COUNTIF('OMS Drop Downs'!$A$2:$A$5,'OMS Response Form (ORF)'!J1219),COUNTIF('OMS Drop Downs'!$E$2:$E$7,'OMS Response Form (ORF)'!K1219),COUNTIF('OMS Drop Downs'!$B$2:$B$4,'OMS Response Form (ORF)'!L1219),COUNTIF('OMS Drop Downs'!$B$2:$B$4,'OMS Response Form (ORF)'!M1219),COUNTIF('OMS Drop Downs'!$B$2:$B$4,'OMS Response Form (ORF)'!N1219),COUNTIF('OMS Drop Downs'!$B$2:$B$4,'OMS Response Form (ORF)'!P1219),COUNTIF('OMS Drop Downs'!$B$2:$B$4,'OMS Response Form (ORF)'!Q1219),COUNTIF('OMS Drop Downs'!$B$2:$B$4,'OMS Response Form (ORF)'!R1219)),"Complete","Incomplete"))</f>
        <v/>
      </c>
      <c r="T1219" s="28" t="str">
        <f>IF(S1219="Complete",IF(AND(NOT(ISNA(VLOOKUP(CONCATENATE(F1219,G1219,H1219,I1219,J1219,K1219),'OMS Drop Downs'!G:G,1,FALSE))),IF(AND(G1219&lt;&gt;"C3",K1219&lt;&gt;"O5"),IF(SUM(COUNTIF(L1219:R1219,"Y"),COUNTIF(L1219:R1219,"N"))=0,"V","I"),IF(COUNTIF(L1219:R1219,"Y"),"V","I"))="V"),"Valid","Invalid")," ")</f>
        <v xml:space="preserve"> </v>
      </c>
      <c r="U1219"/>
    </row>
    <row r="1220" spans="1:21" x14ac:dyDescent="0.35">
      <c r="A1220" s="16"/>
      <c r="B1220" s="50"/>
      <c r="C1220" s="65"/>
      <c r="D1220" s="36"/>
      <c r="E1220" s="64"/>
      <c r="F1220" s="60"/>
      <c r="G1220" s="34"/>
      <c r="H1220" s="34"/>
      <c r="I1220" s="34"/>
      <c r="J1220" s="34"/>
      <c r="K1220" s="34"/>
      <c r="L1220" s="34"/>
      <c r="M1220" s="34"/>
      <c r="N1220" s="34"/>
      <c r="O1220" s="34"/>
      <c r="P1220" s="34"/>
      <c r="Q1220" s="34"/>
      <c r="R1220" s="34"/>
      <c r="S1220" s="27" t="str">
        <f>IF(COUNTA(B1220:R1220)=0,"",IF(AND(COUNTIF('OMS Drop Downs'!$C$2:$C$3,'OMS Response Form (ORF)'!F1220),COUNTIF('OMS Drop Downs'!$D$2:$D$5,'OMS Response Form (ORF)'!G1220),COUNTIF('OMS Drop Downs'!$A$2:$A$5,'OMS Response Form (ORF)'!H1220),COUNTIF('OMS Drop Downs'!$B$2:$B$4,'OMS Response Form (ORF)'!I1220),COUNTIF('OMS Drop Downs'!$A$2:$A$5,'OMS Response Form (ORF)'!J1220),COUNTIF('OMS Drop Downs'!$E$2:$E$7,'OMS Response Form (ORF)'!K1220),COUNTIF('OMS Drop Downs'!$B$2:$B$4,'OMS Response Form (ORF)'!L1220),COUNTIF('OMS Drop Downs'!$B$2:$B$4,'OMS Response Form (ORF)'!M1220),COUNTIF('OMS Drop Downs'!$B$2:$B$4,'OMS Response Form (ORF)'!N1220),COUNTIF('OMS Drop Downs'!$B$2:$B$4,'OMS Response Form (ORF)'!P1220),COUNTIF('OMS Drop Downs'!$B$2:$B$4,'OMS Response Form (ORF)'!Q1220),COUNTIF('OMS Drop Downs'!$B$2:$B$4,'OMS Response Form (ORF)'!R1220)),"Complete","Incomplete"))</f>
        <v/>
      </c>
      <c r="T1220" s="28" t="str">
        <f>IF(S1220="Complete",IF(AND(NOT(ISNA(VLOOKUP(CONCATENATE(F1220,G1220,H1220,I1220,J1220,K1220),'OMS Drop Downs'!G:G,1,FALSE))),IF(AND(G1220&lt;&gt;"C3",K1220&lt;&gt;"O5"),IF(SUM(COUNTIF(L1220:R1220,"Y"),COUNTIF(L1220:R1220,"N"))=0,"V","I"),IF(COUNTIF(L1220:R1220,"Y"),"V","I"))="V"),"Valid","Invalid")," ")</f>
        <v xml:space="preserve"> </v>
      </c>
      <c r="U1220"/>
    </row>
    <row r="1221" spans="1:21" x14ac:dyDescent="0.35">
      <c r="A1221" s="16"/>
      <c r="B1221" s="50"/>
      <c r="C1221" s="65"/>
      <c r="D1221" s="36"/>
      <c r="E1221" s="64"/>
      <c r="F1221" s="60"/>
      <c r="G1221" s="34"/>
      <c r="H1221" s="34"/>
      <c r="I1221" s="34"/>
      <c r="J1221" s="34"/>
      <c r="K1221" s="34"/>
      <c r="L1221" s="34"/>
      <c r="M1221" s="34"/>
      <c r="N1221" s="34"/>
      <c r="O1221" s="34"/>
      <c r="P1221" s="34"/>
      <c r="Q1221" s="34"/>
      <c r="R1221" s="34"/>
      <c r="S1221" s="27" t="str">
        <f>IF(COUNTA(B1221:R1221)=0,"",IF(AND(COUNTIF('OMS Drop Downs'!$C$2:$C$3,'OMS Response Form (ORF)'!F1221),COUNTIF('OMS Drop Downs'!$D$2:$D$5,'OMS Response Form (ORF)'!G1221),COUNTIF('OMS Drop Downs'!$A$2:$A$5,'OMS Response Form (ORF)'!H1221),COUNTIF('OMS Drop Downs'!$B$2:$B$4,'OMS Response Form (ORF)'!I1221),COUNTIF('OMS Drop Downs'!$A$2:$A$5,'OMS Response Form (ORF)'!J1221),COUNTIF('OMS Drop Downs'!$E$2:$E$7,'OMS Response Form (ORF)'!K1221),COUNTIF('OMS Drop Downs'!$B$2:$B$4,'OMS Response Form (ORF)'!L1221),COUNTIF('OMS Drop Downs'!$B$2:$B$4,'OMS Response Form (ORF)'!M1221),COUNTIF('OMS Drop Downs'!$B$2:$B$4,'OMS Response Form (ORF)'!N1221),COUNTIF('OMS Drop Downs'!$B$2:$B$4,'OMS Response Form (ORF)'!P1221),COUNTIF('OMS Drop Downs'!$B$2:$B$4,'OMS Response Form (ORF)'!Q1221),COUNTIF('OMS Drop Downs'!$B$2:$B$4,'OMS Response Form (ORF)'!R1221)),"Complete","Incomplete"))</f>
        <v/>
      </c>
      <c r="T1221" s="28" t="str">
        <f>IF(S1221="Complete",IF(AND(NOT(ISNA(VLOOKUP(CONCATENATE(F1221,G1221,H1221,I1221,J1221,K1221),'OMS Drop Downs'!G:G,1,FALSE))),IF(AND(G1221&lt;&gt;"C3",K1221&lt;&gt;"O5"),IF(SUM(COUNTIF(L1221:R1221,"Y"),COUNTIF(L1221:R1221,"N"))=0,"V","I"),IF(COUNTIF(L1221:R1221,"Y"),"V","I"))="V"),"Valid","Invalid")," ")</f>
        <v xml:space="preserve"> </v>
      </c>
      <c r="U1221"/>
    </row>
    <row r="1222" spans="1:21" x14ac:dyDescent="0.35">
      <c r="A1222" s="16"/>
      <c r="B1222" s="50"/>
      <c r="C1222" s="65"/>
      <c r="D1222" s="36"/>
      <c r="E1222" s="64"/>
      <c r="F1222" s="60"/>
      <c r="G1222" s="34"/>
      <c r="H1222" s="34"/>
      <c r="I1222" s="34"/>
      <c r="J1222" s="34"/>
      <c r="K1222" s="34"/>
      <c r="L1222" s="34"/>
      <c r="M1222" s="34"/>
      <c r="N1222" s="34"/>
      <c r="O1222" s="34"/>
      <c r="P1222" s="34"/>
      <c r="Q1222" s="34"/>
      <c r="R1222" s="34"/>
      <c r="S1222" s="27" t="str">
        <f>IF(COUNTA(B1222:R1222)=0,"",IF(AND(COUNTIF('OMS Drop Downs'!$C$2:$C$3,'OMS Response Form (ORF)'!F1222),COUNTIF('OMS Drop Downs'!$D$2:$D$5,'OMS Response Form (ORF)'!G1222),COUNTIF('OMS Drop Downs'!$A$2:$A$5,'OMS Response Form (ORF)'!H1222),COUNTIF('OMS Drop Downs'!$B$2:$B$4,'OMS Response Form (ORF)'!I1222),COUNTIF('OMS Drop Downs'!$A$2:$A$5,'OMS Response Form (ORF)'!J1222),COUNTIF('OMS Drop Downs'!$E$2:$E$7,'OMS Response Form (ORF)'!K1222),COUNTIF('OMS Drop Downs'!$B$2:$B$4,'OMS Response Form (ORF)'!L1222),COUNTIF('OMS Drop Downs'!$B$2:$B$4,'OMS Response Form (ORF)'!M1222),COUNTIF('OMS Drop Downs'!$B$2:$B$4,'OMS Response Form (ORF)'!N1222),COUNTIF('OMS Drop Downs'!$B$2:$B$4,'OMS Response Form (ORF)'!P1222),COUNTIF('OMS Drop Downs'!$B$2:$B$4,'OMS Response Form (ORF)'!Q1222),COUNTIF('OMS Drop Downs'!$B$2:$B$4,'OMS Response Form (ORF)'!R1222)),"Complete","Incomplete"))</f>
        <v/>
      </c>
      <c r="T1222" s="28" t="str">
        <f>IF(S1222="Complete",IF(AND(NOT(ISNA(VLOOKUP(CONCATENATE(F1222,G1222,H1222,I1222,J1222,K1222),'OMS Drop Downs'!G:G,1,FALSE))),IF(AND(G1222&lt;&gt;"C3",K1222&lt;&gt;"O5"),IF(SUM(COUNTIF(L1222:R1222,"Y"),COUNTIF(L1222:R1222,"N"))=0,"V","I"),IF(COUNTIF(L1222:R1222,"Y"),"V","I"))="V"),"Valid","Invalid")," ")</f>
        <v xml:space="preserve"> </v>
      </c>
      <c r="U1222"/>
    </row>
    <row r="1223" spans="1:21" x14ac:dyDescent="0.35">
      <c r="A1223" s="16"/>
      <c r="B1223" s="50"/>
      <c r="C1223" s="65"/>
      <c r="D1223" s="36"/>
      <c r="E1223" s="64"/>
      <c r="F1223" s="60"/>
      <c r="G1223" s="34"/>
      <c r="H1223" s="34"/>
      <c r="I1223" s="34"/>
      <c r="J1223" s="34"/>
      <c r="K1223" s="34"/>
      <c r="L1223" s="34"/>
      <c r="M1223" s="34"/>
      <c r="N1223" s="34"/>
      <c r="O1223" s="34"/>
      <c r="P1223" s="34"/>
      <c r="Q1223" s="34"/>
      <c r="R1223" s="34"/>
      <c r="S1223" s="27" t="str">
        <f>IF(COUNTA(B1223:R1223)=0,"",IF(AND(COUNTIF('OMS Drop Downs'!$C$2:$C$3,'OMS Response Form (ORF)'!F1223),COUNTIF('OMS Drop Downs'!$D$2:$D$5,'OMS Response Form (ORF)'!G1223),COUNTIF('OMS Drop Downs'!$A$2:$A$5,'OMS Response Form (ORF)'!H1223),COUNTIF('OMS Drop Downs'!$B$2:$B$4,'OMS Response Form (ORF)'!I1223),COUNTIF('OMS Drop Downs'!$A$2:$A$5,'OMS Response Form (ORF)'!J1223),COUNTIF('OMS Drop Downs'!$E$2:$E$7,'OMS Response Form (ORF)'!K1223),COUNTIF('OMS Drop Downs'!$B$2:$B$4,'OMS Response Form (ORF)'!L1223),COUNTIF('OMS Drop Downs'!$B$2:$B$4,'OMS Response Form (ORF)'!M1223),COUNTIF('OMS Drop Downs'!$B$2:$B$4,'OMS Response Form (ORF)'!N1223),COUNTIF('OMS Drop Downs'!$B$2:$B$4,'OMS Response Form (ORF)'!P1223),COUNTIF('OMS Drop Downs'!$B$2:$B$4,'OMS Response Form (ORF)'!Q1223),COUNTIF('OMS Drop Downs'!$B$2:$B$4,'OMS Response Form (ORF)'!R1223)),"Complete","Incomplete"))</f>
        <v/>
      </c>
      <c r="T1223" s="28" t="str">
        <f>IF(S1223="Complete",IF(AND(NOT(ISNA(VLOOKUP(CONCATENATE(F1223,G1223,H1223,I1223,J1223,K1223),'OMS Drop Downs'!G:G,1,FALSE))),IF(AND(G1223&lt;&gt;"C3",K1223&lt;&gt;"O5"),IF(SUM(COUNTIF(L1223:R1223,"Y"),COUNTIF(L1223:R1223,"N"))=0,"V","I"),IF(COUNTIF(L1223:R1223,"Y"),"V","I"))="V"),"Valid","Invalid")," ")</f>
        <v xml:space="preserve"> </v>
      </c>
      <c r="U1223"/>
    </row>
    <row r="1224" spans="1:21" x14ac:dyDescent="0.35">
      <c r="A1224" s="16"/>
      <c r="B1224" s="50"/>
      <c r="C1224" s="65"/>
      <c r="D1224" s="36"/>
      <c r="E1224" s="64"/>
      <c r="F1224" s="60"/>
      <c r="G1224" s="34"/>
      <c r="H1224" s="34"/>
      <c r="I1224" s="34"/>
      <c r="J1224" s="34"/>
      <c r="K1224" s="34"/>
      <c r="L1224" s="34"/>
      <c r="M1224" s="34"/>
      <c r="N1224" s="34"/>
      <c r="O1224" s="34"/>
      <c r="P1224" s="34"/>
      <c r="Q1224" s="34"/>
      <c r="R1224" s="34"/>
      <c r="S1224" s="27" t="str">
        <f>IF(COUNTA(B1224:R1224)=0,"",IF(AND(COUNTIF('OMS Drop Downs'!$C$2:$C$3,'OMS Response Form (ORF)'!F1224),COUNTIF('OMS Drop Downs'!$D$2:$D$5,'OMS Response Form (ORF)'!G1224),COUNTIF('OMS Drop Downs'!$A$2:$A$5,'OMS Response Form (ORF)'!H1224),COUNTIF('OMS Drop Downs'!$B$2:$B$4,'OMS Response Form (ORF)'!I1224),COUNTIF('OMS Drop Downs'!$A$2:$A$5,'OMS Response Form (ORF)'!J1224),COUNTIF('OMS Drop Downs'!$E$2:$E$7,'OMS Response Form (ORF)'!K1224),COUNTIF('OMS Drop Downs'!$B$2:$B$4,'OMS Response Form (ORF)'!L1224),COUNTIF('OMS Drop Downs'!$B$2:$B$4,'OMS Response Form (ORF)'!M1224),COUNTIF('OMS Drop Downs'!$B$2:$B$4,'OMS Response Form (ORF)'!N1224),COUNTIF('OMS Drop Downs'!$B$2:$B$4,'OMS Response Form (ORF)'!P1224),COUNTIF('OMS Drop Downs'!$B$2:$B$4,'OMS Response Form (ORF)'!Q1224),COUNTIF('OMS Drop Downs'!$B$2:$B$4,'OMS Response Form (ORF)'!R1224)),"Complete","Incomplete"))</f>
        <v/>
      </c>
      <c r="T1224" s="28" t="str">
        <f>IF(S1224="Complete",IF(AND(NOT(ISNA(VLOOKUP(CONCATENATE(F1224,G1224,H1224,I1224,J1224,K1224),'OMS Drop Downs'!G:G,1,FALSE))),IF(AND(G1224&lt;&gt;"C3",K1224&lt;&gt;"O5"),IF(SUM(COUNTIF(L1224:R1224,"Y"),COUNTIF(L1224:R1224,"N"))=0,"V","I"),IF(COUNTIF(L1224:R1224,"Y"),"V","I"))="V"),"Valid","Invalid")," ")</f>
        <v xml:space="preserve"> </v>
      </c>
      <c r="U1224"/>
    </row>
    <row r="1225" spans="1:21" x14ac:dyDescent="0.35">
      <c r="A1225" s="16"/>
      <c r="B1225" s="50"/>
      <c r="C1225" s="65"/>
      <c r="D1225" s="36"/>
      <c r="E1225" s="64"/>
      <c r="F1225" s="60"/>
      <c r="G1225" s="34"/>
      <c r="H1225" s="34"/>
      <c r="I1225" s="34"/>
      <c r="J1225" s="34"/>
      <c r="K1225" s="34"/>
      <c r="L1225" s="34"/>
      <c r="M1225" s="34"/>
      <c r="N1225" s="34"/>
      <c r="O1225" s="34"/>
      <c r="P1225" s="34"/>
      <c r="Q1225" s="34"/>
      <c r="R1225" s="34"/>
      <c r="S1225" s="27" t="str">
        <f>IF(COUNTA(B1225:R1225)=0,"",IF(AND(COUNTIF('OMS Drop Downs'!$C$2:$C$3,'OMS Response Form (ORF)'!F1225),COUNTIF('OMS Drop Downs'!$D$2:$D$5,'OMS Response Form (ORF)'!G1225),COUNTIF('OMS Drop Downs'!$A$2:$A$5,'OMS Response Form (ORF)'!H1225),COUNTIF('OMS Drop Downs'!$B$2:$B$4,'OMS Response Form (ORF)'!I1225),COUNTIF('OMS Drop Downs'!$A$2:$A$5,'OMS Response Form (ORF)'!J1225),COUNTIF('OMS Drop Downs'!$E$2:$E$7,'OMS Response Form (ORF)'!K1225),COUNTIF('OMS Drop Downs'!$B$2:$B$4,'OMS Response Form (ORF)'!L1225),COUNTIF('OMS Drop Downs'!$B$2:$B$4,'OMS Response Form (ORF)'!M1225),COUNTIF('OMS Drop Downs'!$B$2:$B$4,'OMS Response Form (ORF)'!N1225),COUNTIF('OMS Drop Downs'!$B$2:$B$4,'OMS Response Form (ORF)'!P1225),COUNTIF('OMS Drop Downs'!$B$2:$B$4,'OMS Response Form (ORF)'!Q1225),COUNTIF('OMS Drop Downs'!$B$2:$B$4,'OMS Response Form (ORF)'!R1225)),"Complete","Incomplete"))</f>
        <v/>
      </c>
      <c r="T1225" s="28" t="str">
        <f>IF(S1225="Complete",IF(AND(NOT(ISNA(VLOOKUP(CONCATENATE(F1225,G1225,H1225,I1225,J1225,K1225),'OMS Drop Downs'!G:G,1,FALSE))),IF(AND(G1225&lt;&gt;"C3",K1225&lt;&gt;"O5"),IF(SUM(COUNTIF(L1225:R1225,"Y"),COUNTIF(L1225:R1225,"N"))=0,"V","I"),IF(COUNTIF(L1225:R1225,"Y"),"V","I"))="V"),"Valid","Invalid")," ")</f>
        <v xml:space="preserve"> </v>
      </c>
      <c r="U1225"/>
    </row>
    <row r="1226" spans="1:21" x14ac:dyDescent="0.35">
      <c r="A1226" s="16"/>
      <c r="B1226" s="50"/>
      <c r="C1226" s="65"/>
      <c r="D1226" s="36"/>
      <c r="E1226" s="64"/>
      <c r="F1226" s="60"/>
      <c r="G1226" s="34"/>
      <c r="H1226" s="34"/>
      <c r="I1226" s="34"/>
      <c r="J1226" s="34"/>
      <c r="K1226" s="34"/>
      <c r="L1226" s="34"/>
      <c r="M1226" s="34"/>
      <c r="N1226" s="34"/>
      <c r="O1226" s="34"/>
      <c r="P1226" s="34"/>
      <c r="Q1226" s="34"/>
      <c r="R1226" s="34"/>
      <c r="S1226" s="27" t="str">
        <f>IF(COUNTA(B1226:R1226)=0,"",IF(AND(COUNTIF('OMS Drop Downs'!$C$2:$C$3,'OMS Response Form (ORF)'!F1226),COUNTIF('OMS Drop Downs'!$D$2:$D$5,'OMS Response Form (ORF)'!G1226),COUNTIF('OMS Drop Downs'!$A$2:$A$5,'OMS Response Form (ORF)'!H1226),COUNTIF('OMS Drop Downs'!$B$2:$B$4,'OMS Response Form (ORF)'!I1226),COUNTIF('OMS Drop Downs'!$A$2:$A$5,'OMS Response Form (ORF)'!J1226),COUNTIF('OMS Drop Downs'!$E$2:$E$7,'OMS Response Form (ORF)'!K1226),COUNTIF('OMS Drop Downs'!$B$2:$B$4,'OMS Response Form (ORF)'!L1226),COUNTIF('OMS Drop Downs'!$B$2:$B$4,'OMS Response Form (ORF)'!M1226),COUNTIF('OMS Drop Downs'!$B$2:$B$4,'OMS Response Form (ORF)'!N1226),COUNTIF('OMS Drop Downs'!$B$2:$B$4,'OMS Response Form (ORF)'!P1226),COUNTIF('OMS Drop Downs'!$B$2:$B$4,'OMS Response Form (ORF)'!Q1226),COUNTIF('OMS Drop Downs'!$B$2:$B$4,'OMS Response Form (ORF)'!R1226)),"Complete","Incomplete"))</f>
        <v/>
      </c>
      <c r="T1226" s="28" t="str">
        <f>IF(S1226="Complete",IF(AND(NOT(ISNA(VLOOKUP(CONCATENATE(F1226,G1226,H1226,I1226,J1226,K1226),'OMS Drop Downs'!G:G,1,FALSE))),IF(AND(G1226&lt;&gt;"C3",K1226&lt;&gt;"O5"),IF(SUM(COUNTIF(L1226:R1226,"Y"),COUNTIF(L1226:R1226,"N"))=0,"V","I"),IF(COUNTIF(L1226:R1226,"Y"),"V","I"))="V"),"Valid","Invalid")," ")</f>
        <v xml:space="preserve"> </v>
      </c>
      <c r="U1226"/>
    </row>
    <row r="1227" spans="1:21" x14ac:dyDescent="0.35">
      <c r="A1227" s="16"/>
      <c r="B1227" s="50"/>
      <c r="C1227" s="65"/>
      <c r="D1227" s="36"/>
      <c r="E1227" s="64"/>
      <c r="F1227" s="60"/>
      <c r="G1227" s="34"/>
      <c r="H1227" s="34"/>
      <c r="I1227" s="34"/>
      <c r="J1227" s="34"/>
      <c r="K1227" s="34"/>
      <c r="L1227" s="34"/>
      <c r="M1227" s="34"/>
      <c r="N1227" s="34"/>
      <c r="O1227" s="34"/>
      <c r="P1227" s="34"/>
      <c r="Q1227" s="34"/>
      <c r="R1227" s="34"/>
      <c r="S1227" s="27" t="str">
        <f>IF(COUNTA(B1227:R1227)=0,"",IF(AND(COUNTIF('OMS Drop Downs'!$C$2:$C$3,'OMS Response Form (ORF)'!F1227),COUNTIF('OMS Drop Downs'!$D$2:$D$5,'OMS Response Form (ORF)'!G1227),COUNTIF('OMS Drop Downs'!$A$2:$A$5,'OMS Response Form (ORF)'!H1227),COUNTIF('OMS Drop Downs'!$B$2:$B$4,'OMS Response Form (ORF)'!I1227),COUNTIF('OMS Drop Downs'!$A$2:$A$5,'OMS Response Form (ORF)'!J1227),COUNTIF('OMS Drop Downs'!$E$2:$E$7,'OMS Response Form (ORF)'!K1227),COUNTIF('OMS Drop Downs'!$B$2:$B$4,'OMS Response Form (ORF)'!L1227),COUNTIF('OMS Drop Downs'!$B$2:$B$4,'OMS Response Form (ORF)'!M1227),COUNTIF('OMS Drop Downs'!$B$2:$B$4,'OMS Response Form (ORF)'!N1227),COUNTIF('OMS Drop Downs'!$B$2:$B$4,'OMS Response Form (ORF)'!P1227),COUNTIF('OMS Drop Downs'!$B$2:$B$4,'OMS Response Form (ORF)'!Q1227),COUNTIF('OMS Drop Downs'!$B$2:$B$4,'OMS Response Form (ORF)'!R1227)),"Complete","Incomplete"))</f>
        <v/>
      </c>
      <c r="T1227" s="28" t="str">
        <f>IF(S1227="Complete",IF(AND(NOT(ISNA(VLOOKUP(CONCATENATE(F1227,G1227,H1227,I1227,J1227,K1227),'OMS Drop Downs'!G:G,1,FALSE))),IF(AND(G1227&lt;&gt;"C3",K1227&lt;&gt;"O5"),IF(SUM(COUNTIF(L1227:R1227,"Y"),COUNTIF(L1227:R1227,"N"))=0,"V","I"),IF(COUNTIF(L1227:R1227,"Y"),"V","I"))="V"),"Valid","Invalid")," ")</f>
        <v xml:space="preserve"> </v>
      </c>
      <c r="U1227"/>
    </row>
    <row r="1228" spans="1:21" x14ac:dyDescent="0.35">
      <c r="A1228" s="16"/>
      <c r="B1228" s="50"/>
      <c r="C1228" s="65"/>
      <c r="D1228" s="36"/>
      <c r="E1228" s="64"/>
      <c r="F1228" s="60"/>
      <c r="G1228" s="34"/>
      <c r="H1228" s="34"/>
      <c r="I1228" s="34"/>
      <c r="J1228" s="34"/>
      <c r="K1228" s="34"/>
      <c r="L1228" s="34"/>
      <c r="M1228" s="34"/>
      <c r="N1228" s="34"/>
      <c r="O1228" s="34"/>
      <c r="P1228" s="34"/>
      <c r="Q1228" s="34"/>
      <c r="R1228" s="34"/>
      <c r="S1228" s="27" t="str">
        <f>IF(COUNTA(B1228:R1228)=0,"",IF(AND(COUNTIF('OMS Drop Downs'!$C$2:$C$3,'OMS Response Form (ORF)'!F1228),COUNTIF('OMS Drop Downs'!$D$2:$D$5,'OMS Response Form (ORF)'!G1228),COUNTIF('OMS Drop Downs'!$A$2:$A$5,'OMS Response Form (ORF)'!H1228),COUNTIF('OMS Drop Downs'!$B$2:$B$4,'OMS Response Form (ORF)'!I1228),COUNTIF('OMS Drop Downs'!$A$2:$A$5,'OMS Response Form (ORF)'!J1228),COUNTIF('OMS Drop Downs'!$E$2:$E$7,'OMS Response Form (ORF)'!K1228),COUNTIF('OMS Drop Downs'!$B$2:$B$4,'OMS Response Form (ORF)'!L1228),COUNTIF('OMS Drop Downs'!$B$2:$B$4,'OMS Response Form (ORF)'!M1228),COUNTIF('OMS Drop Downs'!$B$2:$B$4,'OMS Response Form (ORF)'!N1228),COUNTIF('OMS Drop Downs'!$B$2:$B$4,'OMS Response Form (ORF)'!P1228),COUNTIF('OMS Drop Downs'!$B$2:$B$4,'OMS Response Form (ORF)'!Q1228),COUNTIF('OMS Drop Downs'!$B$2:$B$4,'OMS Response Form (ORF)'!R1228)),"Complete","Incomplete"))</f>
        <v/>
      </c>
      <c r="T1228" s="28" t="str">
        <f>IF(S1228="Complete",IF(AND(NOT(ISNA(VLOOKUP(CONCATENATE(F1228,G1228,H1228,I1228,J1228,K1228),'OMS Drop Downs'!G:G,1,FALSE))),IF(AND(G1228&lt;&gt;"C3",K1228&lt;&gt;"O5"),IF(SUM(COUNTIF(L1228:R1228,"Y"),COUNTIF(L1228:R1228,"N"))=0,"V","I"),IF(COUNTIF(L1228:R1228,"Y"),"V","I"))="V"),"Valid","Invalid")," ")</f>
        <v xml:space="preserve"> </v>
      </c>
      <c r="U1228"/>
    </row>
    <row r="1229" spans="1:21" x14ac:dyDescent="0.35">
      <c r="A1229" s="16"/>
      <c r="B1229" s="50"/>
      <c r="C1229" s="65"/>
      <c r="D1229" s="36"/>
      <c r="E1229" s="64"/>
      <c r="F1229" s="60"/>
      <c r="G1229" s="34"/>
      <c r="H1229" s="34"/>
      <c r="I1229" s="34"/>
      <c r="J1229" s="34"/>
      <c r="K1229" s="34"/>
      <c r="L1229" s="34"/>
      <c r="M1229" s="34"/>
      <c r="N1229" s="34"/>
      <c r="O1229" s="34"/>
      <c r="P1229" s="34"/>
      <c r="Q1229" s="34"/>
      <c r="R1229" s="34"/>
      <c r="S1229" s="27" t="str">
        <f>IF(COUNTA(B1229:R1229)=0,"",IF(AND(COUNTIF('OMS Drop Downs'!$C$2:$C$3,'OMS Response Form (ORF)'!F1229),COUNTIF('OMS Drop Downs'!$D$2:$D$5,'OMS Response Form (ORF)'!G1229),COUNTIF('OMS Drop Downs'!$A$2:$A$5,'OMS Response Form (ORF)'!H1229),COUNTIF('OMS Drop Downs'!$B$2:$B$4,'OMS Response Form (ORF)'!I1229),COUNTIF('OMS Drop Downs'!$A$2:$A$5,'OMS Response Form (ORF)'!J1229),COUNTIF('OMS Drop Downs'!$E$2:$E$7,'OMS Response Form (ORF)'!K1229),COUNTIF('OMS Drop Downs'!$B$2:$B$4,'OMS Response Form (ORF)'!L1229),COUNTIF('OMS Drop Downs'!$B$2:$B$4,'OMS Response Form (ORF)'!M1229),COUNTIF('OMS Drop Downs'!$B$2:$B$4,'OMS Response Form (ORF)'!N1229),COUNTIF('OMS Drop Downs'!$B$2:$B$4,'OMS Response Form (ORF)'!P1229),COUNTIF('OMS Drop Downs'!$B$2:$B$4,'OMS Response Form (ORF)'!Q1229),COUNTIF('OMS Drop Downs'!$B$2:$B$4,'OMS Response Form (ORF)'!R1229)),"Complete","Incomplete"))</f>
        <v/>
      </c>
      <c r="T1229" s="28" t="str">
        <f>IF(S1229="Complete",IF(AND(NOT(ISNA(VLOOKUP(CONCATENATE(F1229,G1229,H1229,I1229,J1229,K1229),'OMS Drop Downs'!G:G,1,FALSE))),IF(AND(G1229&lt;&gt;"C3",K1229&lt;&gt;"O5"),IF(SUM(COUNTIF(L1229:R1229,"Y"),COUNTIF(L1229:R1229,"N"))=0,"V","I"),IF(COUNTIF(L1229:R1229,"Y"),"V","I"))="V"),"Valid","Invalid")," ")</f>
        <v xml:space="preserve"> </v>
      </c>
      <c r="U1229"/>
    </row>
    <row r="1230" spans="1:21" x14ac:dyDescent="0.35">
      <c r="A1230" s="16"/>
      <c r="B1230" s="50"/>
      <c r="C1230" s="65"/>
      <c r="D1230" s="36"/>
      <c r="E1230" s="64"/>
      <c r="F1230" s="60"/>
      <c r="G1230" s="34"/>
      <c r="H1230" s="34"/>
      <c r="I1230" s="34"/>
      <c r="J1230" s="34"/>
      <c r="K1230" s="34"/>
      <c r="L1230" s="34"/>
      <c r="M1230" s="34"/>
      <c r="N1230" s="34"/>
      <c r="O1230" s="34"/>
      <c r="P1230" s="34"/>
      <c r="Q1230" s="34"/>
      <c r="R1230" s="34"/>
      <c r="S1230" s="27" t="str">
        <f>IF(COUNTA(B1230:R1230)=0,"",IF(AND(COUNTIF('OMS Drop Downs'!$C$2:$C$3,'OMS Response Form (ORF)'!F1230),COUNTIF('OMS Drop Downs'!$D$2:$D$5,'OMS Response Form (ORF)'!G1230),COUNTIF('OMS Drop Downs'!$A$2:$A$5,'OMS Response Form (ORF)'!H1230),COUNTIF('OMS Drop Downs'!$B$2:$B$4,'OMS Response Form (ORF)'!I1230),COUNTIF('OMS Drop Downs'!$A$2:$A$5,'OMS Response Form (ORF)'!J1230),COUNTIF('OMS Drop Downs'!$E$2:$E$7,'OMS Response Form (ORF)'!K1230),COUNTIF('OMS Drop Downs'!$B$2:$B$4,'OMS Response Form (ORF)'!L1230),COUNTIF('OMS Drop Downs'!$B$2:$B$4,'OMS Response Form (ORF)'!M1230),COUNTIF('OMS Drop Downs'!$B$2:$B$4,'OMS Response Form (ORF)'!N1230),COUNTIF('OMS Drop Downs'!$B$2:$B$4,'OMS Response Form (ORF)'!P1230),COUNTIF('OMS Drop Downs'!$B$2:$B$4,'OMS Response Form (ORF)'!Q1230),COUNTIF('OMS Drop Downs'!$B$2:$B$4,'OMS Response Form (ORF)'!R1230)),"Complete","Incomplete"))</f>
        <v/>
      </c>
      <c r="T1230" s="28" t="str">
        <f>IF(S1230="Complete",IF(AND(NOT(ISNA(VLOOKUP(CONCATENATE(F1230,G1230,H1230,I1230,J1230,K1230),'OMS Drop Downs'!G:G,1,FALSE))),IF(AND(G1230&lt;&gt;"C3",K1230&lt;&gt;"O5"),IF(SUM(COUNTIF(L1230:R1230,"Y"),COUNTIF(L1230:R1230,"N"))=0,"V","I"),IF(COUNTIF(L1230:R1230,"Y"),"V","I"))="V"),"Valid","Invalid")," ")</f>
        <v xml:space="preserve"> </v>
      </c>
      <c r="U1230"/>
    </row>
    <row r="1231" spans="1:21" x14ac:dyDescent="0.35">
      <c r="A1231" s="16"/>
      <c r="B1231" s="50"/>
      <c r="C1231" s="65"/>
      <c r="D1231" s="36"/>
      <c r="E1231" s="64"/>
      <c r="F1231" s="60"/>
      <c r="G1231" s="34"/>
      <c r="H1231" s="34"/>
      <c r="I1231" s="34"/>
      <c r="J1231" s="34"/>
      <c r="K1231" s="34"/>
      <c r="L1231" s="34"/>
      <c r="M1231" s="34"/>
      <c r="N1231" s="34"/>
      <c r="O1231" s="34"/>
      <c r="P1231" s="34"/>
      <c r="Q1231" s="34"/>
      <c r="R1231" s="34"/>
      <c r="S1231" s="27" t="str">
        <f>IF(COUNTA(B1231:R1231)=0,"",IF(AND(COUNTIF('OMS Drop Downs'!$C$2:$C$3,'OMS Response Form (ORF)'!F1231),COUNTIF('OMS Drop Downs'!$D$2:$D$5,'OMS Response Form (ORF)'!G1231),COUNTIF('OMS Drop Downs'!$A$2:$A$5,'OMS Response Form (ORF)'!H1231),COUNTIF('OMS Drop Downs'!$B$2:$B$4,'OMS Response Form (ORF)'!I1231),COUNTIF('OMS Drop Downs'!$A$2:$A$5,'OMS Response Form (ORF)'!J1231),COUNTIF('OMS Drop Downs'!$E$2:$E$7,'OMS Response Form (ORF)'!K1231),COUNTIF('OMS Drop Downs'!$B$2:$B$4,'OMS Response Form (ORF)'!L1231),COUNTIF('OMS Drop Downs'!$B$2:$B$4,'OMS Response Form (ORF)'!M1231),COUNTIF('OMS Drop Downs'!$B$2:$B$4,'OMS Response Form (ORF)'!N1231),COUNTIF('OMS Drop Downs'!$B$2:$B$4,'OMS Response Form (ORF)'!P1231),COUNTIF('OMS Drop Downs'!$B$2:$B$4,'OMS Response Form (ORF)'!Q1231),COUNTIF('OMS Drop Downs'!$B$2:$B$4,'OMS Response Form (ORF)'!R1231)),"Complete","Incomplete"))</f>
        <v/>
      </c>
      <c r="T1231" s="28" t="str">
        <f>IF(S1231="Complete",IF(AND(NOT(ISNA(VLOOKUP(CONCATENATE(F1231,G1231,H1231,I1231,J1231,K1231),'OMS Drop Downs'!G:G,1,FALSE))),IF(AND(G1231&lt;&gt;"C3",K1231&lt;&gt;"O5"),IF(SUM(COUNTIF(L1231:R1231,"Y"),COUNTIF(L1231:R1231,"N"))=0,"V","I"),IF(COUNTIF(L1231:R1231,"Y"),"V","I"))="V"),"Valid","Invalid")," ")</f>
        <v xml:space="preserve"> </v>
      </c>
      <c r="U1231"/>
    </row>
    <row r="1232" spans="1:21" x14ac:dyDescent="0.35">
      <c r="A1232" s="16"/>
      <c r="B1232" s="50"/>
      <c r="C1232" s="65"/>
      <c r="D1232" s="36"/>
      <c r="E1232" s="64"/>
      <c r="F1232" s="60"/>
      <c r="G1232" s="34"/>
      <c r="H1232" s="34"/>
      <c r="I1232" s="34"/>
      <c r="J1232" s="34"/>
      <c r="K1232" s="34"/>
      <c r="L1232" s="34"/>
      <c r="M1232" s="34"/>
      <c r="N1232" s="34"/>
      <c r="O1232" s="34"/>
      <c r="P1232" s="34"/>
      <c r="Q1232" s="34"/>
      <c r="R1232" s="34"/>
      <c r="S1232" s="27" t="str">
        <f>IF(COUNTA(B1232:R1232)=0,"",IF(AND(COUNTIF('OMS Drop Downs'!$C$2:$C$3,'OMS Response Form (ORF)'!F1232),COUNTIF('OMS Drop Downs'!$D$2:$D$5,'OMS Response Form (ORF)'!G1232),COUNTIF('OMS Drop Downs'!$A$2:$A$5,'OMS Response Form (ORF)'!H1232),COUNTIF('OMS Drop Downs'!$B$2:$B$4,'OMS Response Form (ORF)'!I1232),COUNTIF('OMS Drop Downs'!$A$2:$A$5,'OMS Response Form (ORF)'!J1232),COUNTIF('OMS Drop Downs'!$E$2:$E$7,'OMS Response Form (ORF)'!K1232),COUNTIF('OMS Drop Downs'!$B$2:$B$4,'OMS Response Form (ORF)'!L1232),COUNTIF('OMS Drop Downs'!$B$2:$B$4,'OMS Response Form (ORF)'!M1232),COUNTIF('OMS Drop Downs'!$B$2:$B$4,'OMS Response Form (ORF)'!N1232),COUNTIF('OMS Drop Downs'!$B$2:$B$4,'OMS Response Form (ORF)'!P1232),COUNTIF('OMS Drop Downs'!$B$2:$B$4,'OMS Response Form (ORF)'!Q1232),COUNTIF('OMS Drop Downs'!$B$2:$B$4,'OMS Response Form (ORF)'!R1232)),"Complete","Incomplete"))</f>
        <v/>
      </c>
      <c r="T1232" s="28" t="str">
        <f>IF(S1232="Complete",IF(AND(NOT(ISNA(VLOOKUP(CONCATENATE(F1232,G1232,H1232,I1232,J1232,K1232),'OMS Drop Downs'!G:G,1,FALSE))),IF(AND(G1232&lt;&gt;"C3",K1232&lt;&gt;"O5"),IF(SUM(COUNTIF(L1232:R1232,"Y"),COUNTIF(L1232:R1232,"N"))=0,"V","I"),IF(COUNTIF(L1232:R1232,"Y"),"V","I"))="V"),"Valid","Invalid")," ")</f>
        <v xml:space="preserve"> </v>
      </c>
      <c r="U1232"/>
    </row>
    <row r="1233" spans="1:21" x14ac:dyDescent="0.35">
      <c r="A1233" s="16"/>
      <c r="B1233" s="50"/>
      <c r="C1233" s="65"/>
      <c r="D1233" s="36"/>
      <c r="E1233" s="64"/>
      <c r="F1233" s="60"/>
      <c r="G1233" s="34"/>
      <c r="H1233" s="34"/>
      <c r="I1233" s="34"/>
      <c r="J1233" s="34"/>
      <c r="K1233" s="34"/>
      <c r="L1233" s="34"/>
      <c r="M1233" s="34"/>
      <c r="N1233" s="34"/>
      <c r="O1233" s="34"/>
      <c r="P1233" s="34"/>
      <c r="Q1233" s="34"/>
      <c r="R1233" s="34"/>
      <c r="S1233" s="27" t="str">
        <f>IF(COUNTA(B1233:R1233)=0,"",IF(AND(COUNTIF('OMS Drop Downs'!$C$2:$C$3,'OMS Response Form (ORF)'!F1233),COUNTIF('OMS Drop Downs'!$D$2:$D$5,'OMS Response Form (ORF)'!G1233),COUNTIF('OMS Drop Downs'!$A$2:$A$5,'OMS Response Form (ORF)'!H1233),COUNTIF('OMS Drop Downs'!$B$2:$B$4,'OMS Response Form (ORF)'!I1233),COUNTIF('OMS Drop Downs'!$A$2:$A$5,'OMS Response Form (ORF)'!J1233),COUNTIF('OMS Drop Downs'!$E$2:$E$7,'OMS Response Form (ORF)'!K1233),COUNTIF('OMS Drop Downs'!$B$2:$B$4,'OMS Response Form (ORF)'!L1233),COUNTIF('OMS Drop Downs'!$B$2:$B$4,'OMS Response Form (ORF)'!M1233),COUNTIF('OMS Drop Downs'!$B$2:$B$4,'OMS Response Form (ORF)'!N1233),COUNTIF('OMS Drop Downs'!$B$2:$B$4,'OMS Response Form (ORF)'!P1233),COUNTIF('OMS Drop Downs'!$B$2:$B$4,'OMS Response Form (ORF)'!Q1233),COUNTIF('OMS Drop Downs'!$B$2:$B$4,'OMS Response Form (ORF)'!R1233)),"Complete","Incomplete"))</f>
        <v/>
      </c>
      <c r="T1233" s="28" t="str">
        <f>IF(S1233="Complete",IF(AND(NOT(ISNA(VLOOKUP(CONCATENATE(F1233,G1233,H1233,I1233,J1233,K1233),'OMS Drop Downs'!G:G,1,FALSE))),IF(AND(G1233&lt;&gt;"C3",K1233&lt;&gt;"O5"),IF(SUM(COUNTIF(L1233:R1233,"Y"),COUNTIF(L1233:R1233,"N"))=0,"V","I"),IF(COUNTIF(L1233:R1233,"Y"),"V","I"))="V"),"Valid","Invalid")," ")</f>
        <v xml:space="preserve"> </v>
      </c>
      <c r="U1233"/>
    </row>
    <row r="1234" spans="1:21" x14ac:dyDescent="0.35">
      <c r="A1234" s="16"/>
      <c r="B1234" s="50"/>
      <c r="C1234" s="65"/>
      <c r="D1234" s="36"/>
      <c r="E1234" s="64"/>
      <c r="F1234" s="60"/>
      <c r="G1234" s="34"/>
      <c r="H1234" s="34"/>
      <c r="I1234" s="34"/>
      <c r="J1234" s="34"/>
      <c r="K1234" s="34"/>
      <c r="L1234" s="34"/>
      <c r="M1234" s="34"/>
      <c r="N1234" s="34"/>
      <c r="O1234" s="34"/>
      <c r="P1234" s="34"/>
      <c r="Q1234" s="34"/>
      <c r="R1234" s="34"/>
      <c r="S1234" s="27" t="str">
        <f>IF(COUNTA(B1234:R1234)=0,"",IF(AND(COUNTIF('OMS Drop Downs'!$C$2:$C$3,'OMS Response Form (ORF)'!F1234),COUNTIF('OMS Drop Downs'!$D$2:$D$5,'OMS Response Form (ORF)'!G1234),COUNTIF('OMS Drop Downs'!$A$2:$A$5,'OMS Response Form (ORF)'!H1234),COUNTIF('OMS Drop Downs'!$B$2:$B$4,'OMS Response Form (ORF)'!I1234),COUNTIF('OMS Drop Downs'!$A$2:$A$5,'OMS Response Form (ORF)'!J1234),COUNTIF('OMS Drop Downs'!$E$2:$E$7,'OMS Response Form (ORF)'!K1234),COUNTIF('OMS Drop Downs'!$B$2:$B$4,'OMS Response Form (ORF)'!L1234),COUNTIF('OMS Drop Downs'!$B$2:$B$4,'OMS Response Form (ORF)'!M1234),COUNTIF('OMS Drop Downs'!$B$2:$B$4,'OMS Response Form (ORF)'!N1234),COUNTIF('OMS Drop Downs'!$B$2:$B$4,'OMS Response Form (ORF)'!P1234),COUNTIF('OMS Drop Downs'!$B$2:$B$4,'OMS Response Form (ORF)'!Q1234),COUNTIF('OMS Drop Downs'!$B$2:$B$4,'OMS Response Form (ORF)'!R1234)),"Complete","Incomplete"))</f>
        <v/>
      </c>
      <c r="T1234" s="28" t="str">
        <f>IF(S1234="Complete",IF(AND(NOT(ISNA(VLOOKUP(CONCATENATE(F1234,G1234,H1234,I1234,J1234,K1234),'OMS Drop Downs'!G:G,1,FALSE))),IF(AND(G1234&lt;&gt;"C3",K1234&lt;&gt;"O5"),IF(SUM(COUNTIF(L1234:R1234,"Y"),COUNTIF(L1234:R1234,"N"))=0,"V","I"),IF(COUNTIF(L1234:R1234,"Y"),"V","I"))="V"),"Valid","Invalid")," ")</f>
        <v xml:space="preserve"> </v>
      </c>
      <c r="U1234"/>
    </row>
    <row r="1235" spans="1:21" x14ac:dyDescent="0.35">
      <c r="A1235" s="16"/>
      <c r="B1235" s="50"/>
      <c r="C1235" s="65"/>
      <c r="D1235" s="36"/>
      <c r="E1235" s="64"/>
      <c r="F1235" s="60"/>
      <c r="G1235" s="34"/>
      <c r="H1235" s="34"/>
      <c r="I1235" s="34"/>
      <c r="J1235" s="34"/>
      <c r="K1235" s="34"/>
      <c r="L1235" s="34"/>
      <c r="M1235" s="34"/>
      <c r="N1235" s="34"/>
      <c r="O1235" s="34"/>
      <c r="P1235" s="34"/>
      <c r="Q1235" s="34"/>
      <c r="R1235" s="34"/>
      <c r="S1235" s="27" t="str">
        <f>IF(COUNTA(B1235:R1235)=0,"",IF(AND(COUNTIF('OMS Drop Downs'!$C$2:$C$3,'OMS Response Form (ORF)'!F1235),COUNTIF('OMS Drop Downs'!$D$2:$D$5,'OMS Response Form (ORF)'!G1235),COUNTIF('OMS Drop Downs'!$A$2:$A$5,'OMS Response Form (ORF)'!H1235),COUNTIF('OMS Drop Downs'!$B$2:$B$4,'OMS Response Form (ORF)'!I1235),COUNTIF('OMS Drop Downs'!$A$2:$A$5,'OMS Response Form (ORF)'!J1235),COUNTIF('OMS Drop Downs'!$E$2:$E$7,'OMS Response Form (ORF)'!K1235),COUNTIF('OMS Drop Downs'!$B$2:$B$4,'OMS Response Form (ORF)'!L1235),COUNTIF('OMS Drop Downs'!$B$2:$B$4,'OMS Response Form (ORF)'!M1235),COUNTIF('OMS Drop Downs'!$B$2:$B$4,'OMS Response Form (ORF)'!N1235),COUNTIF('OMS Drop Downs'!$B$2:$B$4,'OMS Response Form (ORF)'!P1235),COUNTIF('OMS Drop Downs'!$B$2:$B$4,'OMS Response Form (ORF)'!Q1235),COUNTIF('OMS Drop Downs'!$B$2:$B$4,'OMS Response Form (ORF)'!R1235)),"Complete","Incomplete"))</f>
        <v/>
      </c>
      <c r="T1235" s="28" t="str">
        <f>IF(S1235="Complete",IF(AND(NOT(ISNA(VLOOKUP(CONCATENATE(F1235,G1235,H1235,I1235,J1235,K1235),'OMS Drop Downs'!G:G,1,FALSE))),IF(AND(G1235&lt;&gt;"C3",K1235&lt;&gt;"O5"),IF(SUM(COUNTIF(L1235:R1235,"Y"),COUNTIF(L1235:R1235,"N"))=0,"V","I"),IF(COUNTIF(L1235:R1235,"Y"),"V","I"))="V"),"Valid","Invalid")," ")</f>
        <v xml:space="preserve"> </v>
      </c>
      <c r="U1235"/>
    </row>
    <row r="1236" spans="1:21" x14ac:dyDescent="0.35">
      <c r="A1236" s="16"/>
      <c r="B1236" s="50"/>
      <c r="C1236" s="65"/>
      <c r="D1236" s="36"/>
      <c r="E1236" s="64"/>
      <c r="F1236" s="60"/>
      <c r="G1236" s="34"/>
      <c r="H1236" s="34"/>
      <c r="I1236" s="34"/>
      <c r="J1236" s="34"/>
      <c r="K1236" s="34"/>
      <c r="L1236" s="34"/>
      <c r="M1236" s="34"/>
      <c r="N1236" s="34"/>
      <c r="O1236" s="34"/>
      <c r="P1236" s="34"/>
      <c r="Q1236" s="34"/>
      <c r="R1236" s="34"/>
      <c r="S1236" s="27" t="str">
        <f>IF(COUNTA(B1236:R1236)=0,"",IF(AND(COUNTIF('OMS Drop Downs'!$C$2:$C$3,'OMS Response Form (ORF)'!F1236),COUNTIF('OMS Drop Downs'!$D$2:$D$5,'OMS Response Form (ORF)'!G1236),COUNTIF('OMS Drop Downs'!$A$2:$A$5,'OMS Response Form (ORF)'!H1236),COUNTIF('OMS Drop Downs'!$B$2:$B$4,'OMS Response Form (ORF)'!I1236),COUNTIF('OMS Drop Downs'!$A$2:$A$5,'OMS Response Form (ORF)'!J1236),COUNTIF('OMS Drop Downs'!$E$2:$E$7,'OMS Response Form (ORF)'!K1236),COUNTIF('OMS Drop Downs'!$B$2:$B$4,'OMS Response Form (ORF)'!L1236),COUNTIF('OMS Drop Downs'!$B$2:$B$4,'OMS Response Form (ORF)'!M1236),COUNTIF('OMS Drop Downs'!$B$2:$B$4,'OMS Response Form (ORF)'!N1236),COUNTIF('OMS Drop Downs'!$B$2:$B$4,'OMS Response Form (ORF)'!P1236),COUNTIF('OMS Drop Downs'!$B$2:$B$4,'OMS Response Form (ORF)'!Q1236),COUNTIF('OMS Drop Downs'!$B$2:$B$4,'OMS Response Form (ORF)'!R1236)),"Complete","Incomplete"))</f>
        <v/>
      </c>
      <c r="T1236" s="28" t="str">
        <f>IF(S1236="Complete",IF(AND(NOT(ISNA(VLOOKUP(CONCATENATE(F1236,G1236,H1236,I1236,J1236,K1236),'OMS Drop Downs'!G:G,1,FALSE))),IF(AND(G1236&lt;&gt;"C3",K1236&lt;&gt;"O5"),IF(SUM(COUNTIF(L1236:R1236,"Y"),COUNTIF(L1236:R1236,"N"))=0,"V","I"),IF(COUNTIF(L1236:R1236,"Y"),"V","I"))="V"),"Valid","Invalid")," ")</f>
        <v xml:space="preserve"> </v>
      </c>
      <c r="U1236"/>
    </row>
    <row r="1237" spans="1:21" x14ac:dyDescent="0.35">
      <c r="A1237" s="16"/>
      <c r="B1237" s="50"/>
      <c r="C1237" s="65"/>
      <c r="D1237" s="36"/>
      <c r="E1237" s="64"/>
      <c r="F1237" s="60"/>
      <c r="G1237" s="34"/>
      <c r="H1237" s="34"/>
      <c r="I1237" s="34"/>
      <c r="J1237" s="34"/>
      <c r="K1237" s="34"/>
      <c r="L1237" s="34"/>
      <c r="M1237" s="34"/>
      <c r="N1237" s="34"/>
      <c r="O1237" s="34"/>
      <c r="P1237" s="34"/>
      <c r="Q1237" s="34"/>
      <c r="R1237" s="34"/>
      <c r="S1237" s="27" t="str">
        <f>IF(COUNTA(B1237:R1237)=0,"",IF(AND(COUNTIF('OMS Drop Downs'!$C$2:$C$3,'OMS Response Form (ORF)'!F1237),COUNTIF('OMS Drop Downs'!$D$2:$D$5,'OMS Response Form (ORF)'!G1237),COUNTIF('OMS Drop Downs'!$A$2:$A$5,'OMS Response Form (ORF)'!H1237),COUNTIF('OMS Drop Downs'!$B$2:$B$4,'OMS Response Form (ORF)'!I1237),COUNTIF('OMS Drop Downs'!$A$2:$A$5,'OMS Response Form (ORF)'!J1237),COUNTIF('OMS Drop Downs'!$E$2:$E$7,'OMS Response Form (ORF)'!K1237),COUNTIF('OMS Drop Downs'!$B$2:$B$4,'OMS Response Form (ORF)'!L1237),COUNTIF('OMS Drop Downs'!$B$2:$B$4,'OMS Response Form (ORF)'!M1237),COUNTIF('OMS Drop Downs'!$B$2:$B$4,'OMS Response Form (ORF)'!N1237),COUNTIF('OMS Drop Downs'!$B$2:$B$4,'OMS Response Form (ORF)'!P1237),COUNTIF('OMS Drop Downs'!$B$2:$B$4,'OMS Response Form (ORF)'!Q1237),COUNTIF('OMS Drop Downs'!$B$2:$B$4,'OMS Response Form (ORF)'!R1237)),"Complete","Incomplete"))</f>
        <v/>
      </c>
      <c r="T1237" s="28" t="str">
        <f>IF(S1237="Complete",IF(AND(NOT(ISNA(VLOOKUP(CONCATENATE(F1237,G1237,H1237,I1237,J1237,K1237),'OMS Drop Downs'!G:G,1,FALSE))),IF(AND(G1237&lt;&gt;"C3",K1237&lt;&gt;"O5"),IF(SUM(COUNTIF(L1237:R1237,"Y"),COUNTIF(L1237:R1237,"N"))=0,"V","I"),IF(COUNTIF(L1237:R1237,"Y"),"V","I"))="V"),"Valid","Invalid")," ")</f>
        <v xml:space="preserve"> </v>
      </c>
      <c r="U1237"/>
    </row>
    <row r="1238" spans="1:21" x14ac:dyDescent="0.35">
      <c r="A1238" s="16"/>
      <c r="B1238" s="50"/>
      <c r="C1238" s="65"/>
      <c r="D1238" s="36"/>
      <c r="E1238" s="64"/>
      <c r="F1238" s="60"/>
      <c r="G1238" s="34"/>
      <c r="H1238" s="34"/>
      <c r="I1238" s="34"/>
      <c r="J1238" s="34"/>
      <c r="K1238" s="34"/>
      <c r="L1238" s="34"/>
      <c r="M1238" s="34"/>
      <c r="N1238" s="34"/>
      <c r="O1238" s="34"/>
      <c r="P1238" s="34"/>
      <c r="Q1238" s="34"/>
      <c r="R1238" s="34"/>
      <c r="S1238" s="27" t="str">
        <f>IF(COUNTA(B1238:R1238)=0,"",IF(AND(COUNTIF('OMS Drop Downs'!$C$2:$C$3,'OMS Response Form (ORF)'!F1238),COUNTIF('OMS Drop Downs'!$D$2:$D$5,'OMS Response Form (ORF)'!G1238),COUNTIF('OMS Drop Downs'!$A$2:$A$5,'OMS Response Form (ORF)'!H1238),COUNTIF('OMS Drop Downs'!$B$2:$B$4,'OMS Response Form (ORF)'!I1238),COUNTIF('OMS Drop Downs'!$A$2:$A$5,'OMS Response Form (ORF)'!J1238),COUNTIF('OMS Drop Downs'!$E$2:$E$7,'OMS Response Form (ORF)'!K1238),COUNTIF('OMS Drop Downs'!$B$2:$B$4,'OMS Response Form (ORF)'!L1238),COUNTIF('OMS Drop Downs'!$B$2:$B$4,'OMS Response Form (ORF)'!M1238),COUNTIF('OMS Drop Downs'!$B$2:$B$4,'OMS Response Form (ORF)'!N1238),COUNTIF('OMS Drop Downs'!$B$2:$B$4,'OMS Response Form (ORF)'!P1238),COUNTIF('OMS Drop Downs'!$B$2:$B$4,'OMS Response Form (ORF)'!Q1238),COUNTIF('OMS Drop Downs'!$B$2:$B$4,'OMS Response Form (ORF)'!R1238)),"Complete","Incomplete"))</f>
        <v/>
      </c>
      <c r="T1238" s="28" t="str">
        <f>IF(S1238="Complete",IF(AND(NOT(ISNA(VLOOKUP(CONCATENATE(F1238,G1238,H1238,I1238,J1238,K1238),'OMS Drop Downs'!G:G,1,FALSE))),IF(AND(G1238&lt;&gt;"C3",K1238&lt;&gt;"O5"),IF(SUM(COUNTIF(L1238:R1238,"Y"),COUNTIF(L1238:R1238,"N"))=0,"V","I"),IF(COUNTIF(L1238:R1238,"Y"),"V","I"))="V"),"Valid","Invalid")," ")</f>
        <v xml:space="preserve"> </v>
      </c>
      <c r="U1238"/>
    </row>
    <row r="1239" spans="1:21" x14ac:dyDescent="0.35">
      <c r="A1239" s="16"/>
      <c r="B1239" s="50"/>
      <c r="C1239" s="65"/>
      <c r="D1239" s="36"/>
      <c r="E1239" s="64"/>
      <c r="F1239" s="60"/>
      <c r="G1239" s="34"/>
      <c r="H1239" s="34"/>
      <c r="I1239" s="34"/>
      <c r="J1239" s="34"/>
      <c r="K1239" s="34"/>
      <c r="L1239" s="34"/>
      <c r="M1239" s="34"/>
      <c r="N1239" s="34"/>
      <c r="O1239" s="34"/>
      <c r="P1239" s="34"/>
      <c r="Q1239" s="34"/>
      <c r="R1239" s="34"/>
      <c r="S1239" s="27" t="str">
        <f>IF(COUNTA(B1239:R1239)=0,"",IF(AND(COUNTIF('OMS Drop Downs'!$C$2:$C$3,'OMS Response Form (ORF)'!F1239),COUNTIF('OMS Drop Downs'!$D$2:$D$5,'OMS Response Form (ORF)'!G1239),COUNTIF('OMS Drop Downs'!$A$2:$A$5,'OMS Response Form (ORF)'!H1239),COUNTIF('OMS Drop Downs'!$B$2:$B$4,'OMS Response Form (ORF)'!I1239),COUNTIF('OMS Drop Downs'!$A$2:$A$5,'OMS Response Form (ORF)'!J1239),COUNTIF('OMS Drop Downs'!$E$2:$E$7,'OMS Response Form (ORF)'!K1239),COUNTIF('OMS Drop Downs'!$B$2:$B$4,'OMS Response Form (ORF)'!L1239),COUNTIF('OMS Drop Downs'!$B$2:$B$4,'OMS Response Form (ORF)'!M1239),COUNTIF('OMS Drop Downs'!$B$2:$B$4,'OMS Response Form (ORF)'!N1239),COUNTIF('OMS Drop Downs'!$B$2:$B$4,'OMS Response Form (ORF)'!P1239),COUNTIF('OMS Drop Downs'!$B$2:$B$4,'OMS Response Form (ORF)'!Q1239),COUNTIF('OMS Drop Downs'!$B$2:$B$4,'OMS Response Form (ORF)'!R1239)),"Complete","Incomplete"))</f>
        <v/>
      </c>
      <c r="T1239" s="28" t="str">
        <f>IF(S1239="Complete",IF(AND(NOT(ISNA(VLOOKUP(CONCATENATE(F1239,G1239,H1239,I1239,J1239,K1239),'OMS Drop Downs'!G:G,1,FALSE))),IF(AND(G1239&lt;&gt;"C3",K1239&lt;&gt;"O5"),IF(SUM(COUNTIF(L1239:R1239,"Y"),COUNTIF(L1239:R1239,"N"))=0,"V","I"),IF(COUNTIF(L1239:R1239,"Y"),"V","I"))="V"),"Valid","Invalid")," ")</f>
        <v xml:space="preserve"> </v>
      </c>
      <c r="U1239"/>
    </row>
    <row r="1240" spans="1:21" x14ac:dyDescent="0.35">
      <c r="A1240" s="16"/>
      <c r="B1240" s="50"/>
      <c r="C1240" s="65"/>
      <c r="D1240" s="36"/>
      <c r="E1240" s="64"/>
      <c r="F1240" s="60"/>
      <c r="G1240" s="34"/>
      <c r="H1240" s="34"/>
      <c r="I1240" s="34"/>
      <c r="J1240" s="34"/>
      <c r="K1240" s="34"/>
      <c r="L1240" s="34"/>
      <c r="M1240" s="34"/>
      <c r="N1240" s="34"/>
      <c r="O1240" s="34"/>
      <c r="P1240" s="34"/>
      <c r="Q1240" s="34"/>
      <c r="R1240" s="34"/>
      <c r="S1240" s="27" t="str">
        <f>IF(COUNTA(B1240:R1240)=0,"",IF(AND(COUNTIF('OMS Drop Downs'!$C$2:$C$3,'OMS Response Form (ORF)'!F1240),COUNTIF('OMS Drop Downs'!$D$2:$D$5,'OMS Response Form (ORF)'!G1240),COUNTIF('OMS Drop Downs'!$A$2:$A$5,'OMS Response Form (ORF)'!H1240),COUNTIF('OMS Drop Downs'!$B$2:$B$4,'OMS Response Form (ORF)'!I1240),COUNTIF('OMS Drop Downs'!$A$2:$A$5,'OMS Response Form (ORF)'!J1240),COUNTIF('OMS Drop Downs'!$E$2:$E$7,'OMS Response Form (ORF)'!K1240),COUNTIF('OMS Drop Downs'!$B$2:$B$4,'OMS Response Form (ORF)'!L1240),COUNTIF('OMS Drop Downs'!$B$2:$B$4,'OMS Response Form (ORF)'!M1240),COUNTIF('OMS Drop Downs'!$B$2:$B$4,'OMS Response Form (ORF)'!N1240),COUNTIF('OMS Drop Downs'!$B$2:$B$4,'OMS Response Form (ORF)'!P1240),COUNTIF('OMS Drop Downs'!$B$2:$B$4,'OMS Response Form (ORF)'!Q1240),COUNTIF('OMS Drop Downs'!$B$2:$B$4,'OMS Response Form (ORF)'!R1240)),"Complete","Incomplete"))</f>
        <v/>
      </c>
      <c r="T1240" s="28" t="str">
        <f>IF(S1240="Complete",IF(AND(NOT(ISNA(VLOOKUP(CONCATENATE(F1240,G1240,H1240,I1240,J1240,K1240),'OMS Drop Downs'!G:G,1,FALSE))),IF(AND(G1240&lt;&gt;"C3",K1240&lt;&gt;"O5"),IF(SUM(COUNTIF(L1240:R1240,"Y"),COUNTIF(L1240:R1240,"N"))=0,"V","I"),IF(COUNTIF(L1240:R1240,"Y"),"V","I"))="V"),"Valid","Invalid")," ")</f>
        <v xml:space="preserve"> </v>
      </c>
      <c r="U1240"/>
    </row>
    <row r="1241" spans="1:21" x14ac:dyDescent="0.35">
      <c r="A1241" s="16"/>
      <c r="B1241" s="50"/>
      <c r="C1241" s="65"/>
      <c r="D1241" s="36"/>
      <c r="E1241" s="64"/>
      <c r="F1241" s="60"/>
      <c r="G1241" s="34"/>
      <c r="H1241" s="34"/>
      <c r="I1241" s="34"/>
      <c r="J1241" s="34"/>
      <c r="K1241" s="34"/>
      <c r="L1241" s="34"/>
      <c r="M1241" s="34"/>
      <c r="N1241" s="34"/>
      <c r="O1241" s="34"/>
      <c r="P1241" s="34"/>
      <c r="Q1241" s="34"/>
      <c r="R1241" s="34"/>
      <c r="S1241" s="27" t="str">
        <f>IF(COUNTA(B1241:R1241)=0,"",IF(AND(COUNTIF('OMS Drop Downs'!$C$2:$C$3,'OMS Response Form (ORF)'!F1241),COUNTIF('OMS Drop Downs'!$D$2:$D$5,'OMS Response Form (ORF)'!G1241),COUNTIF('OMS Drop Downs'!$A$2:$A$5,'OMS Response Form (ORF)'!H1241),COUNTIF('OMS Drop Downs'!$B$2:$B$4,'OMS Response Form (ORF)'!I1241),COUNTIF('OMS Drop Downs'!$A$2:$A$5,'OMS Response Form (ORF)'!J1241),COUNTIF('OMS Drop Downs'!$E$2:$E$7,'OMS Response Form (ORF)'!K1241),COUNTIF('OMS Drop Downs'!$B$2:$B$4,'OMS Response Form (ORF)'!L1241),COUNTIF('OMS Drop Downs'!$B$2:$B$4,'OMS Response Form (ORF)'!M1241),COUNTIF('OMS Drop Downs'!$B$2:$B$4,'OMS Response Form (ORF)'!N1241),COUNTIF('OMS Drop Downs'!$B$2:$B$4,'OMS Response Form (ORF)'!P1241),COUNTIF('OMS Drop Downs'!$B$2:$B$4,'OMS Response Form (ORF)'!Q1241),COUNTIF('OMS Drop Downs'!$B$2:$B$4,'OMS Response Form (ORF)'!R1241)),"Complete","Incomplete"))</f>
        <v/>
      </c>
      <c r="T1241" s="28" t="str">
        <f>IF(S1241="Complete",IF(AND(NOT(ISNA(VLOOKUP(CONCATENATE(F1241,G1241,H1241,I1241,J1241,K1241),'OMS Drop Downs'!G:G,1,FALSE))),IF(AND(G1241&lt;&gt;"C3",K1241&lt;&gt;"O5"),IF(SUM(COUNTIF(L1241:R1241,"Y"),COUNTIF(L1241:R1241,"N"))=0,"V","I"),IF(COUNTIF(L1241:R1241,"Y"),"V","I"))="V"),"Valid","Invalid")," ")</f>
        <v xml:space="preserve"> </v>
      </c>
      <c r="U1241"/>
    </row>
    <row r="1242" spans="1:21" x14ac:dyDescent="0.35">
      <c r="A1242" s="16"/>
      <c r="B1242" s="50"/>
      <c r="C1242" s="65"/>
      <c r="D1242" s="36"/>
      <c r="E1242" s="64"/>
      <c r="F1242" s="60"/>
      <c r="G1242" s="34"/>
      <c r="H1242" s="34"/>
      <c r="I1242" s="34"/>
      <c r="J1242" s="34"/>
      <c r="K1242" s="34"/>
      <c r="L1242" s="34"/>
      <c r="M1242" s="34"/>
      <c r="N1242" s="34"/>
      <c r="O1242" s="34"/>
      <c r="P1242" s="34"/>
      <c r="Q1242" s="34"/>
      <c r="R1242" s="34"/>
      <c r="S1242" s="27" t="str">
        <f>IF(COUNTA(B1242:R1242)=0,"",IF(AND(COUNTIF('OMS Drop Downs'!$C$2:$C$3,'OMS Response Form (ORF)'!F1242),COUNTIF('OMS Drop Downs'!$D$2:$D$5,'OMS Response Form (ORF)'!G1242),COUNTIF('OMS Drop Downs'!$A$2:$A$5,'OMS Response Form (ORF)'!H1242),COUNTIF('OMS Drop Downs'!$B$2:$B$4,'OMS Response Form (ORF)'!I1242),COUNTIF('OMS Drop Downs'!$A$2:$A$5,'OMS Response Form (ORF)'!J1242),COUNTIF('OMS Drop Downs'!$E$2:$E$7,'OMS Response Form (ORF)'!K1242),COUNTIF('OMS Drop Downs'!$B$2:$B$4,'OMS Response Form (ORF)'!L1242),COUNTIF('OMS Drop Downs'!$B$2:$B$4,'OMS Response Form (ORF)'!M1242),COUNTIF('OMS Drop Downs'!$B$2:$B$4,'OMS Response Form (ORF)'!N1242),COUNTIF('OMS Drop Downs'!$B$2:$B$4,'OMS Response Form (ORF)'!P1242),COUNTIF('OMS Drop Downs'!$B$2:$B$4,'OMS Response Form (ORF)'!Q1242),COUNTIF('OMS Drop Downs'!$B$2:$B$4,'OMS Response Form (ORF)'!R1242)),"Complete","Incomplete"))</f>
        <v/>
      </c>
      <c r="T1242" s="28" t="str">
        <f>IF(S1242="Complete",IF(AND(NOT(ISNA(VLOOKUP(CONCATENATE(F1242,G1242,H1242,I1242,J1242,K1242),'OMS Drop Downs'!G:G,1,FALSE))),IF(AND(G1242&lt;&gt;"C3",K1242&lt;&gt;"O5"),IF(SUM(COUNTIF(L1242:R1242,"Y"),COUNTIF(L1242:R1242,"N"))=0,"V","I"),IF(COUNTIF(L1242:R1242,"Y"),"V","I"))="V"),"Valid","Invalid")," ")</f>
        <v xml:space="preserve"> </v>
      </c>
      <c r="U1242"/>
    </row>
    <row r="1243" spans="1:21" x14ac:dyDescent="0.35">
      <c r="A1243" s="16"/>
      <c r="B1243" s="50"/>
      <c r="C1243" s="65"/>
      <c r="D1243" s="36"/>
      <c r="E1243" s="64"/>
      <c r="F1243" s="60"/>
      <c r="G1243" s="34"/>
      <c r="H1243" s="34"/>
      <c r="I1243" s="34"/>
      <c r="J1243" s="34"/>
      <c r="K1243" s="34"/>
      <c r="L1243" s="34"/>
      <c r="M1243" s="34"/>
      <c r="N1243" s="34"/>
      <c r="O1243" s="34"/>
      <c r="P1243" s="34"/>
      <c r="Q1243" s="34"/>
      <c r="R1243" s="34"/>
      <c r="S1243" s="27" t="str">
        <f>IF(COUNTA(B1243:R1243)=0,"",IF(AND(COUNTIF('OMS Drop Downs'!$C$2:$C$3,'OMS Response Form (ORF)'!F1243),COUNTIF('OMS Drop Downs'!$D$2:$D$5,'OMS Response Form (ORF)'!G1243),COUNTIF('OMS Drop Downs'!$A$2:$A$5,'OMS Response Form (ORF)'!H1243),COUNTIF('OMS Drop Downs'!$B$2:$B$4,'OMS Response Form (ORF)'!I1243),COUNTIF('OMS Drop Downs'!$A$2:$A$5,'OMS Response Form (ORF)'!J1243),COUNTIF('OMS Drop Downs'!$E$2:$E$7,'OMS Response Form (ORF)'!K1243),COUNTIF('OMS Drop Downs'!$B$2:$B$4,'OMS Response Form (ORF)'!L1243),COUNTIF('OMS Drop Downs'!$B$2:$B$4,'OMS Response Form (ORF)'!M1243),COUNTIF('OMS Drop Downs'!$B$2:$B$4,'OMS Response Form (ORF)'!N1243),COUNTIF('OMS Drop Downs'!$B$2:$B$4,'OMS Response Form (ORF)'!P1243),COUNTIF('OMS Drop Downs'!$B$2:$B$4,'OMS Response Form (ORF)'!Q1243),COUNTIF('OMS Drop Downs'!$B$2:$B$4,'OMS Response Form (ORF)'!R1243)),"Complete","Incomplete"))</f>
        <v/>
      </c>
      <c r="T1243" s="28" t="str">
        <f>IF(S1243="Complete",IF(AND(NOT(ISNA(VLOOKUP(CONCATENATE(F1243,G1243,H1243,I1243,J1243,K1243),'OMS Drop Downs'!G:G,1,FALSE))),IF(AND(G1243&lt;&gt;"C3",K1243&lt;&gt;"O5"),IF(SUM(COUNTIF(L1243:R1243,"Y"),COUNTIF(L1243:R1243,"N"))=0,"V","I"),IF(COUNTIF(L1243:R1243,"Y"),"V","I"))="V"),"Valid","Invalid")," ")</f>
        <v xml:space="preserve"> </v>
      </c>
      <c r="U1243"/>
    </row>
    <row r="1244" spans="1:21" x14ac:dyDescent="0.35">
      <c r="A1244" s="16"/>
      <c r="B1244" s="50"/>
      <c r="C1244" s="65"/>
      <c r="D1244" s="36"/>
      <c r="E1244" s="64"/>
      <c r="F1244" s="60"/>
      <c r="G1244" s="34"/>
      <c r="H1244" s="34"/>
      <c r="I1244" s="34"/>
      <c r="J1244" s="34"/>
      <c r="K1244" s="34"/>
      <c r="L1244" s="34"/>
      <c r="M1244" s="34"/>
      <c r="N1244" s="34"/>
      <c r="O1244" s="34"/>
      <c r="P1244" s="34"/>
      <c r="Q1244" s="34"/>
      <c r="R1244" s="34"/>
      <c r="S1244" s="27" t="str">
        <f>IF(COUNTA(B1244:R1244)=0,"",IF(AND(COUNTIF('OMS Drop Downs'!$C$2:$C$3,'OMS Response Form (ORF)'!F1244),COUNTIF('OMS Drop Downs'!$D$2:$D$5,'OMS Response Form (ORF)'!G1244),COUNTIF('OMS Drop Downs'!$A$2:$A$5,'OMS Response Form (ORF)'!H1244),COUNTIF('OMS Drop Downs'!$B$2:$B$4,'OMS Response Form (ORF)'!I1244),COUNTIF('OMS Drop Downs'!$A$2:$A$5,'OMS Response Form (ORF)'!J1244),COUNTIF('OMS Drop Downs'!$E$2:$E$7,'OMS Response Form (ORF)'!K1244),COUNTIF('OMS Drop Downs'!$B$2:$B$4,'OMS Response Form (ORF)'!L1244),COUNTIF('OMS Drop Downs'!$B$2:$B$4,'OMS Response Form (ORF)'!M1244),COUNTIF('OMS Drop Downs'!$B$2:$B$4,'OMS Response Form (ORF)'!N1244),COUNTIF('OMS Drop Downs'!$B$2:$B$4,'OMS Response Form (ORF)'!P1244),COUNTIF('OMS Drop Downs'!$B$2:$B$4,'OMS Response Form (ORF)'!Q1244),COUNTIF('OMS Drop Downs'!$B$2:$B$4,'OMS Response Form (ORF)'!R1244)),"Complete","Incomplete"))</f>
        <v/>
      </c>
      <c r="T1244" s="28" t="str">
        <f>IF(S1244="Complete",IF(AND(NOT(ISNA(VLOOKUP(CONCATENATE(F1244,G1244,H1244,I1244,J1244,K1244),'OMS Drop Downs'!G:G,1,FALSE))),IF(AND(G1244&lt;&gt;"C3",K1244&lt;&gt;"O5"),IF(SUM(COUNTIF(L1244:R1244,"Y"),COUNTIF(L1244:R1244,"N"))=0,"V","I"),IF(COUNTIF(L1244:R1244,"Y"),"V","I"))="V"),"Valid","Invalid")," ")</f>
        <v xml:space="preserve"> </v>
      </c>
      <c r="U1244"/>
    </row>
    <row r="1245" spans="1:21" x14ac:dyDescent="0.35">
      <c r="A1245" s="16"/>
      <c r="B1245" s="50"/>
      <c r="C1245" s="65"/>
      <c r="D1245" s="36"/>
      <c r="E1245" s="64"/>
      <c r="F1245" s="60"/>
      <c r="G1245" s="34"/>
      <c r="H1245" s="34"/>
      <c r="I1245" s="34"/>
      <c r="J1245" s="34"/>
      <c r="K1245" s="34"/>
      <c r="L1245" s="34"/>
      <c r="M1245" s="34"/>
      <c r="N1245" s="34"/>
      <c r="O1245" s="34"/>
      <c r="P1245" s="34"/>
      <c r="Q1245" s="34"/>
      <c r="R1245" s="34"/>
      <c r="S1245" s="27" t="str">
        <f>IF(COUNTA(B1245:R1245)=0,"",IF(AND(COUNTIF('OMS Drop Downs'!$C$2:$C$3,'OMS Response Form (ORF)'!F1245),COUNTIF('OMS Drop Downs'!$D$2:$D$5,'OMS Response Form (ORF)'!G1245),COUNTIF('OMS Drop Downs'!$A$2:$A$5,'OMS Response Form (ORF)'!H1245),COUNTIF('OMS Drop Downs'!$B$2:$B$4,'OMS Response Form (ORF)'!I1245),COUNTIF('OMS Drop Downs'!$A$2:$A$5,'OMS Response Form (ORF)'!J1245),COUNTIF('OMS Drop Downs'!$E$2:$E$7,'OMS Response Form (ORF)'!K1245),COUNTIF('OMS Drop Downs'!$B$2:$B$4,'OMS Response Form (ORF)'!L1245),COUNTIF('OMS Drop Downs'!$B$2:$B$4,'OMS Response Form (ORF)'!M1245),COUNTIF('OMS Drop Downs'!$B$2:$B$4,'OMS Response Form (ORF)'!N1245),COUNTIF('OMS Drop Downs'!$B$2:$B$4,'OMS Response Form (ORF)'!P1245),COUNTIF('OMS Drop Downs'!$B$2:$B$4,'OMS Response Form (ORF)'!Q1245),COUNTIF('OMS Drop Downs'!$B$2:$B$4,'OMS Response Form (ORF)'!R1245)),"Complete","Incomplete"))</f>
        <v/>
      </c>
      <c r="T1245" s="28" t="str">
        <f>IF(S1245="Complete",IF(AND(NOT(ISNA(VLOOKUP(CONCATENATE(F1245,G1245,H1245,I1245,J1245,K1245),'OMS Drop Downs'!G:G,1,FALSE))),IF(AND(G1245&lt;&gt;"C3",K1245&lt;&gt;"O5"),IF(SUM(COUNTIF(L1245:R1245,"Y"),COUNTIF(L1245:R1245,"N"))=0,"V","I"),IF(COUNTIF(L1245:R1245,"Y"),"V","I"))="V"),"Valid","Invalid")," ")</f>
        <v xml:space="preserve"> </v>
      </c>
      <c r="U1245"/>
    </row>
    <row r="1246" spans="1:21" x14ac:dyDescent="0.35">
      <c r="A1246" s="16"/>
      <c r="B1246" s="50"/>
      <c r="C1246" s="65"/>
      <c r="D1246" s="36"/>
      <c r="E1246" s="64"/>
      <c r="F1246" s="60"/>
      <c r="G1246" s="34"/>
      <c r="H1246" s="34"/>
      <c r="I1246" s="34"/>
      <c r="J1246" s="34"/>
      <c r="K1246" s="34"/>
      <c r="L1246" s="34"/>
      <c r="M1246" s="34"/>
      <c r="N1246" s="34"/>
      <c r="O1246" s="34"/>
      <c r="P1246" s="34"/>
      <c r="Q1246" s="34"/>
      <c r="R1246" s="34"/>
      <c r="S1246" s="27" t="str">
        <f>IF(COUNTA(B1246:R1246)=0,"",IF(AND(COUNTIF('OMS Drop Downs'!$C$2:$C$3,'OMS Response Form (ORF)'!F1246),COUNTIF('OMS Drop Downs'!$D$2:$D$5,'OMS Response Form (ORF)'!G1246),COUNTIF('OMS Drop Downs'!$A$2:$A$5,'OMS Response Form (ORF)'!H1246),COUNTIF('OMS Drop Downs'!$B$2:$B$4,'OMS Response Form (ORF)'!I1246),COUNTIF('OMS Drop Downs'!$A$2:$A$5,'OMS Response Form (ORF)'!J1246),COUNTIF('OMS Drop Downs'!$E$2:$E$7,'OMS Response Form (ORF)'!K1246),COUNTIF('OMS Drop Downs'!$B$2:$B$4,'OMS Response Form (ORF)'!L1246),COUNTIF('OMS Drop Downs'!$B$2:$B$4,'OMS Response Form (ORF)'!M1246),COUNTIF('OMS Drop Downs'!$B$2:$B$4,'OMS Response Form (ORF)'!N1246),COUNTIF('OMS Drop Downs'!$B$2:$B$4,'OMS Response Form (ORF)'!P1246),COUNTIF('OMS Drop Downs'!$B$2:$B$4,'OMS Response Form (ORF)'!Q1246),COUNTIF('OMS Drop Downs'!$B$2:$B$4,'OMS Response Form (ORF)'!R1246)),"Complete","Incomplete"))</f>
        <v/>
      </c>
      <c r="T1246" s="28" t="str">
        <f>IF(S1246="Complete",IF(AND(NOT(ISNA(VLOOKUP(CONCATENATE(F1246,G1246,H1246,I1246,J1246,K1246),'OMS Drop Downs'!G:G,1,FALSE))),IF(AND(G1246&lt;&gt;"C3",K1246&lt;&gt;"O5"),IF(SUM(COUNTIF(L1246:R1246,"Y"),COUNTIF(L1246:R1246,"N"))=0,"V","I"),IF(COUNTIF(L1246:R1246,"Y"),"V","I"))="V"),"Valid","Invalid")," ")</f>
        <v xml:space="preserve"> </v>
      </c>
      <c r="U1246"/>
    </row>
    <row r="1247" spans="1:21" x14ac:dyDescent="0.35">
      <c r="A1247" s="16"/>
      <c r="B1247" s="50"/>
      <c r="C1247" s="65"/>
      <c r="D1247" s="36"/>
      <c r="E1247" s="64"/>
      <c r="F1247" s="60"/>
      <c r="G1247" s="34"/>
      <c r="H1247" s="34"/>
      <c r="I1247" s="34"/>
      <c r="J1247" s="34"/>
      <c r="K1247" s="34"/>
      <c r="L1247" s="34"/>
      <c r="M1247" s="34"/>
      <c r="N1247" s="34"/>
      <c r="O1247" s="34"/>
      <c r="P1247" s="34"/>
      <c r="Q1247" s="34"/>
      <c r="R1247" s="34"/>
      <c r="S1247" s="27" t="str">
        <f>IF(COUNTA(B1247:R1247)=0,"",IF(AND(COUNTIF('OMS Drop Downs'!$C$2:$C$3,'OMS Response Form (ORF)'!F1247),COUNTIF('OMS Drop Downs'!$D$2:$D$5,'OMS Response Form (ORF)'!G1247),COUNTIF('OMS Drop Downs'!$A$2:$A$5,'OMS Response Form (ORF)'!H1247),COUNTIF('OMS Drop Downs'!$B$2:$B$4,'OMS Response Form (ORF)'!I1247),COUNTIF('OMS Drop Downs'!$A$2:$A$5,'OMS Response Form (ORF)'!J1247),COUNTIF('OMS Drop Downs'!$E$2:$E$7,'OMS Response Form (ORF)'!K1247),COUNTIF('OMS Drop Downs'!$B$2:$B$4,'OMS Response Form (ORF)'!L1247),COUNTIF('OMS Drop Downs'!$B$2:$B$4,'OMS Response Form (ORF)'!M1247),COUNTIF('OMS Drop Downs'!$B$2:$B$4,'OMS Response Form (ORF)'!N1247),COUNTIF('OMS Drop Downs'!$B$2:$B$4,'OMS Response Form (ORF)'!P1247),COUNTIF('OMS Drop Downs'!$B$2:$B$4,'OMS Response Form (ORF)'!Q1247),COUNTIF('OMS Drop Downs'!$B$2:$B$4,'OMS Response Form (ORF)'!R1247)),"Complete","Incomplete"))</f>
        <v/>
      </c>
      <c r="T1247" s="28" t="str">
        <f>IF(S1247="Complete",IF(AND(NOT(ISNA(VLOOKUP(CONCATENATE(F1247,G1247,H1247,I1247,J1247,K1247),'OMS Drop Downs'!G:G,1,FALSE))),IF(AND(G1247&lt;&gt;"C3",K1247&lt;&gt;"O5"),IF(SUM(COUNTIF(L1247:R1247,"Y"),COUNTIF(L1247:R1247,"N"))=0,"V","I"),IF(COUNTIF(L1247:R1247,"Y"),"V","I"))="V"),"Valid","Invalid")," ")</f>
        <v xml:space="preserve"> </v>
      </c>
      <c r="U1247"/>
    </row>
    <row r="1248" spans="1:21" x14ac:dyDescent="0.35">
      <c r="A1248" s="16"/>
      <c r="B1248" s="50"/>
      <c r="C1248" s="65"/>
      <c r="D1248" s="36"/>
      <c r="E1248" s="64"/>
      <c r="F1248" s="60"/>
      <c r="G1248" s="34"/>
      <c r="H1248" s="34"/>
      <c r="I1248" s="34"/>
      <c r="J1248" s="34"/>
      <c r="K1248" s="34"/>
      <c r="L1248" s="34"/>
      <c r="M1248" s="34"/>
      <c r="N1248" s="34"/>
      <c r="O1248" s="34"/>
      <c r="P1248" s="34"/>
      <c r="Q1248" s="34"/>
      <c r="R1248" s="34"/>
      <c r="S1248" s="27" t="str">
        <f>IF(COUNTA(B1248:R1248)=0,"",IF(AND(COUNTIF('OMS Drop Downs'!$C$2:$C$3,'OMS Response Form (ORF)'!F1248),COUNTIF('OMS Drop Downs'!$D$2:$D$5,'OMS Response Form (ORF)'!G1248),COUNTIF('OMS Drop Downs'!$A$2:$A$5,'OMS Response Form (ORF)'!H1248),COUNTIF('OMS Drop Downs'!$B$2:$B$4,'OMS Response Form (ORF)'!I1248),COUNTIF('OMS Drop Downs'!$A$2:$A$5,'OMS Response Form (ORF)'!J1248),COUNTIF('OMS Drop Downs'!$E$2:$E$7,'OMS Response Form (ORF)'!K1248),COUNTIF('OMS Drop Downs'!$B$2:$B$4,'OMS Response Form (ORF)'!L1248),COUNTIF('OMS Drop Downs'!$B$2:$B$4,'OMS Response Form (ORF)'!M1248),COUNTIF('OMS Drop Downs'!$B$2:$B$4,'OMS Response Form (ORF)'!N1248),COUNTIF('OMS Drop Downs'!$B$2:$B$4,'OMS Response Form (ORF)'!P1248),COUNTIF('OMS Drop Downs'!$B$2:$B$4,'OMS Response Form (ORF)'!Q1248),COUNTIF('OMS Drop Downs'!$B$2:$B$4,'OMS Response Form (ORF)'!R1248)),"Complete","Incomplete"))</f>
        <v/>
      </c>
      <c r="T1248" s="28" t="str">
        <f>IF(S1248="Complete",IF(AND(NOT(ISNA(VLOOKUP(CONCATENATE(F1248,G1248,H1248,I1248,J1248,K1248),'OMS Drop Downs'!G:G,1,FALSE))),IF(AND(G1248&lt;&gt;"C3",K1248&lt;&gt;"O5"),IF(SUM(COUNTIF(L1248:R1248,"Y"),COUNTIF(L1248:R1248,"N"))=0,"V","I"),IF(COUNTIF(L1248:R1248,"Y"),"V","I"))="V"),"Valid","Invalid")," ")</f>
        <v xml:space="preserve"> </v>
      </c>
      <c r="U1248"/>
    </row>
    <row r="1249" spans="1:21" x14ac:dyDescent="0.35">
      <c r="A1249" s="16"/>
      <c r="B1249" s="50"/>
      <c r="C1249" s="65"/>
      <c r="D1249" s="36"/>
      <c r="E1249" s="64"/>
      <c r="F1249" s="60"/>
      <c r="G1249" s="34"/>
      <c r="H1249" s="34"/>
      <c r="I1249" s="34"/>
      <c r="J1249" s="34"/>
      <c r="K1249" s="34"/>
      <c r="L1249" s="34"/>
      <c r="M1249" s="34"/>
      <c r="N1249" s="34"/>
      <c r="O1249" s="34"/>
      <c r="P1249" s="34"/>
      <c r="Q1249" s="34"/>
      <c r="R1249" s="34"/>
      <c r="S1249" s="27" t="str">
        <f>IF(COUNTA(B1249:R1249)=0,"",IF(AND(COUNTIF('OMS Drop Downs'!$C$2:$C$3,'OMS Response Form (ORF)'!F1249),COUNTIF('OMS Drop Downs'!$D$2:$D$5,'OMS Response Form (ORF)'!G1249),COUNTIF('OMS Drop Downs'!$A$2:$A$5,'OMS Response Form (ORF)'!H1249),COUNTIF('OMS Drop Downs'!$B$2:$B$4,'OMS Response Form (ORF)'!I1249),COUNTIF('OMS Drop Downs'!$A$2:$A$5,'OMS Response Form (ORF)'!J1249),COUNTIF('OMS Drop Downs'!$E$2:$E$7,'OMS Response Form (ORF)'!K1249),COUNTIF('OMS Drop Downs'!$B$2:$B$4,'OMS Response Form (ORF)'!L1249),COUNTIF('OMS Drop Downs'!$B$2:$B$4,'OMS Response Form (ORF)'!M1249),COUNTIF('OMS Drop Downs'!$B$2:$B$4,'OMS Response Form (ORF)'!N1249),COUNTIF('OMS Drop Downs'!$B$2:$B$4,'OMS Response Form (ORF)'!P1249),COUNTIF('OMS Drop Downs'!$B$2:$B$4,'OMS Response Form (ORF)'!Q1249),COUNTIF('OMS Drop Downs'!$B$2:$B$4,'OMS Response Form (ORF)'!R1249)),"Complete","Incomplete"))</f>
        <v/>
      </c>
      <c r="T1249" s="28" t="str">
        <f>IF(S1249="Complete",IF(AND(NOT(ISNA(VLOOKUP(CONCATENATE(F1249,G1249,H1249,I1249,J1249,K1249),'OMS Drop Downs'!G:G,1,FALSE))),IF(AND(G1249&lt;&gt;"C3",K1249&lt;&gt;"O5"),IF(SUM(COUNTIF(L1249:R1249,"Y"),COUNTIF(L1249:R1249,"N"))=0,"V","I"),IF(COUNTIF(L1249:R1249,"Y"),"V","I"))="V"),"Valid","Invalid")," ")</f>
        <v xml:space="preserve"> </v>
      </c>
      <c r="U1249"/>
    </row>
    <row r="1250" spans="1:21" x14ac:dyDescent="0.35">
      <c r="A1250" s="16"/>
      <c r="B1250" s="50"/>
      <c r="C1250" s="65"/>
      <c r="D1250" s="36"/>
      <c r="E1250" s="64"/>
      <c r="F1250" s="60"/>
      <c r="G1250" s="34"/>
      <c r="H1250" s="34"/>
      <c r="I1250" s="34"/>
      <c r="J1250" s="34"/>
      <c r="K1250" s="34"/>
      <c r="L1250" s="34"/>
      <c r="M1250" s="34"/>
      <c r="N1250" s="34"/>
      <c r="O1250" s="34"/>
      <c r="P1250" s="34"/>
      <c r="Q1250" s="34"/>
      <c r="R1250" s="34"/>
      <c r="S1250" s="27" t="str">
        <f>IF(COUNTA(B1250:R1250)=0,"",IF(AND(COUNTIF('OMS Drop Downs'!$C$2:$C$3,'OMS Response Form (ORF)'!F1250),COUNTIF('OMS Drop Downs'!$D$2:$D$5,'OMS Response Form (ORF)'!G1250),COUNTIF('OMS Drop Downs'!$A$2:$A$5,'OMS Response Form (ORF)'!H1250),COUNTIF('OMS Drop Downs'!$B$2:$B$4,'OMS Response Form (ORF)'!I1250),COUNTIF('OMS Drop Downs'!$A$2:$A$5,'OMS Response Form (ORF)'!J1250),COUNTIF('OMS Drop Downs'!$E$2:$E$7,'OMS Response Form (ORF)'!K1250),COUNTIF('OMS Drop Downs'!$B$2:$B$4,'OMS Response Form (ORF)'!L1250),COUNTIF('OMS Drop Downs'!$B$2:$B$4,'OMS Response Form (ORF)'!M1250),COUNTIF('OMS Drop Downs'!$B$2:$B$4,'OMS Response Form (ORF)'!N1250),COUNTIF('OMS Drop Downs'!$B$2:$B$4,'OMS Response Form (ORF)'!P1250),COUNTIF('OMS Drop Downs'!$B$2:$B$4,'OMS Response Form (ORF)'!Q1250),COUNTIF('OMS Drop Downs'!$B$2:$B$4,'OMS Response Form (ORF)'!R1250)),"Complete","Incomplete"))</f>
        <v/>
      </c>
      <c r="T1250" s="28" t="str">
        <f>IF(S1250="Complete",IF(AND(NOT(ISNA(VLOOKUP(CONCATENATE(F1250,G1250,H1250,I1250,J1250,K1250),'OMS Drop Downs'!G:G,1,FALSE))),IF(AND(G1250&lt;&gt;"C3",K1250&lt;&gt;"O5"),IF(SUM(COUNTIF(L1250:R1250,"Y"),COUNTIF(L1250:R1250,"N"))=0,"V","I"),IF(COUNTIF(L1250:R1250,"Y"),"V","I"))="V"),"Valid","Invalid")," ")</f>
        <v xml:space="preserve"> </v>
      </c>
      <c r="U1250"/>
    </row>
    <row r="1251" spans="1:21" x14ac:dyDescent="0.35">
      <c r="A1251" s="16"/>
      <c r="B1251" s="50"/>
      <c r="C1251" s="65"/>
      <c r="D1251" s="36"/>
      <c r="E1251" s="64"/>
      <c r="F1251" s="60"/>
      <c r="G1251" s="34"/>
      <c r="H1251" s="34"/>
      <c r="I1251" s="34"/>
      <c r="J1251" s="34"/>
      <c r="K1251" s="34"/>
      <c r="L1251" s="34"/>
      <c r="M1251" s="34"/>
      <c r="N1251" s="34"/>
      <c r="O1251" s="34"/>
      <c r="P1251" s="34"/>
      <c r="Q1251" s="34"/>
      <c r="R1251" s="34"/>
      <c r="S1251" s="27" t="str">
        <f>IF(COUNTA(B1251:R1251)=0,"",IF(AND(COUNTIF('OMS Drop Downs'!$C$2:$C$3,'OMS Response Form (ORF)'!F1251),COUNTIF('OMS Drop Downs'!$D$2:$D$5,'OMS Response Form (ORF)'!G1251),COUNTIF('OMS Drop Downs'!$A$2:$A$5,'OMS Response Form (ORF)'!H1251),COUNTIF('OMS Drop Downs'!$B$2:$B$4,'OMS Response Form (ORF)'!I1251),COUNTIF('OMS Drop Downs'!$A$2:$A$5,'OMS Response Form (ORF)'!J1251),COUNTIF('OMS Drop Downs'!$E$2:$E$7,'OMS Response Form (ORF)'!K1251),COUNTIF('OMS Drop Downs'!$B$2:$B$4,'OMS Response Form (ORF)'!L1251),COUNTIF('OMS Drop Downs'!$B$2:$B$4,'OMS Response Form (ORF)'!M1251),COUNTIF('OMS Drop Downs'!$B$2:$B$4,'OMS Response Form (ORF)'!N1251),COUNTIF('OMS Drop Downs'!$B$2:$B$4,'OMS Response Form (ORF)'!P1251),COUNTIF('OMS Drop Downs'!$B$2:$B$4,'OMS Response Form (ORF)'!Q1251),COUNTIF('OMS Drop Downs'!$B$2:$B$4,'OMS Response Form (ORF)'!R1251)),"Complete","Incomplete"))</f>
        <v/>
      </c>
      <c r="T1251" s="28" t="str">
        <f>IF(S1251="Complete",IF(AND(NOT(ISNA(VLOOKUP(CONCATENATE(F1251,G1251,H1251,I1251,J1251,K1251),'OMS Drop Downs'!G:G,1,FALSE))),IF(AND(G1251&lt;&gt;"C3",K1251&lt;&gt;"O5"),IF(SUM(COUNTIF(L1251:R1251,"Y"),COUNTIF(L1251:R1251,"N"))=0,"V","I"),IF(COUNTIF(L1251:R1251,"Y"),"V","I"))="V"),"Valid","Invalid")," ")</f>
        <v xml:space="preserve"> </v>
      </c>
      <c r="U1251"/>
    </row>
    <row r="1252" spans="1:21" x14ac:dyDescent="0.35">
      <c r="A1252" s="16"/>
      <c r="B1252" s="50"/>
      <c r="C1252" s="65"/>
      <c r="D1252" s="36"/>
      <c r="E1252" s="64"/>
      <c r="F1252" s="60"/>
      <c r="G1252" s="34"/>
      <c r="H1252" s="34"/>
      <c r="I1252" s="34"/>
      <c r="J1252" s="34"/>
      <c r="K1252" s="34"/>
      <c r="L1252" s="34"/>
      <c r="M1252" s="34"/>
      <c r="N1252" s="34"/>
      <c r="O1252" s="34"/>
      <c r="P1252" s="34"/>
      <c r="Q1252" s="34"/>
      <c r="R1252" s="34"/>
      <c r="S1252" s="27" t="str">
        <f>IF(COUNTA(B1252:R1252)=0,"",IF(AND(COUNTIF('OMS Drop Downs'!$C$2:$C$3,'OMS Response Form (ORF)'!F1252),COUNTIF('OMS Drop Downs'!$D$2:$D$5,'OMS Response Form (ORF)'!G1252),COUNTIF('OMS Drop Downs'!$A$2:$A$5,'OMS Response Form (ORF)'!H1252),COUNTIF('OMS Drop Downs'!$B$2:$B$4,'OMS Response Form (ORF)'!I1252),COUNTIF('OMS Drop Downs'!$A$2:$A$5,'OMS Response Form (ORF)'!J1252),COUNTIF('OMS Drop Downs'!$E$2:$E$7,'OMS Response Form (ORF)'!K1252),COUNTIF('OMS Drop Downs'!$B$2:$B$4,'OMS Response Form (ORF)'!L1252),COUNTIF('OMS Drop Downs'!$B$2:$B$4,'OMS Response Form (ORF)'!M1252),COUNTIF('OMS Drop Downs'!$B$2:$B$4,'OMS Response Form (ORF)'!N1252),COUNTIF('OMS Drop Downs'!$B$2:$B$4,'OMS Response Form (ORF)'!P1252),COUNTIF('OMS Drop Downs'!$B$2:$B$4,'OMS Response Form (ORF)'!Q1252),COUNTIF('OMS Drop Downs'!$B$2:$B$4,'OMS Response Form (ORF)'!R1252)),"Complete","Incomplete"))</f>
        <v/>
      </c>
      <c r="T1252" s="28" t="str">
        <f>IF(S1252="Complete",IF(AND(NOT(ISNA(VLOOKUP(CONCATENATE(F1252,G1252,H1252,I1252,J1252,K1252),'OMS Drop Downs'!G:G,1,FALSE))),IF(AND(G1252&lt;&gt;"C3",K1252&lt;&gt;"O5"),IF(SUM(COUNTIF(L1252:R1252,"Y"),COUNTIF(L1252:R1252,"N"))=0,"V","I"),IF(COUNTIF(L1252:R1252,"Y"),"V","I"))="V"),"Valid","Invalid")," ")</f>
        <v xml:space="preserve"> </v>
      </c>
      <c r="U1252"/>
    </row>
    <row r="1253" spans="1:21" x14ac:dyDescent="0.35">
      <c r="A1253" s="16"/>
      <c r="B1253" s="50"/>
      <c r="C1253" s="65"/>
      <c r="D1253" s="36"/>
      <c r="E1253" s="64"/>
      <c r="F1253" s="60"/>
      <c r="G1253" s="34"/>
      <c r="H1253" s="34"/>
      <c r="I1253" s="34"/>
      <c r="J1253" s="34"/>
      <c r="K1253" s="34"/>
      <c r="L1253" s="34"/>
      <c r="M1253" s="34"/>
      <c r="N1253" s="34"/>
      <c r="O1253" s="34"/>
      <c r="P1253" s="34"/>
      <c r="Q1253" s="34"/>
      <c r="R1253" s="34"/>
      <c r="S1253" s="27" t="str">
        <f>IF(COUNTA(B1253:R1253)=0,"",IF(AND(COUNTIF('OMS Drop Downs'!$C$2:$C$3,'OMS Response Form (ORF)'!F1253),COUNTIF('OMS Drop Downs'!$D$2:$D$5,'OMS Response Form (ORF)'!G1253),COUNTIF('OMS Drop Downs'!$A$2:$A$5,'OMS Response Form (ORF)'!H1253),COUNTIF('OMS Drop Downs'!$B$2:$B$4,'OMS Response Form (ORF)'!I1253),COUNTIF('OMS Drop Downs'!$A$2:$A$5,'OMS Response Form (ORF)'!J1253),COUNTIF('OMS Drop Downs'!$E$2:$E$7,'OMS Response Form (ORF)'!K1253),COUNTIF('OMS Drop Downs'!$B$2:$B$4,'OMS Response Form (ORF)'!L1253),COUNTIF('OMS Drop Downs'!$B$2:$B$4,'OMS Response Form (ORF)'!M1253),COUNTIF('OMS Drop Downs'!$B$2:$B$4,'OMS Response Form (ORF)'!N1253),COUNTIF('OMS Drop Downs'!$B$2:$B$4,'OMS Response Form (ORF)'!P1253),COUNTIF('OMS Drop Downs'!$B$2:$B$4,'OMS Response Form (ORF)'!Q1253),COUNTIF('OMS Drop Downs'!$B$2:$B$4,'OMS Response Form (ORF)'!R1253)),"Complete","Incomplete"))</f>
        <v/>
      </c>
      <c r="T1253" s="28" t="str">
        <f>IF(S1253="Complete",IF(AND(NOT(ISNA(VLOOKUP(CONCATENATE(F1253,G1253,H1253,I1253,J1253,K1253),'OMS Drop Downs'!G:G,1,FALSE))),IF(AND(G1253&lt;&gt;"C3",K1253&lt;&gt;"O5"),IF(SUM(COUNTIF(L1253:R1253,"Y"),COUNTIF(L1253:R1253,"N"))=0,"V","I"),IF(COUNTIF(L1253:R1253,"Y"),"V","I"))="V"),"Valid","Invalid")," ")</f>
        <v xml:space="preserve"> </v>
      </c>
      <c r="U1253"/>
    </row>
    <row r="1254" spans="1:21" x14ac:dyDescent="0.35">
      <c r="A1254" s="16"/>
      <c r="B1254" s="50"/>
      <c r="C1254" s="65"/>
      <c r="D1254" s="36"/>
      <c r="E1254" s="64"/>
      <c r="F1254" s="60"/>
      <c r="G1254" s="34"/>
      <c r="H1254" s="34"/>
      <c r="I1254" s="34"/>
      <c r="J1254" s="34"/>
      <c r="K1254" s="34"/>
      <c r="L1254" s="34"/>
      <c r="M1254" s="34"/>
      <c r="N1254" s="34"/>
      <c r="O1254" s="34"/>
      <c r="P1254" s="34"/>
      <c r="Q1254" s="34"/>
      <c r="R1254" s="34"/>
      <c r="S1254" s="27" t="str">
        <f>IF(COUNTA(B1254:R1254)=0,"",IF(AND(COUNTIF('OMS Drop Downs'!$C$2:$C$3,'OMS Response Form (ORF)'!F1254),COUNTIF('OMS Drop Downs'!$D$2:$D$5,'OMS Response Form (ORF)'!G1254),COUNTIF('OMS Drop Downs'!$A$2:$A$5,'OMS Response Form (ORF)'!H1254),COUNTIF('OMS Drop Downs'!$B$2:$B$4,'OMS Response Form (ORF)'!I1254),COUNTIF('OMS Drop Downs'!$A$2:$A$5,'OMS Response Form (ORF)'!J1254),COUNTIF('OMS Drop Downs'!$E$2:$E$7,'OMS Response Form (ORF)'!K1254),COUNTIF('OMS Drop Downs'!$B$2:$B$4,'OMS Response Form (ORF)'!L1254),COUNTIF('OMS Drop Downs'!$B$2:$B$4,'OMS Response Form (ORF)'!M1254),COUNTIF('OMS Drop Downs'!$B$2:$B$4,'OMS Response Form (ORF)'!N1254),COUNTIF('OMS Drop Downs'!$B$2:$B$4,'OMS Response Form (ORF)'!P1254),COUNTIF('OMS Drop Downs'!$B$2:$B$4,'OMS Response Form (ORF)'!Q1254),COUNTIF('OMS Drop Downs'!$B$2:$B$4,'OMS Response Form (ORF)'!R1254)),"Complete","Incomplete"))</f>
        <v/>
      </c>
      <c r="T1254" s="28" t="str">
        <f>IF(S1254="Complete",IF(AND(NOT(ISNA(VLOOKUP(CONCATENATE(F1254,G1254,H1254,I1254,J1254,K1254),'OMS Drop Downs'!G:G,1,FALSE))),IF(AND(G1254&lt;&gt;"C3",K1254&lt;&gt;"O5"),IF(SUM(COUNTIF(L1254:R1254,"Y"),COUNTIF(L1254:R1254,"N"))=0,"V","I"),IF(COUNTIF(L1254:R1254,"Y"),"V","I"))="V"),"Valid","Invalid")," ")</f>
        <v xml:space="preserve"> </v>
      </c>
      <c r="U1254"/>
    </row>
    <row r="1255" spans="1:21" x14ac:dyDescent="0.35">
      <c r="A1255" s="16"/>
      <c r="B1255" s="50"/>
      <c r="C1255" s="65"/>
      <c r="D1255" s="36"/>
      <c r="E1255" s="64"/>
      <c r="F1255" s="60"/>
      <c r="G1255" s="34"/>
      <c r="H1255" s="34"/>
      <c r="I1255" s="34"/>
      <c r="J1255" s="34"/>
      <c r="K1255" s="34"/>
      <c r="L1255" s="34"/>
      <c r="M1255" s="34"/>
      <c r="N1255" s="34"/>
      <c r="O1255" s="34"/>
      <c r="P1255" s="34"/>
      <c r="Q1255" s="34"/>
      <c r="R1255" s="34"/>
      <c r="S1255" s="27" t="str">
        <f>IF(COUNTA(B1255:R1255)=0,"",IF(AND(COUNTIF('OMS Drop Downs'!$C$2:$C$3,'OMS Response Form (ORF)'!F1255),COUNTIF('OMS Drop Downs'!$D$2:$D$5,'OMS Response Form (ORF)'!G1255),COUNTIF('OMS Drop Downs'!$A$2:$A$5,'OMS Response Form (ORF)'!H1255),COUNTIF('OMS Drop Downs'!$B$2:$B$4,'OMS Response Form (ORF)'!I1255),COUNTIF('OMS Drop Downs'!$A$2:$A$5,'OMS Response Form (ORF)'!J1255),COUNTIF('OMS Drop Downs'!$E$2:$E$7,'OMS Response Form (ORF)'!K1255),COUNTIF('OMS Drop Downs'!$B$2:$B$4,'OMS Response Form (ORF)'!L1255),COUNTIF('OMS Drop Downs'!$B$2:$B$4,'OMS Response Form (ORF)'!M1255),COUNTIF('OMS Drop Downs'!$B$2:$B$4,'OMS Response Form (ORF)'!N1255),COUNTIF('OMS Drop Downs'!$B$2:$B$4,'OMS Response Form (ORF)'!P1255),COUNTIF('OMS Drop Downs'!$B$2:$B$4,'OMS Response Form (ORF)'!Q1255),COUNTIF('OMS Drop Downs'!$B$2:$B$4,'OMS Response Form (ORF)'!R1255)),"Complete","Incomplete"))</f>
        <v/>
      </c>
      <c r="T1255" s="28" t="str">
        <f>IF(S1255="Complete",IF(AND(NOT(ISNA(VLOOKUP(CONCATENATE(F1255,G1255,H1255,I1255,J1255,K1255),'OMS Drop Downs'!G:G,1,FALSE))),IF(AND(G1255&lt;&gt;"C3",K1255&lt;&gt;"O5"),IF(SUM(COUNTIF(L1255:R1255,"Y"),COUNTIF(L1255:R1255,"N"))=0,"V","I"),IF(COUNTIF(L1255:R1255,"Y"),"V","I"))="V"),"Valid","Invalid")," ")</f>
        <v xml:space="preserve"> </v>
      </c>
      <c r="U1255"/>
    </row>
    <row r="1256" spans="1:21" x14ac:dyDescent="0.35">
      <c r="A1256" s="16"/>
      <c r="B1256" s="50"/>
      <c r="C1256" s="65"/>
      <c r="D1256" s="36"/>
      <c r="E1256" s="64"/>
      <c r="F1256" s="60"/>
      <c r="G1256" s="34"/>
      <c r="H1256" s="34"/>
      <c r="I1256" s="34"/>
      <c r="J1256" s="34"/>
      <c r="K1256" s="34"/>
      <c r="L1256" s="34"/>
      <c r="M1256" s="34"/>
      <c r="N1256" s="34"/>
      <c r="O1256" s="34"/>
      <c r="P1256" s="34"/>
      <c r="Q1256" s="34"/>
      <c r="R1256" s="34"/>
      <c r="S1256" s="27" t="str">
        <f>IF(COUNTA(B1256:R1256)=0,"",IF(AND(COUNTIF('OMS Drop Downs'!$C$2:$C$3,'OMS Response Form (ORF)'!F1256),COUNTIF('OMS Drop Downs'!$D$2:$D$5,'OMS Response Form (ORF)'!G1256),COUNTIF('OMS Drop Downs'!$A$2:$A$5,'OMS Response Form (ORF)'!H1256),COUNTIF('OMS Drop Downs'!$B$2:$B$4,'OMS Response Form (ORF)'!I1256),COUNTIF('OMS Drop Downs'!$A$2:$A$5,'OMS Response Form (ORF)'!J1256),COUNTIF('OMS Drop Downs'!$E$2:$E$7,'OMS Response Form (ORF)'!K1256),COUNTIF('OMS Drop Downs'!$B$2:$B$4,'OMS Response Form (ORF)'!L1256),COUNTIF('OMS Drop Downs'!$B$2:$B$4,'OMS Response Form (ORF)'!M1256),COUNTIF('OMS Drop Downs'!$B$2:$B$4,'OMS Response Form (ORF)'!N1256),COUNTIF('OMS Drop Downs'!$B$2:$B$4,'OMS Response Form (ORF)'!P1256),COUNTIF('OMS Drop Downs'!$B$2:$B$4,'OMS Response Form (ORF)'!Q1256),COUNTIF('OMS Drop Downs'!$B$2:$B$4,'OMS Response Form (ORF)'!R1256)),"Complete","Incomplete"))</f>
        <v/>
      </c>
      <c r="T1256" s="28" t="str">
        <f>IF(S1256="Complete",IF(AND(NOT(ISNA(VLOOKUP(CONCATENATE(F1256,G1256,H1256,I1256,J1256,K1256),'OMS Drop Downs'!G:G,1,FALSE))),IF(AND(G1256&lt;&gt;"C3",K1256&lt;&gt;"O5"),IF(SUM(COUNTIF(L1256:R1256,"Y"),COUNTIF(L1256:R1256,"N"))=0,"V","I"),IF(COUNTIF(L1256:R1256,"Y"),"V","I"))="V"),"Valid","Invalid")," ")</f>
        <v xml:space="preserve"> </v>
      </c>
      <c r="U1256"/>
    </row>
    <row r="1257" spans="1:21" x14ac:dyDescent="0.35">
      <c r="A1257" s="16"/>
      <c r="B1257" s="50"/>
      <c r="C1257" s="65"/>
      <c r="D1257" s="36"/>
      <c r="E1257" s="64"/>
      <c r="F1257" s="60"/>
      <c r="G1257" s="34"/>
      <c r="H1257" s="34"/>
      <c r="I1257" s="34"/>
      <c r="J1257" s="34"/>
      <c r="K1257" s="34"/>
      <c r="L1257" s="34"/>
      <c r="M1257" s="34"/>
      <c r="N1257" s="34"/>
      <c r="O1257" s="34"/>
      <c r="P1257" s="34"/>
      <c r="Q1257" s="34"/>
      <c r="R1257" s="34"/>
      <c r="S1257" s="27" t="str">
        <f>IF(COUNTA(B1257:R1257)=0,"",IF(AND(COUNTIF('OMS Drop Downs'!$C$2:$C$3,'OMS Response Form (ORF)'!F1257),COUNTIF('OMS Drop Downs'!$D$2:$D$5,'OMS Response Form (ORF)'!G1257),COUNTIF('OMS Drop Downs'!$A$2:$A$5,'OMS Response Form (ORF)'!H1257),COUNTIF('OMS Drop Downs'!$B$2:$B$4,'OMS Response Form (ORF)'!I1257),COUNTIF('OMS Drop Downs'!$A$2:$A$5,'OMS Response Form (ORF)'!J1257),COUNTIF('OMS Drop Downs'!$E$2:$E$7,'OMS Response Form (ORF)'!K1257),COUNTIF('OMS Drop Downs'!$B$2:$B$4,'OMS Response Form (ORF)'!L1257),COUNTIF('OMS Drop Downs'!$B$2:$B$4,'OMS Response Form (ORF)'!M1257),COUNTIF('OMS Drop Downs'!$B$2:$B$4,'OMS Response Form (ORF)'!N1257),COUNTIF('OMS Drop Downs'!$B$2:$B$4,'OMS Response Form (ORF)'!P1257),COUNTIF('OMS Drop Downs'!$B$2:$B$4,'OMS Response Form (ORF)'!Q1257),COUNTIF('OMS Drop Downs'!$B$2:$B$4,'OMS Response Form (ORF)'!R1257)),"Complete","Incomplete"))</f>
        <v/>
      </c>
      <c r="T1257" s="28" t="str">
        <f>IF(S1257="Complete",IF(AND(NOT(ISNA(VLOOKUP(CONCATENATE(F1257,G1257,H1257,I1257,J1257,K1257),'OMS Drop Downs'!G:G,1,FALSE))),IF(AND(G1257&lt;&gt;"C3",K1257&lt;&gt;"O5"),IF(SUM(COUNTIF(L1257:R1257,"Y"),COUNTIF(L1257:R1257,"N"))=0,"V","I"),IF(COUNTIF(L1257:R1257,"Y"),"V","I"))="V"),"Valid","Invalid")," ")</f>
        <v xml:space="preserve"> </v>
      </c>
      <c r="U1257"/>
    </row>
    <row r="1258" spans="1:21" x14ac:dyDescent="0.35">
      <c r="A1258" s="16"/>
      <c r="B1258" s="50"/>
      <c r="C1258" s="65"/>
      <c r="D1258" s="36"/>
      <c r="E1258" s="64"/>
      <c r="F1258" s="60"/>
      <c r="G1258" s="34"/>
      <c r="H1258" s="34"/>
      <c r="I1258" s="34"/>
      <c r="J1258" s="34"/>
      <c r="K1258" s="34"/>
      <c r="L1258" s="34"/>
      <c r="M1258" s="34"/>
      <c r="N1258" s="34"/>
      <c r="O1258" s="34"/>
      <c r="P1258" s="34"/>
      <c r="Q1258" s="34"/>
      <c r="R1258" s="34"/>
      <c r="S1258" s="27" t="str">
        <f>IF(COUNTA(B1258:R1258)=0,"",IF(AND(COUNTIF('OMS Drop Downs'!$C$2:$C$3,'OMS Response Form (ORF)'!F1258),COUNTIF('OMS Drop Downs'!$D$2:$D$5,'OMS Response Form (ORF)'!G1258),COUNTIF('OMS Drop Downs'!$A$2:$A$5,'OMS Response Form (ORF)'!H1258),COUNTIF('OMS Drop Downs'!$B$2:$B$4,'OMS Response Form (ORF)'!I1258),COUNTIF('OMS Drop Downs'!$A$2:$A$5,'OMS Response Form (ORF)'!J1258),COUNTIF('OMS Drop Downs'!$E$2:$E$7,'OMS Response Form (ORF)'!K1258),COUNTIF('OMS Drop Downs'!$B$2:$B$4,'OMS Response Form (ORF)'!L1258),COUNTIF('OMS Drop Downs'!$B$2:$B$4,'OMS Response Form (ORF)'!M1258),COUNTIF('OMS Drop Downs'!$B$2:$B$4,'OMS Response Form (ORF)'!N1258),COUNTIF('OMS Drop Downs'!$B$2:$B$4,'OMS Response Form (ORF)'!P1258),COUNTIF('OMS Drop Downs'!$B$2:$B$4,'OMS Response Form (ORF)'!Q1258),COUNTIF('OMS Drop Downs'!$B$2:$B$4,'OMS Response Form (ORF)'!R1258)),"Complete","Incomplete"))</f>
        <v/>
      </c>
      <c r="T1258" s="28" t="str">
        <f>IF(S1258="Complete",IF(AND(NOT(ISNA(VLOOKUP(CONCATENATE(F1258,G1258,H1258,I1258,J1258,K1258),'OMS Drop Downs'!G:G,1,FALSE))),IF(AND(G1258&lt;&gt;"C3",K1258&lt;&gt;"O5"),IF(SUM(COUNTIF(L1258:R1258,"Y"),COUNTIF(L1258:R1258,"N"))=0,"V","I"),IF(COUNTIF(L1258:R1258,"Y"),"V","I"))="V"),"Valid","Invalid")," ")</f>
        <v xml:space="preserve"> </v>
      </c>
      <c r="U1258"/>
    </row>
    <row r="1259" spans="1:21" x14ac:dyDescent="0.35">
      <c r="A1259" s="16"/>
      <c r="B1259" s="50"/>
      <c r="C1259" s="65"/>
      <c r="D1259" s="36"/>
      <c r="E1259" s="64"/>
      <c r="F1259" s="60"/>
      <c r="G1259" s="34"/>
      <c r="H1259" s="34"/>
      <c r="I1259" s="34"/>
      <c r="J1259" s="34"/>
      <c r="K1259" s="34"/>
      <c r="L1259" s="34"/>
      <c r="M1259" s="34"/>
      <c r="N1259" s="34"/>
      <c r="O1259" s="34"/>
      <c r="P1259" s="34"/>
      <c r="Q1259" s="34"/>
      <c r="R1259" s="34"/>
      <c r="S1259" s="27" t="str">
        <f>IF(COUNTA(B1259:R1259)=0,"",IF(AND(COUNTIF('OMS Drop Downs'!$C$2:$C$3,'OMS Response Form (ORF)'!F1259),COUNTIF('OMS Drop Downs'!$D$2:$D$5,'OMS Response Form (ORF)'!G1259),COUNTIF('OMS Drop Downs'!$A$2:$A$5,'OMS Response Form (ORF)'!H1259),COUNTIF('OMS Drop Downs'!$B$2:$B$4,'OMS Response Form (ORF)'!I1259),COUNTIF('OMS Drop Downs'!$A$2:$A$5,'OMS Response Form (ORF)'!J1259),COUNTIF('OMS Drop Downs'!$E$2:$E$7,'OMS Response Form (ORF)'!K1259),COUNTIF('OMS Drop Downs'!$B$2:$B$4,'OMS Response Form (ORF)'!L1259),COUNTIF('OMS Drop Downs'!$B$2:$B$4,'OMS Response Form (ORF)'!M1259),COUNTIF('OMS Drop Downs'!$B$2:$B$4,'OMS Response Form (ORF)'!N1259),COUNTIF('OMS Drop Downs'!$B$2:$B$4,'OMS Response Form (ORF)'!P1259),COUNTIF('OMS Drop Downs'!$B$2:$B$4,'OMS Response Form (ORF)'!Q1259),COUNTIF('OMS Drop Downs'!$B$2:$B$4,'OMS Response Form (ORF)'!R1259)),"Complete","Incomplete"))</f>
        <v/>
      </c>
      <c r="T1259" s="28" t="str">
        <f>IF(S1259="Complete",IF(AND(NOT(ISNA(VLOOKUP(CONCATENATE(F1259,G1259,H1259,I1259,J1259,K1259),'OMS Drop Downs'!G:G,1,FALSE))),IF(AND(G1259&lt;&gt;"C3",K1259&lt;&gt;"O5"),IF(SUM(COUNTIF(L1259:R1259,"Y"),COUNTIF(L1259:R1259,"N"))=0,"V","I"),IF(COUNTIF(L1259:R1259,"Y"),"V","I"))="V"),"Valid","Invalid")," ")</f>
        <v xml:space="preserve"> </v>
      </c>
      <c r="U1259"/>
    </row>
    <row r="1260" spans="1:21" x14ac:dyDescent="0.35">
      <c r="A1260" s="16"/>
      <c r="B1260" s="50"/>
      <c r="C1260" s="65"/>
      <c r="D1260" s="36"/>
      <c r="E1260" s="64"/>
      <c r="F1260" s="60"/>
      <c r="G1260" s="34"/>
      <c r="H1260" s="34"/>
      <c r="I1260" s="34"/>
      <c r="J1260" s="34"/>
      <c r="K1260" s="34"/>
      <c r="L1260" s="34"/>
      <c r="M1260" s="34"/>
      <c r="N1260" s="34"/>
      <c r="O1260" s="34"/>
      <c r="P1260" s="34"/>
      <c r="Q1260" s="34"/>
      <c r="R1260" s="34"/>
      <c r="S1260" s="27" t="str">
        <f>IF(COUNTA(B1260:R1260)=0,"",IF(AND(COUNTIF('OMS Drop Downs'!$C$2:$C$3,'OMS Response Form (ORF)'!F1260),COUNTIF('OMS Drop Downs'!$D$2:$D$5,'OMS Response Form (ORF)'!G1260),COUNTIF('OMS Drop Downs'!$A$2:$A$5,'OMS Response Form (ORF)'!H1260),COUNTIF('OMS Drop Downs'!$B$2:$B$4,'OMS Response Form (ORF)'!I1260),COUNTIF('OMS Drop Downs'!$A$2:$A$5,'OMS Response Form (ORF)'!J1260),COUNTIF('OMS Drop Downs'!$E$2:$E$7,'OMS Response Form (ORF)'!K1260),COUNTIF('OMS Drop Downs'!$B$2:$B$4,'OMS Response Form (ORF)'!L1260),COUNTIF('OMS Drop Downs'!$B$2:$B$4,'OMS Response Form (ORF)'!M1260),COUNTIF('OMS Drop Downs'!$B$2:$B$4,'OMS Response Form (ORF)'!N1260),COUNTIF('OMS Drop Downs'!$B$2:$B$4,'OMS Response Form (ORF)'!P1260),COUNTIF('OMS Drop Downs'!$B$2:$B$4,'OMS Response Form (ORF)'!Q1260),COUNTIF('OMS Drop Downs'!$B$2:$B$4,'OMS Response Form (ORF)'!R1260)),"Complete","Incomplete"))</f>
        <v/>
      </c>
      <c r="T1260" s="28" t="str">
        <f>IF(S1260="Complete",IF(AND(NOT(ISNA(VLOOKUP(CONCATENATE(F1260,G1260,H1260,I1260,J1260,K1260),'OMS Drop Downs'!G:G,1,FALSE))),IF(AND(G1260&lt;&gt;"C3",K1260&lt;&gt;"O5"),IF(SUM(COUNTIF(L1260:R1260,"Y"),COUNTIF(L1260:R1260,"N"))=0,"V","I"),IF(COUNTIF(L1260:R1260,"Y"),"V","I"))="V"),"Valid","Invalid")," ")</f>
        <v xml:space="preserve"> </v>
      </c>
      <c r="U1260"/>
    </row>
    <row r="1261" spans="1:21" x14ac:dyDescent="0.35">
      <c r="A1261" s="16"/>
      <c r="B1261" s="50"/>
      <c r="C1261" s="65"/>
      <c r="D1261" s="36"/>
      <c r="E1261" s="64"/>
      <c r="F1261" s="60"/>
      <c r="G1261" s="34"/>
      <c r="H1261" s="34"/>
      <c r="I1261" s="34"/>
      <c r="J1261" s="34"/>
      <c r="K1261" s="34"/>
      <c r="L1261" s="34"/>
      <c r="M1261" s="34"/>
      <c r="N1261" s="34"/>
      <c r="O1261" s="34"/>
      <c r="P1261" s="34"/>
      <c r="Q1261" s="34"/>
      <c r="R1261" s="34"/>
      <c r="S1261" s="27" t="str">
        <f>IF(COUNTA(B1261:R1261)=0,"",IF(AND(COUNTIF('OMS Drop Downs'!$C$2:$C$3,'OMS Response Form (ORF)'!F1261),COUNTIF('OMS Drop Downs'!$D$2:$D$5,'OMS Response Form (ORF)'!G1261),COUNTIF('OMS Drop Downs'!$A$2:$A$5,'OMS Response Form (ORF)'!H1261),COUNTIF('OMS Drop Downs'!$B$2:$B$4,'OMS Response Form (ORF)'!I1261),COUNTIF('OMS Drop Downs'!$A$2:$A$5,'OMS Response Form (ORF)'!J1261),COUNTIF('OMS Drop Downs'!$E$2:$E$7,'OMS Response Form (ORF)'!K1261),COUNTIF('OMS Drop Downs'!$B$2:$B$4,'OMS Response Form (ORF)'!L1261),COUNTIF('OMS Drop Downs'!$B$2:$B$4,'OMS Response Form (ORF)'!M1261),COUNTIF('OMS Drop Downs'!$B$2:$B$4,'OMS Response Form (ORF)'!N1261),COUNTIF('OMS Drop Downs'!$B$2:$B$4,'OMS Response Form (ORF)'!P1261),COUNTIF('OMS Drop Downs'!$B$2:$B$4,'OMS Response Form (ORF)'!Q1261),COUNTIF('OMS Drop Downs'!$B$2:$B$4,'OMS Response Form (ORF)'!R1261)),"Complete","Incomplete"))</f>
        <v/>
      </c>
      <c r="T1261" s="28" t="str">
        <f>IF(S1261="Complete",IF(AND(NOT(ISNA(VLOOKUP(CONCATENATE(F1261,G1261,H1261,I1261,J1261,K1261),'OMS Drop Downs'!G:G,1,FALSE))),IF(AND(G1261&lt;&gt;"C3",K1261&lt;&gt;"O5"),IF(SUM(COUNTIF(L1261:R1261,"Y"),COUNTIF(L1261:R1261,"N"))=0,"V","I"),IF(COUNTIF(L1261:R1261,"Y"),"V","I"))="V"),"Valid","Invalid")," ")</f>
        <v xml:space="preserve"> </v>
      </c>
      <c r="U1261"/>
    </row>
    <row r="1262" spans="1:21" x14ac:dyDescent="0.35">
      <c r="A1262" s="16"/>
      <c r="B1262" s="50"/>
      <c r="C1262" s="65"/>
      <c r="D1262" s="36"/>
      <c r="E1262" s="64"/>
      <c r="F1262" s="60"/>
      <c r="G1262" s="34"/>
      <c r="H1262" s="34"/>
      <c r="I1262" s="34"/>
      <c r="J1262" s="34"/>
      <c r="K1262" s="34"/>
      <c r="L1262" s="34"/>
      <c r="M1262" s="34"/>
      <c r="N1262" s="34"/>
      <c r="O1262" s="34"/>
      <c r="P1262" s="34"/>
      <c r="Q1262" s="34"/>
      <c r="R1262" s="34"/>
      <c r="S1262" s="27" t="str">
        <f>IF(COUNTA(B1262:R1262)=0,"",IF(AND(COUNTIF('OMS Drop Downs'!$C$2:$C$3,'OMS Response Form (ORF)'!F1262),COUNTIF('OMS Drop Downs'!$D$2:$D$5,'OMS Response Form (ORF)'!G1262),COUNTIF('OMS Drop Downs'!$A$2:$A$5,'OMS Response Form (ORF)'!H1262),COUNTIF('OMS Drop Downs'!$B$2:$B$4,'OMS Response Form (ORF)'!I1262),COUNTIF('OMS Drop Downs'!$A$2:$A$5,'OMS Response Form (ORF)'!J1262),COUNTIF('OMS Drop Downs'!$E$2:$E$7,'OMS Response Form (ORF)'!K1262),COUNTIF('OMS Drop Downs'!$B$2:$B$4,'OMS Response Form (ORF)'!L1262),COUNTIF('OMS Drop Downs'!$B$2:$B$4,'OMS Response Form (ORF)'!M1262),COUNTIF('OMS Drop Downs'!$B$2:$B$4,'OMS Response Form (ORF)'!N1262),COUNTIF('OMS Drop Downs'!$B$2:$B$4,'OMS Response Form (ORF)'!P1262),COUNTIF('OMS Drop Downs'!$B$2:$B$4,'OMS Response Form (ORF)'!Q1262),COUNTIF('OMS Drop Downs'!$B$2:$B$4,'OMS Response Form (ORF)'!R1262)),"Complete","Incomplete"))</f>
        <v/>
      </c>
      <c r="T1262" s="28" t="str">
        <f>IF(S1262="Complete",IF(AND(NOT(ISNA(VLOOKUP(CONCATENATE(F1262,G1262,H1262,I1262,J1262,K1262),'OMS Drop Downs'!G:G,1,FALSE))),IF(AND(G1262&lt;&gt;"C3",K1262&lt;&gt;"O5"),IF(SUM(COUNTIF(L1262:R1262,"Y"),COUNTIF(L1262:R1262,"N"))=0,"V","I"),IF(COUNTIF(L1262:R1262,"Y"),"V","I"))="V"),"Valid","Invalid")," ")</f>
        <v xml:space="preserve"> </v>
      </c>
      <c r="U1262"/>
    </row>
    <row r="1263" spans="1:21" x14ac:dyDescent="0.35">
      <c r="A1263" s="16"/>
      <c r="B1263" s="50"/>
      <c r="C1263" s="65"/>
      <c r="D1263" s="36"/>
      <c r="E1263" s="64"/>
      <c r="F1263" s="60"/>
      <c r="G1263" s="34"/>
      <c r="H1263" s="34"/>
      <c r="I1263" s="34"/>
      <c r="J1263" s="34"/>
      <c r="K1263" s="34"/>
      <c r="L1263" s="34"/>
      <c r="M1263" s="34"/>
      <c r="N1263" s="34"/>
      <c r="O1263" s="34"/>
      <c r="P1263" s="34"/>
      <c r="Q1263" s="34"/>
      <c r="R1263" s="34"/>
      <c r="S1263" s="27" t="str">
        <f>IF(COUNTA(B1263:R1263)=0,"",IF(AND(COUNTIF('OMS Drop Downs'!$C$2:$C$3,'OMS Response Form (ORF)'!F1263),COUNTIF('OMS Drop Downs'!$D$2:$D$5,'OMS Response Form (ORF)'!G1263),COUNTIF('OMS Drop Downs'!$A$2:$A$5,'OMS Response Form (ORF)'!H1263),COUNTIF('OMS Drop Downs'!$B$2:$B$4,'OMS Response Form (ORF)'!I1263),COUNTIF('OMS Drop Downs'!$A$2:$A$5,'OMS Response Form (ORF)'!J1263),COUNTIF('OMS Drop Downs'!$E$2:$E$7,'OMS Response Form (ORF)'!K1263),COUNTIF('OMS Drop Downs'!$B$2:$B$4,'OMS Response Form (ORF)'!L1263),COUNTIF('OMS Drop Downs'!$B$2:$B$4,'OMS Response Form (ORF)'!M1263),COUNTIF('OMS Drop Downs'!$B$2:$B$4,'OMS Response Form (ORF)'!N1263),COUNTIF('OMS Drop Downs'!$B$2:$B$4,'OMS Response Form (ORF)'!P1263),COUNTIF('OMS Drop Downs'!$B$2:$B$4,'OMS Response Form (ORF)'!Q1263),COUNTIF('OMS Drop Downs'!$B$2:$B$4,'OMS Response Form (ORF)'!R1263)),"Complete","Incomplete"))</f>
        <v/>
      </c>
      <c r="T1263" s="28" t="str">
        <f>IF(S1263="Complete",IF(AND(NOT(ISNA(VLOOKUP(CONCATENATE(F1263,G1263,H1263,I1263,J1263,K1263),'OMS Drop Downs'!G:G,1,FALSE))),IF(AND(G1263&lt;&gt;"C3",K1263&lt;&gt;"O5"),IF(SUM(COUNTIF(L1263:R1263,"Y"),COUNTIF(L1263:R1263,"N"))=0,"V","I"),IF(COUNTIF(L1263:R1263,"Y"),"V","I"))="V"),"Valid","Invalid")," ")</f>
        <v xml:space="preserve"> </v>
      </c>
      <c r="U1263"/>
    </row>
    <row r="1264" spans="1:21" x14ac:dyDescent="0.35">
      <c r="A1264" s="16"/>
      <c r="B1264" s="50"/>
      <c r="C1264" s="65"/>
      <c r="D1264" s="36"/>
      <c r="E1264" s="64"/>
      <c r="F1264" s="60"/>
      <c r="G1264" s="34"/>
      <c r="H1264" s="34"/>
      <c r="I1264" s="34"/>
      <c r="J1264" s="34"/>
      <c r="K1264" s="34"/>
      <c r="L1264" s="34"/>
      <c r="M1264" s="34"/>
      <c r="N1264" s="34"/>
      <c r="O1264" s="34"/>
      <c r="P1264" s="34"/>
      <c r="Q1264" s="34"/>
      <c r="R1264" s="34"/>
      <c r="S1264" s="27" t="str">
        <f>IF(COUNTA(B1264:R1264)=0,"",IF(AND(COUNTIF('OMS Drop Downs'!$C$2:$C$3,'OMS Response Form (ORF)'!F1264),COUNTIF('OMS Drop Downs'!$D$2:$D$5,'OMS Response Form (ORF)'!G1264),COUNTIF('OMS Drop Downs'!$A$2:$A$5,'OMS Response Form (ORF)'!H1264),COUNTIF('OMS Drop Downs'!$B$2:$B$4,'OMS Response Form (ORF)'!I1264),COUNTIF('OMS Drop Downs'!$A$2:$A$5,'OMS Response Form (ORF)'!J1264),COUNTIF('OMS Drop Downs'!$E$2:$E$7,'OMS Response Form (ORF)'!K1264),COUNTIF('OMS Drop Downs'!$B$2:$B$4,'OMS Response Form (ORF)'!L1264),COUNTIF('OMS Drop Downs'!$B$2:$B$4,'OMS Response Form (ORF)'!M1264),COUNTIF('OMS Drop Downs'!$B$2:$B$4,'OMS Response Form (ORF)'!N1264),COUNTIF('OMS Drop Downs'!$B$2:$B$4,'OMS Response Form (ORF)'!P1264),COUNTIF('OMS Drop Downs'!$B$2:$B$4,'OMS Response Form (ORF)'!Q1264),COUNTIF('OMS Drop Downs'!$B$2:$B$4,'OMS Response Form (ORF)'!R1264)),"Complete","Incomplete"))</f>
        <v/>
      </c>
      <c r="T1264" s="28" t="str">
        <f>IF(S1264="Complete",IF(AND(NOT(ISNA(VLOOKUP(CONCATENATE(F1264,G1264,H1264,I1264,J1264,K1264),'OMS Drop Downs'!G:G,1,FALSE))),IF(AND(G1264&lt;&gt;"C3",K1264&lt;&gt;"O5"),IF(SUM(COUNTIF(L1264:R1264,"Y"),COUNTIF(L1264:R1264,"N"))=0,"V","I"),IF(COUNTIF(L1264:R1264,"Y"),"V","I"))="V"),"Valid","Invalid")," ")</f>
        <v xml:space="preserve"> </v>
      </c>
      <c r="U1264"/>
    </row>
    <row r="1265" spans="1:21" x14ac:dyDescent="0.35">
      <c r="A1265" s="16"/>
      <c r="B1265" s="50"/>
      <c r="C1265" s="65"/>
      <c r="D1265" s="36"/>
      <c r="E1265" s="64"/>
      <c r="F1265" s="60"/>
      <c r="G1265" s="34"/>
      <c r="H1265" s="34"/>
      <c r="I1265" s="34"/>
      <c r="J1265" s="34"/>
      <c r="K1265" s="34"/>
      <c r="L1265" s="34"/>
      <c r="M1265" s="34"/>
      <c r="N1265" s="34"/>
      <c r="O1265" s="34"/>
      <c r="P1265" s="34"/>
      <c r="Q1265" s="34"/>
      <c r="R1265" s="34"/>
      <c r="S1265" s="27" t="str">
        <f>IF(COUNTA(B1265:R1265)=0,"",IF(AND(COUNTIF('OMS Drop Downs'!$C$2:$C$3,'OMS Response Form (ORF)'!F1265),COUNTIF('OMS Drop Downs'!$D$2:$D$5,'OMS Response Form (ORF)'!G1265),COUNTIF('OMS Drop Downs'!$A$2:$A$5,'OMS Response Form (ORF)'!H1265),COUNTIF('OMS Drop Downs'!$B$2:$B$4,'OMS Response Form (ORF)'!I1265),COUNTIF('OMS Drop Downs'!$A$2:$A$5,'OMS Response Form (ORF)'!J1265),COUNTIF('OMS Drop Downs'!$E$2:$E$7,'OMS Response Form (ORF)'!K1265),COUNTIF('OMS Drop Downs'!$B$2:$B$4,'OMS Response Form (ORF)'!L1265),COUNTIF('OMS Drop Downs'!$B$2:$B$4,'OMS Response Form (ORF)'!M1265),COUNTIF('OMS Drop Downs'!$B$2:$B$4,'OMS Response Form (ORF)'!N1265),COUNTIF('OMS Drop Downs'!$B$2:$B$4,'OMS Response Form (ORF)'!P1265),COUNTIF('OMS Drop Downs'!$B$2:$B$4,'OMS Response Form (ORF)'!Q1265),COUNTIF('OMS Drop Downs'!$B$2:$B$4,'OMS Response Form (ORF)'!R1265)),"Complete","Incomplete"))</f>
        <v/>
      </c>
      <c r="T1265" s="28" t="str">
        <f>IF(S1265="Complete",IF(AND(NOT(ISNA(VLOOKUP(CONCATENATE(F1265,G1265,H1265,I1265,J1265,K1265),'OMS Drop Downs'!G:G,1,FALSE))),IF(AND(G1265&lt;&gt;"C3",K1265&lt;&gt;"O5"),IF(SUM(COUNTIF(L1265:R1265,"Y"),COUNTIF(L1265:R1265,"N"))=0,"V","I"),IF(COUNTIF(L1265:R1265,"Y"),"V","I"))="V"),"Valid","Invalid")," ")</f>
        <v xml:space="preserve"> </v>
      </c>
      <c r="U1265"/>
    </row>
    <row r="1266" spans="1:21" x14ac:dyDescent="0.35">
      <c r="A1266" s="16"/>
      <c r="B1266" s="50"/>
      <c r="C1266" s="65"/>
      <c r="D1266" s="36"/>
      <c r="E1266" s="64"/>
      <c r="F1266" s="60"/>
      <c r="G1266" s="34"/>
      <c r="H1266" s="34"/>
      <c r="I1266" s="34"/>
      <c r="J1266" s="34"/>
      <c r="K1266" s="34"/>
      <c r="L1266" s="34"/>
      <c r="M1266" s="34"/>
      <c r="N1266" s="34"/>
      <c r="O1266" s="34"/>
      <c r="P1266" s="34"/>
      <c r="Q1266" s="34"/>
      <c r="R1266" s="34"/>
      <c r="S1266" s="27" t="str">
        <f>IF(COUNTA(B1266:R1266)=0,"",IF(AND(COUNTIF('OMS Drop Downs'!$C$2:$C$3,'OMS Response Form (ORF)'!F1266),COUNTIF('OMS Drop Downs'!$D$2:$D$5,'OMS Response Form (ORF)'!G1266),COUNTIF('OMS Drop Downs'!$A$2:$A$5,'OMS Response Form (ORF)'!H1266),COUNTIF('OMS Drop Downs'!$B$2:$B$4,'OMS Response Form (ORF)'!I1266),COUNTIF('OMS Drop Downs'!$A$2:$A$5,'OMS Response Form (ORF)'!J1266),COUNTIF('OMS Drop Downs'!$E$2:$E$7,'OMS Response Form (ORF)'!K1266),COUNTIF('OMS Drop Downs'!$B$2:$B$4,'OMS Response Form (ORF)'!L1266),COUNTIF('OMS Drop Downs'!$B$2:$B$4,'OMS Response Form (ORF)'!M1266),COUNTIF('OMS Drop Downs'!$B$2:$B$4,'OMS Response Form (ORF)'!N1266),COUNTIF('OMS Drop Downs'!$B$2:$B$4,'OMS Response Form (ORF)'!P1266),COUNTIF('OMS Drop Downs'!$B$2:$B$4,'OMS Response Form (ORF)'!Q1266),COUNTIF('OMS Drop Downs'!$B$2:$B$4,'OMS Response Form (ORF)'!R1266)),"Complete","Incomplete"))</f>
        <v/>
      </c>
      <c r="T1266" s="28" t="str">
        <f>IF(S1266="Complete",IF(AND(NOT(ISNA(VLOOKUP(CONCATENATE(F1266,G1266,H1266,I1266,J1266,K1266),'OMS Drop Downs'!G:G,1,FALSE))),IF(AND(G1266&lt;&gt;"C3",K1266&lt;&gt;"O5"),IF(SUM(COUNTIF(L1266:R1266,"Y"),COUNTIF(L1266:R1266,"N"))=0,"V","I"),IF(COUNTIF(L1266:R1266,"Y"),"V","I"))="V"),"Valid","Invalid")," ")</f>
        <v xml:space="preserve"> </v>
      </c>
      <c r="U1266"/>
    </row>
    <row r="1267" spans="1:21" x14ac:dyDescent="0.35">
      <c r="A1267" s="16"/>
      <c r="B1267" s="50"/>
      <c r="C1267" s="65"/>
      <c r="D1267" s="36"/>
      <c r="E1267" s="64"/>
      <c r="F1267" s="60"/>
      <c r="G1267" s="34"/>
      <c r="H1267" s="34"/>
      <c r="I1267" s="34"/>
      <c r="J1267" s="34"/>
      <c r="K1267" s="34"/>
      <c r="L1267" s="34"/>
      <c r="M1267" s="34"/>
      <c r="N1267" s="34"/>
      <c r="O1267" s="34"/>
      <c r="P1267" s="34"/>
      <c r="Q1267" s="34"/>
      <c r="R1267" s="34"/>
      <c r="S1267" s="27" t="str">
        <f>IF(COUNTA(B1267:R1267)=0,"",IF(AND(COUNTIF('OMS Drop Downs'!$C$2:$C$3,'OMS Response Form (ORF)'!F1267),COUNTIF('OMS Drop Downs'!$D$2:$D$5,'OMS Response Form (ORF)'!G1267),COUNTIF('OMS Drop Downs'!$A$2:$A$5,'OMS Response Form (ORF)'!H1267),COUNTIF('OMS Drop Downs'!$B$2:$B$4,'OMS Response Form (ORF)'!I1267),COUNTIF('OMS Drop Downs'!$A$2:$A$5,'OMS Response Form (ORF)'!J1267),COUNTIF('OMS Drop Downs'!$E$2:$E$7,'OMS Response Form (ORF)'!K1267),COUNTIF('OMS Drop Downs'!$B$2:$B$4,'OMS Response Form (ORF)'!L1267),COUNTIF('OMS Drop Downs'!$B$2:$B$4,'OMS Response Form (ORF)'!M1267),COUNTIF('OMS Drop Downs'!$B$2:$B$4,'OMS Response Form (ORF)'!N1267),COUNTIF('OMS Drop Downs'!$B$2:$B$4,'OMS Response Form (ORF)'!P1267),COUNTIF('OMS Drop Downs'!$B$2:$B$4,'OMS Response Form (ORF)'!Q1267),COUNTIF('OMS Drop Downs'!$B$2:$B$4,'OMS Response Form (ORF)'!R1267)),"Complete","Incomplete"))</f>
        <v/>
      </c>
      <c r="T1267" s="28" t="str">
        <f>IF(S1267="Complete",IF(AND(NOT(ISNA(VLOOKUP(CONCATENATE(F1267,G1267,H1267,I1267,J1267,K1267),'OMS Drop Downs'!G:G,1,FALSE))),IF(AND(G1267&lt;&gt;"C3",K1267&lt;&gt;"O5"),IF(SUM(COUNTIF(L1267:R1267,"Y"),COUNTIF(L1267:R1267,"N"))=0,"V","I"),IF(COUNTIF(L1267:R1267,"Y"),"V","I"))="V"),"Valid","Invalid")," ")</f>
        <v xml:space="preserve"> </v>
      </c>
      <c r="U1267"/>
    </row>
    <row r="1268" spans="1:21" x14ac:dyDescent="0.35">
      <c r="A1268" s="16"/>
      <c r="B1268" s="50"/>
      <c r="C1268" s="65"/>
      <c r="D1268" s="36"/>
      <c r="E1268" s="64"/>
      <c r="F1268" s="60"/>
      <c r="G1268" s="34"/>
      <c r="H1268" s="34"/>
      <c r="I1268" s="34"/>
      <c r="J1268" s="34"/>
      <c r="K1268" s="34"/>
      <c r="L1268" s="34"/>
      <c r="M1268" s="34"/>
      <c r="N1268" s="34"/>
      <c r="O1268" s="34"/>
      <c r="P1268" s="34"/>
      <c r="Q1268" s="34"/>
      <c r="R1268" s="34"/>
      <c r="S1268" s="27" t="str">
        <f>IF(COUNTA(B1268:R1268)=0,"",IF(AND(COUNTIF('OMS Drop Downs'!$C$2:$C$3,'OMS Response Form (ORF)'!F1268),COUNTIF('OMS Drop Downs'!$D$2:$D$5,'OMS Response Form (ORF)'!G1268),COUNTIF('OMS Drop Downs'!$A$2:$A$5,'OMS Response Form (ORF)'!H1268),COUNTIF('OMS Drop Downs'!$B$2:$B$4,'OMS Response Form (ORF)'!I1268),COUNTIF('OMS Drop Downs'!$A$2:$A$5,'OMS Response Form (ORF)'!J1268),COUNTIF('OMS Drop Downs'!$E$2:$E$7,'OMS Response Form (ORF)'!K1268),COUNTIF('OMS Drop Downs'!$B$2:$B$4,'OMS Response Form (ORF)'!L1268),COUNTIF('OMS Drop Downs'!$B$2:$B$4,'OMS Response Form (ORF)'!M1268),COUNTIF('OMS Drop Downs'!$B$2:$B$4,'OMS Response Form (ORF)'!N1268),COUNTIF('OMS Drop Downs'!$B$2:$B$4,'OMS Response Form (ORF)'!P1268),COUNTIF('OMS Drop Downs'!$B$2:$B$4,'OMS Response Form (ORF)'!Q1268),COUNTIF('OMS Drop Downs'!$B$2:$B$4,'OMS Response Form (ORF)'!R1268)),"Complete","Incomplete"))</f>
        <v/>
      </c>
      <c r="T1268" s="28" t="str">
        <f>IF(S1268="Complete",IF(AND(NOT(ISNA(VLOOKUP(CONCATENATE(F1268,G1268,H1268,I1268,J1268,K1268),'OMS Drop Downs'!G:G,1,FALSE))),IF(AND(G1268&lt;&gt;"C3",K1268&lt;&gt;"O5"),IF(SUM(COUNTIF(L1268:R1268,"Y"),COUNTIF(L1268:R1268,"N"))=0,"V","I"),IF(COUNTIF(L1268:R1268,"Y"),"V","I"))="V"),"Valid","Invalid")," ")</f>
        <v xml:space="preserve"> </v>
      </c>
      <c r="U1268"/>
    </row>
    <row r="1269" spans="1:21" x14ac:dyDescent="0.35">
      <c r="A1269" s="16"/>
      <c r="B1269" s="50"/>
      <c r="C1269" s="65"/>
      <c r="D1269" s="36"/>
      <c r="E1269" s="64"/>
      <c r="F1269" s="60"/>
      <c r="G1269" s="34"/>
      <c r="H1269" s="34"/>
      <c r="I1269" s="34"/>
      <c r="J1269" s="34"/>
      <c r="K1269" s="34"/>
      <c r="L1269" s="34"/>
      <c r="M1269" s="34"/>
      <c r="N1269" s="34"/>
      <c r="O1269" s="34"/>
      <c r="P1269" s="34"/>
      <c r="Q1269" s="34"/>
      <c r="R1269" s="34"/>
      <c r="S1269" s="27" t="str">
        <f>IF(COUNTA(B1269:R1269)=0,"",IF(AND(COUNTIF('OMS Drop Downs'!$C$2:$C$3,'OMS Response Form (ORF)'!F1269),COUNTIF('OMS Drop Downs'!$D$2:$D$5,'OMS Response Form (ORF)'!G1269),COUNTIF('OMS Drop Downs'!$A$2:$A$5,'OMS Response Form (ORF)'!H1269),COUNTIF('OMS Drop Downs'!$B$2:$B$4,'OMS Response Form (ORF)'!I1269),COUNTIF('OMS Drop Downs'!$A$2:$A$5,'OMS Response Form (ORF)'!J1269),COUNTIF('OMS Drop Downs'!$E$2:$E$7,'OMS Response Form (ORF)'!K1269),COUNTIF('OMS Drop Downs'!$B$2:$B$4,'OMS Response Form (ORF)'!L1269),COUNTIF('OMS Drop Downs'!$B$2:$B$4,'OMS Response Form (ORF)'!M1269),COUNTIF('OMS Drop Downs'!$B$2:$B$4,'OMS Response Form (ORF)'!N1269),COUNTIF('OMS Drop Downs'!$B$2:$B$4,'OMS Response Form (ORF)'!P1269),COUNTIF('OMS Drop Downs'!$B$2:$B$4,'OMS Response Form (ORF)'!Q1269),COUNTIF('OMS Drop Downs'!$B$2:$B$4,'OMS Response Form (ORF)'!R1269)),"Complete","Incomplete"))</f>
        <v/>
      </c>
      <c r="T1269" s="28" t="str">
        <f>IF(S1269="Complete",IF(AND(NOT(ISNA(VLOOKUP(CONCATENATE(F1269,G1269,H1269,I1269,J1269,K1269),'OMS Drop Downs'!G:G,1,FALSE))),IF(AND(G1269&lt;&gt;"C3",K1269&lt;&gt;"O5"),IF(SUM(COUNTIF(L1269:R1269,"Y"),COUNTIF(L1269:R1269,"N"))=0,"V","I"),IF(COUNTIF(L1269:R1269,"Y"),"V","I"))="V"),"Valid","Invalid")," ")</f>
        <v xml:space="preserve"> </v>
      </c>
      <c r="U1269"/>
    </row>
    <row r="1270" spans="1:21" x14ac:dyDescent="0.35">
      <c r="A1270" s="16"/>
      <c r="B1270" s="50"/>
      <c r="C1270" s="65"/>
      <c r="D1270" s="36"/>
      <c r="E1270" s="64"/>
      <c r="F1270" s="60"/>
      <c r="G1270" s="34"/>
      <c r="H1270" s="34"/>
      <c r="I1270" s="34"/>
      <c r="J1270" s="34"/>
      <c r="K1270" s="34"/>
      <c r="L1270" s="34"/>
      <c r="M1270" s="34"/>
      <c r="N1270" s="34"/>
      <c r="O1270" s="34"/>
      <c r="P1270" s="34"/>
      <c r="Q1270" s="34"/>
      <c r="R1270" s="34"/>
      <c r="S1270" s="27" t="str">
        <f>IF(COUNTA(B1270:R1270)=0,"",IF(AND(COUNTIF('OMS Drop Downs'!$C$2:$C$3,'OMS Response Form (ORF)'!F1270),COUNTIF('OMS Drop Downs'!$D$2:$D$5,'OMS Response Form (ORF)'!G1270),COUNTIF('OMS Drop Downs'!$A$2:$A$5,'OMS Response Form (ORF)'!H1270),COUNTIF('OMS Drop Downs'!$B$2:$B$4,'OMS Response Form (ORF)'!I1270),COUNTIF('OMS Drop Downs'!$A$2:$A$5,'OMS Response Form (ORF)'!J1270),COUNTIF('OMS Drop Downs'!$E$2:$E$7,'OMS Response Form (ORF)'!K1270),COUNTIF('OMS Drop Downs'!$B$2:$B$4,'OMS Response Form (ORF)'!L1270),COUNTIF('OMS Drop Downs'!$B$2:$B$4,'OMS Response Form (ORF)'!M1270),COUNTIF('OMS Drop Downs'!$B$2:$B$4,'OMS Response Form (ORF)'!N1270),COUNTIF('OMS Drop Downs'!$B$2:$B$4,'OMS Response Form (ORF)'!P1270),COUNTIF('OMS Drop Downs'!$B$2:$B$4,'OMS Response Form (ORF)'!Q1270),COUNTIF('OMS Drop Downs'!$B$2:$B$4,'OMS Response Form (ORF)'!R1270)),"Complete","Incomplete"))</f>
        <v/>
      </c>
      <c r="T1270" s="28" t="str">
        <f>IF(S1270="Complete",IF(AND(NOT(ISNA(VLOOKUP(CONCATENATE(F1270,G1270,H1270,I1270,J1270,K1270),'OMS Drop Downs'!G:G,1,FALSE))),IF(AND(G1270&lt;&gt;"C3",K1270&lt;&gt;"O5"),IF(SUM(COUNTIF(L1270:R1270,"Y"),COUNTIF(L1270:R1270,"N"))=0,"V","I"),IF(COUNTIF(L1270:R1270,"Y"),"V","I"))="V"),"Valid","Invalid")," ")</f>
        <v xml:space="preserve"> </v>
      </c>
      <c r="U1270"/>
    </row>
    <row r="1271" spans="1:21" x14ac:dyDescent="0.35">
      <c r="A1271" s="16"/>
      <c r="B1271" s="50"/>
      <c r="C1271" s="65"/>
      <c r="D1271" s="36"/>
      <c r="E1271" s="64"/>
      <c r="F1271" s="60"/>
      <c r="G1271" s="34"/>
      <c r="H1271" s="34"/>
      <c r="I1271" s="34"/>
      <c r="J1271" s="34"/>
      <c r="K1271" s="34"/>
      <c r="L1271" s="34"/>
      <c r="M1271" s="34"/>
      <c r="N1271" s="34"/>
      <c r="O1271" s="34"/>
      <c r="P1271" s="34"/>
      <c r="Q1271" s="34"/>
      <c r="R1271" s="34"/>
      <c r="S1271" s="27" t="str">
        <f>IF(COUNTA(B1271:R1271)=0,"",IF(AND(COUNTIF('OMS Drop Downs'!$C$2:$C$3,'OMS Response Form (ORF)'!F1271),COUNTIF('OMS Drop Downs'!$D$2:$D$5,'OMS Response Form (ORF)'!G1271),COUNTIF('OMS Drop Downs'!$A$2:$A$5,'OMS Response Form (ORF)'!H1271),COUNTIF('OMS Drop Downs'!$B$2:$B$4,'OMS Response Form (ORF)'!I1271),COUNTIF('OMS Drop Downs'!$A$2:$A$5,'OMS Response Form (ORF)'!J1271),COUNTIF('OMS Drop Downs'!$E$2:$E$7,'OMS Response Form (ORF)'!K1271),COUNTIF('OMS Drop Downs'!$B$2:$B$4,'OMS Response Form (ORF)'!L1271),COUNTIF('OMS Drop Downs'!$B$2:$B$4,'OMS Response Form (ORF)'!M1271),COUNTIF('OMS Drop Downs'!$B$2:$B$4,'OMS Response Form (ORF)'!N1271),COUNTIF('OMS Drop Downs'!$B$2:$B$4,'OMS Response Form (ORF)'!P1271),COUNTIF('OMS Drop Downs'!$B$2:$B$4,'OMS Response Form (ORF)'!Q1271),COUNTIF('OMS Drop Downs'!$B$2:$B$4,'OMS Response Form (ORF)'!R1271)),"Complete","Incomplete"))</f>
        <v/>
      </c>
      <c r="T1271" s="28" t="str">
        <f>IF(S1271="Complete",IF(AND(NOT(ISNA(VLOOKUP(CONCATENATE(F1271,G1271,H1271,I1271,J1271,K1271),'OMS Drop Downs'!G:G,1,FALSE))),IF(AND(G1271&lt;&gt;"C3",K1271&lt;&gt;"O5"),IF(SUM(COUNTIF(L1271:R1271,"Y"),COUNTIF(L1271:R1271,"N"))=0,"V","I"),IF(COUNTIF(L1271:R1271,"Y"),"V","I"))="V"),"Valid","Invalid")," ")</f>
        <v xml:space="preserve"> </v>
      </c>
      <c r="U1271"/>
    </row>
    <row r="1272" spans="1:21" x14ac:dyDescent="0.35">
      <c r="A1272" s="16"/>
      <c r="B1272" s="50"/>
      <c r="C1272" s="65"/>
      <c r="D1272" s="36"/>
      <c r="E1272" s="64"/>
      <c r="F1272" s="60"/>
      <c r="G1272" s="34"/>
      <c r="H1272" s="34"/>
      <c r="I1272" s="34"/>
      <c r="J1272" s="34"/>
      <c r="K1272" s="34"/>
      <c r="L1272" s="34"/>
      <c r="M1272" s="34"/>
      <c r="N1272" s="34"/>
      <c r="O1272" s="34"/>
      <c r="P1272" s="34"/>
      <c r="Q1272" s="34"/>
      <c r="R1272" s="34"/>
      <c r="S1272" s="27" t="str">
        <f>IF(COUNTA(B1272:R1272)=0,"",IF(AND(COUNTIF('OMS Drop Downs'!$C$2:$C$3,'OMS Response Form (ORF)'!F1272),COUNTIF('OMS Drop Downs'!$D$2:$D$5,'OMS Response Form (ORF)'!G1272),COUNTIF('OMS Drop Downs'!$A$2:$A$5,'OMS Response Form (ORF)'!H1272),COUNTIF('OMS Drop Downs'!$B$2:$B$4,'OMS Response Form (ORF)'!I1272),COUNTIF('OMS Drop Downs'!$A$2:$A$5,'OMS Response Form (ORF)'!J1272),COUNTIF('OMS Drop Downs'!$E$2:$E$7,'OMS Response Form (ORF)'!K1272),COUNTIF('OMS Drop Downs'!$B$2:$B$4,'OMS Response Form (ORF)'!L1272),COUNTIF('OMS Drop Downs'!$B$2:$B$4,'OMS Response Form (ORF)'!M1272),COUNTIF('OMS Drop Downs'!$B$2:$B$4,'OMS Response Form (ORF)'!N1272),COUNTIF('OMS Drop Downs'!$B$2:$B$4,'OMS Response Form (ORF)'!P1272),COUNTIF('OMS Drop Downs'!$B$2:$B$4,'OMS Response Form (ORF)'!Q1272),COUNTIF('OMS Drop Downs'!$B$2:$B$4,'OMS Response Form (ORF)'!R1272)),"Complete","Incomplete"))</f>
        <v/>
      </c>
      <c r="T1272" s="28" t="str">
        <f>IF(S1272="Complete",IF(AND(NOT(ISNA(VLOOKUP(CONCATENATE(F1272,G1272,H1272,I1272,J1272,K1272),'OMS Drop Downs'!G:G,1,FALSE))),IF(AND(G1272&lt;&gt;"C3",K1272&lt;&gt;"O5"),IF(SUM(COUNTIF(L1272:R1272,"Y"),COUNTIF(L1272:R1272,"N"))=0,"V","I"),IF(COUNTIF(L1272:R1272,"Y"),"V","I"))="V"),"Valid","Invalid")," ")</f>
        <v xml:space="preserve"> </v>
      </c>
      <c r="U1272"/>
    </row>
    <row r="1273" spans="1:21" x14ac:dyDescent="0.35">
      <c r="A1273" s="16"/>
      <c r="B1273" s="50"/>
      <c r="C1273" s="65"/>
      <c r="D1273" s="36"/>
      <c r="E1273" s="64"/>
      <c r="F1273" s="60"/>
      <c r="G1273" s="34"/>
      <c r="H1273" s="34"/>
      <c r="I1273" s="34"/>
      <c r="J1273" s="34"/>
      <c r="K1273" s="34"/>
      <c r="L1273" s="34"/>
      <c r="M1273" s="34"/>
      <c r="N1273" s="34"/>
      <c r="O1273" s="34"/>
      <c r="P1273" s="34"/>
      <c r="Q1273" s="34"/>
      <c r="R1273" s="34"/>
      <c r="S1273" s="27" t="str">
        <f>IF(COUNTA(B1273:R1273)=0,"",IF(AND(COUNTIF('OMS Drop Downs'!$C$2:$C$3,'OMS Response Form (ORF)'!F1273),COUNTIF('OMS Drop Downs'!$D$2:$D$5,'OMS Response Form (ORF)'!G1273),COUNTIF('OMS Drop Downs'!$A$2:$A$5,'OMS Response Form (ORF)'!H1273),COUNTIF('OMS Drop Downs'!$B$2:$B$4,'OMS Response Form (ORF)'!I1273),COUNTIF('OMS Drop Downs'!$A$2:$A$5,'OMS Response Form (ORF)'!J1273),COUNTIF('OMS Drop Downs'!$E$2:$E$7,'OMS Response Form (ORF)'!K1273),COUNTIF('OMS Drop Downs'!$B$2:$B$4,'OMS Response Form (ORF)'!L1273),COUNTIF('OMS Drop Downs'!$B$2:$B$4,'OMS Response Form (ORF)'!M1273),COUNTIF('OMS Drop Downs'!$B$2:$B$4,'OMS Response Form (ORF)'!N1273),COUNTIF('OMS Drop Downs'!$B$2:$B$4,'OMS Response Form (ORF)'!P1273),COUNTIF('OMS Drop Downs'!$B$2:$B$4,'OMS Response Form (ORF)'!Q1273),COUNTIF('OMS Drop Downs'!$B$2:$B$4,'OMS Response Form (ORF)'!R1273)),"Complete","Incomplete"))</f>
        <v/>
      </c>
      <c r="T1273" s="28" t="str">
        <f>IF(S1273="Complete",IF(AND(NOT(ISNA(VLOOKUP(CONCATENATE(F1273,G1273,H1273,I1273,J1273,K1273),'OMS Drop Downs'!G:G,1,FALSE))),IF(AND(G1273&lt;&gt;"C3",K1273&lt;&gt;"O5"),IF(SUM(COUNTIF(L1273:R1273,"Y"),COUNTIF(L1273:R1273,"N"))=0,"V","I"),IF(COUNTIF(L1273:R1273,"Y"),"V","I"))="V"),"Valid","Invalid")," ")</f>
        <v xml:space="preserve"> </v>
      </c>
      <c r="U1273"/>
    </row>
    <row r="1274" spans="1:21" x14ac:dyDescent="0.35">
      <c r="A1274" s="16"/>
      <c r="B1274" s="50"/>
      <c r="C1274" s="65"/>
      <c r="D1274" s="36"/>
      <c r="E1274" s="64"/>
      <c r="F1274" s="60"/>
      <c r="G1274" s="34"/>
      <c r="H1274" s="34"/>
      <c r="I1274" s="34"/>
      <c r="J1274" s="34"/>
      <c r="K1274" s="34"/>
      <c r="L1274" s="34"/>
      <c r="M1274" s="34"/>
      <c r="N1274" s="34"/>
      <c r="O1274" s="34"/>
      <c r="P1274" s="34"/>
      <c r="Q1274" s="34"/>
      <c r="R1274" s="34"/>
      <c r="S1274" s="27" t="str">
        <f>IF(COUNTA(B1274:R1274)=0,"",IF(AND(COUNTIF('OMS Drop Downs'!$C$2:$C$3,'OMS Response Form (ORF)'!F1274),COUNTIF('OMS Drop Downs'!$D$2:$D$5,'OMS Response Form (ORF)'!G1274),COUNTIF('OMS Drop Downs'!$A$2:$A$5,'OMS Response Form (ORF)'!H1274),COUNTIF('OMS Drop Downs'!$B$2:$B$4,'OMS Response Form (ORF)'!I1274),COUNTIF('OMS Drop Downs'!$A$2:$A$5,'OMS Response Form (ORF)'!J1274),COUNTIF('OMS Drop Downs'!$E$2:$E$7,'OMS Response Form (ORF)'!K1274),COUNTIF('OMS Drop Downs'!$B$2:$B$4,'OMS Response Form (ORF)'!L1274),COUNTIF('OMS Drop Downs'!$B$2:$B$4,'OMS Response Form (ORF)'!M1274),COUNTIF('OMS Drop Downs'!$B$2:$B$4,'OMS Response Form (ORF)'!N1274),COUNTIF('OMS Drop Downs'!$B$2:$B$4,'OMS Response Form (ORF)'!P1274),COUNTIF('OMS Drop Downs'!$B$2:$B$4,'OMS Response Form (ORF)'!Q1274),COUNTIF('OMS Drop Downs'!$B$2:$B$4,'OMS Response Form (ORF)'!R1274)),"Complete","Incomplete"))</f>
        <v/>
      </c>
      <c r="T1274" s="28" t="str">
        <f>IF(S1274="Complete",IF(AND(NOT(ISNA(VLOOKUP(CONCATENATE(F1274,G1274,H1274,I1274,J1274,K1274),'OMS Drop Downs'!G:G,1,FALSE))),IF(AND(G1274&lt;&gt;"C3",K1274&lt;&gt;"O5"),IF(SUM(COUNTIF(L1274:R1274,"Y"),COUNTIF(L1274:R1274,"N"))=0,"V","I"),IF(COUNTIF(L1274:R1274,"Y"),"V","I"))="V"),"Valid","Invalid")," ")</f>
        <v xml:space="preserve"> </v>
      </c>
      <c r="U1274"/>
    </row>
    <row r="1275" spans="1:21" x14ac:dyDescent="0.35">
      <c r="A1275" s="16"/>
      <c r="B1275" s="50"/>
      <c r="C1275" s="65"/>
      <c r="D1275" s="36"/>
      <c r="E1275" s="64"/>
      <c r="F1275" s="60"/>
      <c r="G1275" s="34"/>
      <c r="H1275" s="34"/>
      <c r="I1275" s="34"/>
      <c r="J1275" s="34"/>
      <c r="K1275" s="34"/>
      <c r="L1275" s="34"/>
      <c r="M1275" s="34"/>
      <c r="N1275" s="34"/>
      <c r="O1275" s="34"/>
      <c r="P1275" s="34"/>
      <c r="Q1275" s="34"/>
      <c r="R1275" s="34"/>
      <c r="S1275" s="27" t="str">
        <f>IF(COUNTA(B1275:R1275)=0,"",IF(AND(COUNTIF('OMS Drop Downs'!$C$2:$C$3,'OMS Response Form (ORF)'!F1275),COUNTIF('OMS Drop Downs'!$D$2:$D$5,'OMS Response Form (ORF)'!G1275),COUNTIF('OMS Drop Downs'!$A$2:$A$5,'OMS Response Form (ORF)'!H1275),COUNTIF('OMS Drop Downs'!$B$2:$B$4,'OMS Response Form (ORF)'!I1275),COUNTIF('OMS Drop Downs'!$A$2:$A$5,'OMS Response Form (ORF)'!J1275),COUNTIF('OMS Drop Downs'!$E$2:$E$7,'OMS Response Form (ORF)'!K1275),COUNTIF('OMS Drop Downs'!$B$2:$B$4,'OMS Response Form (ORF)'!L1275),COUNTIF('OMS Drop Downs'!$B$2:$B$4,'OMS Response Form (ORF)'!M1275),COUNTIF('OMS Drop Downs'!$B$2:$B$4,'OMS Response Form (ORF)'!N1275),COUNTIF('OMS Drop Downs'!$B$2:$B$4,'OMS Response Form (ORF)'!P1275),COUNTIF('OMS Drop Downs'!$B$2:$B$4,'OMS Response Form (ORF)'!Q1275),COUNTIF('OMS Drop Downs'!$B$2:$B$4,'OMS Response Form (ORF)'!R1275)),"Complete","Incomplete"))</f>
        <v/>
      </c>
      <c r="T1275" s="28" t="str">
        <f>IF(S1275="Complete",IF(AND(NOT(ISNA(VLOOKUP(CONCATENATE(F1275,G1275,H1275,I1275,J1275,K1275),'OMS Drop Downs'!G:G,1,FALSE))),IF(AND(G1275&lt;&gt;"C3",K1275&lt;&gt;"O5"),IF(SUM(COUNTIF(L1275:R1275,"Y"),COUNTIF(L1275:R1275,"N"))=0,"V","I"),IF(COUNTIF(L1275:R1275,"Y"),"V","I"))="V"),"Valid","Invalid")," ")</f>
        <v xml:space="preserve"> </v>
      </c>
      <c r="U1275"/>
    </row>
    <row r="1276" spans="1:21" x14ac:dyDescent="0.35">
      <c r="A1276" s="16"/>
      <c r="B1276" s="50"/>
      <c r="C1276" s="65"/>
      <c r="D1276" s="36"/>
      <c r="E1276" s="64"/>
      <c r="F1276" s="60"/>
      <c r="G1276" s="34"/>
      <c r="H1276" s="34"/>
      <c r="I1276" s="34"/>
      <c r="J1276" s="34"/>
      <c r="K1276" s="34"/>
      <c r="L1276" s="34"/>
      <c r="M1276" s="34"/>
      <c r="N1276" s="34"/>
      <c r="O1276" s="34"/>
      <c r="P1276" s="34"/>
      <c r="Q1276" s="34"/>
      <c r="R1276" s="34"/>
      <c r="S1276" s="27" t="str">
        <f>IF(COUNTA(B1276:R1276)=0,"",IF(AND(COUNTIF('OMS Drop Downs'!$C$2:$C$3,'OMS Response Form (ORF)'!F1276),COUNTIF('OMS Drop Downs'!$D$2:$D$5,'OMS Response Form (ORF)'!G1276),COUNTIF('OMS Drop Downs'!$A$2:$A$5,'OMS Response Form (ORF)'!H1276),COUNTIF('OMS Drop Downs'!$B$2:$B$4,'OMS Response Form (ORF)'!I1276),COUNTIF('OMS Drop Downs'!$A$2:$A$5,'OMS Response Form (ORF)'!J1276),COUNTIF('OMS Drop Downs'!$E$2:$E$7,'OMS Response Form (ORF)'!K1276),COUNTIF('OMS Drop Downs'!$B$2:$B$4,'OMS Response Form (ORF)'!L1276),COUNTIF('OMS Drop Downs'!$B$2:$B$4,'OMS Response Form (ORF)'!M1276),COUNTIF('OMS Drop Downs'!$B$2:$B$4,'OMS Response Form (ORF)'!N1276),COUNTIF('OMS Drop Downs'!$B$2:$B$4,'OMS Response Form (ORF)'!P1276),COUNTIF('OMS Drop Downs'!$B$2:$B$4,'OMS Response Form (ORF)'!Q1276),COUNTIF('OMS Drop Downs'!$B$2:$B$4,'OMS Response Form (ORF)'!R1276)),"Complete","Incomplete"))</f>
        <v/>
      </c>
      <c r="T1276" s="28" t="str">
        <f>IF(S1276="Complete",IF(AND(NOT(ISNA(VLOOKUP(CONCATENATE(F1276,G1276,H1276,I1276,J1276,K1276),'OMS Drop Downs'!G:G,1,FALSE))),IF(AND(G1276&lt;&gt;"C3",K1276&lt;&gt;"O5"),IF(SUM(COUNTIF(L1276:R1276,"Y"),COUNTIF(L1276:R1276,"N"))=0,"V","I"),IF(COUNTIF(L1276:R1276,"Y"),"V","I"))="V"),"Valid","Invalid")," ")</f>
        <v xml:space="preserve"> </v>
      </c>
      <c r="U1276"/>
    </row>
    <row r="1277" spans="1:21" x14ac:dyDescent="0.35">
      <c r="A1277" s="16"/>
      <c r="B1277" s="50"/>
      <c r="C1277" s="65"/>
      <c r="D1277" s="36"/>
      <c r="E1277" s="64"/>
      <c r="F1277" s="60"/>
      <c r="G1277" s="34"/>
      <c r="H1277" s="34"/>
      <c r="I1277" s="34"/>
      <c r="J1277" s="34"/>
      <c r="K1277" s="34"/>
      <c r="L1277" s="34"/>
      <c r="M1277" s="34"/>
      <c r="N1277" s="34"/>
      <c r="O1277" s="34"/>
      <c r="P1277" s="34"/>
      <c r="Q1277" s="34"/>
      <c r="R1277" s="34"/>
      <c r="S1277" s="27" t="str">
        <f>IF(COUNTA(B1277:R1277)=0,"",IF(AND(COUNTIF('OMS Drop Downs'!$C$2:$C$3,'OMS Response Form (ORF)'!F1277),COUNTIF('OMS Drop Downs'!$D$2:$D$5,'OMS Response Form (ORF)'!G1277),COUNTIF('OMS Drop Downs'!$A$2:$A$5,'OMS Response Form (ORF)'!H1277),COUNTIF('OMS Drop Downs'!$B$2:$B$4,'OMS Response Form (ORF)'!I1277),COUNTIF('OMS Drop Downs'!$A$2:$A$5,'OMS Response Form (ORF)'!J1277),COUNTIF('OMS Drop Downs'!$E$2:$E$7,'OMS Response Form (ORF)'!K1277),COUNTIF('OMS Drop Downs'!$B$2:$B$4,'OMS Response Form (ORF)'!L1277),COUNTIF('OMS Drop Downs'!$B$2:$B$4,'OMS Response Form (ORF)'!M1277),COUNTIF('OMS Drop Downs'!$B$2:$B$4,'OMS Response Form (ORF)'!N1277),COUNTIF('OMS Drop Downs'!$B$2:$B$4,'OMS Response Form (ORF)'!P1277),COUNTIF('OMS Drop Downs'!$B$2:$B$4,'OMS Response Form (ORF)'!Q1277),COUNTIF('OMS Drop Downs'!$B$2:$B$4,'OMS Response Form (ORF)'!R1277)),"Complete","Incomplete"))</f>
        <v/>
      </c>
      <c r="T1277" s="28" t="str">
        <f>IF(S1277="Complete",IF(AND(NOT(ISNA(VLOOKUP(CONCATENATE(F1277,G1277,H1277,I1277,J1277,K1277),'OMS Drop Downs'!G:G,1,FALSE))),IF(AND(G1277&lt;&gt;"C3",K1277&lt;&gt;"O5"),IF(SUM(COUNTIF(L1277:R1277,"Y"),COUNTIF(L1277:R1277,"N"))=0,"V","I"),IF(COUNTIF(L1277:R1277,"Y"),"V","I"))="V"),"Valid","Invalid")," ")</f>
        <v xml:space="preserve"> </v>
      </c>
      <c r="U1277"/>
    </row>
    <row r="1278" spans="1:21" x14ac:dyDescent="0.35">
      <c r="A1278" s="16"/>
      <c r="B1278" s="50"/>
      <c r="C1278" s="65"/>
      <c r="D1278" s="36"/>
      <c r="E1278" s="64"/>
      <c r="F1278" s="60"/>
      <c r="G1278" s="34"/>
      <c r="H1278" s="34"/>
      <c r="I1278" s="34"/>
      <c r="J1278" s="34"/>
      <c r="K1278" s="34"/>
      <c r="L1278" s="34"/>
      <c r="M1278" s="34"/>
      <c r="N1278" s="34"/>
      <c r="O1278" s="34"/>
      <c r="P1278" s="34"/>
      <c r="Q1278" s="34"/>
      <c r="R1278" s="34"/>
      <c r="S1278" s="27" t="str">
        <f>IF(COUNTA(B1278:R1278)=0,"",IF(AND(COUNTIF('OMS Drop Downs'!$C$2:$C$3,'OMS Response Form (ORF)'!F1278),COUNTIF('OMS Drop Downs'!$D$2:$D$5,'OMS Response Form (ORF)'!G1278),COUNTIF('OMS Drop Downs'!$A$2:$A$5,'OMS Response Form (ORF)'!H1278),COUNTIF('OMS Drop Downs'!$B$2:$B$4,'OMS Response Form (ORF)'!I1278),COUNTIF('OMS Drop Downs'!$A$2:$A$5,'OMS Response Form (ORF)'!J1278),COUNTIF('OMS Drop Downs'!$E$2:$E$7,'OMS Response Form (ORF)'!K1278),COUNTIF('OMS Drop Downs'!$B$2:$B$4,'OMS Response Form (ORF)'!L1278),COUNTIF('OMS Drop Downs'!$B$2:$B$4,'OMS Response Form (ORF)'!M1278),COUNTIF('OMS Drop Downs'!$B$2:$B$4,'OMS Response Form (ORF)'!N1278),COUNTIF('OMS Drop Downs'!$B$2:$B$4,'OMS Response Form (ORF)'!P1278),COUNTIF('OMS Drop Downs'!$B$2:$B$4,'OMS Response Form (ORF)'!Q1278),COUNTIF('OMS Drop Downs'!$B$2:$B$4,'OMS Response Form (ORF)'!R1278)),"Complete","Incomplete"))</f>
        <v/>
      </c>
      <c r="T1278" s="28" t="str">
        <f>IF(S1278="Complete",IF(AND(NOT(ISNA(VLOOKUP(CONCATENATE(F1278,G1278,H1278,I1278,J1278,K1278),'OMS Drop Downs'!G:G,1,FALSE))),IF(AND(G1278&lt;&gt;"C3",K1278&lt;&gt;"O5"),IF(SUM(COUNTIF(L1278:R1278,"Y"),COUNTIF(L1278:R1278,"N"))=0,"V","I"),IF(COUNTIF(L1278:R1278,"Y"),"V","I"))="V"),"Valid","Invalid")," ")</f>
        <v xml:space="preserve"> </v>
      </c>
      <c r="U1278"/>
    </row>
    <row r="1279" spans="1:21" x14ac:dyDescent="0.35">
      <c r="A1279" s="16"/>
      <c r="B1279" s="50"/>
      <c r="C1279" s="65"/>
      <c r="D1279" s="36"/>
      <c r="E1279" s="64"/>
      <c r="F1279" s="60"/>
      <c r="G1279" s="34"/>
      <c r="H1279" s="34"/>
      <c r="I1279" s="34"/>
      <c r="J1279" s="34"/>
      <c r="K1279" s="34"/>
      <c r="L1279" s="34"/>
      <c r="M1279" s="34"/>
      <c r="N1279" s="34"/>
      <c r="O1279" s="34"/>
      <c r="P1279" s="34"/>
      <c r="Q1279" s="34"/>
      <c r="R1279" s="34"/>
      <c r="S1279" s="27" t="str">
        <f>IF(COUNTA(B1279:R1279)=0,"",IF(AND(COUNTIF('OMS Drop Downs'!$C$2:$C$3,'OMS Response Form (ORF)'!F1279),COUNTIF('OMS Drop Downs'!$D$2:$D$5,'OMS Response Form (ORF)'!G1279),COUNTIF('OMS Drop Downs'!$A$2:$A$5,'OMS Response Form (ORF)'!H1279),COUNTIF('OMS Drop Downs'!$B$2:$B$4,'OMS Response Form (ORF)'!I1279),COUNTIF('OMS Drop Downs'!$A$2:$A$5,'OMS Response Form (ORF)'!J1279),COUNTIF('OMS Drop Downs'!$E$2:$E$7,'OMS Response Form (ORF)'!K1279),COUNTIF('OMS Drop Downs'!$B$2:$B$4,'OMS Response Form (ORF)'!L1279),COUNTIF('OMS Drop Downs'!$B$2:$B$4,'OMS Response Form (ORF)'!M1279),COUNTIF('OMS Drop Downs'!$B$2:$B$4,'OMS Response Form (ORF)'!N1279),COUNTIF('OMS Drop Downs'!$B$2:$B$4,'OMS Response Form (ORF)'!P1279),COUNTIF('OMS Drop Downs'!$B$2:$B$4,'OMS Response Form (ORF)'!Q1279),COUNTIF('OMS Drop Downs'!$B$2:$B$4,'OMS Response Form (ORF)'!R1279)),"Complete","Incomplete"))</f>
        <v/>
      </c>
      <c r="T1279" s="28" t="str">
        <f>IF(S1279="Complete",IF(AND(NOT(ISNA(VLOOKUP(CONCATENATE(F1279,G1279,H1279,I1279,J1279,K1279),'OMS Drop Downs'!G:G,1,FALSE))),IF(AND(G1279&lt;&gt;"C3",K1279&lt;&gt;"O5"),IF(SUM(COUNTIF(L1279:R1279,"Y"),COUNTIF(L1279:R1279,"N"))=0,"V","I"),IF(COUNTIF(L1279:R1279,"Y"),"V","I"))="V"),"Valid","Invalid")," ")</f>
        <v xml:space="preserve"> </v>
      </c>
      <c r="U1279"/>
    </row>
    <row r="1280" spans="1:21" x14ac:dyDescent="0.35">
      <c r="A1280" s="16"/>
      <c r="B1280" s="50"/>
      <c r="C1280" s="65"/>
      <c r="D1280" s="36"/>
      <c r="E1280" s="64"/>
      <c r="F1280" s="60"/>
      <c r="G1280" s="34"/>
      <c r="H1280" s="34"/>
      <c r="I1280" s="34"/>
      <c r="J1280" s="34"/>
      <c r="K1280" s="34"/>
      <c r="L1280" s="34"/>
      <c r="M1280" s="34"/>
      <c r="N1280" s="34"/>
      <c r="O1280" s="34"/>
      <c r="P1280" s="34"/>
      <c r="Q1280" s="34"/>
      <c r="R1280" s="34"/>
      <c r="S1280" s="27" t="str">
        <f>IF(COUNTA(B1280:R1280)=0,"",IF(AND(COUNTIF('OMS Drop Downs'!$C$2:$C$3,'OMS Response Form (ORF)'!F1280),COUNTIF('OMS Drop Downs'!$D$2:$D$5,'OMS Response Form (ORF)'!G1280),COUNTIF('OMS Drop Downs'!$A$2:$A$5,'OMS Response Form (ORF)'!H1280),COUNTIF('OMS Drop Downs'!$B$2:$B$4,'OMS Response Form (ORF)'!I1280),COUNTIF('OMS Drop Downs'!$A$2:$A$5,'OMS Response Form (ORF)'!J1280),COUNTIF('OMS Drop Downs'!$E$2:$E$7,'OMS Response Form (ORF)'!K1280),COUNTIF('OMS Drop Downs'!$B$2:$B$4,'OMS Response Form (ORF)'!L1280),COUNTIF('OMS Drop Downs'!$B$2:$B$4,'OMS Response Form (ORF)'!M1280),COUNTIF('OMS Drop Downs'!$B$2:$B$4,'OMS Response Form (ORF)'!N1280),COUNTIF('OMS Drop Downs'!$B$2:$B$4,'OMS Response Form (ORF)'!P1280),COUNTIF('OMS Drop Downs'!$B$2:$B$4,'OMS Response Form (ORF)'!Q1280),COUNTIF('OMS Drop Downs'!$B$2:$B$4,'OMS Response Form (ORF)'!R1280)),"Complete","Incomplete"))</f>
        <v/>
      </c>
      <c r="T1280" s="28" t="str">
        <f>IF(S1280="Complete",IF(AND(NOT(ISNA(VLOOKUP(CONCATENATE(F1280,G1280,H1280,I1280,J1280,K1280),'OMS Drop Downs'!G:G,1,FALSE))),IF(AND(G1280&lt;&gt;"C3",K1280&lt;&gt;"O5"),IF(SUM(COUNTIF(L1280:R1280,"Y"),COUNTIF(L1280:R1280,"N"))=0,"V","I"),IF(COUNTIF(L1280:R1280,"Y"),"V","I"))="V"),"Valid","Invalid")," ")</f>
        <v xml:space="preserve"> </v>
      </c>
      <c r="U1280"/>
    </row>
    <row r="1281" spans="1:21" x14ac:dyDescent="0.35">
      <c r="A1281" s="16"/>
      <c r="B1281" s="50"/>
      <c r="C1281" s="65"/>
      <c r="D1281" s="36"/>
      <c r="E1281" s="64"/>
      <c r="F1281" s="60"/>
      <c r="G1281" s="34"/>
      <c r="H1281" s="34"/>
      <c r="I1281" s="34"/>
      <c r="J1281" s="34"/>
      <c r="K1281" s="34"/>
      <c r="L1281" s="34"/>
      <c r="M1281" s="34"/>
      <c r="N1281" s="34"/>
      <c r="O1281" s="34"/>
      <c r="P1281" s="34"/>
      <c r="Q1281" s="34"/>
      <c r="R1281" s="34"/>
      <c r="S1281" s="27" t="str">
        <f>IF(COUNTA(B1281:R1281)=0,"",IF(AND(COUNTIF('OMS Drop Downs'!$C$2:$C$3,'OMS Response Form (ORF)'!F1281),COUNTIF('OMS Drop Downs'!$D$2:$D$5,'OMS Response Form (ORF)'!G1281),COUNTIF('OMS Drop Downs'!$A$2:$A$5,'OMS Response Form (ORF)'!H1281),COUNTIF('OMS Drop Downs'!$B$2:$B$4,'OMS Response Form (ORF)'!I1281),COUNTIF('OMS Drop Downs'!$A$2:$A$5,'OMS Response Form (ORF)'!J1281),COUNTIF('OMS Drop Downs'!$E$2:$E$7,'OMS Response Form (ORF)'!K1281),COUNTIF('OMS Drop Downs'!$B$2:$B$4,'OMS Response Form (ORF)'!L1281),COUNTIF('OMS Drop Downs'!$B$2:$B$4,'OMS Response Form (ORF)'!M1281),COUNTIF('OMS Drop Downs'!$B$2:$B$4,'OMS Response Form (ORF)'!N1281),COUNTIF('OMS Drop Downs'!$B$2:$B$4,'OMS Response Form (ORF)'!P1281),COUNTIF('OMS Drop Downs'!$B$2:$B$4,'OMS Response Form (ORF)'!Q1281),COUNTIF('OMS Drop Downs'!$B$2:$B$4,'OMS Response Form (ORF)'!R1281)),"Complete","Incomplete"))</f>
        <v/>
      </c>
      <c r="T1281" s="28" t="str">
        <f>IF(S1281="Complete",IF(AND(NOT(ISNA(VLOOKUP(CONCATENATE(F1281,G1281,H1281,I1281,J1281,K1281),'OMS Drop Downs'!G:G,1,FALSE))),IF(AND(G1281&lt;&gt;"C3",K1281&lt;&gt;"O5"),IF(SUM(COUNTIF(L1281:R1281,"Y"),COUNTIF(L1281:R1281,"N"))=0,"V","I"),IF(COUNTIF(L1281:R1281,"Y"),"V","I"))="V"),"Valid","Invalid")," ")</f>
        <v xml:space="preserve"> </v>
      </c>
      <c r="U1281"/>
    </row>
    <row r="1282" spans="1:21" x14ac:dyDescent="0.35">
      <c r="A1282" s="16"/>
      <c r="B1282" s="50"/>
      <c r="C1282" s="65"/>
      <c r="D1282" s="36"/>
      <c r="E1282" s="64"/>
      <c r="F1282" s="60"/>
      <c r="G1282" s="34"/>
      <c r="H1282" s="34"/>
      <c r="I1282" s="34"/>
      <c r="J1282" s="34"/>
      <c r="K1282" s="34"/>
      <c r="L1282" s="34"/>
      <c r="M1282" s="34"/>
      <c r="N1282" s="34"/>
      <c r="O1282" s="34"/>
      <c r="P1282" s="34"/>
      <c r="Q1282" s="34"/>
      <c r="R1282" s="34"/>
      <c r="S1282" s="27" t="str">
        <f>IF(COUNTA(B1282:R1282)=0,"",IF(AND(COUNTIF('OMS Drop Downs'!$C$2:$C$3,'OMS Response Form (ORF)'!F1282),COUNTIF('OMS Drop Downs'!$D$2:$D$5,'OMS Response Form (ORF)'!G1282),COUNTIF('OMS Drop Downs'!$A$2:$A$5,'OMS Response Form (ORF)'!H1282),COUNTIF('OMS Drop Downs'!$B$2:$B$4,'OMS Response Form (ORF)'!I1282),COUNTIF('OMS Drop Downs'!$A$2:$A$5,'OMS Response Form (ORF)'!J1282),COUNTIF('OMS Drop Downs'!$E$2:$E$7,'OMS Response Form (ORF)'!K1282),COUNTIF('OMS Drop Downs'!$B$2:$B$4,'OMS Response Form (ORF)'!L1282),COUNTIF('OMS Drop Downs'!$B$2:$B$4,'OMS Response Form (ORF)'!M1282),COUNTIF('OMS Drop Downs'!$B$2:$B$4,'OMS Response Form (ORF)'!N1282),COUNTIF('OMS Drop Downs'!$B$2:$B$4,'OMS Response Form (ORF)'!P1282),COUNTIF('OMS Drop Downs'!$B$2:$B$4,'OMS Response Form (ORF)'!Q1282),COUNTIF('OMS Drop Downs'!$B$2:$B$4,'OMS Response Form (ORF)'!R1282)),"Complete","Incomplete"))</f>
        <v/>
      </c>
      <c r="T1282" s="28" t="str">
        <f>IF(S1282="Complete",IF(AND(NOT(ISNA(VLOOKUP(CONCATENATE(F1282,G1282,H1282,I1282,J1282,K1282),'OMS Drop Downs'!G:G,1,FALSE))),IF(AND(G1282&lt;&gt;"C3",K1282&lt;&gt;"O5"),IF(SUM(COUNTIF(L1282:R1282,"Y"),COUNTIF(L1282:R1282,"N"))=0,"V","I"),IF(COUNTIF(L1282:R1282,"Y"),"V","I"))="V"),"Valid","Invalid")," ")</f>
        <v xml:space="preserve"> </v>
      </c>
      <c r="U1282"/>
    </row>
    <row r="1283" spans="1:21" x14ac:dyDescent="0.35">
      <c r="A1283" s="16"/>
      <c r="B1283" s="50"/>
      <c r="C1283" s="65"/>
      <c r="D1283" s="36"/>
      <c r="E1283" s="64"/>
      <c r="F1283" s="60"/>
      <c r="G1283" s="34"/>
      <c r="H1283" s="34"/>
      <c r="I1283" s="34"/>
      <c r="J1283" s="34"/>
      <c r="K1283" s="34"/>
      <c r="L1283" s="34"/>
      <c r="M1283" s="34"/>
      <c r="N1283" s="34"/>
      <c r="O1283" s="34"/>
      <c r="P1283" s="34"/>
      <c r="Q1283" s="34"/>
      <c r="R1283" s="34"/>
      <c r="S1283" s="27" t="str">
        <f>IF(COUNTA(B1283:R1283)=0,"",IF(AND(COUNTIF('OMS Drop Downs'!$C$2:$C$3,'OMS Response Form (ORF)'!F1283),COUNTIF('OMS Drop Downs'!$D$2:$D$5,'OMS Response Form (ORF)'!G1283),COUNTIF('OMS Drop Downs'!$A$2:$A$5,'OMS Response Form (ORF)'!H1283),COUNTIF('OMS Drop Downs'!$B$2:$B$4,'OMS Response Form (ORF)'!I1283),COUNTIF('OMS Drop Downs'!$A$2:$A$5,'OMS Response Form (ORF)'!J1283),COUNTIF('OMS Drop Downs'!$E$2:$E$7,'OMS Response Form (ORF)'!K1283),COUNTIF('OMS Drop Downs'!$B$2:$B$4,'OMS Response Form (ORF)'!L1283),COUNTIF('OMS Drop Downs'!$B$2:$B$4,'OMS Response Form (ORF)'!M1283),COUNTIF('OMS Drop Downs'!$B$2:$B$4,'OMS Response Form (ORF)'!N1283),COUNTIF('OMS Drop Downs'!$B$2:$B$4,'OMS Response Form (ORF)'!P1283),COUNTIF('OMS Drop Downs'!$B$2:$B$4,'OMS Response Form (ORF)'!Q1283),COUNTIF('OMS Drop Downs'!$B$2:$B$4,'OMS Response Form (ORF)'!R1283)),"Complete","Incomplete"))</f>
        <v/>
      </c>
      <c r="T1283" s="28" t="str">
        <f>IF(S1283="Complete",IF(AND(NOT(ISNA(VLOOKUP(CONCATENATE(F1283,G1283,H1283,I1283,J1283,K1283),'OMS Drop Downs'!G:G,1,FALSE))),IF(AND(G1283&lt;&gt;"C3",K1283&lt;&gt;"O5"),IF(SUM(COUNTIF(L1283:R1283,"Y"),COUNTIF(L1283:R1283,"N"))=0,"V","I"),IF(COUNTIF(L1283:R1283,"Y"),"V","I"))="V"),"Valid","Invalid")," ")</f>
        <v xml:space="preserve"> </v>
      </c>
      <c r="U1283"/>
    </row>
    <row r="1284" spans="1:21" x14ac:dyDescent="0.35">
      <c r="A1284" s="16"/>
      <c r="B1284" s="50"/>
      <c r="C1284" s="65"/>
      <c r="D1284" s="36"/>
      <c r="E1284" s="64"/>
      <c r="F1284" s="60"/>
      <c r="G1284" s="34"/>
      <c r="H1284" s="34"/>
      <c r="I1284" s="34"/>
      <c r="J1284" s="34"/>
      <c r="K1284" s="34"/>
      <c r="L1284" s="34"/>
      <c r="M1284" s="34"/>
      <c r="N1284" s="34"/>
      <c r="O1284" s="34"/>
      <c r="P1284" s="34"/>
      <c r="Q1284" s="34"/>
      <c r="R1284" s="34"/>
      <c r="S1284" s="27" t="str">
        <f>IF(COUNTA(B1284:R1284)=0,"",IF(AND(COUNTIF('OMS Drop Downs'!$C$2:$C$3,'OMS Response Form (ORF)'!F1284),COUNTIF('OMS Drop Downs'!$D$2:$D$5,'OMS Response Form (ORF)'!G1284),COUNTIF('OMS Drop Downs'!$A$2:$A$5,'OMS Response Form (ORF)'!H1284),COUNTIF('OMS Drop Downs'!$B$2:$B$4,'OMS Response Form (ORF)'!I1284),COUNTIF('OMS Drop Downs'!$A$2:$A$5,'OMS Response Form (ORF)'!J1284),COUNTIF('OMS Drop Downs'!$E$2:$E$7,'OMS Response Form (ORF)'!K1284),COUNTIF('OMS Drop Downs'!$B$2:$B$4,'OMS Response Form (ORF)'!L1284),COUNTIF('OMS Drop Downs'!$B$2:$B$4,'OMS Response Form (ORF)'!M1284),COUNTIF('OMS Drop Downs'!$B$2:$B$4,'OMS Response Form (ORF)'!N1284),COUNTIF('OMS Drop Downs'!$B$2:$B$4,'OMS Response Form (ORF)'!P1284),COUNTIF('OMS Drop Downs'!$B$2:$B$4,'OMS Response Form (ORF)'!Q1284),COUNTIF('OMS Drop Downs'!$B$2:$B$4,'OMS Response Form (ORF)'!R1284)),"Complete","Incomplete"))</f>
        <v/>
      </c>
      <c r="T1284" s="28" t="str">
        <f>IF(S1284="Complete",IF(AND(NOT(ISNA(VLOOKUP(CONCATENATE(F1284,G1284,H1284,I1284,J1284,K1284),'OMS Drop Downs'!G:G,1,FALSE))),IF(AND(G1284&lt;&gt;"C3",K1284&lt;&gt;"O5"),IF(SUM(COUNTIF(L1284:R1284,"Y"),COUNTIF(L1284:R1284,"N"))=0,"V","I"),IF(COUNTIF(L1284:R1284,"Y"),"V","I"))="V"),"Valid","Invalid")," ")</f>
        <v xml:space="preserve"> </v>
      </c>
      <c r="U1284"/>
    </row>
    <row r="1285" spans="1:21" x14ac:dyDescent="0.35">
      <c r="A1285" s="16"/>
      <c r="B1285" s="50"/>
      <c r="C1285" s="65"/>
      <c r="D1285" s="36"/>
      <c r="E1285" s="64"/>
      <c r="F1285" s="60"/>
      <c r="G1285" s="34"/>
      <c r="H1285" s="34"/>
      <c r="I1285" s="34"/>
      <c r="J1285" s="34"/>
      <c r="K1285" s="34"/>
      <c r="L1285" s="34"/>
      <c r="M1285" s="34"/>
      <c r="N1285" s="34"/>
      <c r="O1285" s="34"/>
      <c r="P1285" s="34"/>
      <c r="Q1285" s="34"/>
      <c r="R1285" s="34"/>
      <c r="S1285" s="27" t="str">
        <f>IF(COUNTA(B1285:R1285)=0,"",IF(AND(COUNTIF('OMS Drop Downs'!$C$2:$C$3,'OMS Response Form (ORF)'!F1285),COUNTIF('OMS Drop Downs'!$D$2:$D$5,'OMS Response Form (ORF)'!G1285),COUNTIF('OMS Drop Downs'!$A$2:$A$5,'OMS Response Form (ORF)'!H1285),COUNTIF('OMS Drop Downs'!$B$2:$B$4,'OMS Response Form (ORF)'!I1285),COUNTIF('OMS Drop Downs'!$A$2:$A$5,'OMS Response Form (ORF)'!J1285),COUNTIF('OMS Drop Downs'!$E$2:$E$7,'OMS Response Form (ORF)'!K1285),COUNTIF('OMS Drop Downs'!$B$2:$B$4,'OMS Response Form (ORF)'!L1285),COUNTIF('OMS Drop Downs'!$B$2:$B$4,'OMS Response Form (ORF)'!M1285),COUNTIF('OMS Drop Downs'!$B$2:$B$4,'OMS Response Form (ORF)'!N1285),COUNTIF('OMS Drop Downs'!$B$2:$B$4,'OMS Response Form (ORF)'!P1285),COUNTIF('OMS Drop Downs'!$B$2:$B$4,'OMS Response Form (ORF)'!Q1285),COUNTIF('OMS Drop Downs'!$B$2:$B$4,'OMS Response Form (ORF)'!R1285)),"Complete","Incomplete"))</f>
        <v/>
      </c>
      <c r="T1285" s="28" t="str">
        <f>IF(S1285="Complete",IF(AND(NOT(ISNA(VLOOKUP(CONCATENATE(F1285,G1285,H1285,I1285,J1285,K1285),'OMS Drop Downs'!G:G,1,FALSE))),IF(AND(G1285&lt;&gt;"C3",K1285&lt;&gt;"O5"),IF(SUM(COUNTIF(L1285:R1285,"Y"),COUNTIF(L1285:R1285,"N"))=0,"V","I"),IF(COUNTIF(L1285:R1285,"Y"),"V","I"))="V"),"Valid","Invalid")," ")</f>
        <v xml:space="preserve"> </v>
      </c>
      <c r="U1285"/>
    </row>
    <row r="1286" spans="1:21" x14ac:dyDescent="0.35">
      <c r="A1286" s="16"/>
      <c r="B1286" s="50"/>
      <c r="C1286" s="65"/>
      <c r="D1286" s="36"/>
      <c r="E1286" s="64"/>
      <c r="F1286" s="60"/>
      <c r="G1286" s="34"/>
      <c r="H1286" s="34"/>
      <c r="I1286" s="34"/>
      <c r="J1286" s="34"/>
      <c r="K1286" s="34"/>
      <c r="L1286" s="34"/>
      <c r="M1286" s="34"/>
      <c r="N1286" s="34"/>
      <c r="O1286" s="34"/>
      <c r="P1286" s="34"/>
      <c r="Q1286" s="34"/>
      <c r="R1286" s="34"/>
      <c r="S1286" s="27" t="str">
        <f>IF(COUNTA(B1286:R1286)=0,"",IF(AND(COUNTIF('OMS Drop Downs'!$C$2:$C$3,'OMS Response Form (ORF)'!F1286),COUNTIF('OMS Drop Downs'!$D$2:$D$5,'OMS Response Form (ORF)'!G1286),COUNTIF('OMS Drop Downs'!$A$2:$A$5,'OMS Response Form (ORF)'!H1286),COUNTIF('OMS Drop Downs'!$B$2:$B$4,'OMS Response Form (ORF)'!I1286),COUNTIF('OMS Drop Downs'!$A$2:$A$5,'OMS Response Form (ORF)'!J1286),COUNTIF('OMS Drop Downs'!$E$2:$E$7,'OMS Response Form (ORF)'!K1286),COUNTIF('OMS Drop Downs'!$B$2:$B$4,'OMS Response Form (ORF)'!L1286),COUNTIF('OMS Drop Downs'!$B$2:$B$4,'OMS Response Form (ORF)'!M1286),COUNTIF('OMS Drop Downs'!$B$2:$B$4,'OMS Response Form (ORF)'!N1286),COUNTIF('OMS Drop Downs'!$B$2:$B$4,'OMS Response Form (ORF)'!P1286),COUNTIF('OMS Drop Downs'!$B$2:$B$4,'OMS Response Form (ORF)'!Q1286),COUNTIF('OMS Drop Downs'!$B$2:$B$4,'OMS Response Form (ORF)'!R1286)),"Complete","Incomplete"))</f>
        <v/>
      </c>
      <c r="T1286" s="28" t="str">
        <f>IF(S1286="Complete",IF(AND(NOT(ISNA(VLOOKUP(CONCATENATE(F1286,G1286,H1286,I1286,J1286,K1286),'OMS Drop Downs'!G:G,1,FALSE))),IF(AND(G1286&lt;&gt;"C3",K1286&lt;&gt;"O5"),IF(SUM(COUNTIF(L1286:R1286,"Y"),COUNTIF(L1286:R1286,"N"))=0,"V","I"),IF(COUNTIF(L1286:R1286,"Y"),"V","I"))="V"),"Valid","Invalid")," ")</f>
        <v xml:space="preserve"> </v>
      </c>
      <c r="U1286"/>
    </row>
    <row r="1287" spans="1:21" x14ac:dyDescent="0.35">
      <c r="A1287" s="16"/>
      <c r="B1287" s="50"/>
      <c r="C1287" s="65"/>
      <c r="D1287" s="36"/>
      <c r="E1287" s="64"/>
      <c r="F1287" s="60"/>
      <c r="G1287" s="34"/>
      <c r="H1287" s="34"/>
      <c r="I1287" s="34"/>
      <c r="J1287" s="34"/>
      <c r="K1287" s="34"/>
      <c r="L1287" s="34"/>
      <c r="M1287" s="34"/>
      <c r="N1287" s="34"/>
      <c r="O1287" s="34"/>
      <c r="P1287" s="34"/>
      <c r="Q1287" s="34"/>
      <c r="R1287" s="34"/>
      <c r="S1287" s="27" t="str">
        <f>IF(COUNTA(B1287:R1287)=0,"",IF(AND(COUNTIF('OMS Drop Downs'!$C$2:$C$3,'OMS Response Form (ORF)'!F1287),COUNTIF('OMS Drop Downs'!$D$2:$D$5,'OMS Response Form (ORF)'!G1287),COUNTIF('OMS Drop Downs'!$A$2:$A$5,'OMS Response Form (ORF)'!H1287),COUNTIF('OMS Drop Downs'!$B$2:$B$4,'OMS Response Form (ORF)'!I1287),COUNTIF('OMS Drop Downs'!$A$2:$A$5,'OMS Response Form (ORF)'!J1287),COUNTIF('OMS Drop Downs'!$E$2:$E$7,'OMS Response Form (ORF)'!K1287),COUNTIF('OMS Drop Downs'!$B$2:$B$4,'OMS Response Form (ORF)'!L1287),COUNTIF('OMS Drop Downs'!$B$2:$B$4,'OMS Response Form (ORF)'!M1287),COUNTIF('OMS Drop Downs'!$B$2:$B$4,'OMS Response Form (ORF)'!N1287),COUNTIF('OMS Drop Downs'!$B$2:$B$4,'OMS Response Form (ORF)'!P1287),COUNTIF('OMS Drop Downs'!$B$2:$B$4,'OMS Response Form (ORF)'!Q1287),COUNTIF('OMS Drop Downs'!$B$2:$B$4,'OMS Response Form (ORF)'!R1287)),"Complete","Incomplete"))</f>
        <v/>
      </c>
      <c r="T1287" s="28" t="str">
        <f>IF(S1287="Complete",IF(AND(NOT(ISNA(VLOOKUP(CONCATENATE(F1287,G1287,H1287,I1287,J1287,K1287),'OMS Drop Downs'!G:G,1,FALSE))),IF(AND(G1287&lt;&gt;"C3",K1287&lt;&gt;"O5"),IF(SUM(COUNTIF(L1287:R1287,"Y"),COUNTIF(L1287:R1287,"N"))=0,"V","I"),IF(COUNTIF(L1287:R1287,"Y"),"V","I"))="V"),"Valid","Invalid")," ")</f>
        <v xml:space="preserve"> </v>
      </c>
      <c r="U1287"/>
    </row>
    <row r="1288" spans="1:21" x14ac:dyDescent="0.35">
      <c r="A1288" s="16"/>
      <c r="B1288" s="50"/>
      <c r="C1288" s="65"/>
      <c r="D1288" s="36"/>
      <c r="E1288" s="64"/>
      <c r="F1288" s="60"/>
      <c r="G1288" s="34"/>
      <c r="H1288" s="34"/>
      <c r="I1288" s="34"/>
      <c r="J1288" s="34"/>
      <c r="K1288" s="34"/>
      <c r="L1288" s="34"/>
      <c r="M1288" s="34"/>
      <c r="N1288" s="34"/>
      <c r="O1288" s="34"/>
      <c r="P1288" s="34"/>
      <c r="Q1288" s="34"/>
      <c r="R1288" s="34"/>
      <c r="S1288" s="27" t="str">
        <f>IF(COUNTA(B1288:R1288)=0,"",IF(AND(COUNTIF('OMS Drop Downs'!$C$2:$C$3,'OMS Response Form (ORF)'!F1288),COUNTIF('OMS Drop Downs'!$D$2:$D$5,'OMS Response Form (ORF)'!G1288),COUNTIF('OMS Drop Downs'!$A$2:$A$5,'OMS Response Form (ORF)'!H1288),COUNTIF('OMS Drop Downs'!$B$2:$B$4,'OMS Response Form (ORF)'!I1288),COUNTIF('OMS Drop Downs'!$A$2:$A$5,'OMS Response Form (ORF)'!J1288),COUNTIF('OMS Drop Downs'!$E$2:$E$7,'OMS Response Form (ORF)'!K1288),COUNTIF('OMS Drop Downs'!$B$2:$B$4,'OMS Response Form (ORF)'!L1288),COUNTIF('OMS Drop Downs'!$B$2:$B$4,'OMS Response Form (ORF)'!M1288),COUNTIF('OMS Drop Downs'!$B$2:$B$4,'OMS Response Form (ORF)'!N1288),COUNTIF('OMS Drop Downs'!$B$2:$B$4,'OMS Response Form (ORF)'!P1288),COUNTIF('OMS Drop Downs'!$B$2:$B$4,'OMS Response Form (ORF)'!Q1288),COUNTIF('OMS Drop Downs'!$B$2:$B$4,'OMS Response Form (ORF)'!R1288)),"Complete","Incomplete"))</f>
        <v/>
      </c>
      <c r="T1288" s="28" t="str">
        <f>IF(S1288="Complete",IF(AND(NOT(ISNA(VLOOKUP(CONCATENATE(F1288,G1288,H1288,I1288,J1288,K1288),'OMS Drop Downs'!G:G,1,FALSE))),IF(AND(G1288&lt;&gt;"C3",K1288&lt;&gt;"O5"),IF(SUM(COUNTIF(L1288:R1288,"Y"),COUNTIF(L1288:R1288,"N"))=0,"V","I"),IF(COUNTIF(L1288:R1288,"Y"),"V","I"))="V"),"Valid","Invalid")," ")</f>
        <v xml:space="preserve"> </v>
      </c>
      <c r="U1288"/>
    </row>
    <row r="1289" spans="1:21" x14ac:dyDescent="0.35">
      <c r="A1289" s="16"/>
      <c r="B1289" s="50"/>
      <c r="C1289" s="65"/>
      <c r="D1289" s="36"/>
      <c r="E1289" s="64"/>
      <c r="F1289" s="60"/>
      <c r="G1289" s="34"/>
      <c r="H1289" s="34"/>
      <c r="I1289" s="34"/>
      <c r="J1289" s="34"/>
      <c r="K1289" s="34"/>
      <c r="L1289" s="34"/>
      <c r="M1289" s="34"/>
      <c r="N1289" s="34"/>
      <c r="O1289" s="34"/>
      <c r="P1289" s="34"/>
      <c r="Q1289" s="34"/>
      <c r="R1289" s="34"/>
      <c r="S1289" s="27" t="str">
        <f>IF(COUNTA(B1289:R1289)=0,"",IF(AND(COUNTIF('OMS Drop Downs'!$C$2:$C$3,'OMS Response Form (ORF)'!F1289),COUNTIF('OMS Drop Downs'!$D$2:$D$5,'OMS Response Form (ORF)'!G1289),COUNTIF('OMS Drop Downs'!$A$2:$A$5,'OMS Response Form (ORF)'!H1289),COUNTIF('OMS Drop Downs'!$B$2:$B$4,'OMS Response Form (ORF)'!I1289),COUNTIF('OMS Drop Downs'!$A$2:$A$5,'OMS Response Form (ORF)'!J1289),COUNTIF('OMS Drop Downs'!$E$2:$E$7,'OMS Response Form (ORF)'!K1289),COUNTIF('OMS Drop Downs'!$B$2:$B$4,'OMS Response Form (ORF)'!L1289),COUNTIF('OMS Drop Downs'!$B$2:$B$4,'OMS Response Form (ORF)'!M1289),COUNTIF('OMS Drop Downs'!$B$2:$B$4,'OMS Response Form (ORF)'!N1289),COUNTIF('OMS Drop Downs'!$B$2:$B$4,'OMS Response Form (ORF)'!P1289),COUNTIF('OMS Drop Downs'!$B$2:$B$4,'OMS Response Form (ORF)'!Q1289),COUNTIF('OMS Drop Downs'!$B$2:$B$4,'OMS Response Form (ORF)'!R1289)),"Complete","Incomplete"))</f>
        <v/>
      </c>
      <c r="T1289" s="28" t="str">
        <f>IF(S1289="Complete",IF(AND(NOT(ISNA(VLOOKUP(CONCATENATE(F1289,G1289,H1289,I1289,J1289,K1289),'OMS Drop Downs'!G:G,1,FALSE))),IF(AND(G1289&lt;&gt;"C3",K1289&lt;&gt;"O5"),IF(SUM(COUNTIF(L1289:R1289,"Y"),COUNTIF(L1289:R1289,"N"))=0,"V","I"),IF(COUNTIF(L1289:R1289,"Y"),"V","I"))="V"),"Valid","Invalid")," ")</f>
        <v xml:space="preserve"> </v>
      </c>
      <c r="U1289"/>
    </row>
    <row r="1290" spans="1:21" x14ac:dyDescent="0.35">
      <c r="A1290" s="16"/>
      <c r="B1290" s="50"/>
      <c r="C1290" s="65"/>
      <c r="D1290" s="36"/>
      <c r="E1290" s="64"/>
      <c r="F1290" s="60"/>
      <c r="G1290" s="34"/>
      <c r="H1290" s="34"/>
      <c r="I1290" s="34"/>
      <c r="J1290" s="34"/>
      <c r="K1290" s="34"/>
      <c r="L1290" s="34"/>
      <c r="M1290" s="34"/>
      <c r="N1290" s="34"/>
      <c r="O1290" s="34"/>
      <c r="P1290" s="34"/>
      <c r="Q1290" s="34"/>
      <c r="R1290" s="34"/>
      <c r="S1290" s="27" t="str">
        <f>IF(COUNTA(B1290:R1290)=0,"",IF(AND(COUNTIF('OMS Drop Downs'!$C$2:$C$3,'OMS Response Form (ORF)'!F1290),COUNTIF('OMS Drop Downs'!$D$2:$D$5,'OMS Response Form (ORF)'!G1290),COUNTIF('OMS Drop Downs'!$A$2:$A$5,'OMS Response Form (ORF)'!H1290),COUNTIF('OMS Drop Downs'!$B$2:$B$4,'OMS Response Form (ORF)'!I1290),COUNTIF('OMS Drop Downs'!$A$2:$A$5,'OMS Response Form (ORF)'!J1290),COUNTIF('OMS Drop Downs'!$E$2:$E$7,'OMS Response Form (ORF)'!K1290),COUNTIF('OMS Drop Downs'!$B$2:$B$4,'OMS Response Form (ORF)'!L1290),COUNTIF('OMS Drop Downs'!$B$2:$B$4,'OMS Response Form (ORF)'!M1290),COUNTIF('OMS Drop Downs'!$B$2:$B$4,'OMS Response Form (ORF)'!N1290),COUNTIF('OMS Drop Downs'!$B$2:$B$4,'OMS Response Form (ORF)'!P1290),COUNTIF('OMS Drop Downs'!$B$2:$B$4,'OMS Response Form (ORF)'!Q1290),COUNTIF('OMS Drop Downs'!$B$2:$B$4,'OMS Response Form (ORF)'!R1290)),"Complete","Incomplete"))</f>
        <v/>
      </c>
      <c r="T1290" s="28" t="str">
        <f>IF(S1290="Complete",IF(AND(NOT(ISNA(VLOOKUP(CONCATENATE(F1290,G1290,H1290,I1290,J1290,K1290),'OMS Drop Downs'!G:G,1,FALSE))),IF(AND(G1290&lt;&gt;"C3",K1290&lt;&gt;"O5"),IF(SUM(COUNTIF(L1290:R1290,"Y"),COUNTIF(L1290:R1290,"N"))=0,"V","I"),IF(COUNTIF(L1290:R1290,"Y"),"V","I"))="V"),"Valid","Invalid")," ")</f>
        <v xml:space="preserve"> </v>
      </c>
      <c r="U1290"/>
    </row>
    <row r="1291" spans="1:21" x14ac:dyDescent="0.35">
      <c r="A1291" s="16"/>
      <c r="B1291" s="50"/>
      <c r="C1291" s="65"/>
      <c r="D1291" s="36"/>
      <c r="E1291" s="64"/>
      <c r="F1291" s="60"/>
      <c r="G1291" s="34"/>
      <c r="H1291" s="34"/>
      <c r="I1291" s="34"/>
      <c r="J1291" s="34"/>
      <c r="K1291" s="34"/>
      <c r="L1291" s="34"/>
      <c r="M1291" s="34"/>
      <c r="N1291" s="34"/>
      <c r="O1291" s="34"/>
      <c r="P1291" s="34"/>
      <c r="Q1291" s="34"/>
      <c r="R1291" s="34"/>
      <c r="S1291" s="27" t="str">
        <f>IF(COUNTA(B1291:R1291)=0,"",IF(AND(COUNTIF('OMS Drop Downs'!$C$2:$C$3,'OMS Response Form (ORF)'!F1291),COUNTIF('OMS Drop Downs'!$D$2:$D$5,'OMS Response Form (ORF)'!G1291),COUNTIF('OMS Drop Downs'!$A$2:$A$5,'OMS Response Form (ORF)'!H1291),COUNTIF('OMS Drop Downs'!$B$2:$B$4,'OMS Response Form (ORF)'!I1291),COUNTIF('OMS Drop Downs'!$A$2:$A$5,'OMS Response Form (ORF)'!J1291),COUNTIF('OMS Drop Downs'!$E$2:$E$7,'OMS Response Form (ORF)'!K1291),COUNTIF('OMS Drop Downs'!$B$2:$B$4,'OMS Response Form (ORF)'!L1291),COUNTIF('OMS Drop Downs'!$B$2:$B$4,'OMS Response Form (ORF)'!M1291),COUNTIF('OMS Drop Downs'!$B$2:$B$4,'OMS Response Form (ORF)'!N1291),COUNTIF('OMS Drop Downs'!$B$2:$B$4,'OMS Response Form (ORF)'!P1291),COUNTIF('OMS Drop Downs'!$B$2:$B$4,'OMS Response Form (ORF)'!Q1291),COUNTIF('OMS Drop Downs'!$B$2:$B$4,'OMS Response Form (ORF)'!R1291)),"Complete","Incomplete"))</f>
        <v/>
      </c>
      <c r="T1291" s="28" t="str">
        <f>IF(S1291="Complete",IF(AND(NOT(ISNA(VLOOKUP(CONCATENATE(F1291,G1291,H1291,I1291,J1291,K1291),'OMS Drop Downs'!G:G,1,FALSE))),IF(AND(G1291&lt;&gt;"C3",K1291&lt;&gt;"O5"),IF(SUM(COUNTIF(L1291:R1291,"Y"),COUNTIF(L1291:R1291,"N"))=0,"V","I"),IF(COUNTIF(L1291:R1291,"Y"),"V","I"))="V"),"Valid","Invalid")," ")</f>
        <v xml:space="preserve"> </v>
      </c>
      <c r="U1291"/>
    </row>
    <row r="1292" spans="1:21" x14ac:dyDescent="0.35">
      <c r="A1292" s="16"/>
      <c r="B1292" s="50"/>
      <c r="C1292" s="65"/>
      <c r="D1292" s="36"/>
      <c r="E1292" s="64"/>
      <c r="F1292" s="60"/>
      <c r="G1292" s="34"/>
      <c r="H1292" s="34"/>
      <c r="I1292" s="34"/>
      <c r="J1292" s="34"/>
      <c r="K1292" s="34"/>
      <c r="L1292" s="34"/>
      <c r="M1292" s="34"/>
      <c r="N1292" s="34"/>
      <c r="O1292" s="34"/>
      <c r="P1292" s="34"/>
      <c r="Q1292" s="34"/>
      <c r="R1292" s="34"/>
      <c r="S1292" s="27" t="str">
        <f>IF(COUNTA(B1292:R1292)=0,"",IF(AND(COUNTIF('OMS Drop Downs'!$C$2:$C$3,'OMS Response Form (ORF)'!F1292),COUNTIF('OMS Drop Downs'!$D$2:$D$5,'OMS Response Form (ORF)'!G1292),COUNTIF('OMS Drop Downs'!$A$2:$A$5,'OMS Response Form (ORF)'!H1292),COUNTIF('OMS Drop Downs'!$B$2:$B$4,'OMS Response Form (ORF)'!I1292),COUNTIF('OMS Drop Downs'!$A$2:$A$5,'OMS Response Form (ORF)'!J1292),COUNTIF('OMS Drop Downs'!$E$2:$E$7,'OMS Response Form (ORF)'!K1292),COUNTIF('OMS Drop Downs'!$B$2:$B$4,'OMS Response Form (ORF)'!L1292),COUNTIF('OMS Drop Downs'!$B$2:$B$4,'OMS Response Form (ORF)'!M1292),COUNTIF('OMS Drop Downs'!$B$2:$B$4,'OMS Response Form (ORF)'!N1292),COUNTIF('OMS Drop Downs'!$B$2:$B$4,'OMS Response Form (ORF)'!P1292),COUNTIF('OMS Drop Downs'!$B$2:$B$4,'OMS Response Form (ORF)'!Q1292),COUNTIF('OMS Drop Downs'!$B$2:$B$4,'OMS Response Form (ORF)'!R1292)),"Complete","Incomplete"))</f>
        <v/>
      </c>
      <c r="T1292" s="28" t="str">
        <f>IF(S1292="Complete",IF(AND(NOT(ISNA(VLOOKUP(CONCATENATE(F1292,G1292,H1292,I1292,J1292,K1292),'OMS Drop Downs'!G:G,1,FALSE))),IF(AND(G1292&lt;&gt;"C3",K1292&lt;&gt;"O5"),IF(SUM(COUNTIF(L1292:R1292,"Y"),COUNTIF(L1292:R1292,"N"))=0,"V","I"),IF(COUNTIF(L1292:R1292,"Y"),"V","I"))="V"),"Valid","Invalid")," ")</f>
        <v xml:space="preserve"> </v>
      </c>
      <c r="U1292"/>
    </row>
    <row r="1293" spans="1:21" x14ac:dyDescent="0.35">
      <c r="A1293" s="16"/>
      <c r="B1293" s="50"/>
      <c r="C1293" s="65"/>
      <c r="D1293" s="36"/>
      <c r="E1293" s="64"/>
      <c r="F1293" s="60"/>
      <c r="G1293" s="34"/>
      <c r="H1293" s="34"/>
      <c r="I1293" s="34"/>
      <c r="J1293" s="34"/>
      <c r="K1293" s="34"/>
      <c r="L1293" s="34"/>
      <c r="M1293" s="34"/>
      <c r="N1293" s="34"/>
      <c r="O1293" s="34"/>
      <c r="P1293" s="34"/>
      <c r="Q1293" s="34"/>
      <c r="R1293" s="34"/>
      <c r="S1293" s="27" t="str">
        <f>IF(COUNTA(B1293:R1293)=0,"",IF(AND(COUNTIF('OMS Drop Downs'!$C$2:$C$3,'OMS Response Form (ORF)'!F1293),COUNTIF('OMS Drop Downs'!$D$2:$D$5,'OMS Response Form (ORF)'!G1293),COUNTIF('OMS Drop Downs'!$A$2:$A$5,'OMS Response Form (ORF)'!H1293),COUNTIF('OMS Drop Downs'!$B$2:$B$4,'OMS Response Form (ORF)'!I1293),COUNTIF('OMS Drop Downs'!$A$2:$A$5,'OMS Response Form (ORF)'!J1293),COUNTIF('OMS Drop Downs'!$E$2:$E$7,'OMS Response Form (ORF)'!K1293),COUNTIF('OMS Drop Downs'!$B$2:$B$4,'OMS Response Form (ORF)'!L1293),COUNTIF('OMS Drop Downs'!$B$2:$B$4,'OMS Response Form (ORF)'!M1293),COUNTIF('OMS Drop Downs'!$B$2:$B$4,'OMS Response Form (ORF)'!N1293),COUNTIF('OMS Drop Downs'!$B$2:$B$4,'OMS Response Form (ORF)'!P1293),COUNTIF('OMS Drop Downs'!$B$2:$B$4,'OMS Response Form (ORF)'!Q1293),COUNTIF('OMS Drop Downs'!$B$2:$B$4,'OMS Response Form (ORF)'!R1293)),"Complete","Incomplete"))</f>
        <v/>
      </c>
      <c r="T1293" s="28" t="str">
        <f>IF(S1293="Complete",IF(AND(NOT(ISNA(VLOOKUP(CONCATENATE(F1293,G1293,H1293,I1293,J1293,K1293),'OMS Drop Downs'!G:G,1,FALSE))),IF(AND(G1293&lt;&gt;"C3",K1293&lt;&gt;"O5"),IF(SUM(COUNTIF(L1293:R1293,"Y"),COUNTIF(L1293:R1293,"N"))=0,"V","I"),IF(COUNTIF(L1293:R1293,"Y"),"V","I"))="V"),"Valid","Invalid")," ")</f>
        <v xml:space="preserve"> </v>
      </c>
      <c r="U1293"/>
    </row>
    <row r="1294" spans="1:21" x14ac:dyDescent="0.35">
      <c r="A1294" s="16"/>
      <c r="B1294" s="50"/>
      <c r="C1294" s="65"/>
      <c r="D1294" s="36"/>
      <c r="E1294" s="64"/>
      <c r="F1294" s="60"/>
      <c r="G1294" s="34"/>
      <c r="H1294" s="34"/>
      <c r="I1294" s="34"/>
      <c r="J1294" s="34"/>
      <c r="K1294" s="34"/>
      <c r="L1294" s="34"/>
      <c r="M1294" s="34"/>
      <c r="N1294" s="34"/>
      <c r="O1294" s="34"/>
      <c r="P1294" s="34"/>
      <c r="Q1294" s="34"/>
      <c r="R1294" s="34"/>
      <c r="S1294" s="27" t="str">
        <f>IF(COUNTA(B1294:R1294)=0,"",IF(AND(COUNTIF('OMS Drop Downs'!$C$2:$C$3,'OMS Response Form (ORF)'!F1294),COUNTIF('OMS Drop Downs'!$D$2:$D$5,'OMS Response Form (ORF)'!G1294),COUNTIF('OMS Drop Downs'!$A$2:$A$5,'OMS Response Form (ORF)'!H1294),COUNTIF('OMS Drop Downs'!$B$2:$B$4,'OMS Response Form (ORF)'!I1294),COUNTIF('OMS Drop Downs'!$A$2:$A$5,'OMS Response Form (ORF)'!J1294),COUNTIF('OMS Drop Downs'!$E$2:$E$7,'OMS Response Form (ORF)'!K1294),COUNTIF('OMS Drop Downs'!$B$2:$B$4,'OMS Response Form (ORF)'!L1294),COUNTIF('OMS Drop Downs'!$B$2:$B$4,'OMS Response Form (ORF)'!M1294),COUNTIF('OMS Drop Downs'!$B$2:$B$4,'OMS Response Form (ORF)'!N1294),COUNTIF('OMS Drop Downs'!$B$2:$B$4,'OMS Response Form (ORF)'!P1294),COUNTIF('OMS Drop Downs'!$B$2:$B$4,'OMS Response Form (ORF)'!Q1294),COUNTIF('OMS Drop Downs'!$B$2:$B$4,'OMS Response Form (ORF)'!R1294)),"Complete","Incomplete"))</f>
        <v/>
      </c>
      <c r="T1294" s="28" t="str">
        <f>IF(S1294="Complete",IF(AND(NOT(ISNA(VLOOKUP(CONCATENATE(F1294,G1294,H1294,I1294,J1294,K1294),'OMS Drop Downs'!G:G,1,FALSE))),IF(AND(G1294&lt;&gt;"C3",K1294&lt;&gt;"O5"),IF(SUM(COUNTIF(L1294:R1294,"Y"),COUNTIF(L1294:R1294,"N"))=0,"V","I"),IF(COUNTIF(L1294:R1294,"Y"),"V","I"))="V"),"Valid","Invalid")," ")</f>
        <v xml:space="preserve"> </v>
      </c>
      <c r="U1294"/>
    </row>
    <row r="1295" spans="1:21" x14ac:dyDescent="0.35">
      <c r="A1295" s="16"/>
      <c r="B1295" s="50"/>
      <c r="C1295" s="65"/>
      <c r="D1295" s="36"/>
      <c r="E1295" s="64"/>
      <c r="F1295" s="60"/>
      <c r="G1295" s="34"/>
      <c r="H1295" s="34"/>
      <c r="I1295" s="34"/>
      <c r="J1295" s="34"/>
      <c r="K1295" s="34"/>
      <c r="L1295" s="34"/>
      <c r="M1295" s="34"/>
      <c r="N1295" s="34"/>
      <c r="O1295" s="34"/>
      <c r="P1295" s="34"/>
      <c r="Q1295" s="34"/>
      <c r="R1295" s="34"/>
      <c r="S1295" s="27" t="str">
        <f>IF(COUNTA(B1295:R1295)=0,"",IF(AND(COUNTIF('OMS Drop Downs'!$C$2:$C$3,'OMS Response Form (ORF)'!F1295),COUNTIF('OMS Drop Downs'!$D$2:$D$5,'OMS Response Form (ORF)'!G1295),COUNTIF('OMS Drop Downs'!$A$2:$A$5,'OMS Response Form (ORF)'!H1295),COUNTIF('OMS Drop Downs'!$B$2:$B$4,'OMS Response Form (ORF)'!I1295),COUNTIF('OMS Drop Downs'!$A$2:$A$5,'OMS Response Form (ORF)'!J1295),COUNTIF('OMS Drop Downs'!$E$2:$E$7,'OMS Response Form (ORF)'!K1295),COUNTIF('OMS Drop Downs'!$B$2:$B$4,'OMS Response Form (ORF)'!L1295),COUNTIF('OMS Drop Downs'!$B$2:$B$4,'OMS Response Form (ORF)'!M1295),COUNTIF('OMS Drop Downs'!$B$2:$B$4,'OMS Response Form (ORF)'!N1295),COUNTIF('OMS Drop Downs'!$B$2:$B$4,'OMS Response Form (ORF)'!P1295),COUNTIF('OMS Drop Downs'!$B$2:$B$4,'OMS Response Form (ORF)'!Q1295),COUNTIF('OMS Drop Downs'!$B$2:$B$4,'OMS Response Form (ORF)'!R1295)),"Complete","Incomplete"))</f>
        <v/>
      </c>
      <c r="T1295" s="28" t="str">
        <f>IF(S1295="Complete",IF(AND(NOT(ISNA(VLOOKUP(CONCATENATE(F1295,G1295,H1295,I1295,J1295,K1295),'OMS Drop Downs'!G:G,1,FALSE))),IF(AND(G1295&lt;&gt;"C3",K1295&lt;&gt;"O5"),IF(SUM(COUNTIF(L1295:R1295,"Y"),COUNTIF(L1295:R1295,"N"))=0,"V","I"),IF(COUNTIF(L1295:R1295,"Y"),"V","I"))="V"),"Valid","Invalid")," ")</f>
        <v xml:space="preserve"> </v>
      </c>
      <c r="U1295"/>
    </row>
    <row r="1296" spans="1:21" x14ac:dyDescent="0.35">
      <c r="A1296" s="16"/>
      <c r="B1296" s="50"/>
      <c r="C1296" s="65"/>
      <c r="D1296" s="36"/>
      <c r="E1296" s="64"/>
      <c r="F1296" s="60"/>
      <c r="G1296" s="34"/>
      <c r="H1296" s="34"/>
      <c r="I1296" s="34"/>
      <c r="J1296" s="34"/>
      <c r="K1296" s="34"/>
      <c r="L1296" s="34"/>
      <c r="M1296" s="34"/>
      <c r="N1296" s="34"/>
      <c r="O1296" s="34"/>
      <c r="P1296" s="34"/>
      <c r="Q1296" s="34"/>
      <c r="R1296" s="34"/>
      <c r="S1296" s="27" t="str">
        <f>IF(COUNTA(B1296:R1296)=0,"",IF(AND(COUNTIF('OMS Drop Downs'!$C$2:$C$3,'OMS Response Form (ORF)'!F1296),COUNTIF('OMS Drop Downs'!$D$2:$D$5,'OMS Response Form (ORF)'!G1296),COUNTIF('OMS Drop Downs'!$A$2:$A$5,'OMS Response Form (ORF)'!H1296),COUNTIF('OMS Drop Downs'!$B$2:$B$4,'OMS Response Form (ORF)'!I1296),COUNTIF('OMS Drop Downs'!$A$2:$A$5,'OMS Response Form (ORF)'!J1296),COUNTIF('OMS Drop Downs'!$E$2:$E$7,'OMS Response Form (ORF)'!K1296),COUNTIF('OMS Drop Downs'!$B$2:$B$4,'OMS Response Form (ORF)'!L1296),COUNTIF('OMS Drop Downs'!$B$2:$B$4,'OMS Response Form (ORF)'!M1296),COUNTIF('OMS Drop Downs'!$B$2:$B$4,'OMS Response Form (ORF)'!N1296),COUNTIF('OMS Drop Downs'!$B$2:$B$4,'OMS Response Form (ORF)'!P1296),COUNTIF('OMS Drop Downs'!$B$2:$B$4,'OMS Response Form (ORF)'!Q1296),COUNTIF('OMS Drop Downs'!$B$2:$B$4,'OMS Response Form (ORF)'!R1296)),"Complete","Incomplete"))</f>
        <v/>
      </c>
      <c r="T1296" s="28" t="str">
        <f>IF(S1296="Complete",IF(AND(NOT(ISNA(VLOOKUP(CONCATENATE(F1296,G1296,H1296,I1296,J1296,K1296),'OMS Drop Downs'!G:G,1,FALSE))),IF(AND(G1296&lt;&gt;"C3",K1296&lt;&gt;"O5"),IF(SUM(COUNTIF(L1296:R1296,"Y"),COUNTIF(L1296:R1296,"N"))=0,"V","I"),IF(COUNTIF(L1296:R1296,"Y"),"V","I"))="V"),"Valid","Invalid")," ")</f>
        <v xml:space="preserve"> </v>
      </c>
      <c r="U1296"/>
    </row>
    <row r="1297" spans="1:21" x14ac:dyDescent="0.35">
      <c r="A1297" s="16"/>
      <c r="B1297" s="50"/>
      <c r="C1297" s="65"/>
      <c r="D1297" s="36"/>
      <c r="E1297" s="64"/>
      <c r="F1297" s="60"/>
      <c r="G1297" s="34"/>
      <c r="H1297" s="34"/>
      <c r="I1297" s="34"/>
      <c r="J1297" s="34"/>
      <c r="K1297" s="34"/>
      <c r="L1297" s="34"/>
      <c r="M1297" s="34"/>
      <c r="N1297" s="34"/>
      <c r="O1297" s="34"/>
      <c r="P1297" s="34"/>
      <c r="Q1297" s="34"/>
      <c r="R1297" s="34"/>
      <c r="S1297" s="27" t="str">
        <f>IF(COUNTA(B1297:R1297)=0,"",IF(AND(COUNTIF('OMS Drop Downs'!$C$2:$C$3,'OMS Response Form (ORF)'!F1297),COUNTIF('OMS Drop Downs'!$D$2:$D$5,'OMS Response Form (ORF)'!G1297),COUNTIF('OMS Drop Downs'!$A$2:$A$5,'OMS Response Form (ORF)'!H1297),COUNTIF('OMS Drop Downs'!$B$2:$B$4,'OMS Response Form (ORF)'!I1297),COUNTIF('OMS Drop Downs'!$A$2:$A$5,'OMS Response Form (ORF)'!J1297),COUNTIF('OMS Drop Downs'!$E$2:$E$7,'OMS Response Form (ORF)'!K1297),COUNTIF('OMS Drop Downs'!$B$2:$B$4,'OMS Response Form (ORF)'!L1297),COUNTIF('OMS Drop Downs'!$B$2:$B$4,'OMS Response Form (ORF)'!M1297),COUNTIF('OMS Drop Downs'!$B$2:$B$4,'OMS Response Form (ORF)'!N1297),COUNTIF('OMS Drop Downs'!$B$2:$B$4,'OMS Response Form (ORF)'!P1297),COUNTIF('OMS Drop Downs'!$B$2:$B$4,'OMS Response Form (ORF)'!Q1297),COUNTIF('OMS Drop Downs'!$B$2:$B$4,'OMS Response Form (ORF)'!R1297)),"Complete","Incomplete"))</f>
        <v/>
      </c>
      <c r="T1297" s="28" t="str">
        <f>IF(S1297="Complete",IF(AND(NOT(ISNA(VLOOKUP(CONCATENATE(F1297,G1297,H1297,I1297,J1297,K1297),'OMS Drop Downs'!G:G,1,FALSE))),IF(AND(G1297&lt;&gt;"C3",K1297&lt;&gt;"O5"),IF(SUM(COUNTIF(L1297:R1297,"Y"),COUNTIF(L1297:R1297,"N"))=0,"V","I"),IF(COUNTIF(L1297:R1297,"Y"),"V","I"))="V"),"Valid","Invalid")," ")</f>
        <v xml:space="preserve"> </v>
      </c>
      <c r="U1297"/>
    </row>
    <row r="1298" spans="1:21" x14ac:dyDescent="0.35">
      <c r="A1298" s="16"/>
      <c r="B1298" s="50"/>
      <c r="C1298" s="65"/>
      <c r="D1298" s="36"/>
      <c r="E1298" s="64"/>
      <c r="F1298" s="60"/>
      <c r="G1298" s="34"/>
      <c r="H1298" s="34"/>
      <c r="I1298" s="34"/>
      <c r="J1298" s="34"/>
      <c r="K1298" s="34"/>
      <c r="L1298" s="34"/>
      <c r="M1298" s="34"/>
      <c r="N1298" s="34"/>
      <c r="O1298" s="34"/>
      <c r="P1298" s="34"/>
      <c r="Q1298" s="34"/>
      <c r="R1298" s="34"/>
      <c r="S1298" s="27" t="str">
        <f>IF(COUNTA(B1298:R1298)=0,"",IF(AND(COUNTIF('OMS Drop Downs'!$C$2:$C$3,'OMS Response Form (ORF)'!F1298),COUNTIF('OMS Drop Downs'!$D$2:$D$5,'OMS Response Form (ORF)'!G1298),COUNTIF('OMS Drop Downs'!$A$2:$A$5,'OMS Response Form (ORF)'!H1298),COUNTIF('OMS Drop Downs'!$B$2:$B$4,'OMS Response Form (ORF)'!I1298),COUNTIF('OMS Drop Downs'!$A$2:$A$5,'OMS Response Form (ORF)'!J1298),COUNTIF('OMS Drop Downs'!$E$2:$E$7,'OMS Response Form (ORF)'!K1298),COUNTIF('OMS Drop Downs'!$B$2:$B$4,'OMS Response Form (ORF)'!L1298),COUNTIF('OMS Drop Downs'!$B$2:$B$4,'OMS Response Form (ORF)'!M1298),COUNTIF('OMS Drop Downs'!$B$2:$B$4,'OMS Response Form (ORF)'!N1298),COUNTIF('OMS Drop Downs'!$B$2:$B$4,'OMS Response Form (ORF)'!P1298),COUNTIF('OMS Drop Downs'!$B$2:$B$4,'OMS Response Form (ORF)'!Q1298),COUNTIF('OMS Drop Downs'!$B$2:$B$4,'OMS Response Form (ORF)'!R1298)),"Complete","Incomplete"))</f>
        <v/>
      </c>
      <c r="T1298" s="28" t="str">
        <f>IF(S1298="Complete",IF(AND(NOT(ISNA(VLOOKUP(CONCATENATE(F1298,G1298,H1298,I1298,J1298,K1298),'OMS Drop Downs'!G:G,1,FALSE))),IF(AND(G1298&lt;&gt;"C3",K1298&lt;&gt;"O5"),IF(SUM(COUNTIF(L1298:R1298,"Y"),COUNTIF(L1298:R1298,"N"))=0,"V","I"),IF(COUNTIF(L1298:R1298,"Y"),"V","I"))="V"),"Valid","Invalid")," ")</f>
        <v xml:space="preserve"> </v>
      </c>
      <c r="U1298"/>
    </row>
    <row r="1299" spans="1:21" x14ac:dyDescent="0.35">
      <c r="A1299" s="16"/>
      <c r="B1299" s="50"/>
      <c r="C1299" s="65"/>
      <c r="D1299" s="36"/>
      <c r="E1299" s="64"/>
      <c r="F1299" s="60"/>
      <c r="G1299" s="34"/>
      <c r="H1299" s="34"/>
      <c r="I1299" s="34"/>
      <c r="J1299" s="34"/>
      <c r="K1299" s="34"/>
      <c r="L1299" s="34"/>
      <c r="M1299" s="34"/>
      <c r="N1299" s="34"/>
      <c r="O1299" s="34"/>
      <c r="P1299" s="34"/>
      <c r="Q1299" s="34"/>
      <c r="R1299" s="34"/>
      <c r="S1299" s="27" t="str">
        <f>IF(COUNTA(B1299:R1299)=0,"",IF(AND(COUNTIF('OMS Drop Downs'!$C$2:$C$3,'OMS Response Form (ORF)'!F1299),COUNTIF('OMS Drop Downs'!$D$2:$D$5,'OMS Response Form (ORF)'!G1299),COUNTIF('OMS Drop Downs'!$A$2:$A$5,'OMS Response Form (ORF)'!H1299),COUNTIF('OMS Drop Downs'!$B$2:$B$4,'OMS Response Form (ORF)'!I1299),COUNTIF('OMS Drop Downs'!$A$2:$A$5,'OMS Response Form (ORF)'!J1299),COUNTIF('OMS Drop Downs'!$E$2:$E$7,'OMS Response Form (ORF)'!K1299),COUNTIF('OMS Drop Downs'!$B$2:$B$4,'OMS Response Form (ORF)'!L1299),COUNTIF('OMS Drop Downs'!$B$2:$B$4,'OMS Response Form (ORF)'!M1299),COUNTIF('OMS Drop Downs'!$B$2:$B$4,'OMS Response Form (ORF)'!N1299),COUNTIF('OMS Drop Downs'!$B$2:$B$4,'OMS Response Form (ORF)'!P1299),COUNTIF('OMS Drop Downs'!$B$2:$B$4,'OMS Response Form (ORF)'!Q1299),COUNTIF('OMS Drop Downs'!$B$2:$B$4,'OMS Response Form (ORF)'!R1299)),"Complete","Incomplete"))</f>
        <v/>
      </c>
      <c r="T1299" s="28" t="str">
        <f>IF(S1299="Complete",IF(AND(NOT(ISNA(VLOOKUP(CONCATENATE(F1299,G1299,H1299,I1299,J1299,K1299),'OMS Drop Downs'!G:G,1,FALSE))),IF(AND(G1299&lt;&gt;"C3",K1299&lt;&gt;"O5"),IF(SUM(COUNTIF(L1299:R1299,"Y"),COUNTIF(L1299:R1299,"N"))=0,"V","I"),IF(COUNTIF(L1299:R1299,"Y"),"V","I"))="V"),"Valid","Invalid")," ")</f>
        <v xml:space="preserve"> </v>
      </c>
      <c r="U1299"/>
    </row>
    <row r="1300" spans="1:21" x14ac:dyDescent="0.35">
      <c r="A1300" s="16"/>
      <c r="B1300" s="50"/>
      <c r="C1300" s="65"/>
      <c r="D1300" s="36"/>
      <c r="E1300" s="64"/>
      <c r="F1300" s="60"/>
      <c r="G1300" s="34"/>
      <c r="H1300" s="34"/>
      <c r="I1300" s="34"/>
      <c r="J1300" s="34"/>
      <c r="K1300" s="34"/>
      <c r="L1300" s="34"/>
      <c r="M1300" s="34"/>
      <c r="N1300" s="34"/>
      <c r="O1300" s="34"/>
      <c r="P1300" s="34"/>
      <c r="Q1300" s="34"/>
      <c r="R1300" s="34"/>
      <c r="S1300" s="27" t="str">
        <f>IF(COUNTA(B1300:R1300)=0,"",IF(AND(COUNTIF('OMS Drop Downs'!$C$2:$C$3,'OMS Response Form (ORF)'!F1300),COUNTIF('OMS Drop Downs'!$D$2:$D$5,'OMS Response Form (ORF)'!G1300),COUNTIF('OMS Drop Downs'!$A$2:$A$5,'OMS Response Form (ORF)'!H1300),COUNTIF('OMS Drop Downs'!$B$2:$B$4,'OMS Response Form (ORF)'!I1300),COUNTIF('OMS Drop Downs'!$A$2:$A$5,'OMS Response Form (ORF)'!J1300),COUNTIF('OMS Drop Downs'!$E$2:$E$7,'OMS Response Form (ORF)'!K1300),COUNTIF('OMS Drop Downs'!$B$2:$B$4,'OMS Response Form (ORF)'!L1300),COUNTIF('OMS Drop Downs'!$B$2:$B$4,'OMS Response Form (ORF)'!M1300),COUNTIF('OMS Drop Downs'!$B$2:$B$4,'OMS Response Form (ORF)'!N1300),COUNTIF('OMS Drop Downs'!$B$2:$B$4,'OMS Response Form (ORF)'!P1300),COUNTIF('OMS Drop Downs'!$B$2:$B$4,'OMS Response Form (ORF)'!Q1300),COUNTIF('OMS Drop Downs'!$B$2:$B$4,'OMS Response Form (ORF)'!R1300)),"Complete","Incomplete"))</f>
        <v/>
      </c>
      <c r="T1300" s="28" t="str">
        <f>IF(S1300="Complete",IF(AND(NOT(ISNA(VLOOKUP(CONCATENATE(F1300,G1300,H1300,I1300,J1300,K1300),'OMS Drop Downs'!G:G,1,FALSE))),IF(AND(G1300&lt;&gt;"C3",K1300&lt;&gt;"O5"),IF(SUM(COUNTIF(L1300:R1300,"Y"),COUNTIF(L1300:R1300,"N"))=0,"V","I"),IF(COUNTIF(L1300:R1300,"Y"),"V","I"))="V"),"Valid","Invalid")," ")</f>
        <v xml:space="preserve"> </v>
      </c>
      <c r="U1300"/>
    </row>
    <row r="1301" spans="1:21" x14ac:dyDescent="0.35">
      <c r="A1301" s="16"/>
      <c r="B1301" s="50"/>
      <c r="C1301" s="65"/>
      <c r="D1301" s="36"/>
      <c r="E1301" s="64"/>
      <c r="F1301" s="60"/>
      <c r="G1301" s="34"/>
      <c r="H1301" s="34"/>
      <c r="I1301" s="34"/>
      <c r="J1301" s="34"/>
      <c r="K1301" s="34"/>
      <c r="L1301" s="34"/>
      <c r="M1301" s="34"/>
      <c r="N1301" s="34"/>
      <c r="O1301" s="34"/>
      <c r="P1301" s="34"/>
      <c r="Q1301" s="34"/>
      <c r="R1301" s="34"/>
      <c r="S1301" s="27" t="str">
        <f>IF(COUNTA(B1301:R1301)=0,"",IF(AND(COUNTIF('OMS Drop Downs'!$C$2:$C$3,'OMS Response Form (ORF)'!F1301),COUNTIF('OMS Drop Downs'!$D$2:$D$5,'OMS Response Form (ORF)'!G1301),COUNTIF('OMS Drop Downs'!$A$2:$A$5,'OMS Response Form (ORF)'!H1301),COUNTIF('OMS Drop Downs'!$B$2:$B$4,'OMS Response Form (ORF)'!I1301),COUNTIF('OMS Drop Downs'!$A$2:$A$5,'OMS Response Form (ORF)'!J1301),COUNTIF('OMS Drop Downs'!$E$2:$E$7,'OMS Response Form (ORF)'!K1301),COUNTIF('OMS Drop Downs'!$B$2:$B$4,'OMS Response Form (ORF)'!L1301),COUNTIF('OMS Drop Downs'!$B$2:$B$4,'OMS Response Form (ORF)'!M1301),COUNTIF('OMS Drop Downs'!$B$2:$B$4,'OMS Response Form (ORF)'!N1301),COUNTIF('OMS Drop Downs'!$B$2:$B$4,'OMS Response Form (ORF)'!P1301),COUNTIF('OMS Drop Downs'!$B$2:$B$4,'OMS Response Form (ORF)'!Q1301),COUNTIF('OMS Drop Downs'!$B$2:$B$4,'OMS Response Form (ORF)'!R1301)),"Complete","Incomplete"))</f>
        <v/>
      </c>
      <c r="T1301" s="28" t="str">
        <f>IF(S1301="Complete",IF(AND(NOT(ISNA(VLOOKUP(CONCATENATE(F1301,G1301,H1301,I1301,J1301,K1301),'OMS Drop Downs'!G:G,1,FALSE))),IF(AND(G1301&lt;&gt;"C3",K1301&lt;&gt;"O5"),IF(SUM(COUNTIF(L1301:R1301,"Y"),COUNTIF(L1301:R1301,"N"))=0,"V","I"),IF(COUNTIF(L1301:R1301,"Y"),"V","I"))="V"),"Valid","Invalid")," ")</f>
        <v xml:space="preserve"> </v>
      </c>
      <c r="U1301"/>
    </row>
    <row r="1302" spans="1:21" x14ac:dyDescent="0.35">
      <c r="A1302" s="16"/>
      <c r="B1302" s="50"/>
      <c r="C1302" s="65"/>
      <c r="D1302" s="36"/>
      <c r="E1302" s="64"/>
      <c r="F1302" s="60"/>
      <c r="G1302" s="34"/>
      <c r="H1302" s="34"/>
      <c r="I1302" s="34"/>
      <c r="J1302" s="34"/>
      <c r="K1302" s="34"/>
      <c r="L1302" s="34"/>
      <c r="M1302" s="34"/>
      <c r="N1302" s="34"/>
      <c r="O1302" s="34"/>
      <c r="P1302" s="34"/>
      <c r="Q1302" s="34"/>
      <c r="R1302" s="34"/>
      <c r="S1302" s="27" t="str">
        <f>IF(COUNTA(B1302:R1302)=0,"",IF(AND(COUNTIF('OMS Drop Downs'!$C$2:$C$3,'OMS Response Form (ORF)'!F1302),COUNTIF('OMS Drop Downs'!$D$2:$D$5,'OMS Response Form (ORF)'!G1302),COUNTIF('OMS Drop Downs'!$A$2:$A$5,'OMS Response Form (ORF)'!H1302),COUNTIF('OMS Drop Downs'!$B$2:$B$4,'OMS Response Form (ORF)'!I1302),COUNTIF('OMS Drop Downs'!$A$2:$A$5,'OMS Response Form (ORF)'!J1302),COUNTIF('OMS Drop Downs'!$E$2:$E$7,'OMS Response Form (ORF)'!K1302),COUNTIF('OMS Drop Downs'!$B$2:$B$4,'OMS Response Form (ORF)'!L1302),COUNTIF('OMS Drop Downs'!$B$2:$B$4,'OMS Response Form (ORF)'!M1302),COUNTIF('OMS Drop Downs'!$B$2:$B$4,'OMS Response Form (ORF)'!N1302),COUNTIF('OMS Drop Downs'!$B$2:$B$4,'OMS Response Form (ORF)'!P1302),COUNTIF('OMS Drop Downs'!$B$2:$B$4,'OMS Response Form (ORF)'!Q1302),COUNTIF('OMS Drop Downs'!$B$2:$B$4,'OMS Response Form (ORF)'!R1302)),"Complete","Incomplete"))</f>
        <v/>
      </c>
      <c r="T1302" s="28" t="str">
        <f>IF(S1302="Complete",IF(AND(NOT(ISNA(VLOOKUP(CONCATENATE(F1302,G1302,H1302,I1302,J1302,K1302),'OMS Drop Downs'!G:G,1,FALSE))),IF(AND(G1302&lt;&gt;"C3",K1302&lt;&gt;"O5"),IF(SUM(COUNTIF(L1302:R1302,"Y"),COUNTIF(L1302:R1302,"N"))=0,"V","I"),IF(COUNTIF(L1302:R1302,"Y"),"V","I"))="V"),"Valid","Invalid")," ")</f>
        <v xml:space="preserve"> </v>
      </c>
      <c r="U1302"/>
    </row>
    <row r="1303" spans="1:21" x14ac:dyDescent="0.35">
      <c r="A1303" s="16"/>
      <c r="B1303" s="50"/>
      <c r="C1303" s="65"/>
      <c r="D1303" s="36"/>
      <c r="E1303" s="64"/>
      <c r="F1303" s="60"/>
      <c r="G1303" s="34"/>
      <c r="H1303" s="34"/>
      <c r="I1303" s="34"/>
      <c r="J1303" s="34"/>
      <c r="K1303" s="34"/>
      <c r="L1303" s="34"/>
      <c r="M1303" s="34"/>
      <c r="N1303" s="34"/>
      <c r="O1303" s="34"/>
      <c r="P1303" s="34"/>
      <c r="Q1303" s="34"/>
      <c r="R1303" s="34"/>
      <c r="S1303" s="27" t="str">
        <f>IF(COUNTA(B1303:R1303)=0,"",IF(AND(COUNTIF('OMS Drop Downs'!$C$2:$C$3,'OMS Response Form (ORF)'!F1303),COUNTIF('OMS Drop Downs'!$D$2:$D$5,'OMS Response Form (ORF)'!G1303),COUNTIF('OMS Drop Downs'!$A$2:$A$5,'OMS Response Form (ORF)'!H1303),COUNTIF('OMS Drop Downs'!$B$2:$B$4,'OMS Response Form (ORF)'!I1303),COUNTIF('OMS Drop Downs'!$A$2:$A$5,'OMS Response Form (ORF)'!J1303),COUNTIF('OMS Drop Downs'!$E$2:$E$7,'OMS Response Form (ORF)'!K1303),COUNTIF('OMS Drop Downs'!$B$2:$B$4,'OMS Response Form (ORF)'!L1303),COUNTIF('OMS Drop Downs'!$B$2:$B$4,'OMS Response Form (ORF)'!M1303),COUNTIF('OMS Drop Downs'!$B$2:$B$4,'OMS Response Form (ORF)'!N1303),COUNTIF('OMS Drop Downs'!$B$2:$B$4,'OMS Response Form (ORF)'!P1303),COUNTIF('OMS Drop Downs'!$B$2:$B$4,'OMS Response Form (ORF)'!Q1303),COUNTIF('OMS Drop Downs'!$B$2:$B$4,'OMS Response Form (ORF)'!R1303)),"Complete","Incomplete"))</f>
        <v/>
      </c>
      <c r="T1303" s="28" t="str">
        <f>IF(S1303="Complete",IF(AND(NOT(ISNA(VLOOKUP(CONCATENATE(F1303,G1303,H1303,I1303,J1303,K1303),'OMS Drop Downs'!G:G,1,FALSE))),IF(AND(G1303&lt;&gt;"C3",K1303&lt;&gt;"O5"),IF(SUM(COUNTIF(L1303:R1303,"Y"),COUNTIF(L1303:R1303,"N"))=0,"V","I"),IF(COUNTIF(L1303:R1303,"Y"),"V","I"))="V"),"Valid","Invalid")," ")</f>
        <v xml:space="preserve"> </v>
      </c>
      <c r="U1303"/>
    </row>
    <row r="1304" spans="1:21" x14ac:dyDescent="0.35">
      <c r="A1304" s="16"/>
      <c r="B1304" s="50"/>
      <c r="C1304" s="65"/>
      <c r="D1304" s="36"/>
      <c r="E1304" s="64"/>
      <c r="F1304" s="60"/>
      <c r="G1304" s="34"/>
      <c r="H1304" s="34"/>
      <c r="I1304" s="34"/>
      <c r="J1304" s="34"/>
      <c r="K1304" s="34"/>
      <c r="L1304" s="34"/>
      <c r="M1304" s="34"/>
      <c r="N1304" s="34"/>
      <c r="O1304" s="34"/>
      <c r="P1304" s="34"/>
      <c r="Q1304" s="34"/>
      <c r="R1304" s="34"/>
      <c r="S1304" s="27" t="str">
        <f>IF(COUNTA(B1304:R1304)=0,"",IF(AND(COUNTIF('OMS Drop Downs'!$C$2:$C$3,'OMS Response Form (ORF)'!F1304),COUNTIF('OMS Drop Downs'!$D$2:$D$5,'OMS Response Form (ORF)'!G1304),COUNTIF('OMS Drop Downs'!$A$2:$A$5,'OMS Response Form (ORF)'!H1304),COUNTIF('OMS Drop Downs'!$B$2:$B$4,'OMS Response Form (ORF)'!I1304),COUNTIF('OMS Drop Downs'!$A$2:$A$5,'OMS Response Form (ORF)'!J1304),COUNTIF('OMS Drop Downs'!$E$2:$E$7,'OMS Response Form (ORF)'!K1304),COUNTIF('OMS Drop Downs'!$B$2:$B$4,'OMS Response Form (ORF)'!L1304),COUNTIF('OMS Drop Downs'!$B$2:$B$4,'OMS Response Form (ORF)'!M1304),COUNTIF('OMS Drop Downs'!$B$2:$B$4,'OMS Response Form (ORF)'!N1304),COUNTIF('OMS Drop Downs'!$B$2:$B$4,'OMS Response Form (ORF)'!P1304),COUNTIF('OMS Drop Downs'!$B$2:$B$4,'OMS Response Form (ORF)'!Q1304),COUNTIF('OMS Drop Downs'!$B$2:$B$4,'OMS Response Form (ORF)'!R1304)),"Complete","Incomplete"))</f>
        <v/>
      </c>
      <c r="T1304" s="28" t="str">
        <f>IF(S1304="Complete",IF(AND(NOT(ISNA(VLOOKUP(CONCATENATE(F1304,G1304,H1304,I1304,J1304,K1304),'OMS Drop Downs'!G:G,1,FALSE))),IF(AND(G1304&lt;&gt;"C3",K1304&lt;&gt;"O5"),IF(SUM(COUNTIF(L1304:R1304,"Y"),COUNTIF(L1304:R1304,"N"))=0,"V","I"),IF(COUNTIF(L1304:R1304,"Y"),"V","I"))="V"),"Valid","Invalid")," ")</f>
        <v xml:space="preserve"> </v>
      </c>
      <c r="U1304"/>
    </row>
    <row r="1305" spans="1:21" x14ac:dyDescent="0.35">
      <c r="A1305" s="16"/>
      <c r="B1305" s="50"/>
      <c r="C1305" s="65"/>
      <c r="D1305" s="36"/>
      <c r="E1305" s="64"/>
      <c r="F1305" s="60"/>
      <c r="G1305" s="34"/>
      <c r="H1305" s="34"/>
      <c r="I1305" s="34"/>
      <c r="J1305" s="34"/>
      <c r="K1305" s="34"/>
      <c r="L1305" s="34"/>
      <c r="M1305" s="34"/>
      <c r="N1305" s="34"/>
      <c r="O1305" s="34"/>
      <c r="P1305" s="34"/>
      <c r="Q1305" s="34"/>
      <c r="R1305" s="34"/>
      <c r="S1305" s="27" t="str">
        <f>IF(COUNTA(B1305:R1305)=0,"",IF(AND(COUNTIF('OMS Drop Downs'!$C$2:$C$3,'OMS Response Form (ORF)'!F1305),COUNTIF('OMS Drop Downs'!$D$2:$D$5,'OMS Response Form (ORF)'!G1305),COUNTIF('OMS Drop Downs'!$A$2:$A$5,'OMS Response Form (ORF)'!H1305),COUNTIF('OMS Drop Downs'!$B$2:$B$4,'OMS Response Form (ORF)'!I1305),COUNTIF('OMS Drop Downs'!$A$2:$A$5,'OMS Response Form (ORF)'!J1305),COUNTIF('OMS Drop Downs'!$E$2:$E$7,'OMS Response Form (ORF)'!K1305),COUNTIF('OMS Drop Downs'!$B$2:$B$4,'OMS Response Form (ORF)'!L1305),COUNTIF('OMS Drop Downs'!$B$2:$B$4,'OMS Response Form (ORF)'!M1305),COUNTIF('OMS Drop Downs'!$B$2:$B$4,'OMS Response Form (ORF)'!N1305),COUNTIF('OMS Drop Downs'!$B$2:$B$4,'OMS Response Form (ORF)'!P1305),COUNTIF('OMS Drop Downs'!$B$2:$B$4,'OMS Response Form (ORF)'!Q1305),COUNTIF('OMS Drop Downs'!$B$2:$B$4,'OMS Response Form (ORF)'!R1305)),"Complete","Incomplete"))</f>
        <v/>
      </c>
      <c r="T1305" s="28" t="str">
        <f>IF(S1305="Complete",IF(AND(NOT(ISNA(VLOOKUP(CONCATENATE(F1305,G1305,H1305,I1305,J1305,K1305),'OMS Drop Downs'!G:G,1,FALSE))),IF(AND(G1305&lt;&gt;"C3",K1305&lt;&gt;"O5"),IF(SUM(COUNTIF(L1305:R1305,"Y"),COUNTIF(L1305:R1305,"N"))=0,"V","I"),IF(COUNTIF(L1305:R1305,"Y"),"V","I"))="V"),"Valid","Invalid")," ")</f>
        <v xml:space="preserve"> </v>
      </c>
      <c r="U1305"/>
    </row>
    <row r="1306" spans="1:21" x14ac:dyDescent="0.35">
      <c r="A1306" s="16"/>
      <c r="B1306" s="50"/>
      <c r="C1306" s="65"/>
      <c r="D1306" s="36"/>
      <c r="E1306" s="64"/>
      <c r="F1306" s="60"/>
      <c r="G1306" s="34"/>
      <c r="H1306" s="34"/>
      <c r="I1306" s="34"/>
      <c r="J1306" s="34"/>
      <c r="K1306" s="34"/>
      <c r="L1306" s="34"/>
      <c r="M1306" s="34"/>
      <c r="N1306" s="34"/>
      <c r="O1306" s="34"/>
      <c r="P1306" s="34"/>
      <c r="Q1306" s="34"/>
      <c r="R1306" s="34"/>
      <c r="S1306" s="27" t="str">
        <f>IF(COUNTA(B1306:R1306)=0,"",IF(AND(COUNTIF('OMS Drop Downs'!$C$2:$C$3,'OMS Response Form (ORF)'!F1306),COUNTIF('OMS Drop Downs'!$D$2:$D$5,'OMS Response Form (ORF)'!G1306),COUNTIF('OMS Drop Downs'!$A$2:$A$5,'OMS Response Form (ORF)'!H1306),COUNTIF('OMS Drop Downs'!$B$2:$B$4,'OMS Response Form (ORF)'!I1306),COUNTIF('OMS Drop Downs'!$A$2:$A$5,'OMS Response Form (ORF)'!J1306),COUNTIF('OMS Drop Downs'!$E$2:$E$7,'OMS Response Form (ORF)'!K1306),COUNTIF('OMS Drop Downs'!$B$2:$B$4,'OMS Response Form (ORF)'!L1306),COUNTIF('OMS Drop Downs'!$B$2:$B$4,'OMS Response Form (ORF)'!M1306),COUNTIF('OMS Drop Downs'!$B$2:$B$4,'OMS Response Form (ORF)'!N1306),COUNTIF('OMS Drop Downs'!$B$2:$B$4,'OMS Response Form (ORF)'!P1306),COUNTIF('OMS Drop Downs'!$B$2:$B$4,'OMS Response Form (ORF)'!Q1306),COUNTIF('OMS Drop Downs'!$B$2:$B$4,'OMS Response Form (ORF)'!R1306)),"Complete","Incomplete"))</f>
        <v/>
      </c>
      <c r="T1306" s="28" t="str">
        <f>IF(S1306="Complete",IF(AND(NOT(ISNA(VLOOKUP(CONCATENATE(F1306,G1306,H1306,I1306,J1306,K1306),'OMS Drop Downs'!G:G,1,FALSE))),IF(AND(G1306&lt;&gt;"C3",K1306&lt;&gt;"O5"),IF(SUM(COUNTIF(L1306:R1306,"Y"),COUNTIF(L1306:R1306,"N"))=0,"V","I"),IF(COUNTIF(L1306:R1306,"Y"),"V","I"))="V"),"Valid","Invalid")," ")</f>
        <v xml:space="preserve"> </v>
      </c>
      <c r="U1306"/>
    </row>
    <row r="1307" spans="1:21" x14ac:dyDescent="0.35">
      <c r="A1307" s="16"/>
      <c r="B1307" s="50"/>
      <c r="C1307" s="65"/>
      <c r="D1307" s="36"/>
      <c r="E1307" s="64"/>
      <c r="F1307" s="60"/>
      <c r="G1307" s="34"/>
      <c r="H1307" s="34"/>
      <c r="I1307" s="34"/>
      <c r="J1307" s="34"/>
      <c r="K1307" s="34"/>
      <c r="L1307" s="34"/>
      <c r="M1307" s="34"/>
      <c r="N1307" s="34"/>
      <c r="O1307" s="34"/>
      <c r="P1307" s="34"/>
      <c r="Q1307" s="34"/>
      <c r="R1307" s="34"/>
      <c r="S1307" s="27" t="str">
        <f>IF(COUNTA(B1307:R1307)=0,"",IF(AND(COUNTIF('OMS Drop Downs'!$C$2:$C$3,'OMS Response Form (ORF)'!F1307),COUNTIF('OMS Drop Downs'!$D$2:$D$5,'OMS Response Form (ORF)'!G1307),COUNTIF('OMS Drop Downs'!$A$2:$A$5,'OMS Response Form (ORF)'!H1307),COUNTIF('OMS Drop Downs'!$B$2:$B$4,'OMS Response Form (ORF)'!I1307),COUNTIF('OMS Drop Downs'!$A$2:$A$5,'OMS Response Form (ORF)'!J1307),COUNTIF('OMS Drop Downs'!$E$2:$E$7,'OMS Response Form (ORF)'!K1307),COUNTIF('OMS Drop Downs'!$B$2:$B$4,'OMS Response Form (ORF)'!L1307),COUNTIF('OMS Drop Downs'!$B$2:$B$4,'OMS Response Form (ORF)'!M1307),COUNTIF('OMS Drop Downs'!$B$2:$B$4,'OMS Response Form (ORF)'!N1307),COUNTIF('OMS Drop Downs'!$B$2:$B$4,'OMS Response Form (ORF)'!P1307),COUNTIF('OMS Drop Downs'!$B$2:$B$4,'OMS Response Form (ORF)'!Q1307),COUNTIF('OMS Drop Downs'!$B$2:$B$4,'OMS Response Form (ORF)'!R1307)),"Complete","Incomplete"))</f>
        <v/>
      </c>
      <c r="T1307" s="28" t="str">
        <f>IF(S1307="Complete",IF(AND(NOT(ISNA(VLOOKUP(CONCATENATE(F1307,G1307,H1307,I1307,J1307,K1307),'OMS Drop Downs'!G:G,1,FALSE))),IF(AND(G1307&lt;&gt;"C3",K1307&lt;&gt;"O5"),IF(SUM(COUNTIF(L1307:R1307,"Y"),COUNTIF(L1307:R1307,"N"))=0,"V","I"),IF(COUNTIF(L1307:R1307,"Y"),"V","I"))="V"),"Valid","Invalid")," ")</f>
        <v xml:space="preserve"> </v>
      </c>
      <c r="U1307"/>
    </row>
    <row r="1308" spans="1:21" x14ac:dyDescent="0.35">
      <c r="A1308" s="16"/>
      <c r="B1308" s="50"/>
      <c r="C1308" s="65"/>
      <c r="D1308" s="36"/>
      <c r="E1308" s="64"/>
      <c r="F1308" s="60"/>
      <c r="G1308" s="34"/>
      <c r="H1308" s="34"/>
      <c r="I1308" s="34"/>
      <c r="J1308" s="34"/>
      <c r="K1308" s="34"/>
      <c r="L1308" s="34"/>
      <c r="M1308" s="34"/>
      <c r="N1308" s="34"/>
      <c r="O1308" s="34"/>
      <c r="P1308" s="34"/>
      <c r="Q1308" s="34"/>
      <c r="R1308" s="34"/>
      <c r="S1308" s="27" t="str">
        <f>IF(COUNTA(B1308:R1308)=0,"",IF(AND(COUNTIF('OMS Drop Downs'!$C$2:$C$3,'OMS Response Form (ORF)'!F1308),COUNTIF('OMS Drop Downs'!$D$2:$D$5,'OMS Response Form (ORF)'!G1308),COUNTIF('OMS Drop Downs'!$A$2:$A$5,'OMS Response Form (ORF)'!H1308),COUNTIF('OMS Drop Downs'!$B$2:$B$4,'OMS Response Form (ORF)'!I1308),COUNTIF('OMS Drop Downs'!$A$2:$A$5,'OMS Response Form (ORF)'!J1308),COUNTIF('OMS Drop Downs'!$E$2:$E$7,'OMS Response Form (ORF)'!K1308),COUNTIF('OMS Drop Downs'!$B$2:$B$4,'OMS Response Form (ORF)'!L1308),COUNTIF('OMS Drop Downs'!$B$2:$B$4,'OMS Response Form (ORF)'!M1308),COUNTIF('OMS Drop Downs'!$B$2:$B$4,'OMS Response Form (ORF)'!N1308),COUNTIF('OMS Drop Downs'!$B$2:$B$4,'OMS Response Form (ORF)'!P1308),COUNTIF('OMS Drop Downs'!$B$2:$B$4,'OMS Response Form (ORF)'!Q1308),COUNTIF('OMS Drop Downs'!$B$2:$B$4,'OMS Response Form (ORF)'!R1308)),"Complete","Incomplete"))</f>
        <v/>
      </c>
      <c r="T1308" s="28" t="str">
        <f>IF(S1308="Complete",IF(AND(NOT(ISNA(VLOOKUP(CONCATENATE(F1308,G1308,H1308,I1308,J1308,K1308),'OMS Drop Downs'!G:G,1,FALSE))),IF(AND(G1308&lt;&gt;"C3",K1308&lt;&gt;"O5"),IF(SUM(COUNTIF(L1308:R1308,"Y"),COUNTIF(L1308:R1308,"N"))=0,"V","I"),IF(COUNTIF(L1308:R1308,"Y"),"V","I"))="V"),"Valid","Invalid")," ")</f>
        <v xml:space="preserve"> </v>
      </c>
      <c r="U1308"/>
    </row>
    <row r="1309" spans="1:21" x14ac:dyDescent="0.35">
      <c r="A1309" s="16"/>
      <c r="B1309" s="50"/>
      <c r="C1309" s="65"/>
      <c r="D1309" s="36"/>
      <c r="E1309" s="64"/>
      <c r="F1309" s="60"/>
      <c r="G1309" s="34"/>
      <c r="H1309" s="34"/>
      <c r="I1309" s="34"/>
      <c r="J1309" s="34"/>
      <c r="K1309" s="34"/>
      <c r="L1309" s="34"/>
      <c r="M1309" s="34"/>
      <c r="N1309" s="34"/>
      <c r="O1309" s="34"/>
      <c r="P1309" s="34"/>
      <c r="Q1309" s="34"/>
      <c r="R1309" s="34"/>
      <c r="S1309" s="27" t="str">
        <f>IF(COUNTA(B1309:R1309)=0,"",IF(AND(COUNTIF('OMS Drop Downs'!$C$2:$C$3,'OMS Response Form (ORF)'!F1309),COUNTIF('OMS Drop Downs'!$D$2:$D$5,'OMS Response Form (ORF)'!G1309),COUNTIF('OMS Drop Downs'!$A$2:$A$5,'OMS Response Form (ORF)'!H1309),COUNTIF('OMS Drop Downs'!$B$2:$B$4,'OMS Response Form (ORF)'!I1309),COUNTIF('OMS Drop Downs'!$A$2:$A$5,'OMS Response Form (ORF)'!J1309),COUNTIF('OMS Drop Downs'!$E$2:$E$7,'OMS Response Form (ORF)'!K1309),COUNTIF('OMS Drop Downs'!$B$2:$B$4,'OMS Response Form (ORF)'!L1309),COUNTIF('OMS Drop Downs'!$B$2:$B$4,'OMS Response Form (ORF)'!M1309),COUNTIF('OMS Drop Downs'!$B$2:$B$4,'OMS Response Form (ORF)'!N1309),COUNTIF('OMS Drop Downs'!$B$2:$B$4,'OMS Response Form (ORF)'!P1309),COUNTIF('OMS Drop Downs'!$B$2:$B$4,'OMS Response Form (ORF)'!Q1309),COUNTIF('OMS Drop Downs'!$B$2:$B$4,'OMS Response Form (ORF)'!R1309)),"Complete","Incomplete"))</f>
        <v/>
      </c>
      <c r="T1309" s="28" t="str">
        <f>IF(S1309="Complete",IF(AND(NOT(ISNA(VLOOKUP(CONCATENATE(F1309,G1309,H1309,I1309,J1309,K1309),'OMS Drop Downs'!G:G,1,FALSE))),IF(AND(G1309&lt;&gt;"C3",K1309&lt;&gt;"O5"),IF(SUM(COUNTIF(L1309:R1309,"Y"),COUNTIF(L1309:R1309,"N"))=0,"V","I"),IF(COUNTIF(L1309:R1309,"Y"),"V","I"))="V"),"Valid","Invalid")," ")</f>
        <v xml:space="preserve"> </v>
      </c>
      <c r="U1309"/>
    </row>
    <row r="1310" spans="1:21" x14ac:dyDescent="0.35">
      <c r="A1310" s="16"/>
      <c r="B1310" s="50"/>
      <c r="C1310" s="65"/>
      <c r="D1310" s="36"/>
      <c r="E1310" s="64"/>
      <c r="F1310" s="60"/>
      <c r="G1310" s="34"/>
      <c r="H1310" s="34"/>
      <c r="I1310" s="34"/>
      <c r="J1310" s="34"/>
      <c r="K1310" s="34"/>
      <c r="L1310" s="34"/>
      <c r="M1310" s="34"/>
      <c r="N1310" s="34"/>
      <c r="O1310" s="34"/>
      <c r="P1310" s="34"/>
      <c r="Q1310" s="34"/>
      <c r="R1310" s="34"/>
      <c r="S1310" s="27" t="str">
        <f>IF(COUNTA(B1310:R1310)=0,"",IF(AND(COUNTIF('OMS Drop Downs'!$C$2:$C$3,'OMS Response Form (ORF)'!F1310),COUNTIF('OMS Drop Downs'!$D$2:$D$5,'OMS Response Form (ORF)'!G1310),COUNTIF('OMS Drop Downs'!$A$2:$A$5,'OMS Response Form (ORF)'!H1310),COUNTIF('OMS Drop Downs'!$B$2:$B$4,'OMS Response Form (ORF)'!I1310),COUNTIF('OMS Drop Downs'!$A$2:$A$5,'OMS Response Form (ORF)'!J1310),COUNTIF('OMS Drop Downs'!$E$2:$E$7,'OMS Response Form (ORF)'!K1310),COUNTIF('OMS Drop Downs'!$B$2:$B$4,'OMS Response Form (ORF)'!L1310),COUNTIF('OMS Drop Downs'!$B$2:$B$4,'OMS Response Form (ORF)'!M1310),COUNTIF('OMS Drop Downs'!$B$2:$B$4,'OMS Response Form (ORF)'!N1310),COUNTIF('OMS Drop Downs'!$B$2:$B$4,'OMS Response Form (ORF)'!P1310),COUNTIF('OMS Drop Downs'!$B$2:$B$4,'OMS Response Form (ORF)'!Q1310),COUNTIF('OMS Drop Downs'!$B$2:$B$4,'OMS Response Form (ORF)'!R1310)),"Complete","Incomplete"))</f>
        <v/>
      </c>
      <c r="T1310" s="28" t="str">
        <f>IF(S1310="Complete",IF(AND(NOT(ISNA(VLOOKUP(CONCATENATE(F1310,G1310,H1310,I1310,J1310,K1310),'OMS Drop Downs'!G:G,1,FALSE))),IF(AND(G1310&lt;&gt;"C3",K1310&lt;&gt;"O5"),IF(SUM(COUNTIF(L1310:R1310,"Y"),COUNTIF(L1310:R1310,"N"))=0,"V","I"),IF(COUNTIF(L1310:R1310,"Y"),"V","I"))="V"),"Valid","Invalid")," ")</f>
        <v xml:space="preserve"> </v>
      </c>
      <c r="U1310"/>
    </row>
    <row r="1311" spans="1:21" x14ac:dyDescent="0.35">
      <c r="A1311" s="16"/>
      <c r="B1311" s="50"/>
      <c r="C1311" s="65"/>
      <c r="D1311" s="36"/>
      <c r="E1311" s="64"/>
      <c r="F1311" s="60"/>
      <c r="G1311" s="34"/>
      <c r="H1311" s="34"/>
      <c r="I1311" s="34"/>
      <c r="J1311" s="34"/>
      <c r="K1311" s="34"/>
      <c r="L1311" s="34"/>
      <c r="M1311" s="34"/>
      <c r="N1311" s="34"/>
      <c r="O1311" s="34"/>
      <c r="P1311" s="34"/>
      <c r="Q1311" s="34"/>
      <c r="R1311" s="34"/>
      <c r="S1311" s="27" t="str">
        <f>IF(COUNTA(B1311:R1311)=0,"",IF(AND(COUNTIF('OMS Drop Downs'!$C$2:$C$3,'OMS Response Form (ORF)'!F1311),COUNTIF('OMS Drop Downs'!$D$2:$D$5,'OMS Response Form (ORF)'!G1311),COUNTIF('OMS Drop Downs'!$A$2:$A$5,'OMS Response Form (ORF)'!H1311),COUNTIF('OMS Drop Downs'!$B$2:$B$4,'OMS Response Form (ORF)'!I1311),COUNTIF('OMS Drop Downs'!$A$2:$A$5,'OMS Response Form (ORF)'!J1311),COUNTIF('OMS Drop Downs'!$E$2:$E$7,'OMS Response Form (ORF)'!K1311),COUNTIF('OMS Drop Downs'!$B$2:$B$4,'OMS Response Form (ORF)'!L1311),COUNTIF('OMS Drop Downs'!$B$2:$B$4,'OMS Response Form (ORF)'!M1311),COUNTIF('OMS Drop Downs'!$B$2:$B$4,'OMS Response Form (ORF)'!N1311),COUNTIF('OMS Drop Downs'!$B$2:$B$4,'OMS Response Form (ORF)'!P1311),COUNTIF('OMS Drop Downs'!$B$2:$B$4,'OMS Response Form (ORF)'!Q1311),COUNTIF('OMS Drop Downs'!$B$2:$B$4,'OMS Response Form (ORF)'!R1311)),"Complete","Incomplete"))</f>
        <v/>
      </c>
      <c r="T1311" s="28" t="str">
        <f>IF(S1311="Complete",IF(AND(NOT(ISNA(VLOOKUP(CONCATENATE(F1311,G1311,H1311,I1311,J1311,K1311),'OMS Drop Downs'!G:G,1,FALSE))),IF(AND(G1311&lt;&gt;"C3",K1311&lt;&gt;"O5"),IF(SUM(COUNTIF(L1311:R1311,"Y"),COUNTIF(L1311:R1311,"N"))=0,"V","I"),IF(COUNTIF(L1311:R1311,"Y"),"V","I"))="V"),"Valid","Invalid")," ")</f>
        <v xml:space="preserve"> </v>
      </c>
      <c r="U1311"/>
    </row>
    <row r="1312" spans="1:21" x14ac:dyDescent="0.35">
      <c r="A1312" s="16"/>
      <c r="B1312" s="50"/>
      <c r="C1312" s="65"/>
      <c r="D1312" s="36"/>
      <c r="E1312" s="64"/>
      <c r="F1312" s="60"/>
      <c r="G1312" s="34"/>
      <c r="H1312" s="34"/>
      <c r="I1312" s="34"/>
      <c r="J1312" s="34"/>
      <c r="K1312" s="34"/>
      <c r="L1312" s="34"/>
      <c r="M1312" s="34"/>
      <c r="N1312" s="34"/>
      <c r="O1312" s="34"/>
      <c r="P1312" s="34"/>
      <c r="Q1312" s="34"/>
      <c r="R1312" s="34"/>
      <c r="S1312" s="27" t="str">
        <f>IF(COUNTA(B1312:R1312)=0,"",IF(AND(COUNTIF('OMS Drop Downs'!$C$2:$C$3,'OMS Response Form (ORF)'!F1312),COUNTIF('OMS Drop Downs'!$D$2:$D$5,'OMS Response Form (ORF)'!G1312),COUNTIF('OMS Drop Downs'!$A$2:$A$5,'OMS Response Form (ORF)'!H1312),COUNTIF('OMS Drop Downs'!$B$2:$B$4,'OMS Response Form (ORF)'!I1312),COUNTIF('OMS Drop Downs'!$A$2:$A$5,'OMS Response Form (ORF)'!J1312),COUNTIF('OMS Drop Downs'!$E$2:$E$7,'OMS Response Form (ORF)'!K1312),COUNTIF('OMS Drop Downs'!$B$2:$B$4,'OMS Response Form (ORF)'!L1312),COUNTIF('OMS Drop Downs'!$B$2:$B$4,'OMS Response Form (ORF)'!M1312),COUNTIF('OMS Drop Downs'!$B$2:$B$4,'OMS Response Form (ORF)'!N1312),COUNTIF('OMS Drop Downs'!$B$2:$B$4,'OMS Response Form (ORF)'!P1312),COUNTIF('OMS Drop Downs'!$B$2:$B$4,'OMS Response Form (ORF)'!Q1312),COUNTIF('OMS Drop Downs'!$B$2:$B$4,'OMS Response Form (ORF)'!R1312)),"Complete","Incomplete"))</f>
        <v/>
      </c>
      <c r="T1312" s="28" t="str">
        <f>IF(S1312="Complete",IF(AND(NOT(ISNA(VLOOKUP(CONCATENATE(F1312,G1312,H1312,I1312,J1312,K1312),'OMS Drop Downs'!G:G,1,FALSE))),IF(AND(G1312&lt;&gt;"C3",K1312&lt;&gt;"O5"),IF(SUM(COUNTIF(L1312:R1312,"Y"),COUNTIF(L1312:R1312,"N"))=0,"V","I"),IF(COUNTIF(L1312:R1312,"Y"),"V","I"))="V"),"Valid","Invalid")," ")</f>
        <v xml:space="preserve"> </v>
      </c>
      <c r="U1312"/>
    </row>
    <row r="1313" spans="1:21" x14ac:dyDescent="0.35">
      <c r="A1313" s="16"/>
      <c r="B1313" s="50"/>
      <c r="C1313" s="65"/>
      <c r="D1313" s="36"/>
      <c r="E1313" s="64"/>
      <c r="F1313" s="60"/>
      <c r="G1313" s="34"/>
      <c r="H1313" s="34"/>
      <c r="I1313" s="34"/>
      <c r="J1313" s="34"/>
      <c r="K1313" s="34"/>
      <c r="L1313" s="34"/>
      <c r="M1313" s="34"/>
      <c r="N1313" s="34"/>
      <c r="O1313" s="34"/>
      <c r="P1313" s="34"/>
      <c r="Q1313" s="34"/>
      <c r="R1313" s="34"/>
      <c r="S1313" s="27" t="str">
        <f>IF(COUNTA(B1313:R1313)=0,"",IF(AND(COUNTIF('OMS Drop Downs'!$C$2:$C$3,'OMS Response Form (ORF)'!F1313),COUNTIF('OMS Drop Downs'!$D$2:$D$5,'OMS Response Form (ORF)'!G1313),COUNTIF('OMS Drop Downs'!$A$2:$A$5,'OMS Response Form (ORF)'!H1313),COUNTIF('OMS Drop Downs'!$B$2:$B$4,'OMS Response Form (ORF)'!I1313),COUNTIF('OMS Drop Downs'!$A$2:$A$5,'OMS Response Form (ORF)'!J1313),COUNTIF('OMS Drop Downs'!$E$2:$E$7,'OMS Response Form (ORF)'!K1313),COUNTIF('OMS Drop Downs'!$B$2:$B$4,'OMS Response Form (ORF)'!L1313),COUNTIF('OMS Drop Downs'!$B$2:$B$4,'OMS Response Form (ORF)'!M1313),COUNTIF('OMS Drop Downs'!$B$2:$B$4,'OMS Response Form (ORF)'!N1313),COUNTIF('OMS Drop Downs'!$B$2:$B$4,'OMS Response Form (ORF)'!P1313),COUNTIF('OMS Drop Downs'!$B$2:$B$4,'OMS Response Form (ORF)'!Q1313),COUNTIF('OMS Drop Downs'!$B$2:$B$4,'OMS Response Form (ORF)'!R1313)),"Complete","Incomplete"))</f>
        <v/>
      </c>
      <c r="T1313" s="28" t="str">
        <f>IF(S1313="Complete",IF(AND(NOT(ISNA(VLOOKUP(CONCATENATE(F1313,G1313,H1313,I1313,J1313,K1313),'OMS Drop Downs'!G:G,1,FALSE))),IF(AND(G1313&lt;&gt;"C3",K1313&lt;&gt;"O5"),IF(SUM(COUNTIF(L1313:R1313,"Y"),COUNTIF(L1313:R1313,"N"))=0,"V","I"),IF(COUNTIF(L1313:R1313,"Y"),"V","I"))="V"),"Valid","Invalid")," ")</f>
        <v xml:space="preserve"> </v>
      </c>
      <c r="U1313"/>
    </row>
    <row r="1314" spans="1:21" x14ac:dyDescent="0.35">
      <c r="A1314" s="16"/>
      <c r="B1314" s="50"/>
      <c r="C1314" s="65"/>
      <c r="D1314" s="36"/>
      <c r="E1314" s="64"/>
      <c r="F1314" s="60"/>
      <c r="G1314" s="34"/>
      <c r="H1314" s="34"/>
      <c r="I1314" s="34"/>
      <c r="J1314" s="34"/>
      <c r="K1314" s="34"/>
      <c r="L1314" s="34"/>
      <c r="M1314" s="34"/>
      <c r="N1314" s="34"/>
      <c r="O1314" s="34"/>
      <c r="P1314" s="34"/>
      <c r="Q1314" s="34"/>
      <c r="R1314" s="34"/>
      <c r="S1314" s="27" t="str">
        <f>IF(COUNTA(B1314:R1314)=0,"",IF(AND(COUNTIF('OMS Drop Downs'!$C$2:$C$3,'OMS Response Form (ORF)'!F1314),COUNTIF('OMS Drop Downs'!$D$2:$D$5,'OMS Response Form (ORF)'!G1314),COUNTIF('OMS Drop Downs'!$A$2:$A$5,'OMS Response Form (ORF)'!H1314),COUNTIF('OMS Drop Downs'!$B$2:$B$4,'OMS Response Form (ORF)'!I1314),COUNTIF('OMS Drop Downs'!$A$2:$A$5,'OMS Response Form (ORF)'!J1314),COUNTIF('OMS Drop Downs'!$E$2:$E$7,'OMS Response Form (ORF)'!K1314),COUNTIF('OMS Drop Downs'!$B$2:$B$4,'OMS Response Form (ORF)'!L1314),COUNTIF('OMS Drop Downs'!$B$2:$B$4,'OMS Response Form (ORF)'!M1314),COUNTIF('OMS Drop Downs'!$B$2:$B$4,'OMS Response Form (ORF)'!N1314),COUNTIF('OMS Drop Downs'!$B$2:$B$4,'OMS Response Form (ORF)'!P1314),COUNTIF('OMS Drop Downs'!$B$2:$B$4,'OMS Response Form (ORF)'!Q1314),COUNTIF('OMS Drop Downs'!$B$2:$B$4,'OMS Response Form (ORF)'!R1314)),"Complete","Incomplete"))</f>
        <v/>
      </c>
      <c r="T1314" s="28" t="str">
        <f>IF(S1314="Complete",IF(AND(NOT(ISNA(VLOOKUP(CONCATENATE(F1314,G1314,H1314,I1314,J1314,K1314),'OMS Drop Downs'!G:G,1,FALSE))),IF(AND(G1314&lt;&gt;"C3",K1314&lt;&gt;"O5"),IF(SUM(COUNTIF(L1314:R1314,"Y"),COUNTIF(L1314:R1314,"N"))=0,"V","I"),IF(COUNTIF(L1314:R1314,"Y"),"V","I"))="V"),"Valid","Invalid")," ")</f>
        <v xml:space="preserve"> </v>
      </c>
      <c r="U1314"/>
    </row>
    <row r="1315" spans="1:21" x14ac:dyDescent="0.35">
      <c r="A1315" s="16"/>
      <c r="B1315" s="50"/>
      <c r="C1315" s="65"/>
      <c r="D1315" s="36"/>
      <c r="E1315" s="64"/>
      <c r="F1315" s="60"/>
      <c r="G1315" s="34"/>
      <c r="H1315" s="34"/>
      <c r="I1315" s="34"/>
      <c r="J1315" s="34"/>
      <c r="K1315" s="34"/>
      <c r="L1315" s="34"/>
      <c r="M1315" s="34"/>
      <c r="N1315" s="34"/>
      <c r="O1315" s="34"/>
      <c r="P1315" s="34"/>
      <c r="Q1315" s="34"/>
      <c r="R1315" s="34"/>
      <c r="S1315" s="27" t="str">
        <f>IF(COUNTA(B1315:R1315)=0,"",IF(AND(COUNTIF('OMS Drop Downs'!$C$2:$C$3,'OMS Response Form (ORF)'!F1315),COUNTIF('OMS Drop Downs'!$D$2:$D$5,'OMS Response Form (ORF)'!G1315),COUNTIF('OMS Drop Downs'!$A$2:$A$5,'OMS Response Form (ORF)'!H1315),COUNTIF('OMS Drop Downs'!$B$2:$B$4,'OMS Response Form (ORF)'!I1315),COUNTIF('OMS Drop Downs'!$A$2:$A$5,'OMS Response Form (ORF)'!J1315),COUNTIF('OMS Drop Downs'!$E$2:$E$7,'OMS Response Form (ORF)'!K1315),COUNTIF('OMS Drop Downs'!$B$2:$B$4,'OMS Response Form (ORF)'!L1315),COUNTIF('OMS Drop Downs'!$B$2:$B$4,'OMS Response Form (ORF)'!M1315),COUNTIF('OMS Drop Downs'!$B$2:$B$4,'OMS Response Form (ORF)'!N1315),COUNTIF('OMS Drop Downs'!$B$2:$B$4,'OMS Response Form (ORF)'!P1315),COUNTIF('OMS Drop Downs'!$B$2:$B$4,'OMS Response Form (ORF)'!Q1315),COUNTIF('OMS Drop Downs'!$B$2:$B$4,'OMS Response Form (ORF)'!R1315)),"Complete","Incomplete"))</f>
        <v/>
      </c>
      <c r="T1315" s="28" t="str">
        <f>IF(S1315="Complete",IF(AND(NOT(ISNA(VLOOKUP(CONCATENATE(F1315,G1315,H1315,I1315,J1315,K1315),'OMS Drop Downs'!G:G,1,FALSE))),IF(AND(G1315&lt;&gt;"C3",K1315&lt;&gt;"O5"),IF(SUM(COUNTIF(L1315:R1315,"Y"),COUNTIF(L1315:R1315,"N"))=0,"V","I"),IF(COUNTIF(L1315:R1315,"Y"),"V","I"))="V"),"Valid","Invalid")," ")</f>
        <v xml:space="preserve"> </v>
      </c>
      <c r="U1315"/>
    </row>
    <row r="1316" spans="1:21" x14ac:dyDescent="0.35">
      <c r="A1316" s="16"/>
      <c r="B1316" s="50"/>
      <c r="C1316" s="65"/>
      <c r="D1316" s="36"/>
      <c r="E1316" s="64"/>
      <c r="F1316" s="60"/>
      <c r="G1316" s="34"/>
      <c r="H1316" s="34"/>
      <c r="I1316" s="34"/>
      <c r="J1316" s="34"/>
      <c r="K1316" s="34"/>
      <c r="L1316" s="34"/>
      <c r="M1316" s="34"/>
      <c r="N1316" s="34"/>
      <c r="O1316" s="34"/>
      <c r="P1316" s="34"/>
      <c r="Q1316" s="34"/>
      <c r="R1316" s="34"/>
      <c r="S1316" s="27" t="str">
        <f>IF(COUNTA(B1316:R1316)=0,"",IF(AND(COUNTIF('OMS Drop Downs'!$C$2:$C$3,'OMS Response Form (ORF)'!F1316),COUNTIF('OMS Drop Downs'!$D$2:$D$5,'OMS Response Form (ORF)'!G1316),COUNTIF('OMS Drop Downs'!$A$2:$A$5,'OMS Response Form (ORF)'!H1316),COUNTIF('OMS Drop Downs'!$B$2:$B$4,'OMS Response Form (ORF)'!I1316),COUNTIF('OMS Drop Downs'!$A$2:$A$5,'OMS Response Form (ORF)'!J1316),COUNTIF('OMS Drop Downs'!$E$2:$E$7,'OMS Response Form (ORF)'!K1316),COUNTIF('OMS Drop Downs'!$B$2:$B$4,'OMS Response Form (ORF)'!L1316),COUNTIF('OMS Drop Downs'!$B$2:$B$4,'OMS Response Form (ORF)'!M1316),COUNTIF('OMS Drop Downs'!$B$2:$B$4,'OMS Response Form (ORF)'!N1316),COUNTIF('OMS Drop Downs'!$B$2:$B$4,'OMS Response Form (ORF)'!P1316),COUNTIF('OMS Drop Downs'!$B$2:$B$4,'OMS Response Form (ORF)'!Q1316),COUNTIF('OMS Drop Downs'!$B$2:$B$4,'OMS Response Form (ORF)'!R1316)),"Complete","Incomplete"))</f>
        <v/>
      </c>
      <c r="T1316" s="28" t="str">
        <f>IF(S1316="Complete",IF(AND(NOT(ISNA(VLOOKUP(CONCATENATE(F1316,G1316,H1316,I1316,J1316,K1316),'OMS Drop Downs'!G:G,1,FALSE))),IF(AND(G1316&lt;&gt;"C3",K1316&lt;&gt;"O5"),IF(SUM(COUNTIF(L1316:R1316,"Y"),COUNTIF(L1316:R1316,"N"))=0,"V","I"),IF(COUNTIF(L1316:R1316,"Y"),"V","I"))="V"),"Valid","Invalid")," ")</f>
        <v xml:space="preserve"> </v>
      </c>
      <c r="U1316"/>
    </row>
    <row r="1317" spans="1:21" x14ac:dyDescent="0.35">
      <c r="A1317" s="16"/>
      <c r="B1317" s="50"/>
      <c r="C1317" s="65"/>
      <c r="D1317" s="36"/>
      <c r="E1317" s="64"/>
      <c r="F1317" s="60"/>
      <c r="G1317" s="34"/>
      <c r="H1317" s="34"/>
      <c r="I1317" s="34"/>
      <c r="J1317" s="34"/>
      <c r="K1317" s="34"/>
      <c r="L1317" s="34"/>
      <c r="M1317" s="34"/>
      <c r="N1317" s="34"/>
      <c r="O1317" s="34"/>
      <c r="P1317" s="34"/>
      <c r="Q1317" s="34"/>
      <c r="R1317" s="34"/>
      <c r="S1317" s="27" t="str">
        <f>IF(COUNTA(B1317:R1317)=0,"",IF(AND(COUNTIF('OMS Drop Downs'!$C$2:$C$3,'OMS Response Form (ORF)'!F1317),COUNTIF('OMS Drop Downs'!$D$2:$D$5,'OMS Response Form (ORF)'!G1317),COUNTIF('OMS Drop Downs'!$A$2:$A$5,'OMS Response Form (ORF)'!H1317),COUNTIF('OMS Drop Downs'!$B$2:$B$4,'OMS Response Form (ORF)'!I1317),COUNTIF('OMS Drop Downs'!$A$2:$A$5,'OMS Response Form (ORF)'!J1317),COUNTIF('OMS Drop Downs'!$E$2:$E$7,'OMS Response Form (ORF)'!K1317),COUNTIF('OMS Drop Downs'!$B$2:$B$4,'OMS Response Form (ORF)'!L1317),COUNTIF('OMS Drop Downs'!$B$2:$B$4,'OMS Response Form (ORF)'!M1317),COUNTIF('OMS Drop Downs'!$B$2:$B$4,'OMS Response Form (ORF)'!N1317),COUNTIF('OMS Drop Downs'!$B$2:$B$4,'OMS Response Form (ORF)'!P1317),COUNTIF('OMS Drop Downs'!$B$2:$B$4,'OMS Response Form (ORF)'!Q1317),COUNTIF('OMS Drop Downs'!$B$2:$B$4,'OMS Response Form (ORF)'!R1317)),"Complete","Incomplete"))</f>
        <v/>
      </c>
      <c r="T1317" s="28" t="str">
        <f>IF(S1317="Complete",IF(AND(NOT(ISNA(VLOOKUP(CONCATENATE(F1317,G1317,H1317,I1317,J1317,K1317),'OMS Drop Downs'!G:G,1,FALSE))),IF(AND(G1317&lt;&gt;"C3",K1317&lt;&gt;"O5"),IF(SUM(COUNTIF(L1317:R1317,"Y"),COUNTIF(L1317:R1317,"N"))=0,"V","I"),IF(COUNTIF(L1317:R1317,"Y"),"V","I"))="V"),"Valid","Invalid")," ")</f>
        <v xml:space="preserve"> </v>
      </c>
      <c r="U1317"/>
    </row>
    <row r="1318" spans="1:21" x14ac:dyDescent="0.35">
      <c r="A1318" s="16"/>
      <c r="B1318" s="50"/>
      <c r="C1318" s="65"/>
      <c r="D1318" s="36"/>
      <c r="E1318" s="64"/>
      <c r="F1318" s="60"/>
      <c r="G1318" s="34"/>
      <c r="H1318" s="34"/>
      <c r="I1318" s="34"/>
      <c r="J1318" s="34"/>
      <c r="K1318" s="34"/>
      <c r="L1318" s="34"/>
      <c r="M1318" s="34"/>
      <c r="N1318" s="34"/>
      <c r="O1318" s="34"/>
      <c r="P1318" s="34"/>
      <c r="Q1318" s="34"/>
      <c r="R1318" s="34"/>
      <c r="S1318" s="27" t="str">
        <f>IF(COUNTA(B1318:R1318)=0,"",IF(AND(COUNTIF('OMS Drop Downs'!$C$2:$C$3,'OMS Response Form (ORF)'!F1318),COUNTIF('OMS Drop Downs'!$D$2:$D$5,'OMS Response Form (ORF)'!G1318),COUNTIF('OMS Drop Downs'!$A$2:$A$5,'OMS Response Form (ORF)'!H1318),COUNTIF('OMS Drop Downs'!$B$2:$B$4,'OMS Response Form (ORF)'!I1318),COUNTIF('OMS Drop Downs'!$A$2:$A$5,'OMS Response Form (ORF)'!J1318),COUNTIF('OMS Drop Downs'!$E$2:$E$7,'OMS Response Form (ORF)'!K1318),COUNTIF('OMS Drop Downs'!$B$2:$B$4,'OMS Response Form (ORF)'!L1318),COUNTIF('OMS Drop Downs'!$B$2:$B$4,'OMS Response Form (ORF)'!M1318),COUNTIF('OMS Drop Downs'!$B$2:$B$4,'OMS Response Form (ORF)'!N1318),COUNTIF('OMS Drop Downs'!$B$2:$B$4,'OMS Response Form (ORF)'!P1318),COUNTIF('OMS Drop Downs'!$B$2:$B$4,'OMS Response Form (ORF)'!Q1318),COUNTIF('OMS Drop Downs'!$B$2:$B$4,'OMS Response Form (ORF)'!R1318)),"Complete","Incomplete"))</f>
        <v/>
      </c>
      <c r="T1318" s="28" t="str">
        <f>IF(S1318="Complete",IF(AND(NOT(ISNA(VLOOKUP(CONCATENATE(F1318,G1318,H1318,I1318,J1318,K1318),'OMS Drop Downs'!G:G,1,FALSE))),IF(AND(G1318&lt;&gt;"C3",K1318&lt;&gt;"O5"),IF(SUM(COUNTIF(L1318:R1318,"Y"),COUNTIF(L1318:R1318,"N"))=0,"V","I"),IF(COUNTIF(L1318:R1318,"Y"),"V","I"))="V"),"Valid","Invalid")," ")</f>
        <v xml:space="preserve"> </v>
      </c>
      <c r="U1318"/>
    </row>
    <row r="1319" spans="1:21" x14ac:dyDescent="0.35">
      <c r="A1319" s="16"/>
      <c r="B1319" s="50"/>
      <c r="C1319" s="65"/>
      <c r="D1319" s="36"/>
      <c r="E1319" s="64"/>
      <c r="F1319" s="60"/>
      <c r="G1319" s="34"/>
      <c r="H1319" s="34"/>
      <c r="I1319" s="34"/>
      <c r="J1319" s="34"/>
      <c r="K1319" s="34"/>
      <c r="L1319" s="34"/>
      <c r="M1319" s="34"/>
      <c r="N1319" s="34"/>
      <c r="O1319" s="34"/>
      <c r="P1319" s="34"/>
      <c r="Q1319" s="34"/>
      <c r="R1319" s="34"/>
      <c r="S1319" s="27" t="str">
        <f>IF(COUNTA(B1319:R1319)=0,"",IF(AND(COUNTIF('OMS Drop Downs'!$C$2:$C$3,'OMS Response Form (ORF)'!F1319),COUNTIF('OMS Drop Downs'!$D$2:$D$5,'OMS Response Form (ORF)'!G1319),COUNTIF('OMS Drop Downs'!$A$2:$A$5,'OMS Response Form (ORF)'!H1319),COUNTIF('OMS Drop Downs'!$B$2:$B$4,'OMS Response Form (ORF)'!I1319),COUNTIF('OMS Drop Downs'!$A$2:$A$5,'OMS Response Form (ORF)'!J1319),COUNTIF('OMS Drop Downs'!$E$2:$E$7,'OMS Response Form (ORF)'!K1319),COUNTIF('OMS Drop Downs'!$B$2:$B$4,'OMS Response Form (ORF)'!L1319),COUNTIF('OMS Drop Downs'!$B$2:$B$4,'OMS Response Form (ORF)'!M1319),COUNTIF('OMS Drop Downs'!$B$2:$B$4,'OMS Response Form (ORF)'!N1319),COUNTIF('OMS Drop Downs'!$B$2:$B$4,'OMS Response Form (ORF)'!P1319),COUNTIF('OMS Drop Downs'!$B$2:$B$4,'OMS Response Form (ORF)'!Q1319),COUNTIF('OMS Drop Downs'!$B$2:$B$4,'OMS Response Form (ORF)'!R1319)),"Complete","Incomplete"))</f>
        <v/>
      </c>
      <c r="T1319" s="28" t="str">
        <f>IF(S1319="Complete",IF(AND(NOT(ISNA(VLOOKUP(CONCATENATE(F1319,G1319,H1319,I1319,J1319,K1319),'OMS Drop Downs'!G:G,1,FALSE))),IF(AND(G1319&lt;&gt;"C3",K1319&lt;&gt;"O5"),IF(SUM(COUNTIF(L1319:R1319,"Y"),COUNTIF(L1319:R1319,"N"))=0,"V","I"),IF(COUNTIF(L1319:R1319,"Y"),"V","I"))="V"),"Valid","Invalid")," ")</f>
        <v xml:space="preserve"> </v>
      </c>
      <c r="U1319"/>
    </row>
    <row r="1320" spans="1:21" x14ac:dyDescent="0.35">
      <c r="A1320" s="16"/>
      <c r="B1320" s="50"/>
      <c r="C1320" s="65"/>
      <c r="D1320" s="36"/>
      <c r="E1320" s="64"/>
      <c r="F1320" s="60"/>
      <c r="G1320" s="34"/>
      <c r="H1320" s="34"/>
      <c r="I1320" s="34"/>
      <c r="J1320" s="34"/>
      <c r="K1320" s="34"/>
      <c r="L1320" s="34"/>
      <c r="M1320" s="34"/>
      <c r="N1320" s="34"/>
      <c r="O1320" s="34"/>
      <c r="P1320" s="34"/>
      <c r="Q1320" s="34"/>
      <c r="R1320" s="34"/>
      <c r="S1320" s="27" t="str">
        <f>IF(COUNTA(B1320:R1320)=0,"",IF(AND(COUNTIF('OMS Drop Downs'!$C$2:$C$3,'OMS Response Form (ORF)'!F1320),COUNTIF('OMS Drop Downs'!$D$2:$D$5,'OMS Response Form (ORF)'!G1320),COUNTIF('OMS Drop Downs'!$A$2:$A$5,'OMS Response Form (ORF)'!H1320),COUNTIF('OMS Drop Downs'!$B$2:$B$4,'OMS Response Form (ORF)'!I1320),COUNTIF('OMS Drop Downs'!$A$2:$A$5,'OMS Response Form (ORF)'!J1320),COUNTIF('OMS Drop Downs'!$E$2:$E$7,'OMS Response Form (ORF)'!K1320),COUNTIF('OMS Drop Downs'!$B$2:$B$4,'OMS Response Form (ORF)'!L1320),COUNTIF('OMS Drop Downs'!$B$2:$B$4,'OMS Response Form (ORF)'!M1320),COUNTIF('OMS Drop Downs'!$B$2:$B$4,'OMS Response Form (ORF)'!N1320),COUNTIF('OMS Drop Downs'!$B$2:$B$4,'OMS Response Form (ORF)'!P1320),COUNTIF('OMS Drop Downs'!$B$2:$B$4,'OMS Response Form (ORF)'!Q1320),COUNTIF('OMS Drop Downs'!$B$2:$B$4,'OMS Response Form (ORF)'!R1320)),"Complete","Incomplete"))</f>
        <v/>
      </c>
      <c r="T1320" s="28" t="str">
        <f>IF(S1320="Complete",IF(AND(NOT(ISNA(VLOOKUP(CONCATENATE(F1320,G1320,H1320,I1320,J1320,K1320),'OMS Drop Downs'!G:G,1,FALSE))),IF(AND(G1320&lt;&gt;"C3",K1320&lt;&gt;"O5"),IF(SUM(COUNTIF(L1320:R1320,"Y"),COUNTIF(L1320:R1320,"N"))=0,"V","I"),IF(COUNTIF(L1320:R1320,"Y"),"V","I"))="V"),"Valid","Invalid")," ")</f>
        <v xml:space="preserve"> </v>
      </c>
      <c r="U1320"/>
    </row>
    <row r="1321" spans="1:21" x14ac:dyDescent="0.35">
      <c r="A1321" s="16"/>
      <c r="B1321" s="50"/>
      <c r="C1321" s="65"/>
      <c r="D1321" s="36"/>
      <c r="E1321" s="64"/>
      <c r="F1321" s="60"/>
      <c r="G1321" s="34"/>
      <c r="H1321" s="34"/>
      <c r="I1321" s="34"/>
      <c r="J1321" s="34"/>
      <c r="K1321" s="34"/>
      <c r="L1321" s="34"/>
      <c r="M1321" s="34"/>
      <c r="N1321" s="34"/>
      <c r="O1321" s="34"/>
      <c r="P1321" s="34"/>
      <c r="Q1321" s="34"/>
      <c r="R1321" s="34"/>
      <c r="S1321" s="27" t="str">
        <f>IF(COUNTA(B1321:R1321)=0,"",IF(AND(COUNTIF('OMS Drop Downs'!$C$2:$C$3,'OMS Response Form (ORF)'!F1321),COUNTIF('OMS Drop Downs'!$D$2:$D$5,'OMS Response Form (ORF)'!G1321),COUNTIF('OMS Drop Downs'!$A$2:$A$5,'OMS Response Form (ORF)'!H1321),COUNTIF('OMS Drop Downs'!$B$2:$B$4,'OMS Response Form (ORF)'!I1321),COUNTIF('OMS Drop Downs'!$A$2:$A$5,'OMS Response Form (ORF)'!J1321),COUNTIF('OMS Drop Downs'!$E$2:$E$7,'OMS Response Form (ORF)'!K1321),COUNTIF('OMS Drop Downs'!$B$2:$B$4,'OMS Response Form (ORF)'!L1321),COUNTIF('OMS Drop Downs'!$B$2:$B$4,'OMS Response Form (ORF)'!M1321),COUNTIF('OMS Drop Downs'!$B$2:$B$4,'OMS Response Form (ORF)'!N1321),COUNTIF('OMS Drop Downs'!$B$2:$B$4,'OMS Response Form (ORF)'!P1321),COUNTIF('OMS Drop Downs'!$B$2:$B$4,'OMS Response Form (ORF)'!Q1321),COUNTIF('OMS Drop Downs'!$B$2:$B$4,'OMS Response Form (ORF)'!R1321)),"Complete","Incomplete"))</f>
        <v/>
      </c>
      <c r="T1321" s="28" t="str">
        <f>IF(S1321="Complete",IF(AND(NOT(ISNA(VLOOKUP(CONCATENATE(F1321,G1321,H1321,I1321,J1321,K1321),'OMS Drop Downs'!G:G,1,FALSE))),IF(AND(G1321&lt;&gt;"C3",K1321&lt;&gt;"O5"),IF(SUM(COUNTIF(L1321:R1321,"Y"),COUNTIF(L1321:R1321,"N"))=0,"V","I"),IF(COUNTIF(L1321:R1321,"Y"),"V","I"))="V"),"Valid","Invalid")," ")</f>
        <v xml:space="preserve"> </v>
      </c>
      <c r="U1321"/>
    </row>
    <row r="1322" spans="1:21" x14ac:dyDescent="0.35">
      <c r="A1322" s="16"/>
      <c r="B1322" s="50"/>
      <c r="C1322" s="65"/>
      <c r="D1322" s="36"/>
      <c r="E1322" s="64"/>
      <c r="F1322" s="60"/>
      <c r="G1322" s="34"/>
      <c r="H1322" s="34"/>
      <c r="I1322" s="34"/>
      <c r="J1322" s="34"/>
      <c r="K1322" s="34"/>
      <c r="L1322" s="34"/>
      <c r="M1322" s="34"/>
      <c r="N1322" s="34"/>
      <c r="O1322" s="34"/>
      <c r="P1322" s="34"/>
      <c r="Q1322" s="34"/>
      <c r="R1322" s="34"/>
      <c r="S1322" s="27" t="str">
        <f>IF(COUNTA(B1322:R1322)=0,"",IF(AND(COUNTIF('OMS Drop Downs'!$C$2:$C$3,'OMS Response Form (ORF)'!F1322),COUNTIF('OMS Drop Downs'!$D$2:$D$5,'OMS Response Form (ORF)'!G1322),COUNTIF('OMS Drop Downs'!$A$2:$A$5,'OMS Response Form (ORF)'!H1322),COUNTIF('OMS Drop Downs'!$B$2:$B$4,'OMS Response Form (ORF)'!I1322),COUNTIF('OMS Drop Downs'!$A$2:$A$5,'OMS Response Form (ORF)'!J1322),COUNTIF('OMS Drop Downs'!$E$2:$E$7,'OMS Response Form (ORF)'!K1322),COUNTIF('OMS Drop Downs'!$B$2:$B$4,'OMS Response Form (ORF)'!L1322),COUNTIF('OMS Drop Downs'!$B$2:$B$4,'OMS Response Form (ORF)'!M1322),COUNTIF('OMS Drop Downs'!$B$2:$B$4,'OMS Response Form (ORF)'!N1322),COUNTIF('OMS Drop Downs'!$B$2:$B$4,'OMS Response Form (ORF)'!P1322),COUNTIF('OMS Drop Downs'!$B$2:$B$4,'OMS Response Form (ORF)'!Q1322),COUNTIF('OMS Drop Downs'!$B$2:$B$4,'OMS Response Form (ORF)'!R1322)),"Complete","Incomplete"))</f>
        <v/>
      </c>
      <c r="T1322" s="28" t="str">
        <f>IF(S1322="Complete",IF(AND(NOT(ISNA(VLOOKUP(CONCATENATE(F1322,G1322,H1322,I1322,J1322,K1322),'OMS Drop Downs'!G:G,1,FALSE))),IF(AND(G1322&lt;&gt;"C3",K1322&lt;&gt;"O5"),IF(SUM(COUNTIF(L1322:R1322,"Y"),COUNTIF(L1322:R1322,"N"))=0,"V","I"),IF(COUNTIF(L1322:R1322,"Y"),"V","I"))="V"),"Valid","Invalid")," ")</f>
        <v xml:space="preserve"> </v>
      </c>
      <c r="U1322"/>
    </row>
    <row r="1323" spans="1:21" x14ac:dyDescent="0.35">
      <c r="A1323" s="16"/>
      <c r="B1323" s="50"/>
      <c r="C1323" s="65"/>
      <c r="D1323" s="36"/>
      <c r="E1323" s="64"/>
      <c r="F1323" s="60"/>
      <c r="G1323" s="34"/>
      <c r="H1323" s="34"/>
      <c r="I1323" s="34"/>
      <c r="J1323" s="34"/>
      <c r="K1323" s="34"/>
      <c r="L1323" s="34"/>
      <c r="M1323" s="34"/>
      <c r="N1323" s="34"/>
      <c r="O1323" s="34"/>
      <c r="P1323" s="34"/>
      <c r="Q1323" s="34"/>
      <c r="R1323" s="34"/>
      <c r="S1323" s="27" t="str">
        <f>IF(COUNTA(B1323:R1323)=0,"",IF(AND(COUNTIF('OMS Drop Downs'!$C$2:$C$3,'OMS Response Form (ORF)'!F1323),COUNTIF('OMS Drop Downs'!$D$2:$D$5,'OMS Response Form (ORF)'!G1323),COUNTIF('OMS Drop Downs'!$A$2:$A$5,'OMS Response Form (ORF)'!H1323),COUNTIF('OMS Drop Downs'!$B$2:$B$4,'OMS Response Form (ORF)'!I1323),COUNTIF('OMS Drop Downs'!$A$2:$A$5,'OMS Response Form (ORF)'!J1323),COUNTIF('OMS Drop Downs'!$E$2:$E$7,'OMS Response Form (ORF)'!K1323),COUNTIF('OMS Drop Downs'!$B$2:$B$4,'OMS Response Form (ORF)'!L1323),COUNTIF('OMS Drop Downs'!$B$2:$B$4,'OMS Response Form (ORF)'!M1323),COUNTIF('OMS Drop Downs'!$B$2:$B$4,'OMS Response Form (ORF)'!N1323),COUNTIF('OMS Drop Downs'!$B$2:$B$4,'OMS Response Form (ORF)'!P1323),COUNTIF('OMS Drop Downs'!$B$2:$B$4,'OMS Response Form (ORF)'!Q1323),COUNTIF('OMS Drop Downs'!$B$2:$B$4,'OMS Response Form (ORF)'!R1323)),"Complete","Incomplete"))</f>
        <v/>
      </c>
      <c r="T1323" s="28" t="str">
        <f>IF(S1323="Complete",IF(AND(NOT(ISNA(VLOOKUP(CONCATENATE(F1323,G1323,H1323,I1323,J1323,K1323),'OMS Drop Downs'!G:G,1,FALSE))),IF(AND(G1323&lt;&gt;"C3",K1323&lt;&gt;"O5"),IF(SUM(COUNTIF(L1323:R1323,"Y"),COUNTIF(L1323:R1323,"N"))=0,"V","I"),IF(COUNTIF(L1323:R1323,"Y"),"V","I"))="V"),"Valid","Invalid")," ")</f>
        <v xml:space="preserve"> </v>
      </c>
      <c r="U1323"/>
    </row>
    <row r="1324" spans="1:21" x14ac:dyDescent="0.35">
      <c r="A1324" s="16"/>
      <c r="B1324" s="50"/>
      <c r="C1324" s="65"/>
      <c r="D1324" s="36"/>
      <c r="E1324" s="64"/>
      <c r="F1324" s="60"/>
      <c r="G1324" s="34"/>
      <c r="H1324" s="34"/>
      <c r="I1324" s="34"/>
      <c r="J1324" s="34"/>
      <c r="K1324" s="34"/>
      <c r="L1324" s="34"/>
      <c r="M1324" s="34"/>
      <c r="N1324" s="34"/>
      <c r="O1324" s="34"/>
      <c r="P1324" s="34"/>
      <c r="Q1324" s="34"/>
      <c r="R1324" s="34"/>
      <c r="S1324" s="27" t="str">
        <f>IF(COUNTA(B1324:R1324)=0,"",IF(AND(COUNTIF('OMS Drop Downs'!$C$2:$C$3,'OMS Response Form (ORF)'!F1324),COUNTIF('OMS Drop Downs'!$D$2:$D$5,'OMS Response Form (ORF)'!G1324),COUNTIF('OMS Drop Downs'!$A$2:$A$5,'OMS Response Form (ORF)'!H1324),COUNTIF('OMS Drop Downs'!$B$2:$B$4,'OMS Response Form (ORF)'!I1324),COUNTIF('OMS Drop Downs'!$A$2:$A$5,'OMS Response Form (ORF)'!J1324),COUNTIF('OMS Drop Downs'!$E$2:$E$7,'OMS Response Form (ORF)'!K1324),COUNTIF('OMS Drop Downs'!$B$2:$B$4,'OMS Response Form (ORF)'!L1324),COUNTIF('OMS Drop Downs'!$B$2:$B$4,'OMS Response Form (ORF)'!M1324),COUNTIF('OMS Drop Downs'!$B$2:$B$4,'OMS Response Form (ORF)'!N1324),COUNTIF('OMS Drop Downs'!$B$2:$B$4,'OMS Response Form (ORF)'!P1324),COUNTIF('OMS Drop Downs'!$B$2:$B$4,'OMS Response Form (ORF)'!Q1324),COUNTIF('OMS Drop Downs'!$B$2:$B$4,'OMS Response Form (ORF)'!R1324)),"Complete","Incomplete"))</f>
        <v/>
      </c>
      <c r="T1324" s="28" t="str">
        <f>IF(S1324="Complete",IF(AND(NOT(ISNA(VLOOKUP(CONCATENATE(F1324,G1324,H1324,I1324,J1324,K1324),'OMS Drop Downs'!G:G,1,FALSE))),IF(AND(G1324&lt;&gt;"C3",K1324&lt;&gt;"O5"),IF(SUM(COUNTIF(L1324:R1324,"Y"),COUNTIF(L1324:R1324,"N"))=0,"V","I"),IF(COUNTIF(L1324:R1324,"Y"),"V","I"))="V"),"Valid","Invalid")," ")</f>
        <v xml:space="preserve"> </v>
      </c>
      <c r="U1324"/>
    </row>
    <row r="1325" spans="1:21" x14ac:dyDescent="0.35">
      <c r="A1325" s="16"/>
      <c r="B1325" s="50"/>
      <c r="C1325" s="65"/>
      <c r="D1325" s="36"/>
      <c r="E1325" s="64"/>
      <c r="F1325" s="60"/>
      <c r="G1325" s="34"/>
      <c r="H1325" s="34"/>
      <c r="I1325" s="34"/>
      <c r="J1325" s="34"/>
      <c r="K1325" s="34"/>
      <c r="L1325" s="34"/>
      <c r="M1325" s="34"/>
      <c r="N1325" s="34"/>
      <c r="O1325" s="34"/>
      <c r="P1325" s="34"/>
      <c r="Q1325" s="34"/>
      <c r="R1325" s="34"/>
      <c r="S1325" s="27" t="str">
        <f>IF(COUNTA(B1325:R1325)=0,"",IF(AND(COUNTIF('OMS Drop Downs'!$C$2:$C$3,'OMS Response Form (ORF)'!F1325),COUNTIF('OMS Drop Downs'!$D$2:$D$5,'OMS Response Form (ORF)'!G1325),COUNTIF('OMS Drop Downs'!$A$2:$A$5,'OMS Response Form (ORF)'!H1325),COUNTIF('OMS Drop Downs'!$B$2:$B$4,'OMS Response Form (ORF)'!I1325),COUNTIF('OMS Drop Downs'!$A$2:$A$5,'OMS Response Form (ORF)'!J1325),COUNTIF('OMS Drop Downs'!$E$2:$E$7,'OMS Response Form (ORF)'!K1325),COUNTIF('OMS Drop Downs'!$B$2:$B$4,'OMS Response Form (ORF)'!L1325),COUNTIF('OMS Drop Downs'!$B$2:$B$4,'OMS Response Form (ORF)'!M1325),COUNTIF('OMS Drop Downs'!$B$2:$B$4,'OMS Response Form (ORF)'!N1325),COUNTIF('OMS Drop Downs'!$B$2:$B$4,'OMS Response Form (ORF)'!P1325),COUNTIF('OMS Drop Downs'!$B$2:$B$4,'OMS Response Form (ORF)'!Q1325),COUNTIF('OMS Drop Downs'!$B$2:$B$4,'OMS Response Form (ORF)'!R1325)),"Complete","Incomplete"))</f>
        <v/>
      </c>
      <c r="T1325" s="28" t="str">
        <f>IF(S1325="Complete",IF(AND(NOT(ISNA(VLOOKUP(CONCATENATE(F1325,G1325,H1325,I1325,J1325,K1325),'OMS Drop Downs'!G:G,1,FALSE))),IF(AND(G1325&lt;&gt;"C3",K1325&lt;&gt;"O5"),IF(SUM(COUNTIF(L1325:R1325,"Y"),COUNTIF(L1325:R1325,"N"))=0,"V","I"),IF(COUNTIF(L1325:R1325,"Y"),"V","I"))="V"),"Valid","Invalid")," ")</f>
        <v xml:space="preserve"> </v>
      </c>
      <c r="U1325"/>
    </row>
    <row r="1326" spans="1:21" x14ac:dyDescent="0.35">
      <c r="A1326" s="16"/>
      <c r="B1326" s="50"/>
      <c r="C1326" s="65"/>
      <c r="D1326" s="36"/>
      <c r="E1326" s="64"/>
      <c r="F1326" s="60"/>
      <c r="G1326" s="34"/>
      <c r="H1326" s="34"/>
      <c r="I1326" s="34"/>
      <c r="J1326" s="34"/>
      <c r="K1326" s="34"/>
      <c r="L1326" s="34"/>
      <c r="M1326" s="34"/>
      <c r="N1326" s="34"/>
      <c r="O1326" s="34"/>
      <c r="P1326" s="34"/>
      <c r="Q1326" s="34"/>
      <c r="R1326" s="34"/>
      <c r="S1326" s="27" t="str">
        <f>IF(COUNTA(B1326:R1326)=0,"",IF(AND(COUNTIF('OMS Drop Downs'!$C$2:$C$3,'OMS Response Form (ORF)'!F1326),COUNTIF('OMS Drop Downs'!$D$2:$D$5,'OMS Response Form (ORF)'!G1326),COUNTIF('OMS Drop Downs'!$A$2:$A$5,'OMS Response Form (ORF)'!H1326),COUNTIF('OMS Drop Downs'!$B$2:$B$4,'OMS Response Form (ORF)'!I1326),COUNTIF('OMS Drop Downs'!$A$2:$A$5,'OMS Response Form (ORF)'!J1326),COUNTIF('OMS Drop Downs'!$E$2:$E$7,'OMS Response Form (ORF)'!K1326),COUNTIF('OMS Drop Downs'!$B$2:$B$4,'OMS Response Form (ORF)'!L1326),COUNTIF('OMS Drop Downs'!$B$2:$B$4,'OMS Response Form (ORF)'!M1326),COUNTIF('OMS Drop Downs'!$B$2:$B$4,'OMS Response Form (ORF)'!N1326),COUNTIF('OMS Drop Downs'!$B$2:$B$4,'OMS Response Form (ORF)'!P1326),COUNTIF('OMS Drop Downs'!$B$2:$B$4,'OMS Response Form (ORF)'!Q1326),COUNTIF('OMS Drop Downs'!$B$2:$B$4,'OMS Response Form (ORF)'!R1326)),"Complete","Incomplete"))</f>
        <v/>
      </c>
      <c r="T1326" s="28" t="str">
        <f>IF(S1326="Complete",IF(AND(NOT(ISNA(VLOOKUP(CONCATENATE(F1326,G1326,H1326,I1326,J1326,K1326),'OMS Drop Downs'!G:G,1,FALSE))),IF(AND(G1326&lt;&gt;"C3",K1326&lt;&gt;"O5"),IF(SUM(COUNTIF(L1326:R1326,"Y"),COUNTIF(L1326:R1326,"N"))=0,"V","I"),IF(COUNTIF(L1326:R1326,"Y"),"V","I"))="V"),"Valid","Invalid")," ")</f>
        <v xml:space="preserve"> </v>
      </c>
      <c r="U1326"/>
    </row>
    <row r="1327" spans="1:21" x14ac:dyDescent="0.35">
      <c r="A1327" s="16"/>
      <c r="B1327" s="50"/>
      <c r="C1327" s="65"/>
      <c r="D1327" s="36"/>
      <c r="E1327" s="64"/>
      <c r="F1327" s="60"/>
      <c r="G1327" s="34"/>
      <c r="H1327" s="34"/>
      <c r="I1327" s="34"/>
      <c r="J1327" s="34"/>
      <c r="K1327" s="34"/>
      <c r="L1327" s="34"/>
      <c r="M1327" s="34"/>
      <c r="N1327" s="34"/>
      <c r="O1327" s="34"/>
      <c r="P1327" s="34"/>
      <c r="Q1327" s="34"/>
      <c r="R1327" s="34"/>
      <c r="S1327" s="27" t="str">
        <f>IF(COUNTA(B1327:R1327)=0,"",IF(AND(COUNTIF('OMS Drop Downs'!$C$2:$C$3,'OMS Response Form (ORF)'!F1327),COUNTIF('OMS Drop Downs'!$D$2:$D$5,'OMS Response Form (ORF)'!G1327),COUNTIF('OMS Drop Downs'!$A$2:$A$5,'OMS Response Form (ORF)'!H1327),COUNTIF('OMS Drop Downs'!$B$2:$B$4,'OMS Response Form (ORF)'!I1327),COUNTIF('OMS Drop Downs'!$A$2:$A$5,'OMS Response Form (ORF)'!J1327),COUNTIF('OMS Drop Downs'!$E$2:$E$7,'OMS Response Form (ORF)'!K1327),COUNTIF('OMS Drop Downs'!$B$2:$B$4,'OMS Response Form (ORF)'!L1327),COUNTIF('OMS Drop Downs'!$B$2:$B$4,'OMS Response Form (ORF)'!M1327),COUNTIF('OMS Drop Downs'!$B$2:$B$4,'OMS Response Form (ORF)'!N1327),COUNTIF('OMS Drop Downs'!$B$2:$B$4,'OMS Response Form (ORF)'!P1327),COUNTIF('OMS Drop Downs'!$B$2:$B$4,'OMS Response Form (ORF)'!Q1327),COUNTIF('OMS Drop Downs'!$B$2:$B$4,'OMS Response Form (ORF)'!R1327)),"Complete","Incomplete"))</f>
        <v/>
      </c>
      <c r="T1327" s="28" t="str">
        <f>IF(S1327="Complete",IF(AND(NOT(ISNA(VLOOKUP(CONCATENATE(F1327,G1327,H1327,I1327,J1327,K1327),'OMS Drop Downs'!G:G,1,FALSE))),IF(AND(G1327&lt;&gt;"C3",K1327&lt;&gt;"O5"),IF(SUM(COUNTIF(L1327:R1327,"Y"),COUNTIF(L1327:R1327,"N"))=0,"V","I"),IF(COUNTIF(L1327:R1327,"Y"),"V","I"))="V"),"Valid","Invalid")," ")</f>
        <v xml:space="preserve"> </v>
      </c>
      <c r="U1327"/>
    </row>
    <row r="1328" spans="1:21" x14ac:dyDescent="0.35">
      <c r="A1328" s="16"/>
      <c r="B1328" s="50"/>
      <c r="C1328" s="65"/>
      <c r="D1328" s="36"/>
      <c r="E1328" s="64"/>
      <c r="F1328" s="60"/>
      <c r="G1328" s="34"/>
      <c r="H1328" s="34"/>
      <c r="I1328" s="34"/>
      <c r="J1328" s="34"/>
      <c r="K1328" s="34"/>
      <c r="L1328" s="34"/>
      <c r="M1328" s="34"/>
      <c r="N1328" s="34"/>
      <c r="O1328" s="34"/>
      <c r="P1328" s="34"/>
      <c r="Q1328" s="34"/>
      <c r="R1328" s="34"/>
      <c r="S1328" s="27" t="str">
        <f>IF(COUNTA(B1328:R1328)=0,"",IF(AND(COUNTIF('OMS Drop Downs'!$C$2:$C$3,'OMS Response Form (ORF)'!F1328),COUNTIF('OMS Drop Downs'!$D$2:$D$5,'OMS Response Form (ORF)'!G1328),COUNTIF('OMS Drop Downs'!$A$2:$A$5,'OMS Response Form (ORF)'!H1328),COUNTIF('OMS Drop Downs'!$B$2:$B$4,'OMS Response Form (ORF)'!I1328),COUNTIF('OMS Drop Downs'!$A$2:$A$5,'OMS Response Form (ORF)'!J1328),COUNTIF('OMS Drop Downs'!$E$2:$E$7,'OMS Response Form (ORF)'!K1328),COUNTIF('OMS Drop Downs'!$B$2:$B$4,'OMS Response Form (ORF)'!L1328),COUNTIF('OMS Drop Downs'!$B$2:$B$4,'OMS Response Form (ORF)'!M1328),COUNTIF('OMS Drop Downs'!$B$2:$B$4,'OMS Response Form (ORF)'!N1328),COUNTIF('OMS Drop Downs'!$B$2:$B$4,'OMS Response Form (ORF)'!P1328),COUNTIF('OMS Drop Downs'!$B$2:$B$4,'OMS Response Form (ORF)'!Q1328),COUNTIF('OMS Drop Downs'!$B$2:$B$4,'OMS Response Form (ORF)'!R1328)),"Complete","Incomplete"))</f>
        <v/>
      </c>
      <c r="T1328" s="28" t="str">
        <f>IF(S1328="Complete",IF(AND(NOT(ISNA(VLOOKUP(CONCATENATE(F1328,G1328,H1328,I1328,J1328,K1328),'OMS Drop Downs'!G:G,1,FALSE))),IF(AND(G1328&lt;&gt;"C3",K1328&lt;&gt;"O5"),IF(SUM(COUNTIF(L1328:R1328,"Y"),COUNTIF(L1328:R1328,"N"))=0,"V","I"),IF(COUNTIF(L1328:R1328,"Y"),"V","I"))="V"),"Valid","Invalid")," ")</f>
        <v xml:space="preserve"> </v>
      </c>
      <c r="U1328"/>
    </row>
    <row r="1329" spans="1:21" x14ac:dyDescent="0.35">
      <c r="A1329" s="16"/>
      <c r="B1329" s="50"/>
      <c r="C1329" s="65"/>
      <c r="D1329" s="36"/>
      <c r="E1329" s="64"/>
      <c r="F1329" s="60"/>
      <c r="G1329" s="34"/>
      <c r="H1329" s="34"/>
      <c r="I1329" s="34"/>
      <c r="J1329" s="34"/>
      <c r="K1329" s="34"/>
      <c r="L1329" s="34"/>
      <c r="M1329" s="34"/>
      <c r="N1329" s="34"/>
      <c r="O1329" s="34"/>
      <c r="P1329" s="34"/>
      <c r="Q1329" s="34"/>
      <c r="R1329" s="34"/>
      <c r="S1329" s="27" t="str">
        <f>IF(COUNTA(B1329:R1329)=0,"",IF(AND(COUNTIF('OMS Drop Downs'!$C$2:$C$3,'OMS Response Form (ORF)'!F1329),COUNTIF('OMS Drop Downs'!$D$2:$D$5,'OMS Response Form (ORF)'!G1329),COUNTIF('OMS Drop Downs'!$A$2:$A$5,'OMS Response Form (ORF)'!H1329),COUNTIF('OMS Drop Downs'!$B$2:$B$4,'OMS Response Form (ORF)'!I1329),COUNTIF('OMS Drop Downs'!$A$2:$A$5,'OMS Response Form (ORF)'!J1329),COUNTIF('OMS Drop Downs'!$E$2:$E$7,'OMS Response Form (ORF)'!K1329),COUNTIF('OMS Drop Downs'!$B$2:$B$4,'OMS Response Form (ORF)'!L1329),COUNTIF('OMS Drop Downs'!$B$2:$B$4,'OMS Response Form (ORF)'!M1329),COUNTIF('OMS Drop Downs'!$B$2:$B$4,'OMS Response Form (ORF)'!N1329),COUNTIF('OMS Drop Downs'!$B$2:$B$4,'OMS Response Form (ORF)'!P1329),COUNTIF('OMS Drop Downs'!$B$2:$B$4,'OMS Response Form (ORF)'!Q1329),COUNTIF('OMS Drop Downs'!$B$2:$B$4,'OMS Response Form (ORF)'!R1329)),"Complete","Incomplete"))</f>
        <v/>
      </c>
      <c r="T1329" s="28" t="str">
        <f>IF(S1329="Complete",IF(AND(NOT(ISNA(VLOOKUP(CONCATENATE(F1329,G1329,H1329,I1329,J1329,K1329),'OMS Drop Downs'!G:G,1,FALSE))),IF(AND(G1329&lt;&gt;"C3",K1329&lt;&gt;"O5"),IF(SUM(COUNTIF(L1329:R1329,"Y"),COUNTIF(L1329:R1329,"N"))=0,"V","I"),IF(COUNTIF(L1329:R1329,"Y"),"V","I"))="V"),"Valid","Invalid")," ")</f>
        <v xml:space="preserve"> </v>
      </c>
      <c r="U1329"/>
    </row>
    <row r="1330" spans="1:21" x14ac:dyDescent="0.35">
      <c r="A1330" s="16"/>
      <c r="B1330" s="50"/>
      <c r="C1330" s="65"/>
      <c r="D1330" s="36"/>
      <c r="E1330" s="64"/>
      <c r="F1330" s="60"/>
      <c r="G1330" s="34"/>
      <c r="H1330" s="34"/>
      <c r="I1330" s="34"/>
      <c r="J1330" s="34"/>
      <c r="K1330" s="34"/>
      <c r="L1330" s="34"/>
      <c r="M1330" s="34"/>
      <c r="N1330" s="34"/>
      <c r="O1330" s="34"/>
      <c r="P1330" s="34"/>
      <c r="Q1330" s="34"/>
      <c r="R1330" s="34"/>
      <c r="S1330" s="27" t="str">
        <f>IF(COUNTA(B1330:R1330)=0,"",IF(AND(COUNTIF('OMS Drop Downs'!$C$2:$C$3,'OMS Response Form (ORF)'!F1330),COUNTIF('OMS Drop Downs'!$D$2:$D$5,'OMS Response Form (ORF)'!G1330),COUNTIF('OMS Drop Downs'!$A$2:$A$5,'OMS Response Form (ORF)'!H1330),COUNTIF('OMS Drop Downs'!$B$2:$B$4,'OMS Response Form (ORF)'!I1330),COUNTIF('OMS Drop Downs'!$A$2:$A$5,'OMS Response Form (ORF)'!J1330),COUNTIF('OMS Drop Downs'!$E$2:$E$7,'OMS Response Form (ORF)'!K1330),COUNTIF('OMS Drop Downs'!$B$2:$B$4,'OMS Response Form (ORF)'!L1330),COUNTIF('OMS Drop Downs'!$B$2:$B$4,'OMS Response Form (ORF)'!M1330),COUNTIF('OMS Drop Downs'!$B$2:$B$4,'OMS Response Form (ORF)'!N1330),COUNTIF('OMS Drop Downs'!$B$2:$B$4,'OMS Response Form (ORF)'!P1330),COUNTIF('OMS Drop Downs'!$B$2:$B$4,'OMS Response Form (ORF)'!Q1330),COUNTIF('OMS Drop Downs'!$B$2:$B$4,'OMS Response Form (ORF)'!R1330)),"Complete","Incomplete"))</f>
        <v/>
      </c>
      <c r="T1330" s="28" t="str">
        <f>IF(S1330="Complete",IF(AND(NOT(ISNA(VLOOKUP(CONCATENATE(F1330,G1330,H1330,I1330,J1330,K1330),'OMS Drop Downs'!G:G,1,FALSE))),IF(AND(G1330&lt;&gt;"C3",K1330&lt;&gt;"O5"),IF(SUM(COUNTIF(L1330:R1330,"Y"),COUNTIF(L1330:R1330,"N"))=0,"V","I"),IF(COUNTIF(L1330:R1330,"Y"),"V","I"))="V"),"Valid","Invalid")," ")</f>
        <v xml:space="preserve"> </v>
      </c>
      <c r="U1330"/>
    </row>
    <row r="1331" spans="1:21" x14ac:dyDescent="0.35">
      <c r="A1331" s="16"/>
      <c r="B1331" s="50"/>
      <c r="C1331" s="65"/>
      <c r="D1331" s="36"/>
      <c r="E1331" s="64"/>
      <c r="F1331" s="60"/>
      <c r="G1331" s="34"/>
      <c r="H1331" s="34"/>
      <c r="I1331" s="34"/>
      <c r="J1331" s="34"/>
      <c r="K1331" s="34"/>
      <c r="L1331" s="34"/>
      <c r="M1331" s="34"/>
      <c r="N1331" s="34"/>
      <c r="O1331" s="34"/>
      <c r="P1331" s="34"/>
      <c r="Q1331" s="34"/>
      <c r="R1331" s="34"/>
      <c r="S1331" s="27" t="str">
        <f>IF(COUNTA(B1331:R1331)=0,"",IF(AND(COUNTIF('OMS Drop Downs'!$C$2:$C$3,'OMS Response Form (ORF)'!F1331),COUNTIF('OMS Drop Downs'!$D$2:$D$5,'OMS Response Form (ORF)'!G1331),COUNTIF('OMS Drop Downs'!$A$2:$A$5,'OMS Response Form (ORF)'!H1331),COUNTIF('OMS Drop Downs'!$B$2:$B$4,'OMS Response Form (ORF)'!I1331),COUNTIF('OMS Drop Downs'!$A$2:$A$5,'OMS Response Form (ORF)'!J1331),COUNTIF('OMS Drop Downs'!$E$2:$E$7,'OMS Response Form (ORF)'!K1331),COUNTIF('OMS Drop Downs'!$B$2:$B$4,'OMS Response Form (ORF)'!L1331),COUNTIF('OMS Drop Downs'!$B$2:$B$4,'OMS Response Form (ORF)'!M1331),COUNTIF('OMS Drop Downs'!$B$2:$B$4,'OMS Response Form (ORF)'!N1331),COUNTIF('OMS Drop Downs'!$B$2:$B$4,'OMS Response Form (ORF)'!P1331),COUNTIF('OMS Drop Downs'!$B$2:$B$4,'OMS Response Form (ORF)'!Q1331),COUNTIF('OMS Drop Downs'!$B$2:$B$4,'OMS Response Form (ORF)'!R1331)),"Complete","Incomplete"))</f>
        <v/>
      </c>
      <c r="T1331" s="28" t="str">
        <f>IF(S1331="Complete",IF(AND(NOT(ISNA(VLOOKUP(CONCATENATE(F1331,G1331,H1331,I1331,J1331,K1331),'OMS Drop Downs'!G:G,1,FALSE))),IF(AND(G1331&lt;&gt;"C3",K1331&lt;&gt;"O5"),IF(SUM(COUNTIF(L1331:R1331,"Y"),COUNTIF(L1331:R1331,"N"))=0,"V","I"),IF(COUNTIF(L1331:R1331,"Y"),"V","I"))="V"),"Valid","Invalid")," ")</f>
        <v xml:space="preserve"> </v>
      </c>
      <c r="U1331"/>
    </row>
    <row r="1332" spans="1:21" x14ac:dyDescent="0.35">
      <c r="A1332" s="16"/>
      <c r="B1332" s="50"/>
      <c r="C1332" s="65"/>
      <c r="D1332" s="36"/>
      <c r="E1332" s="64"/>
      <c r="F1332" s="60"/>
      <c r="G1332" s="34"/>
      <c r="H1332" s="34"/>
      <c r="I1332" s="34"/>
      <c r="J1332" s="34"/>
      <c r="K1332" s="34"/>
      <c r="L1332" s="34"/>
      <c r="M1332" s="34"/>
      <c r="N1332" s="34"/>
      <c r="O1332" s="34"/>
      <c r="P1332" s="34"/>
      <c r="Q1332" s="34"/>
      <c r="R1332" s="34"/>
      <c r="S1332" s="27" t="str">
        <f>IF(COUNTA(B1332:R1332)=0,"",IF(AND(COUNTIF('OMS Drop Downs'!$C$2:$C$3,'OMS Response Form (ORF)'!F1332),COUNTIF('OMS Drop Downs'!$D$2:$D$5,'OMS Response Form (ORF)'!G1332),COUNTIF('OMS Drop Downs'!$A$2:$A$5,'OMS Response Form (ORF)'!H1332),COUNTIF('OMS Drop Downs'!$B$2:$B$4,'OMS Response Form (ORF)'!I1332),COUNTIF('OMS Drop Downs'!$A$2:$A$5,'OMS Response Form (ORF)'!J1332),COUNTIF('OMS Drop Downs'!$E$2:$E$7,'OMS Response Form (ORF)'!K1332),COUNTIF('OMS Drop Downs'!$B$2:$B$4,'OMS Response Form (ORF)'!L1332),COUNTIF('OMS Drop Downs'!$B$2:$B$4,'OMS Response Form (ORF)'!M1332),COUNTIF('OMS Drop Downs'!$B$2:$B$4,'OMS Response Form (ORF)'!N1332),COUNTIF('OMS Drop Downs'!$B$2:$B$4,'OMS Response Form (ORF)'!P1332),COUNTIF('OMS Drop Downs'!$B$2:$B$4,'OMS Response Form (ORF)'!Q1332),COUNTIF('OMS Drop Downs'!$B$2:$B$4,'OMS Response Form (ORF)'!R1332)),"Complete","Incomplete"))</f>
        <v/>
      </c>
      <c r="T1332" s="28" t="str">
        <f>IF(S1332="Complete",IF(AND(NOT(ISNA(VLOOKUP(CONCATENATE(F1332,G1332,H1332,I1332,J1332,K1332),'OMS Drop Downs'!G:G,1,FALSE))),IF(AND(G1332&lt;&gt;"C3",K1332&lt;&gt;"O5"),IF(SUM(COUNTIF(L1332:R1332,"Y"),COUNTIF(L1332:R1332,"N"))=0,"V","I"),IF(COUNTIF(L1332:R1332,"Y"),"V","I"))="V"),"Valid","Invalid")," ")</f>
        <v xml:space="preserve"> </v>
      </c>
      <c r="U1332"/>
    </row>
    <row r="1333" spans="1:21" x14ac:dyDescent="0.35">
      <c r="A1333" s="16"/>
      <c r="B1333" s="50"/>
      <c r="C1333" s="65"/>
      <c r="D1333" s="36"/>
      <c r="E1333" s="64"/>
      <c r="F1333" s="60"/>
      <c r="G1333" s="34"/>
      <c r="H1333" s="34"/>
      <c r="I1333" s="34"/>
      <c r="J1333" s="34"/>
      <c r="K1333" s="34"/>
      <c r="L1333" s="34"/>
      <c r="M1333" s="34"/>
      <c r="N1333" s="34"/>
      <c r="O1333" s="34"/>
      <c r="P1333" s="34"/>
      <c r="Q1333" s="34"/>
      <c r="R1333" s="34"/>
      <c r="S1333" s="27" t="str">
        <f>IF(COUNTA(B1333:R1333)=0,"",IF(AND(COUNTIF('OMS Drop Downs'!$C$2:$C$3,'OMS Response Form (ORF)'!F1333),COUNTIF('OMS Drop Downs'!$D$2:$D$5,'OMS Response Form (ORF)'!G1333),COUNTIF('OMS Drop Downs'!$A$2:$A$5,'OMS Response Form (ORF)'!H1333),COUNTIF('OMS Drop Downs'!$B$2:$B$4,'OMS Response Form (ORF)'!I1333),COUNTIF('OMS Drop Downs'!$A$2:$A$5,'OMS Response Form (ORF)'!J1333),COUNTIF('OMS Drop Downs'!$E$2:$E$7,'OMS Response Form (ORF)'!K1333),COUNTIF('OMS Drop Downs'!$B$2:$B$4,'OMS Response Form (ORF)'!L1333),COUNTIF('OMS Drop Downs'!$B$2:$B$4,'OMS Response Form (ORF)'!M1333),COUNTIF('OMS Drop Downs'!$B$2:$B$4,'OMS Response Form (ORF)'!N1333),COUNTIF('OMS Drop Downs'!$B$2:$B$4,'OMS Response Form (ORF)'!P1333),COUNTIF('OMS Drop Downs'!$B$2:$B$4,'OMS Response Form (ORF)'!Q1333),COUNTIF('OMS Drop Downs'!$B$2:$B$4,'OMS Response Form (ORF)'!R1333)),"Complete","Incomplete"))</f>
        <v/>
      </c>
      <c r="T1333" s="28" t="str">
        <f>IF(S1333="Complete",IF(AND(NOT(ISNA(VLOOKUP(CONCATENATE(F1333,G1333,H1333,I1333,J1333,K1333),'OMS Drop Downs'!G:G,1,FALSE))),IF(AND(G1333&lt;&gt;"C3",K1333&lt;&gt;"O5"),IF(SUM(COUNTIF(L1333:R1333,"Y"),COUNTIF(L1333:R1333,"N"))=0,"V","I"),IF(COUNTIF(L1333:R1333,"Y"),"V","I"))="V"),"Valid","Invalid")," ")</f>
        <v xml:space="preserve"> </v>
      </c>
      <c r="U1333"/>
    </row>
    <row r="1334" spans="1:21" x14ac:dyDescent="0.35">
      <c r="A1334" s="16"/>
      <c r="B1334" s="50"/>
      <c r="C1334" s="65"/>
      <c r="D1334" s="36"/>
      <c r="E1334" s="64"/>
      <c r="F1334" s="60"/>
      <c r="G1334" s="34"/>
      <c r="H1334" s="34"/>
      <c r="I1334" s="34"/>
      <c r="J1334" s="34"/>
      <c r="K1334" s="34"/>
      <c r="L1334" s="34"/>
      <c r="M1334" s="34"/>
      <c r="N1334" s="34"/>
      <c r="O1334" s="34"/>
      <c r="P1334" s="34"/>
      <c r="Q1334" s="34"/>
      <c r="R1334" s="34"/>
      <c r="S1334" s="27" t="str">
        <f>IF(COUNTA(B1334:R1334)=0,"",IF(AND(COUNTIF('OMS Drop Downs'!$C$2:$C$3,'OMS Response Form (ORF)'!F1334),COUNTIF('OMS Drop Downs'!$D$2:$D$5,'OMS Response Form (ORF)'!G1334),COUNTIF('OMS Drop Downs'!$A$2:$A$5,'OMS Response Form (ORF)'!H1334),COUNTIF('OMS Drop Downs'!$B$2:$B$4,'OMS Response Form (ORF)'!I1334),COUNTIF('OMS Drop Downs'!$A$2:$A$5,'OMS Response Form (ORF)'!J1334),COUNTIF('OMS Drop Downs'!$E$2:$E$7,'OMS Response Form (ORF)'!K1334),COUNTIF('OMS Drop Downs'!$B$2:$B$4,'OMS Response Form (ORF)'!L1334),COUNTIF('OMS Drop Downs'!$B$2:$B$4,'OMS Response Form (ORF)'!M1334),COUNTIF('OMS Drop Downs'!$B$2:$B$4,'OMS Response Form (ORF)'!N1334),COUNTIF('OMS Drop Downs'!$B$2:$B$4,'OMS Response Form (ORF)'!P1334),COUNTIF('OMS Drop Downs'!$B$2:$B$4,'OMS Response Form (ORF)'!Q1334),COUNTIF('OMS Drop Downs'!$B$2:$B$4,'OMS Response Form (ORF)'!R1334)),"Complete","Incomplete"))</f>
        <v/>
      </c>
      <c r="T1334" s="28" t="str">
        <f>IF(S1334="Complete",IF(AND(NOT(ISNA(VLOOKUP(CONCATENATE(F1334,G1334,H1334,I1334,J1334,K1334),'OMS Drop Downs'!G:G,1,FALSE))),IF(AND(G1334&lt;&gt;"C3",K1334&lt;&gt;"O5"),IF(SUM(COUNTIF(L1334:R1334,"Y"),COUNTIF(L1334:R1334,"N"))=0,"V","I"),IF(COUNTIF(L1334:R1334,"Y"),"V","I"))="V"),"Valid","Invalid")," ")</f>
        <v xml:space="preserve"> </v>
      </c>
      <c r="U1334"/>
    </row>
    <row r="1335" spans="1:21" x14ac:dyDescent="0.35">
      <c r="A1335" s="16"/>
      <c r="B1335" s="50"/>
      <c r="C1335" s="65"/>
      <c r="D1335" s="36"/>
      <c r="E1335" s="64"/>
      <c r="F1335" s="60"/>
      <c r="G1335" s="34"/>
      <c r="H1335" s="34"/>
      <c r="I1335" s="34"/>
      <c r="J1335" s="34"/>
      <c r="K1335" s="34"/>
      <c r="L1335" s="34"/>
      <c r="M1335" s="34"/>
      <c r="N1335" s="34"/>
      <c r="O1335" s="34"/>
      <c r="P1335" s="34"/>
      <c r="Q1335" s="34"/>
      <c r="R1335" s="34"/>
      <c r="S1335" s="27" t="str">
        <f>IF(COUNTA(B1335:R1335)=0,"",IF(AND(COUNTIF('OMS Drop Downs'!$C$2:$C$3,'OMS Response Form (ORF)'!F1335),COUNTIF('OMS Drop Downs'!$D$2:$D$5,'OMS Response Form (ORF)'!G1335),COUNTIF('OMS Drop Downs'!$A$2:$A$5,'OMS Response Form (ORF)'!H1335),COUNTIF('OMS Drop Downs'!$B$2:$B$4,'OMS Response Form (ORF)'!I1335),COUNTIF('OMS Drop Downs'!$A$2:$A$5,'OMS Response Form (ORF)'!J1335),COUNTIF('OMS Drop Downs'!$E$2:$E$7,'OMS Response Form (ORF)'!K1335),COUNTIF('OMS Drop Downs'!$B$2:$B$4,'OMS Response Form (ORF)'!L1335),COUNTIF('OMS Drop Downs'!$B$2:$B$4,'OMS Response Form (ORF)'!M1335),COUNTIF('OMS Drop Downs'!$B$2:$B$4,'OMS Response Form (ORF)'!N1335),COUNTIF('OMS Drop Downs'!$B$2:$B$4,'OMS Response Form (ORF)'!P1335),COUNTIF('OMS Drop Downs'!$B$2:$B$4,'OMS Response Form (ORF)'!Q1335),COUNTIF('OMS Drop Downs'!$B$2:$B$4,'OMS Response Form (ORF)'!R1335)),"Complete","Incomplete"))</f>
        <v/>
      </c>
      <c r="T1335" s="28" t="str">
        <f>IF(S1335="Complete",IF(AND(NOT(ISNA(VLOOKUP(CONCATENATE(F1335,G1335,H1335,I1335,J1335,K1335),'OMS Drop Downs'!G:G,1,FALSE))),IF(AND(G1335&lt;&gt;"C3",K1335&lt;&gt;"O5"),IF(SUM(COUNTIF(L1335:R1335,"Y"),COUNTIF(L1335:R1335,"N"))=0,"V","I"),IF(COUNTIF(L1335:R1335,"Y"),"V","I"))="V"),"Valid","Invalid")," ")</f>
        <v xml:space="preserve"> </v>
      </c>
      <c r="U1335"/>
    </row>
    <row r="1336" spans="1:21" x14ac:dyDescent="0.35">
      <c r="A1336" s="16"/>
      <c r="B1336" s="50"/>
      <c r="C1336" s="65"/>
      <c r="D1336" s="36"/>
      <c r="E1336" s="64"/>
      <c r="F1336" s="60"/>
      <c r="G1336" s="34"/>
      <c r="H1336" s="34"/>
      <c r="I1336" s="34"/>
      <c r="J1336" s="34"/>
      <c r="K1336" s="34"/>
      <c r="L1336" s="34"/>
      <c r="M1336" s="34"/>
      <c r="N1336" s="34"/>
      <c r="O1336" s="34"/>
      <c r="P1336" s="34"/>
      <c r="Q1336" s="34"/>
      <c r="R1336" s="34"/>
      <c r="S1336" s="27" t="str">
        <f>IF(COUNTA(B1336:R1336)=0,"",IF(AND(COUNTIF('OMS Drop Downs'!$C$2:$C$3,'OMS Response Form (ORF)'!F1336),COUNTIF('OMS Drop Downs'!$D$2:$D$5,'OMS Response Form (ORF)'!G1336),COUNTIF('OMS Drop Downs'!$A$2:$A$5,'OMS Response Form (ORF)'!H1336),COUNTIF('OMS Drop Downs'!$B$2:$B$4,'OMS Response Form (ORF)'!I1336),COUNTIF('OMS Drop Downs'!$A$2:$A$5,'OMS Response Form (ORF)'!J1336),COUNTIF('OMS Drop Downs'!$E$2:$E$7,'OMS Response Form (ORF)'!K1336),COUNTIF('OMS Drop Downs'!$B$2:$B$4,'OMS Response Form (ORF)'!L1336),COUNTIF('OMS Drop Downs'!$B$2:$B$4,'OMS Response Form (ORF)'!M1336),COUNTIF('OMS Drop Downs'!$B$2:$B$4,'OMS Response Form (ORF)'!N1336),COUNTIF('OMS Drop Downs'!$B$2:$B$4,'OMS Response Form (ORF)'!P1336),COUNTIF('OMS Drop Downs'!$B$2:$B$4,'OMS Response Form (ORF)'!Q1336),COUNTIF('OMS Drop Downs'!$B$2:$B$4,'OMS Response Form (ORF)'!R1336)),"Complete","Incomplete"))</f>
        <v/>
      </c>
      <c r="T1336" s="28" t="str">
        <f>IF(S1336="Complete",IF(AND(NOT(ISNA(VLOOKUP(CONCATENATE(F1336,G1336,H1336,I1336,J1336,K1336),'OMS Drop Downs'!G:G,1,FALSE))),IF(AND(G1336&lt;&gt;"C3",K1336&lt;&gt;"O5"),IF(SUM(COUNTIF(L1336:R1336,"Y"),COUNTIF(L1336:R1336,"N"))=0,"V","I"),IF(COUNTIF(L1336:R1336,"Y"),"V","I"))="V"),"Valid","Invalid")," ")</f>
        <v xml:space="preserve"> </v>
      </c>
      <c r="U1336"/>
    </row>
    <row r="1337" spans="1:21" x14ac:dyDescent="0.35">
      <c r="A1337" s="16"/>
      <c r="B1337" s="50"/>
      <c r="C1337" s="65"/>
      <c r="D1337" s="36"/>
      <c r="E1337" s="64"/>
      <c r="F1337" s="60"/>
      <c r="G1337" s="34"/>
      <c r="H1337" s="34"/>
      <c r="I1337" s="34"/>
      <c r="J1337" s="34"/>
      <c r="K1337" s="34"/>
      <c r="L1337" s="34"/>
      <c r="M1337" s="34"/>
      <c r="N1337" s="34"/>
      <c r="O1337" s="34"/>
      <c r="P1337" s="34"/>
      <c r="Q1337" s="34"/>
      <c r="R1337" s="34"/>
      <c r="S1337" s="27" t="str">
        <f>IF(COUNTA(B1337:R1337)=0,"",IF(AND(COUNTIF('OMS Drop Downs'!$C$2:$C$3,'OMS Response Form (ORF)'!F1337),COUNTIF('OMS Drop Downs'!$D$2:$D$5,'OMS Response Form (ORF)'!G1337),COUNTIF('OMS Drop Downs'!$A$2:$A$5,'OMS Response Form (ORF)'!H1337),COUNTIF('OMS Drop Downs'!$B$2:$B$4,'OMS Response Form (ORF)'!I1337),COUNTIF('OMS Drop Downs'!$A$2:$A$5,'OMS Response Form (ORF)'!J1337),COUNTIF('OMS Drop Downs'!$E$2:$E$7,'OMS Response Form (ORF)'!K1337),COUNTIF('OMS Drop Downs'!$B$2:$B$4,'OMS Response Form (ORF)'!L1337),COUNTIF('OMS Drop Downs'!$B$2:$B$4,'OMS Response Form (ORF)'!M1337),COUNTIF('OMS Drop Downs'!$B$2:$B$4,'OMS Response Form (ORF)'!N1337),COUNTIF('OMS Drop Downs'!$B$2:$B$4,'OMS Response Form (ORF)'!P1337),COUNTIF('OMS Drop Downs'!$B$2:$B$4,'OMS Response Form (ORF)'!Q1337),COUNTIF('OMS Drop Downs'!$B$2:$B$4,'OMS Response Form (ORF)'!R1337)),"Complete","Incomplete"))</f>
        <v/>
      </c>
      <c r="T1337" s="28" t="str">
        <f>IF(S1337="Complete",IF(AND(NOT(ISNA(VLOOKUP(CONCATENATE(F1337,G1337,H1337,I1337,J1337,K1337),'OMS Drop Downs'!G:G,1,FALSE))),IF(AND(G1337&lt;&gt;"C3",K1337&lt;&gt;"O5"),IF(SUM(COUNTIF(L1337:R1337,"Y"),COUNTIF(L1337:R1337,"N"))=0,"V","I"),IF(COUNTIF(L1337:R1337,"Y"),"V","I"))="V"),"Valid","Invalid")," ")</f>
        <v xml:space="preserve"> </v>
      </c>
      <c r="U1337"/>
    </row>
    <row r="1338" spans="1:21" x14ac:dyDescent="0.35">
      <c r="A1338" s="16"/>
      <c r="B1338" s="50"/>
      <c r="C1338" s="65"/>
      <c r="D1338" s="36"/>
      <c r="E1338" s="64"/>
      <c r="F1338" s="60"/>
      <c r="G1338" s="34"/>
      <c r="H1338" s="34"/>
      <c r="I1338" s="34"/>
      <c r="J1338" s="34"/>
      <c r="K1338" s="34"/>
      <c r="L1338" s="34"/>
      <c r="M1338" s="34"/>
      <c r="N1338" s="34"/>
      <c r="O1338" s="34"/>
      <c r="P1338" s="34"/>
      <c r="Q1338" s="34"/>
      <c r="R1338" s="34"/>
      <c r="S1338" s="27" t="str">
        <f>IF(COUNTA(B1338:R1338)=0,"",IF(AND(COUNTIF('OMS Drop Downs'!$C$2:$C$3,'OMS Response Form (ORF)'!F1338),COUNTIF('OMS Drop Downs'!$D$2:$D$5,'OMS Response Form (ORF)'!G1338),COUNTIF('OMS Drop Downs'!$A$2:$A$5,'OMS Response Form (ORF)'!H1338),COUNTIF('OMS Drop Downs'!$B$2:$B$4,'OMS Response Form (ORF)'!I1338),COUNTIF('OMS Drop Downs'!$A$2:$A$5,'OMS Response Form (ORF)'!J1338),COUNTIF('OMS Drop Downs'!$E$2:$E$7,'OMS Response Form (ORF)'!K1338),COUNTIF('OMS Drop Downs'!$B$2:$B$4,'OMS Response Form (ORF)'!L1338),COUNTIF('OMS Drop Downs'!$B$2:$B$4,'OMS Response Form (ORF)'!M1338),COUNTIF('OMS Drop Downs'!$B$2:$B$4,'OMS Response Form (ORF)'!N1338),COUNTIF('OMS Drop Downs'!$B$2:$B$4,'OMS Response Form (ORF)'!P1338),COUNTIF('OMS Drop Downs'!$B$2:$B$4,'OMS Response Form (ORF)'!Q1338),COUNTIF('OMS Drop Downs'!$B$2:$B$4,'OMS Response Form (ORF)'!R1338)),"Complete","Incomplete"))</f>
        <v/>
      </c>
      <c r="T1338" s="28" t="str">
        <f>IF(S1338="Complete",IF(AND(NOT(ISNA(VLOOKUP(CONCATENATE(F1338,G1338,H1338,I1338,J1338,K1338),'OMS Drop Downs'!G:G,1,FALSE))),IF(AND(G1338&lt;&gt;"C3",K1338&lt;&gt;"O5"),IF(SUM(COUNTIF(L1338:R1338,"Y"),COUNTIF(L1338:R1338,"N"))=0,"V","I"),IF(COUNTIF(L1338:R1338,"Y"),"V","I"))="V"),"Valid","Invalid")," ")</f>
        <v xml:space="preserve"> </v>
      </c>
      <c r="U1338"/>
    </row>
    <row r="1339" spans="1:21" x14ac:dyDescent="0.35">
      <c r="A1339" s="16"/>
      <c r="B1339" s="50"/>
      <c r="C1339" s="65"/>
      <c r="D1339" s="36"/>
      <c r="E1339" s="64"/>
      <c r="F1339" s="60"/>
      <c r="G1339" s="34"/>
      <c r="H1339" s="34"/>
      <c r="I1339" s="34"/>
      <c r="J1339" s="34"/>
      <c r="K1339" s="34"/>
      <c r="L1339" s="34"/>
      <c r="M1339" s="34"/>
      <c r="N1339" s="34"/>
      <c r="O1339" s="34"/>
      <c r="P1339" s="34"/>
      <c r="Q1339" s="34"/>
      <c r="R1339" s="34"/>
      <c r="S1339" s="27" t="str">
        <f>IF(COUNTA(B1339:R1339)=0,"",IF(AND(COUNTIF('OMS Drop Downs'!$C$2:$C$3,'OMS Response Form (ORF)'!F1339),COUNTIF('OMS Drop Downs'!$D$2:$D$5,'OMS Response Form (ORF)'!G1339),COUNTIF('OMS Drop Downs'!$A$2:$A$5,'OMS Response Form (ORF)'!H1339),COUNTIF('OMS Drop Downs'!$B$2:$B$4,'OMS Response Form (ORF)'!I1339),COUNTIF('OMS Drop Downs'!$A$2:$A$5,'OMS Response Form (ORF)'!J1339),COUNTIF('OMS Drop Downs'!$E$2:$E$7,'OMS Response Form (ORF)'!K1339),COUNTIF('OMS Drop Downs'!$B$2:$B$4,'OMS Response Form (ORF)'!L1339),COUNTIF('OMS Drop Downs'!$B$2:$B$4,'OMS Response Form (ORF)'!M1339),COUNTIF('OMS Drop Downs'!$B$2:$B$4,'OMS Response Form (ORF)'!N1339),COUNTIF('OMS Drop Downs'!$B$2:$B$4,'OMS Response Form (ORF)'!P1339),COUNTIF('OMS Drop Downs'!$B$2:$B$4,'OMS Response Form (ORF)'!Q1339),COUNTIF('OMS Drop Downs'!$B$2:$B$4,'OMS Response Form (ORF)'!R1339)),"Complete","Incomplete"))</f>
        <v/>
      </c>
      <c r="T1339" s="28" t="str">
        <f>IF(S1339="Complete",IF(AND(NOT(ISNA(VLOOKUP(CONCATENATE(F1339,G1339,H1339,I1339,J1339,K1339),'OMS Drop Downs'!G:G,1,FALSE))),IF(AND(G1339&lt;&gt;"C3",K1339&lt;&gt;"O5"),IF(SUM(COUNTIF(L1339:R1339,"Y"),COUNTIF(L1339:R1339,"N"))=0,"V","I"),IF(COUNTIF(L1339:R1339,"Y"),"V","I"))="V"),"Valid","Invalid")," ")</f>
        <v xml:space="preserve"> </v>
      </c>
      <c r="U1339"/>
    </row>
    <row r="1340" spans="1:21" x14ac:dyDescent="0.35">
      <c r="A1340" s="16"/>
      <c r="B1340" s="50"/>
      <c r="C1340" s="65"/>
      <c r="D1340" s="36"/>
      <c r="E1340" s="64"/>
      <c r="F1340" s="60"/>
      <c r="G1340" s="34"/>
      <c r="H1340" s="34"/>
      <c r="I1340" s="34"/>
      <c r="J1340" s="34"/>
      <c r="K1340" s="34"/>
      <c r="L1340" s="34"/>
      <c r="M1340" s="34"/>
      <c r="N1340" s="34"/>
      <c r="O1340" s="34"/>
      <c r="P1340" s="34"/>
      <c r="Q1340" s="34"/>
      <c r="R1340" s="34"/>
      <c r="S1340" s="27" t="str">
        <f>IF(COUNTA(B1340:R1340)=0,"",IF(AND(COUNTIF('OMS Drop Downs'!$C$2:$C$3,'OMS Response Form (ORF)'!F1340),COUNTIF('OMS Drop Downs'!$D$2:$D$5,'OMS Response Form (ORF)'!G1340),COUNTIF('OMS Drop Downs'!$A$2:$A$5,'OMS Response Form (ORF)'!H1340),COUNTIF('OMS Drop Downs'!$B$2:$B$4,'OMS Response Form (ORF)'!I1340),COUNTIF('OMS Drop Downs'!$A$2:$A$5,'OMS Response Form (ORF)'!J1340),COUNTIF('OMS Drop Downs'!$E$2:$E$7,'OMS Response Form (ORF)'!K1340),COUNTIF('OMS Drop Downs'!$B$2:$B$4,'OMS Response Form (ORF)'!L1340),COUNTIF('OMS Drop Downs'!$B$2:$B$4,'OMS Response Form (ORF)'!M1340),COUNTIF('OMS Drop Downs'!$B$2:$B$4,'OMS Response Form (ORF)'!N1340),COUNTIF('OMS Drop Downs'!$B$2:$B$4,'OMS Response Form (ORF)'!P1340),COUNTIF('OMS Drop Downs'!$B$2:$B$4,'OMS Response Form (ORF)'!Q1340),COUNTIF('OMS Drop Downs'!$B$2:$B$4,'OMS Response Form (ORF)'!R1340)),"Complete","Incomplete"))</f>
        <v/>
      </c>
      <c r="T1340" s="28" t="str">
        <f>IF(S1340="Complete",IF(AND(NOT(ISNA(VLOOKUP(CONCATENATE(F1340,G1340,H1340,I1340,J1340,K1340),'OMS Drop Downs'!G:G,1,FALSE))),IF(AND(G1340&lt;&gt;"C3",K1340&lt;&gt;"O5"),IF(SUM(COUNTIF(L1340:R1340,"Y"),COUNTIF(L1340:R1340,"N"))=0,"V","I"),IF(COUNTIF(L1340:R1340,"Y"),"V","I"))="V"),"Valid","Invalid")," ")</f>
        <v xml:space="preserve"> </v>
      </c>
      <c r="U1340"/>
    </row>
    <row r="1341" spans="1:21" x14ac:dyDescent="0.35">
      <c r="A1341" s="16"/>
      <c r="B1341" s="50"/>
      <c r="C1341" s="65"/>
      <c r="D1341" s="36"/>
      <c r="E1341" s="64"/>
      <c r="F1341" s="60"/>
      <c r="G1341" s="34"/>
      <c r="H1341" s="34"/>
      <c r="I1341" s="34"/>
      <c r="J1341" s="34"/>
      <c r="K1341" s="34"/>
      <c r="L1341" s="34"/>
      <c r="M1341" s="34"/>
      <c r="N1341" s="34"/>
      <c r="O1341" s="34"/>
      <c r="P1341" s="34"/>
      <c r="Q1341" s="34"/>
      <c r="R1341" s="34"/>
      <c r="S1341" s="27" t="str">
        <f>IF(COUNTA(B1341:R1341)=0,"",IF(AND(COUNTIF('OMS Drop Downs'!$C$2:$C$3,'OMS Response Form (ORF)'!F1341),COUNTIF('OMS Drop Downs'!$D$2:$D$5,'OMS Response Form (ORF)'!G1341),COUNTIF('OMS Drop Downs'!$A$2:$A$5,'OMS Response Form (ORF)'!H1341),COUNTIF('OMS Drop Downs'!$B$2:$B$4,'OMS Response Form (ORF)'!I1341),COUNTIF('OMS Drop Downs'!$A$2:$A$5,'OMS Response Form (ORF)'!J1341),COUNTIF('OMS Drop Downs'!$E$2:$E$7,'OMS Response Form (ORF)'!K1341),COUNTIF('OMS Drop Downs'!$B$2:$B$4,'OMS Response Form (ORF)'!L1341),COUNTIF('OMS Drop Downs'!$B$2:$B$4,'OMS Response Form (ORF)'!M1341),COUNTIF('OMS Drop Downs'!$B$2:$B$4,'OMS Response Form (ORF)'!N1341),COUNTIF('OMS Drop Downs'!$B$2:$B$4,'OMS Response Form (ORF)'!P1341),COUNTIF('OMS Drop Downs'!$B$2:$B$4,'OMS Response Form (ORF)'!Q1341),COUNTIF('OMS Drop Downs'!$B$2:$B$4,'OMS Response Form (ORF)'!R1341)),"Complete","Incomplete"))</f>
        <v/>
      </c>
      <c r="T1341" s="28" t="str">
        <f>IF(S1341="Complete",IF(AND(NOT(ISNA(VLOOKUP(CONCATENATE(F1341,G1341,H1341,I1341,J1341,K1341),'OMS Drop Downs'!G:G,1,FALSE))),IF(AND(G1341&lt;&gt;"C3",K1341&lt;&gt;"O5"),IF(SUM(COUNTIF(L1341:R1341,"Y"),COUNTIF(L1341:R1341,"N"))=0,"V","I"),IF(COUNTIF(L1341:R1341,"Y"),"V","I"))="V"),"Valid","Invalid")," ")</f>
        <v xml:space="preserve"> </v>
      </c>
      <c r="U1341"/>
    </row>
    <row r="1342" spans="1:21" x14ac:dyDescent="0.35">
      <c r="A1342" s="16"/>
      <c r="B1342" s="50"/>
      <c r="C1342" s="65"/>
      <c r="D1342" s="36"/>
      <c r="E1342" s="64"/>
      <c r="F1342" s="60"/>
      <c r="G1342" s="34"/>
      <c r="H1342" s="34"/>
      <c r="I1342" s="34"/>
      <c r="J1342" s="34"/>
      <c r="K1342" s="34"/>
      <c r="L1342" s="34"/>
      <c r="M1342" s="34"/>
      <c r="N1342" s="34"/>
      <c r="O1342" s="34"/>
      <c r="P1342" s="34"/>
      <c r="Q1342" s="34"/>
      <c r="R1342" s="34"/>
      <c r="S1342" s="27" t="str">
        <f>IF(COUNTA(B1342:R1342)=0,"",IF(AND(COUNTIF('OMS Drop Downs'!$C$2:$C$3,'OMS Response Form (ORF)'!F1342),COUNTIF('OMS Drop Downs'!$D$2:$D$5,'OMS Response Form (ORF)'!G1342),COUNTIF('OMS Drop Downs'!$A$2:$A$5,'OMS Response Form (ORF)'!H1342),COUNTIF('OMS Drop Downs'!$B$2:$B$4,'OMS Response Form (ORF)'!I1342),COUNTIF('OMS Drop Downs'!$A$2:$A$5,'OMS Response Form (ORF)'!J1342),COUNTIF('OMS Drop Downs'!$E$2:$E$7,'OMS Response Form (ORF)'!K1342),COUNTIF('OMS Drop Downs'!$B$2:$B$4,'OMS Response Form (ORF)'!L1342),COUNTIF('OMS Drop Downs'!$B$2:$B$4,'OMS Response Form (ORF)'!M1342),COUNTIF('OMS Drop Downs'!$B$2:$B$4,'OMS Response Form (ORF)'!N1342),COUNTIF('OMS Drop Downs'!$B$2:$B$4,'OMS Response Form (ORF)'!P1342),COUNTIF('OMS Drop Downs'!$B$2:$B$4,'OMS Response Form (ORF)'!Q1342),COUNTIF('OMS Drop Downs'!$B$2:$B$4,'OMS Response Form (ORF)'!R1342)),"Complete","Incomplete"))</f>
        <v/>
      </c>
      <c r="T1342" s="28" t="str">
        <f>IF(S1342="Complete",IF(AND(NOT(ISNA(VLOOKUP(CONCATENATE(F1342,G1342,H1342,I1342,J1342,K1342),'OMS Drop Downs'!G:G,1,FALSE))),IF(AND(G1342&lt;&gt;"C3",K1342&lt;&gt;"O5"),IF(SUM(COUNTIF(L1342:R1342,"Y"),COUNTIF(L1342:R1342,"N"))=0,"V","I"),IF(COUNTIF(L1342:R1342,"Y"),"V","I"))="V"),"Valid","Invalid")," ")</f>
        <v xml:space="preserve"> </v>
      </c>
      <c r="U1342"/>
    </row>
    <row r="1343" spans="1:21" x14ac:dyDescent="0.35">
      <c r="A1343" s="16"/>
      <c r="B1343" s="50"/>
      <c r="C1343" s="65"/>
      <c r="D1343" s="36"/>
      <c r="E1343" s="64"/>
      <c r="F1343" s="60"/>
      <c r="G1343" s="34"/>
      <c r="H1343" s="34"/>
      <c r="I1343" s="34"/>
      <c r="J1343" s="34"/>
      <c r="K1343" s="34"/>
      <c r="L1343" s="34"/>
      <c r="M1343" s="34"/>
      <c r="N1343" s="34"/>
      <c r="O1343" s="34"/>
      <c r="P1343" s="34"/>
      <c r="Q1343" s="34"/>
      <c r="R1343" s="34"/>
      <c r="S1343" s="27" t="str">
        <f>IF(COUNTA(B1343:R1343)=0,"",IF(AND(COUNTIF('OMS Drop Downs'!$C$2:$C$3,'OMS Response Form (ORF)'!F1343),COUNTIF('OMS Drop Downs'!$D$2:$D$5,'OMS Response Form (ORF)'!G1343),COUNTIF('OMS Drop Downs'!$A$2:$A$5,'OMS Response Form (ORF)'!H1343),COUNTIF('OMS Drop Downs'!$B$2:$B$4,'OMS Response Form (ORF)'!I1343),COUNTIF('OMS Drop Downs'!$A$2:$A$5,'OMS Response Form (ORF)'!J1343),COUNTIF('OMS Drop Downs'!$E$2:$E$7,'OMS Response Form (ORF)'!K1343),COUNTIF('OMS Drop Downs'!$B$2:$B$4,'OMS Response Form (ORF)'!L1343),COUNTIF('OMS Drop Downs'!$B$2:$B$4,'OMS Response Form (ORF)'!M1343),COUNTIF('OMS Drop Downs'!$B$2:$B$4,'OMS Response Form (ORF)'!N1343),COUNTIF('OMS Drop Downs'!$B$2:$B$4,'OMS Response Form (ORF)'!P1343),COUNTIF('OMS Drop Downs'!$B$2:$B$4,'OMS Response Form (ORF)'!Q1343),COUNTIF('OMS Drop Downs'!$B$2:$B$4,'OMS Response Form (ORF)'!R1343)),"Complete","Incomplete"))</f>
        <v/>
      </c>
      <c r="T1343" s="28" t="str">
        <f>IF(S1343="Complete",IF(AND(NOT(ISNA(VLOOKUP(CONCATENATE(F1343,G1343,H1343,I1343,J1343,K1343),'OMS Drop Downs'!G:G,1,FALSE))),IF(AND(G1343&lt;&gt;"C3",K1343&lt;&gt;"O5"),IF(SUM(COUNTIF(L1343:R1343,"Y"),COUNTIF(L1343:R1343,"N"))=0,"V","I"),IF(COUNTIF(L1343:R1343,"Y"),"V","I"))="V"),"Valid","Invalid")," ")</f>
        <v xml:space="preserve"> </v>
      </c>
      <c r="U1343"/>
    </row>
    <row r="1344" spans="1:21" x14ac:dyDescent="0.35">
      <c r="A1344" s="16"/>
      <c r="B1344" s="50"/>
      <c r="C1344" s="65"/>
      <c r="D1344" s="36"/>
      <c r="E1344" s="64"/>
      <c r="F1344" s="60"/>
      <c r="G1344" s="34"/>
      <c r="H1344" s="34"/>
      <c r="I1344" s="34"/>
      <c r="J1344" s="34"/>
      <c r="K1344" s="34"/>
      <c r="L1344" s="34"/>
      <c r="M1344" s="34"/>
      <c r="N1344" s="34"/>
      <c r="O1344" s="34"/>
      <c r="P1344" s="34"/>
      <c r="Q1344" s="34"/>
      <c r="R1344" s="34"/>
      <c r="S1344" s="27" t="str">
        <f>IF(COUNTA(B1344:R1344)=0,"",IF(AND(COUNTIF('OMS Drop Downs'!$C$2:$C$3,'OMS Response Form (ORF)'!F1344),COUNTIF('OMS Drop Downs'!$D$2:$D$5,'OMS Response Form (ORF)'!G1344),COUNTIF('OMS Drop Downs'!$A$2:$A$5,'OMS Response Form (ORF)'!H1344),COUNTIF('OMS Drop Downs'!$B$2:$B$4,'OMS Response Form (ORF)'!I1344),COUNTIF('OMS Drop Downs'!$A$2:$A$5,'OMS Response Form (ORF)'!J1344),COUNTIF('OMS Drop Downs'!$E$2:$E$7,'OMS Response Form (ORF)'!K1344),COUNTIF('OMS Drop Downs'!$B$2:$B$4,'OMS Response Form (ORF)'!L1344),COUNTIF('OMS Drop Downs'!$B$2:$B$4,'OMS Response Form (ORF)'!M1344),COUNTIF('OMS Drop Downs'!$B$2:$B$4,'OMS Response Form (ORF)'!N1344),COUNTIF('OMS Drop Downs'!$B$2:$B$4,'OMS Response Form (ORF)'!P1344),COUNTIF('OMS Drop Downs'!$B$2:$B$4,'OMS Response Form (ORF)'!Q1344),COUNTIF('OMS Drop Downs'!$B$2:$B$4,'OMS Response Form (ORF)'!R1344)),"Complete","Incomplete"))</f>
        <v/>
      </c>
      <c r="T1344" s="28" t="str">
        <f>IF(S1344="Complete",IF(AND(NOT(ISNA(VLOOKUP(CONCATENATE(F1344,G1344,H1344,I1344,J1344,K1344),'OMS Drop Downs'!G:G,1,FALSE))),IF(AND(G1344&lt;&gt;"C3",K1344&lt;&gt;"O5"),IF(SUM(COUNTIF(L1344:R1344,"Y"),COUNTIF(L1344:R1344,"N"))=0,"V","I"),IF(COUNTIF(L1344:R1344,"Y"),"V","I"))="V"),"Valid","Invalid")," ")</f>
        <v xml:space="preserve"> </v>
      </c>
      <c r="U1344"/>
    </row>
    <row r="1345" spans="1:21" x14ac:dyDescent="0.35">
      <c r="A1345" s="16"/>
      <c r="B1345" s="50"/>
      <c r="C1345" s="65"/>
      <c r="D1345" s="36"/>
      <c r="E1345" s="64"/>
      <c r="F1345" s="60"/>
      <c r="G1345" s="34"/>
      <c r="H1345" s="34"/>
      <c r="I1345" s="34"/>
      <c r="J1345" s="34"/>
      <c r="K1345" s="34"/>
      <c r="L1345" s="34"/>
      <c r="M1345" s="34"/>
      <c r="N1345" s="34"/>
      <c r="O1345" s="34"/>
      <c r="P1345" s="34"/>
      <c r="Q1345" s="34"/>
      <c r="R1345" s="34"/>
      <c r="S1345" s="27" t="str">
        <f>IF(COUNTA(B1345:R1345)=0,"",IF(AND(COUNTIF('OMS Drop Downs'!$C$2:$C$3,'OMS Response Form (ORF)'!F1345),COUNTIF('OMS Drop Downs'!$D$2:$D$5,'OMS Response Form (ORF)'!G1345),COUNTIF('OMS Drop Downs'!$A$2:$A$5,'OMS Response Form (ORF)'!H1345),COUNTIF('OMS Drop Downs'!$B$2:$B$4,'OMS Response Form (ORF)'!I1345),COUNTIF('OMS Drop Downs'!$A$2:$A$5,'OMS Response Form (ORF)'!J1345),COUNTIF('OMS Drop Downs'!$E$2:$E$7,'OMS Response Form (ORF)'!K1345),COUNTIF('OMS Drop Downs'!$B$2:$B$4,'OMS Response Form (ORF)'!L1345),COUNTIF('OMS Drop Downs'!$B$2:$B$4,'OMS Response Form (ORF)'!M1345),COUNTIF('OMS Drop Downs'!$B$2:$B$4,'OMS Response Form (ORF)'!N1345),COUNTIF('OMS Drop Downs'!$B$2:$B$4,'OMS Response Form (ORF)'!P1345),COUNTIF('OMS Drop Downs'!$B$2:$B$4,'OMS Response Form (ORF)'!Q1345),COUNTIF('OMS Drop Downs'!$B$2:$B$4,'OMS Response Form (ORF)'!R1345)),"Complete","Incomplete"))</f>
        <v/>
      </c>
      <c r="T1345" s="28" t="str">
        <f>IF(S1345="Complete",IF(AND(NOT(ISNA(VLOOKUP(CONCATENATE(F1345,G1345,H1345,I1345,J1345,K1345),'OMS Drop Downs'!G:G,1,FALSE))),IF(AND(G1345&lt;&gt;"C3",K1345&lt;&gt;"O5"),IF(SUM(COUNTIF(L1345:R1345,"Y"),COUNTIF(L1345:R1345,"N"))=0,"V","I"),IF(COUNTIF(L1345:R1345,"Y"),"V","I"))="V"),"Valid","Invalid")," ")</f>
        <v xml:space="preserve"> </v>
      </c>
      <c r="U1345"/>
    </row>
    <row r="1346" spans="1:21" x14ac:dyDescent="0.35">
      <c r="A1346" s="16"/>
      <c r="B1346" s="50"/>
      <c r="C1346" s="65"/>
      <c r="D1346" s="36"/>
      <c r="E1346" s="64"/>
      <c r="F1346" s="60"/>
      <c r="G1346" s="34"/>
      <c r="H1346" s="34"/>
      <c r="I1346" s="34"/>
      <c r="J1346" s="34"/>
      <c r="K1346" s="34"/>
      <c r="L1346" s="34"/>
      <c r="M1346" s="34"/>
      <c r="N1346" s="34"/>
      <c r="O1346" s="34"/>
      <c r="P1346" s="34"/>
      <c r="Q1346" s="34"/>
      <c r="R1346" s="34"/>
      <c r="S1346" s="27" t="str">
        <f>IF(COUNTA(B1346:R1346)=0,"",IF(AND(COUNTIF('OMS Drop Downs'!$C$2:$C$3,'OMS Response Form (ORF)'!F1346),COUNTIF('OMS Drop Downs'!$D$2:$D$5,'OMS Response Form (ORF)'!G1346),COUNTIF('OMS Drop Downs'!$A$2:$A$5,'OMS Response Form (ORF)'!H1346),COUNTIF('OMS Drop Downs'!$B$2:$B$4,'OMS Response Form (ORF)'!I1346),COUNTIF('OMS Drop Downs'!$A$2:$A$5,'OMS Response Form (ORF)'!J1346),COUNTIF('OMS Drop Downs'!$E$2:$E$7,'OMS Response Form (ORF)'!K1346),COUNTIF('OMS Drop Downs'!$B$2:$B$4,'OMS Response Form (ORF)'!L1346),COUNTIF('OMS Drop Downs'!$B$2:$B$4,'OMS Response Form (ORF)'!M1346),COUNTIF('OMS Drop Downs'!$B$2:$B$4,'OMS Response Form (ORF)'!N1346),COUNTIF('OMS Drop Downs'!$B$2:$B$4,'OMS Response Form (ORF)'!P1346),COUNTIF('OMS Drop Downs'!$B$2:$B$4,'OMS Response Form (ORF)'!Q1346),COUNTIF('OMS Drop Downs'!$B$2:$B$4,'OMS Response Form (ORF)'!R1346)),"Complete","Incomplete"))</f>
        <v/>
      </c>
      <c r="T1346" s="28" t="str">
        <f>IF(S1346="Complete",IF(AND(NOT(ISNA(VLOOKUP(CONCATENATE(F1346,G1346,H1346,I1346,J1346,K1346),'OMS Drop Downs'!G:G,1,FALSE))),IF(AND(G1346&lt;&gt;"C3",K1346&lt;&gt;"O5"),IF(SUM(COUNTIF(L1346:R1346,"Y"),COUNTIF(L1346:R1346,"N"))=0,"V","I"),IF(COUNTIF(L1346:R1346,"Y"),"V","I"))="V"),"Valid","Invalid")," ")</f>
        <v xml:space="preserve"> </v>
      </c>
      <c r="U1346"/>
    </row>
    <row r="1347" spans="1:21" x14ac:dyDescent="0.35">
      <c r="A1347" s="16"/>
      <c r="B1347" s="50"/>
      <c r="C1347" s="65"/>
      <c r="D1347" s="36"/>
      <c r="E1347" s="64"/>
      <c r="F1347" s="60"/>
      <c r="G1347" s="34"/>
      <c r="H1347" s="34"/>
      <c r="I1347" s="34"/>
      <c r="J1347" s="34"/>
      <c r="K1347" s="34"/>
      <c r="L1347" s="34"/>
      <c r="M1347" s="34"/>
      <c r="N1347" s="34"/>
      <c r="O1347" s="34"/>
      <c r="P1347" s="34"/>
      <c r="Q1347" s="34"/>
      <c r="R1347" s="34"/>
      <c r="S1347" s="27" t="str">
        <f>IF(COUNTA(B1347:R1347)=0,"",IF(AND(COUNTIF('OMS Drop Downs'!$C$2:$C$3,'OMS Response Form (ORF)'!F1347),COUNTIF('OMS Drop Downs'!$D$2:$D$5,'OMS Response Form (ORF)'!G1347),COUNTIF('OMS Drop Downs'!$A$2:$A$5,'OMS Response Form (ORF)'!H1347),COUNTIF('OMS Drop Downs'!$B$2:$B$4,'OMS Response Form (ORF)'!I1347),COUNTIF('OMS Drop Downs'!$A$2:$A$5,'OMS Response Form (ORF)'!J1347),COUNTIF('OMS Drop Downs'!$E$2:$E$7,'OMS Response Form (ORF)'!K1347),COUNTIF('OMS Drop Downs'!$B$2:$B$4,'OMS Response Form (ORF)'!L1347),COUNTIF('OMS Drop Downs'!$B$2:$B$4,'OMS Response Form (ORF)'!M1347),COUNTIF('OMS Drop Downs'!$B$2:$B$4,'OMS Response Form (ORF)'!N1347),COUNTIF('OMS Drop Downs'!$B$2:$B$4,'OMS Response Form (ORF)'!P1347),COUNTIF('OMS Drop Downs'!$B$2:$B$4,'OMS Response Form (ORF)'!Q1347),COUNTIF('OMS Drop Downs'!$B$2:$B$4,'OMS Response Form (ORF)'!R1347)),"Complete","Incomplete"))</f>
        <v/>
      </c>
      <c r="T1347" s="28" t="str">
        <f>IF(S1347="Complete",IF(AND(NOT(ISNA(VLOOKUP(CONCATENATE(F1347,G1347,H1347,I1347,J1347,K1347),'OMS Drop Downs'!G:G,1,FALSE))),IF(AND(G1347&lt;&gt;"C3",K1347&lt;&gt;"O5"),IF(SUM(COUNTIF(L1347:R1347,"Y"),COUNTIF(L1347:R1347,"N"))=0,"V","I"),IF(COUNTIF(L1347:R1347,"Y"),"V","I"))="V"),"Valid","Invalid")," ")</f>
        <v xml:space="preserve"> </v>
      </c>
      <c r="U1347"/>
    </row>
    <row r="1348" spans="1:21" x14ac:dyDescent="0.35">
      <c r="A1348" s="16"/>
      <c r="B1348" s="50"/>
      <c r="C1348" s="65"/>
      <c r="D1348" s="36"/>
      <c r="E1348" s="64"/>
      <c r="F1348" s="60"/>
      <c r="G1348" s="34"/>
      <c r="H1348" s="34"/>
      <c r="I1348" s="34"/>
      <c r="J1348" s="34"/>
      <c r="K1348" s="34"/>
      <c r="L1348" s="34"/>
      <c r="M1348" s="34"/>
      <c r="N1348" s="34"/>
      <c r="O1348" s="34"/>
      <c r="P1348" s="34"/>
      <c r="Q1348" s="34"/>
      <c r="R1348" s="34"/>
      <c r="S1348" s="27" t="str">
        <f>IF(COUNTA(B1348:R1348)=0,"",IF(AND(COUNTIF('OMS Drop Downs'!$C$2:$C$3,'OMS Response Form (ORF)'!F1348),COUNTIF('OMS Drop Downs'!$D$2:$D$5,'OMS Response Form (ORF)'!G1348),COUNTIF('OMS Drop Downs'!$A$2:$A$5,'OMS Response Form (ORF)'!H1348),COUNTIF('OMS Drop Downs'!$B$2:$B$4,'OMS Response Form (ORF)'!I1348),COUNTIF('OMS Drop Downs'!$A$2:$A$5,'OMS Response Form (ORF)'!J1348),COUNTIF('OMS Drop Downs'!$E$2:$E$7,'OMS Response Form (ORF)'!K1348),COUNTIF('OMS Drop Downs'!$B$2:$B$4,'OMS Response Form (ORF)'!L1348),COUNTIF('OMS Drop Downs'!$B$2:$B$4,'OMS Response Form (ORF)'!M1348),COUNTIF('OMS Drop Downs'!$B$2:$B$4,'OMS Response Form (ORF)'!N1348),COUNTIF('OMS Drop Downs'!$B$2:$B$4,'OMS Response Form (ORF)'!P1348),COUNTIF('OMS Drop Downs'!$B$2:$B$4,'OMS Response Form (ORF)'!Q1348),COUNTIF('OMS Drop Downs'!$B$2:$B$4,'OMS Response Form (ORF)'!R1348)),"Complete","Incomplete"))</f>
        <v/>
      </c>
      <c r="T1348" s="28" t="str">
        <f>IF(S1348="Complete",IF(AND(NOT(ISNA(VLOOKUP(CONCATENATE(F1348,G1348,H1348,I1348,J1348,K1348),'OMS Drop Downs'!G:G,1,FALSE))),IF(AND(G1348&lt;&gt;"C3",K1348&lt;&gt;"O5"),IF(SUM(COUNTIF(L1348:R1348,"Y"),COUNTIF(L1348:R1348,"N"))=0,"V","I"),IF(COUNTIF(L1348:R1348,"Y"),"V","I"))="V"),"Valid","Invalid")," ")</f>
        <v xml:space="preserve"> </v>
      </c>
      <c r="U1348"/>
    </row>
    <row r="1349" spans="1:21" x14ac:dyDescent="0.35">
      <c r="A1349" s="16"/>
      <c r="B1349" s="50"/>
      <c r="C1349" s="65"/>
      <c r="D1349" s="36"/>
      <c r="E1349" s="64"/>
      <c r="F1349" s="60"/>
      <c r="G1349" s="34"/>
      <c r="H1349" s="34"/>
      <c r="I1349" s="34"/>
      <c r="J1349" s="34"/>
      <c r="K1349" s="34"/>
      <c r="L1349" s="34"/>
      <c r="M1349" s="34"/>
      <c r="N1349" s="34"/>
      <c r="O1349" s="34"/>
      <c r="P1349" s="34"/>
      <c r="Q1349" s="34"/>
      <c r="R1349" s="34"/>
      <c r="S1349" s="27" t="str">
        <f>IF(COUNTA(B1349:R1349)=0,"",IF(AND(COUNTIF('OMS Drop Downs'!$C$2:$C$3,'OMS Response Form (ORF)'!F1349),COUNTIF('OMS Drop Downs'!$D$2:$D$5,'OMS Response Form (ORF)'!G1349),COUNTIF('OMS Drop Downs'!$A$2:$A$5,'OMS Response Form (ORF)'!H1349),COUNTIF('OMS Drop Downs'!$B$2:$B$4,'OMS Response Form (ORF)'!I1349),COUNTIF('OMS Drop Downs'!$A$2:$A$5,'OMS Response Form (ORF)'!J1349),COUNTIF('OMS Drop Downs'!$E$2:$E$7,'OMS Response Form (ORF)'!K1349),COUNTIF('OMS Drop Downs'!$B$2:$B$4,'OMS Response Form (ORF)'!L1349),COUNTIF('OMS Drop Downs'!$B$2:$B$4,'OMS Response Form (ORF)'!M1349),COUNTIF('OMS Drop Downs'!$B$2:$B$4,'OMS Response Form (ORF)'!N1349),COUNTIF('OMS Drop Downs'!$B$2:$B$4,'OMS Response Form (ORF)'!P1349),COUNTIF('OMS Drop Downs'!$B$2:$B$4,'OMS Response Form (ORF)'!Q1349),COUNTIF('OMS Drop Downs'!$B$2:$B$4,'OMS Response Form (ORF)'!R1349)),"Complete","Incomplete"))</f>
        <v/>
      </c>
      <c r="T1349" s="28" t="str">
        <f>IF(S1349="Complete",IF(AND(NOT(ISNA(VLOOKUP(CONCATENATE(F1349,G1349,H1349,I1349,J1349,K1349),'OMS Drop Downs'!G:G,1,FALSE))),IF(AND(G1349&lt;&gt;"C3",K1349&lt;&gt;"O5"),IF(SUM(COUNTIF(L1349:R1349,"Y"),COUNTIF(L1349:R1349,"N"))=0,"V","I"),IF(COUNTIF(L1349:R1349,"Y"),"V","I"))="V"),"Valid","Invalid")," ")</f>
        <v xml:space="preserve"> </v>
      </c>
      <c r="U1349"/>
    </row>
    <row r="1350" spans="1:21" x14ac:dyDescent="0.35">
      <c r="A1350" s="16"/>
      <c r="B1350" s="50"/>
      <c r="C1350" s="65"/>
      <c r="D1350" s="36"/>
      <c r="E1350" s="64"/>
      <c r="F1350" s="60"/>
      <c r="G1350" s="34"/>
      <c r="H1350" s="34"/>
      <c r="I1350" s="34"/>
      <c r="J1350" s="34"/>
      <c r="K1350" s="34"/>
      <c r="L1350" s="34"/>
      <c r="M1350" s="34"/>
      <c r="N1350" s="34"/>
      <c r="O1350" s="34"/>
      <c r="P1350" s="34"/>
      <c r="Q1350" s="34"/>
      <c r="R1350" s="34"/>
      <c r="S1350" s="27" t="str">
        <f>IF(COUNTA(B1350:R1350)=0,"",IF(AND(COUNTIF('OMS Drop Downs'!$C$2:$C$3,'OMS Response Form (ORF)'!F1350),COUNTIF('OMS Drop Downs'!$D$2:$D$5,'OMS Response Form (ORF)'!G1350),COUNTIF('OMS Drop Downs'!$A$2:$A$5,'OMS Response Form (ORF)'!H1350),COUNTIF('OMS Drop Downs'!$B$2:$B$4,'OMS Response Form (ORF)'!I1350),COUNTIF('OMS Drop Downs'!$A$2:$A$5,'OMS Response Form (ORF)'!J1350),COUNTIF('OMS Drop Downs'!$E$2:$E$7,'OMS Response Form (ORF)'!K1350),COUNTIF('OMS Drop Downs'!$B$2:$B$4,'OMS Response Form (ORF)'!L1350),COUNTIF('OMS Drop Downs'!$B$2:$B$4,'OMS Response Form (ORF)'!M1350),COUNTIF('OMS Drop Downs'!$B$2:$B$4,'OMS Response Form (ORF)'!N1350),COUNTIF('OMS Drop Downs'!$B$2:$B$4,'OMS Response Form (ORF)'!P1350),COUNTIF('OMS Drop Downs'!$B$2:$B$4,'OMS Response Form (ORF)'!Q1350),COUNTIF('OMS Drop Downs'!$B$2:$B$4,'OMS Response Form (ORF)'!R1350)),"Complete","Incomplete"))</f>
        <v/>
      </c>
      <c r="T1350" s="28" t="str">
        <f>IF(S1350="Complete",IF(AND(NOT(ISNA(VLOOKUP(CONCATENATE(F1350,G1350,H1350,I1350,J1350,K1350),'OMS Drop Downs'!G:G,1,FALSE))),IF(AND(G1350&lt;&gt;"C3",K1350&lt;&gt;"O5"),IF(SUM(COUNTIF(L1350:R1350,"Y"),COUNTIF(L1350:R1350,"N"))=0,"V","I"),IF(COUNTIF(L1350:R1350,"Y"),"V","I"))="V"),"Valid","Invalid")," ")</f>
        <v xml:space="preserve"> </v>
      </c>
      <c r="U1350"/>
    </row>
    <row r="1351" spans="1:21" x14ac:dyDescent="0.35">
      <c r="A1351" s="16"/>
      <c r="B1351" s="50"/>
      <c r="C1351" s="65"/>
      <c r="D1351" s="36"/>
      <c r="E1351" s="64"/>
      <c r="F1351" s="60"/>
      <c r="G1351" s="34"/>
      <c r="H1351" s="34"/>
      <c r="I1351" s="34"/>
      <c r="J1351" s="34"/>
      <c r="K1351" s="34"/>
      <c r="L1351" s="34"/>
      <c r="M1351" s="34"/>
      <c r="N1351" s="34"/>
      <c r="O1351" s="34"/>
      <c r="P1351" s="34"/>
      <c r="Q1351" s="34"/>
      <c r="R1351" s="34"/>
      <c r="S1351" s="27" t="str">
        <f>IF(COUNTA(B1351:R1351)=0,"",IF(AND(COUNTIF('OMS Drop Downs'!$C$2:$C$3,'OMS Response Form (ORF)'!F1351),COUNTIF('OMS Drop Downs'!$D$2:$D$5,'OMS Response Form (ORF)'!G1351),COUNTIF('OMS Drop Downs'!$A$2:$A$5,'OMS Response Form (ORF)'!H1351),COUNTIF('OMS Drop Downs'!$B$2:$B$4,'OMS Response Form (ORF)'!I1351),COUNTIF('OMS Drop Downs'!$A$2:$A$5,'OMS Response Form (ORF)'!J1351),COUNTIF('OMS Drop Downs'!$E$2:$E$7,'OMS Response Form (ORF)'!K1351),COUNTIF('OMS Drop Downs'!$B$2:$B$4,'OMS Response Form (ORF)'!L1351),COUNTIF('OMS Drop Downs'!$B$2:$B$4,'OMS Response Form (ORF)'!M1351),COUNTIF('OMS Drop Downs'!$B$2:$B$4,'OMS Response Form (ORF)'!N1351),COUNTIF('OMS Drop Downs'!$B$2:$B$4,'OMS Response Form (ORF)'!P1351),COUNTIF('OMS Drop Downs'!$B$2:$B$4,'OMS Response Form (ORF)'!Q1351),COUNTIF('OMS Drop Downs'!$B$2:$B$4,'OMS Response Form (ORF)'!R1351)),"Complete","Incomplete"))</f>
        <v/>
      </c>
      <c r="T1351" s="28" t="str">
        <f>IF(S1351="Complete",IF(AND(NOT(ISNA(VLOOKUP(CONCATENATE(F1351,G1351,H1351,I1351,J1351,K1351),'OMS Drop Downs'!G:G,1,FALSE))),IF(AND(G1351&lt;&gt;"C3",K1351&lt;&gt;"O5"),IF(SUM(COUNTIF(L1351:R1351,"Y"),COUNTIF(L1351:R1351,"N"))=0,"V","I"),IF(COUNTIF(L1351:R1351,"Y"),"V","I"))="V"),"Valid","Invalid")," ")</f>
        <v xml:space="preserve"> </v>
      </c>
      <c r="U1351"/>
    </row>
    <row r="1352" spans="1:21" x14ac:dyDescent="0.35">
      <c r="A1352" s="16"/>
      <c r="B1352" s="50"/>
      <c r="C1352" s="65"/>
      <c r="D1352" s="36"/>
      <c r="E1352" s="64"/>
      <c r="F1352" s="60"/>
      <c r="G1352" s="34"/>
      <c r="H1352" s="34"/>
      <c r="I1352" s="34"/>
      <c r="J1352" s="34"/>
      <c r="K1352" s="34"/>
      <c r="L1352" s="34"/>
      <c r="M1352" s="34"/>
      <c r="N1352" s="34"/>
      <c r="O1352" s="34"/>
      <c r="P1352" s="34"/>
      <c r="Q1352" s="34"/>
      <c r="R1352" s="34"/>
      <c r="S1352" s="27" t="str">
        <f>IF(COUNTA(B1352:R1352)=0,"",IF(AND(COUNTIF('OMS Drop Downs'!$C$2:$C$3,'OMS Response Form (ORF)'!F1352),COUNTIF('OMS Drop Downs'!$D$2:$D$5,'OMS Response Form (ORF)'!G1352),COUNTIF('OMS Drop Downs'!$A$2:$A$5,'OMS Response Form (ORF)'!H1352),COUNTIF('OMS Drop Downs'!$B$2:$B$4,'OMS Response Form (ORF)'!I1352),COUNTIF('OMS Drop Downs'!$A$2:$A$5,'OMS Response Form (ORF)'!J1352),COUNTIF('OMS Drop Downs'!$E$2:$E$7,'OMS Response Form (ORF)'!K1352),COUNTIF('OMS Drop Downs'!$B$2:$B$4,'OMS Response Form (ORF)'!L1352),COUNTIF('OMS Drop Downs'!$B$2:$B$4,'OMS Response Form (ORF)'!M1352),COUNTIF('OMS Drop Downs'!$B$2:$B$4,'OMS Response Form (ORF)'!N1352),COUNTIF('OMS Drop Downs'!$B$2:$B$4,'OMS Response Form (ORF)'!P1352),COUNTIF('OMS Drop Downs'!$B$2:$B$4,'OMS Response Form (ORF)'!Q1352),COUNTIF('OMS Drop Downs'!$B$2:$B$4,'OMS Response Form (ORF)'!R1352)),"Complete","Incomplete"))</f>
        <v/>
      </c>
      <c r="T1352" s="28" t="str">
        <f>IF(S1352="Complete",IF(AND(NOT(ISNA(VLOOKUP(CONCATENATE(F1352,G1352,H1352,I1352,J1352,K1352),'OMS Drop Downs'!G:G,1,FALSE))),IF(AND(G1352&lt;&gt;"C3",K1352&lt;&gt;"O5"),IF(SUM(COUNTIF(L1352:R1352,"Y"),COUNTIF(L1352:R1352,"N"))=0,"V","I"),IF(COUNTIF(L1352:R1352,"Y"),"V","I"))="V"),"Valid","Invalid")," ")</f>
        <v xml:space="preserve"> </v>
      </c>
      <c r="U1352"/>
    </row>
    <row r="1353" spans="1:21" x14ac:dyDescent="0.35">
      <c r="A1353" s="16"/>
      <c r="B1353" s="50"/>
      <c r="C1353" s="65"/>
      <c r="D1353" s="36"/>
      <c r="E1353" s="64"/>
      <c r="F1353" s="60"/>
      <c r="G1353" s="34"/>
      <c r="H1353" s="34"/>
      <c r="I1353" s="34"/>
      <c r="J1353" s="34"/>
      <c r="K1353" s="34"/>
      <c r="L1353" s="34"/>
      <c r="M1353" s="34"/>
      <c r="N1353" s="34"/>
      <c r="O1353" s="34"/>
      <c r="P1353" s="34"/>
      <c r="Q1353" s="34"/>
      <c r="R1353" s="34"/>
      <c r="S1353" s="27" t="str">
        <f>IF(COUNTA(B1353:R1353)=0,"",IF(AND(COUNTIF('OMS Drop Downs'!$C$2:$C$3,'OMS Response Form (ORF)'!F1353),COUNTIF('OMS Drop Downs'!$D$2:$D$5,'OMS Response Form (ORF)'!G1353),COUNTIF('OMS Drop Downs'!$A$2:$A$5,'OMS Response Form (ORF)'!H1353),COUNTIF('OMS Drop Downs'!$B$2:$B$4,'OMS Response Form (ORF)'!I1353),COUNTIF('OMS Drop Downs'!$A$2:$A$5,'OMS Response Form (ORF)'!J1353),COUNTIF('OMS Drop Downs'!$E$2:$E$7,'OMS Response Form (ORF)'!K1353),COUNTIF('OMS Drop Downs'!$B$2:$B$4,'OMS Response Form (ORF)'!L1353),COUNTIF('OMS Drop Downs'!$B$2:$B$4,'OMS Response Form (ORF)'!M1353),COUNTIF('OMS Drop Downs'!$B$2:$B$4,'OMS Response Form (ORF)'!N1353),COUNTIF('OMS Drop Downs'!$B$2:$B$4,'OMS Response Form (ORF)'!P1353),COUNTIF('OMS Drop Downs'!$B$2:$B$4,'OMS Response Form (ORF)'!Q1353),COUNTIF('OMS Drop Downs'!$B$2:$B$4,'OMS Response Form (ORF)'!R1353)),"Complete","Incomplete"))</f>
        <v/>
      </c>
      <c r="T1353" s="28" t="str">
        <f>IF(S1353="Complete",IF(AND(NOT(ISNA(VLOOKUP(CONCATENATE(F1353,G1353,H1353,I1353,J1353,K1353),'OMS Drop Downs'!G:G,1,FALSE))),IF(AND(G1353&lt;&gt;"C3",K1353&lt;&gt;"O5"),IF(SUM(COUNTIF(L1353:R1353,"Y"),COUNTIF(L1353:R1353,"N"))=0,"V","I"),IF(COUNTIF(L1353:R1353,"Y"),"V","I"))="V"),"Valid","Invalid")," ")</f>
        <v xml:space="preserve"> </v>
      </c>
      <c r="U1353"/>
    </row>
    <row r="1354" spans="1:21" x14ac:dyDescent="0.35">
      <c r="A1354" s="16"/>
      <c r="B1354" s="50"/>
      <c r="C1354" s="65"/>
      <c r="D1354" s="36"/>
      <c r="E1354" s="64"/>
      <c r="F1354" s="60"/>
      <c r="G1354" s="34"/>
      <c r="H1354" s="34"/>
      <c r="I1354" s="34"/>
      <c r="J1354" s="34"/>
      <c r="K1354" s="34"/>
      <c r="L1354" s="34"/>
      <c r="M1354" s="34"/>
      <c r="N1354" s="34"/>
      <c r="O1354" s="34"/>
      <c r="P1354" s="34"/>
      <c r="Q1354" s="34"/>
      <c r="R1354" s="34"/>
      <c r="S1354" s="27" t="str">
        <f>IF(COUNTA(B1354:R1354)=0,"",IF(AND(COUNTIF('OMS Drop Downs'!$C$2:$C$3,'OMS Response Form (ORF)'!F1354),COUNTIF('OMS Drop Downs'!$D$2:$D$5,'OMS Response Form (ORF)'!G1354),COUNTIF('OMS Drop Downs'!$A$2:$A$5,'OMS Response Form (ORF)'!H1354),COUNTIF('OMS Drop Downs'!$B$2:$B$4,'OMS Response Form (ORF)'!I1354),COUNTIF('OMS Drop Downs'!$A$2:$A$5,'OMS Response Form (ORF)'!J1354),COUNTIF('OMS Drop Downs'!$E$2:$E$7,'OMS Response Form (ORF)'!K1354),COUNTIF('OMS Drop Downs'!$B$2:$B$4,'OMS Response Form (ORF)'!L1354),COUNTIF('OMS Drop Downs'!$B$2:$B$4,'OMS Response Form (ORF)'!M1354),COUNTIF('OMS Drop Downs'!$B$2:$B$4,'OMS Response Form (ORF)'!N1354),COUNTIF('OMS Drop Downs'!$B$2:$B$4,'OMS Response Form (ORF)'!P1354),COUNTIF('OMS Drop Downs'!$B$2:$B$4,'OMS Response Form (ORF)'!Q1354),COUNTIF('OMS Drop Downs'!$B$2:$B$4,'OMS Response Form (ORF)'!R1354)),"Complete","Incomplete"))</f>
        <v/>
      </c>
      <c r="T1354" s="28" t="str">
        <f>IF(S1354="Complete",IF(AND(NOT(ISNA(VLOOKUP(CONCATENATE(F1354,G1354,H1354,I1354,J1354,K1354),'OMS Drop Downs'!G:G,1,FALSE))),IF(AND(G1354&lt;&gt;"C3",K1354&lt;&gt;"O5"),IF(SUM(COUNTIF(L1354:R1354,"Y"),COUNTIF(L1354:R1354,"N"))=0,"V","I"),IF(COUNTIF(L1354:R1354,"Y"),"V","I"))="V"),"Valid","Invalid")," ")</f>
        <v xml:space="preserve"> </v>
      </c>
      <c r="U1354"/>
    </row>
    <row r="1355" spans="1:21" x14ac:dyDescent="0.35">
      <c r="A1355" s="16"/>
      <c r="B1355" s="50"/>
      <c r="C1355" s="65"/>
      <c r="D1355" s="36"/>
      <c r="E1355" s="64"/>
      <c r="F1355" s="60"/>
      <c r="G1355" s="34"/>
      <c r="H1355" s="34"/>
      <c r="I1355" s="34"/>
      <c r="J1355" s="34"/>
      <c r="K1355" s="34"/>
      <c r="L1355" s="34"/>
      <c r="M1355" s="34"/>
      <c r="N1355" s="34"/>
      <c r="O1355" s="34"/>
      <c r="P1355" s="34"/>
      <c r="Q1355" s="34"/>
      <c r="R1355" s="34"/>
      <c r="S1355" s="27" t="str">
        <f>IF(COUNTA(B1355:R1355)=0,"",IF(AND(COUNTIF('OMS Drop Downs'!$C$2:$C$3,'OMS Response Form (ORF)'!F1355),COUNTIF('OMS Drop Downs'!$D$2:$D$5,'OMS Response Form (ORF)'!G1355),COUNTIF('OMS Drop Downs'!$A$2:$A$5,'OMS Response Form (ORF)'!H1355),COUNTIF('OMS Drop Downs'!$B$2:$B$4,'OMS Response Form (ORF)'!I1355),COUNTIF('OMS Drop Downs'!$A$2:$A$5,'OMS Response Form (ORF)'!J1355),COUNTIF('OMS Drop Downs'!$E$2:$E$7,'OMS Response Form (ORF)'!K1355),COUNTIF('OMS Drop Downs'!$B$2:$B$4,'OMS Response Form (ORF)'!L1355),COUNTIF('OMS Drop Downs'!$B$2:$B$4,'OMS Response Form (ORF)'!M1355),COUNTIF('OMS Drop Downs'!$B$2:$B$4,'OMS Response Form (ORF)'!N1355),COUNTIF('OMS Drop Downs'!$B$2:$B$4,'OMS Response Form (ORF)'!P1355),COUNTIF('OMS Drop Downs'!$B$2:$B$4,'OMS Response Form (ORF)'!Q1355),COUNTIF('OMS Drop Downs'!$B$2:$B$4,'OMS Response Form (ORF)'!R1355)),"Complete","Incomplete"))</f>
        <v/>
      </c>
      <c r="T1355" s="28" t="str">
        <f>IF(S1355="Complete",IF(AND(NOT(ISNA(VLOOKUP(CONCATENATE(F1355,G1355,H1355,I1355,J1355,K1355),'OMS Drop Downs'!G:G,1,FALSE))),IF(AND(G1355&lt;&gt;"C3",K1355&lt;&gt;"O5"),IF(SUM(COUNTIF(L1355:R1355,"Y"),COUNTIF(L1355:R1355,"N"))=0,"V","I"),IF(COUNTIF(L1355:R1355,"Y"),"V","I"))="V"),"Valid","Invalid")," ")</f>
        <v xml:space="preserve"> </v>
      </c>
      <c r="U1355"/>
    </row>
    <row r="1356" spans="1:21" x14ac:dyDescent="0.35">
      <c r="A1356" s="16"/>
      <c r="B1356" s="50"/>
      <c r="C1356" s="65"/>
      <c r="D1356" s="36"/>
      <c r="E1356" s="64"/>
      <c r="F1356" s="60"/>
      <c r="G1356" s="34"/>
      <c r="H1356" s="34"/>
      <c r="I1356" s="34"/>
      <c r="J1356" s="34"/>
      <c r="K1356" s="34"/>
      <c r="L1356" s="34"/>
      <c r="M1356" s="34"/>
      <c r="N1356" s="34"/>
      <c r="O1356" s="34"/>
      <c r="P1356" s="34"/>
      <c r="Q1356" s="34"/>
      <c r="R1356" s="34"/>
      <c r="S1356" s="27" t="str">
        <f>IF(COUNTA(B1356:R1356)=0,"",IF(AND(COUNTIF('OMS Drop Downs'!$C$2:$C$3,'OMS Response Form (ORF)'!F1356),COUNTIF('OMS Drop Downs'!$D$2:$D$5,'OMS Response Form (ORF)'!G1356),COUNTIF('OMS Drop Downs'!$A$2:$A$5,'OMS Response Form (ORF)'!H1356),COUNTIF('OMS Drop Downs'!$B$2:$B$4,'OMS Response Form (ORF)'!I1356),COUNTIF('OMS Drop Downs'!$A$2:$A$5,'OMS Response Form (ORF)'!J1356),COUNTIF('OMS Drop Downs'!$E$2:$E$7,'OMS Response Form (ORF)'!K1356),COUNTIF('OMS Drop Downs'!$B$2:$B$4,'OMS Response Form (ORF)'!L1356),COUNTIF('OMS Drop Downs'!$B$2:$B$4,'OMS Response Form (ORF)'!M1356),COUNTIF('OMS Drop Downs'!$B$2:$B$4,'OMS Response Form (ORF)'!N1356),COUNTIF('OMS Drop Downs'!$B$2:$B$4,'OMS Response Form (ORF)'!P1356),COUNTIF('OMS Drop Downs'!$B$2:$B$4,'OMS Response Form (ORF)'!Q1356),COUNTIF('OMS Drop Downs'!$B$2:$B$4,'OMS Response Form (ORF)'!R1356)),"Complete","Incomplete"))</f>
        <v/>
      </c>
      <c r="T1356" s="28" t="str">
        <f>IF(S1356="Complete",IF(AND(NOT(ISNA(VLOOKUP(CONCATENATE(F1356,G1356,H1356,I1356,J1356,K1356),'OMS Drop Downs'!G:G,1,FALSE))),IF(AND(G1356&lt;&gt;"C3",K1356&lt;&gt;"O5"),IF(SUM(COUNTIF(L1356:R1356,"Y"),COUNTIF(L1356:R1356,"N"))=0,"V","I"),IF(COUNTIF(L1356:R1356,"Y"),"V","I"))="V"),"Valid","Invalid")," ")</f>
        <v xml:space="preserve"> </v>
      </c>
      <c r="U1356"/>
    </row>
    <row r="1357" spans="1:21" x14ac:dyDescent="0.35">
      <c r="A1357" s="16"/>
      <c r="B1357" s="50"/>
      <c r="C1357" s="65"/>
      <c r="D1357" s="36"/>
      <c r="E1357" s="64"/>
      <c r="F1357" s="60"/>
      <c r="G1357" s="34"/>
      <c r="H1357" s="34"/>
      <c r="I1357" s="34"/>
      <c r="J1357" s="34"/>
      <c r="K1357" s="34"/>
      <c r="L1357" s="34"/>
      <c r="M1357" s="34"/>
      <c r="N1357" s="34"/>
      <c r="O1357" s="34"/>
      <c r="P1357" s="34"/>
      <c r="Q1357" s="34"/>
      <c r="R1357" s="34"/>
      <c r="S1357" s="27" t="str">
        <f>IF(COUNTA(B1357:R1357)=0,"",IF(AND(COUNTIF('OMS Drop Downs'!$C$2:$C$3,'OMS Response Form (ORF)'!F1357),COUNTIF('OMS Drop Downs'!$D$2:$D$5,'OMS Response Form (ORF)'!G1357),COUNTIF('OMS Drop Downs'!$A$2:$A$5,'OMS Response Form (ORF)'!H1357),COUNTIF('OMS Drop Downs'!$B$2:$B$4,'OMS Response Form (ORF)'!I1357),COUNTIF('OMS Drop Downs'!$A$2:$A$5,'OMS Response Form (ORF)'!J1357),COUNTIF('OMS Drop Downs'!$E$2:$E$7,'OMS Response Form (ORF)'!K1357),COUNTIF('OMS Drop Downs'!$B$2:$B$4,'OMS Response Form (ORF)'!L1357),COUNTIF('OMS Drop Downs'!$B$2:$B$4,'OMS Response Form (ORF)'!M1357),COUNTIF('OMS Drop Downs'!$B$2:$B$4,'OMS Response Form (ORF)'!N1357),COUNTIF('OMS Drop Downs'!$B$2:$B$4,'OMS Response Form (ORF)'!P1357),COUNTIF('OMS Drop Downs'!$B$2:$B$4,'OMS Response Form (ORF)'!Q1357),COUNTIF('OMS Drop Downs'!$B$2:$B$4,'OMS Response Form (ORF)'!R1357)),"Complete","Incomplete"))</f>
        <v/>
      </c>
      <c r="T1357" s="28" t="str">
        <f>IF(S1357="Complete",IF(AND(NOT(ISNA(VLOOKUP(CONCATENATE(F1357,G1357,H1357,I1357,J1357,K1357),'OMS Drop Downs'!G:G,1,FALSE))),IF(AND(G1357&lt;&gt;"C3",K1357&lt;&gt;"O5"),IF(SUM(COUNTIF(L1357:R1357,"Y"),COUNTIF(L1357:R1357,"N"))=0,"V","I"),IF(COUNTIF(L1357:R1357,"Y"),"V","I"))="V"),"Valid","Invalid")," ")</f>
        <v xml:space="preserve"> </v>
      </c>
      <c r="U1357"/>
    </row>
    <row r="1358" spans="1:21" x14ac:dyDescent="0.35">
      <c r="A1358" s="16"/>
      <c r="B1358" s="50"/>
      <c r="C1358" s="65"/>
      <c r="D1358" s="36"/>
      <c r="E1358" s="64"/>
      <c r="F1358" s="60"/>
      <c r="G1358" s="34"/>
      <c r="H1358" s="34"/>
      <c r="I1358" s="34"/>
      <c r="J1358" s="34"/>
      <c r="K1358" s="34"/>
      <c r="L1358" s="34"/>
      <c r="M1358" s="34"/>
      <c r="N1358" s="34"/>
      <c r="O1358" s="34"/>
      <c r="P1358" s="34"/>
      <c r="Q1358" s="34"/>
      <c r="R1358" s="34"/>
      <c r="S1358" s="27" t="str">
        <f>IF(COUNTA(B1358:R1358)=0,"",IF(AND(COUNTIF('OMS Drop Downs'!$C$2:$C$3,'OMS Response Form (ORF)'!F1358),COUNTIF('OMS Drop Downs'!$D$2:$D$5,'OMS Response Form (ORF)'!G1358),COUNTIF('OMS Drop Downs'!$A$2:$A$5,'OMS Response Form (ORF)'!H1358),COUNTIF('OMS Drop Downs'!$B$2:$B$4,'OMS Response Form (ORF)'!I1358),COUNTIF('OMS Drop Downs'!$A$2:$A$5,'OMS Response Form (ORF)'!J1358),COUNTIF('OMS Drop Downs'!$E$2:$E$7,'OMS Response Form (ORF)'!K1358),COUNTIF('OMS Drop Downs'!$B$2:$B$4,'OMS Response Form (ORF)'!L1358),COUNTIF('OMS Drop Downs'!$B$2:$B$4,'OMS Response Form (ORF)'!M1358),COUNTIF('OMS Drop Downs'!$B$2:$B$4,'OMS Response Form (ORF)'!N1358),COUNTIF('OMS Drop Downs'!$B$2:$B$4,'OMS Response Form (ORF)'!P1358),COUNTIF('OMS Drop Downs'!$B$2:$B$4,'OMS Response Form (ORF)'!Q1358),COUNTIF('OMS Drop Downs'!$B$2:$B$4,'OMS Response Form (ORF)'!R1358)),"Complete","Incomplete"))</f>
        <v/>
      </c>
      <c r="T1358" s="28" t="str">
        <f>IF(S1358="Complete",IF(AND(NOT(ISNA(VLOOKUP(CONCATENATE(F1358,G1358,H1358,I1358,J1358,K1358),'OMS Drop Downs'!G:G,1,FALSE))),IF(AND(G1358&lt;&gt;"C3",K1358&lt;&gt;"O5"),IF(SUM(COUNTIF(L1358:R1358,"Y"),COUNTIF(L1358:R1358,"N"))=0,"V","I"),IF(COUNTIF(L1358:R1358,"Y"),"V","I"))="V"),"Valid","Invalid")," ")</f>
        <v xml:space="preserve"> </v>
      </c>
      <c r="U1358"/>
    </row>
    <row r="1359" spans="1:21" x14ac:dyDescent="0.35">
      <c r="A1359" s="16"/>
      <c r="B1359" s="50"/>
      <c r="C1359" s="65"/>
      <c r="D1359" s="36"/>
      <c r="E1359" s="64"/>
      <c r="F1359" s="60"/>
      <c r="G1359" s="34"/>
      <c r="H1359" s="34"/>
      <c r="I1359" s="34"/>
      <c r="J1359" s="34"/>
      <c r="K1359" s="34"/>
      <c r="L1359" s="34"/>
      <c r="M1359" s="34"/>
      <c r="N1359" s="34"/>
      <c r="O1359" s="34"/>
      <c r="P1359" s="34"/>
      <c r="Q1359" s="34"/>
      <c r="R1359" s="34"/>
      <c r="S1359" s="27" t="str">
        <f>IF(COUNTA(B1359:R1359)=0,"",IF(AND(COUNTIF('OMS Drop Downs'!$C$2:$C$3,'OMS Response Form (ORF)'!F1359),COUNTIF('OMS Drop Downs'!$D$2:$D$5,'OMS Response Form (ORF)'!G1359),COUNTIF('OMS Drop Downs'!$A$2:$A$5,'OMS Response Form (ORF)'!H1359),COUNTIF('OMS Drop Downs'!$B$2:$B$4,'OMS Response Form (ORF)'!I1359),COUNTIF('OMS Drop Downs'!$A$2:$A$5,'OMS Response Form (ORF)'!J1359),COUNTIF('OMS Drop Downs'!$E$2:$E$7,'OMS Response Form (ORF)'!K1359),COUNTIF('OMS Drop Downs'!$B$2:$B$4,'OMS Response Form (ORF)'!L1359),COUNTIF('OMS Drop Downs'!$B$2:$B$4,'OMS Response Form (ORF)'!M1359),COUNTIF('OMS Drop Downs'!$B$2:$B$4,'OMS Response Form (ORF)'!N1359),COUNTIF('OMS Drop Downs'!$B$2:$B$4,'OMS Response Form (ORF)'!P1359),COUNTIF('OMS Drop Downs'!$B$2:$B$4,'OMS Response Form (ORF)'!Q1359),COUNTIF('OMS Drop Downs'!$B$2:$B$4,'OMS Response Form (ORF)'!R1359)),"Complete","Incomplete"))</f>
        <v/>
      </c>
      <c r="T1359" s="28" t="str">
        <f>IF(S1359="Complete",IF(AND(NOT(ISNA(VLOOKUP(CONCATENATE(F1359,G1359,H1359,I1359,J1359,K1359),'OMS Drop Downs'!G:G,1,FALSE))),IF(AND(G1359&lt;&gt;"C3",K1359&lt;&gt;"O5"),IF(SUM(COUNTIF(L1359:R1359,"Y"),COUNTIF(L1359:R1359,"N"))=0,"V","I"),IF(COUNTIF(L1359:R1359,"Y"),"V","I"))="V"),"Valid","Invalid")," ")</f>
        <v xml:space="preserve"> </v>
      </c>
      <c r="U1359"/>
    </row>
    <row r="1360" spans="1:21" x14ac:dyDescent="0.35">
      <c r="A1360" s="16"/>
      <c r="B1360" s="50"/>
      <c r="C1360" s="65"/>
      <c r="D1360" s="36"/>
      <c r="E1360" s="64"/>
      <c r="F1360" s="60"/>
      <c r="G1360" s="34"/>
      <c r="H1360" s="34"/>
      <c r="I1360" s="34"/>
      <c r="J1360" s="34"/>
      <c r="K1360" s="34"/>
      <c r="L1360" s="34"/>
      <c r="M1360" s="34"/>
      <c r="N1360" s="34"/>
      <c r="O1360" s="34"/>
      <c r="P1360" s="34"/>
      <c r="Q1360" s="34"/>
      <c r="R1360" s="34"/>
      <c r="S1360" s="27" t="str">
        <f>IF(COUNTA(B1360:R1360)=0,"",IF(AND(COUNTIF('OMS Drop Downs'!$C$2:$C$3,'OMS Response Form (ORF)'!F1360),COUNTIF('OMS Drop Downs'!$D$2:$D$5,'OMS Response Form (ORF)'!G1360),COUNTIF('OMS Drop Downs'!$A$2:$A$5,'OMS Response Form (ORF)'!H1360),COUNTIF('OMS Drop Downs'!$B$2:$B$4,'OMS Response Form (ORF)'!I1360),COUNTIF('OMS Drop Downs'!$A$2:$A$5,'OMS Response Form (ORF)'!J1360),COUNTIF('OMS Drop Downs'!$E$2:$E$7,'OMS Response Form (ORF)'!K1360),COUNTIF('OMS Drop Downs'!$B$2:$B$4,'OMS Response Form (ORF)'!L1360),COUNTIF('OMS Drop Downs'!$B$2:$B$4,'OMS Response Form (ORF)'!M1360),COUNTIF('OMS Drop Downs'!$B$2:$B$4,'OMS Response Form (ORF)'!N1360),COUNTIF('OMS Drop Downs'!$B$2:$B$4,'OMS Response Form (ORF)'!P1360),COUNTIF('OMS Drop Downs'!$B$2:$B$4,'OMS Response Form (ORF)'!Q1360),COUNTIF('OMS Drop Downs'!$B$2:$B$4,'OMS Response Form (ORF)'!R1360)),"Complete","Incomplete"))</f>
        <v/>
      </c>
      <c r="T1360" s="28" t="str">
        <f>IF(S1360="Complete",IF(AND(NOT(ISNA(VLOOKUP(CONCATENATE(F1360,G1360,H1360,I1360,J1360,K1360),'OMS Drop Downs'!G:G,1,FALSE))),IF(AND(G1360&lt;&gt;"C3",K1360&lt;&gt;"O5"),IF(SUM(COUNTIF(L1360:R1360,"Y"),COUNTIF(L1360:R1360,"N"))=0,"V","I"),IF(COUNTIF(L1360:R1360,"Y"),"V","I"))="V"),"Valid","Invalid")," ")</f>
        <v xml:space="preserve"> </v>
      </c>
      <c r="U1360"/>
    </row>
    <row r="1361" spans="1:21" x14ac:dyDescent="0.35">
      <c r="A1361" s="16"/>
      <c r="B1361" s="50"/>
      <c r="C1361" s="65"/>
      <c r="D1361" s="36"/>
      <c r="E1361" s="64"/>
      <c r="F1361" s="60"/>
      <c r="G1361" s="34"/>
      <c r="H1361" s="34"/>
      <c r="I1361" s="34"/>
      <c r="J1361" s="34"/>
      <c r="K1361" s="34"/>
      <c r="L1361" s="34"/>
      <c r="M1361" s="34"/>
      <c r="N1361" s="34"/>
      <c r="O1361" s="34"/>
      <c r="P1361" s="34"/>
      <c r="Q1361" s="34"/>
      <c r="R1361" s="34"/>
      <c r="S1361" s="27" t="str">
        <f>IF(COUNTA(B1361:R1361)=0,"",IF(AND(COUNTIF('OMS Drop Downs'!$C$2:$C$3,'OMS Response Form (ORF)'!F1361),COUNTIF('OMS Drop Downs'!$D$2:$D$5,'OMS Response Form (ORF)'!G1361),COUNTIF('OMS Drop Downs'!$A$2:$A$5,'OMS Response Form (ORF)'!H1361),COUNTIF('OMS Drop Downs'!$B$2:$B$4,'OMS Response Form (ORF)'!I1361),COUNTIF('OMS Drop Downs'!$A$2:$A$5,'OMS Response Form (ORF)'!J1361),COUNTIF('OMS Drop Downs'!$E$2:$E$7,'OMS Response Form (ORF)'!K1361),COUNTIF('OMS Drop Downs'!$B$2:$B$4,'OMS Response Form (ORF)'!L1361),COUNTIF('OMS Drop Downs'!$B$2:$B$4,'OMS Response Form (ORF)'!M1361),COUNTIF('OMS Drop Downs'!$B$2:$B$4,'OMS Response Form (ORF)'!N1361),COUNTIF('OMS Drop Downs'!$B$2:$B$4,'OMS Response Form (ORF)'!P1361),COUNTIF('OMS Drop Downs'!$B$2:$B$4,'OMS Response Form (ORF)'!Q1361),COUNTIF('OMS Drop Downs'!$B$2:$B$4,'OMS Response Form (ORF)'!R1361)),"Complete","Incomplete"))</f>
        <v/>
      </c>
      <c r="T1361" s="28" t="str">
        <f>IF(S1361="Complete",IF(AND(NOT(ISNA(VLOOKUP(CONCATENATE(F1361,G1361,H1361,I1361,J1361,K1361),'OMS Drop Downs'!G:G,1,FALSE))),IF(AND(G1361&lt;&gt;"C3",K1361&lt;&gt;"O5"),IF(SUM(COUNTIF(L1361:R1361,"Y"),COUNTIF(L1361:R1361,"N"))=0,"V","I"),IF(COUNTIF(L1361:R1361,"Y"),"V","I"))="V"),"Valid","Invalid")," ")</f>
        <v xml:space="preserve"> </v>
      </c>
      <c r="U1361"/>
    </row>
    <row r="1362" spans="1:21" x14ac:dyDescent="0.35">
      <c r="A1362" s="16"/>
      <c r="B1362" s="50"/>
      <c r="C1362" s="65"/>
      <c r="D1362" s="36"/>
      <c r="E1362" s="64"/>
      <c r="F1362" s="60"/>
      <c r="G1362" s="34"/>
      <c r="H1362" s="34"/>
      <c r="I1362" s="34"/>
      <c r="J1362" s="34"/>
      <c r="K1362" s="34"/>
      <c r="L1362" s="34"/>
      <c r="M1362" s="34"/>
      <c r="N1362" s="34"/>
      <c r="O1362" s="34"/>
      <c r="P1362" s="34"/>
      <c r="Q1362" s="34"/>
      <c r="R1362" s="34"/>
      <c r="S1362" s="27" t="str">
        <f>IF(COUNTA(B1362:R1362)=0,"",IF(AND(COUNTIF('OMS Drop Downs'!$C$2:$C$3,'OMS Response Form (ORF)'!F1362),COUNTIF('OMS Drop Downs'!$D$2:$D$5,'OMS Response Form (ORF)'!G1362),COUNTIF('OMS Drop Downs'!$A$2:$A$5,'OMS Response Form (ORF)'!H1362),COUNTIF('OMS Drop Downs'!$B$2:$B$4,'OMS Response Form (ORF)'!I1362),COUNTIF('OMS Drop Downs'!$A$2:$A$5,'OMS Response Form (ORF)'!J1362),COUNTIF('OMS Drop Downs'!$E$2:$E$7,'OMS Response Form (ORF)'!K1362),COUNTIF('OMS Drop Downs'!$B$2:$B$4,'OMS Response Form (ORF)'!L1362),COUNTIF('OMS Drop Downs'!$B$2:$B$4,'OMS Response Form (ORF)'!M1362),COUNTIF('OMS Drop Downs'!$B$2:$B$4,'OMS Response Form (ORF)'!N1362),COUNTIF('OMS Drop Downs'!$B$2:$B$4,'OMS Response Form (ORF)'!P1362),COUNTIF('OMS Drop Downs'!$B$2:$B$4,'OMS Response Form (ORF)'!Q1362),COUNTIF('OMS Drop Downs'!$B$2:$B$4,'OMS Response Form (ORF)'!R1362)),"Complete","Incomplete"))</f>
        <v/>
      </c>
      <c r="T1362" s="28" t="str">
        <f>IF(S1362="Complete",IF(AND(NOT(ISNA(VLOOKUP(CONCATENATE(F1362,G1362,H1362,I1362,J1362,K1362),'OMS Drop Downs'!G:G,1,FALSE))),IF(AND(G1362&lt;&gt;"C3",K1362&lt;&gt;"O5"),IF(SUM(COUNTIF(L1362:R1362,"Y"),COUNTIF(L1362:R1362,"N"))=0,"V","I"),IF(COUNTIF(L1362:R1362,"Y"),"V","I"))="V"),"Valid","Invalid")," ")</f>
        <v xml:space="preserve"> </v>
      </c>
      <c r="U1362"/>
    </row>
    <row r="1363" spans="1:21" x14ac:dyDescent="0.35">
      <c r="A1363" s="16"/>
      <c r="B1363" s="50"/>
      <c r="C1363" s="65"/>
      <c r="D1363" s="36"/>
      <c r="E1363" s="64"/>
      <c r="F1363" s="60"/>
      <c r="G1363" s="34"/>
      <c r="H1363" s="34"/>
      <c r="I1363" s="34"/>
      <c r="J1363" s="34"/>
      <c r="K1363" s="34"/>
      <c r="L1363" s="34"/>
      <c r="M1363" s="34"/>
      <c r="N1363" s="34"/>
      <c r="O1363" s="34"/>
      <c r="P1363" s="34"/>
      <c r="Q1363" s="34"/>
      <c r="R1363" s="34"/>
      <c r="S1363" s="27" t="str">
        <f>IF(COUNTA(B1363:R1363)=0,"",IF(AND(COUNTIF('OMS Drop Downs'!$C$2:$C$3,'OMS Response Form (ORF)'!F1363),COUNTIF('OMS Drop Downs'!$D$2:$D$5,'OMS Response Form (ORF)'!G1363),COUNTIF('OMS Drop Downs'!$A$2:$A$5,'OMS Response Form (ORF)'!H1363),COUNTIF('OMS Drop Downs'!$B$2:$B$4,'OMS Response Form (ORF)'!I1363),COUNTIF('OMS Drop Downs'!$A$2:$A$5,'OMS Response Form (ORF)'!J1363),COUNTIF('OMS Drop Downs'!$E$2:$E$7,'OMS Response Form (ORF)'!K1363),COUNTIF('OMS Drop Downs'!$B$2:$B$4,'OMS Response Form (ORF)'!L1363),COUNTIF('OMS Drop Downs'!$B$2:$B$4,'OMS Response Form (ORF)'!M1363),COUNTIF('OMS Drop Downs'!$B$2:$B$4,'OMS Response Form (ORF)'!N1363),COUNTIF('OMS Drop Downs'!$B$2:$B$4,'OMS Response Form (ORF)'!P1363),COUNTIF('OMS Drop Downs'!$B$2:$B$4,'OMS Response Form (ORF)'!Q1363),COUNTIF('OMS Drop Downs'!$B$2:$B$4,'OMS Response Form (ORF)'!R1363)),"Complete","Incomplete"))</f>
        <v/>
      </c>
      <c r="T1363" s="28" t="str">
        <f>IF(S1363="Complete",IF(AND(NOT(ISNA(VLOOKUP(CONCATENATE(F1363,G1363,H1363,I1363,J1363,K1363),'OMS Drop Downs'!G:G,1,FALSE))),IF(AND(G1363&lt;&gt;"C3",K1363&lt;&gt;"O5"),IF(SUM(COUNTIF(L1363:R1363,"Y"),COUNTIF(L1363:R1363,"N"))=0,"V","I"),IF(COUNTIF(L1363:R1363,"Y"),"V","I"))="V"),"Valid","Invalid")," ")</f>
        <v xml:space="preserve"> </v>
      </c>
      <c r="U1363"/>
    </row>
    <row r="1364" spans="1:21" x14ac:dyDescent="0.35">
      <c r="A1364" s="16"/>
      <c r="B1364" s="50"/>
      <c r="C1364" s="65"/>
      <c r="D1364" s="36"/>
      <c r="E1364" s="64"/>
      <c r="F1364" s="60"/>
      <c r="G1364" s="34"/>
      <c r="H1364" s="34"/>
      <c r="I1364" s="34"/>
      <c r="J1364" s="34"/>
      <c r="K1364" s="34"/>
      <c r="L1364" s="34"/>
      <c r="M1364" s="34"/>
      <c r="N1364" s="34"/>
      <c r="O1364" s="34"/>
      <c r="P1364" s="34"/>
      <c r="Q1364" s="34"/>
      <c r="R1364" s="34"/>
      <c r="S1364" s="27" t="str">
        <f>IF(COUNTA(B1364:R1364)=0,"",IF(AND(COUNTIF('OMS Drop Downs'!$C$2:$C$3,'OMS Response Form (ORF)'!F1364),COUNTIF('OMS Drop Downs'!$D$2:$D$5,'OMS Response Form (ORF)'!G1364),COUNTIF('OMS Drop Downs'!$A$2:$A$5,'OMS Response Form (ORF)'!H1364),COUNTIF('OMS Drop Downs'!$B$2:$B$4,'OMS Response Form (ORF)'!I1364),COUNTIF('OMS Drop Downs'!$A$2:$A$5,'OMS Response Form (ORF)'!J1364),COUNTIF('OMS Drop Downs'!$E$2:$E$7,'OMS Response Form (ORF)'!K1364),COUNTIF('OMS Drop Downs'!$B$2:$B$4,'OMS Response Form (ORF)'!L1364),COUNTIF('OMS Drop Downs'!$B$2:$B$4,'OMS Response Form (ORF)'!M1364),COUNTIF('OMS Drop Downs'!$B$2:$B$4,'OMS Response Form (ORF)'!N1364),COUNTIF('OMS Drop Downs'!$B$2:$B$4,'OMS Response Form (ORF)'!P1364),COUNTIF('OMS Drop Downs'!$B$2:$B$4,'OMS Response Form (ORF)'!Q1364),COUNTIF('OMS Drop Downs'!$B$2:$B$4,'OMS Response Form (ORF)'!R1364)),"Complete","Incomplete"))</f>
        <v/>
      </c>
      <c r="T1364" s="28" t="str">
        <f>IF(S1364="Complete",IF(AND(NOT(ISNA(VLOOKUP(CONCATENATE(F1364,G1364,H1364,I1364,J1364,K1364),'OMS Drop Downs'!G:G,1,FALSE))),IF(AND(G1364&lt;&gt;"C3",K1364&lt;&gt;"O5"),IF(SUM(COUNTIF(L1364:R1364,"Y"),COUNTIF(L1364:R1364,"N"))=0,"V","I"),IF(COUNTIF(L1364:R1364,"Y"),"V","I"))="V"),"Valid","Invalid")," ")</f>
        <v xml:space="preserve"> </v>
      </c>
      <c r="U1364"/>
    </row>
    <row r="1365" spans="1:21" x14ac:dyDescent="0.35">
      <c r="A1365" s="16"/>
      <c r="B1365" s="50"/>
      <c r="C1365" s="65"/>
      <c r="D1365" s="36"/>
      <c r="E1365" s="64"/>
      <c r="F1365" s="60"/>
      <c r="G1365" s="34"/>
      <c r="H1365" s="34"/>
      <c r="I1365" s="34"/>
      <c r="J1365" s="34"/>
      <c r="K1365" s="34"/>
      <c r="L1365" s="34"/>
      <c r="M1365" s="34"/>
      <c r="N1365" s="34"/>
      <c r="O1365" s="34"/>
      <c r="P1365" s="34"/>
      <c r="Q1365" s="34"/>
      <c r="R1365" s="34"/>
      <c r="S1365" s="27" t="str">
        <f>IF(COUNTA(B1365:R1365)=0,"",IF(AND(COUNTIF('OMS Drop Downs'!$C$2:$C$3,'OMS Response Form (ORF)'!F1365),COUNTIF('OMS Drop Downs'!$D$2:$D$5,'OMS Response Form (ORF)'!G1365),COUNTIF('OMS Drop Downs'!$A$2:$A$5,'OMS Response Form (ORF)'!H1365),COUNTIF('OMS Drop Downs'!$B$2:$B$4,'OMS Response Form (ORF)'!I1365),COUNTIF('OMS Drop Downs'!$A$2:$A$5,'OMS Response Form (ORF)'!J1365),COUNTIF('OMS Drop Downs'!$E$2:$E$7,'OMS Response Form (ORF)'!K1365),COUNTIF('OMS Drop Downs'!$B$2:$B$4,'OMS Response Form (ORF)'!L1365),COUNTIF('OMS Drop Downs'!$B$2:$B$4,'OMS Response Form (ORF)'!M1365),COUNTIF('OMS Drop Downs'!$B$2:$B$4,'OMS Response Form (ORF)'!N1365),COUNTIF('OMS Drop Downs'!$B$2:$B$4,'OMS Response Form (ORF)'!P1365),COUNTIF('OMS Drop Downs'!$B$2:$B$4,'OMS Response Form (ORF)'!Q1365),COUNTIF('OMS Drop Downs'!$B$2:$B$4,'OMS Response Form (ORF)'!R1365)),"Complete","Incomplete"))</f>
        <v/>
      </c>
      <c r="T1365" s="28" t="str">
        <f>IF(S1365="Complete",IF(AND(NOT(ISNA(VLOOKUP(CONCATENATE(F1365,G1365,H1365,I1365,J1365,K1365),'OMS Drop Downs'!G:G,1,FALSE))),IF(AND(G1365&lt;&gt;"C3",K1365&lt;&gt;"O5"),IF(SUM(COUNTIF(L1365:R1365,"Y"),COUNTIF(L1365:R1365,"N"))=0,"V","I"),IF(COUNTIF(L1365:R1365,"Y"),"V","I"))="V"),"Valid","Invalid")," ")</f>
        <v xml:space="preserve"> </v>
      </c>
      <c r="U1365"/>
    </row>
    <row r="1366" spans="1:21" x14ac:dyDescent="0.35">
      <c r="A1366" s="16"/>
      <c r="B1366" s="50"/>
      <c r="C1366" s="65"/>
      <c r="D1366" s="36"/>
      <c r="E1366" s="64"/>
      <c r="F1366" s="60"/>
      <c r="G1366" s="34"/>
      <c r="H1366" s="34"/>
      <c r="I1366" s="34"/>
      <c r="J1366" s="34"/>
      <c r="K1366" s="34"/>
      <c r="L1366" s="34"/>
      <c r="M1366" s="34"/>
      <c r="N1366" s="34"/>
      <c r="O1366" s="34"/>
      <c r="P1366" s="34"/>
      <c r="Q1366" s="34"/>
      <c r="R1366" s="34"/>
      <c r="S1366" s="27" t="str">
        <f>IF(COUNTA(B1366:R1366)=0,"",IF(AND(COUNTIF('OMS Drop Downs'!$C$2:$C$3,'OMS Response Form (ORF)'!F1366),COUNTIF('OMS Drop Downs'!$D$2:$D$5,'OMS Response Form (ORF)'!G1366),COUNTIF('OMS Drop Downs'!$A$2:$A$5,'OMS Response Form (ORF)'!H1366),COUNTIF('OMS Drop Downs'!$B$2:$B$4,'OMS Response Form (ORF)'!I1366),COUNTIF('OMS Drop Downs'!$A$2:$A$5,'OMS Response Form (ORF)'!J1366),COUNTIF('OMS Drop Downs'!$E$2:$E$7,'OMS Response Form (ORF)'!K1366),COUNTIF('OMS Drop Downs'!$B$2:$B$4,'OMS Response Form (ORF)'!L1366),COUNTIF('OMS Drop Downs'!$B$2:$B$4,'OMS Response Form (ORF)'!M1366),COUNTIF('OMS Drop Downs'!$B$2:$B$4,'OMS Response Form (ORF)'!N1366),COUNTIF('OMS Drop Downs'!$B$2:$B$4,'OMS Response Form (ORF)'!P1366),COUNTIF('OMS Drop Downs'!$B$2:$B$4,'OMS Response Form (ORF)'!Q1366),COUNTIF('OMS Drop Downs'!$B$2:$B$4,'OMS Response Form (ORF)'!R1366)),"Complete","Incomplete"))</f>
        <v/>
      </c>
      <c r="T1366" s="28" t="str">
        <f>IF(S1366="Complete",IF(AND(NOT(ISNA(VLOOKUP(CONCATENATE(F1366,G1366,H1366,I1366,J1366,K1366),'OMS Drop Downs'!G:G,1,FALSE))),IF(AND(G1366&lt;&gt;"C3",K1366&lt;&gt;"O5"),IF(SUM(COUNTIF(L1366:R1366,"Y"),COUNTIF(L1366:R1366,"N"))=0,"V","I"),IF(COUNTIF(L1366:R1366,"Y"),"V","I"))="V"),"Valid","Invalid")," ")</f>
        <v xml:space="preserve"> </v>
      </c>
      <c r="U1366"/>
    </row>
    <row r="1367" spans="1:21" x14ac:dyDescent="0.35">
      <c r="A1367" s="16"/>
      <c r="B1367" s="50"/>
      <c r="C1367" s="65"/>
      <c r="D1367" s="36"/>
      <c r="E1367" s="64"/>
      <c r="F1367" s="60"/>
      <c r="G1367" s="34"/>
      <c r="H1367" s="34"/>
      <c r="I1367" s="34"/>
      <c r="J1367" s="34"/>
      <c r="K1367" s="34"/>
      <c r="L1367" s="34"/>
      <c r="M1367" s="34"/>
      <c r="N1367" s="34"/>
      <c r="O1367" s="34"/>
      <c r="P1367" s="34"/>
      <c r="Q1367" s="34"/>
      <c r="R1367" s="34"/>
      <c r="S1367" s="27" t="str">
        <f>IF(COUNTA(B1367:R1367)=0,"",IF(AND(COUNTIF('OMS Drop Downs'!$C$2:$C$3,'OMS Response Form (ORF)'!F1367),COUNTIF('OMS Drop Downs'!$D$2:$D$5,'OMS Response Form (ORF)'!G1367),COUNTIF('OMS Drop Downs'!$A$2:$A$5,'OMS Response Form (ORF)'!H1367),COUNTIF('OMS Drop Downs'!$B$2:$B$4,'OMS Response Form (ORF)'!I1367),COUNTIF('OMS Drop Downs'!$A$2:$A$5,'OMS Response Form (ORF)'!J1367),COUNTIF('OMS Drop Downs'!$E$2:$E$7,'OMS Response Form (ORF)'!K1367),COUNTIF('OMS Drop Downs'!$B$2:$B$4,'OMS Response Form (ORF)'!L1367),COUNTIF('OMS Drop Downs'!$B$2:$B$4,'OMS Response Form (ORF)'!M1367),COUNTIF('OMS Drop Downs'!$B$2:$B$4,'OMS Response Form (ORF)'!N1367),COUNTIF('OMS Drop Downs'!$B$2:$B$4,'OMS Response Form (ORF)'!P1367),COUNTIF('OMS Drop Downs'!$B$2:$B$4,'OMS Response Form (ORF)'!Q1367),COUNTIF('OMS Drop Downs'!$B$2:$B$4,'OMS Response Form (ORF)'!R1367)),"Complete","Incomplete"))</f>
        <v/>
      </c>
      <c r="T1367" s="28" t="str">
        <f>IF(S1367="Complete",IF(AND(NOT(ISNA(VLOOKUP(CONCATENATE(F1367,G1367,H1367,I1367,J1367,K1367),'OMS Drop Downs'!G:G,1,FALSE))),IF(AND(G1367&lt;&gt;"C3",K1367&lt;&gt;"O5"),IF(SUM(COUNTIF(L1367:R1367,"Y"),COUNTIF(L1367:R1367,"N"))=0,"V","I"),IF(COUNTIF(L1367:R1367,"Y"),"V","I"))="V"),"Valid","Invalid")," ")</f>
        <v xml:space="preserve"> </v>
      </c>
      <c r="U1367"/>
    </row>
    <row r="1368" spans="1:21" x14ac:dyDescent="0.35">
      <c r="A1368" s="16"/>
      <c r="B1368" s="50"/>
      <c r="C1368" s="65"/>
      <c r="D1368" s="36"/>
      <c r="E1368" s="64"/>
      <c r="F1368" s="60"/>
      <c r="G1368" s="34"/>
      <c r="H1368" s="34"/>
      <c r="I1368" s="34"/>
      <c r="J1368" s="34"/>
      <c r="K1368" s="34"/>
      <c r="L1368" s="34"/>
      <c r="M1368" s="34"/>
      <c r="N1368" s="34"/>
      <c r="O1368" s="34"/>
      <c r="P1368" s="34"/>
      <c r="Q1368" s="34"/>
      <c r="R1368" s="34"/>
      <c r="S1368" s="27" t="str">
        <f>IF(COUNTA(B1368:R1368)=0,"",IF(AND(COUNTIF('OMS Drop Downs'!$C$2:$C$3,'OMS Response Form (ORF)'!F1368),COUNTIF('OMS Drop Downs'!$D$2:$D$5,'OMS Response Form (ORF)'!G1368),COUNTIF('OMS Drop Downs'!$A$2:$A$5,'OMS Response Form (ORF)'!H1368),COUNTIF('OMS Drop Downs'!$B$2:$B$4,'OMS Response Form (ORF)'!I1368),COUNTIF('OMS Drop Downs'!$A$2:$A$5,'OMS Response Form (ORF)'!J1368),COUNTIF('OMS Drop Downs'!$E$2:$E$7,'OMS Response Form (ORF)'!K1368),COUNTIF('OMS Drop Downs'!$B$2:$B$4,'OMS Response Form (ORF)'!L1368),COUNTIF('OMS Drop Downs'!$B$2:$B$4,'OMS Response Form (ORF)'!M1368),COUNTIF('OMS Drop Downs'!$B$2:$B$4,'OMS Response Form (ORF)'!N1368),COUNTIF('OMS Drop Downs'!$B$2:$B$4,'OMS Response Form (ORF)'!P1368),COUNTIF('OMS Drop Downs'!$B$2:$B$4,'OMS Response Form (ORF)'!Q1368),COUNTIF('OMS Drop Downs'!$B$2:$B$4,'OMS Response Form (ORF)'!R1368)),"Complete","Incomplete"))</f>
        <v/>
      </c>
      <c r="T1368" s="28" t="str">
        <f>IF(S1368="Complete",IF(AND(NOT(ISNA(VLOOKUP(CONCATENATE(F1368,G1368,H1368,I1368,J1368,K1368),'OMS Drop Downs'!G:G,1,FALSE))),IF(AND(G1368&lt;&gt;"C3",K1368&lt;&gt;"O5"),IF(SUM(COUNTIF(L1368:R1368,"Y"),COUNTIF(L1368:R1368,"N"))=0,"V","I"),IF(COUNTIF(L1368:R1368,"Y"),"V","I"))="V"),"Valid","Invalid")," ")</f>
        <v xml:space="preserve"> </v>
      </c>
      <c r="U1368"/>
    </row>
    <row r="1369" spans="1:21" x14ac:dyDescent="0.35">
      <c r="A1369" s="16"/>
      <c r="B1369" s="50"/>
      <c r="C1369" s="65"/>
      <c r="D1369" s="36"/>
      <c r="E1369" s="64"/>
      <c r="F1369" s="60"/>
      <c r="G1369" s="34"/>
      <c r="H1369" s="34"/>
      <c r="I1369" s="34"/>
      <c r="J1369" s="34"/>
      <c r="K1369" s="34"/>
      <c r="L1369" s="34"/>
      <c r="M1369" s="34"/>
      <c r="N1369" s="34"/>
      <c r="O1369" s="34"/>
      <c r="P1369" s="34"/>
      <c r="Q1369" s="34"/>
      <c r="R1369" s="34"/>
      <c r="S1369" s="27" t="str">
        <f>IF(COUNTA(B1369:R1369)=0,"",IF(AND(COUNTIF('OMS Drop Downs'!$C$2:$C$3,'OMS Response Form (ORF)'!F1369),COUNTIF('OMS Drop Downs'!$D$2:$D$5,'OMS Response Form (ORF)'!G1369),COUNTIF('OMS Drop Downs'!$A$2:$A$5,'OMS Response Form (ORF)'!H1369),COUNTIF('OMS Drop Downs'!$B$2:$B$4,'OMS Response Form (ORF)'!I1369),COUNTIF('OMS Drop Downs'!$A$2:$A$5,'OMS Response Form (ORF)'!J1369),COUNTIF('OMS Drop Downs'!$E$2:$E$7,'OMS Response Form (ORF)'!K1369),COUNTIF('OMS Drop Downs'!$B$2:$B$4,'OMS Response Form (ORF)'!L1369),COUNTIF('OMS Drop Downs'!$B$2:$B$4,'OMS Response Form (ORF)'!M1369),COUNTIF('OMS Drop Downs'!$B$2:$B$4,'OMS Response Form (ORF)'!N1369),COUNTIF('OMS Drop Downs'!$B$2:$B$4,'OMS Response Form (ORF)'!P1369),COUNTIF('OMS Drop Downs'!$B$2:$B$4,'OMS Response Form (ORF)'!Q1369),COUNTIF('OMS Drop Downs'!$B$2:$B$4,'OMS Response Form (ORF)'!R1369)),"Complete","Incomplete"))</f>
        <v/>
      </c>
      <c r="T1369" s="28" t="str">
        <f>IF(S1369="Complete",IF(AND(NOT(ISNA(VLOOKUP(CONCATENATE(F1369,G1369,H1369,I1369,J1369,K1369),'OMS Drop Downs'!G:G,1,FALSE))),IF(AND(G1369&lt;&gt;"C3",K1369&lt;&gt;"O5"),IF(SUM(COUNTIF(L1369:R1369,"Y"),COUNTIF(L1369:R1369,"N"))=0,"V","I"),IF(COUNTIF(L1369:R1369,"Y"),"V","I"))="V"),"Valid","Invalid")," ")</f>
        <v xml:space="preserve"> </v>
      </c>
      <c r="U1369"/>
    </row>
    <row r="1370" spans="1:21" x14ac:dyDescent="0.35">
      <c r="A1370" s="16"/>
      <c r="B1370" s="50"/>
      <c r="C1370" s="65"/>
      <c r="D1370" s="36"/>
      <c r="E1370" s="64"/>
      <c r="F1370" s="60"/>
      <c r="G1370" s="34"/>
      <c r="H1370" s="34"/>
      <c r="I1370" s="34"/>
      <c r="J1370" s="34"/>
      <c r="K1370" s="34"/>
      <c r="L1370" s="34"/>
      <c r="M1370" s="34"/>
      <c r="N1370" s="34"/>
      <c r="O1370" s="34"/>
      <c r="P1370" s="34"/>
      <c r="Q1370" s="34"/>
      <c r="R1370" s="34"/>
      <c r="S1370" s="27" t="str">
        <f>IF(COUNTA(B1370:R1370)=0,"",IF(AND(COUNTIF('OMS Drop Downs'!$C$2:$C$3,'OMS Response Form (ORF)'!F1370),COUNTIF('OMS Drop Downs'!$D$2:$D$5,'OMS Response Form (ORF)'!G1370),COUNTIF('OMS Drop Downs'!$A$2:$A$5,'OMS Response Form (ORF)'!H1370),COUNTIF('OMS Drop Downs'!$B$2:$B$4,'OMS Response Form (ORF)'!I1370),COUNTIF('OMS Drop Downs'!$A$2:$A$5,'OMS Response Form (ORF)'!J1370),COUNTIF('OMS Drop Downs'!$E$2:$E$7,'OMS Response Form (ORF)'!K1370),COUNTIF('OMS Drop Downs'!$B$2:$B$4,'OMS Response Form (ORF)'!L1370),COUNTIF('OMS Drop Downs'!$B$2:$B$4,'OMS Response Form (ORF)'!M1370),COUNTIF('OMS Drop Downs'!$B$2:$B$4,'OMS Response Form (ORF)'!N1370),COUNTIF('OMS Drop Downs'!$B$2:$B$4,'OMS Response Form (ORF)'!P1370),COUNTIF('OMS Drop Downs'!$B$2:$B$4,'OMS Response Form (ORF)'!Q1370),COUNTIF('OMS Drop Downs'!$B$2:$B$4,'OMS Response Form (ORF)'!R1370)),"Complete","Incomplete"))</f>
        <v/>
      </c>
      <c r="T1370" s="28" t="str">
        <f>IF(S1370="Complete",IF(AND(NOT(ISNA(VLOOKUP(CONCATENATE(F1370,G1370,H1370,I1370,J1370,K1370),'OMS Drop Downs'!G:G,1,FALSE))),IF(AND(G1370&lt;&gt;"C3",K1370&lt;&gt;"O5"),IF(SUM(COUNTIF(L1370:R1370,"Y"),COUNTIF(L1370:R1370,"N"))=0,"V","I"),IF(COUNTIF(L1370:R1370,"Y"),"V","I"))="V"),"Valid","Invalid")," ")</f>
        <v xml:space="preserve"> </v>
      </c>
      <c r="U1370"/>
    </row>
    <row r="1371" spans="1:21" x14ac:dyDescent="0.35">
      <c r="A1371" s="16"/>
      <c r="B1371" s="50"/>
      <c r="C1371" s="65"/>
      <c r="D1371" s="36"/>
      <c r="E1371" s="64"/>
      <c r="F1371" s="60"/>
      <c r="G1371" s="34"/>
      <c r="H1371" s="34"/>
      <c r="I1371" s="34"/>
      <c r="J1371" s="34"/>
      <c r="K1371" s="34"/>
      <c r="L1371" s="34"/>
      <c r="M1371" s="34"/>
      <c r="N1371" s="34"/>
      <c r="O1371" s="34"/>
      <c r="P1371" s="34"/>
      <c r="Q1371" s="34"/>
      <c r="R1371" s="34"/>
      <c r="S1371" s="27" t="str">
        <f>IF(COUNTA(B1371:R1371)=0,"",IF(AND(COUNTIF('OMS Drop Downs'!$C$2:$C$3,'OMS Response Form (ORF)'!F1371),COUNTIF('OMS Drop Downs'!$D$2:$D$5,'OMS Response Form (ORF)'!G1371),COUNTIF('OMS Drop Downs'!$A$2:$A$5,'OMS Response Form (ORF)'!H1371),COUNTIF('OMS Drop Downs'!$B$2:$B$4,'OMS Response Form (ORF)'!I1371),COUNTIF('OMS Drop Downs'!$A$2:$A$5,'OMS Response Form (ORF)'!J1371),COUNTIF('OMS Drop Downs'!$E$2:$E$7,'OMS Response Form (ORF)'!K1371),COUNTIF('OMS Drop Downs'!$B$2:$B$4,'OMS Response Form (ORF)'!L1371),COUNTIF('OMS Drop Downs'!$B$2:$B$4,'OMS Response Form (ORF)'!M1371),COUNTIF('OMS Drop Downs'!$B$2:$B$4,'OMS Response Form (ORF)'!N1371),COUNTIF('OMS Drop Downs'!$B$2:$B$4,'OMS Response Form (ORF)'!P1371),COUNTIF('OMS Drop Downs'!$B$2:$B$4,'OMS Response Form (ORF)'!Q1371),COUNTIF('OMS Drop Downs'!$B$2:$B$4,'OMS Response Form (ORF)'!R1371)),"Complete","Incomplete"))</f>
        <v/>
      </c>
      <c r="T1371" s="28" t="str">
        <f>IF(S1371="Complete",IF(AND(NOT(ISNA(VLOOKUP(CONCATENATE(F1371,G1371,H1371,I1371,J1371,K1371),'OMS Drop Downs'!G:G,1,FALSE))),IF(AND(G1371&lt;&gt;"C3",K1371&lt;&gt;"O5"),IF(SUM(COUNTIF(L1371:R1371,"Y"),COUNTIF(L1371:R1371,"N"))=0,"V","I"),IF(COUNTIF(L1371:R1371,"Y"),"V","I"))="V"),"Valid","Invalid")," ")</f>
        <v xml:space="preserve"> </v>
      </c>
      <c r="U1371"/>
    </row>
    <row r="1372" spans="1:21" x14ac:dyDescent="0.35">
      <c r="A1372" s="16"/>
      <c r="B1372" s="50"/>
      <c r="C1372" s="65"/>
      <c r="D1372" s="36"/>
      <c r="E1372" s="64"/>
      <c r="F1372" s="60"/>
      <c r="G1372" s="34"/>
      <c r="H1372" s="34"/>
      <c r="I1372" s="34"/>
      <c r="J1372" s="34"/>
      <c r="K1372" s="34"/>
      <c r="L1372" s="34"/>
      <c r="M1372" s="34"/>
      <c r="N1372" s="34"/>
      <c r="O1372" s="34"/>
      <c r="P1372" s="34"/>
      <c r="Q1372" s="34"/>
      <c r="R1372" s="34"/>
      <c r="S1372" s="27" t="str">
        <f>IF(COUNTA(B1372:R1372)=0,"",IF(AND(COUNTIF('OMS Drop Downs'!$C$2:$C$3,'OMS Response Form (ORF)'!F1372),COUNTIF('OMS Drop Downs'!$D$2:$D$5,'OMS Response Form (ORF)'!G1372),COUNTIF('OMS Drop Downs'!$A$2:$A$5,'OMS Response Form (ORF)'!H1372),COUNTIF('OMS Drop Downs'!$B$2:$B$4,'OMS Response Form (ORF)'!I1372),COUNTIF('OMS Drop Downs'!$A$2:$A$5,'OMS Response Form (ORF)'!J1372),COUNTIF('OMS Drop Downs'!$E$2:$E$7,'OMS Response Form (ORF)'!K1372),COUNTIF('OMS Drop Downs'!$B$2:$B$4,'OMS Response Form (ORF)'!L1372),COUNTIF('OMS Drop Downs'!$B$2:$B$4,'OMS Response Form (ORF)'!M1372),COUNTIF('OMS Drop Downs'!$B$2:$B$4,'OMS Response Form (ORF)'!N1372),COUNTIF('OMS Drop Downs'!$B$2:$B$4,'OMS Response Form (ORF)'!P1372),COUNTIF('OMS Drop Downs'!$B$2:$B$4,'OMS Response Form (ORF)'!Q1372),COUNTIF('OMS Drop Downs'!$B$2:$B$4,'OMS Response Form (ORF)'!R1372)),"Complete","Incomplete"))</f>
        <v/>
      </c>
      <c r="T1372" s="28" t="str">
        <f>IF(S1372="Complete",IF(AND(NOT(ISNA(VLOOKUP(CONCATENATE(F1372,G1372,H1372,I1372,J1372,K1372),'OMS Drop Downs'!G:G,1,FALSE))),IF(AND(G1372&lt;&gt;"C3",K1372&lt;&gt;"O5"),IF(SUM(COUNTIF(L1372:R1372,"Y"),COUNTIF(L1372:R1372,"N"))=0,"V","I"),IF(COUNTIF(L1372:R1372,"Y"),"V","I"))="V"),"Valid","Invalid")," ")</f>
        <v xml:space="preserve"> </v>
      </c>
      <c r="U1372"/>
    </row>
    <row r="1373" spans="1:21" x14ac:dyDescent="0.35">
      <c r="A1373" s="16"/>
      <c r="B1373" s="50"/>
      <c r="C1373" s="65"/>
      <c r="D1373" s="36"/>
      <c r="E1373" s="64"/>
      <c r="F1373" s="60"/>
      <c r="G1373" s="34"/>
      <c r="H1373" s="34"/>
      <c r="I1373" s="34"/>
      <c r="J1373" s="34"/>
      <c r="K1373" s="34"/>
      <c r="L1373" s="34"/>
      <c r="M1373" s="34"/>
      <c r="N1373" s="34"/>
      <c r="O1373" s="34"/>
      <c r="P1373" s="34"/>
      <c r="Q1373" s="34"/>
      <c r="R1373" s="34"/>
      <c r="S1373" s="27" t="str">
        <f>IF(COUNTA(B1373:R1373)=0,"",IF(AND(COUNTIF('OMS Drop Downs'!$C$2:$C$3,'OMS Response Form (ORF)'!F1373),COUNTIF('OMS Drop Downs'!$D$2:$D$5,'OMS Response Form (ORF)'!G1373),COUNTIF('OMS Drop Downs'!$A$2:$A$5,'OMS Response Form (ORF)'!H1373),COUNTIF('OMS Drop Downs'!$B$2:$B$4,'OMS Response Form (ORF)'!I1373),COUNTIF('OMS Drop Downs'!$A$2:$A$5,'OMS Response Form (ORF)'!J1373),COUNTIF('OMS Drop Downs'!$E$2:$E$7,'OMS Response Form (ORF)'!K1373),COUNTIF('OMS Drop Downs'!$B$2:$B$4,'OMS Response Form (ORF)'!L1373),COUNTIF('OMS Drop Downs'!$B$2:$B$4,'OMS Response Form (ORF)'!M1373),COUNTIF('OMS Drop Downs'!$B$2:$B$4,'OMS Response Form (ORF)'!N1373),COUNTIF('OMS Drop Downs'!$B$2:$B$4,'OMS Response Form (ORF)'!P1373),COUNTIF('OMS Drop Downs'!$B$2:$B$4,'OMS Response Form (ORF)'!Q1373),COUNTIF('OMS Drop Downs'!$B$2:$B$4,'OMS Response Form (ORF)'!R1373)),"Complete","Incomplete"))</f>
        <v/>
      </c>
      <c r="T1373" s="28" t="str">
        <f>IF(S1373="Complete",IF(AND(NOT(ISNA(VLOOKUP(CONCATENATE(F1373,G1373,H1373,I1373,J1373,K1373),'OMS Drop Downs'!G:G,1,FALSE))),IF(AND(G1373&lt;&gt;"C3",K1373&lt;&gt;"O5"),IF(SUM(COUNTIF(L1373:R1373,"Y"),COUNTIF(L1373:R1373,"N"))=0,"V","I"),IF(COUNTIF(L1373:R1373,"Y"),"V","I"))="V"),"Valid","Invalid")," ")</f>
        <v xml:space="preserve"> </v>
      </c>
      <c r="U1373"/>
    </row>
    <row r="1374" spans="1:21" x14ac:dyDescent="0.35">
      <c r="A1374" s="16"/>
      <c r="B1374" s="50"/>
      <c r="C1374" s="65"/>
      <c r="D1374" s="36"/>
      <c r="E1374" s="64"/>
      <c r="F1374" s="60"/>
      <c r="G1374" s="34"/>
      <c r="H1374" s="34"/>
      <c r="I1374" s="34"/>
      <c r="J1374" s="34"/>
      <c r="K1374" s="34"/>
      <c r="L1374" s="34"/>
      <c r="M1374" s="34"/>
      <c r="N1374" s="34"/>
      <c r="O1374" s="34"/>
      <c r="P1374" s="34"/>
      <c r="Q1374" s="34"/>
      <c r="R1374" s="34"/>
      <c r="S1374" s="27" t="str">
        <f>IF(COUNTA(B1374:R1374)=0,"",IF(AND(COUNTIF('OMS Drop Downs'!$C$2:$C$3,'OMS Response Form (ORF)'!F1374),COUNTIF('OMS Drop Downs'!$D$2:$D$5,'OMS Response Form (ORF)'!G1374),COUNTIF('OMS Drop Downs'!$A$2:$A$5,'OMS Response Form (ORF)'!H1374),COUNTIF('OMS Drop Downs'!$B$2:$B$4,'OMS Response Form (ORF)'!I1374),COUNTIF('OMS Drop Downs'!$A$2:$A$5,'OMS Response Form (ORF)'!J1374),COUNTIF('OMS Drop Downs'!$E$2:$E$7,'OMS Response Form (ORF)'!K1374),COUNTIF('OMS Drop Downs'!$B$2:$B$4,'OMS Response Form (ORF)'!L1374),COUNTIF('OMS Drop Downs'!$B$2:$B$4,'OMS Response Form (ORF)'!M1374),COUNTIF('OMS Drop Downs'!$B$2:$B$4,'OMS Response Form (ORF)'!N1374),COUNTIF('OMS Drop Downs'!$B$2:$B$4,'OMS Response Form (ORF)'!P1374),COUNTIF('OMS Drop Downs'!$B$2:$B$4,'OMS Response Form (ORF)'!Q1374),COUNTIF('OMS Drop Downs'!$B$2:$B$4,'OMS Response Form (ORF)'!R1374)),"Complete","Incomplete"))</f>
        <v/>
      </c>
      <c r="T1374" s="28" t="str">
        <f>IF(S1374="Complete",IF(AND(NOT(ISNA(VLOOKUP(CONCATENATE(F1374,G1374,H1374,I1374,J1374,K1374),'OMS Drop Downs'!G:G,1,FALSE))),IF(AND(G1374&lt;&gt;"C3",K1374&lt;&gt;"O5"),IF(SUM(COUNTIF(L1374:R1374,"Y"),COUNTIF(L1374:R1374,"N"))=0,"V","I"),IF(COUNTIF(L1374:R1374,"Y"),"V","I"))="V"),"Valid","Invalid")," ")</f>
        <v xml:space="preserve"> </v>
      </c>
      <c r="U1374"/>
    </row>
    <row r="1375" spans="1:21" x14ac:dyDescent="0.35">
      <c r="A1375" s="16"/>
      <c r="B1375" s="50"/>
      <c r="C1375" s="65"/>
      <c r="D1375" s="36"/>
      <c r="E1375" s="64"/>
      <c r="F1375" s="60"/>
      <c r="G1375" s="34"/>
      <c r="H1375" s="34"/>
      <c r="I1375" s="34"/>
      <c r="J1375" s="34"/>
      <c r="K1375" s="34"/>
      <c r="L1375" s="34"/>
      <c r="M1375" s="34"/>
      <c r="N1375" s="34"/>
      <c r="O1375" s="34"/>
      <c r="P1375" s="34"/>
      <c r="Q1375" s="34"/>
      <c r="R1375" s="34"/>
      <c r="S1375" s="27" t="str">
        <f>IF(COUNTA(B1375:R1375)=0,"",IF(AND(COUNTIF('OMS Drop Downs'!$C$2:$C$3,'OMS Response Form (ORF)'!F1375),COUNTIF('OMS Drop Downs'!$D$2:$D$5,'OMS Response Form (ORF)'!G1375),COUNTIF('OMS Drop Downs'!$A$2:$A$5,'OMS Response Form (ORF)'!H1375),COUNTIF('OMS Drop Downs'!$B$2:$B$4,'OMS Response Form (ORF)'!I1375),COUNTIF('OMS Drop Downs'!$A$2:$A$5,'OMS Response Form (ORF)'!J1375),COUNTIF('OMS Drop Downs'!$E$2:$E$7,'OMS Response Form (ORF)'!K1375),COUNTIF('OMS Drop Downs'!$B$2:$B$4,'OMS Response Form (ORF)'!L1375),COUNTIF('OMS Drop Downs'!$B$2:$B$4,'OMS Response Form (ORF)'!M1375),COUNTIF('OMS Drop Downs'!$B$2:$B$4,'OMS Response Form (ORF)'!N1375),COUNTIF('OMS Drop Downs'!$B$2:$B$4,'OMS Response Form (ORF)'!P1375),COUNTIF('OMS Drop Downs'!$B$2:$B$4,'OMS Response Form (ORF)'!Q1375),COUNTIF('OMS Drop Downs'!$B$2:$B$4,'OMS Response Form (ORF)'!R1375)),"Complete","Incomplete"))</f>
        <v/>
      </c>
      <c r="T1375" s="28" t="str">
        <f>IF(S1375="Complete",IF(AND(NOT(ISNA(VLOOKUP(CONCATENATE(F1375,G1375,H1375,I1375,J1375,K1375),'OMS Drop Downs'!G:G,1,FALSE))),IF(AND(G1375&lt;&gt;"C3",K1375&lt;&gt;"O5"),IF(SUM(COUNTIF(L1375:R1375,"Y"),COUNTIF(L1375:R1375,"N"))=0,"V","I"),IF(COUNTIF(L1375:R1375,"Y"),"V","I"))="V"),"Valid","Invalid")," ")</f>
        <v xml:space="preserve"> </v>
      </c>
      <c r="U1375"/>
    </row>
    <row r="1376" spans="1:21" x14ac:dyDescent="0.35">
      <c r="A1376" s="16"/>
      <c r="B1376" s="50"/>
      <c r="C1376" s="65"/>
      <c r="D1376" s="36"/>
      <c r="E1376" s="64"/>
      <c r="F1376" s="60"/>
      <c r="G1376" s="34"/>
      <c r="H1376" s="34"/>
      <c r="I1376" s="34"/>
      <c r="J1376" s="34"/>
      <c r="K1376" s="34"/>
      <c r="L1376" s="34"/>
      <c r="M1376" s="34"/>
      <c r="N1376" s="34"/>
      <c r="O1376" s="34"/>
      <c r="P1376" s="34"/>
      <c r="Q1376" s="34"/>
      <c r="R1376" s="34"/>
      <c r="S1376" s="27" t="str">
        <f>IF(COUNTA(B1376:R1376)=0,"",IF(AND(COUNTIF('OMS Drop Downs'!$C$2:$C$3,'OMS Response Form (ORF)'!F1376),COUNTIF('OMS Drop Downs'!$D$2:$D$5,'OMS Response Form (ORF)'!G1376),COUNTIF('OMS Drop Downs'!$A$2:$A$5,'OMS Response Form (ORF)'!H1376),COUNTIF('OMS Drop Downs'!$B$2:$B$4,'OMS Response Form (ORF)'!I1376),COUNTIF('OMS Drop Downs'!$A$2:$A$5,'OMS Response Form (ORF)'!J1376),COUNTIF('OMS Drop Downs'!$E$2:$E$7,'OMS Response Form (ORF)'!K1376),COUNTIF('OMS Drop Downs'!$B$2:$B$4,'OMS Response Form (ORF)'!L1376),COUNTIF('OMS Drop Downs'!$B$2:$B$4,'OMS Response Form (ORF)'!M1376),COUNTIF('OMS Drop Downs'!$B$2:$B$4,'OMS Response Form (ORF)'!N1376),COUNTIF('OMS Drop Downs'!$B$2:$B$4,'OMS Response Form (ORF)'!P1376),COUNTIF('OMS Drop Downs'!$B$2:$B$4,'OMS Response Form (ORF)'!Q1376),COUNTIF('OMS Drop Downs'!$B$2:$B$4,'OMS Response Form (ORF)'!R1376)),"Complete","Incomplete"))</f>
        <v/>
      </c>
      <c r="T1376" s="28" t="str">
        <f>IF(S1376="Complete",IF(AND(NOT(ISNA(VLOOKUP(CONCATENATE(F1376,G1376,H1376,I1376,J1376,K1376),'OMS Drop Downs'!G:G,1,FALSE))),IF(AND(G1376&lt;&gt;"C3",K1376&lt;&gt;"O5"),IF(SUM(COUNTIF(L1376:R1376,"Y"),COUNTIF(L1376:R1376,"N"))=0,"V","I"),IF(COUNTIF(L1376:R1376,"Y"),"V","I"))="V"),"Valid","Invalid")," ")</f>
        <v xml:space="preserve"> </v>
      </c>
      <c r="U1376"/>
    </row>
    <row r="1377" spans="1:21" x14ac:dyDescent="0.35">
      <c r="A1377" s="16"/>
      <c r="B1377" s="50"/>
      <c r="C1377" s="65"/>
      <c r="D1377" s="36"/>
      <c r="E1377" s="64"/>
      <c r="F1377" s="60"/>
      <c r="G1377" s="34"/>
      <c r="H1377" s="34"/>
      <c r="I1377" s="34"/>
      <c r="J1377" s="34"/>
      <c r="K1377" s="34"/>
      <c r="L1377" s="34"/>
      <c r="M1377" s="34"/>
      <c r="N1377" s="34"/>
      <c r="O1377" s="34"/>
      <c r="P1377" s="34"/>
      <c r="Q1377" s="34"/>
      <c r="R1377" s="34"/>
      <c r="S1377" s="27" t="str">
        <f>IF(COUNTA(B1377:R1377)=0,"",IF(AND(COUNTIF('OMS Drop Downs'!$C$2:$C$3,'OMS Response Form (ORF)'!F1377),COUNTIF('OMS Drop Downs'!$D$2:$D$5,'OMS Response Form (ORF)'!G1377),COUNTIF('OMS Drop Downs'!$A$2:$A$5,'OMS Response Form (ORF)'!H1377),COUNTIF('OMS Drop Downs'!$B$2:$B$4,'OMS Response Form (ORF)'!I1377),COUNTIF('OMS Drop Downs'!$A$2:$A$5,'OMS Response Form (ORF)'!J1377),COUNTIF('OMS Drop Downs'!$E$2:$E$7,'OMS Response Form (ORF)'!K1377),COUNTIF('OMS Drop Downs'!$B$2:$B$4,'OMS Response Form (ORF)'!L1377),COUNTIF('OMS Drop Downs'!$B$2:$B$4,'OMS Response Form (ORF)'!M1377),COUNTIF('OMS Drop Downs'!$B$2:$B$4,'OMS Response Form (ORF)'!N1377),COUNTIF('OMS Drop Downs'!$B$2:$B$4,'OMS Response Form (ORF)'!P1377),COUNTIF('OMS Drop Downs'!$B$2:$B$4,'OMS Response Form (ORF)'!Q1377),COUNTIF('OMS Drop Downs'!$B$2:$B$4,'OMS Response Form (ORF)'!R1377)),"Complete","Incomplete"))</f>
        <v/>
      </c>
      <c r="T1377" s="28" t="str">
        <f>IF(S1377="Complete",IF(AND(NOT(ISNA(VLOOKUP(CONCATENATE(F1377,G1377,H1377,I1377,J1377,K1377),'OMS Drop Downs'!G:G,1,FALSE))),IF(AND(G1377&lt;&gt;"C3",K1377&lt;&gt;"O5"),IF(SUM(COUNTIF(L1377:R1377,"Y"),COUNTIF(L1377:R1377,"N"))=0,"V","I"),IF(COUNTIF(L1377:R1377,"Y"),"V","I"))="V"),"Valid","Invalid")," ")</f>
        <v xml:space="preserve"> </v>
      </c>
      <c r="U1377"/>
    </row>
    <row r="1378" spans="1:21" x14ac:dyDescent="0.35">
      <c r="A1378" s="16"/>
      <c r="B1378" s="50"/>
      <c r="C1378" s="65"/>
      <c r="D1378" s="36"/>
      <c r="E1378" s="64"/>
      <c r="F1378" s="60"/>
      <c r="G1378" s="34"/>
      <c r="H1378" s="34"/>
      <c r="I1378" s="34"/>
      <c r="J1378" s="34"/>
      <c r="K1378" s="34"/>
      <c r="L1378" s="34"/>
      <c r="M1378" s="34"/>
      <c r="N1378" s="34"/>
      <c r="O1378" s="34"/>
      <c r="P1378" s="34"/>
      <c r="Q1378" s="34"/>
      <c r="R1378" s="34"/>
      <c r="S1378" s="27" t="str">
        <f>IF(COUNTA(B1378:R1378)=0,"",IF(AND(COUNTIF('OMS Drop Downs'!$C$2:$C$3,'OMS Response Form (ORF)'!F1378),COUNTIF('OMS Drop Downs'!$D$2:$D$5,'OMS Response Form (ORF)'!G1378),COUNTIF('OMS Drop Downs'!$A$2:$A$5,'OMS Response Form (ORF)'!H1378),COUNTIF('OMS Drop Downs'!$B$2:$B$4,'OMS Response Form (ORF)'!I1378),COUNTIF('OMS Drop Downs'!$A$2:$A$5,'OMS Response Form (ORF)'!J1378),COUNTIF('OMS Drop Downs'!$E$2:$E$7,'OMS Response Form (ORF)'!K1378),COUNTIF('OMS Drop Downs'!$B$2:$B$4,'OMS Response Form (ORF)'!L1378),COUNTIF('OMS Drop Downs'!$B$2:$B$4,'OMS Response Form (ORF)'!M1378),COUNTIF('OMS Drop Downs'!$B$2:$B$4,'OMS Response Form (ORF)'!N1378),COUNTIF('OMS Drop Downs'!$B$2:$B$4,'OMS Response Form (ORF)'!P1378),COUNTIF('OMS Drop Downs'!$B$2:$B$4,'OMS Response Form (ORF)'!Q1378),COUNTIF('OMS Drop Downs'!$B$2:$B$4,'OMS Response Form (ORF)'!R1378)),"Complete","Incomplete"))</f>
        <v/>
      </c>
      <c r="T1378" s="28" t="str">
        <f>IF(S1378="Complete",IF(AND(NOT(ISNA(VLOOKUP(CONCATENATE(F1378,G1378,H1378,I1378,J1378,K1378),'OMS Drop Downs'!G:G,1,FALSE))),IF(AND(G1378&lt;&gt;"C3",K1378&lt;&gt;"O5"),IF(SUM(COUNTIF(L1378:R1378,"Y"),COUNTIF(L1378:R1378,"N"))=0,"V","I"),IF(COUNTIF(L1378:R1378,"Y"),"V","I"))="V"),"Valid","Invalid")," ")</f>
        <v xml:space="preserve"> </v>
      </c>
      <c r="U1378"/>
    </row>
    <row r="1379" spans="1:21" x14ac:dyDescent="0.35">
      <c r="A1379" s="16"/>
      <c r="B1379" s="50"/>
      <c r="C1379" s="65"/>
      <c r="D1379" s="36"/>
      <c r="E1379" s="64"/>
      <c r="F1379" s="60"/>
      <c r="G1379" s="34"/>
      <c r="H1379" s="34"/>
      <c r="I1379" s="34"/>
      <c r="J1379" s="34"/>
      <c r="K1379" s="34"/>
      <c r="L1379" s="34"/>
      <c r="M1379" s="34"/>
      <c r="N1379" s="34"/>
      <c r="O1379" s="34"/>
      <c r="P1379" s="34"/>
      <c r="Q1379" s="34"/>
      <c r="R1379" s="34"/>
      <c r="S1379" s="27" t="str">
        <f>IF(COUNTA(B1379:R1379)=0,"",IF(AND(COUNTIF('OMS Drop Downs'!$C$2:$C$3,'OMS Response Form (ORF)'!F1379),COUNTIF('OMS Drop Downs'!$D$2:$D$5,'OMS Response Form (ORF)'!G1379),COUNTIF('OMS Drop Downs'!$A$2:$A$5,'OMS Response Form (ORF)'!H1379),COUNTIF('OMS Drop Downs'!$B$2:$B$4,'OMS Response Form (ORF)'!I1379),COUNTIF('OMS Drop Downs'!$A$2:$A$5,'OMS Response Form (ORF)'!J1379),COUNTIF('OMS Drop Downs'!$E$2:$E$7,'OMS Response Form (ORF)'!K1379),COUNTIF('OMS Drop Downs'!$B$2:$B$4,'OMS Response Form (ORF)'!L1379),COUNTIF('OMS Drop Downs'!$B$2:$B$4,'OMS Response Form (ORF)'!M1379),COUNTIF('OMS Drop Downs'!$B$2:$B$4,'OMS Response Form (ORF)'!N1379),COUNTIF('OMS Drop Downs'!$B$2:$B$4,'OMS Response Form (ORF)'!P1379),COUNTIF('OMS Drop Downs'!$B$2:$B$4,'OMS Response Form (ORF)'!Q1379),COUNTIF('OMS Drop Downs'!$B$2:$B$4,'OMS Response Form (ORF)'!R1379)),"Complete","Incomplete"))</f>
        <v/>
      </c>
      <c r="T1379" s="28" t="str">
        <f>IF(S1379="Complete",IF(AND(NOT(ISNA(VLOOKUP(CONCATENATE(F1379,G1379,H1379,I1379,J1379,K1379),'OMS Drop Downs'!G:G,1,FALSE))),IF(AND(G1379&lt;&gt;"C3",K1379&lt;&gt;"O5"),IF(SUM(COUNTIF(L1379:R1379,"Y"),COUNTIF(L1379:R1379,"N"))=0,"V","I"),IF(COUNTIF(L1379:R1379,"Y"),"V","I"))="V"),"Valid","Invalid")," ")</f>
        <v xml:space="preserve"> </v>
      </c>
      <c r="U1379"/>
    </row>
    <row r="1380" spans="1:21" x14ac:dyDescent="0.35">
      <c r="A1380" s="16"/>
      <c r="B1380" s="50"/>
      <c r="C1380" s="65"/>
      <c r="D1380" s="36"/>
      <c r="E1380" s="64"/>
      <c r="F1380" s="60"/>
      <c r="G1380" s="34"/>
      <c r="H1380" s="34"/>
      <c r="I1380" s="34"/>
      <c r="J1380" s="34"/>
      <c r="K1380" s="34"/>
      <c r="L1380" s="34"/>
      <c r="M1380" s="34"/>
      <c r="N1380" s="34"/>
      <c r="O1380" s="34"/>
      <c r="P1380" s="34"/>
      <c r="Q1380" s="34"/>
      <c r="R1380" s="34"/>
      <c r="S1380" s="27" t="str">
        <f>IF(COUNTA(B1380:R1380)=0,"",IF(AND(COUNTIF('OMS Drop Downs'!$C$2:$C$3,'OMS Response Form (ORF)'!F1380),COUNTIF('OMS Drop Downs'!$D$2:$D$5,'OMS Response Form (ORF)'!G1380),COUNTIF('OMS Drop Downs'!$A$2:$A$5,'OMS Response Form (ORF)'!H1380),COUNTIF('OMS Drop Downs'!$B$2:$B$4,'OMS Response Form (ORF)'!I1380),COUNTIF('OMS Drop Downs'!$A$2:$A$5,'OMS Response Form (ORF)'!J1380),COUNTIF('OMS Drop Downs'!$E$2:$E$7,'OMS Response Form (ORF)'!K1380),COUNTIF('OMS Drop Downs'!$B$2:$B$4,'OMS Response Form (ORF)'!L1380),COUNTIF('OMS Drop Downs'!$B$2:$B$4,'OMS Response Form (ORF)'!M1380),COUNTIF('OMS Drop Downs'!$B$2:$B$4,'OMS Response Form (ORF)'!N1380),COUNTIF('OMS Drop Downs'!$B$2:$B$4,'OMS Response Form (ORF)'!P1380),COUNTIF('OMS Drop Downs'!$B$2:$B$4,'OMS Response Form (ORF)'!Q1380),COUNTIF('OMS Drop Downs'!$B$2:$B$4,'OMS Response Form (ORF)'!R1380)),"Complete","Incomplete"))</f>
        <v/>
      </c>
      <c r="T1380" s="28" t="str">
        <f>IF(S1380="Complete",IF(AND(NOT(ISNA(VLOOKUP(CONCATENATE(F1380,G1380,H1380,I1380,J1380,K1380),'OMS Drop Downs'!G:G,1,FALSE))),IF(AND(G1380&lt;&gt;"C3",K1380&lt;&gt;"O5"),IF(SUM(COUNTIF(L1380:R1380,"Y"),COUNTIF(L1380:R1380,"N"))=0,"V","I"),IF(COUNTIF(L1380:R1380,"Y"),"V","I"))="V"),"Valid","Invalid")," ")</f>
        <v xml:space="preserve"> </v>
      </c>
      <c r="U1380"/>
    </row>
    <row r="1381" spans="1:21" x14ac:dyDescent="0.35">
      <c r="A1381" s="16"/>
      <c r="B1381" s="50"/>
      <c r="C1381" s="65"/>
      <c r="D1381" s="36"/>
      <c r="E1381" s="64"/>
      <c r="F1381" s="60"/>
      <c r="G1381" s="34"/>
      <c r="H1381" s="34"/>
      <c r="I1381" s="34"/>
      <c r="J1381" s="34"/>
      <c r="K1381" s="34"/>
      <c r="L1381" s="34"/>
      <c r="M1381" s="34"/>
      <c r="N1381" s="34"/>
      <c r="O1381" s="34"/>
      <c r="P1381" s="34"/>
      <c r="Q1381" s="34"/>
      <c r="R1381" s="34"/>
      <c r="S1381" s="27" t="str">
        <f>IF(COUNTA(B1381:R1381)=0,"",IF(AND(COUNTIF('OMS Drop Downs'!$C$2:$C$3,'OMS Response Form (ORF)'!F1381),COUNTIF('OMS Drop Downs'!$D$2:$D$5,'OMS Response Form (ORF)'!G1381),COUNTIF('OMS Drop Downs'!$A$2:$A$5,'OMS Response Form (ORF)'!H1381),COUNTIF('OMS Drop Downs'!$B$2:$B$4,'OMS Response Form (ORF)'!I1381),COUNTIF('OMS Drop Downs'!$A$2:$A$5,'OMS Response Form (ORF)'!J1381),COUNTIF('OMS Drop Downs'!$E$2:$E$7,'OMS Response Form (ORF)'!K1381),COUNTIF('OMS Drop Downs'!$B$2:$B$4,'OMS Response Form (ORF)'!L1381),COUNTIF('OMS Drop Downs'!$B$2:$B$4,'OMS Response Form (ORF)'!M1381),COUNTIF('OMS Drop Downs'!$B$2:$B$4,'OMS Response Form (ORF)'!N1381),COUNTIF('OMS Drop Downs'!$B$2:$B$4,'OMS Response Form (ORF)'!P1381),COUNTIF('OMS Drop Downs'!$B$2:$B$4,'OMS Response Form (ORF)'!Q1381),COUNTIF('OMS Drop Downs'!$B$2:$B$4,'OMS Response Form (ORF)'!R1381)),"Complete","Incomplete"))</f>
        <v/>
      </c>
      <c r="T1381" s="28" t="str">
        <f>IF(S1381="Complete",IF(AND(NOT(ISNA(VLOOKUP(CONCATENATE(F1381,G1381,H1381,I1381,J1381,K1381),'OMS Drop Downs'!G:G,1,FALSE))),IF(AND(G1381&lt;&gt;"C3",K1381&lt;&gt;"O5"),IF(SUM(COUNTIF(L1381:R1381,"Y"),COUNTIF(L1381:R1381,"N"))=0,"V","I"),IF(COUNTIF(L1381:R1381,"Y"),"V","I"))="V"),"Valid","Invalid")," ")</f>
        <v xml:space="preserve"> </v>
      </c>
      <c r="U1381"/>
    </row>
    <row r="1382" spans="1:21" x14ac:dyDescent="0.35">
      <c r="A1382" s="16"/>
      <c r="B1382" s="50"/>
      <c r="C1382" s="65"/>
      <c r="D1382" s="36"/>
      <c r="E1382" s="64"/>
      <c r="F1382" s="60"/>
      <c r="G1382" s="34"/>
      <c r="H1382" s="34"/>
      <c r="I1382" s="34"/>
      <c r="J1382" s="34"/>
      <c r="K1382" s="34"/>
      <c r="L1382" s="34"/>
      <c r="M1382" s="34"/>
      <c r="N1382" s="34"/>
      <c r="O1382" s="34"/>
      <c r="P1382" s="34"/>
      <c r="Q1382" s="34"/>
      <c r="R1382" s="34"/>
      <c r="S1382" s="27" t="str">
        <f>IF(COUNTA(B1382:R1382)=0,"",IF(AND(COUNTIF('OMS Drop Downs'!$C$2:$C$3,'OMS Response Form (ORF)'!F1382),COUNTIF('OMS Drop Downs'!$D$2:$D$5,'OMS Response Form (ORF)'!G1382),COUNTIF('OMS Drop Downs'!$A$2:$A$5,'OMS Response Form (ORF)'!H1382),COUNTIF('OMS Drop Downs'!$B$2:$B$4,'OMS Response Form (ORF)'!I1382),COUNTIF('OMS Drop Downs'!$A$2:$A$5,'OMS Response Form (ORF)'!J1382),COUNTIF('OMS Drop Downs'!$E$2:$E$7,'OMS Response Form (ORF)'!K1382),COUNTIF('OMS Drop Downs'!$B$2:$B$4,'OMS Response Form (ORF)'!L1382),COUNTIF('OMS Drop Downs'!$B$2:$B$4,'OMS Response Form (ORF)'!M1382),COUNTIF('OMS Drop Downs'!$B$2:$B$4,'OMS Response Form (ORF)'!N1382),COUNTIF('OMS Drop Downs'!$B$2:$B$4,'OMS Response Form (ORF)'!P1382),COUNTIF('OMS Drop Downs'!$B$2:$B$4,'OMS Response Form (ORF)'!Q1382),COUNTIF('OMS Drop Downs'!$B$2:$B$4,'OMS Response Form (ORF)'!R1382)),"Complete","Incomplete"))</f>
        <v/>
      </c>
      <c r="T1382" s="28" t="str">
        <f>IF(S1382="Complete",IF(AND(NOT(ISNA(VLOOKUP(CONCATENATE(F1382,G1382,H1382,I1382,J1382,K1382),'OMS Drop Downs'!G:G,1,FALSE))),IF(AND(G1382&lt;&gt;"C3",K1382&lt;&gt;"O5"),IF(SUM(COUNTIF(L1382:R1382,"Y"),COUNTIF(L1382:R1382,"N"))=0,"V","I"),IF(COUNTIF(L1382:R1382,"Y"),"V","I"))="V"),"Valid","Invalid")," ")</f>
        <v xml:space="preserve"> </v>
      </c>
      <c r="U1382"/>
    </row>
    <row r="1383" spans="1:21" x14ac:dyDescent="0.35">
      <c r="A1383" s="16"/>
      <c r="B1383" s="50"/>
      <c r="C1383" s="65"/>
      <c r="D1383" s="36"/>
      <c r="E1383" s="64"/>
      <c r="F1383" s="60"/>
      <c r="G1383" s="34"/>
      <c r="H1383" s="34"/>
      <c r="I1383" s="34"/>
      <c r="J1383" s="34"/>
      <c r="K1383" s="34"/>
      <c r="L1383" s="34"/>
      <c r="M1383" s="34"/>
      <c r="N1383" s="34"/>
      <c r="O1383" s="34"/>
      <c r="P1383" s="34"/>
      <c r="Q1383" s="34"/>
      <c r="R1383" s="34"/>
      <c r="S1383" s="27" t="str">
        <f>IF(COUNTA(B1383:R1383)=0,"",IF(AND(COUNTIF('OMS Drop Downs'!$C$2:$C$3,'OMS Response Form (ORF)'!F1383),COUNTIF('OMS Drop Downs'!$D$2:$D$5,'OMS Response Form (ORF)'!G1383),COUNTIF('OMS Drop Downs'!$A$2:$A$5,'OMS Response Form (ORF)'!H1383),COUNTIF('OMS Drop Downs'!$B$2:$B$4,'OMS Response Form (ORF)'!I1383),COUNTIF('OMS Drop Downs'!$A$2:$A$5,'OMS Response Form (ORF)'!J1383),COUNTIF('OMS Drop Downs'!$E$2:$E$7,'OMS Response Form (ORF)'!K1383),COUNTIF('OMS Drop Downs'!$B$2:$B$4,'OMS Response Form (ORF)'!L1383),COUNTIF('OMS Drop Downs'!$B$2:$B$4,'OMS Response Form (ORF)'!M1383),COUNTIF('OMS Drop Downs'!$B$2:$B$4,'OMS Response Form (ORF)'!N1383),COUNTIF('OMS Drop Downs'!$B$2:$B$4,'OMS Response Form (ORF)'!P1383),COUNTIF('OMS Drop Downs'!$B$2:$B$4,'OMS Response Form (ORF)'!Q1383),COUNTIF('OMS Drop Downs'!$B$2:$B$4,'OMS Response Form (ORF)'!R1383)),"Complete","Incomplete"))</f>
        <v/>
      </c>
      <c r="T1383" s="28" t="str">
        <f>IF(S1383="Complete",IF(AND(NOT(ISNA(VLOOKUP(CONCATENATE(F1383,G1383,H1383,I1383,J1383,K1383),'OMS Drop Downs'!G:G,1,FALSE))),IF(AND(G1383&lt;&gt;"C3",K1383&lt;&gt;"O5"),IF(SUM(COUNTIF(L1383:R1383,"Y"),COUNTIF(L1383:R1383,"N"))=0,"V","I"),IF(COUNTIF(L1383:R1383,"Y"),"V","I"))="V"),"Valid","Invalid")," ")</f>
        <v xml:space="preserve"> </v>
      </c>
      <c r="U1383"/>
    </row>
    <row r="1384" spans="1:21" x14ac:dyDescent="0.35">
      <c r="A1384" s="16"/>
      <c r="B1384" s="50"/>
      <c r="C1384" s="65"/>
      <c r="D1384" s="36"/>
      <c r="E1384" s="64"/>
      <c r="F1384" s="60"/>
      <c r="G1384" s="34"/>
      <c r="H1384" s="34"/>
      <c r="I1384" s="34"/>
      <c r="J1384" s="34"/>
      <c r="K1384" s="34"/>
      <c r="L1384" s="34"/>
      <c r="M1384" s="34"/>
      <c r="N1384" s="34"/>
      <c r="O1384" s="34"/>
      <c r="P1384" s="34"/>
      <c r="Q1384" s="34"/>
      <c r="R1384" s="34"/>
      <c r="S1384" s="27" t="str">
        <f>IF(COUNTA(B1384:R1384)=0,"",IF(AND(COUNTIF('OMS Drop Downs'!$C$2:$C$3,'OMS Response Form (ORF)'!F1384),COUNTIF('OMS Drop Downs'!$D$2:$D$5,'OMS Response Form (ORF)'!G1384),COUNTIF('OMS Drop Downs'!$A$2:$A$5,'OMS Response Form (ORF)'!H1384),COUNTIF('OMS Drop Downs'!$B$2:$B$4,'OMS Response Form (ORF)'!I1384),COUNTIF('OMS Drop Downs'!$A$2:$A$5,'OMS Response Form (ORF)'!J1384),COUNTIF('OMS Drop Downs'!$E$2:$E$7,'OMS Response Form (ORF)'!K1384),COUNTIF('OMS Drop Downs'!$B$2:$B$4,'OMS Response Form (ORF)'!L1384),COUNTIF('OMS Drop Downs'!$B$2:$B$4,'OMS Response Form (ORF)'!M1384),COUNTIF('OMS Drop Downs'!$B$2:$B$4,'OMS Response Form (ORF)'!N1384),COUNTIF('OMS Drop Downs'!$B$2:$B$4,'OMS Response Form (ORF)'!P1384),COUNTIF('OMS Drop Downs'!$B$2:$B$4,'OMS Response Form (ORF)'!Q1384),COUNTIF('OMS Drop Downs'!$B$2:$B$4,'OMS Response Form (ORF)'!R1384)),"Complete","Incomplete"))</f>
        <v/>
      </c>
      <c r="T1384" s="28" t="str">
        <f>IF(S1384="Complete",IF(AND(NOT(ISNA(VLOOKUP(CONCATENATE(F1384,G1384,H1384,I1384,J1384,K1384),'OMS Drop Downs'!G:G,1,FALSE))),IF(AND(G1384&lt;&gt;"C3",K1384&lt;&gt;"O5"),IF(SUM(COUNTIF(L1384:R1384,"Y"),COUNTIF(L1384:R1384,"N"))=0,"V","I"),IF(COUNTIF(L1384:R1384,"Y"),"V","I"))="V"),"Valid","Invalid")," ")</f>
        <v xml:space="preserve"> </v>
      </c>
      <c r="U1384"/>
    </row>
    <row r="1385" spans="1:21" x14ac:dyDescent="0.35">
      <c r="A1385" s="16"/>
      <c r="B1385" s="50"/>
      <c r="C1385" s="65"/>
      <c r="D1385" s="36"/>
      <c r="E1385" s="64"/>
      <c r="F1385" s="60"/>
      <c r="G1385" s="34"/>
      <c r="H1385" s="34"/>
      <c r="I1385" s="34"/>
      <c r="J1385" s="34"/>
      <c r="K1385" s="34"/>
      <c r="L1385" s="34"/>
      <c r="M1385" s="34"/>
      <c r="N1385" s="34"/>
      <c r="O1385" s="34"/>
      <c r="P1385" s="34"/>
      <c r="Q1385" s="34"/>
      <c r="R1385" s="34"/>
      <c r="S1385" s="27" t="str">
        <f>IF(COUNTA(B1385:R1385)=0,"",IF(AND(COUNTIF('OMS Drop Downs'!$C$2:$C$3,'OMS Response Form (ORF)'!F1385),COUNTIF('OMS Drop Downs'!$D$2:$D$5,'OMS Response Form (ORF)'!G1385),COUNTIF('OMS Drop Downs'!$A$2:$A$5,'OMS Response Form (ORF)'!H1385),COUNTIF('OMS Drop Downs'!$B$2:$B$4,'OMS Response Form (ORF)'!I1385),COUNTIF('OMS Drop Downs'!$A$2:$A$5,'OMS Response Form (ORF)'!J1385),COUNTIF('OMS Drop Downs'!$E$2:$E$7,'OMS Response Form (ORF)'!K1385),COUNTIF('OMS Drop Downs'!$B$2:$B$4,'OMS Response Form (ORF)'!L1385),COUNTIF('OMS Drop Downs'!$B$2:$B$4,'OMS Response Form (ORF)'!M1385),COUNTIF('OMS Drop Downs'!$B$2:$B$4,'OMS Response Form (ORF)'!N1385),COUNTIF('OMS Drop Downs'!$B$2:$B$4,'OMS Response Form (ORF)'!P1385),COUNTIF('OMS Drop Downs'!$B$2:$B$4,'OMS Response Form (ORF)'!Q1385),COUNTIF('OMS Drop Downs'!$B$2:$B$4,'OMS Response Form (ORF)'!R1385)),"Complete","Incomplete"))</f>
        <v/>
      </c>
      <c r="T1385" s="28" t="str">
        <f>IF(S1385="Complete",IF(AND(NOT(ISNA(VLOOKUP(CONCATENATE(F1385,G1385,H1385,I1385,J1385,K1385),'OMS Drop Downs'!G:G,1,FALSE))),IF(AND(G1385&lt;&gt;"C3",K1385&lt;&gt;"O5"),IF(SUM(COUNTIF(L1385:R1385,"Y"),COUNTIF(L1385:R1385,"N"))=0,"V","I"),IF(COUNTIF(L1385:R1385,"Y"),"V","I"))="V"),"Valid","Invalid")," ")</f>
        <v xml:space="preserve"> </v>
      </c>
      <c r="U1385"/>
    </row>
    <row r="1386" spans="1:21" x14ac:dyDescent="0.35">
      <c r="A1386" s="16"/>
      <c r="B1386" s="50"/>
      <c r="C1386" s="65"/>
      <c r="D1386" s="36"/>
      <c r="E1386" s="64"/>
      <c r="F1386" s="60"/>
      <c r="G1386" s="34"/>
      <c r="H1386" s="34"/>
      <c r="I1386" s="34"/>
      <c r="J1386" s="34"/>
      <c r="K1386" s="34"/>
      <c r="L1386" s="34"/>
      <c r="M1386" s="34"/>
      <c r="N1386" s="34"/>
      <c r="O1386" s="34"/>
      <c r="P1386" s="34"/>
      <c r="Q1386" s="34"/>
      <c r="R1386" s="34"/>
      <c r="S1386" s="27" t="str">
        <f>IF(COUNTA(B1386:R1386)=0,"",IF(AND(COUNTIF('OMS Drop Downs'!$C$2:$C$3,'OMS Response Form (ORF)'!F1386),COUNTIF('OMS Drop Downs'!$D$2:$D$5,'OMS Response Form (ORF)'!G1386),COUNTIF('OMS Drop Downs'!$A$2:$A$5,'OMS Response Form (ORF)'!H1386),COUNTIF('OMS Drop Downs'!$B$2:$B$4,'OMS Response Form (ORF)'!I1386),COUNTIF('OMS Drop Downs'!$A$2:$A$5,'OMS Response Form (ORF)'!J1386),COUNTIF('OMS Drop Downs'!$E$2:$E$7,'OMS Response Form (ORF)'!K1386),COUNTIF('OMS Drop Downs'!$B$2:$B$4,'OMS Response Form (ORF)'!L1386),COUNTIF('OMS Drop Downs'!$B$2:$B$4,'OMS Response Form (ORF)'!M1386),COUNTIF('OMS Drop Downs'!$B$2:$B$4,'OMS Response Form (ORF)'!N1386),COUNTIF('OMS Drop Downs'!$B$2:$B$4,'OMS Response Form (ORF)'!P1386),COUNTIF('OMS Drop Downs'!$B$2:$B$4,'OMS Response Form (ORF)'!Q1386),COUNTIF('OMS Drop Downs'!$B$2:$B$4,'OMS Response Form (ORF)'!R1386)),"Complete","Incomplete"))</f>
        <v/>
      </c>
      <c r="T1386" s="28" t="str">
        <f>IF(S1386="Complete",IF(AND(NOT(ISNA(VLOOKUP(CONCATENATE(F1386,G1386,H1386,I1386,J1386,K1386),'OMS Drop Downs'!G:G,1,FALSE))),IF(AND(G1386&lt;&gt;"C3",K1386&lt;&gt;"O5"),IF(SUM(COUNTIF(L1386:R1386,"Y"),COUNTIF(L1386:R1386,"N"))=0,"V","I"),IF(COUNTIF(L1386:R1386,"Y"),"V","I"))="V"),"Valid","Invalid")," ")</f>
        <v xml:space="preserve"> </v>
      </c>
      <c r="U1386"/>
    </row>
    <row r="1387" spans="1:21" x14ac:dyDescent="0.35">
      <c r="A1387" s="16"/>
      <c r="B1387" s="50"/>
      <c r="C1387" s="65"/>
      <c r="D1387" s="36"/>
      <c r="E1387" s="64"/>
      <c r="F1387" s="60"/>
      <c r="G1387" s="34"/>
      <c r="H1387" s="34"/>
      <c r="I1387" s="34"/>
      <c r="J1387" s="34"/>
      <c r="K1387" s="34"/>
      <c r="L1387" s="34"/>
      <c r="M1387" s="34"/>
      <c r="N1387" s="34"/>
      <c r="O1387" s="34"/>
      <c r="P1387" s="34"/>
      <c r="Q1387" s="34"/>
      <c r="R1387" s="34"/>
      <c r="S1387" s="27" t="str">
        <f>IF(COUNTA(B1387:R1387)=0,"",IF(AND(COUNTIF('OMS Drop Downs'!$C$2:$C$3,'OMS Response Form (ORF)'!F1387),COUNTIF('OMS Drop Downs'!$D$2:$D$5,'OMS Response Form (ORF)'!G1387),COUNTIF('OMS Drop Downs'!$A$2:$A$5,'OMS Response Form (ORF)'!H1387),COUNTIF('OMS Drop Downs'!$B$2:$B$4,'OMS Response Form (ORF)'!I1387),COUNTIF('OMS Drop Downs'!$A$2:$A$5,'OMS Response Form (ORF)'!J1387),COUNTIF('OMS Drop Downs'!$E$2:$E$7,'OMS Response Form (ORF)'!K1387),COUNTIF('OMS Drop Downs'!$B$2:$B$4,'OMS Response Form (ORF)'!L1387),COUNTIF('OMS Drop Downs'!$B$2:$B$4,'OMS Response Form (ORF)'!M1387),COUNTIF('OMS Drop Downs'!$B$2:$B$4,'OMS Response Form (ORF)'!N1387),COUNTIF('OMS Drop Downs'!$B$2:$B$4,'OMS Response Form (ORF)'!P1387),COUNTIF('OMS Drop Downs'!$B$2:$B$4,'OMS Response Form (ORF)'!Q1387),COUNTIF('OMS Drop Downs'!$B$2:$B$4,'OMS Response Form (ORF)'!R1387)),"Complete","Incomplete"))</f>
        <v/>
      </c>
      <c r="T1387" s="28" t="str">
        <f>IF(S1387="Complete",IF(AND(NOT(ISNA(VLOOKUP(CONCATENATE(F1387,G1387,H1387,I1387,J1387,K1387),'OMS Drop Downs'!G:G,1,FALSE))),IF(AND(G1387&lt;&gt;"C3",K1387&lt;&gt;"O5"),IF(SUM(COUNTIF(L1387:R1387,"Y"),COUNTIF(L1387:R1387,"N"))=0,"V","I"),IF(COUNTIF(L1387:R1387,"Y"),"V","I"))="V"),"Valid","Invalid")," ")</f>
        <v xml:space="preserve"> </v>
      </c>
      <c r="U1387"/>
    </row>
    <row r="1388" spans="1:21" x14ac:dyDescent="0.35">
      <c r="A1388" s="16"/>
      <c r="B1388" s="50"/>
      <c r="C1388" s="65"/>
      <c r="D1388" s="36"/>
      <c r="E1388" s="64"/>
      <c r="F1388" s="60"/>
      <c r="G1388" s="34"/>
      <c r="H1388" s="34"/>
      <c r="I1388" s="34"/>
      <c r="J1388" s="34"/>
      <c r="K1388" s="34"/>
      <c r="L1388" s="34"/>
      <c r="M1388" s="34"/>
      <c r="N1388" s="34"/>
      <c r="O1388" s="34"/>
      <c r="P1388" s="34"/>
      <c r="Q1388" s="34"/>
      <c r="R1388" s="34"/>
      <c r="S1388" s="27" t="str">
        <f>IF(COUNTA(B1388:R1388)=0,"",IF(AND(COUNTIF('OMS Drop Downs'!$C$2:$C$3,'OMS Response Form (ORF)'!F1388),COUNTIF('OMS Drop Downs'!$D$2:$D$5,'OMS Response Form (ORF)'!G1388),COUNTIF('OMS Drop Downs'!$A$2:$A$5,'OMS Response Form (ORF)'!H1388),COUNTIF('OMS Drop Downs'!$B$2:$B$4,'OMS Response Form (ORF)'!I1388),COUNTIF('OMS Drop Downs'!$A$2:$A$5,'OMS Response Form (ORF)'!J1388),COUNTIF('OMS Drop Downs'!$E$2:$E$7,'OMS Response Form (ORF)'!K1388),COUNTIF('OMS Drop Downs'!$B$2:$B$4,'OMS Response Form (ORF)'!L1388),COUNTIF('OMS Drop Downs'!$B$2:$B$4,'OMS Response Form (ORF)'!M1388),COUNTIF('OMS Drop Downs'!$B$2:$B$4,'OMS Response Form (ORF)'!N1388),COUNTIF('OMS Drop Downs'!$B$2:$B$4,'OMS Response Form (ORF)'!P1388),COUNTIF('OMS Drop Downs'!$B$2:$B$4,'OMS Response Form (ORF)'!Q1388),COUNTIF('OMS Drop Downs'!$B$2:$B$4,'OMS Response Form (ORF)'!R1388)),"Complete","Incomplete"))</f>
        <v/>
      </c>
      <c r="T1388" s="28" t="str">
        <f>IF(S1388="Complete",IF(AND(NOT(ISNA(VLOOKUP(CONCATENATE(F1388,G1388,H1388,I1388,J1388,K1388),'OMS Drop Downs'!G:G,1,FALSE))),IF(AND(G1388&lt;&gt;"C3",K1388&lt;&gt;"O5"),IF(SUM(COUNTIF(L1388:R1388,"Y"),COUNTIF(L1388:R1388,"N"))=0,"V","I"),IF(COUNTIF(L1388:R1388,"Y"),"V","I"))="V"),"Valid","Invalid")," ")</f>
        <v xml:space="preserve"> </v>
      </c>
      <c r="U1388"/>
    </row>
    <row r="1389" spans="1:21" x14ac:dyDescent="0.35">
      <c r="A1389" s="16"/>
      <c r="B1389" s="50"/>
      <c r="C1389" s="65"/>
      <c r="D1389" s="36"/>
      <c r="E1389" s="64"/>
      <c r="F1389" s="60"/>
      <c r="G1389" s="34"/>
      <c r="H1389" s="34"/>
      <c r="I1389" s="34"/>
      <c r="J1389" s="34"/>
      <c r="K1389" s="34"/>
      <c r="L1389" s="34"/>
      <c r="M1389" s="34"/>
      <c r="N1389" s="34"/>
      <c r="O1389" s="34"/>
      <c r="P1389" s="34"/>
      <c r="Q1389" s="34"/>
      <c r="R1389" s="34"/>
      <c r="S1389" s="27" t="str">
        <f>IF(COUNTA(B1389:R1389)=0,"",IF(AND(COUNTIF('OMS Drop Downs'!$C$2:$C$3,'OMS Response Form (ORF)'!F1389),COUNTIF('OMS Drop Downs'!$D$2:$D$5,'OMS Response Form (ORF)'!G1389),COUNTIF('OMS Drop Downs'!$A$2:$A$5,'OMS Response Form (ORF)'!H1389),COUNTIF('OMS Drop Downs'!$B$2:$B$4,'OMS Response Form (ORF)'!I1389),COUNTIF('OMS Drop Downs'!$A$2:$A$5,'OMS Response Form (ORF)'!J1389),COUNTIF('OMS Drop Downs'!$E$2:$E$7,'OMS Response Form (ORF)'!K1389),COUNTIF('OMS Drop Downs'!$B$2:$B$4,'OMS Response Form (ORF)'!L1389),COUNTIF('OMS Drop Downs'!$B$2:$B$4,'OMS Response Form (ORF)'!M1389),COUNTIF('OMS Drop Downs'!$B$2:$B$4,'OMS Response Form (ORF)'!N1389),COUNTIF('OMS Drop Downs'!$B$2:$B$4,'OMS Response Form (ORF)'!P1389),COUNTIF('OMS Drop Downs'!$B$2:$B$4,'OMS Response Form (ORF)'!Q1389),COUNTIF('OMS Drop Downs'!$B$2:$B$4,'OMS Response Form (ORF)'!R1389)),"Complete","Incomplete"))</f>
        <v/>
      </c>
      <c r="T1389" s="28" t="str">
        <f>IF(S1389="Complete",IF(AND(NOT(ISNA(VLOOKUP(CONCATENATE(F1389,G1389,H1389,I1389,J1389,K1389),'OMS Drop Downs'!G:G,1,FALSE))),IF(AND(G1389&lt;&gt;"C3",K1389&lt;&gt;"O5"),IF(SUM(COUNTIF(L1389:R1389,"Y"),COUNTIF(L1389:R1389,"N"))=0,"V","I"),IF(COUNTIF(L1389:R1389,"Y"),"V","I"))="V"),"Valid","Invalid")," ")</f>
        <v xml:space="preserve"> </v>
      </c>
      <c r="U1389"/>
    </row>
    <row r="1390" spans="1:21" x14ac:dyDescent="0.35">
      <c r="A1390" s="16"/>
      <c r="B1390" s="50"/>
      <c r="C1390" s="65"/>
      <c r="D1390" s="36"/>
      <c r="E1390" s="64"/>
      <c r="F1390" s="60"/>
      <c r="G1390" s="34"/>
      <c r="H1390" s="34"/>
      <c r="I1390" s="34"/>
      <c r="J1390" s="34"/>
      <c r="K1390" s="34"/>
      <c r="L1390" s="34"/>
      <c r="M1390" s="34"/>
      <c r="N1390" s="34"/>
      <c r="O1390" s="34"/>
      <c r="P1390" s="34"/>
      <c r="Q1390" s="34"/>
      <c r="R1390" s="34"/>
      <c r="S1390" s="27" t="str">
        <f>IF(COUNTA(B1390:R1390)=0,"",IF(AND(COUNTIF('OMS Drop Downs'!$C$2:$C$3,'OMS Response Form (ORF)'!F1390),COUNTIF('OMS Drop Downs'!$D$2:$D$5,'OMS Response Form (ORF)'!G1390),COUNTIF('OMS Drop Downs'!$A$2:$A$5,'OMS Response Form (ORF)'!H1390),COUNTIF('OMS Drop Downs'!$B$2:$B$4,'OMS Response Form (ORF)'!I1390),COUNTIF('OMS Drop Downs'!$A$2:$A$5,'OMS Response Form (ORF)'!J1390),COUNTIF('OMS Drop Downs'!$E$2:$E$7,'OMS Response Form (ORF)'!K1390),COUNTIF('OMS Drop Downs'!$B$2:$B$4,'OMS Response Form (ORF)'!L1390),COUNTIF('OMS Drop Downs'!$B$2:$B$4,'OMS Response Form (ORF)'!M1390),COUNTIF('OMS Drop Downs'!$B$2:$B$4,'OMS Response Form (ORF)'!N1390),COUNTIF('OMS Drop Downs'!$B$2:$B$4,'OMS Response Form (ORF)'!P1390),COUNTIF('OMS Drop Downs'!$B$2:$B$4,'OMS Response Form (ORF)'!Q1390),COUNTIF('OMS Drop Downs'!$B$2:$B$4,'OMS Response Form (ORF)'!R1390)),"Complete","Incomplete"))</f>
        <v/>
      </c>
      <c r="T1390" s="28" t="str">
        <f>IF(S1390="Complete",IF(AND(NOT(ISNA(VLOOKUP(CONCATENATE(F1390,G1390,H1390,I1390,J1390,K1390),'OMS Drop Downs'!G:G,1,FALSE))),IF(AND(G1390&lt;&gt;"C3",K1390&lt;&gt;"O5"),IF(SUM(COUNTIF(L1390:R1390,"Y"),COUNTIF(L1390:R1390,"N"))=0,"V","I"),IF(COUNTIF(L1390:R1390,"Y"),"V","I"))="V"),"Valid","Invalid")," ")</f>
        <v xml:space="preserve"> </v>
      </c>
      <c r="U1390"/>
    </row>
    <row r="1391" spans="1:21" x14ac:dyDescent="0.35">
      <c r="A1391" s="16"/>
      <c r="B1391" s="50"/>
      <c r="C1391" s="65"/>
      <c r="D1391" s="36"/>
      <c r="E1391" s="64"/>
      <c r="F1391" s="60"/>
      <c r="G1391" s="34"/>
      <c r="H1391" s="34"/>
      <c r="I1391" s="34"/>
      <c r="J1391" s="34"/>
      <c r="K1391" s="34"/>
      <c r="L1391" s="34"/>
      <c r="M1391" s="34"/>
      <c r="N1391" s="34"/>
      <c r="O1391" s="34"/>
      <c r="P1391" s="34"/>
      <c r="Q1391" s="34"/>
      <c r="R1391" s="34"/>
      <c r="S1391" s="27" t="str">
        <f>IF(COUNTA(B1391:R1391)=0,"",IF(AND(COUNTIF('OMS Drop Downs'!$C$2:$C$3,'OMS Response Form (ORF)'!F1391),COUNTIF('OMS Drop Downs'!$D$2:$D$5,'OMS Response Form (ORF)'!G1391),COUNTIF('OMS Drop Downs'!$A$2:$A$5,'OMS Response Form (ORF)'!H1391),COUNTIF('OMS Drop Downs'!$B$2:$B$4,'OMS Response Form (ORF)'!I1391),COUNTIF('OMS Drop Downs'!$A$2:$A$5,'OMS Response Form (ORF)'!J1391),COUNTIF('OMS Drop Downs'!$E$2:$E$7,'OMS Response Form (ORF)'!K1391),COUNTIF('OMS Drop Downs'!$B$2:$B$4,'OMS Response Form (ORF)'!L1391),COUNTIF('OMS Drop Downs'!$B$2:$B$4,'OMS Response Form (ORF)'!M1391),COUNTIF('OMS Drop Downs'!$B$2:$B$4,'OMS Response Form (ORF)'!N1391),COUNTIF('OMS Drop Downs'!$B$2:$B$4,'OMS Response Form (ORF)'!P1391),COUNTIF('OMS Drop Downs'!$B$2:$B$4,'OMS Response Form (ORF)'!Q1391),COUNTIF('OMS Drop Downs'!$B$2:$B$4,'OMS Response Form (ORF)'!R1391)),"Complete","Incomplete"))</f>
        <v/>
      </c>
      <c r="T1391" s="28" t="str">
        <f>IF(S1391="Complete",IF(AND(NOT(ISNA(VLOOKUP(CONCATENATE(F1391,G1391,H1391,I1391,J1391,K1391),'OMS Drop Downs'!G:G,1,FALSE))),IF(AND(G1391&lt;&gt;"C3",K1391&lt;&gt;"O5"),IF(SUM(COUNTIF(L1391:R1391,"Y"),COUNTIF(L1391:R1391,"N"))=0,"V","I"),IF(COUNTIF(L1391:R1391,"Y"),"V","I"))="V"),"Valid","Invalid")," ")</f>
        <v xml:space="preserve"> </v>
      </c>
      <c r="U1391"/>
    </row>
    <row r="1392" spans="1:21" x14ac:dyDescent="0.35">
      <c r="A1392" s="16"/>
      <c r="B1392" s="50"/>
      <c r="C1392" s="65"/>
      <c r="D1392" s="36"/>
      <c r="E1392" s="64"/>
      <c r="F1392" s="60"/>
      <c r="G1392" s="34"/>
      <c r="H1392" s="34"/>
      <c r="I1392" s="34"/>
      <c r="J1392" s="34"/>
      <c r="K1392" s="34"/>
      <c r="L1392" s="34"/>
      <c r="M1392" s="34"/>
      <c r="N1392" s="34"/>
      <c r="O1392" s="34"/>
      <c r="P1392" s="34"/>
      <c r="Q1392" s="34"/>
      <c r="R1392" s="34"/>
      <c r="S1392" s="27" t="str">
        <f>IF(COUNTA(B1392:R1392)=0,"",IF(AND(COUNTIF('OMS Drop Downs'!$C$2:$C$3,'OMS Response Form (ORF)'!F1392),COUNTIF('OMS Drop Downs'!$D$2:$D$5,'OMS Response Form (ORF)'!G1392),COUNTIF('OMS Drop Downs'!$A$2:$A$5,'OMS Response Form (ORF)'!H1392),COUNTIF('OMS Drop Downs'!$B$2:$B$4,'OMS Response Form (ORF)'!I1392),COUNTIF('OMS Drop Downs'!$A$2:$A$5,'OMS Response Form (ORF)'!J1392),COUNTIF('OMS Drop Downs'!$E$2:$E$7,'OMS Response Form (ORF)'!K1392),COUNTIF('OMS Drop Downs'!$B$2:$B$4,'OMS Response Form (ORF)'!L1392),COUNTIF('OMS Drop Downs'!$B$2:$B$4,'OMS Response Form (ORF)'!M1392),COUNTIF('OMS Drop Downs'!$B$2:$B$4,'OMS Response Form (ORF)'!N1392),COUNTIF('OMS Drop Downs'!$B$2:$B$4,'OMS Response Form (ORF)'!P1392),COUNTIF('OMS Drop Downs'!$B$2:$B$4,'OMS Response Form (ORF)'!Q1392),COUNTIF('OMS Drop Downs'!$B$2:$B$4,'OMS Response Form (ORF)'!R1392)),"Complete","Incomplete"))</f>
        <v/>
      </c>
      <c r="T1392" s="28" t="str">
        <f>IF(S1392="Complete",IF(AND(NOT(ISNA(VLOOKUP(CONCATENATE(F1392,G1392,H1392,I1392,J1392,K1392),'OMS Drop Downs'!G:G,1,FALSE))),IF(AND(G1392&lt;&gt;"C3",K1392&lt;&gt;"O5"),IF(SUM(COUNTIF(L1392:R1392,"Y"),COUNTIF(L1392:R1392,"N"))=0,"V","I"),IF(COUNTIF(L1392:R1392,"Y"),"V","I"))="V"),"Valid","Invalid")," ")</f>
        <v xml:space="preserve"> </v>
      </c>
      <c r="U1392"/>
    </row>
    <row r="1393" spans="1:21" x14ac:dyDescent="0.35">
      <c r="A1393" s="16"/>
      <c r="B1393" s="50"/>
      <c r="C1393" s="65"/>
      <c r="D1393" s="36"/>
      <c r="E1393" s="64"/>
      <c r="F1393" s="60"/>
      <c r="G1393" s="34"/>
      <c r="H1393" s="34"/>
      <c r="I1393" s="34"/>
      <c r="J1393" s="34"/>
      <c r="K1393" s="34"/>
      <c r="L1393" s="34"/>
      <c r="M1393" s="34"/>
      <c r="N1393" s="34"/>
      <c r="O1393" s="34"/>
      <c r="P1393" s="34"/>
      <c r="Q1393" s="34"/>
      <c r="R1393" s="34"/>
      <c r="S1393" s="27" t="str">
        <f>IF(COUNTA(B1393:R1393)=0,"",IF(AND(COUNTIF('OMS Drop Downs'!$C$2:$C$3,'OMS Response Form (ORF)'!F1393),COUNTIF('OMS Drop Downs'!$D$2:$D$5,'OMS Response Form (ORF)'!G1393),COUNTIF('OMS Drop Downs'!$A$2:$A$5,'OMS Response Form (ORF)'!H1393),COUNTIF('OMS Drop Downs'!$B$2:$B$4,'OMS Response Form (ORF)'!I1393),COUNTIF('OMS Drop Downs'!$A$2:$A$5,'OMS Response Form (ORF)'!J1393),COUNTIF('OMS Drop Downs'!$E$2:$E$7,'OMS Response Form (ORF)'!K1393),COUNTIF('OMS Drop Downs'!$B$2:$B$4,'OMS Response Form (ORF)'!L1393),COUNTIF('OMS Drop Downs'!$B$2:$B$4,'OMS Response Form (ORF)'!M1393),COUNTIF('OMS Drop Downs'!$B$2:$B$4,'OMS Response Form (ORF)'!N1393),COUNTIF('OMS Drop Downs'!$B$2:$B$4,'OMS Response Form (ORF)'!P1393),COUNTIF('OMS Drop Downs'!$B$2:$B$4,'OMS Response Form (ORF)'!Q1393),COUNTIF('OMS Drop Downs'!$B$2:$B$4,'OMS Response Form (ORF)'!R1393)),"Complete","Incomplete"))</f>
        <v/>
      </c>
      <c r="T1393" s="28" t="str">
        <f>IF(S1393="Complete",IF(AND(NOT(ISNA(VLOOKUP(CONCATENATE(F1393,G1393,H1393,I1393,J1393,K1393),'OMS Drop Downs'!G:G,1,FALSE))),IF(AND(G1393&lt;&gt;"C3",K1393&lt;&gt;"O5"),IF(SUM(COUNTIF(L1393:R1393,"Y"),COUNTIF(L1393:R1393,"N"))=0,"V","I"),IF(COUNTIF(L1393:R1393,"Y"),"V","I"))="V"),"Valid","Invalid")," ")</f>
        <v xml:space="preserve"> </v>
      </c>
      <c r="U1393"/>
    </row>
    <row r="1394" spans="1:21" x14ac:dyDescent="0.35">
      <c r="A1394" s="16"/>
      <c r="B1394" s="50"/>
      <c r="C1394" s="65"/>
      <c r="D1394" s="36"/>
      <c r="E1394" s="64"/>
      <c r="F1394" s="60"/>
      <c r="G1394" s="34"/>
      <c r="H1394" s="34"/>
      <c r="I1394" s="34"/>
      <c r="J1394" s="34"/>
      <c r="K1394" s="34"/>
      <c r="L1394" s="34"/>
      <c r="M1394" s="34"/>
      <c r="N1394" s="34"/>
      <c r="O1394" s="34"/>
      <c r="P1394" s="34"/>
      <c r="Q1394" s="34"/>
      <c r="R1394" s="34"/>
      <c r="S1394" s="27" t="str">
        <f>IF(COUNTA(B1394:R1394)=0,"",IF(AND(COUNTIF('OMS Drop Downs'!$C$2:$C$3,'OMS Response Form (ORF)'!F1394),COUNTIF('OMS Drop Downs'!$D$2:$D$5,'OMS Response Form (ORF)'!G1394),COUNTIF('OMS Drop Downs'!$A$2:$A$5,'OMS Response Form (ORF)'!H1394),COUNTIF('OMS Drop Downs'!$B$2:$B$4,'OMS Response Form (ORF)'!I1394),COUNTIF('OMS Drop Downs'!$A$2:$A$5,'OMS Response Form (ORF)'!J1394),COUNTIF('OMS Drop Downs'!$E$2:$E$7,'OMS Response Form (ORF)'!K1394),COUNTIF('OMS Drop Downs'!$B$2:$B$4,'OMS Response Form (ORF)'!L1394),COUNTIF('OMS Drop Downs'!$B$2:$B$4,'OMS Response Form (ORF)'!M1394),COUNTIF('OMS Drop Downs'!$B$2:$B$4,'OMS Response Form (ORF)'!N1394),COUNTIF('OMS Drop Downs'!$B$2:$B$4,'OMS Response Form (ORF)'!P1394),COUNTIF('OMS Drop Downs'!$B$2:$B$4,'OMS Response Form (ORF)'!Q1394),COUNTIF('OMS Drop Downs'!$B$2:$B$4,'OMS Response Form (ORF)'!R1394)),"Complete","Incomplete"))</f>
        <v/>
      </c>
      <c r="T1394" s="28" t="str">
        <f>IF(S1394="Complete",IF(AND(NOT(ISNA(VLOOKUP(CONCATENATE(F1394,G1394,H1394,I1394,J1394,K1394),'OMS Drop Downs'!G:G,1,FALSE))),IF(AND(G1394&lt;&gt;"C3",K1394&lt;&gt;"O5"),IF(SUM(COUNTIF(L1394:R1394,"Y"),COUNTIF(L1394:R1394,"N"))=0,"V","I"),IF(COUNTIF(L1394:R1394,"Y"),"V","I"))="V"),"Valid","Invalid")," ")</f>
        <v xml:space="preserve"> </v>
      </c>
      <c r="U1394"/>
    </row>
    <row r="1395" spans="1:21" x14ac:dyDescent="0.35">
      <c r="A1395" s="16"/>
      <c r="B1395" s="50"/>
      <c r="C1395" s="65"/>
      <c r="D1395" s="36"/>
      <c r="E1395" s="64"/>
      <c r="F1395" s="60"/>
      <c r="G1395" s="34"/>
      <c r="H1395" s="34"/>
      <c r="I1395" s="34"/>
      <c r="J1395" s="34"/>
      <c r="K1395" s="34"/>
      <c r="L1395" s="34"/>
      <c r="M1395" s="34"/>
      <c r="N1395" s="34"/>
      <c r="O1395" s="34"/>
      <c r="P1395" s="34"/>
      <c r="Q1395" s="34"/>
      <c r="R1395" s="34"/>
      <c r="S1395" s="27" t="str">
        <f>IF(COUNTA(B1395:R1395)=0,"",IF(AND(COUNTIF('OMS Drop Downs'!$C$2:$C$3,'OMS Response Form (ORF)'!F1395),COUNTIF('OMS Drop Downs'!$D$2:$D$5,'OMS Response Form (ORF)'!G1395),COUNTIF('OMS Drop Downs'!$A$2:$A$5,'OMS Response Form (ORF)'!H1395),COUNTIF('OMS Drop Downs'!$B$2:$B$4,'OMS Response Form (ORF)'!I1395),COUNTIF('OMS Drop Downs'!$A$2:$A$5,'OMS Response Form (ORF)'!J1395),COUNTIF('OMS Drop Downs'!$E$2:$E$7,'OMS Response Form (ORF)'!K1395),COUNTIF('OMS Drop Downs'!$B$2:$B$4,'OMS Response Form (ORF)'!L1395),COUNTIF('OMS Drop Downs'!$B$2:$B$4,'OMS Response Form (ORF)'!M1395),COUNTIF('OMS Drop Downs'!$B$2:$B$4,'OMS Response Form (ORF)'!N1395),COUNTIF('OMS Drop Downs'!$B$2:$B$4,'OMS Response Form (ORF)'!P1395),COUNTIF('OMS Drop Downs'!$B$2:$B$4,'OMS Response Form (ORF)'!Q1395),COUNTIF('OMS Drop Downs'!$B$2:$B$4,'OMS Response Form (ORF)'!R1395)),"Complete","Incomplete"))</f>
        <v/>
      </c>
      <c r="T1395" s="28" t="str">
        <f>IF(S1395="Complete",IF(AND(NOT(ISNA(VLOOKUP(CONCATENATE(F1395,G1395,H1395,I1395,J1395,K1395),'OMS Drop Downs'!G:G,1,FALSE))),IF(AND(G1395&lt;&gt;"C3",K1395&lt;&gt;"O5"),IF(SUM(COUNTIF(L1395:R1395,"Y"),COUNTIF(L1395:R1395,"N"))=0,"V","I"),IF(COUNTIF(L1395:R1395,"Y"),"V","I"))="V"),"Valid","Invalid")," ")</f>
        <v xml:space="preserve"> </v>
      </c>
      <c r="U1395"/>
    </row>
    <row r="1396" spans="1:21" x14ac:dyDescent="0.35">
      <c r="A1396" s="16"/>
      <c r="B1396" s="50"/>
      <c r="C1396" s="65"/>
      <c r="D1396" s="36"/>
      <c r="E1396" s="64"/>
      <c r="F1396" s="60"/>
      <c r="G1396" s="34"/>
      <c r="H1396" s="34"/>
      <c r="I1396" s="34"/>
      <c r="J1396" s="34"/>
      <c r="K1396" s="34"/>
      <c r="L1396" s="34"/>
      <c r="M1396" s="34"/>
      <c r="N1396" s="34"/>
      <c r="O1396" s="34"/>
      <c r="P1396" s="34"/>
      <c r="Q1396" s="34"/>
      <c r="R1396" s="34"/>
      <c r="S1396" s="27" t="str">
        <f>IF(COUNTA(B1396:R1396)=0,"",IF(AND(COUNTIF('OMS Drop Downs'!$C$2:$C$3,'OMS Response Form (ORF)'!F1396),COUNTIF('OMS Drop Downs'!$D$2:$D$5,'OMS Response Form (ORF)'!G1396),COUNTIF('OMS Drop Downs'!$A$2:$A$5,'OMS Response Form (ORF)'!H1396),COUNTIF('OMS Drop Downs'!$B$2:$B$4,'OMS Response Form (ORF)'!I1396),COUNTIF('OMS Drop Downs'!$A$2:$A$5,'OMS Response Form (ORF)'!J1396),COUNTIF('OMS Drop Downs'!$E$2:$E$7,'OMS Response Form (ORF)'!K1396),COUNTIF('OMS Drop Downs'!$B$2:$B$4,'OMS Response Form (ORF)'!L1396),COUNTIF('OMS Drop Downs'!$B$2:$B$4,'OMS Response Form (ORF)'!M1396),COUNTIF('OMS Drop Downs'!$B$2:$B$4,'OMS Response Form (ORF)'!N1396),COUNTIF('OMS Drop Downs'!$B$2:$B$4,'OMS Response Form (ORF)'!P1396),COUNTIF('OMS Drop Downs'!$B$2:$B$4,'OMS Response Form (ORF)'!Q1396),COUNTIF('OMS Drop Downs'!$B$2:$B$4,'OMS Response Form (ORF)'!R1396)),"Complete","Incomplete"))</f>
        <v/>
      </c>
      <c r="T1396" s="28" t="str">
        <f>IF(S1396="Complete",IF(AND(NOT(ISNA(VLOOKUP(CONCATENATE(F1396,G1396,H1396,I1396,J1396,K1396),'OMS Drop Downs'!G:G,1,FALSE))),IF(AND(G1396&lt;&gt;"C3",K1396&lt;&gt;"O5"),IF(SUM(COUNTIF(L1396:R1396,"Y"),COUNTIF(L1396:R1396,"N"))=0,"V","I"),IF(COUNTIF(L1396:R1396,"Y"),"V","I"))="V"),"Valid","Invalid")," ")</f>
        <v xml:space="preserve"> </v>
      </c>
      <c r="U1396"/>
    </row>
    <row r="1397" spans="1:21" x14ac:dyDescent="0.35">
      <c r="A1397" s="16"/>
      <c r="B1397" s="50"/>
      <c r="C1397" s="65"/>
      <c r="D1397" s="36"/>
      <c r="E1397" s="64"/>
      <c r="F1397" s="60"/>
      <c r="G1397" s="34"/>
      <c r="H1397" s="34"/>
      <c r="I1397" s="34"/>
      <c r="J1397" s="34"/>
      <c r="K1397" s="34"/>
      <c r="L1397" s="34"/>
      <c r="M1397" s="34"/>
      <c r="N1397" s="34"/>
      <c r="O1397" s="34"/>
      <c r="P1397" s="34"/>
      <c r="Q1397" s="34"/>
      <c r="R1397" s="34"/>
      <c r="S1397" s="27" t="str">
        <f>IF(COUNTA(B1397:R1397)=0,"",IF(AND(COUNTIF('OMS Drop Downs'!$C$2:$C$3,'OMS Response Form (ORF)'!F1397),COUNTIF('OMS Drop Downs'!$D$2:$D$5,'OMS Response Form (ORF)'!G1397),COUNTIF('OMS Drop Downs'!$A$2:$A$5,'OMS Response Form (ORF)'!H1397),COUNTIF('OMS Drop Downs'!$B$2:$B$4,'OMS Response Form (ORF)'!I1397),COUNTIF('OMS Drop Downs'!$A$2:$A$5,'OMS Response Form (ORF)'!J1397),COUNTIF('OMS Drop Downs'!$E$2:$E$7,'OMS Response Form (ORF)'!K1397),COUNTIF('OMS Drop Downs'!$B$2:$B$4,'OMS Response Form (ORF)'!L1397),COUNTIF('OMS Drop Downs'!$B$2:$B$4,'OMS Response Form (ORF)'!M1397),COUNTIF('OMS Drop Downs'!$B$2:$B$4,'OMS Response Form (ORF)'!N1397),COUNTIF('OMS Drop Downs'!$B$2:$B$4,'OMS Response Form (ORF)'!P1397),COUNTIF('OMS Drop Downs'!$B$2:$B$4,'OMS Response Form (ORF)'!Q1397),COUNTIF('OMS Drop Downs'!$B$2:$B$4,'OMS Response Form (ORF)'!R1397)),"Complete","Incomplete"))</f>
        <v/>
      </c>
      <c r="T1397" s="28" t="str">
        <f>IF(S1397="Complete",IF(AND(NOT(ISNA(VLOOKUP(CONCATENATE(F1397,G1397,H1397,I1397,J1397,K1397),'OMS Drop Downs'!G:G,1,FALSE))),IF(AND(G1397&lt;&gt;"C3",K1397&lt;&gt;"O5"),IF(SUM(COUNTIF(L1397:R1397,"Y"),COUNTIF(L1397:R1397,"N"))=0,"V","I"),IF(COUNTIF(L1397:R1397,"Y"),"V","I"))="V"),"Valid","Invalid")," ")</f>
        <v xml:space="preserve"> </v>
      </c>
      <c r="U1397"/>
    </row>
    <row r="1398" spans="1:21" x14ac:dyDescent="0.35">
      <c r="A1398" s="16"/>
      <c r="B1398" s="50"/>
      <c r="C1398" s="65"/>
      <c r="D1398" s="36"/>
      <c r="E1398" s="64"/>
      <c r="F1398" s="60"/>
      <c r="G1398" s="34"/>
      <c r="H1398" s="34"/>
      <c r="I1398" s="34"/>
      <c r="J1398" s="34"/>
      <c r="K1398" s="34"/>
      <c r="L1398" s="34"/>
      <c r="M1398" s="34"/>
      <c r="N1398" s="34"/>
      <c r="O1398" s="34"/>
      <c r="P1398" s="34"/>
      <c r="Q1398" s="34"/>
      <c r="R1398" s="34"/>
      <c r="S1398" s="27" t="str">
        <f>IF(COUNTA(B1398:R1398)=0,"",IF(AND(COUNTIF('OMS Drop Downs'!$C$2:$C$3,'OMS Response Form (ORF)'!F1398),COUNTIF('OMS Drop Downs'!$D$2:$D$5,'OMS Response Form (ORF)'!G1398),COUNTIF('OMS Drop Downs'!$A$2:$A$5,'OMS Response Form (ORF)'!H1398),COUNTIF('OMS Drop Downs'!$B$2:$B$4,'OMS Response Form (ORF)'!I1398),COUNTIF('OMS Drop Downs'!$A$2:$A$5,'OMS Response Form (ORF)'!J1398),COUNTIF('OMS Drop Downs'!$E$2:$E$7,'OMS Response Form (ORF)'!K1398),COUNTIF('OMS Drop Downs'!$B$2:$B$4,'OMS Response Form (ORF)'!L1398),COUNTIF('OMS Drop Downs'!$B$2:$B$4,'OMS Response Form (ORF)'!M1398),COUNTIF('OMS Drop Downs'!$B$2:$B$4,'OMS Response Form (ORF)'!N1398),COUNTIF('OMS Drop Downs'!$B$2:$B$4,'OMS Response Form (ORF)'!P1398),COUNTIF('OMS Drop Downs'!$B$2:$B$4,'OMS Response Form (ORF)'!Q1398),COUNTIF('OMS Drop Downs'!$B$2:$B$4,'OMS Response Form (ORF)'!R1398)),"Complete","Incomplete"))</f>
        <v/>
      </c>
      <c r="T1398" s="28" t="str">
        <f>IF(S1398="Complete",IF(AND(NOT(ISNA(VLOOKUP(CONCATENATE(F1398,G1398,H1398,I1398,J1398,K1398),'OMS Drop Downs'!G:G,1,FALSE))),IF(AND(G1398&lt;&gt;"C3",K1398&lt;&gt;"O5"),IF(SUM(COUNTIF(L1398:R1398,"Y"),COUNTIF(L1398:R1398,"N"))=0,"V","I"),IF(COUNTIF(L1398:R1398,"Y"),"V","I"))="V"),"Valid","Invalid")," ")</f>
        <v xml:space="preserve"> </v>
      </c>
      <c r="U1398"/>
    </row>
    <row r="1399" spans="1:21" x14ac:dyDescent="0.35">
      <c r="A1399" s="16"/>
      <c r="B1399" s="50"/>
      <c r="C1399" s="65"/>
      <c r="D1399" s="36"/>
      <c r="E1399" s="64"/>
      <c r="F1399" s="60"/>
      <c r="G1399" s="34"/>
      <c r="H1399" s="34"/>
      <c r="I1399" s="34"/>
      <c r="J1399" s="34"/>
      <c r="K1399" s="34"/>
      <c r="L1399" s="34"/>
      <c r="M1399" s="34"/>
      <c r="N1399" s="34"/>
      <c r="O1399" s="34"/>
      <c r="P1399" s="34"/>
      <c r="Q1399" s="34"/>
      <c r="R1399" s="34"/>
      <c r="S1399" s="27" t="str">
        <f>IF(COUNTA(B1399:R1399)=0,"",IF(AND(COUNTIF('OMS Drop Downs'!$C$2:$C$3,'OMS Response Form (ORF)'!F1399),COUNTIF('OMS Drop Downs'!$D$2:$D$5,'OMS Response Form (ORF)'!G1399),COUNTIF('OMS Drop Downs'!$A$2:$A$5,'OMS Response Form (ORF)'!H1399),COUNTIF('OMS Drop Downs'!$B$2:$B$4,'OMS Response Form (ORF)'!I1399),COUNTIF('OMS Drop Downs'!$A$2:$A$5,'OMS Response Form (ORF)'!J1399),COUNTIF('OMS Drop Downs'!$E$2:$E$7,'OMS Response Form (ORF)'!K1399),COUNTIF('OMS Drop Downs'!$B$2:$B$4,'OMS Response Form (ORF)'!L1399),COUNTIF('OMS Drop Downs'!$B$2:$B$4,'OMS Response Form (ORF)'!M1399),COUNTIF('OMS Drop Downs'!$B$2:$B$4,'OMS Response Form (ORF)'!N1399),COUNTIF('OMS Drop Downs'!$B$2:$B$4,'OMS Response Form (ORF)'!P1399),COUNTIF('OMS Drop Downs'!$B$2:$B$4,'OMS Response Form (ORF)'!Q1399),COUNTIF('OMS Drop Downs'!$B$2:$B$4,'OMS Response Form (ORF)'!R1399)),"Complete","Incomplete"))</f>
        <v/>
      </c>
      <c r="T1399" s="28" t="str">
        <f>IF(S1399="Complete",IF(AND(NOT(ISNA(VLOOKUP(CONCATENATE(F1399,G1399,H1399,I1399,J1399,K1399),'OMS Drop Downs'!G:G,1,FALSE))),IF(AND(G1399&lt;&gt;"C3",K1399&lt;&gt;"O5"),IF(SUM(COUNTIF(L1399:R1399,"Y"),COUNTIF(L1399:R1399,"N"))=0,"V","I"),IF(COUNTIF(L1399:R1399,"Y"),"V","I"))="V"),"Valid","Invalid")," ")</f>
        <v xml:space="preserve"> </v>
      </c>
      <c r="U1399"/>
    </row>
    <row r="1400" spans="1:21" x14ac:dyDescent="0.35">
      <c r="A1400" s="16"/>
      <c r="B1400" s="50"/>
      <c r="C1400" s="65"/>
      <c r="D1400" s="36"/>
      <c r="E1400" s="64"/>
      <c r="F1400" s="60"/>
      <c r="G1400" s="34"/>
      <c r="H1400" s="34"/>
      <c r="I1400" s="34"/>
      <c r="J1400" s="34"/>
      <c r="K1400" s="34"/>
      <c r="L1400" s="34"/>
      <c r="M1400" s="34"/>
      <c r="N1400" s="34"/>
      <c r="O1400" s="34"/>
      <c r="P1400" s="34"/>
      <c r="Q1400" s="34"/>
      <c r="R1400" s="34"/>
      <c r="S1400" s="27" t="str">
        <f>IF(COUNTA(B1400:R1400)=0,"",IF(AND(COUNTIF('OMS Drop Downs'!$C$2:$C$3,'OMS Response Form (ORF)'!F1400),COUNTIF('OMS Drop Downs'!$D$2:$D$5,'OMS Response Form (ORF)'!G1400),COUNTIF('OMS Drop Downs'!$A$2:$A$5,'OMS Response Form (ORF)'!H1400),COUNTIF('OMS Drop Downs'!$B$2:$B$4,'OMS Response Form (ORF)'!I1400),COUNTIF('OMS Drop Downs'!$A$2:$A$5,'OMS Response Form (ORF)'!J1400),COUNTIF('OMS Drop Downs'!$E$2:$E$7,'OMS Response Form (ORF)'!K1400),COUNTIF('OMS Drop Downs'!$B$2:$B$4,'OMS Response Form (ORF)'!L1400),COUNTIF('OMS Drop Downs'!$B$2:$B$4,'OMS Response Form (ORF)'!M1400),COUNTIF('OMS Drop Downs'!$B$2:$B$4,'OMS Response Form (ORF)'!N1400),COUNTIF('OMS Drop Downs'!$B$2:$B$4,'OMS Response Form (ORF)'!P1400),COUNTIF('OMS Drop Downs'!$B$2:$B$4,'OMS Response Form (ORF)'!Q1400),COUNTIF('OMS Drop Downs'!$B$2:$B$4,'OMS Response Form (ORF)'!R1400)),"Complete","Incomplete"))</f>
        <v/>
      </c>
      <c r="T1400" s="28" t="str">
        <f>IF(S1400="Complete",IF(AND(NOT(ISNA(VLOOKUP(CONCATENATE(F1400,G1400,H1400,I1400,J1400,K1400),'OMS Drop Downs'!G:G,1,FALSE))),IF(AND(G1400&lt;&gt;"C3",K1400&lt;&gt;"O5"),IF(SUM(COUNTIF(L1400:R1400,"Y"),COUNTIF(L1400:R1400,"N"))=0,"V","I"),IF(COUNTIF(L1400:R1400,"Y"),"V","I"))="V"),"Valid","Invalid")," ")</f>
        <v xml:space="preserve"> </v>
      </c>
      <c r="U1400"/>
    </row>
    <row r="1401" spans="1:21" x14ac:dyDescent="0.35">
      <c r="A1401" s="16"/>
      <c r="B1401" s="50"/>
      <c r="C1401" s="65"/>
      <c r="D1401" s="36"/>
      <c r="E1401" s="64"/>
      <c r="F1401" s="60"/>
      <c r="G1401" s="34"/>
      <c r="H1401" s="34"/>
      <c r="I1401" s="34"/>
      <c r="J1401" s="34"/>
      <c r="K1401" s="34"/>
      <c r="L1401" s="34"/>
      <c r="M1401" s="34"/>
      <c r="N1401" s="34"/>
      <c r="O1401" s="34"/>
      <c r="P1401" s="34"/>
      <c r="Q1401" s="34"/>
      <c r="R1401" s="34"/>
      <c r="S1401" s="27" t="str">
        <f>IF(COUNTA(B1401:R1401)=0,"",IF(AND(COUNTIF('OMS Drop Downs'!$C$2:$C$3,'OMS Response Form (ORF)'!F1401),COUNTIF('OMS Drop Downs'!$D$2:$D$5,'OMS Response Form (ORF)'!G1401),COUNTIF('OMS Drop Downs'!$A$2:$A$5,'OMS Response Form (ORF)'!H1401),COUNTIF('OMS Drop Downs'!$B$2:$B$4,'OMS Response Form (ORF)'!I1401),COUNTIF('OMS Drop Downs'!$A$2:$A$5,'OMS Response Form (ORF)'!J1401),COUNTIF('OMS Drop Downs'!$E$2:$E$7,'OMS Response Form (ORF)'!K1401),COUNTIF('OMS Drop Downs'!$B$2:$B$4,'OMS Response Form (ORF)'!L1401),COUNTIF('OMS Drop Downs'!$B$2:$B$4,'OMS Response Form (ORF)'!M1401),COUNTIF('OMS Drop Downs'!$B$2:$B$4,'OMS Response Form (ORF)'!N1401),COUNTIF('OMS Drop Downs'!$B$2:$B$4,'OMS Response Form (ORF)'!P1401),COUNTIF('OMS Drop Downs'!$B$2:$B$4,'OMS Response Form (ORF)'!Q1401),COUNTIF('OMS Drop Downs'!$B$2:$B$4,'OMS Response Form (ORF)'!R1401)),"Complete","Incomplete"))</f>
        <v/>
      </c>
      <c r="T1401" s="28" t="str">
        <f>IF(S1401="Complete",IF(AND(NOT(ISNA(VLOOKUP(CONCATENATE(F1401,G1401,H1401,I1401,J1401,K1401),'OMS Drop Downs'!G:G,1,FALSE))),IF(AND(G1401&lt;&gt;"C3",K1401&lt;&gt;"O5"),IF(SUM(COUNTIF(L1401:R1401,"Y"),COUNTIF(L1401:R1401,"N"))=0,"V","I"),IF(COUNTIF(L1401:R1401,"Y"),"V","I"))="V"),"Valid","Invalid")," ")</f>
        <v xml:space="preserve"> </v>
      </c>
      <c r="U1401"/>
    </row>
    <row r="1402" spans="1:21" x14ac:dyDescent="0.35">
      <c r="A1402" s="16"/>
      <c r="B1402" s="50"/>
      <c r="C1402" s="65"/>
      <c r="D1402" s="36"/>
      <c r="E1402" s="64"/>
      <c r="F1402" s="60"/>
      <c r="G1402" s="34"/>
      <c r="H1402" s="34"/>
      <c r="I1402" s="34"/>
      <c r="J1402" s="34"/>
      <c r="K1402" s="34"/>
      <c r="L1402" s="34"/>
      <c r="M1402" s="34"/>
      <c r="N1402" s="34"/>
      <c r="O1402" s="34"/>
      <c r="P1402" s="34"/>
      <c r="Q1402" s="34"/>
      <c r="R1402" s="34"/>
      <c r="S1402" s="27" t="str">
        <f>IF(COUNTA(B1402:R1402)=0,"",IF(AND(COUNTIF('OMS Drop Downs'!$C$2:$C$3,'OMS Response Form (ORF)'!F1402),COUNTIF('OMS Drop Downs'!$D$2:$D$5,'OMS Response Form (ORF)'!G1402),COUNTIF('OMS Drop Downs'!$A$2:$A$5,'OMS Response Form (ORF)'!H1402),COUNTIF('OMS Drop Downs'!$B$2:$B$4,'OMS Response Form (ORF)'!I1402),COUNTIF('OMS Drop Downs'!$A$2:$A$5,'OMS Response Form (ORF)'!J1402),COUNTIF('OMS Drop Downs'!$E$2:$E$7,'OMS Response Form (ORF)'!K1402),COUNTIF('OMS Drop Downs'!$B$2:$B$4,'OMS Response Form (ORF)'!L1402),COUNTIF('OMS Drop Downs'!$B$2:$B$4,'OMS Response Form (ORF)'!M1402),COUNTIF('OMS Drop Downs'!$B$2:$B$4,'OMS Response Form (ORF)'!N1402),COUNTIF('OMS Drop Downs'!$B$2:$B$4,'OMS Response Form (ORF)'!P1402),COUNTIF('OMS Drop Downs'!$B$2:$B$4,'OMS Response Form (ORF)'!Q1402),COUNTIF('OMS Drop Downs'!$B$2:$B$4,'OMS Response Form (ORF)'!R1402)),"Complete","Incomplete"))</f>
        <v/>
      </c>
      <c r="T1402" s="28" t="str">
        <f>IF(S1402="Complete",IF(AND(NOT(ISNA(VLOOKUP(CONCATENATE(F1402,G1402,H1402,I1402,J1402,K1402),'OMS Drop Downs'!G:G,1,FALSE))),IF(AND(G1402&lt;&gt;"C3",K1402&lt;&gt;"O5"),IF(SUM(COUNTIF(L1402:R1402,"Y"),COUNTIF(L1402:R1402,"N"))=0,"V","I"),IF(COUNTIF(L1402:R1402,"Y"),"V","I"))="V"),"Valid","Invalid")," ")</f>
        <v xml:space="preserve"> </v>
      </c>
      <c r="U1402"/>
    </row>
    <row r="1403" spans="1:21" x14ac:dyDescent="0.35">
      <c r="A1403" s="16"/>
      <c r="B1403" s="50"/>
      <c r="C1403" s="65"/>
      <c r="D1403" s="36"/>
      <c r="E1403" s="64"/>
      <c r="F1403" s="60"/>
      <c r="G1403" s="34"/>
      <c r="H1403" s="34"/>
      <c r="I1403" s="34"/>
      <c r="J1403" s="34"/>
      <c r="K1403" s="34"/>
      <c r="L1403" s="34"/>
      <c r="M1403" s="34"/>
      <c r="N1403" s="34"/>
      <c r="O1403" s="34"/>
      <c r="P1403" s="34"/>
      <c r="Q1403" s="34"/>
      <c r="R1403" s="34"/>
      <c r="S1403" s="27" t="str">
        <f>IF(COUNTA(B1403:R1403)=0,"",IF(AND(COUNTIF('OMS Drop Downs'!$C$2:$C$3,'OMS Response Form (ORF)'!F1403),COUNTIF('OMS Drop Downs'!$D$2:$D$5,'OMS Response Form (ORF)'!G1403),COUNTIF('OMS Drop Downs'!$A$2:$A$5,'OMS Response Form (ORF)'!H1403),COUNTIF('OMS Drop Downs'!$B$2:$B$4,'OMS Response Form (ORF)'!I1403),COUNTIF('OMS Drop Downs'!$A$2:$A$5,'OMS Response Form (ORF)'!J1403),COUNTIF('OMS Drop Downs'!$E$2:$E$7,'OMS Response Form (ORF)'!K1403),COUNTIF('OMS Drop Downs'!$B$2:$B$4,'OMS Response Form (ORF)'!L1403),COUNTIF('OMS Drop Downs'!$B$2:$B$4,'OMS Response Form (ORF)'!M1403),COUNTIF('OMS Drop Downs'!$B$2:$B$4,'OMS Response Form (ORF)'!N1403),COUNTIF('OMS Drop Downs'!$B$2:$B$4,'OMS Response Form (ORF)'!P1403),COUNTIF('OMS Drop Downs'!$B$2:$B$4,'OMS Response Form (ORF)'!Q1403),COUNTIF('OMS Drop Downs'!$B$2:$B$4,'OMS Response Form (ORF)'!R1403)),"Complete","Incomplete"))</f>
        <v/>
      </c>
      <c r="T1403" s="28" t="str">
        <f>IF(S1403="Complete",IF(AND(NOT(ISNA(VLOOKUP(CONCATENATE(F1403,G1403,H1403,I1403,J1403,K1403),'OMS Drop Downs'!G:G,1,FALSE))),IF(AND(G1403&lt;&gt;"C3",K1403&lt;&gt;"O5"),IF(SUM(COUNTIF(L1403:R1403,"Y"),COUNTIF(L1403:R1403,"N"))=0,"V","I"),IF(COUNTIF(L1403:R1403,"Y"),"V","I"))="V"),"Valid","Invalid")," ")</f>
        <v xml:space="preserve"> </v>
      </c>
      <c r="U1403"/>
    </row>
    <row r="1404" spans="1:21" x14ac:dyDescent="0.35">
      <c r="A1404" s="16"/>
      <c r="B1404" s="50"/>
      <c r="C1404" s="65"/>
      <c r="D1404" s="36"/>
      <c r="E1404" s="64"/>
      <c r="F1404" s="60"/>
      <c r="G1404" s="34"/>
      <c r="H1404" s="34"/>
      <c r="I1404" s="34"/>
      <c r="J1404" s="34"/>
      <c r="K1404" s="34"/>
      <c r="L1404" s="34"/>
      <c r="M1404" s="34"/>
      <c r="N1404" s="34"/>
      <c r="O1404" s="34"/>
      <c r="P1404" s="34"/>
      <c r="Q1404" s="34"/>
      <c r="R1404" s="34"/>
      <c r="S1404" s="27" t="str">
        <f>IF(COUNTA(B1404:R1404)=0,"",IF(AND(COUNTIF('OMS Drop Downs'!$C$2:$C$3,'OMS Response Form (ORF)'!F1404),COUNTIF('OMS Drop Downs'!$D$2:$D$5,'OMS Response Form (ORF)'!G1404),COUNTIF('OMS Drop Downs'!$A$2:$A$5,'OMS Response Form (ORF)'!H1404),COUNTIF('OMS Drop Downs'!$B$2:$B$4,'OMS Response Form (ORF)'!I1404),COUNTIF('OMS Drop Downs'!$A$2:$A$5,'OMS Response Form (ORF)'!J1404),COUNTIF('OMS Drop Downs'!$E$2:$E$7,'OMS Response Form (ORF)'!K1404),COUNTIF('OMS Drop Downs'!$B$2:$B$4,'OMS Response Form (ORF)'!L1404),COUNTIF('OMS Drop Downs'!$B$2:$B$4,'OMS Response Form (ORF)'!M1404),COUNTIF('OMS Drop Downs'!$B$2:$B$4,'OMS Response Form (ORF)'!N1404),COUNTIF('OMS Drop Downs'!$B$2:$B$4,'OMS Response Form (ORF)'!P1404),COUNTIF('OMS Drop Downs'!$B$2:$B$4,'OMS Response Form (ORF)'!Q1404),COUNTIF('OMS Drop Downs'!$B$2:$B$4,'OMS Response Form (ORF)'!R1404)),"Complete","Incomplete"))</f>
        <v/>
      </c>
      <c r="T1404" s="28" t="str">
        <f>IF(S1404="Complete",IF(AND(NOT(ISNA(VLOOKUP(CONCATENATE(F1404,G1404,H1404,I1404,J1404,K1404),'OMS Drop Downs'!G:G,1,FALSE))),IF(AND(G1404&lt;&gt;"C3",K1404&lt;&gt;"O5"),IF(SUM(COUNTIF(L1404:R1404,"Y"),COUNTIF(L1404:R1404,"N"))=0,"V","I"),IF(COUNTIF(L1404:R1404,"Y"),"V","I"))="V"),"Valid","Invalid")," ")</f>
        <v xml:space="preserve"> </v>
      </c>
      <c r="U1404"/>
    </row>
    <row r="1405" spans="1:21" x14ac:dyDescent="0.35">
      <c r="A1405" s="16"/>
      <c r="B1405" s="50"/>
      <c r="C1405" s="65"/>
      <c r="D1405" s="36"/>
      <c r="E1405" s="64"/>
      <c r="F1405" s="60"/>
      <c r="G1405" s="34"/>
      <c r="H1405" s="34"/>
      <c r="I1405" s="34"/>
      <c r="J1405" s="34"/>
      <c r="K1405" s="34"/>
      <c r="L1405" s="34"/>
      <c r="M1405" s="34"/>
      <c r="N1405" s="34"/>
      <c r="O1405" s="34"/>
      <c r="P1405" s="34"/>
      <c r="Q1405" s="34"/>
      <c r="R1405" s="34"/>
      <c r="S1405" s="27" t="str">
        <f>IF(COUNTA(B1405:R1405)=0,"",IF(AND(COUNTIF('OMS Drop Downs'!$C$2:$C$3,'OMS Response Form (ORF)'!F1405),COUNTIF('OMS Drop Downs'!$D$2:$D$5,'OMS Response Form (ORF)'!G1405),COUNTIF('OMS Drop Downs'!$A$2:$A$5,'OMS Response Form (ORF)'!H1405),COUNTIF('OMS Drop Downs'!$B$2:$B$4,'OMS Response Form (ORF)'!I1405),COUNTIF('OMS Drop Downs'!$A$2:$A$5,'OMS Response Form (ORF)'!J1405),COUNTIF('OMS Drop Downs'!$E$2:$E$7,'OMS Response Form (ORF)'!K1405),COUNTIF('OMS Drop Downs'!$B$2:$B$4,'OMS Response Form (ORF)'!L1405),COUNTIF('OMS Drop Downs'!$B$2:$B$4,'OMS Response Form (ORF)'!M1405),COUNTIF('OMS Drop Downs'!$B$2:$B$4,'OMS Response Form (ORF)'!N1405),COUNTIF('OMS Drop Downs'!$B$2:$B$4,'OMS Response Form (ORF)'!P1405),COUNTIF('OMS Drop Downs'!$B$2:$B$4,'OMS Response Form (ORF)'!Q1405),COUNTIF('OMS Drop Downs'!$B$2:$B$4,'OMS Response Form (ORF)'!R1405)),"Complete","Incomplete"))</f>
        <v/>
      </c>
      <c r="T1405" s="28" t="str">
        <f>IF(S1405="Complete",IF(AND(NOT(ISNA(VLOOKUP(CONCATENATE(F1405,G1405,H1405,I1405,J1405,K1405),'OMS Drop Downs'!G:G,1,FALSE))),IF(AND(G1405&lt;&gt;"C3",K1405&lt;&gt;"O5"),IF(SUM(COUNTIF(L1405:R1405,"Y"),COUNTIF(L1405:R1405,"N"))=0,"V","I"),IF(COUNTIF(L1405:R1405,"Y"),"V","I"))="V"),"Valid","Invalid")," ")</f>
        <v xml:space="preserve"> </v>
      </c>
      <c r="U1405"/>
    </row>
    <row r="1406" spans="1:21" x14ac:dyDescent="0.35">
      <c r="A1406" s="16"/>
      <c r="B1406" s="50"/>
      <c r="C1406" s="65"/>
      <c r="D1406" s="36"/>
      <c r="E1406" s="64"/>
      <c r="F1406" s="60"/>
      <c r="G1406" s="34"/>
      <c r="H1406" s="34"/>
      <c r="I1406" s="34"/>
      <c r="J1406" s="34"/>
      <c r="K1406" s="34"/>
      <c r="L1406" s="34"/>
      <c r="M1406" s="34"/>
      <c r="N1406" s="34"/>
      <c r="O1406" s="34"/>
      <c r="P1406" s="34"/>
      <c r="Q1406" s="34"/>
      <c r="R1406" s="34"/>
      <c r="S1406" s="27" t="str">
        <f>IF(COUNTA(B1406:R1406)=0,"",IF(AND(COUNTIF('OMS Drop Downs'!$C$2:$C$3,'OMS Response Form (ORF)'!F1406),COUNTIF('OMS Drop Downs'!$D$2:$D$5,'OMS Response Form (ORF)'!G1406),COUNTIF('OMS Drop Downs'!$A$2:$A$5,'OMS Response Form (ORF)'!H1406),COUNTIF('OMS Drop Downs'!$B$2:$B$4,'OMS Response Form (ORF)'!I1406),COUNTIF('OMS Drop Downs'!$A$2:$A$5,'OMS Response Form (ORF)'!J1406),COUNTIF('OMS Drop Downs'!$E$2:$E$7,'OMS Response Form (ORF)'!K1406),COUNTIF('OMS Drop Downs'!$B$2:$B$4,'OMS Response Form (ORF)'!L1406),COUNTIF('OMS Drop Downs'!$B$2:$B$4,'OMS Response Form (ORF)'!M1406),COUNTIF('OMS Drop Downs'!$B$2:$B$4,'OMS Response Form (ORF)'!N1406),COUNTIF('OMS Drop Downs'!$B$2:$B$4,'OMS Response Form (ORF)'!P1406),COUNTIF('OMS Drop Downs'!$B$2:$B$4,'OMS Response Form (ORF)'!Q1406),COUNTIF('OMS Drop Downs'!$B$2:$B$4,'OMS Response Form (ORF)'!R1406)),"Complete","Incomplete"))</f>
        <v/>
      </c>
      <c r="T1406" s="28" t="str">
        <f>IF(S1406="Complete",IF(AND(NOT(ISNA(VLOOKUP(CONCATENATE(F1406,G1406,H1406,I1406,J1406,K1406),'OMS Drop Downs'!G:G,1,FALSE))),IF(AND(G1406&lt;&gt;"C3",K1406&lt;&gt;"O5"),IF(SUM(COUNTIF(L1406:R1406,"Y"),COUNTIF(L1406:R1406,"N"))=0,"V","I"),IF(COUNTIF(L1406:R1406,"Y"),"V","I"))="V"),"Valid","Invalid")," ")</f>
        <v xml:space="preserve"> </v>
      </c>
      <c r="U1406"/>
    </row>
    <row r="1407" spans="1:21" x14ac:dyDescent="0.35">
      <c r="A1407" s="16"/>
      <c r="B1407" s="50"/>
      <c r="C1407" s="65"/>
      <c r="D1407" s="36"/>
      <c r="E1407" s="64"/>
      <c r="F1407" s="60"/>
      <c r="G1407" s="34"/>
      <c r="H1407" s="34"/>
      <c r="I1407" s="34"/>
      <c r="J1407" s="34"/>
      <c r="K1407" s="34"/>
      <c r="L1407" s="34"/>
      <c r="M1407" s="34"/>
      <c r="N1407" s="34"/>
      <c r="O1407" s="34"/>
      <c r="P1407" s="34"/>
      <c r="Q1407" s="34"/>
      <c r="R1407" s="34"/>
      <c r="S1407" s="27" t="str">
        <f>IF(COUNTA(B1407:R1407)=0,"",IF(AND(COUNTIF('OMS Drop Downs'!$C$2:$C$3,'OMS Response Form (ORF)'!F1407),COUNTIF('OMS Drop Downs'!$D$2:$D$5,'OMS Response Form (ORF)'!G1407),COUNTIF('OMS Drop Downs'!$A$2:$A$5,'OMS Response Form (ORF)'!H1407),COUNTIF('OMS Drop Downs'!$B$2:$B$4,'OMS Response Form (ORF)'!I1407),COUNTIF('OMS Drop Downs'!$A$2:$A$5,'OMS Response Form (ORF)'!J1407),COUNTIF('OMS Drop Downs'!$E$2:$E$7,'OMS Response Form (ORF)'!K1407),COUNTIF('OMS Drop Downs'!$B$2:$B$4,'OMS Response Form (ORF)'!L1407),COUNTIF('OMS Drop Downs'!$B$2:$B$4,'OMS Response Form (ORF)'!M1407),COUNTIF('OMS Drop Downs'!$B$2:$B$4,'OMS Response Form (ORF)'!N1407),COUNTIF('OMS Drop Downs'!$B$2:$B$4,'OMS Response Form (ORF)'!P1407),COUNTIF('OMS Drop Downs'!$B$2:$B$4,'OMS Response Form (ORF)'!Q1407),COUNTIF('OMS Drop Downs'!$B$2:$B$4,'OMS Response Form (ORF)'!R1407)),"Complete","Incomplete"))</f>
        <v/>
      </c>
      <c r="T1407" s="28" t="str">
        <f>IF(S1407="Complete",IF(AND(NOT(ISNA(VLOOKUP(CONCATENATE(F1407,G1407,H1407,I1407,J1407,K1407),'OMS Drop Downs'!G:G,1,FALSE))),IF(AND(G1407&lt;&gt;"C3",K1407&lt;&gt;"O5"),IF(SUM(COUNTIF(L1407:R1407,"Y"),COUNTIF(L1407:R1407,"N"))=0,"V","I"),IF(COUNTIF(L1407:R1407,"Y"),"V","I"))="V"),"Valid","Invalid")," ")</f>
        <v xml:space="preserve"> </v>
      </c>
      <c r="U1407"/>
    </row>
    <row r="1408" spans="1:21" x14ac:dyDescent="0.35">
      <c r="A1408" s="16"/>
      <c r="B1408" s="50"/>
      <c r="C1408" s="65"/>
      <c r="D1408" s="36"/>
      <c r="E1408" s="64"/>
      <c r="F1408" s="60"/>
      <c r="G1408" s="34"/>
      <c r="H1408" s="34"/>
      <c r="I1408" s="34"/>
      <c r="J1408" s="34"/>
      <c r="K1408" s="34"/>
      <c r="L1408" s="34"/>
      <c r="M1408" s="34"/>
      <c r="N1408" s="34"/>
      <c r="O1408" s="34"/>
      <c r="P1408" s="34"/>
      <c r="Q1408" s="34"/>
      <c r="R1408" s="34"/>
      <c r="S1408" s="27" t="str">
        <f>IF(COUNTA(B1408:R1408)=0,"",IF(AND(COUNTIF('OMS Drop Downs'!$C$2:$C$3,'OMS Response Form (ORF)'!F1408),COUNTIF('OMS Drop Downs'!$D$2:$D$5,'OMS Response Form (ORF)'!G1408),COUNTIF('OMS Drop Downs'!$A$2:$A$5,'OMS Response Form (ORF)'!H1408),COUNTIF('OMS Drop Downs'!$B$2:$B$4,'OMS Response Form (ORF)'!I1408),COUNTIF('OMS Drop Downs'!$A$2:$A$5,'OMS Response Form (ORF)'!J1408),COUNTIF('OMS Drop Downs'!$E$2:$E$7,'OMS Response Form (ORF)'!K1408),COUNTIF('OMS Drop Downs'!$B$2:$B$4,'OMS Response Form (ORF)'!L1408),COUNTIF('OMS Drop Downs'!$B$2:$B$4,'OMS Response Form (ORF)'!M1408),COUNTIF('OMS Drop Downs'!$B$2:$B$4,'OMS Response Form (ORF)'!N1408),COUNTIF('OMS Drop Downs'!$B$2:$B$4,'OMS Response Form (ORF)'!P1408),COUNTIF('OMS Drop Downs'!$B$2:$B$4,'OMS Response Form (ORF)'!Q1408),COUNTIF('OMS Drop Downs'!$B$2:$B$4,'OMS Response Form (ORF)'!R1408)),"Complete","Incomplete"))</f>
        <v/>
      </c>
      <c r="T1408" s="28" t="str">
        <f>IF(S1408="Complete",IF(AND(NOT(ISNA(VLOOKUP(CONCATENATE(F1408,G1408,H1408,I1408,J1408,K1408),'OMS Drop Downs'!G:G,1,FALSE))),IF(AND(G1408&lt;&gt;"C3",K1408&lt;&gt;"O5"),IF(SUM(COUNTIF(L1408:R1408,"Y"),COUNTIF(L1408:R1408,"N"))=0,"V","I"),IF(COUNTIF(L1408:R1408,"Y"),"V","I"))="V"),"Valid","Invalid")," ")</f>
        <v xml:space="preserve"> </v>
      </c>
      <c r="U1408"/>
    </row>
    <row r="1409" spans="1:21" x14ac:dyDescent="0.35">
      <c r="A1409" s="16"/>
      <c r="B1409" s="50"/>
      <c r="C1409" s="65"/>
      <c r="D1409" s="36"/>
      <c r="E1409" s="64"/>
      <c r="F1409" s="60"/>
      <c r="G1409" s="34"/>
      <c r="H1409" s="34"/>
      <c r="I1409" s="34"/>
      <c r="J1409" s="34"/>
      <c r="K1409" s="34"/>
      <c r="L1409" s="34"/>
      <c r="M1409" s="34"/>
      <c r="N1409" s="34"/>
      <c r="O1409" s="34"/>
      <c r="P1409" s="34"/>
      <c r="Q1409" s="34"/>
      <c r="R1409" s="34"/>
      <c r="S1409" s="27" t="str">
        <f>IF(COUNTA(B1409:R1409)=0,"",IF(AND(COUNTIF('OMS Drop Downs'!$C$2:$C$3,'OMS Response Form (ORF)'!F1409),COUNTIF('OMS Drop Downs'!$D$2:$D$5,'OMS Response Form (ORF)'!G1409),COUNTIF('OMS Drop Downs'!$A$2:$A$5,'OMS Response Form (ORF)'!H1409),COUNTIF('OMS Drop Downs'!$B$2:$B$4,'OMS Response Form (ORF)'!I1409),COUNTIF('OMS Drop Downs'!$A$2:$A$5,'OMS Response Form (ORF)'!J1409),COUNTIF('OMS Drop Downs'!$E$2:$E$7,'OMS Response Form (ORF)'!K1409),COUNTIF('OMS Drop Downs'!$B$2:$B$4,'OMS Response Form (ORF)'!L1409),COUNTIF('OMS Drop Downs'!$B$2:$B$4,'OMS Response Form (ORF)'!M1409),COUNTIF('OMS Drop Downs'!$B$2:$B$4,'OMS Response Form (ORF)'!N1409),COUNTIF('OMS Drop Downs'!$B$2:$B$4,'OMS Response Form (ORF)'!P1409),COUNTIF('OMS Drop Downs'!$B$2:$B$4,'OMS Response Form (ORF)'!Q1409),COUNTIF('OMS Drop Downs'!$B$2:$B$4,'OMS Response Form (ORF)'!R1409)),"Complete","Incomplete"))</f>
        <v/>
      </c>
      <c r="T1409" s="28" t="str">
        <f>IF(S1409="Complete",IF(AND(NOT(ISNA(VLOOKUP(CONCATENATE(F1409,G1409,H1409,I1409,J1409,K1409),'OMS Drop Downs'!G:G,1,FALSE))),IF(AND(G1409&lt;&gt;"C3",K1409&lt;&gt;"O5"),IF(SUM(COUNTIF(L1409:R1409,"Y"),COUNTIF(L1409:R1409,"N"))=0,"V","I"),IF(COUNTIF(L1409:R1409,"Y"),"V","I"))="V"),"Valid","Invalid")," ")</f>
        <v xml:space="preserve"> </v>
      </c>
      <c r="U1409"/>
    </row>
    <row r="1410" spans="1:21" x14ac:dyDescent="0.35">
      <c r="A1410" s="16"/>
      <c r="B1410" s="50"/>
      <c r="C1410" s="65"/>
      <c r="D1410" s="36"/>
      <c r="E1410" s="64"/>
      <c r="F1410" s="60"/>
      <c r="G1410" s="34"/>
      <c r="H1410" s="34"/>
      <c r="I1410" s="34"/>
      <c r="J1410" s="34"/>
      <c r="K1410" s="34"/>
      <c r="L1410" s="34"/>
      <c r="M1410" s="34"/>
      <c r="N1410" s="34"/>
      <c r="O1410" s="34"/>
      <c r="P1410" s="34"/>
      <c r="Q1410" s="34"/>
      <c r="R1410" s="34"/>
      <c r="S1410" s="27" t="str">
        <f>IF(COUNTA(B1410:R1410)=0,"",IF(AND(COUNTIF('OMS Drop Downs'!$C$2:$C$3,'OMS Response Form (ORF)'!F1410),COUNTIF('OMS Drop Downs'!$D$2:$D$5,'OMS Response Form (ORF)'!G1410),COUNTIF('OMS Drop Downs'!$A$2:$A$5,'OMS Response Form (ORF)'!H1410),COUNTIF('OMS Drop Downs'!$B$2:$B$4,'OMS Response Form (ORF)'!I1410),COUNTIF('OMS Drop Downs'!$A$2:$A$5,'OMS Response Form (ORF)'!J1410),COUNTIF('OMS Drop Downs'!$E$2:$E$7,'OMS Response Form (ORF)'!K1410),COUNTIF('OMS Drop Downs'!$B$2:$B$4,'OMS Response Form (ORF)'!L1410),COUNTIF('OMS Drop Downs'!$B$2:$B$4,'OMS Response Form (ORF)'!M1410),COUNTIF('OMS Drop Downs'!$B$2:$B$4,'OMS Response Form (ORF)'!N1410),COUNTIF('OMS Drop Downs'!$B$2:$B$4,'OMS Response Form (ORF)'!P1410),COUNTIF('OMS Drop Downs'!$B$2:$B$4,'OMS Response Form (ORF)'!Q1410),COUNTIF('OMS Drop Downs'!$B$2:$B$4,'OMS Response Form (ORF)'!R1410)),"Complete","Incomplete"))</f>
        <v/>
      </c>
      <c r="T1410" s="28" t="str">
        <f>IF(S1410="Complete",IF(AND(NOT(ISNA(VLOOKUP(CONCATENATE(F1410,G1410,H1410,I1410,J1410,K1410),'OMS Drop Downs'!G:G,1,FALSE))),IF(AND(G1410&lt;&gt;"C3",K1410&lt;&gt;"O5"),IF(SUM(COUNTIF(L1410:R1410,"Y"),COUNTIF(L1410:R1410,"N"))=0,"V","I"),IF(COUNTIF(L1410:R1410,"Y"),"V","I"))="V"),"Valid","Invalid")," ")</f>
        <v xml:space="preserve"> </v>
      </c>
      <c r="U1410"/>
    </row>
    <row r="1411" spans="1:21" x14ac:dyDescent="0.35">
      <c r="A1411" s="16"/>
      <c r="B1411" s="50"/>
      <c r="C1411" s="65"/>
      <c r="D1411" s="36"/>
      <c r="E1411" s="64"/>
      <c r="F1411" s="60"/>
      <c r="G1411" s="34"/>
      <c r="H1411" s="34"/>
      <c r="I1411" s="34"/>
      <c r="J1411" s="34"/>
      <c r="K1411" s="34"/>
      <c r="L1411" s="34"/>
      <c r="M1411" s="34"/>
      <c r="N1411" s="34"/>
      <c r="O1411" s="34"/>
      <c r="P1411" s="34"/>
      <c r="Q1411" s="34"/>
      <c r="R1411" s="34"/>
      <c r="S1411" s="27" t="str">
        <f>IF(COUNTA(B1411:R1411)=0,"",IF(AND(COUNTIF('OMS Drop Downs'!$C$2:$C$3,'OMS Response Form (ORF)'!F1411),COUNTIF('OMS Drop Downs'!$D$2:$D$5,'OMS Response Form (ORF)'!G1411),COUNTIF('OMS Drop Downs'!$A$2:$A$5,'OMS Response Form (ORF)'!H1411),COUNTIF('OMS Drop Downs'!$B$2:$B$4,'OMS Response Form (ORF)'!I1411),COUNTIF('OMS Drop Downs'!$A$2:$A$5,'OMS Response Form (ORF)'!J1411),COUNTIF('OMS Drop Downs'!$E$2:$E$7,'OMS Response Form (ORF)'!K1411),COUNTIF('OMS Drop Downs'!$B$2:$B$4,'OMS Response Form (ORF)'!L1411),COUNTIF('OMS Drop Downs'!$B$2:$B$4,'OMS Response Form (ORF)'!M1411),COUNTIF('OMS Drop Downs'!$B$2:$B$4,'OMS Response Form (ORF)'!N1411),COUNTIF('OMS Drop Downs'!$B$2:$B$4,'OMS Response Form (ORF)'!P1411),COUNTIF('OMS Drop Downs'!$B$2:$B$4,'OMS Response Form (ORF)'!Q1411),COUNTIF('OMS Drop Downs'!$B$2:$B$4,'OMS Response Form (ORF)'!R1411)),"Complete","Incomplete"))</f>
        <v/>
      </c>
      <c r="T1411" s="28" t="str">
        <f>IF(S1411="Complete",IF(AND(NOT(ISNA(VLOOKUP(CONCATENATE(F1411,G1411,H1411,I1411,J1411,K1411),'OMS Drop Downs'!G:G,1,FALSE))),IF(AND(G1411&lt;&gt;"C3",K1411&lt;&gt;"O5"),IF(SUM(COUNTIF(L1411:R1411,"Y"),COUNTIF(L1411:R1411,"N"))=0,"V","I"),IF(COUNTIF(L1411:R1411,"Y"),"V","I"))="V"),"Valid","Invalid")," ")</f>
        <v xml:space="preserve"> </v>
      </c>
      <c r="U1411"/>
    </row>
    <row r="1412" spans="1:21" x14ac:dyDescent="0.35">
      <c r="A1412" s="16"/>
      <c r="B1412" s="50"/>
      <c r="C1412" s="65"/>
      <c r="D1412" s="36"/>
      <c r="E1412" s="64"/>
      <c r="F1412" s="60"/>
      <c r="G1412" s="34"/>
      <c r="H1412" s="34"/>
      <c r="I1412" s="34"/>
      <c r="J1412" s="34"/>
      <c r="K1412" s="34"/>
      <c r="L1412" s="34"/>
      <c r="M1412" s="34"/>
      <c r="N1412" s="34"/>
      <c r="O1412" s="34"/>
      <c r="P1412" s="34"/>
      <c r="Q1412" s="34"/>
      <c r="R1412" s="34"/>
      <c r="S1412" s="27" t="str">
        <f>IF(COUNTA(B1412:R1412)=0,"",IF(AND(COUNTIF('OMS Drop Downs'!$C$2:$C$3,'OMS Response Form (ORF)'!F1412),COUNTIF('OMS Drop Downs'!$D$2:$D$5,'OMS Response Form (ORF)'!G1412),COUNTIF('OMS Drop Downs'!$A$2:$A$5,'OMS Response Form (ORF)'!H1412),COUNTIF('OMS Drop Downs'!$B$2:$B$4,'OMS Response Form (ORF)'!I1412),COUNTIF('OMS Drop Downs'!$A$2:$A$5,'OMS Response Form (ORF)'!J1412),COUNTIF('OMS Drop Downs'!$E$2:$E$7,'OMS Response Form (ORF)'!K1412),COUNTIF('OMS Drop Downs'!$B$2:$B$4,'OMS Response Form (ORF)'!L1412),COUNTIF('OMS Drop Downs'!$B$2:$B$4,'OMS Response Form (ORF)'!M1412),COUNTIF('OMS Drop Downs'!$B$2:$B$4,'OMS Response Form (ORF)'!N1412),COUNTIF('OMS Drop Downs'!$B$2:$B$4,'OMS Response Form (ORF)'!P1412),COUNTIF('OMS Drop Downs'!$B$2:$B$4,'OMS Response Form (ORF)'!Q1412),COUNTIF('OMS Drop Downs'!$B$2:$B$4,'OMS Response Form (ORF)'!R1412)),"Complete","Incomplete"))</f>
        <v/>
      </c>
      <c r="T1412" s="28" t="str">
        <f>IF(S1412="Complete",IF(AND(NOT(ISNA(VLOOKUP(CONCATENATE(F1412,G1412,H1412,I1412,J1412,K1412),'OMS Drop Downs'!G:G,1,FALSE))),IF(AND(G1412&lt;&gt;"C3",K1412&lt;&gt;"O5"),IF(SUM(COUNTIF(L1412:R1412,"Y"),COUNTIF(L1412:R1412,"N"))=0,"V","I"),IF(COUNTIF(L1412:R1412,"Y"),"V","I"))="V"),"Valid","Invalid")," ")</f>
        <v xml:space="preserve"> </v>
      </c>
      <c r="U1412"/>
    </row>
    <row r="1413" spans="1:21" x14ac:dyDescent="0.35">
      <c r="A1413" s="16"/>
      <c r="B1413" s="50"/>
      <c r="C1413" s="65"/>
      <c r="D1413" s="36"/>
      <c r="E1413" s="64"/>
      <c r="F1413" s="60"/>
      <c r="G1413" s="34"/>
      <c r="H1413" s="34"/>
      <c r="I1413" s="34"/>
      <c r="J1413" s="34"/>
      <c r="K1413" s="34"/>
      <c r="L1413" s="34"/>
      <c r="M1413" s="34"/>
      <c r="N1413" s="34"/>
      <c r="O1413" s="34"/>
      <c r="P1413" s="34"/>
      <c r="Q1413" s="34"/>
      <c r="R1413" s="34"/>
      <c r="S1413" s="27" t="str">
        <f>IF(COUNTA(B1413:R1413)=0,"",IF(AND(COUNTIF('OMS Drop Downs'!$C$2:$C$3,'OMS Response Form (ORF)'!F1413),COUNTIF('OMS Drop Downs'!$D$2:$D$5,'OMS Response Form (ORF)'!G1413),COUNTIF('OMS Drop Downs'!$A$2:$A$5,'OMS Response Form (ORF)'!H1413),COUNTIF('OMS Drop Downs'!$B$2:$B$4,'OMS Response Form (ORF)'!I1413),COUNTIF('OMS Drop Downs'!$A$2:$A$5,'OMS Response Form (ORF)'!J1413),COUNTIF('OMS Drop Downs'!$E$2:$E$7,'OMS Response Form (ORF)'!K1413),COUNTIF('OMS Drop Downs'!$B$2:$B$4,'OMS Response Form (ORF)'!L1413),COUNTIF('OMS Drop Downs'!$B$2:$B$4,'OMS Response Form (ORF)'!M1413),COUNTIF('OMS Drop Downs'!$B$2:$B$4,'OMS Response Form (ORF)'!N1413),COUNTIF('OMS Drop Downs'!$B$2:$B$4,'OMS Response Form (ORF)'!P1413),COUNTIF('OMS Drop Downs'!$B$2:$B$4,'OMS Response Form (ORF)'!Q1413),COUNTIF('OMS Drop Downs'!$B$2:$B$4,'OMS Response Form (ORF)'!R1413)),"Complete","Incomplete"))</f>
        <v/>
      </c>
      <c r="T1413" s="28" t="str">
        <f>IF(S1413="Complete",IF(AND(NOT(ISNA(VLOOKUP(CONCATENATE(F1413,G1413,H1413,I1413,J1413,K1413),'OMS Drop Downs'!G:G,1,FALSE))),IF(AND(G1413&lt;&gt;"C3",K1413&lt;&gt;"O5"),IF(SUM(COUNTIF(L1413:R1413,"Y"),COUNTIF(L1413:R1413,"N"))=0,"V","I"),IF(COUNTIF(L1413:R1413,"Y"),"V","I"))="V"),"Valid","Invalid")," ")</f>
        <v xml:space="preserve"> </v>
      </c>
      <c r="U1413"/>
    </row>
    <row r="1414" spans="1:21" x14ac:dyDescent="0.35">
      <c r="A1414" s="16"/>
      <c r="B1414" s="50"/>
      <c r="C1414" s="65"/>
      <c r="D1414" s="36"/>
      <c r="E1414" s="64"/>
      <c r="F1414" s="60"/>
      <c r="G1414" s="34"/>
      <c r="H1414" s="34"/>
      <c r="I1414" s="34"/>
      <c r="J1414" s="34"/>
      <c r="K1414" s="34"/>
      <c r="L1414" s="34"/>
      <c r="M1414" s="34"/>
      <c r="N1414" s="34"/>
      <c r="O1414" s="34"/>
      <c r="P1414" s="34"/>
      <c r="Q1414" s="34"/>
      <c r="R1414" s="34"/>
      <c r="S1414" s="27" t="str">
        <f>IF(COUNTA(B1414:R1414)=0,"",IF(AND(COUNTIF('OMS Drop Downs'!$C$2:$C$3,'OMS Response Form (ORF)'!F1414),COUNTIF('OMS Drop Downs'!$D$2:$D$5,'OMS Response Form (ORF)'!G1414),COUNTIF('OMS Drop Downs'!$A$2:$A$5,'OMS Response Form (ORF)'!H1414),COUNTIF('OMS Drop Downs'!$B$2:$B$4,'OMS Response Form (ORF)'!I1414),COUNTIF('OMS Drop Downs'!$A$2:$A$5,'OMS Response Form (ORF)'!J1414),COUNTIF('OMS Drop Downs'!$E$2:$E$7,'OMS Response Form (ORF)'!K1414),COUNTIF('OMS Drop Downs'!$B$2:$B$4,'OMS Response Form (ORF)'!L1414),COUNTIF('OMS Drop Downs'!$B$2:$B$4,'OMS Response Form (ORF)'!M1414),COUNTIF('OMS Drop Downs'!$B$2:$B$4,'OMS Response Form (ORF)'!N1414),COUNTIF('OMS Drop Downs'!$B$2:$B$4,'OMS Response Form (ORF)'!P1414),COUNTIF('OMS Drop Downs'!$B$2:$B$4,'OMS Response Form (ORF)'!Q1414),COUNTIF('OMS Drop Downs'!$B$2:$B$4,'OMS Response Form (ORF)'!R1414)),"Complete","Incomplete"))</f>
        <v/>
      </c>
      <c r="T1414" s="28" t="str">
        <f>IF(S1414="Complete",IF(AND(NOT(ISNA(VLOOKUP(CONCATENATE(F1414,G1414,H1414,I1414,J1414,K1414),'OMS Drop Downs'!G:G,1,FALSE))),IF(AND(G1414&lt;&gt;"C3",K1414&lt;&gt;"O5"),IF(SUM(COUNTIF(L1414:R1414,"Y"),COUNTIF(L1414:R1414,"N"))=0,"V","I"),IF(COUNTIF(L1414:R1414,"Y"),"V","I"))="V"),"Valid","Invalid")," ")</f>
        <v xml:space="preserve"> </v>
      </c>
      <c r="U1414"/>
    </row>
    <row r="1415" spans="1:21" x14ac:dyDescent="0.35">
      <c r="A1415" s="16"/>
      <c r="B1415" s="50"/>
      <c r="C1415" s="65"/>
      <c r="D1415" s="36"/>
      <c r="E1415" s="64"/>
      <c r="F1415" s="60"/>
      <c r="G1415" s="34"/>
      <c r="H1415" s="34"/>
      <c r="I1415" s="34"/>
      <c r="J1415" s="34"/>
      <c r="K1415" s="34"/>
      <c r="L1415" s="34"/>
      <c r="M1415" s="34"/>
      <c r="N1415" s="34"/>
      <c r="O1415" s="34"/>
      <c r="P1415" s="34"/>
      <c r="Q1415" s="34"/>
      <c r="R1415" s="34"/>
      <c r="S1415" s="27" t="str">
        <f>IF(COUNTA(B1415:R1415)=0,"",IF(AND(COUNTIF('OMS Drop Downs'!$C$2:$C$3,'OMS Response Form (ORF)'!F1415),COUNTIF('OMS Drop Downs'!$D$2:$D$5,'OMS Response Form (ORF)'!G1415),COUNTIF('OMS Drop Downs'!$A$2:$A$5,'OMS Response Form (ORF)'!H1415),COUNTIF('OMS Drop Downs'!$B$2:$B$4,'OMS Response Form (ORF)'!I1415),COUNTIF('OMS Drop Downs'!$A$2:$A$5,'OMS Response Form (ORF)'!J1415),COUNTIF('OMS Drop Downs'!$E$2:$E$7,'OMS Response Form (ORF)'!K1415),COUNTIF('OMS Drop Downs'!$B$2:$B$4,'OMS Response Form (ORF)'!L1415),COUNTIF('OMS Drop Downs'!$B$2:$B$4,'OMS Response Form (ORF)'!M1415),COUNTIF('OMS Drop Downs'!$B$2:$B$4,'OMS Response Form (ORF)'!N1415),COUNTIF('OMS Drop Downs'!$B$2:$B$4,'OMS Response Form (ORF)'!P1415),COUNTIF('OMS Drop Downs'!$B$2:$B$4,'OMS Response Form (ORF)'!Q1415),COUNTIF('OMS Drop Downs'!$B$2:$B$4,'OMS Response Form (ORF)'!R1415)),"Complete","Incomplete"))</f>
        <v/>
      </c>
      <c r="T1415" s="28" t="str">
        <f>IF(S1415="Complete",IF(AND(NOT(ISNA(VLOOKUP(CONCATENATE(F1415,G1415,H1415,I1415,J1415,K1415),'OMS Drop Downs'!G:G,1,FALSE))),IF(AND(G1415&lt;&gt;"C3",K1415&lt;&gt;"O5"),IF(SUM(COUNTIF(L1415:R1415,"Y"),COUNTIF(L1415:R1415,"N"))=0,"V","I"),IF(COUNTIF(L1415:R1415,"Y"),"V","I"))="V"),"Valid","Invalid")," ")</f>
        <v xml:space="preserve"> </v>
      </c>
      <c r="U1415"/>
    </row>
    <row r="1416" spans="1:21" x14ac:dyDescent="0.35">
      <c r="A1416" s="16"/>
      <c r="B1416" s="50"/>
      <c r="C1416" s="65"/>
      <c r="D1416" s="36"/>
      <c r="E1416" s="64"/>
      <c r="F1416" s="60"/>
      <c r="G1416" s="34"/>
      <c r="H1416" s="34"/>
      <c r="I1416" s="34"/>
      <c r="J1416" s="34"/>
      <c r="K1416" s="34"/>
      <c r="L1416" s="34"/>
      <c r="M1416" s="34"/>
      <c r="N1416" s="34"/>
      <c r="O1416" s="34"/>
      <c r="P1416" s="34"/>
      <c r="Q1416" s="34"/>
      <c r="R1416" s="34"/>
      <c r="S1416" s="27" t="str">
        <f>IF(COUNTA(B1416:R1416)=0,"",IF(AND(COUNTIF('OMS Drop Downs'!$C$2:$C$3,'OMS Response Form (ORF)'!F1416),COUNTIF('OMS Drop Downs'!$D$2:$D$5,'OMS Response Form (ORF)'!G1416),COUNTIF('OMS Drop Downs'!$A$2:$A$5,'OMS Response Form (ORF)'!H1416),COUNTIF('OMS Drop Downs'!$B$2:$B$4,'OMS Response Form (ORF)'!I1416),COUNTIF('OMS Drop Downs'!$A$2:$A$5,'OMS Response Form (ORF)'!J1416),COUNTIF('OMS Drop Downs'!$E$2:$E$7,'OMS Response Form (ORF)'!K1416),COUNTIF('OMS Drop Downs'!$B$2:$B$4,'OMS Response Form (ORF)'!L1416),COUNTIF('OMS Drop Downs'!$B$2:$B$4,'OMS Response Form (ORF)'!M1416),COUNTIF('OMS Drop Downs'!$B$2:$B$4,'OMS Response Form (ORF)'!N1416),COUNTIF('OMS Drop Downs'!$B$2:$B$4,'OMS Response Form (ORF)'!P1416),COUNTIF('OMS Drop Downs'!$B$2:$B$4,'OMS Response Form (ORF)'!Q1416),COUNTIF('OMS Drop Downs'!$B$2:$B$4,'OMS Response Form (ORF)'!R1416)),"Complete","Incomplete"))</f>
        <v/>
      </c>
      <c r="T1416" s="28" t="str">
        <f>IF(S1416="Complete",IF(AND(NOT(ISNA(VLOOKUP(CONCATENATE(F1416,G1416,H1416,I1416,J1416,K1416),'OMS Drop Downs'!G:G,1,FALSE))),IF(AND(G1416&lt;&gt;"C3",K1416&lt;&gt;"O5"),IF(SUM(COUNTIF(L1416:R1416,"Y"),COUNTIF(L1416:R1416,"N"))=0,"V","I"),IF(COUNTIF(L1416:R1416,"Y"),"V","I"))="V"),"Valid","Invalid")," ")</f>
        <v xml:space="preserve"> </v>
      </c>
      <c r="U1416"/>
    </row>
    <row r="1417" spans="1:21" x14ac:dyDescent="0.35">
      <c r="A1417" s="16"/>
      <c r="B1417" s="50"/>
      <c r="C1417" s="65"/>
      <c r="D1417" s="36"/>
      <c r="E1417" s="64"/>
      <c r="F1417" s="60"/>
      <c r="G1417" s="34"/>
      <c r="H1417" s="34"/>
      <c r="I1417" s="34"/>
      <c r="J1417" s="34"/>
      <c r="K1417" s="34"/>
      <c r="L1417" s="34"/>
      <c r="M1417" s="34"/>
      <c r="N1417" s="34"/>
      <c r="O1417" s="34"/>
      <c r="P1417" s="34"/>
      <c r="Q1417" s="34"/>
      <c r="R1417" s="34"/>
      <c r="S1417" s="27" t="str">
        <f>IF(COUNTA(B1417:R1417)=0,"",IF(AND(COUNTIF('OMS Drop Downs'!$C$2:$C$3,'OMS Response Form (ORF)'!F1417),COUNTIF('OMS Drop Downs'!$D$2:$D$5,'OMS Response Form (ORF)'!G1417),COUNTIF('OMS Drop Downs'!$A$2:$A$5,'OMS Response Form (ORF)'!H1417),COUNTIF('OMS Drop Downs'!$B$2:$B$4,'OMS Response Form (ORF)'!I1417),COUNTIF('OMS Drop Downs'!$A$2:$A$5,'OMS Response Form (ORF)'!J1417),COUNTIF('OMS Drop Downs'!$E$2:$E$7,'OMS Response Form (ORF)'!K1417),COUNTIF('OMS Drop Downs'!$B$2:$B$4,'OMS Response Form (ORF)'!L1417),COUNTIF('OMS Drop Downs'!$B$2:$B$4,'OMS Response Form (ORF)'!M1417),COUNTIF('OMS Drop Downs'!$B$2:$B$4,'OMS Response Form (ORF)'!N1417),COUNTIF('OMS Drop Downs'!$B$2:$B$4,'OMS Response Form (ORF)'!P1417),COUNTIF('OMS Drop Downs'!$B$2:$B$4,'OMS Response Form (ORF)'!Q1417),COUNTIF('OMS Drop Downs'!$B$2:$B$4,'OMS Response Form (ORF)'!R1417)),"Complete","Incomplete"))</f>
        <v/>
      </c>
      <c r="T1417" s="28" t="str">
        <f>IF(S1417="Complete",IF(AND(NOT(ISNA(VLOOKUP(CONCATENATE(F1417,G1417,H1417,I1417,J1417,K1417),'OMS Drop Downs'!G:G,1,FALSE))),IF(AND(G1417&lt;&gt;"C3",K1417&lt;&gt;"O5"),IF(SUM(COUNTIF(L1417:R1417,"Y"),COUNTIF(L1417:R1417,"N"))=0,"V","I"),IF(COUNTIF(L1417:R1417,"Y"),"V","I"))="V"),"Valid","Invalid")," ")</f>
        <v xml:space="preserve"> </v>
      </c>
      <c r="U1417"/>
    </row>
    <row r="1418" spans="1:21" x14ac:dyDescent="0.35">
      <c r="A1418" s="16"/>
      <c r="B1418" s="50"/>
      <c r="C1418" s="65"/>
      <c r="D1418" s="36"/>
      <c r="E1418" s="64"/>
      <c r="F1418" s="60"/>
      <c r="G1418" s="34"/>
      <c r="H1418" s="34"/>
      <c r="I1418" s="34"/>
      <c r="J1418" s="34"/>
      <c r="K1418" s="34"/>
      <c r="L1418" s="34"/>
      <c r="M1418" s="34"/>
      <c r="N1418" s="34"/>
      <c r="O1418" s="34"/>
      <c r="P1418" s="34"/>
      <c r="Q1418" s="34"/>
      <c r="R1418" s="34"/>
      <c r="S1418" s="27" t="str">
        <f>IF(COUNTA(B1418:R1418)=0,"",IF(AND(COUNTIF('OMS Drop Downs'!$C$2:$C$3,'OMS Response Form (ORF)'!F1418),COUNTIF('OMS Drop Downs'!$D$2:$D$5,'OMS Response Form (ORF)'!G1418),COUNTIF('OMS Drop Downs'!$A$2:$A$5,'OMS Response Form (ORF)'!H1418),COUNTIF('OMS Drop Downs'!$B$2:$B$4,'OMS Response Form (ORF)'!I1418),COUNTIF('OMS Drop Downs'!$A$2:$A$5,'OMS Response Form (ORF)'!J1418),COUNTIF('OMS Drop Downs'!$E$2:$E$7,'OMS Response Form (ORF)'!K1418),COUNTIF('OMS Drop Downs'!$B$2:$B$4,'OMS Response Form (ORF)'!L1418),COUNTIF('OMS Drop Downs'!$B$2:$B$4,'OMS Response Form (ORF)'!M1418),COUNTIF('OMS Drop Downs'!$B$2:$B$4,'OMS Response Form (ORF)'!N1418),COUNTIF('OMS Drop Downs'!$B$2:$B$4,'OMS Response Form (ORF)'!P1418),COUNTIF('OMS Drop Downs'!$B$2:$B$4,'OMS Response Form (ORF)'!Q1418),COUNTIF('OMS Drop Downs'!$B$2:$B$4,'OMS Response Form (ORF)'!R1418)),"Complete","Incomplete"))</f>
        <v/>
      </c>
      <c r="T1418" s="28" t="str">
        <f>IF(S1418="Complete",IF(AND(NOT(ISNA(VLOOKUP(CONCATENATE(F1418,G1418,H1418,I1418,J1418,K1418),'OMS Drop Downs'!G:G,1,FALSE))),IF(AND(G1418&lt;&gt;"C3",K1418&lt;&gt;"O5"),IF(SUM(COUNTIF(L1418:R1418,"Y"),COUNTIF(L1418:R1418,"N"))=0,"V","I"),IF(COUNTIF(L1418:R1418,"Y"),"V","I"))="V"),"Valid","Invalid")," ")</f>
        <v xml:space="preserve"> </v>
      </c>
      <c r="U1418"/>
    </row>
    <row r="1419" spans="1:21" x14ac:dyDescent="0.35">
      <c r="A1419" s="16"/>
      <c r="B1419" s="50"/>
      <c r="C1419" s="65"/>
      <c r="D1419" s="36"/>
      <c r="E1419" s="64"/>
      <c r="F1419" s="60"/>
      <c r="G1419" s="34"/>
      <c r="H1419" s="34"/>
      <c r="I1419" s="34"/>
      <c r="J1419" s="34"/>
      <c r="K1419" s="34"/>
      <c r="L1419" s="34"/>
      <c r="M1419" s="34"/>
      <c r="N1419" s="34"/>
      <c r="O1419" s="34"/>
      <c r="P1419" s="34"/>
      <c r="Q1419" s="34"/>
      <c r="R1419" s="34"/>
      <c r="S1419" s="27" t="str">
        <f>IF(COUNTA(B1419:R1419)=0,"",IF(AND(COUNTIF('OMS Drop Downs'!$C$2:$C$3,'OMS Response Form (ORF)'!F1419),COUNTIF('OMS Drop Downs'!$D$2:$D$5,'OMS Response Form (ORF)'!G1419),COUNTIF('OMS Drop Downs'!$A$2:$A$5,'OMS Response Form (ORF)'!H1419),COUNTIF('OMS Drop Downs'!$B$2:$B$4,'OMS Response Form (ORF)'!I1419),COUNTIF('OMS Drop Downs'!$A$2:$A$5,'OMS Response Form (ORF)'!J1419),COUNTIF('OMS Drop Downs'!$E$2:$E$7,'OMS Response Form (ORF)'!K1419),COUNTIF('OMS Drop Downs'!$B$2:$B$4,'OMS Response Form (ORF)'!L1419),COUNTIF('OMS Drop Downs'!$B$2:$B$4,'OMS Response Form (ORF)'!M1419),COUNTIF('OMS Drop Downs'!$B$2:$B$4,'OMS Response Form (ORF)'!N1419),COUNTIF('OMS Drop Downs'!$B$2:$B$4,'OMS Response Form (ORF)'!P1419),COUNTIF('OMS Drop Downs'!$B$2:$B$4,'OMS Response Form (ORF)'!Q1419),COUNTIF('OMS Drop Downs'!$B$2:$B$4,'OMS Response Form (ORF)'!R1419)),"Complete","Incomplete"))</f>
        <v/>
      </c>
      <c r="T1419" s="28" t="str">
        <f>IF(S1419="Complete",IF(AND(NOT(ISNA(VLOOKUP(CONCATENATE(F1419,G1419,H1419,I1419,J1419,K1419),'OMS Drop Downs'!G:G,1,FALSE))),IF(AND(G1419&lt;&gt;"C3",K1419&lt;&gt;"O5"),IF(SUM(COUNTIF(L1419:R1419,"Y"),COUNTIF(L1419:R1419,"N"))=0,"V","I"),IF(COUNTIF(L1419:R1419,"Y"),"V","I"))="V"),"Valid","Invalid")," ")</f>
        <v xml:space="preserve"> </v>
      </c>
      <c r="U1419"/>
    </row>
    <row r="1420" spans="1:21" x14ac:dyDescent="0.35">
      <c r="A1420" s="16"/>
      <c r="B1420" s="50"/>
      <c r="C1420" s="65"/>
      <c r="D1420" s="36"/>
      <c r="E1420" s="64"/>
      <c r="F1420" s="60"/>
      <c r="G1420" s="34"/>
      <c r="H1420" s="34"/>
      <c r="I1420" s="34"/>
      <c r="J1420" s="34"/>
      <c r="K1420" s="34"/>
      <c r="L1420" s="34"/>
      <c r="M1420" s="34"/>
      <c r="N1420" s="34"/>
      <c r="O1420" s="34"/>
      <c r="P1420" s="34"/>
      <c r="Q1420" s="34"/>
      <c r="R1420" s="34"/>
      <c r="S1420" s="27" t="str">
        <f>IF(COUNTA(B1420:R1420)=0,"",IF(AND(COUNTIF('OMS Drop Downs'!$C$2:$C$3,'OMS Response Form (ORF)'!F1420),COUNTIF('OMS Drop Downs'!$D$2:$D$5,'OMS Response Form (ORF)'!G1420),COUNTIF('OMS Drop Downs'!$A$2:$A$5,'OMS Response Form (ORF)'!H1420),COUNTIF('OMS Drop Downs'!$B$2:$B$4,'OMS Response Form (ORF)'!I1420),COUNTIF('OMS Drop Downs'!$A$2:$A$5,'OMS Response Form (ORF)'!J1420),COUNTIF('OMS Drop Downs'!$E$2:$E$7,'OMS Response Form (ORF)'!K1420),COUNTIF('OMS Drop Downs'!$B$2:$B$4,'OMS Response Form (ORF)'!L1420),COUNTIF('OMS Drop Downs'!$B$2:$B$4,'OMS Response Form (ORF)'!M1420),COUNTIF('OMS Drop Downs'!$B$2:$B$4,'OMS Response Form (ORF)'!N1420),COUNTIF('OMS Drop Downs'!$B$2:$B$4,'OMS Response Form (ORF)'!P1420),COUNTIF('OMS Drop Downs'!$B$2:$B$4,'OMS Response Form (ORF)'!Q1420),COUNTIF('OMS Drop Downs'!$B$2:$B$4,'OMS Response Form (ORF)'!R1420)),"Complete","Incomplete"))</f>
        <v/>
      </c>
      <c r="T1420" s="28" t="str">
        <f>IF(S1420="Complete",IF(AND(NOT(ISNA(VLOOKUP(CONCATENATE(F1420,G1420,H1420,I1420,J1420,K1420),'OMS Drop Downs'!G:G,1,FALSE))),IF(AND(G1420&lt;&gt;"C3",K1420&lt;&gt;"O5"),IF(SUM(COUNTIF(L1420:R1420,"Y"),COUNTIF(L1420:R1420,"N"))=0,"V","I"),IF(COUNTIF(L1420:R1420,"Y"),"V","I"))="V"),"Valid","Invalid")," ")</f>
        <v xml:space="preserve"> </v>
      </c>
      <c r="U1420"/>
    </row>
    <row r="1421" spans="1:21" x14ac:dyDescent="0.35">
      <c r="A1421" s="16"/>
      <c r="B1421" s="50"/>
      <c r="C1421" s="65"/>
      <c r="D1421" s="36"/>
      <c r="E1421" s="64"/>
      <c r="F1421" s="60"/>
      <c r="G1421" s="34"/>
      <c r="H1421" s="34"/>
      <c r="I1421" s="34"/>
      <c r="J1421" s="34"/>
      <c r="K1421" s="34"/>
      <c r="L1421" s="34"/>
      <c r="M1421" s="34"/>
      <c r="N1421" s="34"/>
      <c r="O1421" s="34"/>
      <c r="P1421" s="34"/>
      <c r="Q1421" s="34"/>
      <c r="R1421" s="34"/>
      <c r="S1421" s="27" t="str">
        <f>IF(COUNTA(B1421:R1421)=0,"",IF(AND(COUNTIF('OMS Drop Downs'!$C$2:$C$3,'OMS Response Form (ORF)'!F1421),COUNTIF('OMS Drop Downs'!$D$2:$D$5,'OMS Response Form (ORF)'!G1421),COUNTIF('OMS Drop Downs'!$A$2:$A$5,'OMS Response Form (ORF)'!H1421),COUNTIF('OMS Drop Downs'!$B$2:$B$4,'OMS Response Form (ORF)'!I1421),COUNTIF('OMS Drop Downs'!$A$2:$A$5,'OMS Response Form (ORF)'!J1421),COUNTIF('OMS Drop Downs'!$E$2:$E$7,'OMS Response Form (ORF)'!K1421),COUNTIF('OMS Drop Downs'!$B$2:$B$4,'OMS Response Form (ORF)'!L1421),COUNTIF('OMS Drop Downs'!$B$2:$B$4,'OMS Response Form (ORF)'!M1421),COUNTIF('OMS Drop Downs'!$B$2:$B$4,'OMS Response Form (ORF)'!N1421),COUNTIF('OMS Drop Downs'!$B$2:$B$4,'OMS Response Form (ORF)'!P1421),COUNTIF('OMS Drop Downs'!$B$2:$B$4,'OMS Response Form (ORF)'!Q1421),COUNTIF('OMS Drop Downs'!$B$2:$B$4,'OMS Response Form (ORF)'!R1421)),"Complete","Incomplete"))</f>
        <v/>
      </c>
      <c r="T1421" s="28" t="str">
        <f>IF(S1421="Complete",IF(AND(NOT(ISNA(VLOOKUP(CONCATENATE(F1421,G1421,H1421,I1421,J1421,K1421),'OMS Drop Downs'!G:G,1,FALSE))),IF(AND(G1421&lt;&gt;"C3",K1421&lt;&gt;"O5"),IF(SUM(COUNTIF(L1421:R1421,"Y"),COUNTIF(L1421:R1421,"N"))=0,"V","I"),IF(COUNTIF(L1421:R1421,"Y"),"V","I"))="V"),"Valid","Invalid")," ")</f>
        <v xml:space="preserve"> </v>
      </c>
      <c r="U1421"/>
    </row>
    <row r="1422" spans="1:21" x14ac:dyDescent="0.35">
      <c r="A1422" s="16"/>
      <c r="B1422" s="50"/>
      <c r="C1422" s="65"/>
      <c r="D1422" s="36"/>
      <c r="E1422" s="64"/>
      <c r="F1422" s="60"/>
      <c r="G1422" s="34"/>
      <c r="H1422" s="34"/>
      <c r="I1422" s="34"/>
      <c r="J1422" s="34"/>
      <c r="K1422" s="34"/>
      <c r="L1422" s="34"/>
      <c r="M1422" s="34"/>
      <c r="N1422" s="34"/>
      <c r="O1422" s="34"/>
      <c r="P1422" s="34"/>
      <c r="Q1422" s="34"/>
      <c r="R1422" s="34"/>
      <c r="S1422" s="27" t="str">
        <f>IF(COUNTA(B1422:R1422)=0,"",IF(AND(COUNTIF('OMS Drop Downs'!$C$2:$C$3,'OMS Response Form (ORF)'!F1422),COUNTIF('OMS Drop Downs'!$D$2:$D$5,'OMS Response Form (ORF)'!G1422),COUNTIF('OMS Drop Downs'!$A$2:$A$5,'OMS Response Form (ORF)'!H1422),COUNTIF('OMS Drop Downs'!$B$2:$B$4,'OMS Response Form (ORF)'!I1422),COUNTIF('OMS Drop Downs'!$A$2:$A$5,'OMS Response Form (ORF)'!J1422),COUNTIF('OMS Drop Downs'!$E$2:$E$7,'OMS Response Form (ORF)'!K1422),COUNTIF('OMS Drop Downs'!$B$2:$B$4,'OMS Response Form (ORF)'!L1422),COUNTIF('OMS Drop Downs'!$B$2:$B$4,'OMS Response Form (ORF)'!M1422),COUNTIF('OMS Drop Downs'!$B$2:$B$4,'OMS Response Form (ORF)'!N1422),COUNTIF('OMS Drop Downs'!$B$2:$B$4,'OMS Response Form (ORF)'!P1422),COUNTIF('OMS Drop Downs'!$B$2:$B$4,'OMS Response Form (ORF)'!Q1422),COUNTIF('OMS Drop Downs'!$B$2:$B$4,'OMS Response Form (ORF)'!R1422)),"Complete","Incomplete"))</f>
        <v/>
      </c>
      <c r="T1422" s="28" t="str">
        <f>IF(S1422="Complete",IF(AND(NOT(ISNA(VLOOKUP(CONCATENATE(F1422,G1422,H1422,I1422,J1422,K1422),'OMS Drop Downs'!G:G,1,FALSE))),IF(AND(G1422&lt;&gt;"C3",K1422&lt;&gt;"O5"),IF(SUM(COUNTIF(L1422:R1422,"Y"),COUNTIF(L1422:R1422,"N"))=0,"V","I"),IF(COUNTIF(L1422:R1422,"Y"),"V","I"))="V"),"Valid","Invalid")," ")</f>
        <v xml:space="preserve"> </v>
      </c>
      <c r="U1422"/>
    </row>
    <row r="1423" spans="1:21" x14ac:dyDescent="0.35">
      <c r="A1423" s="16"/>
      <c r="B1423" s="50"/>
      <c r="C1423" s="65"/>
      <c r="D1423" s="36"/>
      <c r="E1423" s="64"/>
      <c r="F1423" s="60"/>
      <c r="G1423" s="34"/>
      <c r="H1423" s="34"/>
      <c r="I1423" s="34"/>
      <c r="J1423" s="34"/>
      <c r="K1423" s="34"/>
      <c r="L1423" s="34"/>
      <c r="M1423" s="34"/>
      <c r="N1423" s="34"/>
      <c r="O1423" s="34"/>
      <c r="P1423" s="34"/>
      <c r="Q1423" s="34"/>
      <c r="R1423" s="34"/>
      <c r="S1423" s="27" t="str">
        <f>IF(COUNTA(B1423:R1423)=0,"",IF(AND(COUNTIF('OMS Drop Downs'!$C$2:$C$3,'OMS Response Form (ORF)'!F1423),COUNTIF('OMS Drop Downs'!$D$2:$D$5,'OMS Response Form (ORF)'!G1423),COUNTIF('OMS Drop Downs'!$A$2:$A$5,'OMS Response Form (ORF)'!H1423),COUNTIF('OMS Drop Downs'!$B$2:$B$4,'OMS Response Form (ORF)'!I1423),COUNTIF('OMS Drop Downs'!$A$2:$A$5,'OMS Response Form (ORF)'!J1423),COUNTIF('OMS Drop Downs'!$E$2:$E$7,'OMS Response Form (ORF)'!K1423),COUNTIF('OMS Drop Downs'!$B$2:$B$4,'OMS Response Form (ORF)'!L1423),COUNTIF('OMS Drop Downs'!$B$2:$B$4,'OMS Response Form (ORF)'!M1423),COUNTIF('OMS Drop Downs'!$B$2:$B$4,'OMS Response Form (ORF)'!N1423),COUNTIF('OMS Drop Downs'!$B$2:$B$4,'OMS Response Form (ORF)'!P1423),COUNTIF('OMS Drop Downs'!$B$2:$B$4,'OMS Response Form (ORF)'!Q1423),COUNTIF('OMS Drop Downs'!$B$2:$B$4,'OMS Response Form (ORF)'!R1423)),"Complete","Incomplete"))</f>
        <v/>
      </c>
      <c r="T1423" s="28" t="str">
        <f>IF(S1423="Complete",IF(AND(NOT(ISNA(VLOOKUP(CONCATENATE(F1423,G1423,H1423,I1423,J1423,K1423),'OMS Drop Downs'!G:G,1,FALSE))),IF(AND(G1423&lt;&gt;"C3",K1423&lt;&gt;"O5"),IF(SUM(COUNTIF(L1423:R1423,"Y"),COUNTIF(L1423:R1423,"N"))=0,"V","I"),IF(COUNTIF(L1423:R1423,"Y"),"V","I"))="V"),"Valid","Invalid")," ")</f>
        <v xml:space="preserve"> </v>
      </c>
      <c r="U1423"/>
    </row>
    <row r="1424" spans="1:21" x14ac:dyDescent="0.35">
      <c r="A1424" s="16"/>
      <c r="B1424" s="50"/>
      <c r="C1424" s="65"/>
      <c r="D1424" s="36"/>
      <c r="E1424" s="64"/>
      <c r="F1424" s="60"/>
      <c r="G1424" s="34"/>
      <c r="H1424" s="34"/>
      <c r="I1424" s="34"/>
      <c r="J1424" s="34"/>
      <c r="K1424" s="34"/>
      <c r="L1424" s="34"/>
      <c r="M1424" s="34"/>
      <c r="N1424" s="34"/>
      <c r="O1424" s="34"/>
      <c r="P1424" s="34"/>
      <c r="Q1424" s="34"/>
      <c r="R1424" s="34"/>
      <c r="S1424" s="27" t="str">
        <f>IF(COUNTA(B1424:R1424)=0,"",IF(AND(COUNTIF('OMS Drop Downs'!$C$2:$C$3,'OMS Response Form (ORF)'!F1424),COUNTIF('OMS Drop Downs'!$D$2:$D$5,'OMS Response Form (ORF)'!G1424),COUNTIF('OMS Drop Downs'!$A$2:$A$5,'OMS Response Form (ORF)'!H1424),COUNTIF('OMS Drop Downs'!$B$2:$B$4,'OMS Response Form (ORF)'!I1424),COUNTIF('OMS Drop Downs'!$A$2:$A$5,'OMS Response Form (ORF)'!J1424),COUNTIF('OMS Drop Downs'!$E$2:$E$7,'OMS Response Form (ORF)'!K1424),COUNTIF('OMS Drop Downs'!$B$2:$B$4,'OMS Response Form (ORF)'!L1424),COUNTIF('OMS Drop Downs'!$B$2:$B$4,'OMS Response Form (ORF)'!M1424),COUNTIF('OMS Drop Downs'!$B$2:$B$4,'OMS Response Form (ORF)'!N1424),COUNTIF('OMS Drop Downs'!$B$2:$B$4,'OMS Response Form (ORF)'!P1424),COUNTIF('OMS Drop Downs'!$B$2:$B$4,'OMS Response Form (ORF)'!Q1424),COUNTIF('OMS Drop Downs'!$B$2:$B$4,'OMS Response Form (ORF)'!R1424)),"Complete","Incomplete"))</f>
        <v/>
      </c>
      <c r="T1424" s="28" t="str">
        <f>IF(S1424="Complete",IF(AND(NOT(ISNA(VLOOKUP(CONCATENATE(F1424,G1424,H1424,I1424,J1424,K1424),'OMS Drop Downs'!G:G,1,FALSE))),IF(AND(G1424&lt;&gt;"C3",K1424&lt;&gt;"O5"),IF(SUM(COUNTIF(L1424:R1424,"Y"),COUNTIF(L1424:R1424,"N"))=0,"V","I"),IF(COUNTIF(L1424:R1424,"Y"),"V","I"))="V"),"Valid","Invalid")," ")</f>
        <v xml:space="preserve"> </v>
      </c>
      <c r="U1424"/>
    </row>
    <row r="1425" spans="1:21" x14ac:dyDescent="0.35">
      <c r="A1425" s="16"/>
      <c r="B1425" s="50"/>
      <c r="C1425" s="65"/>
      <c r="D1425" s="36"/>
      <c r="E1425" s="64"/>
      <c r="F1425" s="60"/>
      <c r="G1425" s="34"/>
      <c r="H1425" s="34"/>
      <c r="I1425" s="34"/>
      <c r="J1425" s="34"/>
      <c r="K1425" s="34"/>
      <c r="L1425" s="34"/>
      <c r="M1425" s="34"/>
      <c r="N1425" s="34"/>
      <c r="O1425" s="34"/>
      <c r="P1425" s="34"/>
      <c r="Q1425" s="34"/>
      <c r="R1425" s="34"/>
      <c r="S1425" s="27" t="str">
        <f>IF(COUNTA(B1425:R1425)=0,"",IF(AND(COUNTIF('OMS Drop Downs'!$C$2:$C$3,'OMS Response Form (ORF)'!F1425),COUNTIF('OMS Drop Downs'!$D$2:$D$5,'OMS Response Form (ORF)'!G1425),COUNTIF('OMS Drop Downs'!$A$2:$A$5,'OMS Response Form (ORF)'!H1425),COUNTIF('OMS Drop Downs'!$B$2:$B$4,'OMS Response Form (ORF)'!I1425),COUNTIF('OMS Drop Downs'!$A$2:$A$5,'OMS Response Form (ORF)'!J1425),COUNTIF('OMS Drop Downs'!$E$2:$E$7,'OMS Response Form (ORF)'!K1425),COUNTIF('OMS Drop Downs'!$B$2:$B$4,'OMS Response Form (ORF)'!L1425),COUNTIF('OMS Drop Downs'!$B$2:$B$4,'OMS Response Form (ORF)'!M1425),COUNTIF('OMS Drop Downs'!$B$2:$B$4,'OMS Response Form (ORF)'!N1425),COUNTIF('OMS Drop Downs'!$B$2:$B$4,'OMS Response Form (ORF)'!P1425),COUNTIF('OMS Drop Downs'!$B$2:$B$4,'OMS Response Form (ORF)'!Q1425),COUNTIF('OMS Drop Downs'!$B$2:$B$4,'OMS Response Form (ORF)'!R1425)),"Complete","Incomplete"))</f>
        <v/>
      </c>
      <c r="T1425" s="28" t="str">
        <f>IF(S1425="Complete",IF(AND(NOT(ISNA(VLOOKUP(CONCATENATE(F1425,G1425,H1425,I1425,J1425,K1425),'OMS Drop Downs'!G:G,1,FALSE))),IF(AND(G1425&lt;&gt;"C3",K1425&lt;&gt;"O5"),IF(SUM(COUNTIF(L1425:R1425,"Y"),COUNTIF(L1425:R1425,"N"))=0,"V","I"),IF(COUNTIF(L1425:R1425,"Y"),"V","I"))="V"),"Valid","Invalid")," ")</f>
        <v xml:space="preserve"> </v>
      </c>
      <c r="U1425"/>
    </row>
    <row r="1426" spans="1:21" x14ac:dyDescent="0.35">
      <c r="A1426" s="16"/>
      <c r="B1426" s="50"/>
      <c r="C1426" s="65"/>
      <c r="D1426" s="36"/>
      <c r="E1426" s="64"/>
      <c r="F1426" s="60"/>
      <c r="G1426" s="34"/>
      <c r="H1426" s="34"/>
      <c r="I1426" s="34"/>
      <c r="J1426" s="34"/>
      <c r="K1426" s="34"/>
      <c r="L1426" s="34"/>
      <c r="M1426" s="34"/>
      <c r="N1426" s="34"/>
      <c r="O1426" s="34"/>
      <c r="P1426" s="34"/>
      <c r="Q1426" s="34"/>
      <c r="R1426" s="34"/>
      <c r="S1426" s="27" t="str">
        <f>IF(COUNTA(B1426:R1426)=0,"",IF(AND(COUNTIF('OMS Drop Downs'!$C$2:$C$3,'OMS Response Form (ORF)'!F1426),COUNTIF('OMS Drop Downs'!$D$2:$D$5,'OMS Response Form (ORF)'!G1426),COUNTIF('OMS Drop Downs'!$A$2:$A$5,'OMS Response Form (ORF)'!H1426),COUNTIF('OMS Drop Downs'!$B$2:$B$4,'OMS Response Form (ORF)'!I1426),COUNTIF('OMS Drop Downs'!$A$2:$A$5,'OMS Response Form (ORF)'!J1426),COUNTIF('OMS Drop Downs'!$E$2:$E$7,'OMS Response Form (ORF)'!K1426),COUNTIF('OMS Drop Downs'!$B$2:$B$4,'OMS Response Form (ORF)'!L1426),COUNTIF('OMS Drop Downs'!$B$2:$B$4,'OMS Response Form (ORF)'!M1426),COUNTIF('OMS Drop Downs'!$B$2:$B$4,'OMS Response Form (ORF)'!N1426),COUNTIF('OMS Drop Downs'!$B$2:$B$4,'OMS Response Form (ORF)'!P1426),COUNTIF('OMS Drop Downs'!$B$2:$B$4,'OMS Response Form (ORF)'!Q1426),COUNTIF('OMS Drop Downs'!$B$2:$B$4,'OMS Response Form (ORF)'!R1426)),"Complete","Incomplete"))</f>
        <v/>
      </c>
      <c r="T1426" s="28" t="str">
        <f>IF(S1426="Complete",IF(AND(NOT(ISNA(VLOOKUP(CONCATENATE(F1426,G1426,H1426,I1426,J1426,K1426),'OMS Drop Downs'!G:G,1,FALSE))),IF(AND(G1426&lt;&gt;"C3",K1426&lt;&gt;"O5"),IF(SUM(COUNTIF(L1426:R1426,"Y"),COUNTIF(L1426:R1426,"N"))=0,"V","I"),IF(COUNTIF(L1426:R1426,"Y"),"V","I"))="V"),"Valid","Invalid")," ")</f>
        <v xml:space="preserve"> </v>
      </c>
      <c r="U1426"/>
    </row>
    <row r="1427" spans="1:21" x14ac:dyDescent="0.35">
      <c r="A1427" s="16"/>
      <c r="B1427" s="50"/>
      <c r="C1427" s="65"/>
      <c r="D1427" s="36"/>
      <c r="E1427" s="64"/>
      <c r="F1427" s="60"/>
      <c r="G1427" s="34"/>
      <c r="H1427" s="34"/>
      <c r="I1427" s="34"/>
      <c r="J1427" s="34"/>
      <c r="K1427" s="34"/>
      <c r="L1427" s="34"/>
      <c r="M1427" s="34"/>
      <c r="N1427" s="34"/>
      <c r="O1427" s="34"/>
      <c r="P1427" s="34"/>
      <c r="Q1427" s="34"/>
      <c r="R1427" s="34"/>
      <c r="S1427" s="27" t="str">
        <f>IF(COUNTA(B1427:R1427)=0,"",IF(AND(COUNTIF('OMS Drop Downs'!$C$2:$C$3,'OMS Response Form (ORF)'!F1427),COUNTIF('OMS Drop Downs'!$D$2:$D$5,'OMS Response Form (ORF)'!G1427),COUNTIF('OMS Drop Downs'!$A$2:$A$5,'OMS Response Form (ORF)'!H1427),COUNTIF('OMS Drop Downs'!$B$2:$B$4,'OMS Response Form (ORF)'!I1427),COUNTIF('OMS Drop Downs'!$A$2:$A$5,'OMS Response Form (ORF)'!J1427),COUNTIF('OMS Drop Downs'!$E$2:$E$7,'OMS Response Form (ORF)'!K1427),COUNTIF('OMS Drop Downs'!$B$2:$B$4,'OMS Response Form (ORF)'!L1427),COUNTIF('OMS Drop Downs'!$B$2:$B$4,'OMS Response Form (ORF)'!M1427),COUNTIF('OMS Drop Downs'!$B$2:$B$4,'OMS Response Form (ORF)'!N1427),COUNTIF('OMS Drop Downs'!$B$2:$B$4,'OMS Response Form (ORF)'!P1427),COUNTIF('OMS Drop Downs'!$B$2:$B$4,'OMS Response Form (ORF)'!Q1427),COUNTIF('OMS Drop Downs'!$B$2:$B$4,'OMS Response Form (ORF)'!R1427)),"Complete","Incomplete"))</f>
        <v/>
      </c>
      <c r="T1427" s="28" t="str">
        <f>IF(S1427="Complete",IF(AND(NOT(ISNA(VLOOKUP(CONCATENATE(F1427,G1427,H1427,I1427,J1427,K1427),'OMS Drop Downs'!G:G,1,FALSE))),IF(AND(G1427&lt;&gt;"C3",K1427&lt;&gt;"O5"),IF(SUM(COUNTIF(L1427:R1427,"Y"),COUNTIF(L1427:R1427,"N"))=0,"V","I"),IF(COUNTIF(L1427:R1427,"Y"),"V","I"))="V"),"Valid","Invalid")," ")</f>
        <v xml:space="preserve"> </v>
      </c>
      <c r="U1427"/>
    </row>
    <row r="1428" spans="1:21" x14ac:dyDescent="0.35">
      <c r="A1428" s="16"/>
      <c r="B1428" s="50"/>
      <c r="C1428" s="65"/>
      <c r="D1428" s="36"/>
      <c r="E1428" s="64"/>
      <c r="F1428" s="60"/>
      <c r="G1428" s="34"/>
      <c r="H1428" s="34"/>
      <c r="I1428" s="34"/>
      <c r="J1428" s="34"/>
      <c r="K1428" s="34"/>
      <c r="L1428" s="34"/>
      <c r="M1428" s="34"/>
      <c r="N1428" s="34"/>
      <c r="O1428" s="34"/>
      <c r="P1428" s="34"/>
      <c r="Q1428" s="34"/>
      <c r="R1428" s="34"/>
      <c r="S1428" s="27" t="str">
        <f>IF(COUNTA(B1428:R1428)=0,"",IF(AND(COUNTIF('OMS Drop Downs'!$C$2:$C$3,'OMS Response Form (ORF)'!F1428),COUNTIF('OMS Drop Downs'!$D$2:$D$5,'OMS Response Form (ORF)'!G1428),COUNTIF('OMS Drop Downs'!$A$2:$A$5,'OMS Response Form (ORF)'!H1428),COUNTIF('OMS Drop Downs'!$B$2:$B$4,'OMS Response Form (ORF)'!I1428),COUNTIF('OMS Drop Downs'!$A$2:$A$5,'OMS Response Form (ORF)'!J1428),COUNTIF('OMS Drop Downs'!$E$2:$E$7,'OMS Response Form (ORF)'!K1428),COUNTIF('OMS Drop Downs'!$B$2:$B$4,'OMS Response Form (ORF)'!L1428),COUNTIF('OMS Drop Downs'!$B$2:$B$4,'OMS Response Form (ORF)'!M1428),COUNTIF('OMS Drop Downs'!$B$2:$B$4,'OMS Response Form (ORF)'!N1428),COUNTIF('OMS Drop Downs'!$B$2:$B$4,'OMS Response Form (ORF)'!P1428),COUNTIF('OMS Drop Downs'!$B$2:$B$4,'OMS Response Form (ORF)'!Q1428),COUNTIF('OMS Drop Downs'!$B$2:$B$4,'OMS Response Form (ORF)'!R1428)),"Complete","Incomplete"))</f>
        <v/>
      </c>
      <c r="T1428" s="28" t="str">
        <f>IF(S1428="Complete",IF(AND(NOT(ISNA(VLOOKUP(CONCATENATE(F1428,G1428,H1428,I1428,J1428,K1428),'OMS Drop Downs'!G:G,1,FALSE))),IF(AND(G1428&lt;&gt;"C3",K1428&lt;&gt;"O5"),IF(SUM(COUNTIF(L1428:R1428,"Y"),COUNTIF(L1428:R1428,"N"))=0,"V","I"),IF(COUNTIF(L1428:R1428,"Y"),"V","I"))="V"),"Valid","Invalid")," ")</f>
        <v xml:space="preserve"> </v>
      </c>
      <c r="U1428"/>
    </row>
    <row r="1429" spans="1:21" x14ac:dyDescent="0.35">
      <c r="A1429" s="16"/>
      <c r="B1429" s="50"/>
      <c r="C1429" s="65"/>
      <c r="D1429" s="36"/>
      <c r="E1429" s="64"/>
      <c r="F1429" s="60"/>
      <c r="G1429" s="34"/>
      <c r="H1429" s="34"/>
      <c r="I1429" s="34"/>
      <c r="J1429" s="34"/>
      <c r="K1429" s="34"/>
      <c r="L1429" s="34"/>
      <c r="M1429" s="34"/>
      <c r="N1429" s="34"/>
      <c r="O1429" s="34"/>
      <c r="P1429" s="34"/>
      <c r="Q1429" s="34"/>
      <c r="R1429" s="34"/>
      <c r="S1429" s="27" t="str">
        <f>IF(COUNTA(B1429:R1429)=0,"",IF(AND(COUNTIF('OMS Drop Downs'!$C$2:$C$3,'OMS Response Form (ORF)'!F1429),COUNTIF('OMS Drop Downs'!$D$2:$D$5,'OMS Response Form (ORF)'!G1429),COUNTIF('OMS Drop Downs'!$A$2:$A$5,'OMS Response Form (ORF)'!H1429),COUNTIF('OMS Drop Downs'!$B$2:$B$4,'OMS Response Form (ORF)'!I1429),COUNTIF('OMS Drop Downs'!$A$2:$A$5,'OMS Response Form (ORF)'!J1429),COUNTIF('OMS Drop Downs'!$E$2:$E$7,'OMS Response Form (ORF)'!K1429),COUNTIF('OMS Drop Downs'!$B$2:$B$4,'OMS Response Form (ORF)'!L1429),COUNTIF('OMS Drop Downs'!$B$2:$B$4,'OMS Response Form (ORF)'!M1429),COUNTIF('OMS Drop Downs'!$B$2:$B$4,'OMS Response Form (ORF)'!N1429),COUNTIF('OMS Drop Downs'!$B$2:$B$4,'OMS Response Form (ORF)'!P1429),COUNTIF('OMS Drop Downs'!$B$2:$B$4,'OMS Response Form (ORF)'!Q1429),COUNTIF('OMS Drop Downs'!$B$2:$B$4,'OMS Response Form (ORF)'!R1429)),"Complete","Incomplete"))</f>
        <v/>
      </c>
      <c r="T1429" s="28" t="str">
        <f>IF(S1429="Complete",IF(AND(NOT(ISNA(VLOOKUP(CONCATENATE(F1429,G1429,H1429,I1429,J1429,K1429),'OMS Drop Downs'!G:G,1,FALSE))),IF(AND(G1429&lt;&gt;"C3",K1429&lt;&gt;"O5"),IF(SUM(COUNTIF(L1429:R1429,"Y"),COUNTIF(L1429:R1429,"N"))=0,"V","I"),IF(COUNTIF(L1429:R1429,"Y"),"V","I"))="V"),"Valid","Invalid")," ")</f>
        <v xml:space="preserve"> </v>
      </c>
      <c r="U1429"/>
    </row>
    <row r="1430" spans="1:21" x14ac:dyDescent="0.35">
      <c r="A1430" s="16"/>
      <c r="B1430" s="50"/>
      <c r="C1430" s="65"/>
      <c r="D1430" s="36"/>
      <c r="E1430" s="64"/>
      <c r="F1430" s="60"/>
      <c r="G1430" s="34"/>
      <c r="H1430" s="34"/>
      <c r="I1430" s="34"/>
      <c r="J1430" s="34"/>
      <c r="K1430" s="34"/>
      <c r="L1430" s="34"/>
      <c r="M1430" s="34"/>
      <c r="N1430" s="34"/>
      <c r="O1430" s="34"/>
      <c r="P1430" s="34"/>
      <c r="Q1430" s="34"/>
      <c r="R1430" s="34"/>
      <c r="S1430" s="27" t="str">
        <f>IF(COUNTA(B1430:R1430)=0,"",IF(AND(COUNTIF('OMS Drop Downs'!$C$2:$C$3,'OMS Response Form (ORF)'!F1430),COUNTIF('OMS Drop Downs'!$D$2:$D$5,'OMS Response Form (ORF)'!G1430),COUNTIF('OMS Drop Downs'!$A$2:$A$5,'OMS Response Form (ORF)'!H1430),COUNTIF('OMS Drop Downs'!$B$2:$B$4,'OMS Response Form (ORF)'!I1430),COUNTIF('OMS Drop Downs'!$A$2:$A$5,'OMS Response Form (ORF)'!J1430),COUNTIF('OMS Drop Downs'!$E$2:$E$7,'OMS Response Form (ORF)'!K1430),COUNTIF('OMS Drop Downs'!$B$2:$B$4,'OMS Response Form (ORF)'!L1430),COUNTIF('OMS Drop Downs'!$B$2:$B$4,'OMS Response Form (ORF)'!M1430),COUNTIF('OMS Drop Downs'!$B$2:$B$4,'OMS Response Form (ORF)'!N1430),COUNTIF('OMS Drop Downs'!$B$2:$B$4,'OMS Response Form (ORF)'!P1430),COUNTIF('OMS Drop Downs'!$B$2:$B$4,'OMS Response Form (ORF)'!Q1430),COUNTIF('OMS Drop Downs'!$B$2:$B$4,'OMS Response Form (ORF)'!R1430)),"Complete","Incomplete"))</f>
        <v/>
      </c>
      <c r="T1430" s="28" t="str">
        <f>IF(S1430="Complete",IF(AND(NOT(ISNA(VLOOKUP(CONCATENATE(F1430,G1430,H1430,I1430,J1430,K1430),'OMS Drop Downs'!G:G,1,FALSE))),IF(AND(G1430&lt;&gt;"C3",K1430&lt;&gt;"O5"),IF(SUM(COUNTIF(L1430:R1430,"Y"),COUNTIF(L1430:R1430,"N"))=0,"V","I"),IF(COUNTIF(L1430:R1430,"Y"),"V","I"))="V"),"Valid","Invalid")," ")</f>
        <v xml:space="preserve"> </v>
      </c>
      <c r="U1430"/>
    </row>
    <row r="1431" spans="1:21" x14ac:dyDescent="0.35">
      <c r="A1431" s="16"/>
      <c r="B1431" s="50"/>
      <c r="C1431" s="65"/>
      <c r="D1431" s="36"/>
      <c r="E1431" s="64"/>
      <c r="F1431" s="60"/>
      <c r="G1431" s="34"/>
      <c r="H1431" s="34"/>
      <c r="I1431" s="34"/>
      <c r="J1431" s="34"/>
      <c r="K1431" s="34"/>
      <c r="L1431" s="34"/>
      <c r="M1431" s="34"/>
      <c r="N1431" s="34"/>
      <c r="O1431" s="34"/>
      <c r="P1431" s="34"/>
      <c r="Q1431" s="34"/>
      <c r="R1431" s="34"/>
      <c r="S1431" s="27" t="str">
        <f>IF(COUNTA(B1431:R1431)=0,"",IF(AND(COUNTIF('OMS Drop Downs'!$C$2:$C$3,'OMS Response Form (ORF)'!F1431),COUNTIF('OMS Drop Downs'!$D$2:$D$5,'OMS Response Form (ORF)'!G1431),COUNTIF('OMS Drop Downs'!$A$2:$A$5,'OMS Response Form (ORF)'!H1431),COUNTIF('OMS Drop Downs'!$B$2:$B$4,'OMS Response Form (ORF)'!I1431),COUNTIF('OMS Drop Downs'!$A$2:$A$5,'OMS Response Form (ORF)'!J1431),COUNTIF('OMS Drop Downs'!$E$2:$E$7,'OMS Response Form (ORF)'!K1431),COUNTIF('OMS Drop Downs'!$B$2:$B$4,'OMS Response Form (ORF)'!L1431),COUNTIF('OMS Drop Downs'!$B$2:$B$4,'OMS Response Form (ORF)'!M1431),COUNTIF('OMS Drop Downs'!$B$2:$B$4,'OMS Response Form (ORF)'!N1431),COUNTIF('OMS Drop Downs'!$B$2:$B$4,'OMS Response Form (ORF)'!P1431),COUNTIF('OMS Drop Downs'!$B$2:$B$4,'OMS Response Form (ORF)'!Q1431),COUNTIF('OMS Drop Downs'!$B$2:$B$4,'OMS Response Form (ORF)'!R1431)),"Complete","Incomplete"))</f>
        <v/>
      </c>
      <c r="T1431" s="28" t="str">
        <f>IF(S1431="Complete",IF(AND(NOT(ISNA(VLOOKUP(CONCATENATE(F1431,G1431,H1431,I1431,J1431,K1431),'OMS Drop Downs'!G:G,1,FALSE))),IF(AND(G1431&lt;&gt;"C3",K1431&lt;&gt;"O5"),IF(SUM(COUNTIF(L1431:R1431,"Y"),COUNTIF(L1431:R1431,"N"))=0,"V","I"),IF(COUNTIF(L1431:R1431,"Y"),"V","I"))="V"),"Valid","Invalid")," ")</f>
        <v xml:space="preserve"> </v>
      </c>
      <c r="U1431"/>
    </row>
    <row r="1432" spans="1:21" x14ac:dyDescent="0.35">
      <c r="A1432" s="16"/>
      <c r="B1432" s="50"/>
      <c r="C1432" s="65"/>
      <c r="D1432" s="36"/>
      <c r="E1432" s="64"/>
      <c r="F1432" s="60"/>
      <c r="G1432" s="34"/>
      <c r="H1432" s="34"/>
      <c r="I1432" s="34"/>
      <c r="J1432" s="34"/>
      <c r="K1432" s="34"/>
      <c r="L1432" s="34"/>
      <c r="M1432" s="34"/>
      <c r="N1432" s="34"/>
      <c r="O1432" s="34"/>
      <c r="P1432" s="34"/>
      <c r="Q1432" s="34"/>
      <c r="R1432" s="34"/>
      <c r="S1432" s="27" t="str">
        <f>IF(COUNTA(B1432:R1432)=0,"",IF(AND(COUNTIF('OMS Drop Downs'!$C$2:$C$3,'OMS Response Form (ORF)'!F1432),COUNTIF('OMS Drop Downs'!$D$2:$D$5,'OMS Response Form (ORF)'!G1432),COUNTIF('OMS Drop Downs'!$A$2:$A$5,'OMS Response Form (ORF)'!H1432),COUNTIF('OMS Drop Downs'!$B$2:$B$4,'OMS Response Form (ORF)'!I1432),COUNTIF('OMS Drop Downs'!$A$2:$A$5,'OMS Response Form (ORF)'!J1432),COUNTIF('OMS Drop Downs'!$E$2:$E$7,'OMS Response Form (ORF)'!K1432),COUNTIF('OMS Drop Downs'!$B$2:$B$4,'OMS Response Form (ORF)'!L1432),COUNTIF('OMS Drop Downs'!$B$2:$B$4,'OMS Response Form (ORF)'!M1432),COUNTIF('OMS Drop Downs'!$B$2:$B$4,'OMS Response Form (ORF)'!N1432),COUNTIF('OMS Drop Downs'!$B$2:$B$4,'OMS Response Form (ORF)'!P1432),COUNTIF('OMS Drop Downs'!$B$2:$B$4,'OMS Response Form (ORF)'!Q1432),COUNTIF('OMS Drop Downs'!$B$2:$B$4,'OMS Response Form (ORF)'!R1432)),"Complete","Incomplete"))</f>
        <v/>
      </c>
      <c r="T1432" s="28" t="str">
        <f>IF(S1432="Complete",IF(AND(NOT(ISNA(VLOOKUP(CONCATENATE(F1432,G1432,H1432,I1432,J1432,K1432),'OMS Drop Downs'!G:G,1,FALSE))),IF(AND(G1432&lt;&gt;"C3",K1432&lt;&gt;"O5"),IF(SUM(COUNTIF(L1432:R1432,"Y"),COUNTIF(L1432:R1432,"N"))=0,"V","I"),IF(COUNTIF(L1432:R1432,"Y"),"V","I"))="V"),"Valid","Invalid")," ")</f>
        <v xml:space="preserve"> </v>
      </c>
      <c r="U1432"/>
    </row>
    <row r="1433" spans="1:21" x14ac:dyDescent="0.35">
      <c r="A1433" s="16"/>
      <c r="B1433" s="50"/>
      <c r="C1433" s="65"/>
      <c r="D1433" s="36"/>
      <c r="E1433" s="64"/>
      <c r="F1433" s="60"/>
      <c r="G1433" s="34"/>
      <c r="H1433" s="34"/>
      <c r="I1433" s="34"/>
      <c r="J1433" s="34"/>
      <c r="K1433" s="34"/>
      <c r="L1433" s="34"/>
      <c r="M1433" s="34"/>
      <c r="N1433" s="34"/>
      <c r="O1433" s="34"/>
      <c r="P1433" s="34"/>
      <c r="Q1433" s="34"/>
      <c r="R1433" s="34"/>
      <c r="S1433" s="27" t="str">
        <f>IF(COUNTA(B1433:R1433)=0,"",IF(AND(COUNTIF('OMS Drop Downs'!$C$2:$C$3,'OMS Response Form (ORF)'!F1433),COUNTIF('OMS Drop Downs'!$D$2:$D$5,'OMS Response Form (ORF)'!G1433),COUNTIF('OMS Drop Downs'!$A$2:$A$5,'OMS Response Form (ORF)'!H1433),COUNTIF('OMS Drop Downs'!$B$2:$B$4,'OMS Response Form (ORF)'!I1433),COUNTIF('OMS Drop Downs'!$A$2:$A$5,'OMS Response Form (ORF)'!J1433),COUNTIF('OMS Drop Downs'!$E$2:$E$7,'OMS Response Form (ORF)'!K1433),COUNTIF('OMS Drop Downs'!$B$2:$B$4,'OMS Response Form (ORF)'!L1433),COUNTIF('OMS Drop Downs'!$B$2:$B$4,'OMS Response Form (ORF)'!M1433),COUNTIF('OMS Drop Downs'!$B$2:$B$4,'OMS Response Form (ORF)'!N1433),COUNTIF('OMS Drop Downs'!$B$2:$B$4,'OMS Response Form (ORF)'!P1433),COUNTIF('OMS Drop Downs'!$B$2:$B$4,'OMS Response Form (ORF)'!Q1433),COUNTIF('OMS Drop Downs'!$B$2:$B$4,'OMS Response Form (ORF)'!R1433)),"Complete","Incomplete"))</f>
        <v/>
      </c>
      <c r="T1433" s="28" t="str">
        <f>IF(S1433="Complete",IF(AND(NOT(ISNA(VLOOKUP(CONCATENATE(F1433,G1433,H1433,I1433,J1433,K1433),'OMS Drop Downs'!G:G,1,FALSE))),IF(AND(G1433&lt;&gt;"C3",K1433&lt;&gt;"O5"),IF(SUM(COUNTIF(L1433:R1433,"Y"),COUNTIF(L1433:R1433,"N"))=0,"V","I"),IF(COUNTIF(L1433:R1433,"Y"),"V","I"))="V"),"Valid","Invalid")," ")</f>
        <v xml:space="preserve"> </v>
      </c>
      <c r="U1433"/>
    </row>
    <row r="1434" spans="1:21" x14ac:dyDescent="0.35">
      <c r="A1434" s="16"/>
      <c r="B1434" s="50"/>
      <c r="C1434" s="65"/>
      <c r="D1434" s="36"/>
      <c r="E1434" s="64"/>
      <c r="F1434" s="60"/>
      <c r="G1434" s="34"/>
      <c r="H1434" s="34"/>
      <c r="I1434" s="34"/>
      <c r="J1434" s="34"/>
      <c r="K1434" s="34"/>
      <c r="L1434" s="34"/>
      <c r="M1434" s="34"/>
      <c r="N1434" s="34"/>
      <c r="O1434" s="34"/>
      <c r="P1434" s="34"/>
      <c r="Q1434" s="34"/>
      <c r="R1434" s="34"/>
      <c r="S1434" s="27" t="str">
        <f>IF(COUNTA(B1434:R1434)=0,"",IF(AND(COUNTIF('OMS Drop Downs'!$C$2:$C$3,'OMS Response Form (ORF)'!F1434),COUNTIF('OMS Drop Downs'!$D$2:$D$5,'OMS Response Form (ORF)'!G1434),COUNTIF('OMS Drop Downs'!$A$2:$A$5,'OMS Response Form (ORF)'!H1434),COUNTIF('OMS Drop Downs'!$B$2:$B$4,'OMS Response Form (ORF)'!I1434),COUNTIF('OMS Drop Downs'!$A$2:$A$5,'OMS Response Form (ORF)'!J1434),COUNTIF('OMS Drop Downs'!$E$2:$E$7,'OMS Response Form (ORF)'!K1434),COUNTIF('OMS Drop Downs'!$B$2:$B$4,'OMS Response Form (ORF)'!L1434),COUNTIF('OMS Drop Downs'!$B$2:$B$4,'OMS Response Form (ORF)'!M1434),COUNTIF('OMS Drop Downs'!$B$2:$B$4,'OMS Response Form (ORF)'!N1434),COUNTIF('OMS Drop Downs'!$B$2:$B$4,'OMS Response Form (ORF)'!P1434),COUNTIF('OMS Drop Downs'!$B$2:$B$4,'OMS Response Form (ORF)'!Q1434),COUNTIF('OMS Drop Downs'!$B$2:$B$4,'OMS Response Form (ORF)'!R1434)),"Complete","Incomplete"))</f>
        <v/>
      </c>
      <c r="T1434" s="28" t="str">
        <f>IF(S1434="Complete",IF(AND(NOT(ISNA(VLOOKUP(CONCATENATE(F1434,G1434,H1434,I1434,J1434,K1434),'OMS Drop Downs'!G:G,1,FALSE))),IF(AND(G1434&lt;&gt;"C3",K1434&lt;&gt;"O5"),IF(SUM(COUNTIF(L1434:R1434,"Y"),COUNTIF(L1434:R1434,"N"))=0,"V","I"),IF(COUNTIF(L1434:R1434,"Y"),"V","I"))="V"),"Valid","Invalid")," ")</f>
        <v xml:space="preserve"> </v>
      </c>
      <c r="U1434"/>
    </row>
    <row r="1435" spans="1:21" x14ac:dyDescent="0.35">
      <c r="A1435" s="16"/>
      <c r="B1435" s="50"/>
      <c r="C1435" s="65"/>
      <c r="D1435" s="36"/>
      <c r="E1435" s="64"/>
      <c r="F1435" s="60"/>
      <c r="G1435" s="34"/>
      <c r="H1435" s="34"/>
      <c r="I1435" s="34"/>
      <c r="J1435" s="34"/>
      <c r="K1435" s="34"/>
      <c r="L1435" s="34"/>
      <c r="M1435" s="34"/>
      <c r="N1435" s="34"/>
      <c r="O1435" s="34"/>
      <c r="P1435" s="34"/>
      <c r="Q1435" s="34"/>
      <c r="R1435" s="34"/>
      <c r="S1435" s="27" t="str">
        <f>IF(COUNTA(B1435:R1435)=0,"",IF(AND(COUNTIF('OMS Drop Downs'!$C$2:$C$3,'OMS Response Form (ORF)'!F1435),COUNTIF('OMS Drop Downs'!$D$2:$D$5,'OMS Response Form (ORF)'!G1435),COUNTIF('OMS Drop Downs'!$A$2:$A$5,'OMS Response Form (ORF)'!H1435),COUNTIF('OMS Drop Downs'!$B$2:$B$4,'OMS Response Form (ORF)'!I1435),COUNTIF('OMS Drop Downs'!$A$2:$A$5,'OMS Response Form (ORF)'!J1435),COUNTIF('OMS Drop Downs'!$E$2:$E$7,'OMS Response Form (ORF)'!K1435),COUNTIF('OMS Drop Downs'!$B$2:$B$4,'OMS Response Form (ORF)'!L1435),COUNTIF('OMS Drop Downs'!$B$2:$B$4,'OMS Response Form (ORF)'!M1435),COUNTIF('OMS Drop Downs'!$B$2:$B$4,'OMS Response Form (ORF)'!N1435),COUNTIF('OMS Drop Downs'!$B$2:$B$4,'OMS Response Form (ORF)'!P1435),COUNTIF('OMS Drop Downs'!$B$2:$B$4,'OMS Response Form (ORF)'!Q1435),COUNTIF('OMS Drop Downs'!$B$2:$B$4,'OMS Response Form (ORF)'!R1435)),"Complete","Incomplete"))</f>
        <v/>
      </c>
      <c r="T1435" s="28" t="str">
        <f>IF(S1435="Complete",IF(AND(NOT(ISNA(VLOOKUP(CONCATENATE(F1435,G1435,H1435,I1435,J1435,K1435),'OMS Drop Downs'!G:G,1,FALSE))),IF(AND(G1435&lt;&gt;"C3",K1435&lt;&gt;"O5"),IF(SUM(COUNTIF(L1435:R1435,"Y"),COUNTIF(L1435:R1435,"N"))=0,"V","I"),IF(COUNTIF(L1435:R1435,"Y"),"V","I"))="V"),"Valid","Invalid")," ")</f>
        <v xml:space="preserve"> </v>
      </c>
      <c r="U1435"/>
    </row>
    <row r="1436" spans="1:21" x14ac:dyDescent="0.35">
      <c r="A1436" s="16"/>
      <c r="B1436" s="50"/>
      <c r="C1436" s="65"/>
      <c r="D1436" s="36"/>
      <c r="E1436" s="64"/>
      <c r="F1436" s="60"/>
      <c r="G1436" s="34"/>
      <c r="H1436" s="34"/>
      <c r="I1436" s="34"/>
      <c r="J1436" s="34"/>
      <c r="K1436" s="34"/>
      <c r="L1436" s="34"/>
      <c r="M1436" s="34"/>
      <c r="N1436" s="34"/>
      <c r="O1436" s="34"/>
      <c r="P1436" s="34"/>
      <c r="Q1436" s="34"/>
      <c r="R1436" s="34"/>
      <c r="S1436" s="27" t="str">
        <f>IF(COUNTA(B1436:R1436)=0,"",IF(AND(COUNTIF('OMS Drop Downs'!$C$2:$C$3,'OMS Response Form (ORF)'!F1436),COUNTIF('OMS Drop Downs'!$D$2:$D$5,'OMS Response Form (ORF)'!G1436),COUNTIF('OMS Drop Downs'!$A$2:$A$5,'OMS Response Form (ORF)'!H1436),COUNTIF('OMS Drop Downs'!$B$2:$B$4,'OMS Response Form (ORF)'!I1436),COUNTIF('OMS Drop Downs'!$A$2:$A$5,'OMS Response Form (ORF)'!J1436),COUNTIF('OMS Drop Downs'!$E$2:$E$7,'OMS Response Form (ORF)'!K1436),COUNTIF('OMS Drop Downs'!$B$2:$B$4,'OMS Response Form (ORF)'!L1436),COUNTIF('OMS Drop Downs'!$B$2:$B$4,'OMS Response Form (ORF)'!M1436),COUNTIF('OMS Drop Downs'!$B$2:$B$4,'OMS Response Form (ORF)'!N1436),COUNTIF('OMS Drop Downs'!$B$2:$B$4,'OMS Response Form (ORF)'!P1436),COUNTIF('OMS Drop Downs'!$B$2:$B$4,'OMS Response Form (ORF)'!Q1436),COUNTIF('OMS Drop Downs'!$B$2:$B$4,'OMS Response Form (ORF)'!R1436)),"Complete","Incomplete"))</f>
        <v/>
      </c>
      <c r="T1436" s="28" t="str">
        <f>IF(S1436="Complete",IF(AND(NOT(ISNA(VLOOKUP(CONCATENATE(F1436,G1436,H1436,I1436,J1436,K1436),'OMS Drop Downs'!G:G,1,FALSE))),IF(AND(G1436&lt;&gt;"C3",K1436&lt;&gt;"O5"),IF(SUM(COUNTIF(L1436:R1436,"Y"),COUNTIF(L1436:R1436,"N"))=0,"V","I"),IF(COUNTIF(L1436:R1436,"Y"),"V","I"))="V"),"Valid","Invalid")," ")</f>
        <v xml:space="preserve"> </v>
      </c>
      <c r="U1436"/>
    </row>
    <row r="1437" spans="1:21" x14ac:dyDescent="0.35">
      <c r="A1437" s="16"/>
      <c r="B1437" s="50"/>
      <c r="C1437" s="65"/>
      <c r="D1437" s="36"/>
      <c r="E1437" s="64"/>
      <c r="F1437" s="60"/>
      <c r="G1437" s="34"/>
      <c r="H1437" s="34"/>
      <c r="I1437" s="34"/>
      <c r="J1437" s="34"/>
      <c r="K1437" s="34"/>
      <c r="L1437" s="34"/>
      <c r="M1437" s="34"/>
      <c r="N1437" s="34"/>
      <c r="O1437" s="34"/>
      <c r="P1437" s="34"/>
      <c r="Q1437" s="34"/>
      <c r="R1437" s="34"/>
      <c r="S1437" s="27" t="str">
        <f>IF(COUNTA(B1437:R1437)=0,"",IF(AND(COUNTIF('OMS Drop Downs'!$C$2:$C$3,'OMS Response Form (ORF)'!F1437),COUNTIF('OMS Drop Downs'!$D$2:$D$5,'OMS Response Form (ORF)'!G1437),COUNTIF('OMS Drop Downs'!$A$2:$A$5,'OMS Response Form (ORF)'!H1437),COUNTIF('OMS Drop Downs'!$B$2:$B$4,'OMS Response Form (ORF)'!I1437),COUNTIF('OMS Drop Downs'!$A$2:$A$5,'OMS Response Form (ORF)'!J1437),COUNTIF('OMS Drop Downs'!$E$2:$E$7,'OMS Response Form (ORF)'!K1437),COUNTIF('OMS Drop Downs'!$B$2:$B$4,'OMS Response Form (ORF)'!L1437),COUNTIF('OMS Drop Downs'!$B$2:$B$4,'OMS Response Form (ORF)'!M1437),COUNTIF('OMS Drop Downs'!$B$2:$B$4,'OMS Response Form (ORF)'!N1437),COUNTIF('OMS Drop Downs'!$B$2:$B$4,'OMS Response Form (ORF)'!P1437),COUNTIF('OMS Drop Downs'!$B$2:$B$4,'OMS Response Form (ORF)'!Q1437),COUNTIF('OMS Drop Downs'!$B$2:$B$4,'OMS Response Form (ORF)'!R1437)),"Complete","Incomplete"))</f>
        <v/>
      </c>
      <c r="T1437" s="28" t="str">
        <f>IF(S1437="Complete",IF(AND(NOT(ISNA(VLOOKUP(CONCATENATE(F1437,G1437,H1437,I1437,J1437,K1437),'OMS Drop Downs'!G:G,1,FALSE))),IF(AND(G1437&lt;&gt;"C3",K1437&lt;&gt;"O5"),IF(SUM(COUNTIF(L1437:R1437,"Y"),COUNTIF(L1437:R1437,"N"))=0,"V","I"),IF(COUNTIF(L1437:R1437,"Y"),"V","I"))="V"),"Valid","Invalid")," ")</f>
        <v xml:space="preserve"> </v>
      </c>
      <c r="U1437"/>
    </row>
    <row r="1438" spans="1:21" x14ac:dyDescent="0.35">
      <c r="A1438" s="16"/>
      <c r="B1438" s="50"/>
      <c r="C1438" s="65"/>
      <c r="D1438" s="36"/>
      <c r="E1438" s="64"/>
      <c r="F1438" s="60"/>
      <c r="G1438" s="34"/>
      <c r="H1438" s="34"/>
      <c r="I1438" s="34"/>
      <c r="J1438" s="34"/>
      <c r="K1438" s="34"/>
      <c r="L1438" s="34"/>
      <c r="M1438" s="34"/>
      <c r="N1438" s="34"/>
      <c r="O1438" s="34"/>
      <c r="P1438" s="34"/>
      <c r="Q1438" s="34"/>
      <c r="R1438" s="34"/>
      <c r="S1438" s="27" t="str">
        <f>IF(COUNTA(B1438:R1438)=0,"",IF(AND(COUNTIF('OMS Drop Downs'!$C$2:$C$3,'OMS Response Form (ORF)'!F1438),COUNTIF('OMS Drop Downs'!$D$2:$D$5,'OMS Response Form (ORF)'!G1438),COUNTIF('OMS Drop Downs'!$A$2:$A$5,'OMS Response Form (ORF)'!H1438),COUNTIF('OMS Drop Downs'!$B$2:$B$4,'OMS Response Form (ORF)'!I1438),COUNTIF('OMS Drop Downs'!$A$2:$A$5,'OMS Response Form (ORF)'!J1438),COUNTIF('OMS Drop Downs'!$E$2:$E$7,'OMS Response Form (ORF)'!K1438),COUNTIF('OMS Drop Downs'!$B$2:$B$4,'OMS Response Form (ORF)'!L1438),COUNTIF('OMS Drop Downs'!$B$2:$B$4,'OMS Response Form (ORF)'!M1438),COUNTIF('OMS Drop Downs'!$B$2:$B$4,'OMS Response Form (ORF)'!N1438),COUNTIF('OMS Drop Downs'!$B$2:$B$4,'OMS Response Form (ORF)'!P1438),COUNTIF('OMS Drop Downs'!$B$2:$B$4,'OMS Response Form (ORF)'!Q1438),COUNTIF('OMS Drop Downs'!$B$2:$B$4,'OMS Response Form (ORF)'!R1438)),"Complete","Incomplete"))</f>
        <v/>
      </c>
      <c r="T1438" s="28" t="str">
        <f>IF(S1438="Complete",IF(AND(NOT(ISNA(VLOOKUP(CONCATENATE(F1438,G1438,H1438,I1438,J1438,K1438),'OMS Drop Downs'!G:G,1,FALSE))),IF(AND(G1438&lt;&gt;"C3",K1438&lt;&gt;"O5"),IF(SUM(COUNTIF(L1438:R1438,"Y"),COUNTIF(L1438:R1438,"N"))=0,"V","I"),IF(COUNTIF(L1438:R1438,"Y"),"V","I"))="V"),"Valid","Invalid")," ")</f>
        <v xml:space="preserve"> </v>
      </c>
      <c r="U1438"/>
    </row>
    <row r="1439" spans="1:21" x14ac:dyDescent="0.35">
      <c r="A1439" s="16"/>
      <c r="B1439" s="50"/>
      <c r="C1439" s="65"/>
      <c r="D1439" s="36"/>
      <c r="E1439" s="64"/>
      <c r="F1439" s="60"/>
      <c r="G1439" s="34"/>
      <c r="H1439" s="34"/>
      <c r="I1439" s="34"/>
      <c r="J1439" s="34"/>
      <c r="K1439" s="34"/>
      <c r="L1439" s="34"/>
      <c r="M1439" s="34"/>
      <c r="N1439" s="34"/>
      <c r="O1439" s="34"/>
      <c r="P1439" s="34"/>
      <c r="Q1439" s="34"/>
      <c r="R1439" s="34"/>
      <c r="S1439" s="27" t="str">
        <f>IF(COUNTA(B1439:R1439)=0,"",IF(AND(COUNTIF('OMS Drop Downs'!$C$2:$C$3,'OMS Response Form (ORF)'!F1439),COUNTIF('OMS Drop Downs'!$D$2:$D$5,'OMS Response Form (ORF)'!G1439),COUNTIF('OMS Drop Downs'!$A$2:$A$5,'OMS Response Form (ORF)'!H1439),COUNTIF('OMS Drop Downs'!$B$2:$B$4,'OMS Response Form (ORF)'!I1439),COUNTIF('OMS Drop Downs'!$A$2:$A$5,'OMS Response Form (ORF)'!J1439),COUNTIF('OMS Drop Downs'!$E$2:$E$7,'OMS Response Form (ORF)'!K1439),COUNTIF('OMS Drop Downs'!$B$2:$B$4,'OMS Response Form (ORF)'!L1439),COUNTIF('OMS Drop Downs'!$B$2:$B$4,'OMS Response Form (ORF)'!M1439),COUNTIF('OMS Drop Downs'!$B$2:$B$4,'OMS Response Form (ORF)'!N1439),COUNTIF('OMS Drop Downs'!$B$2:$B$4,'OMS Response Form (ORF)'!P1439),COUNTIF('OMS Drop Downs'!$B$2:$B$4,'OMS Response Form (ORF)'!Q1439),COUNTIF('OMS Drop Downs'!$B$2:$B$4,'OMS Response Form (ORF)'!R1439)),"Complete","Incomplete"))</f>
        <v/>
      </c>
      <c r="T1439" s="28" t="str">
        <f>IF(S1439="Complete",IF(AND(NOT(ISNA(VLOOKUP(CONCATENATE(F1439,G1439,H1439,I1439,J1439,K1439),'OMS Drop Downs'!G:G,1,FALSE))),IF(AND(G1439&lt;&gt;"C3",K1439&lt;&gt;"O5"),IF(SUM(COUNTIF(L1439:R1439,"Y"),COUNTIF(L1439:R1439,"N"))=0,"V","I"),IF(COUNTIF(L1439:R1439,"Y"),"V","I"))="V"),"Valid","Invalid")," ")</f>
        <v xml:space="preserve"> </v>
      </c>
      <c r="U1439"/>
    </row>
    <row r="1440" spans="1:21" x14ac:dyDescent="0.35">
      <c r="A1440" s="16"/>
      <c r="B1440" s="50"/>
      <c r="C1440" s="65"/>
      <c r="D1440" s="36"/>
      <c r="E1440" s="64"/>
      <c r="F1440" s="60"/>
      <c r="G1440" s="34"/>
      <c r="H1440" s="34"/>
      <c r="I1440" s="34"/>
      <c r="J1440" s="34"/>
      <c r="K1440" s="34"/>
      <c r="L1440" s="34"/>
      <c r="M1440" s="34"/>
      <c r="N1440" s="34"/>
      <c r="O1440" s="34"/>
      <c r="P1440" s="34"/>
      <c r="Q1440" s="34"/>
      <c r="R1440" s="34"/>
      <c r="S1440" s="27" t="str">
        <f>IF(COUNTA(B1440:R1440)=0,"",IF(AND(COUNTIF('OMS Drop Downs'!$C$2:$C$3,'OMS Response Form (ORF)'!F1440),COUNTIF('OMS Drop Downs'!$D$2:$D$5,'OMS Response Form (ORF)'!G1440),COUNTIF('OMS Drop Downs'!$A$2:$A$5,'OMS Response Form (ORF)'!H1440),COUNTIF('OMS Drop Downs'!$B$2:$B$4,'OMS Response Form (ORF)'!I1440),COUNTIF('OMS Drop Downs'!$A$2:$A$5,'OMS Response Form (ORF)'!J1440),COUNTIF('OMS Drop Downs'!$E$2:$E$7,'OMS Response Form (ORF)'!K1440),COUNTIF('OMS Drop Downs'!$B$2:$B$4,'OMS Response Form (ORF)'!L1440),COUNTIF('OMS Drop Downs'!$B$2:$B$4,'OMS Response Form (ORF)'!M1440),COUNTIF('OMS Drop Downs'!$B$2:$B$4,'OMS Response Form (ORF)'!N1440),COUNTIF('OMS Drop Downs'!$B$2:$B$4,'OMS Response Form (ORF)'!P1440),COUNTIF('OMS Drop Downs'!$B$2:$B$4,'OMS Response Form (ORF)'!Q1440),COUNTIF('OMS Drop Downs'!$B$2:$B$4,'OMS Response Form (ORF)'!R1440)),"Complete","Incomplete"))</f>
        <v/>
      </c>
      <c r="T1440" s="28" t="str">
        <f>IF(S1440="Complete",IF(AND(NOT(ISNA(VLOOKUP(CONCATENATE(F1440,G1440,H1440,I1440,J1440,K1440),'OMS Drop Downs'!G:G,1,FALSE))),IF(AND(G1440&lt;&gt;"C3",K1440&lt;&gt;"O5"),IF(SUM(COUNTIF(L1440:R1440,"Y"),COUNTIF(L1440:R1440,"N"))=0,"V","I"),IF(COUNTIF(L1440:R1440,"Y"),"V","I"))="V"),"Valid","Invalid")," ")</f>
        <v xml:space="preserve"> </v>
      </c>
      <c r="U1440"/>
    </row>
    <row r="1441" spans="1:21" x14ac:dyDescent="0.35">
      <c r="A1441" s="16"/>
      <c r="B1441" s="50"/>
      <c r="C1441" s="65"/>
      <c r="D1441" s="36"/>
      <c r="E1441" s="64"/>
      <c r="F1441" s="60"/>
      <c r="G1441" s="34"/>
      <c r="H1441" s="34"/>
      <c r="I1441" s="34"/>
      <c r="J1441" s="34"/>
      <c r="K1441" s="34"/>
      <c r="L1441" s="34"/>
      <c r="M1441" s="34"/>
      <c r="N1441" s="34"/>
      <c r="O1441" s="34"/>
      <c r="P1441" s="34"/>
      <c r="Q1441" s="34"/>
      <c r="R1441" s="34"/>
      <c r="S1441" s="27" t="str">
        <f>IF(COUNTA(B1441:R1441)=0,"",IF(AND(COUNTIF('OMS Drop Downs'!$C$2:$C$3,'OMS Response Form (ORF)'!F1441),COUNTIF('OMS Drop Downs'!$D$2:$D$5,'OMS Response Form (ORF)'!G1441),COUNTIF('OMS Drop Downs'!$A$2:$A$5,'OMS Response Form (ORF)'!H1441),COUNTIF('OMS Drop Downs'!$B$2:$B$4,'OMS Response Form (ORF)'!I1441),COUNTIF('OMS Drop Downs'!$A$2:$A$5,'OMS Response Form (ORF)'!J1441),COUNTIF('OMS Drop Downs'!$E$2:$E$7,'OMS Response Form (ORF)'!K1441),COUNTIF('OMS Drop Downs'!$B$2:$B$4,'OMS Response Form (ORF)'!L1441),COUNTIF('OMS Drop Downs'!$B$2:$B$4,'OMS Response Form (ORF)'!M1441),COUNTIF('OMS Drop Downs'!$B$2:$B$4,'OMS Response Form (ORF)'!N1441),COUNTIF('OMS Drop Downs'!$B$2:$B$4,'OMS Response Form (ORF)'!P1441),COUNTIF('OMS Drop Downs'!$B$2:$B$4,'OMS Response Form (ORF)'!Q1441),COUNTIF('OMS Drop Downs'!$B$2:$B$4,'OMS Response Form (ORF)'!R1441)),"Complete","Incomplete"))</f>
        <v/>
      </c>
      <c r="T1441" s="28" t="str">
        <f>IF(S1441="Complete",IF(AND(NOT(ISNA(VLOOKUP(CONCATENATE(F1441,G1441,H1441,I1441,J1441,K1441),'OMS Drop Downs'!G:G,1,FALSE))),IF(AND(G1441&lt;&gt;"C3",K1441&lt;&gt;"O5"),IF(SUM(COUNTIF(L1441:R1441,"Y"),COUNTIF(L1441:R1441,"N"))=0,"V","I"),IF(COUNTIF(L1441:R1441,"Y"),"V","I"))="V"),"Valid","Invalid")," ")</f>
        <v xml:space="preserve"> </v>
      </c>
      <c r="U1441"/>
    </row>
    <row r="1442" spans="1:21" x14ac:dyDescent="0.35">
      <c r="A1442" s="16"/>
      <c r="B1442" s="50"/>
      <c r="C1442" s="65"/>
      <c r="D1442" s="36"/>
      <c r="E1442" s="64"/>
      <c r="F1442" s="60"/>
      <c r="G1442" s="34"/>
      <c r="H1442" s="34"/>
      <c r="I1442" s="34"/>
      <c r="J1442" s="34"/>
      <c r="K1442" s="34"/>
      <c r="L1442" s="34"/>
      <c r="M1442" s="34"/>
      <c r="N1442" s="34"/>
      <c r="O1442" s="34"/>
      <c r="P1442" s="34"/>
      <c r="Q1442" s="34"/>
      <c r="R1442" s="34"/>
      <c r="S1442" s="27" t="str">
        <f>IF(COUNTA(B1442:R1442)=0,"",IF(AND(COUNTIF('OMS Drop Downs'!$C$2:$C$3,'OMS Response Form (ORF)'!F1442),COUNTIF('OMS Drop Downs'!$D$2:$D$5,'OMS Response Form (ORF)'!G1442),COUNTIF('OMS Drop Downs'!$A$2:$A$5,'OMS Response Form (ORF)'!H1442),COUNTIF('OMS Drop Downs'!$B$2:$B$4,'OMS Response Form (ORF)'!I1442),COUNTIF('OMS Drop Downs'!$A$2:$A$5,'OMS Response Form (ORF)'!J1442),COUNTIF('OMS Drop Downs'!$E$2:$E$7,'OMS Response Form (ORF)'!K1442),COUNTIF('OMS Drop Downs'!$B$2:$B$4,'OMS Response Form (ORF)'!L1442),COUNTIF('OMS Drop Downs'!$B$2:$B$4,'OMS Response Form (ORF)'!M1442),COUNTIF('OMS Drop Downs'!$B$2:$B$4,'OMS Response Form (ORF)'!N1442),COUNTIF('OMS Drop Downs'!$B$2:$B$4,'OMS Response Form (ORF)'!P1442),COUNTIF('OMS Drop Downs'!$B$2:$B$4,'OMS Response Form (ORF)'!Q1442),COUNTIF('OMS Drop Downs'!$B$2:$B$4,'OMS Response Form (ORF)'!R1442)),"Complete","Incomplete"))</f>
        <v/>
      </c>
      <c r="T1442" s="28" t="str">
        <f>IF(S1442="Complete",IF(AND(NOT(ISNA(VLOOKUP(CONCATENATE(F1442,G1442,H1442,I1442,J1442,K1442),'OMS Drop Downs'!G:G,1,FALSE))),IF(AND(G1442&lt;&gt;"C3",K1442&lt;&gt;"O5"),IF(SUM(COUNTIF(L1442:R1442,"Y"),COUNTIF(L1442:R1442,"N"))=0,"V","I"),IF(COUNTIF(L1442:R1442,"Y"),"V","I"))="V"),"Valid","Invalid")," ")</f>
        <v xml:space="preserve"> </v>
      </c>
      <c r="U1442"/>
    </row>
    <row r="1443" spans="1:21" x14ac:dyDescent="0.35">
      <c r="A1443" s="16"/>
      <c r="B1443" s="50"/>
      <c r="C1443" s="65"/>
      <c r="D1443" s="36"/>
      <c r="E1443" s="64"/>
      <c r="F1443" s="60"/>
      <c r="G1443" s="34"/>
      <c r="H1443" s="34"/>
      <c r="I1443" s="34"/>
      <c r="J1443" s="34"/>
      <c r="K1443" s="34"/>
      <c r="L1443" s="34"/>
      <c r="M1443" s="34"/>
      <c r="N1443" s="34"/>
      <c r="O1443" s="34"/>
      <c r="P1443" s="34"/>
      <c r="Q1443" s="34"/>
      <c r="R1443" s="34"/>
      <c r="S1443" s="27" t="str">
        <f>IF(COUNTA(B1443:R1443)=0,"",IF(AND(COUNTIF('OMS Drop Downs'!$C$2:$C$3,'OMS Response Form (ORF)'!F1443),COUNTIF('OMS Drop Downs'!$D$2:$D$5,'OMS Response Form (ORF)'!G1443),COUNTIF('OMS Drop Downs'!$A$2:$A$5,'OMS Response Form (ORF)'!H1443),COUNTIF('OMS Drop Downs'!$B$2:$B$4,'OMS Response Form (ORF)'!I1443),COUNTIF('OMS Drop Downs'!$A$2:$A$5,'OMS Response Form (ORF)'!J1443),COUNTIF('OMS Drop Downs'!$E$2:$E$7,'OMS Response Form (ORF)'!K1443),COUNTIF('OMS Drop Downs'!$B$2:$B$4,'OMS Response Form (ORF)'!L1443),COUNTIF('OMS Drop Downs'!$B$2:$B$4,'OMS Response Form (ORF)'!M1443),COUNTIF('OMS Drop Downs'!$B$2:$B$4,'OMS Response Form (ORF)'!N1443),COUNTIF('OMS Drop Downs'!$B$2:$B$4,'OMS Response Form (ORF)'!P1443),COUNTIF('OMS Drop Downs'!$B$2:$B$4,'OMS Response Form (ORF)'!Q1443),COUNTIF('OMS Drop Downs'!$B$2:$B$4,'OMS Response Form (ORF)'!R1443)),"Complete","Incomplete"))</f>
        <v/>
      </c>
      <c r="T1443" s="28" t="str">
        <f>IF(S1443="Complete",IF(AND(NOT(ISNA(VLOOKUP(CONCATENATE(F1443,G1443,H1443,I1443,J1443,K1443),'OMS Drop Downs'!G:G,1,FALSE))),IF(AND(G1443&lt;&gt;"C3",K1443&lt;&gt;"O5"),IF(SUM(COUNTIF(L1443:R1443,"Y"),COUNTIF(L1443:R1443,"N"))=0,"V","I"),IF(COUNTIF(L1443:R1443,"Y"),"V","I"))="V"),"Valid","Invalid")," ")</f>
        <v xml:space="preserve"> </v>
      </c>
      <c r="U1443"/>
    </row>
    <row r="1444" spans="1:21" x14ac:dyDescent="0.35">
      <c r="A1444" s="16"/>
      <c r="B1444" s="50"/>
      <c r="C1444" s="65"/>
      <c r="D1444" s="36"/>
      <c r="E1444" s="64"/>
      <c r="F1444" s="60"/>
      <c r="G1444" s="34"/>
      <c r="H1444" s="34"/>
      <c r="I1444" s="34"/>
      <c r="J1444" s="34"/>
      <c r="K1444" s="34"/>
      <c r="L1444" s="34"/>
      <c r="M1444" s="34"/>
      <c r="N1444" s="34"/>
      <c r="O1444" s="34"/>
      <c r="P1444" s="34"/>
      <c r="Q1444" s="34"/>
      <c r="R1444" s="34"/>
      <c r="S1444" s="27" t="str">
        <f>IF(COUNTA(B1444:R1444)=0,"",IF(AND(COUNTIF('OMS Drop Downs'!$C$2:$C$3,'OMS Response Form (ORF)'!F1444),COUNTIF('OMS Drop Downs'!$D$2:$D$5,'OMS Response Form (ORF)'!G1444),COUNTIF('OMS Drop Downs'!$A$2:$A$5,'OMS Response Form (ORF)'!H1444),COUNTIF('OMS Drop Downs'!$B$2:$B$4,'OMS Response Form (ORF)'!I1444),COUNTIF('OMS Drop Downs'!$A$2:$A$5,'OMS Response Form (ORF)'!J1444),COUNTIF('OMS Drop Downs'!$E$2:$E$7,'OMS Response Form (ORF)'!K1444),COUNTIF('OMS Drop Downs'!$B$2:$B$4,'OMS Response Form (ORF)'!L1444),COUNTIF('OMS Drop Downs'!$B$2:$B$4,'OMS Response Form (ORF)'!M1444),COUNTIF('OMS Drop Downs'!$B$2:$B$4,'OMS Response Form (ORF)'!N1444),COUNTIF('OMS Drop Downs'!$B$2:$B$4,'OMS Response Form (ORF)'!P1444),COUNTIF('OMS Drop Downs'!$B$2:$B$4,'OMS Response Form (ORF)'!Q1444),COUNTIF('OMS Drop Downs'!$B$2:$B$4,'OMS Response Form (ORF)'!R1444)),"Complete","Incomplete"))</f>
        <v/>
      </c>
      <c r="T1444" s="28" t="str">
        <f>IF(S1444="Complete",IF(AND(NOT(ISNA(VLOOKUP(CONCATENATE(F1444,G1444,H1444,I1444,J1444,K1444),'OMS Drop Downs'!G:G,1,FALSE))),IF(AND(G1444&lt;&gt;"C3",K1444&lt;&gt;"O5"),IF(SUM(COUNTIF(L1444:R1444,"Y"),COUNTIF(L1444:R1444,"N"))=0,"V","I"),IF(COUNTIF(L1444:R1444,"Y"),"V","I"))="V"),"Valid","Invalid")," ")</f>
        <v xml:space="preserve"> </v>
      </c>
      <c r="U1444"/>
    </row>
    <row r="1445" spans="1:21" x14ac:dyDescent="0.35">
      <c r="A1445" s="16"/>
      <c r="B1445" s="50"/>
      <c r="C1445" s="65"/>
      <c r="D1445" s="36"/>
      <c r="E1445" s="64"/>
      <c r="F1445" s="60"/>
      <c r="G1445" s="34"/>
      <c r="H1445" s="34"/>
      <c r="I1445" s="34"/>
      <c r="J1445" s="34"/>
      <c r="K1445" s="34"/>
      <c r="L1445" s="34"/>
      <c r="M1445" s="34"/>
      <c r="N1445" s="34"/>
      <c r="O1445" s="34"/>
      <c r="P1445" s="34"/>
      <c r="Q1445" s="34"/>
      <c r="R1445" s="34"/>
      <c r="S1445" s="27" t="str">
        <f>IF(COUNTA(B1445:R1445)=0,"",IF(AND(COUNTIF('OMS Drop Downs'!$C$2:$C$3,'OMS Response Form (ORF)'!F1445),COUNTIF('OMS Drop Downs'!$D$2:$D$5,'OMS Response Form (ORF)'!G1445),COUNTIF('OMS Drop Downs'!$A$2:$A$5,'OMS Response Form (ORF)'!H1445),COUNTIF('OMS Drop Downs'!$B$2:$B$4,'OMS Response Form (ORF)'!I1445),COUNTIF('OMS Drop Downs'!$A$2:$A$5,'OMS Response Form (ORF)'!J1445),COUNTIF('OMS Drop Downs'!$E$2:$E$7,'OMS Response Form (ORF)'!K1445),COUNTIF('OMS Drop Downs'!$B$2:$B$4,'OMS Response Form (ORF)'!L1445),COUNTIF('OMS Drop Downs'!$B$2:$B$4,'OMS Response Form (ORF)'!M1445),COUNTIF('OMS Drop Downs'!$B$2:$B$4,'OMS Response Form (ORF)'!N1445),COUNTIF('OMS Drop Downs'!$B$2:$B$4,'OMS Response Form (ORF)'!P1445),COUNTIF('OMS Drop Downs'!$B$2:$B$4,'OMS Response Form (ORF)'!Q1445),COUNTIF('OMS Drop Downs'!$B$2:$B$4,'OMS Response Form (ORF)'!R1445)),"Complete","Incomplete"))</f>
        <v/>
      </c>
      <c r="T1445" s="28" t="str">
        <f>IF(S1445="Complete",IF(AND(NOT(ISNA(VLOOKUP(CONCATENATE(F1445,G1445,H1445,I1445,J1445,K1445),'OMS Drop Downs'!G:G,1,FALSE))),IF(AND(G1445&lt;&gt;"C3",K1445&lt;&gt;"O5"),IF(SUM(COUNTIF(L1445:R1445,"Y"),COUNTIF(L1445:R1445,"N"))=0,"V","I"),IF(COUNTIF(L1445:R1445,"Y"),"V","I"))="V"),"Valid","Invalid")," ")</f>
        <v xml:space="preserve"> </v>
      </c>
      <c r="U1445"/>
    </row>
    <row r="1446" spans="1:21" x14ac:dyDescent="0.35">
      <c r="A1446" s="16"/>
      <c r="B1446" s="50"/>
      <c r="C1446" s="65"/>
      <c r="D1446" s="36"/>
      <c r="E1446" s="64"/>
      <c r="F1446" s="60"/>
      <c r="G1446" s="34"/>
      <c r="H1446" s="34"/>
      <c r="I1446" s="34"/>
      <c r="J1446" s="34"/>
      <c r="K1446" s="34"/>
      <c r="L1446" s="34"/>
      <c r="M1446" s="34"/>
      <c r="N1446" s="34"/>
      <c r="O1446" s="34"/>
      <c r="P1446" s="34"/>
      <c r="Q1446" s="34"/>
      <c r="R1446" s="34"/>
      <c r="S1446" s="27" t="str">
        <f>IF(COUNTA(B1446:R1446)=0,"",IF(AND(COUNTIF('OMS Drop Downs'!$C$2:$C$3,'OMS Response Form (ORF)'!F1446),COUNTIF('OMS Drop Downs'!$D$2:$D$5,'OMS Response Form (ORF)'!G1446),COUNTIF('OMS Drop Downs'!$A$2:$A$5,'OMS Response Form (ORF)'!H1446),COUNTIF('OMS Drop Downs'!$B$2:$B$4,'OMS Response Form (ORF)'!I1446),COUNTIF('OMS Drop Downs'!$A$2:$A$5,'OMS Response Form (ORF)'!J1446),COUNTIF('OMS Drop Downs'!$E$2:$E$7,'OMS Response Form (ORF)'!K1446),COUNTIF('OMS Drop Downs'!$B$2:$B$4,'OMS Response Form (ORF)'!L1446),COUNTIF('OMS Drop Downs'!$B$2:$B$4,'OMS Response Form (ORF)'!M1446),COUNTIF('OMS Drop Downs'!$B$2:$B$4,'OMS Response Form (ORF)'!N1446),COUNTIF('OMS Drop Downs'!$B$2:$B$4,'OMS Response Form (ORF)'!P1446),COUNTIF('OMS Drop Downs'!$B$2:$B$4,'OMS Response Form (ORF)'!Q1446),COUNTIF('OMS Drop Downs'!$B$2:$B$4,'OMS Response Form (ORF)'!R1446)),"Complete","Incomplete"))</f>
        <v/>
      </c>
      <c r="T1446" s="28" t="str">
        <f>IF(S1446="Complete",IF(AND(NOT(ISNA(VLOOKUP(CONCATENATE(F1446,G1446,H1446,I1446,J1446,K1446),'OMS Drop Downs'!G:G,1,FALSE))),IF(AND(G1446&lt;&gt;"C3",K1446&lt;&gt;"O5"),IF(SUM(COUNTIF(L1446:R1446,"Y"),COUNTIF(L1446:R1446,"N"))=0,"V","I"),IF(COUNTIF(L1446:R1446,"Y"),"V","I"))="V"),"Valid","Invalid")," ")</f>
        <v xml:space="preserve"> </v>
      </c>
      <c r="U1446"/>
    </row>
    <row r="1447" spans="1:21" x14ac:dyDescent="0.35">
      <c r="A1447" s="16"/>
      <c r="B1447" s="50"/>
      <c r="C1447" s="65"/>
      <c r="D1447" s="36"/>
      <c r="E1447" s="64"/>
      <c r="F1447" s="60"/>
      <c r="G1447" s="34"/>
      <c r="H1447" s="34"/>
      <c r="I1447" s="34"/>
      <c r="J1447" s="34"/>
      <c r="K1447" s="34"/>
      <c r="L1447" s="34"/>
      <c r="M1447" s="34"/>
      <c r="N1447" s="34"/>
      <c r="O1447" s="34"/>
      <c r="P1447" s="34"/>
      <c r="Q1447" s="34"/>
      <c r="R1447" s="34"/>
      <c r="S1447" s="27" t="str">
        <f>IF(COUNTA(B1447:R1447)=0,"",IF(AND(COUNTIF('OMS Drop Downs'!$C$2:$C$3,'OMS Response Form (ORF)'!F1447),COUNTIF('OMS Drop Downs'!$D$2:$D$5,'OMS Response Form (ORF)'!G1447),COUNTIF('OMS Drop Downs'!$A$2:$A$5,'OMS Response Form (ORF)'!H1447),COUNTIF('OMS Drop Downs'!$B$2:$B$4,'OMS Response Form (ORF)'!I1447),COUNTIF('OMS Drop Downs'!$A$2:$A$5,'OMS Response Form (ORF)'!J1447),COUNTIF('OMS Drop Downs'!$E$2:$E$7,'OMS Response Form (ORF)'!K1447),COUNTIF('OMS Drop Downs'!$B$2:$B$4,'OMS Response Form (ORF)'!L1447),COUNTIF('OMS Drop Downs'!$B$2:$B$4,'OMS Response Form (ORF)'!M1447),COUNTIF('OMS Drop Downs'!$B$2:$B$4,'OMS Response Form (ORF)'!N1447),COUNTIF('OMS Drop Downs'!$B$2:$B$4,'OMS Response Form (ORF)'!P1447),COUNTIF('OMS Drop Downs'!$B$2:$B$4,'OMS Response Form (ORF)'!Q1447),COUNTIF('OMS Drop Downs'!$B$2:$B$4,'OMS Response Form (ORF)'!R1447)),"Complete","Incomplete"))</f>
        <v/>
      </c>
      <c r="T1447" s="28" t="str">
        <f>IF(S1447="Complete",IF(AND(NOT(ISNA(VLOOKUP(CONCATENATE(F1447,G1447,H1447,I1447,J1447,K1447),'OMS Drop Downs'!G:G,1,FALSE))),IF(AND(G1447&lt;&gt;"C3",K1447&lt;&gt;"O5"),IF(SUM(COUNTIF(L1447:R1447,"Y"),COUNTIF(L1447:R1447,"N"))=0,"V","I"),IF(COUNTIF(L1447:R1447,"Y"),"V","I"))="V"),"Valid","Invalid")," ")</f>
        <v xml:space="preserve"> </v>
      </c>
      <c r="U1447"/>
    </row>
    <row r="1448" spans="1:21" x14ac:dyDescent="0.35">
      <c r="A1448" s="16"/>
      <c r="B1448" s="50"/>
      <c r="C1448" s="65"/>
      <c r="D1448" s="36"/>
      <c r="E1448" s="64"/>
      <c r="F1448" s="60"/>
      <c r="G1448" s="34"/>
      <c r="H1448" s="34"/>
      <c r="I1448" s="34"/>
      <c r="J1448" s="34"/>
      <c r="K1448" s="34"/>
      <c r="L1448" s="34"/>
      <c r="M1448" s="34"/>
      <c r="N1448" s="34"/>
      <c r="O1448" s="34"/>
      <c r="P1448" s="34"/>
      <c r="Q1448" s="34"/>
      <c r="R1448" s="34"/>
      <c r="S1448" s="27" t="str">
        <f>IF(COUNTA(B1448:R1448)=0,"",IF(AND(COUNTIF('OMS Drop Downs'!$C$2:$C$3,'OMS Response Form (ORF)'!F1448),COUNTIF('OMS Drop Downs'!$D$2:$D$5,'OMS Response Form (ORF)'!G1448),COUNTIF('OMS Drop Downs'!$A$2:$A$5,'OMS Response Form (ORF)'!H1448),COUNTIF('OMS Drop Downs'!$B$2:$B$4,'OMS Response Form (ORF)'!I1448),COUNTIF('OMS Drop Downs'!$A$2:$A$5,'OMS Response Form (ORF)'!J1448),COUNTIF('OMS Drop Downs'!$E$2:$E$7,'OMS Response Form (ORF)'!K1448),COUNTIF('OMS Drop Downs'!$B$2:$B$4,'OMS Response Form (ORF)'!L1448),COUNTIF('OMS Drop Downs'!$B$2:$B$4,'OMS Response Form (ORF)'!M1448),COUNTIF('OMS Drop Downs'!$B$2:$B$4,'OMS Response Form (ORF)'!N1448),COUNTIF('OMS Drop Downs'!$B$2:$B$4,'OMS Response Form (ORF)'!P1448),COUNTIF('OMS Drop Downs'!$B$2:$B$4,'OMS Response Form (ORF)'!Q1448),COUNTIF('OMS Drop Downs'!$B$2:$B$4,'OMS Response Form (ORF)'!R1448)),"Complete","Incomplete"))</f>
        <v/>
      </c>
      <c r="T1448" s="28" t="str">
        <f>IF(S1448="Complete",IF(AND(NOT(ISNA(VLOOKUP(CONCATENATE(F1448,G1448,H1448,I1448,J1448,K1448),'OMS Drop Downs'!G:G,1,FALSE))),IF(AND(G1448&lt;&gt;"C3",K1448&lt;&gt;"O5"),IF(SUM(COUNTIF(L1448:R1448,"Y"),COUNTIF(L1448:R1448,"N"))=0,"V","I"),IF(COUNTIF(L1448:R1448,"Y"),"V","I"))="V"),"Valid","Invalid")," ")</f>
        <v xml:space="preserve"> </v>
      </c>
      <c r="U1448"/>
    </row>
    <row r="1449" spans="1:21" x14ac:dyDescent="0.35">
      <c r="A1449" s="16"/>
      <c r="B1449" s="50"/>
      <c r="C1449" s="65"/>
      <c r="D1449" s="36"/>
      <c r="E1449" s="64"/>
      <c r="F1449" s="60"/>
      <c r="G1449" s="34"/>
      <c r="H1449" s="34"/>
      <c r="I1449" s="34"/>
      <c r="J1449" s="34"/>
      <c r="K1449" s="34"/>
      <c r="L1449" s="34"/>
      <c r="M1449" s="34"/>
      <c r="N1449" s="34"/>
      <c r="O1449" s="34"/>
      <c r="P1449" s="34"/>
      <c r="Q1449" s="34"/>
      <c r="R1449" s="34"/>
      <c r="S1449" s="27" t="str">
        <f>IF(COUNTA(B1449:R1449)=0,"",IF(AND(COUNTIF('OMS Drop Downs'!$C$2:$C$3,'OMS Response Form (ORF)'!F1449),COUNTIF('OMS Drop Downs'!$D$2:$D$5,'OMS Response Form (ORF)'!G1449),COUNTIF('OMS Drop Downs'!$A$2:$A$5,'OMS Response Form (ORF)'!H1449),COUNTIF('OMS Drop Downs'!$B$2:$B$4,'OMS Response Form (ORF)'!I1449),COUNTIF('OMS Drop Downs'!$A$2:$A$5,'OMS Response Form (ORF)'!J1449),COUNTIF('OMS Drop Downs'!$E$2:$E$7,'OMS Response Form (ORF)'!K1449),COUNTIF('OMS Drop Downs'!$B$2:$B$4,'OMS Response Form (ORF)'!L1449),COUNTIF('OMS Drop Downs'!$B$2:$B$4,'OMS Response Form (ORF)'!M1449),COUNTIF('OMS Drop Downs'!$B$2:$B$4,'OMS Response Form (ORF)'!N1449),COUNTIF('OMS Drop Downs'!$B$2:$B$4,'OMS Response Form (ORF)'!P1449),COUNTIF('OMS Drop Downs'!$B$2:$B$4,'OMS Response Form (ORF)'!Q1449),COUNTIF('OMS Drop Downs'!$B$2:$B$4,'OMS Response Form (ORF)'!R1449)),"Complete","Incomplete"))</f>
        <v/>
      </c>
      <c r="T1449" s="28" t="str">
        <f>IF(S1449="Complete",IF(AND(NOT(ISNA(VLOOKUP(CONCATENATE(F1449,G1449,H1449,I1449,J1449,K1449),'OMS Drop Downs'!G:G,1,FALSE))),IF(AND(G1449&lt;&gt;"C3",K1449&lt;&gt;"O5"),IF(SUM(COUNTIF(L1449:R1449,"Y"),COUNTIF(L1449:R1449,"N"))=0,"V","I"),IF(COUNTIF(L1449:R1449,"Y"),"V","I"))="V"),"Valid","Invalid")," ")</f>
        <v xml:space="preserve"> </v>
      </c>
      <c r="U1449"/>
    </row>
    <row r="1450" spans="1:21" x14ac:dyDescent="0.35">
      <c r="A1450" s="16"/>
      <c r="B1450" s="50"/>
      <c r="C1450" s="65"/>
      <c r="D1450" s="36"/>
      <c r="E1450" s="64"/>
      <c r="F1450" s="60"/>
      <c r="G1450" s="34"/>
      <c r="H1450" s="34"/>
      <c r="I1450" s="34"/>
      <c r="J1450" s="34"/>
      <c r="K1450" s="34"/>
      <c r="L1450" s="34"/>
      <c r="M1450" s="34"/>
      <c r="N1450" s="34"/>
      <c r="O1450" s="34"/>
      <c r="P1450" s="34"/>
      <c r="Q1450" s="34"/>
      <c r="R1450" s="34"/>
      <c r="S1450" s="27" t="str">
        <f>IF(COUNTA(B1450:R1450)=0,"",IF(AND(COUNTIF('OMS Drop Downs'!$C$2:$C$3,'OMS Response Form (ORF)'!F1450),COUNTIF('OMS Drop Downs'!$D$2:$D$5,'OMS Response Form (ORF)'!G1450),COUNTIF('OMS Drop Downs'!$A$2:$A$5,'OMS Response Form (ORF)'!H1450),COUNTIF('OMS Drop Downs'!$B$2:$B$4,'OMS Response Form (ORF)'!I1450),COUNTIF('OMS Drop Downs'!$A$2:$A$5,'OMS Response Form (ORF)'!J1450),COUNTIF('OMS Drop Downs'!$E$2:$E$7,'OMS Response Form (ORF)'!K1450),COUNTIF('OMS Drop Downs'!$B$2:$B$4,'OMS Response Form (ORF)'!L1450),COUNTIF('OMS Drop Downs'!$B$2:$B$4,'OMS Response Form (ORF)'!M1450),COUNTIF('OMS Drop Downs'!$B$2:$B$4,'OMS Response Form (ORF)'!N1450),COUNTIF('OMS Drop Downs'!$B$2:$B$4,'OMS Response Form (ORF)'!P1450),COUNTIF('OMS Drop Downs'!$B$2:$B$4,'OMS Response Form (ORF)'!Q1450),COUNTIF('OMS Drop Downs'!$B$2:$B$4,'OMS Response Form (ORF)'!R1450)),"Complete","Incomplete"))</f>
        <v/>
      </c>
      <c r="T1450" s="28" t="str">
        <f>IF(S1450="Complete",IF(AND(NOT(ISNA(VLOOKUP(CONCATENATE(F1450,G1450,H1450,I1450,J1450,K1450),'OMS Drop Downs'!G:G,1,FALSE))),IF(AND(G1450&lt;&gt;"C3",K1450&lt;&gt;"O5"),IF(SUM(COUNTIF(L1450:R1450,"Y"),COUNTIF(L1450:R1450,"N"))=0,"V","I"),IF(COUNTIF(L1450:R1450,"Y"),"V","I"))="V"),"Valid","Invalid")," ")</f>
        <v xml:space="preserve"> </v>
      </c>
      <c r="U1450"/>
    </row>
    <row r="1451" spans="1:21" x14ac:dyDescent="0.35">
      <c r="A1451" s="16"/>
      <c r="B1451" s="50"/>
      <c r="C1451" s="65"/>
      <c r="D1451" s="36"/>
      <c r="E1451" s="64"/>
      <c r="F1451" s="60"/>
      <c r="G1451" s="34"/>
      <c r="H1451" s="34"/>
      <c r="I1451" s="34"/>
      <c r="J1451" s="34"/>
      <c r="K1451" s="34"/>
      <c r="L1451" s="34"/>
      <c r="M1451" s="34"/>
      <c r="N1451" s="34"/>
      <c r="O1451" s="34"/>
      <c r="P1451" s="34"/>
      <c r="Q1451" s="34"/>
      <c r="R1451" s="34"/>
      <c r="S1451" s="27" t="str">
        <f>IF(COUNTA(B1451:R1451)=0,"",IF(AND(COUNTIF('OMS Drop Downs'!$C$2:$C$3,'OMS Response Form (ORF)'!F1451),COUNTIF('OMS Drop Downs'!$D$2:$D$5,'OMS Response Form (ORF)'!G1451),COUNTIF('OMS Drop Downs'!$A$2:$A$5,'OMS Response Form (ORF)'!H1451),COUNTIF('OMS Drop Downs'!$B$2:$B$4,'OMS Response Form (ORF)'!I1451),COUNTIF('OMS Drop Downs'!$A$2:$A$5,'OMS Response Form (ORF)'!J1451),COUNTIF('OMS Drop Downs'!$E$2:$E$7,'OMS Response Form (ORF)'!K1451),COUNTIF('OMS Drop Downs'!$B$2:$B$4,'OMS Response Form (ORF)'!L1451),COUNTIF('OMS Drop Downs'!$B$2:$B$4,'OMS Response Form (ORF)'!M1451),COUNTIF('OMS Drop Downs'!$B$2:$B$4,'OMS Response Form (ORF)'!N1451),COUNTIF('OMS Drop Downs'!$B$2:$B$4,'OMS Response Form (ORF)'!P1451),COUNTIF('OMS Drop Downs'!$B$2:$B$4,'OMS Response Form (ORF)'!Q1451),COUNTIF('OMS Drop Downs'!$B$2:$B$4,'OMS Response Form (ORF)'!R1451)),"Complete","Incomplete"))</f>
        <v/>
      </c>
      <c r="T1451" s="28" t="str">
        <f>IF(S1451="Complete",IF(AND(NOT(ISNA(VLOOKUP(CONCATENATE(F1451,G1451,H1451,I1451,J1451,K1451),'OMS Drop Downs'!G:G,1,FALSE))),IF(AND(G1451&lt;&gt;"C3",K1451&lt;&gt;"O5"),IF(SUM(COUNTIF(L1451:R1451,"Y"),COUNTIF(L1451:R1451,"N"))=0,"V","I"),IF(COUNTIF(L1451:R1451,"Y"),"V","I"))="V"),"Valid","Invalid")," ")</f>
        <v xml:space="preserve"> </v>
      </c>
      <c r="U1451"/>
    </row>
    <row r="1452" spans="1:21" x14ac:dyDescent="0.35">
      <c r="A1452" s="16"/>
      <c r="B1452" s="50"/>
      <c r="C1452" s="65"/>
      <c r="D1452" s="36"/>
      <c r="E1452" s="64"/>
      <c r="F1452" s="60"/>
      <c r="G1452" s="34"/>
      <c r="H1452" s="34"/>
      <c r="I1452" s="34"/>
      <c r="J1452" s="34"/>
      <c r="K1452" s="34"/>
      <c r="L1452" s="34"/>
      <c r="M1452" s="34"/>
      <c r="N1452" s="34"/>
      <c r="O1452" s="34"/>
      <c r="P1452" s="34"/>
      <c r="Q1452" s="34"/>
      <c r="R1452" s="34"/>
      <c r="S1452" s="27" t="str">
        <f>IF(COUNTA(B1452:R1452)=0,"",IF(AND(COUNTIF('OMS Drop Downs'!$C$2:$C$3,'OMS Response Form (ORF)'!F1452),COUNTIF('OMS Drop Downs'!$D$2:$D$5,'OMS Response Form (ORF)'!G1452),COUNTIF('OMS Drop Downs'!$A$2:$A$5,'OMS Response Form (ORF)'!H1452),COUNTIF('OMS Drop Downs'!$B$2:$B$4,'OMS Response Form (ORF)'!I1452),COUNTIF('OMS Drop Downs'!$A$2:$A$5,'OMS Response Form (ORF)'!J1452),COUNTIF('OMS Drop Downs'!$E$2:$E$7,'OMS Response Form (ORF)'!K1452),COUNTIF('OMS Drop Downs'!$B$2:$B$4,'OMS Response Form (ORF)'!L1452),COUNTIF('OMS Drop Downs'!$B$2:$B$4,'OMS Response Form (ORF)'!M1452),COUNTIF('OMS Drop Downs'!$B$2:$B$4,'OMS Response Form (ORF)'!N1452),COUNTIF('OMS Drop Downs'!$B$2:$B$4,'OMS Response Form (ORF)'!P1452),COUNTIF('OMS Drop Downs'!$B$2:$B$4,'OMS Response Form (ORF)'!Q1452),COUNTIF('OMS Drop Downs'!$B$2:$B$4,'OMS Response Form (ORF)'!R1452)),"Complete","Incomplete"))</f>
        <v/>
      </c>
      <c r="T1452" s="28" t="str">
        <f>IF(S1452="Complete",IF(AND(NOT(ISNA(VLOOKUP(CONCATENATE(F1452,G1452,H1452,I1452,J1452,K1452),'OMS Drop Downs'!G:G,1,FALSE))),IF(AND(G1452&lt;&gt;"C3",K1452&lt;&gt;"O5"),IF(SUM(COUNTIF(L1452:R1452,"Y"),COUNTIF(L1452:R1452,"N"))=0,"V","I"),IF(COUNTIF(L1452:R1452,"Y"),"V","I"))="V"),"Valid","Invalid")," ")</f>
        <v xml:space="preserve"> </v>
      </c>
      <c r="U1452"/>
    </row>
    <row r="1453" spans="1:21" x14ac:dyDescent="0.35">
      <c r="A1453" s="16"/>
      <c r="B1453" s="50"/>
      <c r="C1453" s="65"/>
      <c r="D1453" s="36"/>
      <c r="E1453" s="64"/>
      <c r="F1453" s="60"/>
      <c r="G1453" s="34"/>
      <c r="H1453" s="34"/>
      <c r="I1453" s="34"/>
      <c r="J1453" s="34"/>
      <c r="K1453" s="34"/>
      <c r="L1453" s="34"/>
      <c r="M1453" s="34"/>
      <c r="N1453" s="34"/>
      <c r="O1453" s="34"/>
      <c r="P1453" s="34"/>
      <c r="Q1453" s="34"/>
      <c r="R1453" s="34"/>
      <c r="S1453" s="27" t="str">
        <f>IF(COUNTA(B1453:R1453)=0,"",IF(AND(COUNTIF('OMS Drop Downs'!$C$2:$C$3,'OMS Response Form (ORF)'!F1453),COUNTIF('OMS Drop Downs'!$D$2:$D$5,'OMS Response Form (ORF)'!G1453),COUNTIF('OMS Drop Downs'!$A$2:$A$5,'OMS Response Form (ORF)'!H1453),COUNTIF('OMS Drop Downs'!$B$2:$B$4,'OMS Response Form (ORF)'!I1453),COUNTIF('OMS Drop Downs'!$A$2:$A$5,'OMS Response Form (ORF)'!J1453),COUNTIF('OMS Drop Downs'!$E$2:$E$7,'OMS Response Form (ORF)'!K1453),COUNTIF('OMS Drop Downs'!$B$2:$B$4,'OMS Response Form (ORF)'!L1453),COUNTIF('OMS Drop Downs'!$B$2:$B$4,'OMS Response Form (ORF)'!M1453),COUNTIF('OMS Drop Downs'!$B$2:$B$4,'OMS Response Form (ORF)'!N1453),COUNTIF('OMS Drop Downs'!$B$2:$B$4,'OMS Response Form (ORF)'!P1453),COUNTIF('OMS Drop Downs'!$B$2:$B$4,'OMS Response Form (ORF)'!Q1453),COUNTIF('OMS Drop Downs'!$B$2:$B$4,'OMS Response Form (ORF)'!R1453)),"Complete","Incomplete"))</f>
        <v/>
      </c>
      <c r="T1453" s="28" t="str">
        <f>IF(S1453="Complete",IF(AND(NOT(ISNA(VLOOKUP(CONCATENATE(F1453,G1453,H1453,I1453,J1453,K1453),'OMS Drop Downs'!G:G,1,FALSE))),IF(AND(G1453&lt;&gt;"C3",K1453&lt;&gt;"O5"),IF(SUM(COUNTIF(L1453:R1453,"Y"),COUNTIF(L1453:R1453,"N"))=0,"V","I"),IF(COUNTIF(L1453:R1453,"Y"),"V","I"))="V"),"Valid","Invalid")," ")</f>
        <v xml:space="preserve"> </v>
      </c>
      <c r="U1453"/>
    </row>
    <row r="1454" spans="1:21" x14ac:dyDescent="0.35">
      <c r="A1454" s="16"/>
      <c r="B1454" s="50"/>
      <c r="C1454" s="65"/>
      <c r="D1454" s="36"/>
      <c r="E1454" s="64"/>
      <c r="F1454" s="60"/>
      <c r="G1454" s="34"/>
      <c r="H1454" s="34"/>
      <c r="I1454" s="34"/>
      <c r="J1454" s="34"/>
      <c r="K1454" s="34"/>
      <c r="L1454" s="34"/>
      <c r="M1454" s="34"/>
      <c r="N1454" s="34"/>
      <c r="O1454" s="34"/>
      <c r="P1454" s="34"/>
      <c r="Q1454" s="34"/>
      <c r="R1454" s="34"/>
      <c r="S1454" s="27" t="str">
        <f>IF(COUNTA(B1454:R1454)=0,"",IF(AND(COUNTIF('OMS Drop Downs'!$C$2:$C$3,'OMS Response Form (ORF)'!F1454),COUNTIF('OMS Drop Downs'!$D$2:$D$5,'OMS Response Form (ORF)'!G1454),COUNTIF('OMS Drop Downs'!$A$2:$A$5,'OMS Response Form (ORF)'!H1454),COUNTIF('OMS Drop Downs'!$B$2:$B$4,'OMS Response Form (ORF)'!I1454),COUNTIF('OMS Drop Downs'!$A$2:$A$5,'OMS Response Form (ORF)'!J1454),COUNTIF('OMS Drop Downs'!$E$2:$E$7,'OMS Response Form (ORF)'!K1454),COUNTIF('OMS Drop Downs'!$B$2:$B$4,'OMS Response Form (ORF)'!L1454),COUNTIF('OMS Drop Downs'!$B$2:$B$4,'OMS Response Form (ORF)'!M1454),COUNTIF('OMS Drop Downs'!$B$2:$B$4,'OMS Response Form (ORF)'!N1454),COUNTIF('OMS Drop Downs'!$B$2:$B$4,'OMS Response Form (ORF)'!P1454),COUNTIF('OMS Drop Downs'!$B$2:$B$4,'OMS Response Form (ORF)'!Q1454),COUNTIF('OMS Drop Downs'!$B$2:$B$4,'OMS Response Form (ORF)'!R1454)),"Complete","Incomplete"))</f>
        <v/>
      </c>
      <c r="T1454" s="28" t="str">
        <f>IF(S1454="Complete",IF(AND(NOT(ISNA(VLOOKUP(CONCATENATE(F1454,G1454,H1454,I1454,J1454,K1454),'OMS Drop Downs'!G:G,1,FALSE))),IF(AND(G1454&lt;&gt;"C3",K1454&lt;&gt;"O5"),IF(SUM(COUNTIF(L1454:R1454,"Y"),COUNTIF(L1454:R1454,"N"))=0,"V","I"),IF(COUNTIF(L1454:R1454,"Y"),"V","I"))="V"),"Valid","Invalid")," ")</f>
        <v xml:space="preserve"> </v>
      </c>
      <c r="U1454"/>
    </row>
    <row r="1455" spans="1:21" x14ac:dyDescent="0.35">
      <c r="A1455" s="16"/>
      <c r="B1455" s="50"/>
      <c r="C1455" s="65"/>
      <c r="D1455" s="36"/>
      <c r="E1455" s="64"/>
      <c r="F1455" s="60"/>
      <c r="G1455" s="34"/>
      <c r="H1455" s="34"/>
      <c r="I1455" s="34"/>
      <c r="J1455" s="34"/>
      <c r="K1455" s="34"/>
      <c r="L1455" s="34"/>
      <c r="M1455" s="34"/>
      <c r="N1455" s="34"/>
      <c r="O1455" s="34"/>
      <c r="P1455" s="34"/>
      <c r="Q1455" s="34"/>
      <c r="R1455" s="34"/>
      <c r="S1455" s="27" t="str">
        <f>IF(COUNTA(B1455:R1455)=0,"",IF(AND(COUNTIF('OMS Drop Downs'!$C$2:$C$3,'OMS Response Form (ORF)'!F1455),COUNTIF('OMS Drop Downs'!$D$2:$D$5,'OMS Response Form (ORF)'!G1455),COUNTIF('OMS Drop Downs'!$A$2:$A$5,'OMS Response Form (ORF)'!H1455),COUNTIF('OMS Drop Downs'!$B$2:$B$4,'OMS Response Form (ORF)'!I1455),COUNTIF('OMS Drop Downs'!$A$2:$A$5,'OMS Response Form (ORF)'!J1455),COUNTIF('OMS Drop Downs'!$E$2:$E$7,'OMS Response Form (ORF)'!K1455),COUNTIF('OMS Drop Downs'!$B$2:$B$4,'OMS Response Form (ORF)'!L1455),COUNTIF('OMS Drop Downs'!$B$2:$B$4,'OMS Response Form (ORF)'!M1455),COUNTIF('OMS Drop Downs'!$B$2:$B$4,'OMS Response Form (ORF)'!N1455),COUNTIF('OMS Drop Downs'!$B$2:$B$4,'OMS Response Form (ORF)'!P1455),COUNTIF('OMS Drop Downs'!$B$2:$B$4,'OMS Response Form (ORF)'!Q1455),COUNTIF('OMS Drop Downs'!$B$2:$B$4,'OMS Response Form (ORF)'!R1455)),"Complete","Incomplete"))</f>
        <v/>
      </c>
      <c r="T1455" s="28" t="str">
        <f>IF(S1455="Complete",IF(AND(NOT(ISNA(VLOOKUP(CONCATENATE(F1455,G1455,H1455,I1455,J1455,K1455),'OMS Drop Downs'!G:G,1,FALSE))),IF(AND(G1455&lt;&gt;"C3",K1455&lt;&gt;"O5"),IF(SUM(COUNTIF(L1455:R1455,"Y"),COUNTIF(L1455:R1455,"N"))=0,"V","I"),IF(COUNTIF(L1455:R1455,"Y"),"V","I"))="V"),"Valid","Invalid")," ")</f>
        <v xml:space="preserve"> </v>
      </c>
      <c r="U1455"/>
    </row>
    <row r="1456" spans="1:21" x14ac:dyDescent="0.35">
      <c r="A1456" s="16"/>
      <c r="B1456" s="50"/>
      <c r="C1456" s="65"/>
      <c r="D1456" s="36"/>
      <c r="E1456" s="64"/>
      <c r="F1456" s="60"/>
      <c r="G1456" s="34"/>
      <c r="H1456" s="34"/>
      <c r="I1456" s="34"/>
      <c r="J1456" s="34"/>
      <c r="K1456" s="34"/>
      <c r="L1456" s="34"/>
      <c r="M1456" s="34"/>
      <c r="N1456" s="34"/>
      <c r="O1456" s="34"/>
      <c r="P1456" s="34"/>
      <c r="Q1456" s="34"/>
      <c r="R1456" s="34"/>
      <c r="S1456" s="27" t="str">
        <f>IF(COUNTA(B1456:R1456)=0,"",IF(AND(COUNTIF('OMS Drop Downs'!$C$2:$C$3,'OMS Response Form (ORF)'!F1456),COUNTIF('OMS Drop Downs'!$D$2:$D$5,'OMS Response Form (ORF)'!G1456),COUNTIF('OMS Drop Downs'!$A$2:$A$5,'OMS Response Form (ORF)'!H1456),COUNTIF('OMS Drop Downs'!$B$2:$B$4,'OMS Response Form (ORF)'!I1456),COUNTIF('OMS Drop Downs'!$A$2:$A$5,'OMS Response Form (ORF)'!J1456),COUNTIF('OMS Drop Downs'!$E$2:$E$7,'OMS Response Form (ORF)'!K1456),COUNTIF('OMS Drop Downs'!$B$2:$B$4,'OMS Response Form (ORF)'!L1456),COUNTIF('OMS Drop Downs'!$B$2:$B$4,'OMS Response Form (ORF)'!M1456),COUNTIF('OMS Drop Downs'!$B$2:$B$4,'OMS Response Form (ORF)'!N1456),COUNTIF('OMS Drop Downs'!$B$2:$B$4,'OMS Response Form (ORF)'!P1456),COUNTIF('OMS Drop Downs'!$B$2:$B$4,'OMS Response Form (ORF)'!Q1456),COUNTIF('OMS Drop Downs'!$B$2:$B$4,'OMS Response Form (ORF)'!R1456)),"Complete","Incomplete"))</f>
        <v/>
      </c>
      <c r="T1456" s="28" t="str">
        <f>IF(S1456="Complete",IF(AND(NOT(ISNA(VLOOKUP(CONCATENATE(F1456,G1456,H1456,I1456,J1456,K1456),'OMS Drop Downs'!G:G,1,FALSE))),IF(AND(G1456&lt;&gt;"C3",K1456&lt;&gt;"O5"),IF(SUM(COUNTIF(L1456:R1456,"Y"),COUNTIF(L1456:R1456,"N"))=0,"V","I"),IF(COUNTIF(L1456:R1456,"Y"),"V","I"))="V"),"Valid","Invalid")," ")</f>
        <v xml:space="preserve"> </v>
      </c>
      <c r="U1456"/>
    </row>
    <row r="1457" spans="1:21" x14ac:dyDescent="0.35">
      <c r="A1457" s="16"/>
      <c r="B1457" s="50"/>
      <c r="C1457" s="65"/>
      <c r="D1457" s="36"/>
      <c r="E1457" s="64"/>
      <c r="F1457" s="60"/>
      <c r="G1457" s="34"/>
      <c r="H1457" s="34"/>
      <c r="I1457" s="34"/>
      <c r="J1457" s="34"/>
      <c r="K1457" s="34"/>
      <c r="L1457" s="34"/>
      <c r="M1457" s="34"/>
      <c r="N1457" s="34"/>
      <c r="O1457" s="34"/>
      <c r="P1457" s="34"/>
      <c r="Q1457" s="34"/>
      <c r="R1457" s="34"/>
      <c r="S1457" s="27" t="str">
        <f>IF(COUNTA(B1457:R1457)=0,"",IF(AND(COUNTIF('OMS Drop Downs'!$C$2:$C$3,'OMS Response Form (ORF)'!F1457),COUNTIF('OMS Drop Downs'!$D$2:$D$5,'OMS Response Form (ORF)'!G1457),COUNTIF('OMS Drop Downs'!$A$2:$A$5,'OMS Response Form (ORF)'!H1457),COUNTIF('OMS Drop Downs'!$B$2:$B$4,'OMS Response Form (ORF)'!I1457),COUNTIF('OMS Drop Downs'!$A$2:$A$5,'OMS Response Form (ORF)'!J1457),COUNTIF('OMS Drop Downs'!$E$2:$E$7,'OMS Response Form (ORF)'!K1457),COUNTIF('OMS Drop Downs'!$B$2:$B$4,'OMS Response Form (ORF)'!L1457),COUNTIF('OMS Drop Downs'!$B$2:$B$4,'OMS Response Form (ORF)'!M1457),COUNTIF('OMS Drop Downs'!$B$2:$B$4,'OMS Response Form (ORF)'!N1457),COUNTIF('OMS Drop Downs'!$B$2:$B$4,'OMS Response Form (ORF)'!P1457),COUNTIF('OMS Drop Downs'!$B$2:$B$4,'OMS Response Form (ORF)'!Q1457),COUNTIF('OMS Drop Downs'!$B$2:$B$4,'OMS Response Form (ORF)'!R1457)),"Complete","Incomplete"))</f>
        <v/>
      </c>
      <c r="T1457" s="28" t="str">
        <f>IF(S1457="Complete",IF(AND(NOT(ISNA(VLOOKUP(CONCATENATE(F1457,G1457,H1457,I1457,J1457,K1457),'OMS Drop Downs'!G:G,1,FALSE))),IF(AND(G1457&lt;&gt;"C3",K1457&lt;&gt;"O5"),IF(SUM(COUNTIF(L1457:R1457,"Y"),COUNTIF(L1457:R1457,"N"))=0,"V","I"),IF(COUNTIF(L1457:R1457,"Y"),"V","I"))="V"),"Valid","Invalid")," ")</f>
        <v xml:space="preserve"> </v>
      </c>
      <c r="U1457"/>
    </row>
    <row r="1458" spans="1:21" x14ac:dyDescent="0.35">
      <c r="A1458" s="16"/>
      <c r="B1458" s="50"/>
      <c r="C1458" s="65"/>
      <c r="D1458" s="36"/>
      <c r="E1458" s="64"/>
      <c r="F1458" s="60"/>
      <c r="G1458" s="34"/>
      <c r="H1458" s="34"/>
      <c r="I1458" s="34"/>
      <c r="J1458" s="34"/>
      <c r="K1458" s="34"/>
      <c r="L1458" s="34"/>
      <c r="M1458" s="34"/>
      <c r="N1458" s="34"/>
      <c r="O1458" s="34"/>
      <c r="P1458" s="34"/>
      <c r="Q1458" s="34"/>
      <c r="R1458" s="34"/>
      <c r="S1458" s="27" t="str">
        <f>IF(COUNTA(B1458:R1458)=0,"",IF(AND(COUNTIF('OMS Drop Downs'!$C$2:$C$3,'OMS Response Form (ORF)'!F1458),COUNTIF('OMS Drop Downs'!$D$2:$D$5,'OMS Response Form (ORF)'!G1458),COUNTIF('OMS Drop Downs'!$A$2:$A$5,'OMS Response Form (ORF)'!H1458),COUNTIF('OMS Drop Downs'!$B$2:$B$4,'OMS Response Form (ORF)'!I1458),COUNTIF('OMS Drop Downs'!$A$2:$A$5,'OMS Response Form (ORF)'!J1458),COUNTIF('OMS Drop Downs'!$E$2:$E$7,'OMS Response Form (ORF)'!K1458),COUNTIF('OMS Drop Downs'!$B$2:$B$4,'OMS Response Form (ORF)'!L1458),COUNTIF('OMS Drop Downs'!$B$2:$B$4,'OMS Response Form (ORF)'!M1458),COUNTIF('OMS Drop Downs'!$B$2:$B$4,'OMS Response Form (ORF)'!N1458),COUNTIF('OMS Drop Downs'!$B$2:$B$4,'OMS Response Form (ORF)'!P1458),COUNTIF('OMS Drop Downs'!$B$2:$B$4,'OMS Response Form (ORF)'!Q1458),COUNTIF('OMS Drop Downs'!$B$2:$B$4,'OMS Response Form (ORF)'!R1458)),"Complete","Incomplete"))</f>
        <v/>
      </c>
      <c r="T1458" s="28" t="str">
        <f>IF(S1458="Complete",IF(AND(NOT(ISNA(VLOOKUP(CONCATENATE(F1458,G1458,H1458,I1458,J1458,K1458),'OMS Drop Downs'!G:G,1,FALSE))),IF(AND(G1458&lt;&gt;"C3",K1458&lt;&gt;"O5"),IF(SUM(COUNTIF(L1458:R1458,"Y"),COUNTIF(L1458:R1458,"N"))=0,"V","I"),IF(COUNTIF(L1458:R1458,"Y"),"V","I"))="V"),"Valid","Invalid")," ")</f>
        <v xml:space="preserve"> </v>
      </c>
      <c r="U1458"/>
    </row>
    <row r="1459" spans="1:21" x14ac:dyDescent="0.35">
      <c r="A1459" s="16"/>
      <c r="B1459" s="50"/>
      <c r="C1459" s="65"/>
      <c r="D1459" s="36"/>
      <c r="E1459" s="64"/>
      <c r="F1459" s="60"/>
      <c r="G1459" s="34"/>
      <c r="H1459" s="34"/>
      <c r="I1459" s="34"/>
      <c r="J1459" s="34"/>
      <c r="K1459" s="34"/>
      <c r="L1459" s="34"/>
      <c r="M1459" s="34"/>
      <c r="N1459" s="34"/>
      <c r="O1459" s="34"/>
      <c r="P1459" s="34"/>
      <c r="Q1459" s="34"/>
      <c r="R1459" s="34"/>
      <c r="S1459" s="27" t="str">
        <f>IF(COUNTA(B1459:R1459)=0,"",IF(AND(COUNTIF('OMS Drop Downs'!$C$2:$C$3,'OMS Response Form (ORF)'!F1459),COUNTIF('OMS Drop Downs'!$D$2:$D$5,'OMS Response Form (ORF)'!G1459),COUNTIF('OMS Drop Downs'!$A$2:$A$5,'OMS Response Form (ORF)'!H1459),COUNTIF('OMS Drop Downs'!$B$2:$B$4,'OMS Response Form (ORF)'!I1459),COUNTIF('OMS Drop Downs'!$A$2:$A$5,'OMS Response Form (ORF)'!J1459),COUNTIF('OMS Drop Downs'!$E$2:$E$7,'OMS Response Form (ORF)'!K1459),COUNTIF('OMS Drop Downs'!$B$2:$B$4,'OMS Response Form (ORF)'!L1459),COUNTIF('OMS Drop Downs'!$B$2:$B$4,'OMS Response Form (ORF)'!M1459),COUNTIF('OMS Drop Downs'!$B$2:$B$4,'OMS Response Form (ORF)'!N1459),COUNTIF('OMS Drop Downs'!$B$2:$B$4,'OMS Response Form (ORF)'!P1459),COUNTIF('OMS Drop Downs'!$B$2:$B$4,'OMS Response Form (ORF)'!Q1459),COUNTIF('OMS Drop Downs'!$B$2:$B$4,'OMS Response Form (ORF)'!R1459)),"Complete","Incomplete"))</f>
        <v/>
      </c>
      <c r="T1459" s="28" t="str">
        <f>IF(S1459="Complete",IF(AND(NOT(ISNA(VLOOKUP(CONCATENATE(F1459,G1459,H1459,I1459,J1459,K1459),'OMS Drop Downs'!G:G,1,FALSE))),IF(AND(G1459&lt;&gt;"C3",K1459&lt;&gt;"O5"),IF(SUM(COUNTIF(L1459:R1459,"Y"),COUNTIF(L1459:R1459,"N"))=0,"V","I"),IF(COUNTIF(L1459:R1459,"Y"),"V","I"))="V"),"Valid","Invalid")," ")</f>
        <v xml:space="preserve"> </v>
      </c>
      <c r="U1459"/>
    </row>
    <row r="1460" spans="1:21" x14ac:dyDescent="0.35">
      <c r="A1460" s="16"/>
      <c r="B1460" s="50"/>
      <c r="C1460" s="65"/>
      <c r="D1460" s="36"/>
      <c r="E1460" s="64"/>
      <c r="F1460" s="60"/>
      <c r="G1460" s="34"/>
      <c r="H1460" s="34"/>
      <c r="I1460" s="34"/>
      <c r="J1460" s="34"/>
      <c r="K1460" s="34"/>
      <c r="L1460" s="34"/>
      <c r="M1460" s="34"/>
      <c r="N1460" s="34"/>
      <c r="O1460" s="34"/>
      <c r="P1460" s="34"/>
      <c r="Q1460" s="34"/>
      <c r="R1460" s="34"/>
      <c r="S1460" s="27" t="str">
        <f>IF(COUNTA(B1460:R1460)=0,"",IF(AND(COUNTIF('OMS Drop Downs'!$C$2:$C$3,'OMS Response Form (ORF)'!F1460),COUNTIF('OMS Drop Downs'!$D$2:$D$5,'OMS Response Form (ORF)'!G1460),COUNTIF('OMS Drop Downs'!$A$2:$A$5,'OMS Response Form (ORF)'!H1460),COUNTIF('OMS Drop Downs'!$B$2:$B$4,'OMS Response Form (ORF)'!I1460),COUNTIF('OMS Drop Downs'!$A$2:$A$5,'OMS Response Form (ORF)'!J1460),COUNTIF('OMS Drop Downs'!$E$2:$E$7,'OMS Response Form (ORF)'!K1460),COUNTIF('OMS Drop Downs'!$B$2:$B$4,'OMS Response Form (ORF)'!L1460),COUNTIF('OMS Drop Downs'!$B$2:$B$4,'OMS Response Form (ORF)'!M1460),COUNTIF('OMS Drop Downs'!$B$2:$B$4,'OMS Response Form (ORF)'!N1460),COUNTIF('OMS Drop Downs'!$B$2:$B$4,'OMS Response Form (ORF)'!P1460),COUNTIF('OMS Drop Downs'!$B$2:$B$4,'OMS Response Form (ORF)'!Q1460),COUNTIF('OMS Drop Downs'!$B$2:$B$4,'OMS Response Form (ORF)'!R1460)),"Complete","Incomplete"))</f>
        <v/>
      </c>
      <c r="T1460" s="28" t="str">
        <f>IF(S1460="Complete",IF(AND(NOT(ISNA(VLOOKUP(CONCATENATE(F1460,G1460,H1460,I1460,J1460,K1460),'OMS Drop Downs'!G:G,1,FALSE))),IF(AND(G1460&lt;&gt;"C3",K1460&lt;&gt;"O5"),IF(SUM(COUNTIF(L1460:R1460,"Y"),COUNTIF(L1460:R1460,"N"))=0,"V","I"),IF(COUNTIF(L1460:R1460,"Y"),"V","I"))="V"),"Valid","Invalid")," ")</f>
        <v xml:space="preserve"> </v>
      </c>
      <c r="U1460"/>
    </row>
    <row r="1461" spans="1:21" x14ac:dyDescent="0.35">
      <c r="A1461" s="16"/>
      <c r="B1461" s="50"/>
      <c r="C1461" s="65"/>
      <c r="D1461" s="36"/>
      <c r="E1461" s="64"/>
      <c r="F1461" s="60"/>
      <c r="G1461" s="34"/>
      <c r="H1461" s="34"/>
      <c r="I1461" s="34"/>
      <c r="J1461" s="34"/>
      <c r="K1461" s="34"/>
      <c r="L1461" s="34"/>
      <c r="M1461" s="34"/>
      <c r="N1461" s="34"/>
      <c r="O1461" s="34"/>
      <c r="P1461" s="34"/>
      <c r="Q1461" s="34"/>
      <c r="R1461" s="34"/>
      <c r="S1461" s="27" t="str">
        <f>IF(COUNTA(B1461:R1461)=0,"",IF(AND(COUNTIF('OMS Drop Downs'!$C$2:$C$3,'OMS Response Form (ORF)'!F1461),COUNTIF('OMS Drop Downs'!$D$2:$D$5,'OMS Response Form (ORF)'!G1461),COUNTIF('OMS Drop Downs'!$A$2:$A$5,'OMS Response Form (ORF)'!H1461),COUNTIF('OMS Drop Downs'!$B$2:$B$4,'OMS Response Form (ORF)'!I1461),COUNTIF('OMS Drop Downs'!$A$2:$A$5,'OMS Response Form (ORF)'!J1461),COUNTIF('OMS Drop Downs'!$E$2:$E$7,'OMS Response Form (ORF)'!K1461),COUNTIF('OMS Drop Downs'!$B$2:$B$4,'OMS Response Form (ORF)'!L1461),COUNTIF('OMS Drop Downs'!$B$2:$B$4,'OMS Response Form (ORF)'!M1461),COUNTIF('OMS Drop Downs'!$B$2:$B$4,'OMS Response Form (ORF)'!N1461),COUNTIF('OMS Drop Downs'!$B$2:$B$4,'OMS Response Form (ORF)'!P1461),COUNTIF('OMS Drop Downs'!$B$2:$B$4,'OMS Response Form (ORF)'!Q1461),COUNTIF('OMS Drop Downs'!$B$2:$B$4,'OMS Response Form (ORF)'!R1461)),"Complete","Incomplete"))</f>
        <v/>
      </c>
      <c r="T1461" s="28" t="str">
        <f>IF(S1461="Complete",IF(AND(NOT(ISNA(VLOOKUP(CONCATENATE(F1461,G1461,H1461,I1461,J1461,K1461),'OMS Drop Downs'!G:G,1,FALSE))),IF(AND(G1461&lt;&gt;"C3",K1461&lt;&gt;"O5"),IF(SUM(COUNTIF(L1461:R1461,"Y"),COUNTIF(L1461:R1461,"N"))=0,"V","I"),IF(COUNTIF(L1461:R1461,"Y"),"V","I"))="V"),"Valid","Invalid")," ")</f>
        <v xml:space="preserve"> </v>
      </c>
      <c r="U1461"/>
    </row>
    <row r="1462" spans="1:21" x14ac:dyDescent="0.35">
      <c r="A1462" s="16"/>
      <c r="B1462" s="50"/>
      <c r="C1462" s="65"/>
      <c r="D1462" s="36"/>
      <c r="E1462" s="64"/>
      <c r="F1462" s="60"/>
      <c r="G1462" s="34"/>
      <c r="H1462" s="34"/>
      <c r="I1462" s="34"/>
      <c r="J1462" s="34"/>
      <c r="K1462" s="34"/>
      <c r="L1462" s="34"/>
      <c r="M1462" s="34"/>
      <c r="N1462" s="34"/>
      <c r="O1462" s="34"/>
      <c r="P1462" s="34"/>
      <c r="Q1462" s="34"/>
      <c r="R1462" s="34"/>
      <c r="S1462" s="27" t="str">
        <f>IF(COUNTA(B1462:R1462)=0,"",IF(AND(COUNTIF('OMS Drop Downs'!$C$2:$C$3,'OMS Response Form (ORF)'!F1462),COUNTIF('OMS Drop Downs'!$D$2:$D$5,'OMS Response Form (ORF)'!G1462),COUNTIF('OMS Drop Downs'!$A$2:$A$5,'OMS Response Form (ORF)'!H1462),COUNTIF('OMS Drop Downs'!$B$2:$B$4,'OMS Response Form (ORF)'!I1462),COUNTIF('OMS Drop Downs'!$A$2:$A$5,'OMS Response Form (ORF)'!J1462),COUNTIF('OMS Drop Downs'!$E$2:$E$7,'OMS Response Form (ORF)'!K1462),COUNTIF('OMS Drop Downs'!$B$2:$B$4,'OMS Response Form (ORF)'!L1462),COUNTIF('OMS Drop Downs'!$B$2:$B$4,'OMS Response Form (ORF)'!M1462),COUNTIF('OMS Drop Downs'!$B$2:$B$4,'OMS Response Form (ORF)'!N1462),COUNTIF('OMS Drop Downs'!$B$2:$B$4,'OMS Response Form (ORF)'!P1462),COUNTIF('OMS Drop Downs'!$B$2:$B$4,'OMS Response Form (ORF)'!Q1462),COUNTIF('OMS Drop Downs'!$B$2:$B$4,'OMS Response Form (ORF)'!R1462)),"Complete","Incomplete"))</f>
        <v/>
      </c>
      <c r="T1462" s="28" t="str">
        <f>IF(S1462="Complete",IF(AND(NOT(ISNA(VLOOKUP(CONCATENATE(F1462,G1462,H1462,I1462,J1462,K1462),'OMS Drop Downs'!G:G,1,FALSE))),IF(AND(G1462&lt;&gt;"C3",K1462&lt;&gt;"O5"),IF(SUM(COUNTIF(L1462:R1462,"Y"),COUNTIF(L1462:R1462,"N"))=0,"V","I"),IF(COUNTIF(L1462:R1462,"Y"),"V","I"))="V"),"Valid","Invalid")," ")</f>
        <v xml:space="preserve"> </v>
      </c>
      <c r="U1462"/>
    </row>
    <row r="1463" spans="1:21" x14ac:dyDescent="0.35">
      <c r="A1463" s="16"/>
      <c r="B1463" s="50"/>
      <c r="C1463" s="65"/>
      <c r="D1463" s="36"/>
      <c r="E1463" s="64"/>
      <c r="F1463" s="60"/>
      <c r="G1463" s="34"/>
      <c r="H1463" s="34"/>
      <c r="I1463" s="34"/>
      <c r="J1463" s="34"/>
      <c r="K1463" s="34"/>
      <c r="L1463" s="34"/>
      <c r="M1463" s="34"/>
      <c r="N1463" s="34"/>
      <c r="O1463" s="34"/>
      <c r="P1463" s="34"/>
      <c r="Q1463" s="34"/>
      <c r="R1463" s="34"/>
      <c r="S1463" s="27" t="str">
        <f>IF(COUNTA(B1463:R1463)=0,"",IF(AND(COUNTIF('OMS Drop Downs'!$C$2:$C$3,'OMS Response Form (ORF)'!F1463),COUNTIF('OMS Drop Downs'!$D$2:$D$5,'OMS Response Form (ORF)'!G1463),COUNTIF('OMS Drop Downs'!$A$2:$A$5,'OMS Response Form (ORF)'!H1463),COUNTIF('OMS Drop Downs'!$B$2:$B$4,'OMS Response Form (ORF)'!I1463),COUNTIF('OMS Drop Downs'!$A$2:$A$5,'OMS Response Form (ORF)'!J1463),COUNTIF('OMS Drop Downs'!$E$2:$E$7,'OMS Response Form (ORF)'!K1463),COUNTIF('OMS Drop Downs'!$B$2:$B$4,'OMS Response Form (ORF)'!L1463),COUNTIF('OMS Drop Downs'!$B$2:$B$4,'OMS Response Form (ORF)'!M1463),COUNTIF('OMS Drop Downs'!$B$2:$B$4,'OMS Response Form (ORF)'!N1463),COUNTIF('OMS Drop Downs'!$B$2:$B$4,'OMS Response Form (ORF)'!P1463),COUNTIF('OMS Drop Downs'!$B$2:$B$4,'OMS Response Form (ORF)'!Q1463),COUNTIF('OMS Drop Downs'!$B$2:$B$4,'OMS Response Form (ORF)'!R1463)),"Complete","Incomplete"))</f>
        <v/>
      </c>
      <c r="T1463" s="28" t="str">
        <f>IF(S1463="Complete",IF(AND(NOT(ISNA(VLOOKUP(CONCATENATE(F1463,G1463,H1463,I1463,J1463,K1463),'OMS Drop Downs'!G:G,1,FALSE))),IF(AND(G1463&lt;&gt;"C3",K1463&lt;&gt;"O5"),IF(SUM(COUNTIF(L1463:R1463,"Y"),COUNTIF(L1463:R1463,"N"))=0,"V","I"),IF(COUNTIF(L1463:R1463,"Y"),"V","I"))="V"),"Valid","Invalid")," ")</f>
        <v xml:space="preserve"> </v>
      </c>
      <c r="U1463"/>
    </row>
    <row r="1464" spans="1:21" x14ac:dyDescent="0.35">
      <c r="A1464" s="16"/>
      <c r="B1464" s="50"/>
      <c r="C1464" s="65"/>
      <c r="D1464" s="36"/>
      <c r="E1464" s="64"/>
      <c r="F1464" s="60"/>
      <c r="G1464" s="34"/>
      <c r="H1464" s="34"/>
      <c r="I1464" s="34"/>
      <c r="J1464" s="34"/>
      <c r="K1464" s="34"/>
      <c r="L1464" s="34"/>
      <c r="M1464" s="34"/>
      <c r="N1464" s="34"/>
      <c r="O1464" s="34"/>
      <c r="P1464" s="34"/>
      <c r="Q1464" s="34"/>
      <c r="R1464" s="34"/>
      <c r="S1464" s="27" t="str">
        <f>IF(COUNTA(B1464:R1464)=0,"",IF(AND(COUNTIF('OMS Drop Downs'!$C$2:$C$3,'OMS Response Form (ORF)'!F1464),COUNTIF('OMS Drop Downs'!$D$2:$D$5,'OMS Response Form (ORF)'!G1464),COUNTIF('OMS Drop Downs'!$A$2:$A$5,'OMS Response Form (ORF)'!H1464),COUNTIF('OMS Drop Downs'!$B$2:$B$4,'OMS Response Form (ORF)'!I1464),COUNTIF('OMS Drop Downs'!$A$2:$A$5,'OMS Response Form (ORF)'!J1464),COUNTIF('OMS Drop Downs'!$E$2:$E$7,'OMS Response Form (ORF)'!K1464),COUNTIF('OMS Drop Downs'!$B$2:$B$4,'OMS Response Form (ORF)'!L1464),COUNTIF('OMS Drop Downs'!$B$2:$B$4,'OMS Response Form (ORF)'!M1464),COUNTIF('OMS Drop Downs'!$B$2:$B$4,'OMS Response Form (ORF)'!N1464),COUNTIF('OMS Drop Downs'!$B$2:$B$4,'OMS Response Form (ORF)'!P1464),COUNTIF('OMS Drop Downs'!$B$2:$B$4,'OMS Response Form (ORF)'!Q1464),COUNTIF('OMS Drop Downs'!$B$2:$B$4,'OMS Response Form (ORF)'!R1464)),"Complete","Incomplete"))</f>
        <v/>
      </c>
      <c r="T1464" s="28" t="str">
        <f>IF(S1464="Complete",IF(AND(NOT(ISNA(VLOOKUP(CONCATENATE(F1464,G1464,H1464,I1464,J1464,K1464),'OMS Drop Downs'!G:G,1,FALSE))),IF(AND(G1464&lt;&gt;"C3",K1464&lt;&gt;"O5"),IF(SUM(COUNTIF(L1464:R1464,"Y"),COUNTIF(L1464:R1464,"N"))=0,"V","I"),IF(COUNTIF(L1464:R1464,"Y"),"V","I"))="V"),"Valid","Invalid")," ")</f>
        <v xml:space="preserve"> </v>
      </c>
      <c r="U1464"/>
    </row>
    <row r="1465" spans="1:21" x14ac:dyDescent="0.35">
      <c r="A1465" s="16"/>
      <c r="B1465" s="50"/>
      <c r="C1465" s="65"/>
      <c r="D1465" s="36"/>
      <c r="E1465" s="64"/>
      <c r="F1465" s="60"/>
      <c r="G1465" s="34"/>
      <c r="H1465" s="34"/>
      <c r="I1465" s="34"/>
      <c r="J1465" s="34"/>
      <c r="K1465" s="34"/>
      <c r="L1465" s="34"/>
      <c r="M1465" s="34"/>
      <c r="N1465" s="34"/>
      <c r="O1465" s="34"/>
      <c r="P1465" s="34"/>
      <c r="Q1465" s="34"/>
      <c r="R1465" s="34"/>
      <c r="S1465" s="27" t="str">
        <f>IF(COUNTA(B1465:R1465)=0,"",IF(AND(COUNTIF('OMS Drop Downs'!$C$2:$C$3,'OMS Response Form (ORF)'!F1465),COUNTIF('OMS Drop Downs'!$D$2:$D$5,'OMS Response Form (ORF)'!G1465),COUNTIF('OMS Drop Downs'!$A$2:$A$5,'OMS Response Form (ORF)'!H1465),COUNTIF('OMS Drop Downs'!$B$2:$B$4,'OMS Response Form (ORF)'!I1465),COUNTIF('OMS Drop Downs'!$A$2:$A$5,'OMS Response Form (ORF)'!J1465),COUNTIF('OMS Drop Downs'!$E$2:$E$7,'OMS Response Form (ORF)'!K1465),COUNTIF('OMS Drop Downs'!$B$2:$B$4,'OMS Response Form (ORF)'!L1465),COUNTIF('OMS Drop Downs'!$B$2:$B$4,'OMS Response Form (ORF)'!M1465),COUNTIF('OMS Drop Downs'!$B$2:$B$4,'OMS Response Form (ORF)'!N1465),COUNTIF('OMS Drop Downs'!$B$2:$B$4,'OMS Response Form (ORF)'!P1465),COUNTIF('OMS Drop Downs'!$B$2:$B$4,'OMS Response Form (ORF)'!Q1465),COUNTIF('OMS Drop Downs'!$B$2:$B$4,'OMS Response Form (ORF)'!R1465)),"Complete","Incomplete"))</f>
        <v/>
      </c>
      <c r="T1465" s="28" t="str">
        <f>IF(S1465="Complete",IF(AND(NOT(ISNA(VLOOKUP(CONCATENATE(F1465,G1465,H1465,I1465,J1465,K1465),'OMS Drop Downs'!G:G,1,FALSE))),IF(AND(G1465&lt;&gt;"C3",K1465&lt;&gt;"O5"),IF(SUM(COUNTIF(L1465:R1465,"Y"),COUNTIF(L1465:R1465,"N"))=0,"V","I"),IF(COUNTIF(L1465:R1465,"Y"),"V","I"))="V"),"Valid","Invalid")," ")</f>
        <v xml:space="preserve"> </v>
      </c>
      <c r="U1465"/>
    </row>
    <row r="1466" spans="1:21" x14ac:dyDescent="0.35">
      <c r="A1466" s="16"/>
      <c r="B1466" s="50"/>
      <c r="C1466" s="65"/>
      <c r="D1466" s="36"/>
      <c r="E1466" s="64"/>
      <c r="F1466" s="60"/>
      <c r="G1466" s="34"/>
      <c r="H1466" s="34"/>
      <c r="I1466" s="34"/>
      <c r="J1466" s="34"/>
      <c r="K1466" s="34"/>
      <c r="L1466" s="34"/>
      <c r="M1466" s="34"/>
      <c r="N1466" s="34"/>
      <c r="O1466" s="34"/>
      <c r="P1466" s="34"/>
      <c r="Q1466" s="34"/>
      <c r="R1466" s="34"/>
      <c r="S1466" s="27" t="str">
        <f>IF(COUNTA(B1466:R1466)=0,"",IF(AND(COUNTIF('OMS Drop Downs'!$C$2:$C$3,'OMS Response Form (ORF)'!F1466),COUNTIF('OMS Drop Downs'!$D$2:$D$5,'OMS Response Form (ORF)'!G1466),COUNTIF('OMS Drop Downs'!$A$2:$A$5,'OMS Response Form (ORF)'!H1466),COUNTIF('OMS Drop Downs'!$B$2:$B$4,'OMS Response Form (ORF)'!I1466),COUNTIF('OMS Drop Downs'!$A$2:$A$5,'OMS Response Form (ORF)'!J1466),COUNTIF('OMS Drop Downs'!$E$2:$E$7,'OMS Response Form (ORF)'!K1466),COUNTIF('OMS Drop Downs'!$B$2:$B$4,'OMS Response Form (ORF)'!L1466),COUNTIF('OMS Drop Downs'!$B$2:$B$4,'OMS Response Form (ORF)'!M1466),COUNTIF('OMS Drop Downs'!$B$2:$B$4,'OMS Response Form (ORF)'!N1466),COUNTIF('OMS Drop Downs'!$B$2:$B$4,'OMS Response Form (ORF)'!P1466),COUNTIF('OMS Drop Downs'!$B$2:$B$4,'OMS Response Form (ORF)'!Q1466),COUNTIF('OMS Drop Downs'!$B$2:$B$4,'OMS Response Form (ORF)'!R1466)),"Complete","Incomplete"))</f>
        <v/>
      </c>
      <c r="T1466" s="28" t="str">
        <f>IF(S1466="Complete",IF(AND(NOT(ISNA(VLOOKUP(CONCATENATE(F1466,G1466,H1466,I1466,J1466,K1466),'OMS Drop Downs'!G:G,1,FALSE))),IF(AND(G1466&lt;&gt;"C3",K1466&lt;&gt;"O5"),IF(SUM(COUNTIF(L1466:R1466,"Y"),COUNTIF(L1466:R1466,"N"))=0,"V","I"),IF(COUNTIF(L1466:R1466,"Y"),"V","I"))="V"),"Valid","Invalid")," ")</f>
        <v xml:space="preserve"> </v>
      </c>
      <c r="U1466"/>
    </row>
    <row r="1467" spans="1:21" x14ac:dyDescent="0.35">
      <c r="A1467" s="16"/>
      <c r="B1467" s="50"/>
      <c r="C1467" s="65"/>
      <c r="D1467" s="36"/>
      <c r="E1467" s="64"/>
      <c r="F1467" s="60"/>
      <c r="G1467" s="34"/>
      <c r="H1467" s="34"/>
      <c r="I1467" s="34"/>
      <c r="J1467" s="34"/>
      <c r="K1467" s="34"/>
      <c r="L1467" s="34"/>
      <c r="M1467" s="34"/>
      <c r="N1467" s="34"/>
      <c r="O1467" s="34"/>
      <c r="P1467" s="34"/>
      <c r="Q1467" s="34"/>
      <c r="R1467" s="34"/>
      <c r="S1467" s="27" t="str">
        <f>IF(COUNTA(B1467:R1467)=0,"",IF(AND(COUNTIF('OMS Drop Downs'!$C$2:$C$3,'OMS Response Form (ORF)'!F1467),COUNTIF('OMS Drop Downs'!$D$2:$D$5,'OMS Response Form (ORF)'!G1467),COUNTIF('OMS Drop Downs'!$A$2:$A$5,'OMS Response Form (ORF)'!H1467),COUNTIF('OMS Drop Downs'!$B$2:$B$4,'OMS Response Form (ORF)'!I1467),COUNTIF('OMS Drop Downs'!$A$2:$A$5,'OMS Response Form (ORF)'!J1467),COUNTIF('OMS Drop Downs'!$E$2:$E$7,'OMS Response Form (ORF)'!K1467),COUNTIF('OMS Drop Downs'!$B$2:$B$4,'OMS Response Form (ORF)'!L1467),COUNTIF('OMS Drop Downs'!$B$2:$B$4,'OMS Response Form (ORF)'!M1467),COUNTIF('OMS Drop Downs'!$B$2:$B$4,'OMS Response Form (ORF)'!N1467),COUNTIF('OMS Drop Downs'!$B$2:$B$4,'OMS Response Form (ORF)'!P1467),COUNTIF('OMS Drop Downs'!$B$2:$B$4,'OMS Response Form (ORF)'!Q1467),COUNTIF('OMS Drop Downs'!$B$2:$B$4,'OMS Response Form (ORF)'!R1467)),"Complete","Incomplete"))</f>
        <v/>
      </c>
      <c r="T1467" s="28" t="str">
        <f>IF(S1467="Complete",IF(AND(NOT(ISNA(VLOOKUP(CONCATENATE(F1467,G1467,H1467,I1467,J1467,K1467),'OMS Drop Downs'!G:G,1,FALSE))),IF(AND(G1467&lt;&gt;"C3",K1467&lt;&gt;"O5"),IF(SUM(COUNTIF(L1467:R1467,"Y"),COUNTIF(L1467:R1467,"N"))=0,"V","I"),IF(COUNTIF(L1467:R1467,"Y"),"V","I"))="V"),"Valid","Invalid")," ")</f>
        <v xml:space="preserve"> </v>
      </c>
      <c r="U1467"/>
    </row>
    <row r="1468" spans="1:21" x14ac:dyDescent="0.35">
      <c r="A1468" s="16"/>
      <c r="B1468" s="50"/>
      <c r="C1468" s="65"/>
      <c r="D1468" s="36"/>
      <c r="E1468" s="64"/>
      <c r="F1468" s="60"/>
      <c r="G1468" s="34"/>
      <c r="H1468" s="34"/>
      <c r="I1468" s="34"/>
      <c r="J1468" s="34"/>
      <c r="K1468" s="34"/>
      <c r="L1468" s="34"/>
      <c r="M1468" s="34"/>
      <c r="N1468" s="34"/>
      <c r="O1468" s="34"/>
      <c r="P1468" s="34"/>
      <c r="Q1468" s="34"/>
      <c r="R1468" s="34"/>
      <c r="S1468" s="27" t="str">
        <f>IF(COUNTA(B1468:R1468)=0,"",IF(AND(COUNTIF('OMS Drop Downs'!$C$2:$C$3,'OMS Response Form (ORF)'!F1468),COUNTIF('OMS Drop Downs'!$D$2:$D$5,'OMS Response Form (ORF)'!G1468),COUNTIF('OMS Drop Downs'!$A$2:$A$5,'OMS Response Form (ORF)'!H1468),COUNTIF('OMS Drop Downs'!$B$2:$B$4,'OMS Response Form (ORF)'!I1468),COUNTIF('OMS Drop Downs'!$A$2:$A$5,'OMS Response Form (ORF)'!J1468),COUNTIF('OMS Drop Downs'!$E$2:$E$7,'OMS Response Form (ORF)'!K1468),COUNTIF('OMS Drop Downs'!$B$2:$B$4,'OMS Response Form (ORF)'!L1468),COUNTIF('OMS Drop Downs'!$B$2:$B$4,'OMS Response Form (ORF)'!M1468),COUNTIF('OMS Drop Downs'!$B$2:$B$4,'OMS Response Form (ORF)'!N1468),COUNTIF('OMS Drop Downs'!$B$2:$B$4,'OMS Response Form (ORF)'!P1468),COUNTIF('OMS Drop Downs'!$B$2:$B$4,'OMS Response Form (ORF)'!Q1468),COUNTIF('OMS Drop Downs'!$B$2:$B$4,'OMS Response Form (ORF)'!R1468)),"Complete","Incomplete"))</f>
        <v/>
      </c>
      <c r="T1468" s="28" t="str">
        <f>IF(S1468="Complete",IF(AND(NOT(ISNA(VLOOKUP(CONCATENATE(F1468,G1468,H1468,I1468,J1468,K1468),'OMS Drop Downs'!G:G,1,FALSE))),IF(AND(G1468&lt;&gt;"C3",K1468&lt;&gt;"O5"),IF(SUM(COUNTIF(L1468:R1468,"Y"),COUNTIF(L1468:R1468,"N"))=0,"V","I"),IF(COUNTIF(L1468:R1468,"Y"),"V","I"))="V"),"Valid","Invalid")," ")</f>
        <v xml:space="preserve"> </v>
      </c>
      <c r="U1468"/>
    </row>
    <row r="1469" spans="1:21" x14ac:dyDescent="0.35">
      <c r="A1469" s="16"/>
      <c r="B1469" s="50"/>
      <c r="C1469" s="65"/>
      <c r="D1469" s="36"/>
      <c r="E1469" s="64"/>
      <c r="F1469" s="60"/>
      <c r="G1469" s="34"/>
      <c r="H1469" s="34"/>
      <c r="I1469" s="34"/>
      <c r="J1469" s="34"/>
      <c r="K1469" s="34"/>
      <c r="L1469" s="34"/>
      <c r="M1469" s="34"/>
      <c r="N1469" s="34"/>
      <c r="O1469" s="34"/>
      <c r="P1469" s="34"/>
      <c r="Q1469" s="34"/>
      <c r="R1469" s="34"/>
      <c r="S1469" s="27" t="str">
        <f>IF(COUNTA(B1469:R1469)=0,"",IF(AND(COUNTIF('OMS Drop Downs'!$C$2:$C$3,'OMS Response Form (ORF)'!F1469),COUNTIF('OMS Drop Downs'!$D$2:$D$5,'OMS Response Form (ORF)'!G1469),COUNTIF('OMS Drop Downs'!$A$2:$A$5,'OMS Response Form (ORF)'!H1469),COUNTIF('OMS Drop Downs'!$B$2:$B$4,'OMS Response Form (ORF)'!I1469),COUNTIF('OMS Drop Downs'!$A$2:$A$5,'OMS Response Form (ORF)'!J1469),COUNTIF('OMS Drop Downs'!$E$2:$E$7,'OMS Response Form (ORF)'!K1469),COUNTIF('OMS Drop Downs'!$B$2:$B$4,'OMS Response Form (ORF)'!L1469),COUNTIF('OMS Drop Downs'!$B$2:$B$4,'OMS Response Form (ORF)'!M1469),COUNTIF('OMS Drop Downs'!$B$2:$B$4,'OMS Response Form (ORF)'!N1469),COUNTIF('OMS Drop Downs'!$B$2:$B$4,'OMS Response Form (ORF)'!P1469),COUNTIF('OMS Drop Downs'!$B$2:$B$4,'OMS Response Form (ORF)'!Q1469),COUNTIF('OMS Drop Downs'!$B$2:$B$4,'OMS Response Form (ORF)'!R1469)),"Complete","Incomplete"))</f>
        <v/>
      </c>
      <c r="T1469" s="28" t="str">
        <f>IF(S1469="Complete",IF(AND(NOT(ISNA(VLOOKUP(CONCATENATE(F1469,G1469,H1469,I1469,J1469,K1469),'OMS Drop Downs'!G:G,1,FALSE))),IF(AND(G1469&lt;&gt;"C3",K1469&lt;&gt;"O5"),IF(SUM(COUNTIF(L1469:R1469,"Y"),COUNTIF(L1469:R1469,"N"))=0,"V","I"),IF(COUNTIF(L1469:R1469,"Y"),"V","I"))="V"),"Valid","Invalid")," ")</f>
        <v xml:space="preserve"> </v>
      </c>
      <c r="U1469"/>
    </row>
    <row r="1470" spans="1:21" x14ac:dyDescent="0.35">
      <c r="A1470" s="16"/>
      <c r="B1470" s="50"/>
      <c r="C1470" s="65"/>
      <c r="D1470" s="36"/>
      <c r="E1470" s="64"/>
      <c r="F1470" s="60"/>
      <c r="G1470" s="34"/>
      <c r="H1470" s="34"/>
      <c r="I1470" s="34"/>
      <c r="J1470" s="34"/>
      <c r="K1470" s="34"/>
      <c r="L1470" s="34"/>
      <c r="M1470" s="34"/>
      <c r="N1470" s="34"/>
      <c r="O1470" s="34"/>
      <c r="P1470" s="34"/>
      <c r="Q1470" s="34"/>
      <c r="R1470" s="34"/>
      <c r="S1470" s="27" t="str">
        <f>IF(COUNTA(B1470:R1470)=0,"",IF(AND(COUNTIF('OMS Drop Downs'!$C$2:$C$3,'OMS Response Form (ORF)'!F1470),COUNTIF('OMS Drop Downs'!$D$2:$D$5,'OMS Response Form (ORF)'!G1470),COUNTIF('OMS Drop Downs'!$A$2:$A$5,'OMS Response Form (ORF)'!H1470),COUNTIF('OMS Drop Downs'!$B$2:$B$4,'OMS Response Form (ORF)'!I1470),COUNTIF('OMS Drop Downs'!$A$2:$A$5,'OMS Response Form (ORF)'!J1470),COUNTIF('OMS Drop Downs'!$E$2:$E$7,'OMS Response Form (ORF)'!K1470),COUNTIF('OMS Drop Downs'!$B$2:$B$4,'OMS Response Form (ORF)'!L1470),COUNTIF('OMS Drop Downs'!$B$2:$B$4,'OMS Response Form (ORF)'!M1470),COUNTIF('OMS Drop Downs'!$B$2:$B$4,'OMS Response Form (ORF)'!N1470),COUNTIF('OMS Drop Downs'!$B$2:$B$4,'OMS Response Form (ORF)'!P1470),COUNTIF('OMS Drop Downs'!$B$2:$B$4,'OMS Response Form (ORF)'!Q1470),COUNTIF('OMS Drop Downs'!$B$2:$B$4,'OMS Response Form (ORF)'!R1470)),"Complete","Incomplete"))</f>
        <v/>
      </c>
      <c r="T1470" s="28" t="str">
        <f>IF(S1470="Complete",IF(AND(NOT(ISNA(VLOOKUP(CONCATENATE(F1470,G1470,H1470,I1470,J1470,K1470),'OMS Drop Downs'!G:G,1,FALSE))),IF(AND(G1470&lt;&gt;"C3",K1470&lt;&gt;"O5"),IF(SUM(COUNTIF(L1470:R1470,"Y"),COUNTIF(L1470:R1470,"N"))=0,"V","I"),IF(COUNTIF(L1470:R1470,"Y"),"V","I"))="V"),"Valid","Invalid")," ")</f>
        <v xml:space="preserve"> </v>
      </c>
      <c r="U1470"/>
    </row>
    <row r="1471" spans="1:21" x14ac:dyDescent="0.35">
      <c r="A1471" s="16"/>
      <c r="B1471" s="50"/>
      <c r="C1471" s="65"/>
      <c r="D1471" s="36"/>
      <c r="E1471" s="64"/>
      <c r="F1471" s="60"/>
      <c r="G1471" s="34"/>
      <c r="H1471" s="34"/>
      <c r="I1471" s="34"/>
      <c r="J1471" s="34"/>
      <c r="K1471" s="34"/>
      <c r="L1471" s="34"/>
      <c r="M1471" s="34"/>
      <c r="N1471" s="34"/>
      <c r="O1471" s="34"/>
      <c r="P1471" s="34"/>
      <c r="Q1471" s="34"/>
      <c r="R1471" s="34"/>
      <c r="S1471" s="27" t="str">
        <f>IF(COUNTA(B1471:R1471)=0,"",IF(AND(COUNTIF('OMS Drop Downs'!$C$2:$C$3,'OMS Response Form (ORF)'!F1471),COUNTIF('OMS Drop Downs'!$D$2:$D$5,'OMS Response Form (ORF)'!G1471),COUNTIF('OMS Drop Downs'!$A$2:$A$5,'OMS Response Form (ORF)'!H1471),COUNTIF('OMS Drop Downs'!$B$2:$B$4,'OMS Response Form (ORF)'!I1471),COUNTIF('OMS Drop Downs'!$A$2:$A$5,'OMS Response Form (ORF)'!J1471),COUNTIF('OMS Drop Downs'!$E$2:$E$7,'OMS Response Form (ORF)'!K1471),COUNTIF('OMS Drop Downs'!$B$2:$B$4,'OMS Response Form (ORF)'!L1471),COUNTIF('OMS Drop Downs'!$B$2:$B$4,'OMS Response Form (ORF)'!M1471),COUNTIF('OMS Drop Downs'!$B$2:$B$4,'OMS Response Form (ORF)'!N1471),COUNTIF('OMS Drop Downs'!$B$2:$B$4,'OMS Response Form (ORF)'!P1471),COUNTIF('OMS Drop Downs'!$B$2:$B$4,'OMS Response Form (ORF)'!Q1471),COUNTIF('OMS Drop Downs'!$B$2:$B$4,'OMS Response Form (ORF)'!R1471)),"Complete","Incomplete"))</f>
        <v/>
      </c>
      <c r="T1471" s="28" t="str">
        <f>IF(S1471="Complete",IF(AND(NOT(ISNA(VLOOKUP(CONCATENATE(F1471,G1471,H1471,I1471,J1471,K1471),'OMS Drop Downs'!G:G,1,FALSE))),IF(AND(G1471&lt;&gt;"C3",K1471&lt;&gt;"O5"),IF(SUM(COUNTIF(L1471:R1471,"Y"),COUNTIF(L1471:R1471,"N"))=0,"V","I"),IF(COUNTIF(L1471:R1471,"Y"),"V","I"))="V"),"Valid","Invalid")," ")</f>
        <v xml:space="preserve"> </v>
      </c>
      <c r="U1471"/>
    </row>
    <row r="1472" spans="1:21" x14ac:dyDescent="0.35">
      <c r="A1472" s="16"/>
      <c r="B1472" s="50"/>
      <c r="C1472" s="65"/>
      <c r="D1472" s="36"/>
      <c r="E1472" s="64"/>
      <c r="F1472" s="60"/>
      <c r="G1472" s="34"/>
      <c r="H1472" s="34"/>
      <c r="I1472" s="34"/>
      <c r="J1472" s="34"/>
      <c r="K1472" s="34"/>
      <c r="L1472" s="34"/>
      <c r="M1472" s="34"/>
      <c r="N1472" s="34"/>
      <c r="O1472" s="34"/>
      <c r="P1472" s="34"/>
      <c r="Q1472" s="34"/>
      <c r="R1472" s="34"/>
      <c r="S1472" s="27" t="str">
        <f>IF(COUNTA(B1472:R1472)=0,"",IF(AND(COUNTIF('OMS Drop Downs'!$C$2:$C$3,'OMS Response Form (ORF)'!F1472),COUNTIF('OMS Drop Downs'!$D$2:$D$5,'OMS Response Form (ORF)'!G1472),COUNTIF('OMS Drop Downs'!$A$2:$A$5,'OMS Response Form (ORF)'!H1472),COUNTIF('OMS Drop Downs'!$B$2:$B$4,'OMS Response Form (ORF)'!I1472),COUNTIF('OMS Drop Downs'!$A$2:$A$5,'OMS Response Form (ORF)'!J1472),COUNTIF('OMS Drop Downs'!$E$2:$E$7,'OMS Response Form (ORF)'!K1472),COUNTIF('OMS Drop Downs'!$B$2:$B$4,'OMS Response Form (ORF)'!L1472),COUNTIF('OMS Drop Downs'!$B$2:$B$4,'OMS Response Form (ORF)'!M1472),COUNTIF('OMS Drop Downs'!$B$2:$B$4,'OMS Response Form (ORF)'!N1472),COUNTIF('OMS Drop Downs'!$B$2:$B$4,'OMS Response Form (ORF)'!P1472),COUNTIF('OMS Drop Downs'!$B$2:$B$4,'OMS Response Form (ORF)'!Q1472),COUNTIF('OMS Drop Downs'!$B$2:$B$4,'OMS Response Form (ORF)'!R1472)),"Complete","Incomplete"))</f>
        <v/>
      </c>
      <c r="T1472" s="28" t="str">
        <f>IF(S1472="Complete",IF(AND(NOT(ISNA(VLOOKUP(CONCATENATE(F1472,G1472,H1472,I1472,J1472,K1472),'OMS Drop Downs'!G:G,1,FALSE))),IF(AND(G1472&lt;&gt;"C3",K1472&lt;&gt;"O5"),IF(SUM(COUNTIF(L1472:R1472,"Y"),COUNTIF(L1472:R1472,"N"))=0,"V","I"),IF(COUNTIF(L1472:R1472,"Y"),"V","I"))="V"),"Valid","Invalid")," ")</f>
        <v xml:space="preserve"> </v>
      </c>
      <c r="U1472"/>
    </row>
    <row r="1473" spans="1:21" x14ac:dyDescent="0.35">
      <c r="A1473" s="16"/>
      <c r="B1473" s="50"/>
      <c r="C1473" s="65"/>
      <c r="D1473" s="36"/>
      <c r="E1473" s="64"/>
      <c r="F1473" s="60"/>
      <c r="G1473" s="34"/>
      <c r="H1473" s="34"/>
      <c r="I1473" s="34"/>
      <c r="J1473" s="34"/>
      <c r="K1473" s="34"/>
      <c r="L1473" s="34"/>
      <c r="M1473" s="34"/>
      <c r="N1473" s="34"/>
      <c r="O1473" s="34"/>
      <c r="P1473" s="34"/>
      <c r="Q1473" s="34"/>
      <c r="R1473" s="34"/>
      <c r="S1473" s="27" t="str">
        <f>IF(COUNTA(B1473:R1473)=0,"",IF(AND(COUNTIF('OMS Drop Downs'!$C$2:$C$3,'OMS Response Form (ORF)'!F1473),COUNTIF('OMS Drop Downs'!$D$2:$D$5,'OMS Response Form (ORF)'!G1473),COUNTIF('OMS Drop Downs'!$A$2:$A$5,'OMS Response Form (ORF)'!H1473),COUNTIF('OMS Drop Downs'!$B$2:$B$4,'OMS Response Form (ORF)'!I1473),COUNTIF('OMS Drop Downs'!$A$2:$A$5,'OMS Response Form (ORF)'!J1473),COUNTIF('OMS Drop Downs'!$E$2:$E$7,'OMS Response Form (ORF)'!K1473),COUNTIF('OMS Drop Downs'!$B$2:$B$4,'OMS Response Form (ORF)'!L1473),COUNTIF('OMS Drop Downs'!$B$2:$B$4,'OMS Response Form (ORF)'!M1473),COUNTIF('OMS Drop Downs'!$B$2:$B$4,'OMS Response Form (ORF)'!N1473),COUNTIF('OMS Drop Downs'!$B$2:$B$4,'OMS Response Form (ORF)'!P1473),COUNTIF('OMS Drop Downs'!$B$2:$B$4,'OMS Response Form (ORF)'!Q1473),COUNTIF('OMS Drop Downs'!$B$2:$B$4,'OMS Response Form (ORF)'!R1473)),"Complete","Incomplete"))</f>
        <v/>
      </c>
      <c r="T1473" s="28" t="str">
        <f>IF(S1473="Complete",IF(AND(NOT(ISNA(VLOOKUP(CONCATENATE(F1473,G1473,H1473,I1473,J1473,K1473),'OMS Drop Downs'!G:G,1,FALSE))),IF(AND(G1473&lt;&gt;"C3",K1473&lt;&gt;"O5"),IF(SUM(COUNTIF(L1473:R1473,"Y"),COUNTIF(L1473:R1473,"N"))=0,"V","I"),IF(COUNTIF(L1473:R1473,"Y"),"V","I"))="V"),"Valid","Invalid")," ")</f>
        <v xml:space="preserve"> </v>
      </c>
      <c r="U1473"/>
    </row>
    <row r="1474" spans="1:21" x14ac:dyDescent="0.35">
      <c r="A1474" s="16"/>
      <c r="B1474" s="50"/>
      <c r="C1474" s="65"/>
      <c r="D1474" s="36"/>
      <c r="E1474" s="64"/>
      <c r="F1474" s="60"/>
      <c r="G1474" s="34"/>
      <c r="H1474" s="34"/>
      <c r="I1474" s="34"/>
      <c r="J1474" s="34"/>
      <c r="K1474" s="34"/>
      <c r="L1474" s="34"/>
      <c r="M1474" s="34"/>
      <c r="N1474" s="34"/>
      <c r="O1474" s="34"/>
      <c r="P1474" s="34"/>
      <c r="Q1474" s="34"/>
      <c r="R1474" s="34"/>
      <c r="S1474" s="27" t="str">
        <f>IF(COUNTA(B1474:R1474)=0,"",IF(AND(COUNTIF('OMS Drop Downs'!$C$2:$C$3,'OMS Response Form (ORF)'!F1474),COUNTIF('OMS Drop Downs'!$D$2:$D$5,'OMS Response Form (ORF)'!G1474),COUNTIF('OMS Drop Downs'!$A$2:$A$5,'OMS Response Form (ORF)'!H1474),COUNTIF('OMS Drop Downs'!$B$2:$B$4,'OMS Response Form (ORF)'!I1474),COUNTIF('OMS Drop Downs'!$A$2:$A$5,'OMS Response Form (ORF)'!J1474),COUNTIF('OMS Drop Downs'!$E$2:$E$7,'OMS Response Form (ORF)'!K1474),COUNTIF('OMS Drop Downs'!$B$2:$B$4,'OMS Response Form (ORF)'!L1474),COUNTIF('OMS Drop Downs'!$B$2:$B$4,'OMS Response Form (ORF)'!M1474),COUNTIF('OMS Drop Downs'!$B$2:$B$4,'OMS Response Form (ORF)'!N1474),COUNTIF('OMS Drop Downs'!$B$2:$B$4,'OMS Response Form (ORF)'!P1474),COUNTIF('OMS Drop Downs'!$B$2:$B$4,'OMS Response Form (ORF)'!Q1474),COUNTIF('OMS Drop Downs'!$B$2:$B$4,'OMS Response Form (ORF)'!R1474)),"Complete","Incomplete"))</f>
        <v/>
      </c>
      <c r="T1474" s="28" t="str">
        <f>IF(S1474="Complete",IF(AND(NOT(ISNA(VLOOKUP(CONCATENATE(F1474,G1474,H1474,I1474,J1474,K1474),'OMS Drop Downs'!G:G,1,FALSE))),IF(AND(G1474&lt;&gt;"C3",K1474&lt;&gt;"O5"),IF(SUM(COUNTIF(L1474:R1474,"Y"),COUNTIF(L1474:R1474,"N"))=0,"V","I"),IF(COUNTIF(L1474:R1474,"Y"),"V","I"))="V"),"Valid","Invalid")," ")</f>
        <v xml:space="preserve"> </v>
      </c>
      <c r="U1474"/>
    </row>
    <row r="1475" spans="1:21" x14ac:dyDescent="0.35">
      <c r="A1475" s="16"/>
      <c r="B1475" s="50"/>
      <c r="C1475" s="65"/>
      <c r="D1475" s="36"/>
      <c r="E1475" s="64"/>
      <c r="F1475" s="60"/>
      <c r="G1475" s="34"/>
      <c r="H1475" s="34"/>
      <c r="I1475" s="34"/>
      <c r="J1475" s="34"/>
      <c r="K1475" s="34"/>
      <c r="L1475" s="34"/>
      <c r="M1475" s="34"/>
      <c r="N1475" s="34"/>
      <c r="O1475" s="34"/>
      <c r="P1475" s="34"/>
      <c r="Q1475" s="34"/>
      <c r="R1475" s="34"/>
      <c r="S1475" s="27" t="str">
        <f>IF(COUNTA(B1475:R1475)=0,"",IF(AND(COUNTIF('OMS Drop Downs'!$C$2:$C$3,'OMS Response Form (ORF)'!F1475),COUNTIF('OMS Drop Downs'!$D$2:$D$5,'OMS Response Form (ORF)'!G1475),COUNTIF('OMS Drop Downs'!$A$2:$A$5,'OMS Response Form (ORF)'!H1475),COUNTIF('OMS Drop Downs'!$B$2:$B$4,'OMS Response Form (ORF)'!I1475),COUNTIF('OMS Drop Downs'!$A$2:$A$5,'OMS Response Form (ORF)'!J1475),COUNTIF('OMS Drop Downs'!$E$2:$E$7,'OMS Response Form (ORF)'!K1475),COUNTIF('OMS Drop Downs'!$B$2:$B$4,'OMS Response Form (ORF)'!L1475),COUNTIF('OMS Drop Downs'!$B$2:$B$4,'OMS Response Form (ORF)'!M1475),COUNTIF('OMS Drop Downs'!$B$2:$B$4,'OMS Response Form (ORF)'!N1475),COUNTIF('OMS Drop Downs'!$B$2:$B$4,'OMS Response Form (ORF)'!P1475),COUNTIF('OMS Drop Downs'!$B$2:$B$4,'OMS Response Form (ORF)'!Q1475),COUNTIF('OMS Drop Downs'!$B$2:$B$4,'OMS Response Form (ORF)'!R1475)),"Complete","Incomplete"))</f>
        <v/>
      </c>
      <c r="T1475" s="28" t="str">
        <f>IF(S1475="Complete",IF(AND(NOT(ISNA(VLOOKUP(CONCATENATE(F1475,G1475,H1475,I1475,J1475,K1475),'OMS Drop Downs'!G:G,1,FALSE))),IF(AND(G1475&lt;&gt;"C3",K1475&lt;&gt;"O5"),IF(SUM(COUNTIF(L1475:R1475,"Y"),COUNTIF(L1475:R1475,"N"))=0,"V","I"),IF(COUNTIF(L1475:R1475,"Y"),"V","I"))="V"),"Valid","Invalid")," ")</f>
        <v xml:space="preserve"> </v>
      </c>
      <c r="U1475"/>
    </row>
    <row r="1476" spans="1:21" x14ac:dyDescent="0.35">
      <c r="A1476" s="16"/>
      <c r="B1476" s="50"/>
      <c r="C1476" s="65"/>
      <c r="D1476" s="36"/>
      <c r="E1476" s="64"/>
      <c r="F1476" s="60"/>
      <c r="G1476" s="34"/>
      <c r="H1476" s="34"/>
      <c r="I1476" s="34"/>
      <c r="J1476" s="34"/>
      <c r="K1476" s="34"/>
      <c r="L1476" s="34"/>
      <c r="M1476" s="34"/>
      <c r="N1476" s="34"/>
      <c r="O1476" s="34"/>
      <c r="P1476" s="34"/>
      <c r="Q1476" s="34"/>
      <c r="R1476" s="34"/>
      <c r="S1476" s="27" t="str">
        <f>IF(COUNTA(B1476:R1476)=0,"",IF(AND(COUNTIF('OMS Drop Downs'!$C$2:$C$3,'OMS Response Form (ORF)'!F1476),COUNTIF('OMS Drop Downs'!$D$2:$D$5,'OMS Response Form (ORF)'!G1476),COUNTIF('OMS Drop Downs'!$A$2:$A$5,'OMS Response Form (ORF)'!H1476),COUNTIF('OMS Drop Downs'!$B$2:$B$4,'OMS Response Form (ORF)'!I1476),COUNTIF('OMS Drop Downs'!$A$2:$A$5,'OMS Response Form (ORF)'!J1476),COUNTIF('OMS Drop Downs'!$E$2:$E$7,'OMS Response Form (ORF)'!K1476),COUNTIF('OMS Drop Downs'!$B$2:$B$4,'OMS Response Form (ORF)'!L1476),COUNTIF('OMS Drop Downs'!$B$2:$B$4,'OMS Response Form (ORF)'!M1476),COUNTIF('OMS Drop Downs'!$B$2:$B$4,'OMS Response Form (ORF)'!N1476),COUNTIF('OMS Drop Downs'!$B$2:$B$4,'OMS Response Form (ORF)'!P1476),COUNTIF('OMS Drop Downs'!$B$2:$B$4,'OMS Response Form (ORF)'!Q1476),COUNTIF('OMS Drop Downs'!$B$2:$B$4,'OMS Response Form (ORF)'!R1476)),"Complete","Incomplete"))</f>
        <v/>
      </c>
      <c r="T1476" s="28" t="str">
        <f>IF(S1476="Complete",IF(AND(NOT(ISNA(VLOOKUP(CONCATENATE(F1476,G1476,H1476,I1476,J1476,K1476),'OMS Drop Downs'!G:G,1,FALSE))),IF(AND(G1476&lt;&gt;"C3",K1476&lt;&gt;"O5"),IF(SUM(COUNTIF(L1476:R1476,"Y"),COUNTIF(L1476:R1476,"N"))=0,"V","I"),IF(COUNTIF(L1476:R1476,"Y"),"V","I"))="V"),"Valid","Invalid")," ")</f>
        <v xml:space="preserve"> </v>
      </c>
      <c r="U1476"/>
    </row>
    <row r="1477" spans="1:21" x14ac:dyDescent="0.35">
      <c r="A1477" s="16"/>
      <c r="B1477" s="50"/>
      <c r="C1477" s="65"/>
      <c r="D1477" s="36"/>
      <c r="E1477" s="64"/>
      <c r="F1477" s="60"/>
      <c r="G1477" s="34"/>
      <c r="H1477" s="34"/>
      <c r="I1477" s="34"/>
      <c r="J1477" s="34"/>
      <c r="K1477" s="34"/>
      <c r="L1477" s="34"/>
      <c r="M1477" s="34"/>
      <c r="N1477" s="34"/>
      <c r="O1477" s="34"/>
      <c r="P1477" s="34"/>
      <c r="Q1477" s="34"/>
      <c r="R1477" s="34"/>
      <c r="S1477" s="27" t="str">
        <f>IF(COUNTA(B1477:R1477)=0,"",IF(AND(COUNTIF('OMS Drop Downs'!$C$2:$C$3,'OMS Response Form (ORF)'!F1477),COUNTIF('OMS Drop Downs'!$D$2:$D$5,'OMS Response Form (ORF)'!G1477),COUNTIF('OMS Drop Downs'!$A$2:$A$5,'OMS Response Form (ORF)'!H1477),COUNTIF('OMS Drop Downs'!$B$2:$B$4,'OMS Response Form (ORF)'!I1477),COUNTIF('OMS Drop Downs'!$A$2:$A$5,'OMS Response Form (ORF)'!J1477),COUNTIF('OMS Drop Downs'!$E$2:$E$7,'OMS Response Form (ORF)'!K1477),COUNTIF('OMS Drop Downs'!$B$2:$B$4,'OMS Response Form (ORF)'!L1477),COUNTIF('OMS Drop Downs'!$B$2:$B$4,'OMS Response Form (ORF)'!M1477),COUNTIF('OMS Drop Downs'!$B$2:$B$4,'OMS Response Form (ORF)'!N1477),COUNTIF('OMS Drop Downs'!$B$2:$B$4,'OMS Response Form (ORF)'!P1477),COUNTIF('OMS Drop Downs'!$B$2:$B$4,'OMS Response Form (ORF)'!Q1477),COUNTIF('OMS Drop Downs'!$B$2:$B$4,'OMS Response Form (ORF)'!R1477)),"Complete","Incomplete"))</f>
        <v/>
      </c>
      <c r="T1477" s="28" t="str">
        <f>IF(S1477="Complete",IF(AND(NOT(ISNA(VLOOKUP(CONCATENATE(F1477,G1477,H1477,I1477,J1477,K1477),'OMS Drop Downs'!G:G,1,FALSE))),IF(AND(G1477&lt;&gt;"C3",K1477&lt;&gt;"O5"),IF(SUM(COUNTIF(L1477:R1477,"Y"),COUNTIF(L1477:R1477,"N"))=0,"V","I"),IF(COUNTIF(L1477:R1477,"Y"),"V","I"))="V"),"Valid","Invalid")," ")</f>
        <v xml:space="preserve"> </v>
      </c>
      <c r="U1477"/>
    </row>
    <row r="1478" spans="1:21" x14ac:dyDescent="0.35">
      <c r="A1478" s="16"/>
      <c r="B1478" s="50"/>
      <c r="C1478" s="65"/>
      <c r="D1478" s="36"/>
      <c r="E1478" s="64"/>
      <c r="F1478" s="60"/>
      <c r="G1478" s="34"/>
      <c r="H1478" s="34"/>
      <c r="I1478" s="34"/>
      <c r="J1478" s="34"/>
      <c r="K1478" s="34"/>
      <c r="L1478" s="34"/>
      <c r="M1478" s="34"/>
      <c r="N1478" s="34"/>
      <c r="O1478" s="34"/>
      <c r="P1478" s="34"/>
      <c r="Q1478" s="34"/>
      <c r="R1478" s="34"/>
      <c r="S1478" s="27" t="str">
        <f>IF(COUNTA(B1478:R1478)=0,"",IF(AND(COUNTIF('OMS Drop Downs'!$C$2:$C$3,'OMS Response Form (ORF)'!F1478),COUNTIF('OMS Drop Downs'!$D$2:$D$5,'OMS Response Form (ORF)'!G1478),COUNTIF('OMS Drop Downs'!$A$2:$A$5,'OMS Response Form (ORF)'!H1478),COUNTIF('OMS Drop Downs'!$B$2:$B$4,'OMS Response Form (ORF)'!I1478),COUNTIF('OMS Drop Downs'!$A$2:$A$5,'OMS Response Form (ORF)'!J1478),COUNTIF('OMS Drop Downs'!$E$2:$E$7,'OMS Response Form (ORF)'!K1478),COUNTIF('OMS Drop Downs'!$B$2:$B$4,'OMS Response Form (ORF)'!L1478),COUNTIF('OMS Drop Downs'!$B$2:$B$4,'OMS Response Form (ORF)'!M1478),COUNTIF('OMS Drop Downs'!$B$2:$B$4,'OMS Response Form (ORF)'!N1478),COUNTIF('OMS Drop Downs'!$B$2:$B$4,'OMS Response Form (ORF)'!P1478),COUNTIF('OMS Drop Downs'!$B$2:$B$4,'OMS Response Form (ORF)'!Q1478),COUNTIF('OMS Drop Downs'!$B$2:$B$4,'OMS Response Form (ORF)'!R1478)),"Complete","Incomplete"))</f>
        <v/>
      </c>
      <c r="T1478" s="28" t="str">
        <f>IF(S1478="Complete",IF(AND(NOT(ISNA(VLOOKUP(CONCATENATE(F1478,G1478,H1478,I1478,J1478,K1478),'OMS Drop Downs'!G:G,1,FALSE))),IF(AND(G1478&lt;&gt;"C3",K1478&lt;&gt;"O5"),IF(SUM(COUNTIF(L1478:R1478,"Y"),COUNTIF(L1478:R1478,"N"))=0,"V","I"),IF(COUNTIF(L1478:R1478,"Y"),"V","I"))="V"),"Valid","Invalid")," ")</f>
        <v xml:space="preserve"> </v>
      </c>
      <c r="U1478"/>
    </row>
    <row r="1479" spans="1:21" x14ac:dyDescent="0.35">
      <c r="A1479" s="16"/>
      <c r="B1479" s="50"/>
      <c r="C1479" s="65"/>
      <c r="D1479" s="36"/>
      <c r="E1479" s="64"/>
      <c r="F1479" s="60"/>
      <c r="G1479" s="34"/>
      <c r="H1479" s="34"/>
      <c r="I1479" s="34"/>
      <c r="J1479" s="34"/>
      <c r="K1479" s="34"/>
      <c r="L1479" s="34"/>
      <c r="M1479" s="34"/>
      <c r="N1479" s="34"/>
      <c r="O1479" s="34"/>
      <c r="P1479" s="34"/>
      <c r="Q1479" s="34"/>
      <c r="R1479" s="34"/>
      <c r="S1479" s="27" t="str">
        <f>IF(COUNTA(B1479:R1479)=0,"",IF(AND(COUNTIF('OMS Drop Downs'!$C$2:$C$3,'OMS Response Form (ORF)'!F1479),COUNTIF('OMS Drop Downs'!$D$2:$D$5,'OMS Response Form (ORF)'!G1479),COUNTIF('OMS Drop Downs'!$A$2:$A$5,'OMS Response Form (ORF)'!H1479),COUNTIF('OMS Drop Downs'!$B$2:$B$4,'OMS Response Form (ORF)'!I1479),COUNTIF('OMS Drop Downs'!$A$2:$A$5,'OMS Response Form (ORF)'!J1479),COUNTIF('OMS Drop Downs'!$E$2:$E$7,'OMS Response Form (ORF)'!K1479),COUNTIF('OMS Drop Downs'!$B$2:$B$4,'OMS Response Form (ORF)'!L1479),COUNTIF('OMS Drop Downs'!$B$2:$B$4,'OMS Response Form (ORF)'!M1479),COUNTIF('OMS Drop Downs'!$B$2:$B$4,'OMS Response Form (ORF)'!N1479),COUNTIF('OMS Drop Downs'!$B$2:$B$4,'OMS Response Form (ORF)'!P1479),COUNTIF('OMS Drop Downs'!$B$2:$B$4,'OMS Response Form (ORF)'!Q1479),COUNTIF('OMS Drop Downs'!$B$2:$B$4,'OMS Response Form (ORF)'!R1479)),"Complete","Incomplete"))</f>
        <v/>
      </c>
      <c r="T1479" s="28" t="str">
        <f>IF(S1479="Complete",IF(AND(NOT(ISNA(VLOOKUP(CONCATENATE(F1479,G1479,H1479,I1479,J1479,K1479),'OMS Drop Downs'!G:G,1,FALSE))),IF(AND(G1479&lt;&gt;"C3",K1479&lt;&gt;"O5"),IF(SUM(COUNTIF(L1479:R1479,"Y"),COUNTIF(L1479:R1479,"N"))=0,"V","I"),IF(COUNTIF(L1479:R1479,"Y"),"V","I"))="V"),"Valid","Invalid")," ")</f>
        <v xml:space="preserve"> </v>
      </c>
      <c r="U1479"/>
    </row>
    <row r="1480" spans="1:21" x14ac:dyDescent="0.35">
      <c r="A1480" s="16"/>
      <c r="B1480" s="50"/>
      <c r="C1480" s="65"/>
      <c r="D1480" s="36"/>
      <c r="E1480" s="64"/>
      <c r="F1480" s="60"/>
      <c r="G1480" s="34"/>
      <c r="H1480" s="34"/>
      <c r="I1480" s="34"/>
      <c r="J1480" s="34"/>
      <c r="K1480" s="34"/>
      <c r="L1480" s="34"/>
      <c r="M1480" s="34"/>
      <c r="N1480" s="34"/>
      <c r="O1480" s="34"/>
      <c r="P1480" s="34"/>
      <c r="Q1480" s="34"/>
      <c r="R1480" s="34"/>
      <c r="S1480" s="27" t="str">
        <f>IF(COUNTA(B1480:R1480)=0,"",IF(AND(COUNTIF('OMS Drop Downs'!$C$2:$C$3,'OMS Response Form (ORF)'!F1480),COUNTIF('OMS Drop Downs'!$D$2:$D$5,'OMS Response Form (ORF)'!G1480),COUNTIF('OMS Drop Downs'!$A$2:$A$5,'OMS Response Form (ORF)'!H1480),COUNTIF('OMS Drop Downs'!$B$2:$B$4,'OMS Response Form (ORF)'!I1480),COUNTIF('OMS Drop Downs'!$A$2:$A$5,'OMS Response Form (ORF)'!J1480),COUNTIF('OMS Drop Downs'!$E$2:$E$7,'OMS Response Form (ORF)'!K1480),COUNTIF('OMS Drop Downs'!$B$2:$B$4,'OMS Response Form (ORF)'!L1480),COUNTIF('OMS Drop Downs'!$B$2:$B$4,'OMS Response Form (ORF)'!M1480),COUNTIF('OMS Drop Downs'!$B$2:$B$4,'OMS Response Form (ORF)'!N1480),COUNTIF('OMS Drop Downs'!$B$2:$B$4,'OMS Response Form (ORF)'!P1480),COUNTIF('OMS Drop Downs'!$B$2:$B$4,'OMS Response Form (ORF)'!Q1480),COUNTIF('OMS Drop Downs'!$B$2:$B$4,'OMS Response Form (ORF)'!R1480)),"Complete","Incomplete"))</f>
        <v/>
      </c>
      <c r="T1480" s="28" t="str">
        <f>IF(S1480="Complete",IF(AND(NOT(ISNA(VLOOKUP(CONCATENATE(F1480,G1480,H1480,I1480,J1480,K1480),'OMS Drop Downs'!G:G,1,FALSE))),IF(AND(G1480&lt;&gt;"C3",K1480&lt;&gt;"O5"),IF(SUM(COUNTIF(L1480:R1480,"Y"),COUNTIF(L1480:R1480,"N"))=0,"V","I"),IF(COUNTIF(L1480:R1480,"Y"),"V","I"))="V"),"Valid","Invalid")," ")</f>
        <v xml:space="preserve"> </v>
      </c>
      <c r="U1480"/>
    </row>
    <row r="1481" spans="1:21" x14ac:dyDescent="0.35">
      <c r="A1481" s="16"/>
      <c r="B1481" s="50"/>
      <c r="C1481" s="65"/>
      <c r="D1481" s="36"/>
      <c r="E1481" s="64"/>
      <c r="F1481" s="60"/>
      <c r="G1481" s="34"/>
      <c r="H1481" s="34"/>
      <c r="I1481" s="34"/>
      <c r="J1481" s="34"/>
      <c r="K1481" s="34"/>
      <c r="L1481" s="34"/>
      <c r="M1481" s="34"/>
      <c r="N1481" s="34"/>
      <c r="O1481" s="34"/>
      <c r="P1481" s="34"/>
      <c r="Q1481" s="34"/>
      <c r="R1481" s="34"/>
      <c r="S1481" s="27" t="str">
        <f>IF(COUNTA(B1481:R1481)=0,"",IF(AND(COUNTIF('OMS Drop Downs'!$C$2:$C$3,'OMS Response Form (ORF)'!F1481),COUNTIF('OMS Drop Downs'!$D$2:$D$5,'OMS Response Form (ORF)'!G1481),COUNTIF('OMS Drop Downs'!$A$2:$A$5,'OMS Response Form (ORF)'!H1481),COUNTIF('OMS Drop Downs'!$B$2:$B$4,'OMS Response Form (ORF)'!I1481),COUNTIF('OMS Drop Downs'!$A$2:$A$5,'OMS Response Form (ORF)'!J1481),COUNTIF('OMS Drop Downs'!$E$2:$E$7,'OMS Response Form (ORF)'!K1481),COUNTIF('OMS Drop Downs'!$B$2:$B$4,'OMS Response Form (ORF)'!L1481),COUNTIF('OMS Drop Downs'!$B$2:$B$4,'OMS Response Form (ORF)'!M1481),COUNTIF('OMS Drop Downs'!$B$2:$B$4,'OMS Response Form (ORF)'!N1481),COUNTIF('OMS Drop Downs'!$B$2:$B$4,'OMS Response Form (ORF)'!P1481),COUNTIF('OMS Drop Downs'!$B$2:$B$4,'OMS Response Form (ORF)'!Q1481),COUNTIF('OMS Drop Downs'!$B$2:$B$4,'OMS Response Form (ORF)'!R1481)),"Complete","Incomplete"))</f>
        <v/>
      </c>
      <c r="T1481" s="28" t="str">
        <f>IF(S1481="Complete",IF(AND(NOT(ISNA(VLOOKUP(CONCATENATE(F1481,G1481,H1481,I1481,J1481,K1481),'OMS Drop Downs'!G:G,1,FALSE))),IF(AND(G1481&lt;&gt;"C3",K1481&lt;&gt;"O5"),IF(SUM(COUNTIF(L1481:R1481,"Y"),COUNTIF(L1481:R1481,"N"))=0,"V","I"),IF(COUNTIF(L1481:R1481,"Y"),"V","I"))="V"),"Valid","Invalid")," ")</f>
        <v xml:space="preserve"> </v>
      </c>
      <c r="U1481"/>
    </row>
    <row r="1482" spans="1:21" x14ac:dyDescent="0.35">
      <c r="A1482" s="16"/>
      <c r="B1482" s="50"/>
      <c r="C1482" s="65"/>
      <c r="D1482" s="36"/>
      <c r="E1482" s="64"/>
      <c r="F1482" s="60"/>
      <c r="G1482" s="34"/>
      <c r="H1482" s="34"/>
      <c r="I1482" s="34"/>
      <c r="J1482" s="34"/>
      <c r="K1482" s="34"/>
      <c r="L1482" s="34"/>
      <c r="M1482" s="34"/>
      <c r="N1482" s="34"/>
      <c r="O1482" s="34"/>
      <c r="P1482" s="34"/>
      <c r="Q1482" s="34"/>
      <c r="R1482" s="34"/>
      <c r="S1482" s="27" t="str">
        <f>IF(COUNTA(B1482:R1482)=0,"",IF(AND(COUNTIF('OMS Drop Downs'!$C$2:$C$3,'OMS Response Form (ORF)'!F1482),COUNTIF('OMS Drop Downs'!$D$2:$D$5,'OMS Response Form (ORF)'!G1482),COUNTIF('OMS Drop Downs'!$A$2:$A$5,'OMS Response Form (ORF)'!H1482),COUNTIF('OMS Drop Downs'!$B$2:$B$4,'OMS Response Form (ORF)'!I1482),COUNTIF('OMS Drop Downs'!$A$2:$A$5,'OMS Response Form (ORF)'!J1482),COUNTIF('OMS Drop Downs'!$E$2:$E$7,'OMS Response Form (ORF)'!K1482),COUNTIF('OMS Drop Downs'!$B$2:$B$4,'OMS Response Form (ORF)'!L1482),COUNTIF('OMS Drop Downs'!$B$2:$B$4,'OMS Response Form (ORF)'!M1482),COUNTIF('OMS Drop Downs'!$B$2:$B$4,'OMS Response Form (ORF)'!N1482),COUNTIF('OMS Drop Downs'!$B$2:$B$4,'OMS Response Form (ORF)'!P1482),COUNTIF('OMS Drop Downs'!$B$2:$B$4,'OMS Response Form (ORF)'!Q1482),COUNTIF('OMS Drop Downs'!$B$2:$B$4,'OMS Response Form (ORF)'!R1482)),"Complete","Incomplete"))</f>
        <v/>
      </c>
      <c r="T1482" s="28" t="str">
        <f>IF(S1482="Complete",IF(AND(NOT(ISNA(VLOOKUP(CONCATENATE(F1482,G1482,H1482,I1482,J1482,K1482),'OMS Drop Downs'!G:G,1,FALSE))),IF(AND(G1482&lt;&gt;"C3",K1482&lt;&gt;"O5"),IF(SUM(COUNTIF(L1482:R1482,"Y"),COUNTIF(L1482:R1482,"N"))=0,"V","I"),IF(COUNTIF(L1482:R1482,"Y"),"V","I"))="V"),"Valid","Invalid")," ")</f>
        <v xml:space="preserve"> </v>
      </c>
      <c r="U1482"/>
    </row>
    <row r="1483" spans="1:21" x14ac:dyDescent="0.35">
      <c r="A1483" s="16"/>
      <c r="B1483" s="50"/>
      <c r="C1483" s="65"/>
      <c r="D1483" s="36"/>
      <c r="E1483" s="64"/>
      <c r="F1483" s="60"/>
      <c r="G1483" s="34"/>
      <c r="H1483" s="34"/>
      <c r="I1483" s="34"/>
      <c r="J1483" s="34"/>
      <c r="K1483" s="34"/>
      <c r="L1483" s="34"/>
      <c r="M1483" s="34"/>
      <c r="N1483" s="34"/>
      <c r="O1483" s="34"/>
      <c r="P1483" s="34"/>
      <c r="Q1483" s="34"/>
      <c r="R1483" s="34"/>
      <c r="S1483" s="27" t="str">
        <f>IF(COUNTA(B1483:R1483)=0,"",IF(AND(COUNTIF('OMS Drop Downs'!$C$2:$C$3,'OMS Response Form (ORF)'!F1483),COUNTIF('OMS Drop Downs'!$D$2:$D$5,'OMS Response Form (ORF)'!G1483),COUNTIF('OMS Drop Downs'!$A$2:$A$5,'OMS Response Form (ORF)'!H1483),COUNTIF('OMS Drop Downs'!$B$2:$B$4,'OMS Response Form (ORF)'!I1483),COUNTIF('OMS Drop Downs'!$A$2:$A$5,'OMS Response Form (ORF)'!J1483),COUNTIF('OMS Drop Downs'!$E$2:$E$7,'OMS Response Form (ORF)'!K1483),COUNTIF('OMS Drop Downs'!$B$2:$B$4,'OMS Response Form (ORF)'!L1483),COUNTIF('OMS Drop Downs'!$B$2:$B$4,'OMS Response Form (ORF)'!M1483),COUNTIF('OMS Drop Downs'!$B$2:$B$4,'OMS Response Form (ORF)'!N1483),COUNTIF('OMS Drop Downs'!$B$2:$B$4,'OMS Response Form (ORF)'!P1483),COUNTIF('OMS Drop Downs'!$B$2:$B$4,'OMS Response Form (ORF)'!Q1483),COUNTIF('OMS Drop Downs'!$B$2:$B$4,'OMS Response Form (ORF)'!R1483)),"Complete","Incomplete"))</f>
        <v/>
      </c>
      <c r="T1483" s="28" t="str">
        <f>IF(S1483="Complete",IF(AND(NOT(ISNA(VLOOKUP(CONCATENATE(F1483,G1483,H1483,I1483,J1483,K1483),'OMS Drop Downs'!G:G,1,FALSE))),IF(AND(G1483&lt;&gt;"C3",K1483&lt;&gt;"O5"),IF(SUM(COUNTIF(L1483:R1483,"Y"),COUNTIF(L1483:R1483,"N"))=0,"V","I"),IF(COUNTIF(L1483:R1483,"Y"),"V","I"))="V"),"Valid","Invalid")," ")</f>
        <v xml:space="preserve"> </v>
      </c>
      <c r="U1483"/>
    </row>
    <row r="1484" spans="1:21" x14ac:dyDescent="0.35">
      <c r="A1484" s="16"/>
      <c r="B1484" s="50"/>
      <c r="C1484" s="65"/>
      <c r="D1484" s="36"/>
      <c r="E1484" s="64"/>
      <c r="F1484" s="60"/>
      <c r="G1484" s="34"/>
      <c r="H1484" s="34"/>
      <c r="I1484" s="34"/>
      <c r="J1484" s="34"/>
      <c r="K1484" s="34"/>
      <c r="L1484" s="34"/>
      <c r="M1484" s="34"/>
      <c r="N1484" s="34"/>
      <c r="O1484" s="34"/>
      <c r="P1484" s="34"/>
      <c r="Q1484" s="34"/>
      <c r="R1484" s="34"/>
      <c r="S1484" s="27" t="str">
        <f>IF(COUNTA(B1484:R1484)=0,"",IF(AND(COUNTIF('OMS Drop Downs'!$C$2:$C$3,'OMS Response Form (ORF)'!F1484),COUNTIF('OMS Drop Downs'!$D$2:$D$5,'OMS Response Form (ORF)'!G1484),COUNTIF('OMS Drop Downs'!$A$2:$A$5,'OMS Response Form (ORF)'!H1484),COUNTIF('OMS Drop Downs'!$B$2:$B$4,'OMS Response Form (ORF)'!I1484),COUNTIF('OMS Drop Downs'!$A$2:$A$5,'OMS Response Form (ORF)'!J1484),COUNTIF('OMS Drop Downs'!$E$2:$E$7,'OMS Response Form (ORF)'!K1484),COUNTIF('OMS Drop Downs'!$B$2:$B$4,'OMS Response Form (ORF)'!L1484),COUNTIF('OMS Drop Downs'!$B$2:$B$4,'OMS Response Form (ORF)'!M1484),COUNTIF('OMS Drop Downs'!$B$2:$B$4,'OMS Response Form (ORF)'!N1484),COUNTIF('OMS Drop Downs'!$B$2:$B$4,'OMS Response Form (ORF)'!P1484),COUNTIF('OMS Drop Downs'!$B$2:$B$4,'OMS Response Form (ORF)'!Q1484),COUNTIF('OMS Drop Downs'!$B$2:$B$4,'OMS Response Form (ORF)'!R1484)),"Complete","Incomplete"))</f>
        <v/>
      </c>
      <c r="T1484" s="28" t="str">
        <f>IF(S1484="Complete",IF(AND(NOT(ISNA(VLOOKUP(CONCATENATE(F1484,G1484,H1484,I1484,J1484,K1484),'OMS Drop Downs'!G:G,1,FALSE))),IF(AND(G1484&lt;&gt;"C3",K1484&lt;&gt;"O5"),IF(SUM(COUNTIF(L1484:R1484,"Y"),COUNTIF(L1484:R1484,"N"))=0,"V","I"),IF(COUNTIF(L1484:R1484,"Y"),"V","I"))="V"),"Valid","Invalid")," ")</f>
        <v xml:space="preserve"> </v>
      </c>
      <c r="U1484"/>
    </row>
    <row r="1485" spans="1:21" x14ac:dyDescent="0.35">
      <c r="A1485" s="16"/>
      <c r="B1485" s="50"/>
      <c r="C1485" s="65"/>
      <c r="D1485" s="36"/>
      <c r="E1485" s="64"/>
      <c r="F1485" s="60"/>
      <c r="G1485" s="34"/>
      <c r="H1485" s="34"/>
      <c r="I1485" s="34"/>
      <c r="J1485" s="34"/>
      <c r="K1485" s="34"/>
      <c r="L1485" s="34"/>
      <c r="M1485" s="34"/>
      <c r="N1485" s="34"/>
      <c r="O1485" s="34"/>
      <c r="P1485" s="34"/>
      <c r="Q1485" s="34"/>
      <c r="R1485" s="34"/>
      <c r="S1485" s="27" t="str">
        <f>IF(COUNTA(B1485:R1485)=0,"",IF(AND(COUNTIF('OMS Drop Downs'!$C$2:$C$3,'OMS Response Form (ORF)'!F1485),COUNTIF('OMS Drop Downs'!$D$2:$D$5,'OMS Response Form (ORF)'!G1485),COUNTIF('OMS Drop Downs'!$A$2:$A$5,'OMS Response Form (ORF)'!H1485),COUNTIF('OMS Drop Downs'!$B$2:$B$4,'OMS Response Form (ORF)'!I1485),COUNTIF('OMS Drop Downs'!$A$2:$A$5,'OMS Response Form (ORF)'!J1485),COUNTIF('OMS Drop Downs'!$E$2:$E$7,'OMS Response Form (ORF)'!K1485),COUNTIF('OMS Drop Downs'!$B$2:$B$4,'OMS Response Form (ORF)'!L1485),COUNTIF('OMS Drop Downs'!$B$2:$B$4,'OMS Response Form (ORF)'!M1485),COUNTIF('OMS Drop Downs'!$B$2:$B$4,'OMS Response Form (ORF)'!N1485),COUNTIF('OMS Drop Downs'!$B$2:$B$4,'OMS Response Form (ORF)'!P1485),COUNTIF('OMS Drop Downs'!$B$2:$B$4,'OMS Response Form (ORF)'!Q1485),COUNTIF('OMS Drop Downs'!$B$2:$B$4,'OMS Response Form (ORF)'!R1485)),"Complete","Incomplete"))</f>
        <v/>
      </c>
      <c r="T1485" s="28" t="str">
        <f>IF(S1485="Complete",IF(AND(NOT(ISNA(VLOOKUP(CONCATENATE(F1485,G1485,H1485,I1485,J1485,K1485),'OMS Drop Downs'!G:G,1,FALSE))),IF(AND(G1485&lt;&gt;"C3",K1485&lt;&gt;"O5"),IF(SUM(COUNTIF(L1485:R1485,"Y"),COUNTIF(L1485:R1485,"N"))=0,"V","I"),IF(COUNTIF(L1485:R1485,"Y"),"V","I"))="V"),"Valid","Invalid")," ")</f>
        <v xml:space="preserve"> </v>
      </c>
      <c r="U1485"/>
    </row>
    <row r="1486" spans="1:21" x14ac:dyDescent="0.35">
      <c r="A1486" s="16"/>
      <c r="B1486" s="50"/>
      <c r="C1486" s="65"/>
      <c r="D1486" s="36"/>
      <c r="E1486" s="64"/>
      <c r="F1486" s="60"/>
      <c r="G1486" s="34"/>
      <c r="H1486" s="34"/>
      <c r="I1486" s="34"/>
      <c r="J1486" s="34"/>
      <c r="K1486" s="34"/>
      <c r="L1486" s="34"/>
      <c r="M1486" s="34"/>
      <c r="N1486" s="34"/>
      <c r="O1486" s="34"/>
      <c r="P1486" s="34"/>
      <c r="Q1486" s="34"/>
      <c r="R1486" s="34"/>
      <c r="S1486" s="27" t="str">
        <f>IF(COUNTA(B1486:R1486)=0,"",IF(AND(COUNTIF('OMS Drop Downs'!$C$2:$C$3,'OMS Response Form (ORF)'!F1486),COUNTIF('OMS Drop Downs'!$D$2:$D$5,'OMS Response Form (ORF)'!G1486),COUNTIF('OMS Drop Downs'!$A$2:$A$5,'OMS Response Form (ORF)'!H1486),COUNTIF('OMS Drop Downs'!$B$2:$B$4,'OMS Response Form (ORF)'!I1486),COUNTIF('OMS Drop Downs'!$A$2:$A$5,'OMS Response Form (ORF)'!J1486),COUNTIF('OMS Drop Downs'!$E$2:$E$7,'OMS Response Form (ORF)'!K1486),COUNTIF('OMS Drop Downs'!$B$2:$B$4,'OMS Response Form (ORF)'!L1486),COUNTIF('OMS Drop Downs'!$B$2:$B$4,'OMS Response Form (ORF)'!M1486),COUNTIF('OMS Drop Downs'!$B$2:$B$4,'OMS Response Form (ORF)'!N1486),COUNTIF('OMS Drop Downs'!$B$2:$B$4,'OMS Response Form (ORF)'!P1486),COUNTIF('OMS Drop Downs'!$B$2:$B$4,'OMS Response Form (ORF)'!Q1486),COUNTIF('OMS Drop Downs'!$B$2:$B$4,'OMS Response Form (ORF)'!R1486)),"Complete","Incomplete"))</f>
        <v/>
      </c>
      <c r="T1486" s="28" t="str">
        <f>IF(S1486="Complete",IF(AND(NOT(ISNA(VLOOKUP(CONCATENATE(F1486,G1486,H1486,I1486,J1486,K1486),'OMS Drop Downs'!G:G,1,FALSE))),IF(AND(G1486&lt;&gt;"C3",K1486&lt;&gt;"O5"),IF(SUM(COUNTIF(L1486:R1486,"Y"),COUNTIF(L1486:R1486,"N"))=0,"V","I"),IF(COUNTIF(L1486:R1486,"Y"),"V","I"))="V"),"Valid","Invalid")," ")</f>
        <v xml:space="preserve"> </v>
      </c>
      <c r="U1486"/>
    </row>
    <row r="1487" spans="1:21" x14ac:dyDescent="0.35">
      <c r="A1487" s="16"/>
      <c r="B1487" s="50"/>
      <c r="C1487" s="65"/>
      <c r="D1487" s="36"/>
      <c r="E1487" s="64"/>
      <c r="F1487" s="60"/>
      <c r="G1487" s="34"/>
      <c r="H1487" s="34"/>
      <c r="I1487" s="34"/>
      <c r="J1487" s="34"/>
      <c r="K1487" s="34"/>
      <c r="L1487" s="34"/>
      <c r="M1487" s="34"/>
      <c r="N1487" s="34"/>
      <c r="O1487" s="34"/>
      <c r="P1487" s="34"/>
      <c r="Q1487" s="34"/>
      <c r="R1487" s="34"/>
      <c r="S1487" s="27" t="str">
        <f>IF(COUNTA(B1487:R1487)=0,"",IF(AND(COUNTIF('OMS Drop Downs'!$C$2:$C$3,'OMS Response Form (ORF)'!F1487),COUNTIF('OMS Drop Downs'!$D$2:$D$5,'OMS Response Form (ORF)'!G1487),COUNTIF('OMS Drop Downs'!$A$2:$A$5,'OMS Response Form (ORF)'!H1487),COUNTIF('OMS Drop Downs'!$B$2:$B$4,'OMS Response Form (ORF)'!I1487),COUNTIF('OMS Drop Downs'!$A$2:$A$5,'OMS Response Form (ORF)'!J1487),COUNTIF('OMS Drop Downs'!$E$2:$E$7,'OMS Response Form (ORF)'!K1487),COUNTIF('OMS Drop Downs'!$B$2:$B$4,'OMS Response Form (ORF)'!L1487),COUNTIF('OMS Drop Downs'!$B$2:$B$4,'OMS Response Form (ORF)'!M1487),COUNTIF('OMS Drop Downs'!$B$2:$B$4,'OMS Response Form (ORF)'!N1487),COUNTIF('OMS Drop Downs'!$B$2:$B$4,'OMS Response Form (ORF)'!P1487),COUNTIF('OMS Drop Downs'!$B$2:$B$4,'OMS Response Form (ORF)'!Q1487),COUNTIF('OMS Drop Downs'!$B$2:$B$4,'OMS Response Form (ORF)'!R1487)),"Complete","Incomplete"))</f>
        <v/>
      </c>
      <c r="T1487" s="28" t="str">
        <f>IF(S1487="Complete",IF(AND(NOT(ISNA(VLOOKUP(CONCATENATE(F1487,G1487,H1487,I1487,J1487,K1487),'OMS Drop Downs'!G:G,1,FALSE))),IF(AND(G1487&lt;&gt;"C3",K1487&lt;&gt;"O5"),IF(SUM(COUNTIF(L1487:R1487,"Y"),COUNTIF(L1487:R1487,"N"))=0,"V","I"),IF(COUNTIF(L1487:R1487,"Y"),"V","I"))="V"),"Valid","Invalid")," ")</f>
        <v xml:space="preserve"> </v>
      </c>
      <c r="U1487"/>
    </row>
    <row r="1488" spans="1:21" x14ac:dyDescent="0.35">
      <c r="A1488" s="16"/>
      <c r="B1488" s="50"/>
      <c r="C1488" s="65"/>
      <c r="D1488" s="36"/>
      <c r="E1488" s="64"/>
      <c r="F1488" s="60"/>
      <c r="G1488" s="34"/>
      <c r="H1488" s="34"/>
      <c r="I1488" s="34"/>
      <c r="J1488" s="34"/>
      <c r="K1488" s="34"/>
      <c r="L1488" s="34"/>
      <c r="M1488" s="34"/>
      <c r="N1488" s="34"/>
      <c r="O1488" s="34"/>
      <c r="P1488" s="34"/>
      <c r="Q1488" s="34"/>
      <c r="R1488" s="34"/>
      <c r="S1488" s="27" t="str">
        <f>IF(COUNTA(B1488:R1488)=0,"",IF(AND(COUNTIF('OMS Drop Downs'!$C$2:$C$3,'OMS Response Form (ORF)'!F1488),COUNTIF('OMS Drop Downs'!$D$2:$D$5,'OMS Response Form (ORF)'!G1488),COUNTIF('OMS Drop Downs'!$A$2:$A$5,'OMS Response Form (ORF)'!H1488),COUNTIF('OMS Drop Downs'!$B$2:$B$4,'OMS Response Form (ORF)'!I1488),COUNTIF('OMS Drop Downs'!$A$2:$A$5,'OMS Response Form (ORF)'!J1488),COUNTIF('OMS Drop Downs'!$E$2:$E$7,'OMS Response Form (ORF)'!K1488),COUNTIF('OMS Drop Downs'!$B$2:$B$4,'OMS Response Form (ORF)'!L1488),COUNTIF('OMS Drop Downs'!$B$2:$B$4,'OMS Response Form (ORF)'!M1488),COUNTIF('OMS Drop Downs'!$B$2:$B$4,'OMS Response Form (ORF)'!N1488),COUNTIF('OMS Drop Downs'!$B$2:$B$4,'OMS Response Form (ORF)'!P1488),COUNTIF('OMS Drop Downs'!$B$2:$B$4,'OMS Response Form (ORF)'!Q1488),COUNTIF('OMS Drop Downs'!$B$2:$B$4,'OMS Response Form (ORF)'!R1488)),"Complete","Incomplete"))</f>
        <v/>
      </c>
      <c r="T1488" s="28" t="str">
        <f>IF(S1488="Complete",IF(AND(NOT(ISNA(VLOOKUP(CONCATENATE(F1488,G1488,H1488,I1488,J1488,K1488),'OMS Drop Downs'!G:G,1,FALSE))),IF(AND(G1488&lt;&gt;"C3",K1488&lt;&gt;"O5"),IF(SUM(COUNTIF(L1488:R1488,"Y"),COUNTIF(L1488:R1488,"N"))=0,"V","I"),IF(COUNTIF(L1488:R1488,"Y"),"V","I"))="V"),"Valid","Invalid")," ")</f>
        <v xml:space="preserve"> </v>
      </c>
      <c r="U1488"/>
    </row>
    <row r="1489" spans="1:21" x14ac:dyDescent="0.35">
      <c r="A1489" s="16"/>
      <c r="B1489" s="50"/>
      <c r="C1489" s="65"/>
      <c r="D1489" s="36"/>
      <c r="E1489" s="64"/>
      <c r="F1489" s="60"/>
      <c r="G1489" s="34"/>
      <c r="H1489" s="34"/>
      <c r="I1489" s="34"/>
      <c r="J1489" s="34"/>
      <c r="K1489" s="34"/>
      <c r="L1489" s="34"/>
      <c r="M1489" s="34"/>
      <c r="N1489" s="34"/>
      <c r="O1489" s="34"/>
      <c r="P1489" s="34"/>
      <c r="Q1489" s="34"/>
      <c r="R1489" s="34"/>
      <c r="S1489" s="27" t="str">
        <f>IF(COUNTA(B1489:R1489)=0,"",IF(AND(COUNTIF('OMS Drop Downs'!$C$2:$C$3,'OMS Response Form (ORF)'!F1489),COUNTIF('OMS Drop Downs'!$D$2:$D$5,'OMS Response Form (ORF)'!G1489),COUNTIF('OMS Drop Downs'!$A$2:$A$5,'OMS Response Form (ORF)'!H1489),COUNTIF('OMS Drop Downs'!$B$2:$B$4,'OMS Response Form (ORF)'!I1489),COUNTIF('OMS Drop Downs'!$A$2:$A$5,'OMS Response Form (ORF)'!J1489),COUNTIF('OMS Drop Downs'!$E$2:$E$7,'OMS Response Form (ORF)'!K1489),COUNTIF('OMS Drop Downs'!$B$2:$B$4,'OMS Response Form (ORF)'!L1489),COUNTIF('OMS Drop Downs'!$B$2:$B$4,'OMS Response Form (ORF)'!M1489),COUNTIF('OMS Drop Downs'!$B$2:$B$4,'OMS Response Form (ORF)'!N1489),COUNTIF('OMS Drop Downs'!$B$2:$B$4,'OMS Response Form (ORF)'!P1489),COUNTIF('OMS Drop Downs'!$B$2:$B$4,'OMS Response Form (ORF)'!Q1489),COUNTIF('OMS Drop Downs'!$B$2:$B$4,'OMS Response Form (ORF)'!R1489)),"Complete","Incomplete"))</f>
        <v/>
      </c>
      <c r="T1489" s="28" t="str">
        <f>IF(S1489="Complete",IF(AND(NOT(ISNA(VLOOKUP(CONCATENATE(F1489,G1489,H1489,I1489,J1489,K1489),'OMS Drop Downs'!G:G,1,FALSE))),IF(AND(G1489&lt;&gt;"C3",K1489&lt;&gt;"O5"),IF(SUM(COUNTIF(L1489:R1489,"Y"),COUNTIF(L1489:R1489,"N"))=0,"V","I"),IF(COUNTIF(L1489:R1489,"Y"),"V","I"))="V"),"Valid","Invalid")," ")</f>
        <v xml:space="preserve"> </v>
      </c>
      <c r="U1489"/>
    </row>
    <row r="1490" spans="1:21" x14ac:dyDescent="0.35">
      <c r="A1490" s="16"/>
      <c r="B1490" s="50"/>
      <c r="C1490" s="65"/>
      <c r="D1490" s="36"/>
      <c r="E1490" s="64"/>
      <c r="F1490" s="60"/>
      <c r="G1490" s="34"/>
      <c r="H1490" s="34"/>
      <c r="I1490" s="34"/>
      <c r="J1490" s="34"/>
      <c r="K1490" s="34"/>
      <c r="L1490" s="34"/>
      <c r="M1490" s="34"/>
      <c r="N1490" s="34"/>
      <c r="O1490" s="34"/>
      <c r="P1490" s="34"/>
      <c r="Q1490" s="34"/>
      <c r="R1490" s="34"/>
      <c r="S1490" s="27" t="str">
        <f>IF(COUNTA(B1490:R1490)=0,"",IF(AND(COUNTIF('OMS Drop Downs'!$C$2:$C$3,'OMS Response Form (ORF)'!F1490),COUNTIF('OMS Drop Downs'!$D$2:$D$5,'OMS Response Form (ORF)'!G1490),COUNTIF('OMS Drop Downs'!$A$2:$A$5,'OMS Response Form (ORF)'!H1490),COUNTIF('OMS Drop Downs'!$B$2:$B$4,'OMS Response Form (ORF)'!I1490),COUNTIF('OMS Drop Downs'!$A$2:$A$5,'OMS Response Form (ORF)'!J1490),COUNTIF('OMS Drop Downs'!$E$2:$E$7,'OMS Response Form (ORF)'!K1490),COUNTIF('OMS Drop Downs'!$B$2:$B$4,'OMS Response Form (ORF)'!L1490),COUNTIF('OMS Drop Downs'!$B$2:$B$4,'OMS Response Form (ORF)'!M1490),COUNTIF('OMS Drop Downs'!$B$2:$B$4,'OMS Response Form (ORF)'!N1490),COUNTIF('OMS Drop Downs'!$B$2:$B$4,'OMS Response Form (ORF)'!P1490),COUNTIF('OMS Drop Downs'!$B$2:$B$4,'OMS Response Form (ORF)'!Q1490),COUNTIF('OMS Drop Downs'!$B$2:$B$4,'OMS Response Form (ORF)'!R1490)),"Complete","Incomplete"))</f>
        <v/>
      </c>
      <c r="T1490" s="28" t="str">
        <f>IF(S1490="Complete",IF(AND(NOT(ISNA(VLOOKUP(CONCATENATE(F1490,G1490,H1490,I1490,J1490,K1490),'OMS Drop Downs'!G:G,1,FALSE))),IF(AND(G1490&lt;&gt;"C3",K1490&lt;&gt;"O5"),IF(SUM(COUNTIF(L1490:R1490,"Y"),COUNTIF(L1490:R1490,"N"))=0,"V","I"),IF(COUNTIF(L1490:R1490,"Y"),"V","I"))="V"),"Valid","Invalid")," ")</f>
        <v xml:space="preserve"> </v>
      </c>
      <c r="U1490"/>
    </row>
    <row r="1491" spans="1:21" x14ac:dyDescent="0.35">
      <c r="A1491" s="16"/>
      <c r="B1491" s="50"/>
      <c r="C1491" s="65"/>
      <c r="D1491" s="36"/>
      <c r="E1491" s="64"/>
      <c r="F1491" s="60"/>
      <c r="G1491" s="34"/>
      <c r="H1491" s="34"/>
      <c r="I1491" s="34"/>
      <c r="J1491" s="34"/>
      <c r="K1491" s="34"/>
      <c r="L1491" s="34"/>
      <c r="M1491" s="34"/>
      <c r="N1491" s="34"/>
      <c r="O1491" s="34"/>
      <c r="P1491" s="34"/>
      <c r="Q1491" s="34"/>
      <c r="R1491" s="34"/>
      <c r="S1491" s="27" t="str">
        <f>IF(COUNTA(B1491:R1491)=0,"",IF(AND(COUNTIF('OMS Drop Downs'!$C$2:$C$3,'OMS Response Form (ORF)'!F1491),COUNTIF('OMS Drop Downs'!$D$2:$D$5,'OMS Response Form (ORF)'!G1491),COUNTIF('OMS Drop Downs'!$A$2:$A$5,'OMS Response Form (ORF)'!H1491),COUNTIF('OMS Drop Downs'!$B$2:$B$4,'OMS Response Form (ORF)'!I1491),COUNTIF('OMS Drop Downs'!$A$2:$A$5,'OMS Response Form (ORF)'!J1491),COUNTIF('OMS Drop Downs'!$E$2:$E$7,'OMS Response Form (ORF)'!K1491),COUNTIF('OMS Drop Downs'!$B$2:$B$4,'OMS Response Form (ORF)'!L1491),COUNTIF('OMS Drop Downs'!$B$2:$B$4,'OMS Response Form (ORF)'!M1491),COUNTIF('OMS Drop Downs'!$B$2:$B$4,'OMS Response Form (ORF)'!N1491),COUNTIF('OMS Drop Downs'!$B$2:$B$4,'OMS Response Form (ORF)'!P1491),COUNTIF('OMS Drop Downs'!$B$2:$B$4,'OMS Response Form (ORF)'!Q1491),COUNTIF('OMS Drop Downs'!$B$2:$B$4,'OMS Response Form (ORF)'!R1491)),"Complete","Incomplete"))</f>
        <v/>
      </c>
      <c r="T1491" s="28" t="str">
        <f>IF(S1491="Complete",IF(AND(NOT(ISNA(VLOOKUP(CONCATENATE(F1491,G1491,H1491,I1491,J1491,K1491),'OMS Drop Downs'!G:G,1,FALSE))),IF(AND(G1491&lt;&gt;"C3",K1491&lt;&gt;"O5"),IF(SUM(COUNTIF(L1491:R1491,"Y"),COUNTIF(L1491:R1491,"N"))=0,"V","I"),IF(COUNTIF(L1491:R1491,"Y"),"V","I"))="V"),"Valid","Invalid")," ")</f>
        <v xml:space="preserve"> </v>
      </c>
      <c r="U1491"/>
    </row>
    <row r="1492" spans="1:21" x14ac:dyDescent="0.35">
      <c r="A1492" s="16"/>
      <c r="B1492" s="50"/>
      <c r="C1492" s="65"/>
      <c r="D1492" s="36"/>
      <c r="E1492" s="64"/>
      <c r="F1492" s="60"/>
      <c r="G1492" s="34"/>
      <c r="H1492" s="34"/>
      <c r="I1492" s="34"/>
      <c r="J1492" s="34"/>
      <c r="K1492" s="34"/>
      <c r="L1492" s="34"/>
      <c r="M1492" s="34"/>
      <c r="N1492" s="34"/>
      <c r="O1492" s="34"/>
      <c r="P1492" s="34"/>
      <c r="Q1492" s="34"/>
      <c r="R1492" s="34"/>
      <c r="S1492" s="27" t="str">
        <f>IF(COUNTA(B1492:R1492)=0,"",IF(AND(COUNTIF('OMS Drop Downs'!$C$2:$C$3,'OMS Response Form (ORF)'!F1492),COUNTIF('OMS Drop Downs'!$D$2:$D$5,'OMS Response Form (ORF)'!G1492),COUNTIF('OMS Drop Downs'!$A$2:$A$5,'OMS Response Form (ORF)'!H1492),COUNTIF('OMS Drop Downs'!$B$2:$B$4,'OMS Response Form (ORF)'!I1492),COUNTIF('OMS Drop Downs'!$A$2:$A$5,'OMS Response Form (ORF)'!J1492),COUNTIF('OMS Drop Downs'!$E$2:$E$7,'OMS Response Form (ORF)'!K1492),COUNTIF('OMS Drop Downs'!$B$2:$B$4,'OMS Response Form (ORF)'!L1492),COUNTIF('OMS Drop Downs'!$B$2:$B$4,'OMS Response Form (ORF)'!M1492),COUNTIF('OMS Drop Downs'!$B$2:$B$4,'OMS Response Form (ORF)'!N1492),COUNTIF('OMS Drop Downs'!$B$2:$B$4,'OMS Response Form (ORF)'!P1492),COUNTIF('OMS Drop Downs'!$B$2:$B$4,'OMS Response Form (ORF)'!Q1492),COUNTIF('OMS Drop Downs'!$B$2:$B$4,'OMS Response Form (ORF)'!R1492)),"Complete","Incomplete"))</f>
        <v/>
      </c>
      <c r="T1492" s="28" t="str">
        <f>IF(S1492="Complete",IF(AND(NOT(ISNA(VLOOKUP(CONCATENATE(F1492,G1492,H1492,I1492,J1492,K1492),'OMS Drop Downs'!G:G,1,FALSE))),IF(AND(G1492&lt;&gt;"C3",K1492&lt;&gt;"O5"),IF(SUM(COUNTIF(L1492:R1492,"Y"),COUNTIF(L1492:R1492,"N"))=0,"V","I"),IF(COUNTIF(L1492:R1492,"Y"),"V","I"))="V"),"Valid","Invalid")," ")</f>
        <v xml:space="preserve"> </v>
      </c>
      <c r="U1492"/>
    </row>
    <row r="1493" spans="1:21" x14ac:dyDescent="0.35">
      <c r="A1493" s="16"/>
      <c r="B1493" s="50"/>
      <c r="C1493" s="65"/>
      <c r="D1493" s="36"/>
      <c r="E1493" s="64"/>
      <c r="F1493" s="60"/>
      <c r="G1493" s="34"/>
      <c r="H1493" s="34"/>
      <c r="I1493" s="34"/>
      <c r="J1493" s="34"/>
      <c r="K1493" s="34"/>
      <c r="L1493" s="34"/>
      <c r="M1493" s="34"/>
      <c r="N1493" s="34"/>
      <c r="O1493" s="34"/>
      <c r="P1493" s="34"/>
      <c r="Q1493" s="34"/>
      <c r="R1493" s="34"/>
      <c r="S1493" s="27" t="str">
        <f>IF(COUNTA(B1493:R1493)=0,"",IF(AND(COUNTIF('OMS Drop Downs'!$C$2:$C$3,'OMS Response Form (ORF)'!F1493),COUNTIF('OMS Drop Downs'!$D$2:$D$5,'OMS Response Form (ORF)'!G1493),COUNTIF('OMS Drop Downs'!$A$2:$A$5,'OMS Response Form (ORF)'!H1493),COUNTIF('OMS Drop Downs'!$B$2:$B$4,'OMS Response Form (ORF)'!I1493),COUNTIF('OMS Drop Downs'!$A$2:$A$5,'OMS Response Form (ORF)'!J1493),COUNTIF('OMS Drop Downs'!$E$2:$E$7,'OMS Response Form (ORF)'!K1493),COUNTIF('OMS Drop Downs'!$B$2:$B$4,'OMS Response Form (ORF)'!L1493),COUNTIF('OMS Drop Downs'!$B$2:$B$4,'OMS Response Form (ORF)'!M1493),COUNTIF('OMS Drop Downs'!$B$2:$B$4,'OMS Response Form (ORF)'!N1493),COUNTIF('OMS Drop Downs'!$B$2:$B$4,'OMS Response Form (ORF)'!P1493),COUNTIF('OMS Drop Downs'!$B$2:$B$4,'OMS Response Form (ORF)'!Q1493),COUNTIF('OMS Drop Downs'!$B$2:$B$4,'OMS Response Form (ORF)'!R1493)),"Complete","Incomplete"))</f>
        <v/>
      </c>
      <c r="T1493" s="28" t="str">
        <f>IF(S1493="Complete",IF(AND(NOT(ISNA(VLOOKUP(CONCATENATE(F1493,G1493,H1493,I1493,J1493,K1493),'OMS Drop Downs'!G:G,1,FALSE))),IF(AND(G1493&lt;&gt;"C3",K1493&lt;&gt;"O5"),IF(SUM(COUNTIF(L1493:R1493,"Y"),COUNTIF(L1493:R1493,"N"))=0,"V","I"),IF(COUNTIF(L1493:R1493,"Y"),"V","I"))="V"),"Valid","Invalid")," ")</f>
        <v xml:space="preserve"> </v>
      </c>
      <c r="U1493"/>
    </row>
    <row r="1494" spans="1:21" x14ac:dyDescent="0.35">
      <c r="A1494" s="16"/>
      <c r="B1494" s="50"/>
      <c r="C1494" s="65"/>
      <c r="D1494" s="36"/>
      <c r="E1494" s="64"/>
      <c r="F1494" s="60"/>
      <c r="G1494" s="34"/>
      <c r="H1494" s="34"/>
      <c r="I1494" s="34"/>
      <c r="J1494" s="34"/>
      <c r="K1494" s="34"/>
      <c r="L1494" s="34"/>
      <c r="M1494" s="34"/>
      <c r="N1494" s="34"/>
      <c r="O1494" s="34"/>
      <c r="P1494" s="34"/>
      <c r="Q1494" s="34"/>
      <c r="R1494" s="34"/>
      <c r="S1494" s="27" t="str">
        <f>IF(COUNTA(B1494:R1494)=0,"",IF(AND(COUNTIF('OMS Drop Downs'!$C$2:$C$3,'OMS Response Form (ORF)'!F1494),COUNTIF('OMS Drop Downs'!$D$2:$D$5,'OMS Response Form (ORF)'!G1494),COUNTIF('OMS Drop Downs'!$A$2:$A$5,'OMS Response Form (ORF)'!H1494),COUNTIF('OMS Drop Downs'!$B$2:$B$4,'OMS Response Form (ORF)'!I1494),COUNTIF('OMS Drop Downs'!$A$2:$A$5,'OMS Response Form (ORF)'!J1494),COUNTIF('OMS Drop Downs'!$E$2:$E$7,'OMS Response Form (ORF)'!K1494),COUNTIF('OMS Drop Downs'!$B$2:$B$4,'OMS Response Form (ORF)'!L1494),COUNTIF('OMS Drop Downs'!$B$2:$B$4,'OMS Response Form (ORF)'!M1494),COUNTIF('OMS Drop Downs'!$B$2:$B$4,'OMS Response Form (ORF)'!N1494),COUNTIF('OMS Drop Downs'!$B$2:$B$4,'OMS Response Form (ORF)'!P1494),COUNTIF('OMS Drop Downs'!$B$2:$B$4,'OMS Response Form (ORF)'!Q1494),COUNTIF('OMS Drop Downs'!$B$2:$B$4,'OMS Response Form (ORF)'!R1494)),"Complete","Incomplete"))</f>
        <v/>
      </c>
      <c r="T1494" s="28" t="str">
        <f>IF(S1494="Complete",IF(AND(NOT(ISNA(VLOOKUP(CONCATENATE(F1494,G1494,H1494,I1494,J1494,K1494),'OMS Drop Downs'!G:G,1,FALSE))),IF(AND(G1494&lt;&gt;"C3",K1494&lt;&gt;"O5"),IF(SUM(COUNTIF(L1494:R1494,"Y"),COUNTIF(L1494:R1494,"N"))=0,"V","I"),IF(COUNTIF(L1494:R1494,"Y"),"V","I"))="V"),"Valid","Invalid")," ")</f>
        <v xml:space="preserve"> </v>
      </c>
      <c r="U1494"/>
    </row>
    <row r="1495" spans="1:21" x14ac:dyDescent="0.35">
      <c r="A1495" s="16"/>
      <c r="B1495" s="50"/>
      <c r="C1495" s="65"/>
      <c r="D1495" s="36"/>
      <c r="E1495" s="64"/>
      <c r="F1495" s="60"/>
      <c r="G1495" s="34"/>
      <c r="H1495" s="34"/>
      <c r="I1495" s="34"/>
      <c r="J1495" s="34"/>
      <c r="K1495" s="34"/>
      <c r="L1495" s="34"/>
      <c r="M1495" s="34"/>
      <c r="N1495" s="34"/>
      <c r="O1495" s="34"/>
      <c r="P1495" s="34"/>
      <c r="Q1495" s="34"/>
      <c r="R1495" s="34"/>
      <c r="S1495" s="27" t="str">
        <f>IF(COUNTA(B1495:R1495)=0,"",IF(AND(COUNTIF('OMS Drop Downs'!$C$2:$C$3,'OMS Response Form (ORF)'!F1495),COUNTIF('OMS Drop Downs'!$D$2:$D$5,'OMS Response Form (ORF)'!G1495),COUNTIF('OMS Drop Downs'!$A$2:$A$5,'OMS Response Form (ORF)'!H1495),COUNTIF('OMS Drop Downs'!$B$2:$B$4,'OMS Response Form (ORF)'!I1495),COUNTIF('OMS Drop Downs'!$A$2:$A$5,'OMS Response Form (ORF)'!J1495),COUNTIF('OMS Drop Downs'!$E$2:$E$7,'OMS Response Form (ORF)'!K1495),COUNTIF('OMS Drop Downs'!$B$2:$B$4,'OMS Response Form (ORF)'!L1495),COUNTIF('OMS Drop Downs'!$B$2:$B$4,'OMS Response Form (ORF)'!M1495),COUNTIF('OMS Drop Downs'!$B$2:$B$4,'OMS Response Form (ORF)'!N1495),COUNTIF('OMS Drop Downs'!$B$2:$B$4,'OMS Response Form (ORF)'!P1495),COUNTIF('OMS Drop Downs'!$B$2:$B$4,'OMS Response Form (ORF)'!Q1495),COUNTIF('OMS Drop Downs'!$B$2:$B$4,'OMS Response Form (ORF)'!R1495)),"Complete","Incomplete"))</f>
        <v/>
      </c>
      <c r="T1495" s="28" t="str">
        <f>IF(S1495="Complete",IF(AND(NOT(ISNA(VLOOKUP(CONCATENATE(F1495,G1495,H1495,I1495,J1495,K1495),'OMS Drop Downs'!G:G,1,FALSE))),IF(AND(G1495&lt;&gt;"C3",K1495&lt;&gt;"O5"),IF(SUM(COUNTIF(L1495:R1495,"Y"),COUNTIF(L1495:R1495,"N"))=0,"V","I"),IF(COUNTIF(L1495:R1495,"Y"),"V","I"))="V"),"Valid","Invalid")," ")</f>
        <v xml:space="preserve"> </v>
      </c>
      <c r="U1495"/>
    </row>
    <row r="1496" spans="1:21" x14ac:dyDescent="0.35">
      <c r="A1496" s="16"/>
      <c r="B1496" s="50"/>
      <c r="C1496" s="65"/>
      <c r="D1496" s="36"/>
      <c r="E1496" s="64"/>
      <c r="F1496" s="60"/>
      <c r="G1496" s="34"/>
      <c r="H1496" s="34"/>
      <c r="I1496" s="34"/>
      <c r="J1496" s="34"/>
      <c r="K1496" s="34"/>
      <c r="L1496" s="34"/>
      <c r="M1496" s="34"/>
      <c r="N1496" s="34"/>
      <c r="O1496" s="34"/>
      <c r="P1496" s="34"/>
      <c r="Q1496" s="34"/>
      <c r="R1496" s="34"/>
      <c r="S1496" s="27" t="str">
        <f>IF(COUNTA(B1496:R1496)=0,"",IF(AND(COUNTIF('OMS Drop Downs'!$C$2:$C$3,'OMS Response Form (ORF)'!F1496),COUNTIF('OMS Drop Downs'!$D$2:$D$5,'OMS Response Form (ORF)'!G1496),COUNTIF('OMS Drop Downs'!$A$2:$A$5,'OMS Response Form (ORF)'!H1496),COUNTIF('OMS Drop Downs'!$B$2:$B$4,'OMS Response Form (ORF)'!I1496),COUNTIF('OMS Drop Downs'!$A$2:$A$5,'OMS Response Form (ORF)'!J1496),COUNTIF('OMS Drop Downs'!$E$2:$E$7,'OMS Response Form (ORF)'!K1496),COUNTIF('OMS Drop Downs'!$B$2:$B$4,'OMS Response Form (ORF)'!L1496),COUNTIF('OMS Drop Downs'!$B$2:$B$4,'OMS Response Form (ORF)'!M1496),COUNTIF('OMS Drop Downs'!$B$2:$B$4,'OMS Response Form (ORF)'!N1496),COUNTIF('OMS Drop Downs'!$B$2:$B$4,'OMS Response Form (ORF)'!P1496),COUNTIF('OMS Drop Downs'!$B$2:$B$4,'OMS Response Form (ORF)'!Q1496),COUNTIF('OMS Drop Downs'!$B$2:$B$4,'OMS Response Form (ORF)'!R1496)),"Complete","Incomplete"))</f>
        <v/>
      </c>
      <c r="T1496" s="28" t="str">
        <f>IF(S1496="Complete",IF(AND(NOT(ISNA(VLOOKUP(CONCATENATE(F1496,G1496,H1496,I1496,J1496,K1496),'OMS Drop Downs'!G:G,1,FALSE))),IF(AND(G1496&lt;&gt;"C3",K1496&lt;&gt;"O5"),IF(SUM(COUNTIF(L1496:R1496,"Y"),COUNTIF(L1496:R1496,"N"))=0,"V","I"),IF(COUNTIF(L1496:R1496,"Y"),"V","I"))="V"),"Valid","Invalid")," ")</f>
        <v xml:space="preserve"> </v>
      </c>
      <c r="U1496"/>
    </row>
    <row r="1497" spans="1:21" x14ac:dyDescent="0.35">
      <c r="A1497" s="16"/>
      <c r="B1497" s="50"/>
      <c r="C1497" s="65"/>
      <c r="D1497" s="36"/>
      <c r="E1497" s="64"/>
      <c r="F1497" s="60"/>
      <c r="G1497" s="34"/>
      <c r="H1497" s="34"/>
      <c r="I1497" s="34"/>
      <c r="J1497" s="34"/>
      <c r="K1497" s="34"/>
      <c r="L1497" s="34"/>
      <c r="M1497" s="34"/>
      <c r="N1497" s="34"/>
      <c r="O1497" s="34"/>
      <c r="P1497" s="34"/>
      <c r="Q1497" s="34"/>
      <c r="R1497" s="34"/>
      <c r="S1497" s="27" t="str">
        <f>IF(COUNTA(B1497:R1497)=0,"",IF(AND(COUNTIF('OMS Drop Downs'!$C$2:$C$3,'OMS Response Form (ORF)'!F1497),COUNTIF('OMS Drop Downs'!$D$2:$D$5,'OMS Response Form (ORF)'!G1497),COUNTIF('OMS Drop Downs'!$A$2:$A$5,'OMS Response Form (ORF)'!H1497),COUNTIF('OMS Drop Downs'!$B$2:$B$4,'OMS Response Form (ORF)'!I1497),COUNTIF('OMS Drop Downs'!$A$2:$A$5,'OMS Response Form (ORF)'!J1497),COUNTIF('OMS Drop Downs'!$E$2:$E$7,'OMS Response Form (ORF)'!K1497),COUNTIF('OMS Drop Downs'!$B$2:$B$4,'OMS Response Form (ORF)'!L1497),COUNTIF('OMS Drop Downs'!$B$2:$B$4,'OMS Response Form (ORF)'!M1497),COUNTIF('OMS Drop Downs'!$B$2:$B$4,'OMS Response Form (ORF)'!N1497),COUNTIF('OMS Drop Downs'!$B$2:$B$4,'OMS Response Form (ORF)'!P1497),COUNTIF('OMS Drop Downs'!$B$2:$B$4,'OMS Response Form (ORF)'!Q1497),COUNTIF('OMS Drop Downs'!$B$2:$B$4,'OMS Response Form (ORF)'!R1497)),"Complete","Incomplete"))</f>
        <v/>
      </c>
      <c r="T1497" s="28" t="str">
        <f>IF(S1497="Complete",IF(AND(NOT(ISNA(VLOOKUP(CONCATENATE(F1497,G1497,H1497,I1497,J1497,K1497),'OMS Drop Downs'!G:G,1,FALSE))),IF(AND(G1497&lt;&gt;"C3",K1497&lt;&gt;"O5"),IF(SUM(COUNTIF(L1497:R1497,"Y"),COUNTIF(L1497:R1497,"N"))=0,"V","I"),IF(COUNTIF(L1497:R1497,"Y"),"V","I"))="V"),"Valid","Invalid")," ")</f>
        <v xml:space="preserve"> </v>
      </c>
      <c r="U1497"/>
    </row>
    <row r="1498" spans="1:21" x14ac:dyDescent="0.35">
      <c r="A1498" s="16"/>
      <c r="B1498" s="50"/>
      <c r="C1498" s="65"/>
      <c r="D1498" s="36"/>
      <c r="E1498" s="64"/>
      <c r="F1498" s="60"/>
      <c r="G1498" s="34"/>
      <c r="H1498" s="34"/>
      <c r="I1498" s="34"/>
      <c r="J1498" s="34"/>
      <c r="K1498" s="34"/>
      <c r="L1498" s="34"/>
      <c r="M1498" s="34"/>
      <c r="N1498" s="34"/>
      <c r="O1498" s="34"/>
      <c r="P1498" s="34"/>
      <c r="Q1498" s="34"/>
      <c r="R1498" s="34"/>
      <c r="S1498" s="27" t="str">
        <f>IF(COUNTA(B1498:R1498)=0,"",IF(AND(COUNTIF('OMS Drop Downs'!$C$2:$C$3,'OMS Response Form (ORF)'!F1498),COUNTIF('OMS Drop Downs'!$D$2:$D$5,'OMS Response Form (ORF)'!G1498),COUNTIF('OMS Drop Downs'!$A$2:$A$5,'OMS Response Form (ORF)'!H1498),COUNTIF('OMS Drop Downs'!$B$2:$B$4,'OMS Response Form (ORF)'!I1498),COUNTIF('OMS Drop Downs'!$A$2:$A$5,'OMS Response Form (ORF)'!J1498),COUNTIF('OMS Drop Downs'!$E$2:$E$7,'OMS Response Form (ORF)'!K1498),COUNTIF('OMS Drop Downs'!$B$2:$B$4,'OMS Response Form (ORF)'!L1498),COUNTIF('OMS Drop Downs'!$B$2:$B$4,'OMS Response Form (ORF)'!M1498),COUNTIF('OMS Drop Downs'!$B$2:$B$4,'OMS Response Form (ORF)'!N1498),COUNTIF('OMS Drop Downs'!$B$2:$B$4,'OMS Response Form (ORF)'!P1498),COUNTIF('OMS Drop Downs'!$B$2:$B$4,'OMS Response Form (ORF)'!Q1498),COUNTIF('OMS Drop Downs'!$B$2:$B$4,'OMS Response Form (ORF)'!R1498)),"Complete","Incomplete"))</f>
        <v/>
      </c>
      <c r="T1498" s="28" t="str">
        <f>IF(S1498="Complete",IF(AND(NOT(ISNA(VLOOKUP(CONCATENATE(F1498,G1498,H1498,I1498,J1498,K1498),'OMS Drop Downs'!G:G,1,FALSE))),IF(AND(G1498&lt;&gt;"C3",K1498&lt;&gt;"O5"),IF(SUM(COUNTIF(L1498:R1498,"Y"),COUNTIF(L1498:R1498,"N"))=0,"V","I"),IF(COUNTIF(L1498:R1498,"Y"),"V","I"))="V"),"Valid","Invalid")," ")</f>
        <v xml:space="preserve"> </v>
      </c>
      <c r="U1498"/>
    </row>
    <row r="1499" spans="1:21" x14ac:dyDescent="0.35">
      <c r="A1499" s="16"/>
      <c r="B1499" s="50"/>
      <c r="C1499" s="65"/>
      <c r="D1499" s="36"/>
      <c r="E1499" s="64"/>
      <c r="F1499" s="60"/>
      <c r="G1499" s="34"/>
      <c r="H1499" s="34"/>
      <c r="I1499" s="34"/>
      <c r="J1499" s="34"/>
      <c r="K1499" s="34"/>
      <c r="L1499" s="34"/>
      <c r="M1499" s="34"/>
      <c r="N1499" s="34"/>
      <c r="O1499" s="34"/>
      <c r="P1499" s="34"/>
      <c r="Q1499" s="34"/>
      <c r="R1499" s="34"/>
      <c r="S1499" s="27" t="str">
        <f>IF(COUNTA(B1499:R1499)=0,"",IF(AND(COUNTIF('OMS Drop Downs'!$C$2:$C$3,'OMS Response Form (ORF)'!F1499),COUNTIF('OMS Drop Downs'!$D$2:$D$5,'OMS Response Form (ORF)'!G1499),COUNTIF('OMS Drop Downs'!$A$2:$A$5,'OMS Response Form (ORF)'!H1499),COUNTIF('OMS Drop Downs'!$B$2:$B$4,'OMS Response Form (ORF)'!I1499),COUNTIF('OMS Drop Downs'!$A$2:$A$5,'OMS Response Form (ORF)'!J1499),COUNTIF('OMS Drop Downs'!$E$2:$E$7,'OMS Response Form (ORF)'!K1499),COUNTIF('OMS Drop Downs'!$B$2:$B$4,'OMS Response Form (ORF)'!L1499),COUNTIF('OMS Drop Downs'!$B$2:$B$4,'OMS Response Form (ORF)'!M1499),COUNTIF('OMS Drop Downs'!$B$2:$B$4,'OMS Response Form (ORF)'!N1499),COUNTIF('OMS Drop Downs'!$B$2:$B$4,'OMS Response Form (ORF)'!P1499),COUNTIF('OMS Drop Downs'!$B$2:$B$4,'OMS Response Form (ORF)'!Q1499),COUNTIF('OMS Drop Downs'!$B$2:$B$4,'OMS Response Form (ORF)'!R1499)),"Complete","Incomplete"))</f>
        <v/>
      </c>
      <c r="T1499" s="28" t="str">
        <f>IF(S1499="Complete",IF(AND(NOT(ISNA(VLOOKUP(CONCATENATE(F1499,G1499,H1499,I1499,J1499,K1499),'OMS Drop Downs'!G:G,1,FALSE))),IF(AND(G1499&lt;&gt;"C3",K1499&lt;&gt;"O5"),IF(SUM(COUNTIF(L1499:R1499,"Y"),COUNTIF(L1499:R1499,"N"))=0,"V","I"),IF(COUNTIF(L1499:R1499,"Y"),"V","I"))="V"),"Valid","Invalid")," ")</f>
        <v xml:space="preserve"> </v>
      </c>
      <c r="U1499"/>
    </row>
    <row r="1500" spans="1:21" x14ac:dyDescent="0.35">
      <c r="A1500" s="16"/>
      <c r="B1500" s="50"/>
      <c r="C1500" s="65"/>
      <c r="D1500" s="36"/>
      <c r="E1500" s="64"/>
      <c r="F1500" s="60"/>
      <c r="G1500" s="34"/>
      <c r="H1500" s="34"/>
      <c r="I1500" s="34"/>
      <c r="J1500" s="34"/>
      <c r="K1500" s="34"/>
      <c r="L1500" s="34"/>
      <c r="M1500" s="34"/>
      <c r="N1500" s="34"/>
      <c r="O1500" s="34"/>
      <c r="P1500" s="34"/>
      <c r="Q1500" s="34"/>
      <c r="R1500" s="34"/>
      <c r="S1500" s="27" t="str">
        <f>IF(COUNTA(B1500:R1500)=0,"",IF(AND(COUNTIF('OMS Drop Downs'!$C$2:$C$3,'OMS Response Form (ORF)'!F1500),COUNTIF('OMS Drop Downs'!$D$2:$D$5,'OMS Response Form (ORF)'!G1500),COUNTIF('OMS Drop Downs'!$A$2:$A$5,'OMS Response Form (ORF)'!H1500),COUNTIF('OMS Drop Downs'!$B$2:$B$4,'OMS Response Form (ORF)'!I1500),COUNTIF('OMS Drop Downs'!$A$2:$A$5,'OMS Response Form (ORF)'!J1500),COUNTIF('OMS Drop Downs'!$E$2:$E$7,'OMS Response Form (ORF)'!K1500),COUNTIF('OMS Drop Downs'!$B$2:$B$4,'OMS Response Form (ORF)'!L1500),COUNTIF('OMS Drop Downs'!$B$2:$B$4,'OMS Response Form (ORF)'!M1500),COUNTIF('OMS Drop Downs'!$B$2:$B$4,'OMS Response Form (ORF)'!N1500),COUNTIF('OMS Drop Downs'!$B$2:$B$4,'OMS Response Form (ORF)'!P1500),COUNTIF('OMS Drop Downs'!$B$2:$B$4,'OMS Response Form (ORF)'!Q1500),COUNTIF('OMS Drop Downs'!$B$2:$B$4,'OMS Response Form (ORF)'!R1500)),"Complete","Incomplete"))</f>
        <v/>
      </c>
      <c r="T1500" s="28" t="str">
        <f>IF(S1500="Complete",IF(AND(NOT(ISNA(VLOOKUP(CONCATENATE(F1500,G1500,H1500,I1500,J1500,K1500),'OMS Drop Downs'!G:G,1,FALSE))),IF(AND(G1500&lt;&gt;"C3",K1500&lt;&gt;"O5"),IF(SUM(COUNTIF(L1500:R1500,"Y"),COUNTIF(L1500:R1500,"N"))=0,"V","I"),IF(COUNTIF(L1500:R1500,"Y"),"V","I"))="V"),"Valid","Invalid")," ")</f>
        <v xml:space="preserve"> </v>
      </c>
      <c r="U1500"/>
    </row>
    <row r="1501" spans="1:21" x14ac:dyDescent="0.35">
      <c r="B1501" s="50"/>
      <c r="C1501" s="65"/>
      <c r="D1501" s="36"/>
      <c r="E1501" s="64"/>
      <c r="F1501" s="60"/>
      <c r="G1501" s="34"/>
      <c r="H1501" s="34"/>
      <c r="I1501" s="34"/>
      <c r="J1501" s="34"/>
      <c r="K1501" s="34"/>
      <c r="L1501" s="34"/>
      <c r="M1501" s="34"/>
      <c r="N1501" s="34"/>
      <c r="O1501" s="34"/>
      <c r="P1501" s="34"/>
      <c r="Q1501" s="34"/>
      <c r="R1501" s="34"/>
      <c r="S1501" s="27" t="str">
        <f>IF(COUNTA(B1501:R1501)=0,"",IF(AND(COUNTIF('OMS Drop Downs'!$C$2:$C$3,'OMS Response Form (ORF)'!F1501),COUNTIF('OMS Drop Downs'!$D$2:$D$5,'OMS Response Form (ORF)'!G1501),COUNTIF('OMS Drop Downs'!$A$2:$A$5,'OMS Response Form (ORF)'!H1501),COUNTIF('OMS Drop Downs'!$B$2:$B$4,'OMS Response Form (ORF)'!I1501),COUNTIF('OMS Drop Downs'!$A$2:$A$5,'OMS Response Form (ORF)'!J1501),COUNTIF('OMS Drop Downs'!$E$2:$E$7,'OMS Response Form (ORF)'!K1501),COUNTIF('OMS Drop Downs'!$B$2:$B$4,'OMS Response Form (ORF)'!L1501),COUNTIF('OMS Drop Downs'!$B$2:$B$4,'OMS Response Form (ORF)'!M1501),COUNTIF('OMS Drop Downs'!$B$2:$B$4,'OMS Response Form (ORF)'!N1501),COUNTIF('OMS Drop Downs'!$B$2:$B$4,'OMS Response Form (ORF)'!P1501),COUNTIF('OMS Drop Downs'!$B$2:$B$4,'OMS Response Form (ORF)'!Q1501),COUNTIF('OMS Drop Downs'!$B$2:$B$4,'OMS Response Form (ORF)'!R1501)),"Complete","Incomplete"))</f>
        <v/>
      </c>
      <c r="T1501" s="28" t="str">
        <f>IF(S1501="Complete",IF(AND(NOT(ISNA(VLOOKUP(CONCATENATE(F1501,G1501,H1501,I1501,J1501,K1501),'OMS Drop Downs'!G:G,1,FALSE))),IF(AND(G1501&lt;&gt;"C3",K1501&lt;&gt;"O5"),IF(SUM(COUNTIF(L1501:R1501,"Y"),COUNTIF(L1501:R1501,"N"))=0,"V","I"),IF(COUNTIF(L1501:R1501,"Y"),"V","I"))="V"),"Valid","Invalid")," ")</f>
        <v xml:space="preserve"> </v>
      </c>
      <c r="U1501"/>
    </row>
    <row r="1502" spans="1:21" x14ac:dyDescent="0.35">
      <c r="B1502" s="50"/>
      <c r="C1502" s="65"/>
      <c r="D1502" s="36"/>
      <c r="E1502" s="64"/>
      <c r="F1502" s="60"/>
      <c r="G1502" s="34"/>
      <c r="H1502" s="34"/>
      <c r="I1502" s="34"/>
      <c r="J1502" s="34"/>
      <c r="K1502" s="34"/>
      <c r="L1502" s="34"/>
      <c r="M1502" s="34"/>
      <c r="N1502" s="34"/>
      <c r="O1502" s="34"/>
      <c r="P1502" s="34"/>
      <c r="Q1502" s="34"/>
      <c r="R1502" s="34"/>
      <c r="S1502" s="27" t="str">
        <f>IF(COUNTA(B1502:R1502)=0,"",IF(AND(COUNTIF('OMS Drop Downs'!$C$2:$C$3,'OMS Response Form (ORF)'!F1502),COUNTIF('OMS Drop Downs'!$D$2:$D$5,'OMS Response Form (ORF)'!G1502),COUNTIF('OMS Drop Downs'!$A$2:$A$5,'OMS Response Form (ORF)'!H1502),COUNTIF('OMS Drop Downs'!$B$2:$B$4,'OMS Response Form (ORF)'!I1502),COUNTIF('OMS Drop Downs'!$A$2:$A$5,'OMS Response Form (ORF)'!J1502),COUNTIF('OMS Drop Downs'!$E$2:$E$7,'OMS Response Form (ORF)'!K1502),COUNTIF('OMS Drop Downs'!$B$2:$B$4,'OMS Response Form (ORF)'!L1502),COUNTIF('OMS Drop Downs'!$B$2:$B$4,'OMS Response Form (ORF)'!M1502),COUNTIF('OMS Drop Downs'!$B$2:$B$4,'OMS Response Form (ORF)'!N1502),COUNTIF('OMS Drop Downs'!$B$2:$B$4,'OMS Response Form (ORF)'!P1502),COUNTIF('OMS Drop Downs'!$B$2:$B$4,'OMS Response Form (ORF)'!Q1502),COUNTIF('OMS Drop Downs'!$B$2:$B$4,'OMS Response Form (ORF)'!R1502)),"Complete","Incomplete"))</f>
        <v/>
      </c>
      <c r="T1502" s="28" t="str">
        <f>IF(S1502="Complete",IF(AND(NOT(ISNA(VLOOKUP(CONCATENATE(F1502,G1502,H1502,I1502,J1502,K1502),'OMS Drop Downs'!G:G,1,FALSE))),IF(AND(G1502&lt;&gt;"C3",K1502&lt;&gt;"O5"),IF(SUM(COUNTIF(L1502:R1502,"Y"),COUNTIF(L1502:R1502,"N"))=0,"V","I"),IF(COUNTIF(L1502:R1502,"Y"),"V","I"))="V"),"Valid","Invalid")," ")</f>
        <v xml:space="preserve"> </v>
      </c>
      <c r="U1502"/>
    </row>
    <row r="1503" spans="1:21" x14ac:dyDescent="0.35">
      <c r="B1503" s="50"/>
      <c r="C1503" s="65"/>
      <c r="D1503" s="36"/>
      <c r="E1503" s="64"/>
      <c r="F1503" s="60"/>
      <c r="G1503" s="34"/>
      <c r="H1503" s="34"/>
      <c r="I1503" s="34"/>
      <c r="J1503" s="34"/>
      <c r="K1503" s="34"/>
      <c r="L1503" s="34"/>
      <c r="M1503" s="34"/>
      <c r="N1503" s="34"/>
      <c r="O1503" s="34"/>
      <c r="P1503" s="34"/>
      <c r="Q1503" s="34"/>
      <c r="R1503" s="34"/>
      <c r="S1503" s="27" t="str">
        <f>IF(COUNTA(B1503:R1503)=0,"",IF(AND(COUNTIF('OMS Drop Downs'!$C$2:$C$3,'OMS Response Form (ORF)'!F1503),COUNTIF('OMS Drop Downs'!$D$2:$D$5,'OMS Response Form (ORF)'!G1503),COUNTIF('OMS Drop Downs'!$A$2:$A$5,'OMS Response Form (ORF)'!H1503),COUNTIF('OMS Drop Downs'!$B$2:$B$4,'OMS Response Form (ORF)'!I1503),COUNTIF('OMS Drop Downs'!$A$2:$A$5,'OMS Response Form (ORF)'!J1503),COUNTIF('OMS Drop Downs'!$E$2:$E$7,'OMS Response Form (ORF)'!K1503),COUNTIF('OMS Drop Downs'!$B$2:$B$4,'OMS Response Form (ORF)'!L1503),COUNTIF('OMS Drop Downs'!$B$2:$B$4,'OMS Response Form (ORF)'!M1503),COUNTIF('OMS Drop Downs'!$B$2:$B$4,'OMS Response Form (ORF)'!N1503),COUNTIF('OMS Drop Downs'!$B$2:$B$4,'OMS Response Form (ORF)'!P1503),COUNTIF('OMS Drop Downs'!$B$2:$B$4,'OMS Response Form (ORF)'!Q1503),COUNTIF('OMS Drop Downs'!$B$2:$B$4,'OMS Response Form (ORF)'!R1503)),"Complete","Incomplete"))</f>
        <v/>
      </c>
      <c r="T1503" s="28" t="str">
        <f>IF(S1503="Complete",IF(AND(NOT(ISNA(VLOOKUP(CONCATENATE(F1503,G1503,H1503,I1503,J1503,K1503),'OMS Drop Downs'!G:G,1,FALSE))),IF(AND(G1503&lt;&gt;"C3",K1503&lt;&gt;"O5"),IF(SUM(COUNTIF(L1503:R1503,"Y"),COUNTIF(L1503:R1503,"N"))=0,"V","I"),IF(COUNTIF(L1503:R1503,"Y"),"V","I"))="V"),"Valid","Invalid")," ")</f>
        <v xml:space="preserve"> </v>
      </c>
      <c r="U1503"/>
    </row>
    <row r="1504" spans="1:21" x14ac:dyDescent="0.35">
      <c r="B1504" s="50"/>
      <c r="C1504" s="65"/>
      <c r="D1504" s="36"/>
      <c r="E1504" s="64"/>
      <c r="F1504" s="60"/>
      <c r="G1504" s="34"/>
      <c r="H1504" s="34"/>
      <c r="I1504" s="34"/>
      <c r="J1504" s="34"/>
      <c r="K1504" s="34"/>
      <c r="L1504" s="34"/>
      <c r="M1504" s="34"/>
      <c r="N1504" s="34"/>
      <c r="O1504" s="34"/>
      <c r="P1504" s="34"/>
      <c r="Q1504" s="34"/>
      <c r="R1504" s="34"/>
      <c r="S1504" s="27" t="str">
        <f>IF(COUNTA(B1504:R1504)=0,"",IF(AND(COUNTIF('OMS Drop Downs'!$C$2:$C$3,'OMS Response Form (ORF)'!F1504),COUNTIF('OMS Drop Downs'!$D$2:$D$5,'OMS Response Form (ORF)'!G1504),COUNTIF('OMS Drop Downs'!$A$2:$A$5,'OMS Response Form (ORF)'!H1504),COUNTIF('OMS Drop Downs'!$B$2:$B$4,'OMS Response Form (ORF)'!I1504),COUNTIF('OMS Drop Downs'!$A$2:$A$5,'OMS Response Form (ORF)'!J1504),COUNTIF('OMS Drop Downs'!$E$2:$E$7,'OMS Response Form (ORF)'!K1504),COUNTIF('OMS Drop Downs'!$B$2:$B$4,'OMS Response Form (ORF)'!L1504),COUNTIF('OMS Drop Downs'!$B$2:$B$4,'OMS Response Form (ORF)'!M1504),COUNTIF('OMS Drop Downs'!$B$2:$B$4,'OMS Response Form (ORF)'!N1504),COUNTIF('OMS Drop Downs'!$B$2:$B$4,'OMS Response Form (ORF)'!P1504),COUNTIF('OMS Drop Downs'!$B$2:$B$4,'OMS Response Form (ORF)'!Q1504),COUNTIF('OMS Drop Downs'!$B$2:$B$4,'OMS Response Form (ORF)'!R1504)),"Complete","Incomplete"))</f>
        <v/>
      </c>
      <c r="T1504" s="28" t="str">
        <f>IF(S1504="Complete",IF(AND(NOT(ISNA(VLOOKUP(CONCATENATE(F1504,G1504,H1504,I1504,J1504,K1504),'OMS Drop Downs'!G:G,1,FALSE))),IF(AND(G1504&lt;&gt;"C3",K1504&lt;&gt;"O5"),IF(SUM(COUNTIF(L1504:R1504,"Y"),COUNTIF(L1504:R1504,"N"))=0,"V","I"),IF(COUNTIF(L1504:R1504,"Y"),"V","I"))="V"),"Valid","Invalid")," ")</f>
        <v xml:space="preserve"> </v>
      </c>
      <c r="U1504"/>
    </row>
    <row r="1505" spans="2:21" x14ac:dyDescent="0.35">
      <c r="B1505" s="50"/>
      <c r="C1505" s="65"/>
      <c r="D1505" s="36"/>
      <c r="E1505" s="64"/>
      <c r="F1505" s="60"/>
      <c r="G1505" s="34"/>
      <c r="H1505" s="34"/>
      <c r="I1505" s="34"/>
      <c r="J1505" s="34"/>
      <c r="K1505" s="34"/>
      <c r="L1505" s="34"/>
      <c r="M1505" s="34"/>
      <c r="N1505" s="34"/>
      <c r="O1505" s="34"/>
      <c r="P1505" s="34"/>
      <c r="Q1505" s="34"/>
      <c r="R1505" s="34"/>
      <c r="S1505" s="27" t="str">
        <f>IF(COUNTA(B1505:R1505)=0,"",IF(AND(COUNTIF('OMS Drop Downs'!$C$2:$C$3,'OMS Response Form (ORF)'!F1505),COUNTIF('OMS Drop Downs'!$D$2:$D$5,'OMS Response Form (ORF)'!G1505),COUNTIF('OMS Drop Downs'!$A$2:$A$5,'OMS Response Form (ORF)'!H1505),COUNTIF('OMS Drop Downs'!$B$2:$B$4,'OMS Response Form (ORF)'!I1505),COUNTIF('OMS Drop Downs'!$A$2:$A$5,'OMS Response Form (ORF)'!J1505),COUNTIF('OMS Drop Downs'!$E$2:$E$7,'OMS Response Form (ORF)'!K1505),COUNTIF('OMS Drop Downs'!$B$2:$B$4,'OMS Response Form (ORF)'!L1505),COUNTIF('OMS Drop Downs'!$B$2:$B$4,'OMS Response Form (ORF)'!M1505),COUNTIF('OMS Drop Downs'!$B$2:$B$4,'OMS Response Form (ORF)'!N1505),COUNTIF('OMS Drop Downs'!$B$2:$B$4,'OMS Response Form (ORF)'!P1505),COUNTIF('OMS Drop Downs'!$B$2:$B$4,'OMS Response Form (ORF)'!Q1505),COUNTIF('OMS Drop Downs'!$B$2:$B$4,'OMS Response Form (ORF)'!R1505)),"Complete","Incomplete"))</f>
        <v/>
      </c>
      <c r="T1505" s="28" t="str">
        <f>IF(S1505="Complete",IF(AND(NOT(ISNA(VLOOKUP(CONCATENATE(F1505,G1505,H1505,I1505,J1505,K1505),'OMS Drop Downs'!G:G,1,FALSE))),IF(AND(G1505&lt;&gt;"C3",K1505&lt;&gt;"O5"),IF(SUM(COUNTIF(L1505:R1505,"Y"),COUNTIF(L1505:R1505,"N"))=0,"V","I"),IF(COUNTIF(L1505:R1505,"Y"),"V","I"))="V"),"Valid","Invalid")," ")</f>
        <v xml:space="preserve"> </v>
      </c>
      <c r="U1505"/>
    </row>
    <row r="1506" spans="2:21" x14ac:dyDescent="0.35">
      <c r="B1506" s="50"/>
      <c r="C1506" s="65"/>
      <c r="D1506" s="36"/>
      <c r="E1506" s="64"/>
      <c r="F1506" s="60"/>
      <c r="G1506" s="34"/>
      <c r="H1506" s="34"/>
      <c r="I1506" s="34"/>
      <c r="J1506" s="34"/>
      <c r="K1506" s="34"/>
      <c r="L1506" s="34"/>
      <c r="M1506" s="34"/>
      <c r="N1506" s="34"/>
      <c r="O1506" s="34"/>
      <c r="P1506" s="34"/>
      <c r="Q1506" s="34"/>
      <c r="R1506" s="34"/>
      <c r="S1506" s="27" t="str">
        <f>IF(COUNTA(B1506:R1506)=0,"",IF(AND(COUNTIF('OMS Drop Downs'!$C$2:$C$3,'OMS Response Form (ORF)'!F1506),COUNTIF('OMS Drop Downs'!$D$2:$D$5,'OMS Response Form (ORF)'!G1506),COUNTIF('OMS Drop Downs'!$A$2:$A$5,'OMS Response Form (ORF)'!H1506),COUNTIF('OMS Drop Downs'!$B$2:$B$4,'OMS Response Form (ORF)'!I1506),COUNTIF('OMS Drop Downs'!$A$2:$A$5,'OMS Response Form (ORF)'!J1506),COUNTIF('OMS Drop Downs'!$E$2:$E$7,'OMS Response Form (ORF)'!K1506),COUNTIF('OMS Drop Downs'!$B$2:$B$4,'OMS Response Form (ORF)'!L1506),COUNTIF('OMS Drop Downs'!$B$2:$B$4,'OMS Response Form (ORF)'!M1506),COUNTIF('OMS Drop Downs'!$B$2:$B$4,'OMS Response Form (ORF)'!N1506),COUNTIF('OMS Drop Downs'!$B$2:$B$4,'OMS Response Form (ORF)'!P1506),COUNTIF('OMS Drop Downs'!$B$2:$B$4,'OMS Response Form (ORF)'!Q1506),COUNTIF('OMS Drop Downs'!$B$2:$B$4,'OMS Response Form (ORF)'!R1506)),"Complete","Incomplete"))</f>
        <v/>
      </c>
      <c r="T1506" s="28" t="str">
        <f>IF(S1506="Complete",IF(AND(NOT(ISNA(VLOOKUP(CONCATENATE(F1506,G1506,H1506,I1506,J1506,K1506),'OMS Drop Downs'!G:G,1,FALSE))),IF(AND(G1506&lt;&gt;"C3",K1506&lt;&gt;"O5"),IF(SUM(COUNTIF(L1506:R1506,"Y"),COUNTIF(L1506:R1506,"N"))=0,"V","I"),IF(COUNTIF(L1506:R1506,"Y"),"V","I"))="V"),"Valid","Invalid")," ")</f>
        <v xml:space="preserve"> </v>
      </c>
      <c r="U1506"/>
    </row>
    <row r="1507" spans="2:21" x14ac:dyDescent="0.35">
      <c r="B1507" s="50"/>
      <c r="C1507" s="65"/>
      <c r="D1507" s="36"/>
      <c r="E1507" s="64"/>
      <c r="F1507" s="60"/>
      <c r="G1507" s="34"/>
      <c r="H1507" s="34"/>
      <c r="I1507" s="34"/>
      <c r="J1507" s="34"/>
      <c r="K1507" s="34"/>
      <c r="L1507" s="34"/>
      <c r="M1507" s="34"/>
      <c r="N1507" s="34"/>
      <c r="O1507" s="34"/>
      <c r="P1507" s="34"/>
      <c r="Q1507" s="34"/>
      <c r="R1507" s="34"/>
      <c r="S1507" s="27" t="str">
        <f>IF(COUNTA(B1507:R1507)=0,"",IF(AND(COUNTIF('OMS Drop Downs'!$C$2:$C$3,'OMS Response Form (ORF)'!F1507),COUNTIF('OMS Drop Downs'!$D$2:$D$5,'OMS Response Form (ORF)'!G1507),COUNTIF('OMS Drop Downs'!$A$2:$A$5,'OMS Response Form (ORF)'!H1507),COUNTIF('OMS Drop Downs'!$B$2:$B$4,'OMS Response Form (ORF)'!I1507),COUNTIF('OMS Drop Downs'!$A$2:$A$5,'OMS Response Form (ORF)'!J1507),COUNTIF('OMS Drop Downs'!$E$2:$E$7,'OMS Response Form (ORF)'!K1507),COUNTIF('OMS Drop Downs'!$B$2:$B$4,'OMS Response Form (ORF)'!L1507),COUNTIF('OMS Drop Downs'!$B$2:$B$4,'OMS Response Form (ORF)'!M1507),COUNTIF('OMS Drop Downs'!$B$2:$B$4,'OMS Response Form (ORF)'!N1507),COUNTIF('OMS Drop Downs'!$B$2:$B$4,'OMS Response Form (ORF)'!P1507),COUNTIF('OMS Drop Downs'!$B$2:$B$4,'OMS Response Form (ORF)'!Q1507),COUNTIF('OMS Drop Downs'!$B$2:$B$4,'OMS Response Form (ORF)'!R1507)),"Complete","Incomplete"))</f>
        <v/>
      </c>
      <c r="T1507" s="28" t="str">
        <f>IF(S1507="Complete",IF(AND(NOT(ISNA(VLOOKUP(CONCATENATE(F1507,G1507,H1507,I1507,J1507,K1507),'OMS Drop Downs'!G:G,1,FALSE))),IF(AND(G1507&lt;&gt;"C3",K1507&lt;&gt;"O5"),IF(SUM(COUNTIF(L1507:R1507,"Y"),COUNTIF(L1507:R1507,"N"))=0,"V","I"),IF(COUNTIF(L1507:R1507,"Y"),"V","I"))="V"),"Valid","Invalid")," ")</f>
        <v xml:space="preserve"> </v>
      </c>
      <c r="U1507"/>
    </row>
    <row r="1508" spans="2:21" x14ac:dyDescent="0.35">
      <c r="B1508" s="50"/>
      <c r="C1508" s="65"/>
      <c r="D1508" s="36"/>
      <c r="E1508" s="64"/>
      <c r="F1508" s="60"/>
      <c r="G1508" s="34"/>
      <c r="H1508" s="34"/>
      <c r="I1508" s="34"/>
      <c r="J1508" s="34"/>
      <c r="K1508" s="34"/>
      <c r="L1508" s="34"/>
      <c r="M1508" s="34"/>
      <c r="N1508" s="34"/>
      <c r="O1508" s="34"/>
      <c r="P1508" s="34"/>
      <c r="Q1508" s="34"/>
      <c r="R1508" s="34"/>
      <c r="S1508" s="27" t="str">
        <f>IF(COUNTA(B1508:R1508)=0,"",IF(AND(COUNTIF('OMS Drop Downs'!$C$2:$C$3,'OMS Response Form (ORF)'!F1508),COUNTIF('OMS Drop Downs'!$D$2:$D$5,'OMS Response Form (ORF)'!G1508),COUNTIF('OMS Drop Downs'!$A$2:$A$5,'OMS Response Form (ORF)'!H1508),COUNTIF('OMS Drop Downs'!$B$2:$B$4,'OMS Response Form (ORF)'!I1508),COUNTIF('OMS Drop Downs'!$A$2:$A$5,'OMS Response Form (ORF)'!J1508),COUNTIF('OMS Drop Downs'!$E$2:$E$7,'OMS Response Form (ORF)'!K1508),COUNTIF('OMS Drop Downs'!$B$2:$B$4,'OMS Response Form (ORF)'!L1508),COUNTIF('OMS Drop Downs'!$B$2:$B$4,'OMS Response Form (ORF)'!M1508),COUNTIF('OMS Drop Downs'!$B$2:$B$4,'OMS Response Form (ORF)'!N1508),COUNTIF('OMS Drop Downs'!$B$2:$B$4,'OMS Response Form (ORF)'!P1508),COUNTIF('OMS Drop Downs'!$B$2:$B$4,'OMS Response Form (ORF)'!Q1508),COUNTIF('OMS Drop Downs'!$B$2:$B$4,'OMS Response Form (ORF)'!R1508)),"Complete","Incomplete"))</f>
        <v/>
      </c>
      <c r="T1508" s="28" t="str">
        <f>IF(S1508="Complete",IF(AND(NOT(ISNA(VLOOKUP(CONCATENATE(F1508,G1508,H1508,I1508,J1508,K1508),'OMS Drop Downs'!G:G,1,FALSE))),IF(AND(G1508&lt;&gt;"C3",K1508&lt;&gt;"O5"),IF(SUM(COUNTIF(L1508:R1508,"Y"),COUNTIF(L1508:R1508,"N"))=0,"V","I"),IF(COUNTIF(L1508:R1508,"Y"),"V","I"))="V"),"Valid","Invalid")," ")</f>
        <v xml:space="preserve"> </v>
      </c>
      <c r="U1508"/>
    </row>
    <row r="1509" spans="2:21" x14ac:dyDescent="0.35">
      <c r="B1509" s="50"/>
      <c r="C1509" s="65"/>
      <c r="D1509" s="36"/>
      <c r="E1509" s="64"/>
      <c r="F1509" s="60"/>
      <c r="G1509" s="34"/>
      <c r="H1509" s="34"/>
      <c r="I1509" s="34"/>
      <c r="J1509" s="34"/>
      <c r="K1509" s="34"/>
      <c r="L1509" s="34"/>
      <c r="M1509" s="34"/>
      <c r="N1509" s="34"/>
      <c r="O1509" s="34"/>
      <c r="P1509" s="34"/>
      <c r="Q1509" s="34"/>
      <c r="R1509" s="34"/>
      <c r="S1509" s="27" t="str">
        <f>IF(COUNTA(B1509:R1509)=0,"",IF(AND(COUNTIF('OMS Drop Downs'!$C$2:$C$3,'OMS Response Form (ORF)'!F1509),COUNTIF('OMS Drop Downs'!$D$2:$D$5,'OMS Response Form (ORF)'!G1509),COUNTIF('OMS Drop Downs'!$A$2:$A$5,'OMS Response Form (ORF)'!H1509),COUNTIF('OMS Drop Downs'!$B$2:$B$4,'OMS Response Form (ORF)'!I1509),COUNTIF('OMS Drop Downs'!$A$2:$A$5,'OMS Response Form (ORF)'!J1509),COUNTIF('OMS Drop Downs'!$E$2:$E$7,'OMS Response Form (ORF)'!K1509),COUNTIF('OMS Drop Downs'!$B$2:$B$4,'OMS Response Form (ORF)'!L1509),COUNTIF('OMS Drop Downs'!$B$2:$B$4,'OMS Response Form (ORF)'!M1509),COUNTIF('OMS Drop Downs'!$B$2:$B$4,'OMS Response Form (ORF)'!N1509),COUNTIF('OMS Drop Downs'!$B$2:$B$4,'OMS Response Form (ORF)'!P1509),COUNTIF('OMS Drop Downs'!$B$2:$B$4,'OMS Response Form (ORF)'!Q1509),COUNTIF('OMS Drop Downs'!$B$2:$B$4,'OMS Response Form (ORF)'!R1509)),"Complete","Incomplete"))</f>
        <v/>
      </c>
      <c r="T1509" s="28" t="str">
        <f>IF(S1509="Complete",IF(AND(NOT(ISNA(VLOOKUP(CONCATENATE(F1509,G1509,H1509,I1509,J1509,K1509),'OMS Drop Downs'!G:G,1,FALSE))),IF(AND(G1509&lt;&gt;"C3",K1509&lt;&gt;"O5"),IF(SUM(COUNTIF(L1509:R1509,"Y"),COUNTIF(L1509:R1509,"N"))=0,"V","I"),IF(COUNTIF(L1509:R1509,"Y"),"V","I"))="V"),"Valid","Invalid")," ")</f>
        <v xml:space="preserve"> </v>
      </c>
      <c r="U1509"/>
    </row>
    <row r="1510" spans="2:21" x14ac:dyDescent="0.35">
      <c r="B1510" s="50"/>
      <c r="C1510" s="65"/>
      <c r="D1510" s="36"/>
      <c r="E1510" s="64"/>
      <c r="F1510" s="60"/>
      <c r="G1510" s="34"/>
      <c r="H1510" s="34"/>
      <c r="I1510" s="34"/>
      <c r="J1510" s="34"/>
      <c r="K1510" s="34"/>
      <c r="L1510" s="34"/>
      <c r="M1510" s="34"/>
      <c r="N1510" s="34"/>
      <c r="O1510" s="34"/>
      <c r="P1510" s="34"/>
      <c r="Q1510" s="34"/>
      <c r="R1510" s="34"/>
      <c r="S1510" s="27" t="str">
        <f>IF(COUNTA(B1510:R1510)=0,"",IF(AND(COUNTIF('OMS Drop Downs'!$C$2:$C$3,'OMS Response Form (ORF)'!F1510),COUNTIF('OMS Drop Downs'!$D$2:$D$5,'OMS Response Form (ORF)'!G1510),COUNTIF('OMS Drop Downs'!$A$2:$A$5,'OMS Response Form (ORF)'!H1510),COUNTIF('OMS Drop Downs'!$B$2:$B$4,'OMS Response Form (ORF)'!I1510),COUNTIF('OMS Drop Downs'!$A$2:$A$5,'OMS Response Form (ORF)'!J1510),COUNTIF('OMS Drop Downs'!$E$2:$E$7,'OMS Response Form (ORF)'!K1510),COUNTIF('OMS Drop Downs'!$B$2:$B$4,'OMS Response Form (ORF)'!L1510),COUNTIF('OMS Drop Downs'!$B$2:$B$4,'OMS Response Form (ORF)'!M1510),COUNTIF('OMS Drop Downs'!$B$2:$B$4,'OMS Response Form (ORF)'!N1510),COUNTIF('OMS Drop Downs'!$B$2:$B$4,'OMS Response Form (ORF)'!P1510),COUNTIF('OMS Drop Downs'!$B$2:$B$4,'OMS Response Form (ORF)'!Q1510),COUNTIF('OMS Drop Downs'!$B$2:$B$4,'OMS Response Form (ORF)'!R1510)),"Complete","Incomplete"))</f>
        <v/>
      </c>
      <c r="T1510" s="28" t="str">
        <f>IF(S1510="Complete",IF(AND(NOT(ISNA(VLOOKUP(CONCATENATE(F1510,G1510,H1510,I1510,J1510,K1510),'OMS Drop Downs'!G:G,1,FALSE))),IF(AND(G1510&lt;&gt;"C3",K1510&lt;&gt;"O5"),IF(SUM(COUNTIF(L1510:R1510,"Y"),COUNTIF(L1510:R1510,"N"))=0,"V","I"),IF(COUNTIF(L1510:R1510,"Y"),"V","I"))="V"),"Valid","Invalid")," ")</f>
        <v xml:space="preserve"> </v>
      </c>
      <c r="U1510"/>
    </row>
    <row r="1511" spans="2:21" x14ac:dyDescent="0.35">
      <c r="B1511" s="50"/>
      <c r="C1511" s="65"/>
      <c r="D1511" s="36"/>
      <c r="E1511" s="64"/>
      <c r="F1511" s="60"/>
      <c r="G1511" s="34"/>
      <c r="H1511" s="34"/>
      <c r="I1511" s="34"/>
      <c r="J1511" s="34"/>
      <c r="K1511" s="34"/>
      <c r="L1511" s="34"/>
      <c r="M1511" s="34"/>
      <c r="N1511" s="34"/>
      <c r="O1511" s="34"/>
      <c r="P1511" s="34"/>
      <c r="Q1511" s="34"/>
      <c r="R1511" s="34"/>
      <c r="S1511" s="27" t="str">
        <f>IF(COUNTA(B1511:R1511)=0,"",IF(AND(COUNTIF('OMS Drop Downs'!$C$2:$C$3,'OMS Response Form (ORF)'!F1511),COUNTIF('OMS Drop Downs'!$D$2:$D$5,'OMS Response Form (ORF)'!G1511),COUNTIF('OMS Drop Downs'!$A$2:$A$5,'OMS Response Form (ORF)'!H1511),COUNTIF('OMS Drop Downs'!$B$2:$B$4,'OMS Response Form (ORF)'!I1511),COUNTIF('OMS Drop Downs'!$A$2:$A$5,'OMS Response Form (ORF)'!J1511),COUNTIF('OMS Drop Downs'!$E$2:$E$7,'OMS Response Form (ORF)'!K1511),COUNTIF('OMS Drop Downs'!$B$2:$B$4,'OMS Response Form (ORF)'!L1511),COUNTIF('OMS Drop Downs'!$B$2:$B$4,'OMS Response Form (ORF)'!M1511),COUNTIF('OMS Drop Downs'!$B$2:$B$4,'OMS Response Form (ORF)'!N1511),COUNTIF('OMS Drop Downs'!$B$2:$B$4,'OMS Response Form (ORF)'!P1511),COUNTIF('OMS Drop Downs'!$B$2:$B$4,'OMS Response Form (ORF)'!Q1511),COUNTIF('OMS Drop Downs'!$B$2:$B$4,'OMS Response Form (ORF)'!R1511)),"Complete","Incomplete"))</f>
        <v/>
      </c>
      <c r="T1511" s="28" t="str">
        <f>IF(S1511="Complete",IF(AND(NOT(ISNA(VLOOKUP(CONCATENATE(F1511,G1511,H1511,I1511,J1511,K1511),'OMS Drop Downs'!G:G,1,FALSE))),IF(AND(G1511&lt;&gt;"C3",K1511&lt;&gt;"O5"),IF(SUM(COUNTIF(L1511:R1511,"Y"),COUNTIF(L1511:R1511,"N"))=0,"V","I"),IF(COUNTIF(L1511:R1511,"Y"),"V","I"))="V"),"Valid","Invalid")," ")</f>
        <v xml:space="preserve"> </v>
      </c>
      <c r="U1511"/>
    </row>
    <row r="1512" spans="2:21" x14ac:dyDescent="0.35">
      <c r="B1512" s="50"/>
      <c r="C1512" s="65"/>
      <c r="D1512" s="36"/>
      <c r="E1512" s="64"/>
      <c r="F1512" s="60"/>
      <c r="G1512" s="34"/>
      <c r="H1512" s="34"/>
      <c r="I1512" s="34"/>
      <c r="J1512" s="34"/>
      <c r="K1512" s="34"/>
      <c r="L1512" s="34"/>
      <c r="M1512" s="34"/>
      <c r="N1512" s="34"/>
      <c r="O1512" s="34"/>
      <c r="P1512" s="34"/>
      <c r="Q1512" s="34"/>
      <c r="R1512" s="34"/>
      <c r="S1512" s="27" t="str">
        <f>IF(COUNTA(B1512:R1512)=0,"",IF(AND(COUNTIF('OMS Drop Downs'!$C$2:$C$3,'OMS Response Form (ORF)'!F1512),COUNTIF('OMS Drop Downs'!$D$2:$D$5,'OMS Response Form (ORF)'!G1512),COUNTIF('OMS Drop Downs'!$A$2:$A$5,'OMS Response Form (ORF)'!H1512),COUNTIF('OMS Drop Downs'!$B$2:$B$4,'OMS Response Form (ORF)'!I1512),COUNTIF('OMS Drop Downs'!$A$2:$A$5,'OMS Response Form (ORF)'!J1512),COUNTIF('OMS Drop Downs'!$E$2:$E$7,'OMS Response Form (ORF)'!K1512),COUNTIF('OMS Drop Downs'!$B$2:$B$4,'OMS Response Form (ORF)'!L1512),COUNTIF('OMS Drop Downs'!$B$2:$B$4,'OMS Response Form (ORF)'!M1512),COUNTIF('OMS Drop Downs'!$B$2:$B$4,'OMS Response Form (ORF)'!N1512),COUNTIF('OMS Drop Downs'!$B$2:$B$4,'OMS Response Form (ORF)'!P1512),COUNTIF('OMS Drop Downs'!$B$2:$B$4,'OMS Response Form (ORF)'!Q1512),COUNTIF('OMS Drop Downs'!$B$2:$B$4,'OMS Response Form (ORF)'!R1512)),"Complete","Incomplete"))</f>
        <v/>
      </c>
      <c r="T1512" s="28" t="str">
        <f>IF(S1512="Complete",IF(AND(NOT(ISNA(VLOOKUP(CONCATENATE(F1512,G1512,H1512,I1512,J1512,K1512),'OMS Drop Downs'!G:G,1,FALSE))),IF(AND(G1512&lt;&gt;"C3",K1512&lt;&gt;"O5"),IF(SUM(COUNTIF(L1512:R1512,"Y"),COUNTIF(L1512:R1512,"N"))=0,"V","I"),IF(COUNTIF(L1512:R1512,"Y"),"V","I"))="V"),"Valid","Invalid")," ")</f>
        <v xml:space="preserve"> </v>
      </c>
      <c r="U1512"/>
    </row>
    <row r="1513" spans="2:21" x14ac:dyDescent="0.35">
      <c r="B1513" s="50"/>
      <c r="C1513" s="65"/>
      <c r="D1513" s="36"/>
      <c r="E1513" s="64"/>
      <c r="F1513" s="60"/>
      <c r="G1513" s="34"/>
      <c r="H1513" s="34"/>
      <c r="I1513" s="34"/>
      <c r="J1513" s="34"/>
      <c r="K1513" s="34"/>
      <c r="L1513" s="34"/>
      <c r="M1513" s="34"/>
      <c r="N1513" s="34"/>
      <c r="O1513" s="34"/>
      <c r="P1513" s="34"/>
      <c r="Q1513" s="34"/>
      <c r="R1513" s="34"/>
      <c r="S1513" s="27" t="str">
        <f>IF(COUNTA(B1513:R1513)=0,"",IF(AND(COUNTIF('OMS Drop Downs'!$C$2:$C$3,'OMS Response Form (ORF)'!F1513),COUNTIF('OMS Drop Downs'!$D$2:$D$5,'OMS Response Form (ORF)'!G1513),COUNTIF('OMS Drop Downs'!$A$2:$A$5,'OMS Response Form (ORF)'!H1513),COUNTIF('OMS Drop Downs'!$B$2:$B$4,'OMS Response Form (ORF)'!I1513),COUNTIF('OMS Drop Downs'!$A$2:$A$5,'OMS Response Form (ORF)'!J1513),COUNTIF('OMS Drop Downs'!$E$2:$E$7,'OMS Response Form (ORF)'!K1513),COUNTIF('OMS Drop Downs'!$B$2:$B$4,'OMS Response Form (ORF)'!L1513),COUNTIF('OMS Drop Downs'!$B$2:$B$4,'OMS Response Form (ORF)'!M1513),COUNTIF('OMS Drop Downs'!$B$2:$B$4,'OMS Response Form (ORF)'!N1513),COUNTIF('OMS Drop Downs'!$B$2:$B$4,'OMS Response Form (ORF)'!P1513),COUNTIF('OMS Drop Downs'!$B$2:$B$4,'OMS Response Form (ORF)'!Q1513),COUNTIF('OMS Drop Downs'!$B$2:$B$4,'OMS Response Form (ORF)'!R1513)),"Complete","Incomplete"))</f>
        <v/>
      </c>
      <c r="T1513" s="28" t="str">
        <f>IF(S1513="Complete",IF(AND(NOT(ISNA(VLOOKUP(CONCATENATE(F1513,G1513,H1513,I1513,J1513,K1513),'OMS Drop Downs'!G:G,1,FALSE))),IF(AND(G1513&lt;&gt;"C3",K1513&lt;&gt;"O5"),IF(SUM(COUNTIF(L1513:R1513,"Y"),COUNTIF(L1513:R1513,"N"))=0,"V","I"),IF(COUNTIF(L1513:R1513,"Y"),"V","I"))="V"),"Valid","Invalid")," ")</f>
        <v xml:space="preserve"> </v>
      </c>
      <c r="U1513"/>
    </row>
    <row r="1514" spans="2:21" x14ac:dyDescent="0.35">
      <c r="B1514" s="50"/>
      <c r="C1514" s="65"/>
      <c r="D1514" s="36"/>
      <c r="E1514" s="64"/>
      <c r="F1514" s="60"/>
      <c r="G1514" s="34"/>
      <c r="H1514" s="34"/>
      <c r="I1514" s="34"/>
      <c r="J1514" s="34"/>
      <c r="K1514" s="34"/>
      <c r="L1514" s="34"/>
      <c r="M1514" s="34"/>
      <c r="N1514" s="34"/>
      <c r="O1514" s="34"/>
      <c r="P1514" s="34"/>
      <c r="Q1514" s="34"/>
      <c r="R1514" s="34"/>
      <c r="S1514" s="27" t="str">
        <f>IF(COUNTA(B1514:R1514)=0,"",IF(AND(COUNTIF('OMS Drop Downs'!$C$2:$C$3,'OMS Response Form (ORF)'!F1514),COUNTIF('OMS Drop Downs'!$D$2:$D$5,'OMS Response Form (ORF)'!G1514),COUNTIF('OMS Drop Downs'!$A$2:$A$5,'OMS Response Form (ORF)'!H1514),COUNTIF('OMS Drop Downs'!$B$2:$B$4,'OMS Response Form (ORF)'!I1514),COUNTIF('OMS Drop Downs'!$A$2:$A$5,'OMS Response Form (ORF)'!J1514),COUNTIF('OMS Drop Downs'!$E$2:$E$7,'OMS Response Form (ORF)'!K1514),COUNTIF('OMS Drop Downs'!$B$2:$B$4,'OMS Response Form (ORF)'!L1514),COUNTIF('OMS Drop Downs'!$B$2:$B$4,'OMS Response Form (ORF)'!M1514),COUNTIF('OMS Drop Downs'!$B$2:$B$4,'OMS Response Form (ORF)'!N1514),COUNTIF('OMS Drop Downs'!$B$2:$B$4,'OMS Response Form (ORF)'!P1514),COUNTIF('OMS Drop Downs'!$B$2:$B$4,'OMS Response Form (ORF)'!Q1514),COUNTIF('OMS Drop Downs'!$B$2:$B$4,'OMS Response Form (ORF)'!R1514)),"Complete","Incomplete"))</f>
        <v/>
      </c>
      <c r="T1514" s="28" t="str">
        <f>IF(S1514="Complete",IF(AND(NOT(ISNA(VLOOKUP(CONCATENATE(F1514,G1514,H1514,I1514,J1514,K1514),'OMS Drop Downs'!G:G,1,FALSE))),IF(AND(G1514&lt;&gt;"C3",K1514&lt;&gt;"O5"),IF(SUM(COUNTIF(L1514:R1514,"Y"),COUNTIF(L1514:R1514,"N"))=0,"V","I"),IF(COUNTIF(L1514:R1514,"Y"),"V","I"))="V"),"Valid","Invalid")," ")</f>
        <v xml:space="preserve"> </v>
      </c>
      <c r="U1514"/>
    </row>
    <row r="1515" spans="2:21" x14ac:dyDescent="0.35">
      <c r="B1515" s="50"/>
      <c r="C1515" s="65"/>
      <c r="D1515" s="36"/>
      <c r="E1515" s="64"/>
      <c r="F1515" s="60"/>
      <c r="G1515" s="34"/>
      <c r="H1515" s="34"/>
      <c r="I1515" s="34"/>
      <c r="J1515" s="34"/>
      <c r="K1515" s="34"/>
      <c r="L1515" s="34"/>
      <c r="M1515" s="34"/>
      <c r="N1515" s="34"/>
      <c r="O1515" s="34"/>
      <c r="P1515" s="34"/>
      <c r="Q1515" s="34"/>
      <c r="R1515" s="34"/>
      <c r="S1515" s="27" t="str">
        <f>IF(COUNTA(B1515:R1515)=0,"",IF(AND(COUNTIF('OMS Drop Downs'!$C$2:$C$3,'OMS Response Form (ORF)'!F1515),COUNTIF('OMS Drop Downs'!$D$2:$D$5,'OMS Response Form (ORF)'!G1515),COUNTIF('OMS Drop Downs'!$A$2:$A$5,'OMS Response Form (ORF)'!H1515),COUNTIF('OMS Drop Downs'!$B$2:$B$4,'OMS Response Form (ORF)'!I1515),COUNTIF('OMS Drop Downs'!$A$2:$A$5,'OMS Response Form (ORF)'!J1515),COUNTIF('OMS Drop Downs'!$E$2:$E$7,'OMS Response Form (ORF)'!K1515),COUNTIF('OMS Drop Downs'!$B$2:$B$4,'OMS Response Form (ORF)'!L1515),COUNTIF('OMS Drop Downs'!$B$2:$B$4,'OMS Response Form (ORF)'!M1515),COUNTIF('OMS Drop Downs'!$B$2:$B$4,'OMS Response Form (ORF)'!N1515),COUNTIF('OMS Drop Downs'!$B$2:$B$4,'OMS Response Form (ORF)'!P1515),COUNTIF('OMS Drop Downs'!$B$2:$B$4,'OMS Response Form (ORF)'!Q1515),COUNTIF('OMS Drop Downs'!$B$2:$B$4,'OMS Response Form (ORF)'!R1515)),"Complete","Incomplete"))</f>
        <v/>
      </c>
      <c r="T1515" s="28" t="str">
        <f>IF(S1515="Complete",IF(AND(NOT(ISNA(VLOOKUP(CONCATENATE(F1515,G1515,H1515,I1515,J1515,K1515),'OMS Drop Downs'!G:G,1,FALSE))),IF(AND(G1515&lt;&gt;"C3",K1515&lt;&gt;"O5"),IF(SUM(COUNTIF(L1515:R1515,"Y"),COUNTIF(L1515:R1515,"N"))=0,"V","I"),IF(COUNTIF(L1515:R1515,"Y"),"V","I"))="V"),"Valid","Invalid")," ")</f>
        <v xml:space="preserve"> </v>
      </c>
      <c r="U1515"/>
    </row>
    <row r="1516" spans="2:21" x14ac:dyDescent="0.35">
      <c r="B1516" s="50"/>
      <c r="C1516" s="65"/>
      <c r="D1516" s="36"/>
      <c r="E1516" s="64"/>
      <c r="F1516" s="60"/>
      <c r="G1516" s="34"/>
      <c r="H1516" s="34"/>
      <c r="I1516" s="34"/>
      <c r="J1516" s="34"/>
      <c r="K1516" s="34"/>
      <c r="L1516" s="34"/>
      <c r="M1516" s="34"/>
      <c r="N1516" s="34"/>
      <c r="O1516" s="34"/>
      <c r="P1516" s="34"/>
      <c r="Q1516" s="34"/>
      <c r="R1516" s="34"/>
      <c r="S1516" s="27" t="str">
        <f>IF(COUNTA(B1516:R1516)=0,"",IF(AND(COUNTIF('OMS Drop Downs'!$C$2:$C$3,'OMS Response Form (ORF)'!F1516),COUNTIF('OMS Drop Downs'!$D$2:$D$5,'OMS Response Form (ORF)'!G1516),COUNTIF('OMS Drop Downs'!$A$2:$A$5,'OMS Response Form (ORF)'!H1516),COUNTIF('OMS Drop Downs'!$B$2:$B$4,'OMS Response Form (ORF)'!I1516),COUNTIF('OMS Drop Downs'!$A$2:$A$5,'OMS Response Form (ORF)'!J1516),COUNTIF('OMS Drop Downs'!$E$2:$E$7,'OMS Response Form (ORF)'!K1516),COUNTIF('OMS Drop Downs'!$B$2:$B$4,'OMS Response Form (ORF)'!L1516),COUNTIF('OMS Drop Downs'!$B$2:$B$4,'OMS Response Form (ORF)'!M1516),COUNTIF('OMS Drop Downs'!$B$2:$B$4,'OMS Response Form (ORF)'!N1516),COUNTIF('OMS Drop Downs'!$B$2:$B$4,'OMS Response Form (ORF)'!P1516),COUNTIF('OMS Drop Downs'!$B$2:$B$4,'OMS Response Form (ORF)'!Q1516),COUNTIF('OMS Drop Downs'!$B$2:$B$4,'OMS Response Form (ORF)'!R1516)),"Complete","Incomplete"))</f>
        <v/>
      </c>
      <c r="T1516" s="28" t="str">
        <f>IF(S1516="Complete",IF(AND(NOT(ISNA(VLOOKUP(CONCATENATE(F1516,G1516,H1516,I1516,J1516,K1516),'OMS Drop Downs'!G:G,1,FALSE))),IF(AND(G1516&lt;&gt;"C3",K1516&lt;&gt;"O5"),IF(SUM(COUNTIF(L1516:R1516,"Y"),COUNTIF(L1516:R1516,"N"))=0,"V","I"),IF(COUNTIF(L1516:R1516,"Y"),"V","I"))="V"),"Valid","Invalid")," ")</f>
        <v xml:space="preserve"> </v>
      </c>
      <c r="U1516"/>
    </row>
    <row r="1517" spans="2:21" x14ac:dyDescent="0.35">
      <c r="B1517" s="50"/>
      <c r="C1517" s="65"/>
      <c r="D1517" s="36"/>
      <c r="E1517" s="64"/>
      <c r="F1517" s="60"/>
      <c r="G1517" s="34"/>
      <c r="H1517" s="34"/>
      <c r="I1517" s="34"/>
      <c r="J1517" s="34"/>
      <c r="K1517" s="34"/>
      <c r="L1517" s="34"/>
      <c r="M1517" s="34"/>
      <c r="N1517" s="34"/>
      <c r="O1517" s="34"/>
      <c r="P1517" s="34"/>
      <c r="Q1517" s="34"/>
      <c r="R1517" s="34"/>
      <c r="S1517" s="27" t="str">
        <f>IF(COUNTA(B1517:R1517)=0,"",IF(AND(COUNTIF('OMS Drop Downs'!$C$2:$C$3,'OMS Response Form (ORF)'!F1517),COUNTIF('OMS Drop Downs'!$D$2:$D$5,'OMS Response Form (ORF)'!G1517),COUNTIF('OMS Drop Downs'!$A$2:$A$5,'OMS Response Form (ORF)'!H1517),COUNTIF('OMS Drop Downs'!$B$2:$B$4,'OMS Response Form (ORF)'!I1517),COUNTIF('OMS Drop Downs'!$A$2:$A$5,'OMS Response Form (ORF)'!J1517),COUNTIF('OMS Drop Downs'!$E$2:$E$7,'OMS Response Form (ORF)'!K1517),COUNTIF('OMS Drop Downs'!$B$2:$B$4,'OMS Response Form (ORF)'!L1517),COUNTIF('OMS Drop Downs'!$B$2:$B$4,'OMS Response Form (ORF)'!M1517),COUNTIF('OMS Drop Downs'!$B$2:$B$4,'OMS Response Form (ORF)'!N1517),COUNTIF('OMS Drop Downs'!$B$2:$B$4,'OMS Response Form (ORF)'!P1517),COUNTIF('OMS Drop Downs'!$B$2:$B$4,'OMS Response Form (ORF)'!Q1517),COUNTIF('OMS Drop Downs'!$B$2:$B$4,'OMS Response Form (ORF)'!R1517)),"Complete","Incomplete"))</f>
        <v/>
      </c>
      <c r="T1517" s="28" t="str">
        <f>IF(S1517="Complete",IF(AND(NOT(ISNA(VLOOKUP(CONCATENATE(F1517,G1517,H1517,I1517,J1517,K1517),'OMS Drop Downs'!G:G,1,FALSE))),IF(AND(G1517&lt;&gt;"C3",K1517&lt;&gt;"O5"),IF(SUM(COUNTIF(L1517:R1517,"Y"),COUNTIF(L1517:R1517,"N"))=0,"V","I"),IF(COUNTIF(L1517:R1517,"Y"),"V","I"))="V"),"Valid","Invalid")," ")</f>
        <v xml:space="preserve"> </v>
      </c>
      <c r="U1517"/>
    </row>
    <row r="1518" spans="2:21" x14ac:dyDescent="0.35">
      <c r="B1518" s="50"/>
      <c r="C1518" s="65"/>
      <c r="D1518" s="36"/>
      <c r="E1518" s="64"/>
      <c r="F1518" s="60"/>
      <c r="G1518" s="34"/>
      <c r="H1518" s="34"/>
      <c r="I1518" s="34"/>
      <c r="J1518" s="34"/>
      <c r="K1518" s="34"/>
      <c r="L1518" s="34"/>
      <c r="M1518" s="34"/>
      <c r="N1518" s="34"/>
      <c r="O1518" s="34"/>
      <c r="P1518" s="34"/>
      <c r="Q1518" s="34"/>
      <c r="R1518" s="34"/>
      <c r="S1518" s="27" t="str">
        <f>IF(COUNTA(B1518:R1518)=0,"",IF(AND(COUNTIF('OMS Drop Downs'!$C$2:$C$3,'OMS Response Form (ORF)'!F1518),COUNTIF('OMS Drop Downs'!$D$2:$D$5,'OMS Response Form (ORF)'!G1518),COUNTIF('OMS Drop Downs'!$A$2:$A$5,'OMS Response Form (ORF)'!H1518),COUNTIF('OMS Drop Downs'!$B$2:$B$4,'OMS Response Form (ORF)'!I1518),COUNTIF('OMS Drop Downs'!$A$2:$A$5,'OMS Response Form (ORF)'!J1518),COUNTIF('OMS Drop Downs'!$E$2:$E$7,'OMS Response Form (ORF)'!K1518),COUNTIF('OMS Drop Downs'!$B$2:$B$4,'OMS Response Form (ORF)'!L1518),COUNTIF('OMS Drop Downs'!$B$2:$B$4,'OMS Response Form (ORF)'!M1518),COUNTIF('OMS Drop Downs'!$B$2:$B$4,'OMS Response Form (ORF)'!N1518),COUNTIF('OMS Drop Downs'!$B$2:$B$4,'OMS Response Form (ORF)'!P1518),COUNTIF('OMS Drop Downs'!$B$2:$B$4,'OMS Response Form (ORF)'!Q1518),COUNTIF('OMS Drop Downs'!$B$2:$B$4,'OMS Response Form (ORF)'!R1518)),"Complete","Incomplete"))</f>
        <v/>
      </c>
      <c r="T1518" s="28" t="str">
        <f>IF(S1518="Complete",IF(AND(NOT(ISNA(VLOOKUP(CONCATENATE(F1518,G1518,H1518,I1518,J1518,K1518),'OMS Drop Downs'!G:G,1,FALSE))),IF(AND(G1518&lt;&gt;"C3",K1518&lt;&gt;"O5"),IF(SUM(COUNTIF(L1518:R1518,"Y"),COUNTIF(L1518:R1518,"N"))=0,"V","I"),IF(COUNTIF(L1518:R1518,"Y"),"V","I"))="V"),"Valid","Invalid")," ")</f>
        <v xml:space="preserve"> </v>
      </c>
      <c r="U1518"/>
    </row>
    <row r="1519" spans="2:21" x14ac:dyDescent="0.35">
      <c r="B1519" s="50"/>
      <c r="C1519" s="65"/>
      <c r="D1519" s="36"/>
      <c r="E1519" s="64"/>
      <c r="F1519" s="60"/>
      <c r="G1519" s="34"/>
      <c r="H1519" s="34"/>
      <c r="I1519" s="34"/>
      <c r="J1519" s="34"/>
      <c r="K1519" s="34"/>
      <c r="L1519" s="34"/>
      <c r="M1519" s="34"/>
      <c r="N1519" s="34"/>
      <c r="O1519" s="34"/>
      <c r="P1519" s="34"/>
      <c r="Q1519" s="34"/>
      <c r="R1519" s="34"/>
      <c r="S1519" s="27" t="str">
        <f>IF(COUNTA(B1519:R1519)=0,"",IF(AND(COUNTIF('OMS Drop Downs'!$C$2:$C$3,'OMS Response Form (ORF)'!F1519),COUNTIF('OMS Drop Downs'!$D$2:$D$5,'OMS Response Form (ORF)'!G1519),COUNTIF('OMS Drop Downs'!$A$2:$A$5,'OMS Response Form (ORF)'!H1519),COUNTIF('OMS Drop Downs'!$B$2:$B$4,'OMS Response Form (ORF)'!I1519),COUNTIF('OMS Drop Downs'!$A$2:$A$5,'OMS Response Form (ORF)'!J1519),COUNTIF('OMS Drop Downs'!$E$2:$E$7,'OMS Response Form (ORF)'!K1519),COUNTIF('OMS Drop Downs'!$B$2:$B$4,'OMS Response Form (ORF)'!L1519),COUNTIF('OMS Drop Downs'!$B$2:$B$4,'OMS Response Form (ORF)'!M1519),COUNTIF('OMS Drop Downs'!$B$2:$B$4,'OMS Response Form (ORF)'!N1519),COUNTIF('OMS Drop Downs'!$B$2:$B$4,'OMS Response Form (ORF)'!P1519),COUNTIF('OMS Drop Downs'!$B$2:$B$4,'OMS Response Form (ORF)'!Q1519),COUNTIF('OMS Drop Downs'!$B$2:$B$4,'OMS Response Form (ORF)'!R1519)),"Complete","Incomplete"))</f>
        <v/>
      </c>
      <c r="T1519" s="28" t="str">
        <f>IF(S1519="Complete",IF(AND(NOT(ISNA(VLOOKUP(CONCATENATE(F1519,G1519,H1519,I1519,J1519,K1519),'OMS Drop Downs'!G:G,1,FALSE))),IF(AND(G1519&lt;&gt;"C3",K1519&lt;&gt;"O5"),IF(SUM(COUNTIF(L1519:R1519,"Y"),COUNTIF(L1519:R1519,"N"))=0,"V","I"),IF(COUNTIF(L1519:R1519,"Y"),"V","I"))="V"),"Valid","Invalid")," ")</f>
        <v xml:space="preserve"> </v>
      </c>
      <c r="U1519"/>
    </row>
    <row r="1520" spans="2:21" x14ac:dyDescent="0.35">
      <c r="B1520" s="50"/>
      <c r="C1520" s="65"/>
      <c r="D1520" s="36"/>
      <c r="E1520" s="64"/>
      <c r="F1520" s="60"/>
      <c r="G1520" s="34"/>
      <c r="H1520" s="34"/>
      <c r="I1520" s="34"/>
      <c r="J1520" s="34"/>
      <c r="K1520" s="34"/>
      <c r="L1520" s="34"/>
      <c r="M1520" s="34"/>
      <c r="N1520" s="34"/>
      <c r="O1520" s="34"/>
      <c r="P1520" s="34"/>
      <c r="Q1520" s="34"/>
      <c r="R1520" s="34"/>
      <c r="S1520" s="27" t="str">
        <f>IF(COUNTA(B1520:R1520)=0,"",IF(AND(COUNTIF('OMS Drop Downs'!$C$2:$C$3,'OMS Response Form (ORF)'!F1520),COUNTIF('OMS Drop Downs'!$D$2:$D$5,'OMS Response Form (ORF)'!G1520),COUNTIF('OMS Drop Downs'!$A$2:$A$5,'OMS Response Form (ORF)'!H1520),COUNTIF('OMS Drop Downs'!$B$2:$B$4,'OMS Response Form (ORF)'!I1520),COUNTIF('OMS Drop Downs'!$A$2:$A$5,'OMS Response Form (ORF)'!J1520),COUNTIF('OMS Drop Downs'!$E$2:$E$7,'OMS Response Form (ORF)'!K1520),COUNTIF('OMS Drop Downs'!$B$2:$B$4,'OMS Response Form (ORF)'!L1520),COUNTIF('OMS Drop Downs'!$B$2:$B$4,'OMS Response Form (ORF)'!M1520),COUNTIF('OMS Drop Downs'!$B$2:$B$4,'OMS Response Form (ORF)'!N1520),COUNTIF('OMS Drop Downs'!$B$2:$B$4,'OMS Response Form (ORF)'!P1520),COUNTIF('OMS Drop Downs'!$B$2:$B$4,'OMS Response Form (ORF)'!Q1520),COUNTIF('OMS Drop Downs'!$B$2:$B$4,'OMS Response Form (ORF)'!R1520)),"Complete","Incomplete"))</f>
        <v/>
      </c>
      <c r="T1520" s="28" t="str">
        <f>IF(S1520="Complete",IF(AND(NOT(ISNA(VLOOKUP(CONCATENATE(F1520,G1520,H1520,I1520,J1520,K1520),'OMS Drop Downs'!G:G,1,FALSE))),IF(AND(G1520&lt;&gt;"C3",K1520&lt;&gt;"O5"),IF(SUM(COUNTIF(L1520:R1520,"Y"),COUNTIF(L1520:R1520,"N"))=0,"V","I"),IF(COUNTIF(L1520:R1520,"Y"),"V","I"))="V"),"Valid","Invalid")," ")</f>
        <v xml:space="preserve"> </v>
      </c>
      <c r="U1520"/>
    </row>
    <row r="1521" spans="2:21" x14ac:dyDescent="0.35">
      <c r="B1521" s="50"/>
      <c r="C1521" s="65"/>
      <c r="D1521" s="36"/>
      <c r="E1521" s="64"/>
      <c r="F1521" s="60"/>
      <c r="G1521" s="34"/>
      <c r="H1521" s="34"/>
      <c r="I1521" s="34"/>
      <c r="J1521" s="34"/>
      <c r="K1521" s="34"/>
      <c r="L1521" s="34"/>
      <c r="M1521" s="34"/>
      <c r="N1521" s="34"/>
      <c r="O1521" s="34"/>
      <c r="P1521" s="34"/>
      <c r="Q1521" s="34"/>
      <c r="R1521" s="34"/>
      <c r="S1521" s="27" t="str">
        <f>IF(COUNTA(B1521:R1521)=0,"",IF(AND(COUNTIF('OMS Drop Downs'!$C$2:$C$3,'OMS Response Form (ORF)'!F1521),COUNTIF('OMS Drop Downs'!$D$2:$D$5,'OMS Response Form (ORF)'!G1521),COUNTIF('OMS Drop Downs'!$A$2:$A$5,'OMS Response Form (ORF)'!H1521),COUNTIF('OMS Drop Downs'!$B$2:$B$4,'OMS Response Form (ORF)'!I1521),COUNTIF('OMS Drop Downs'!$A$2:$A$5,'OMS Response Form (ORF)'!J1521),COUNTIF('OMS Drop Downs'!$E$2:$E$7,'OMS Response Form (ORF)'!K1521),COUNTIF('OMS Drop Downs'!$B$2:$B$4,'OMS Response Form (ORF)'!L1521),COUNTIF('OMS Drop Downs'!$B$2:$B$4,'OMS Response Form (ORF)'!M1521),COUNTIF('OMS Drop Downs'!$B$2:$B$4,'OMS Response Form (ORF)'!N1521),COUNTIF('OMS Drop Downs'!$B$2:$B$4,'OMS Response Form (ORF)'!P1521),COUNTIF('OMS Drop Downs'!$B$2:$B$4,'OMS Response Form (ORF)'!Q1521),COUNTIF('OMS Drop Downs'!$B$2:$B$4,'OMS Response Form (ORF)'!R1521)),"Complete","Incomplete"))</f>
        <v/>
      </c>
      <c r="T1521" s="28" t="str">
        <f>IF(S1521="Complete",IF(AND(NOT(ISNA(VLOOKUP(CONCATENATE(F1521,G1521,H1521,I1521,J1521,K1521),'OMS Drop Downs'!G:G,1,FALSE))),IF(AND(G1521&lt;&gt;"C3",K1521&lt;&gt;"O5"),IF(SUM(COUNTIF(L1521:R1521,"Y"),COUNTIF(L1521:R1521,"N"))=0,"V","I"),IF(COUNTIF(L1521:R1521,"Y"),"V","I"))="V"),"Valid","Invalid")," ")</f>
        <v xml:space="preserve"> </v>
      </c>
      <c r="U1521"/>
    </row>
    <row r="1522" spans="2:21" x14ac:dyDescent="0.35">
      <c r="B1522" s="50"/>
      <c r="C1522" s="65"/>
      <c r="D1522" s="36"/>
      <c r="E1522" s="64"/>
      <c r="F1522" s="60"/>
      <c r="G1522" s="34"/>
      <c r="H1522" s="34"/>
      <c r="I1522" s="34"/>
      <c r="J1522" s="34"/>
      <c r="K1522" s="34"/>
      <c r="L1522" s="34"/>
      <c r="M1522" s="34"/>
      <c r="N1522" s="34"/>
      <c r="O1522" s="34"/>
      <c r="P1522" s="34"/>
      <c r="Q1522" s="34"/>
      <c r="R1522" s="34"/>
      <c r="S1522" s="27" t="str">
        <f>IF(COUNTA(B1522:R1522)=0,"",IF(AND(COUNTIF('OMS Drop Downs'!$C$2:$C$3,'OMS Response Form (ORF)'!F1522),COUNTIF('OMS Drop Downs'!$D$2:$D$5,'OMS Response Form (ORF)'!G1522),COUNTIF('OMS Drop Downs'!$A$2:$A$5,'OMS Response Form (ORF)'!H1522),COUNTIF('OMS Drop Downs'!$B$2:$B$4,'OMS Response Form (ORF)'!I1522),COUNTIF('OMS Drop Downs'!$A$2:$A$5,'OMS Response Form (ORF)'!J1522),COUNTIF('OMS Drop Downs'!$E$2:$E$7,'OMS Response Form (ORF)'!K1522),COUNTIF('OMS Drop Downs'!$B$2:$B$4,'OMS Response Form (ORF)'!L1522),COUNTIF('OMS Drop Downs'!$B$2:$B$4,'OMS Response Form (ORF)'!M1522),COUNTIF('OMS Drop Downs'!$B$2:$B$4,'OMS Response Form (ORF)'!N1522),COUNTIF('OMS Drop Downs'!$B$2:$B$4,'OMS Response Form (ORF)'!P1522),COUNTIF('OMS Drop Downs'!$B$2:$B$4,'OMS Response Form (ORF)'!Q1522),COUNTIF('OMS Drop Downs'!$B$2:$B$4,'OMS Response Form (ORF)'!R1522)),"Complete","Incomplete"))</f>
        <v/>
      </c>
      <c r="T1522" s="28" t="str">
        <f>IF(S1522="Complete",IF(AND(NOT(ISNA(VLOOKUP(CONCATENATE(F1522,G1522,H1522,I1522,J1522,K1522),'OMS Drop Downs'!G:G,1,FALSE))),IF(AND(G1522&lt;&gt;"C3",K1522&lt;&gt;"O5"),IF(SUM(COUNTIF(L1522:R1522,"Y"),COUNTIF(L1522:R1522,"N"))=0,"V","I"),IF(COUNTIF(L1522:R1522,"Y"),"V","I"))="V"),"Valid","Invalid")," ")</f>
        <v xml:space="preserve"> </v>
      </c>
      <c r="U1522"/>
    </row>
    <row r="1523" spans="2:21" x14ac:dyDescent="0.35">
      <c r="B1523" s="50"/>
      <c r="C1523" s="65"/>
      <c r="D1523" s="36"/>
      <c r="E1523" s="64"/>
      <c r="F1523" s="60"/>
      <c r="G1523" s="34"/>
      <c r="H1523" s="34"/>
      <c r="I1523" s="34"/>
      <c r="J1523" s="34"/>
      <c r="K1523" s="34"/>
      <c r="L1523" s="34"/>
      <c r="M1523" s="34"/>
      <c r="N1523" s="34"/>
      <c r="O1523" s="34"/>
      <c r="P1523" s="34"/>
      <c r="Q1523" s="34"/>
      <c r="R1523" s="34"/>
      <c r="S1523" s="27" t="str">
        <f>IF(COUNTA(B1523:R1523)=0,"",IF(AND(COUNTIF('OMS Drop Downs'!$C$2:$C$3,'OMS Response Form (ORF)'!F1523),COUNTIF('OMS Drop Downs'!$D$2:$D$5,'OMS Response Form (ORF)'!G1523),COUNTIF('OMS Drop Downs'!$A$2:$A$5,'OMS Response Form (ORF)'!H1523),COUNTIF('OMS Drop Downs'!$B$2:$B$4,'OMS Response Form (ORF)'!I1523),COUNTIF('OMS Drop Downs'!$A$2:$A$5,'OMS Response Form (ORF)'!J1523),COUNTIF('OMS Drop Downs'!$E$2:$E$7,'OMS Response Form (ORF)'!K1523),COUNTIF('OMS Drop Downs'!$B$2:$B$4,'OMS Response Form (ORF)'!L1523),COUNTIF('OMS Drop Downs'!$B$2:$B$4,'OMS Response Form (ORF)'!M1523),COUNTIF('OMS Drop Downs'!$B$2:$B$4,'OMS Response Form (ORF)'!N1523),COUNTIF('OMS Drop Downs'!$B$2:$B$4,'OMS Response Form (ORF)'!P1523),COUNTIF('OMS Drop Downs'!$B$2:$B$4,'OMS Response Form (ORF)'!Q1523),COUNTIF('OMS Drop Downs'!$B$2:$B$4,'OMS Response Form (ORF)'!R1523)),"Complete","Incomplete"))</f>
        <v/>
      </c>
      <c r="T1523" s="28" t="str">
        <f>IF(S1523="Complete",IF(AND(NOT(ISNA(VLOOKUP(CONCATENATE(F1523,G1523,H1523,I1523,J1523,K1523),'OMS Drop Downs'!G:G,1,FALSE))),IF(AND(G1523&lt;&gt;"C3",K1523&lt;&gt;"O5"),IF(SUM(COUNTIF(L1523:R1523,"Y"),COUNTIF(L1523:R1523,"N"))=0,"V","I"),IF(COUNTIF(L1523:R1523,"Y"),"V","I"))="V"),"Valid","Invalid")," ")</f>
        <v xml:space="preserve"> </v>
      </c>
      <c r="U1523"/>
    </row>
    <row r="1524" spans="2:21" x14ac:dyDescent="0.35">
      <c r="B1524" s="50"/>
      <c r="C1524" s="65"/>
      <c r="D1524" s="36"/>
      <c r="E1524" s="64"/>
      <c r="F1524" s="60"/>
      <c r="G1524" s="34"/>
      <c r="H1524" s="34"/>
      <c r="I1524" s="34"/>
      <c r="J1524" s="34"/>
      <c r="K1524" s="34"/>
      <c r="L1524" s="34"/>
      <c r="M1524" s="34"/>
      <c r="N1524" s="34"/>
      <c r="O1524" s="34"/>
      <c r="P1524" s="34"/>
      <c r="Q1524" s="34"/>
      <c r="R1524" s="34"/>
      <c r="S1524" s="27" t="str">
        <f>IF(COUNTA(B1524:R1524)=0,"",IF(AND(COUNTIF('OMS Drop Downs'!$C$2:$C$3,'OMS Response Form (ORF)'!F1524),COUNTIF('OMS Drop Downs'!$D$2:$D$5,'OMS Response Form (ORF)'!G1524),COUNTIF('OMS Drop Downs'!$A$2:$A$5,'OMS Response Form (ORF)'!H1524),COUNTIF('OMS Drop Downs'!$B$2:$B$4,'OMS Response Form (ORF)'!I1524),COUNTIF('OMS Drop Downs'!$A$2:$A$5,'OMS Response Form (ORF)'!J1524),COUNTIF('OMS Drop Downs'!$E$2:$E$7,'OMS Response Form (ORF)'!K1524),COUNTIF('OMS Drop Downs'!$B$2:$B$4,'OMS Response Form (ORF)'!L1524),COUNTIF('OMS Drop Downs'!$B$2:$B$4,'OMS Response Form (ORF)'!M1524),COUNTIF('OMS Drop Downs'!$B$2:$B$4,'OMS Response Form (ORF)'!N1524),COUNTIF('OMS Drop Downs'!$B$2:$B$4,'OMS Response Form (ORF)'!P1524),COUNTIF('OMS Drop Downs'!$B$2:$B$4,'OMS Response Form (ORF)'!Q1524),COUNTIF('OMS Drop Downs'!$B$2:$B$4,'OMS Response Form (ORF)'!R1524)),"Complete","Incomplete"))</f>
        <v/>
      </c>
      <c r="T1524" s="28" t="str">
        <f>IF(S1524="Complete",IF(AND(NOT(ISNA(VLOOKUP(CONCATENATE(F1524,G1524,H1524,I1524,J1524,K1524),'OMS Drop Downs'!G:G,1,FALSE))),IF(AND(G1524&lt;&gt;"C3",K1524&lt;&gt;"O5"),IF(SUM(COUNTIF(L1524:R1524,"Y"),COUNTIF(L1524:R1524,"N"))=0,"V","I"),IF(COUNTIF(L1524:R1524,"Y"),"V","I"))="V"),"Valid","Invalid")," ")</f>
        <v xml:space="preserve"> </v>
      </c>
      <c r="U1524"/>
    </row>
    <row r="1525" spans="2:21" x14ac:dyDescent="0.35">
      <c r="B1525" s="50"/>
      <c r="C1525" s="65"/>
      <c r="D1525" s="36"/>
      <c r="E1525" s="64"/>
      <c r="F1525" s="60"/>
      <c r="G1525" s="34"/>
      <c r="H1525" s="34"/>
      <c r="I1525" s="34"/>
      <c r="J1525" s="34"/>
      <c r="K1525" s="34"/>
      <c r="L1525" s="34"/>
      <c r="M1525" s="34"/>
      <c r="N1525" s="34"/>
      <c r="O1525" s="34"/>
      <c r="P1525" s="34"/>
      <c r="Q1525" s="34"/>
      <c r="R1525" s="34"/>
      <c r="S1525" s="27" t="str">
        <f>IF(COUNTA(B1525:R1525)=0,"",IF(AND(COUNTIF('OMS Drop Downs'!$C$2:$C$3,'OMS Response Form (ORF)'!F1525),COUNTIF('OMS Drop Downs'!$D$2:$D$5,'OMS Response Form (ORF)'!G1525),COUNTIF('OMS Drop Downs'!$A$2:$A$5,'OMS Response Form (ORF)'!H1525),COUNTIF('OMS Drop Downs'!$B$2:$B$4,'OMS Response Form (ORF)'!I1525),COUNTIF('OMS Drop Downs'!$A$2:$A$5,'OMS Response Form (ORF)'!J1525),COUNTIF('OMS Drop Downs'!$E$2:$E$7,'OMS Response Form (ORF)'!K1525),COUNTIF('OMS Drop Downs'!$B$2:$B$4,'OMS Response Form (ORF)'!L1525),COUNTIF('OMS Drop Downs'!$B$2:$B$4,'OMS Response Form (ORF)'!M1525),COUNTIF('OMS Drop Downs'!$B$2:$B$4,'OMS Response Form (ORF)'!N1525),COUNTIF('OMS Drop Downs'!$B$2:$B$4,'OMS Response Form (ORF)'!P1525),COUNTIF('OMS Drop Downs'!$B$2:$B$4,'OMS Response Form (ORF)'!Q1525),COUNTIF('OMS Drop Downs'!$B$2:$B$4,'OMS Response Form (ORF)'!R1525)),"Complete","Incomplete"))</f>
        <v/>
      </c>
      <c r="T1525" s="28" t="str">
        <f>IF(S1525="Complete",IF(AND(NOT(ISNA(VLOOKUP(CONCATENATE(F1525,G1525,H1525,I1525,J1525,K1525),'OMS Drop Downs'!G:G,1,FALSE))),IF(AND(G1525&lt;&gt;"C3",K1525&lt;&gt;"O5"),IF(SUM(COUNTIF(L1525:R1525,"Y"),COUNTIF(L1525:R1525,"N"))=0,"V","I"),IF(COUNTIF(L1525:R1525,"Y"),"V","I"))="V"),"Valid","Invalid")," ")</f>
        <v xml:space="preserve"> </v>
      </c>
      <c r="U1525"/>
    </row>
    <row r="1526" spans="2:21" x14ac:dyDescent="0.35">
      <c r="B1526" s="50"/>
      <c r="C1526" s="65"/>
      <c r="D1526" s="36"/>
      <c r="E1526" s="64"/>
      <c r="F1526" s="60"/>
      <c r="G1526" s="34"/>
      <c r="H1526" s="34"/>
      <c r="I1526" s="34"/>
      <c r="J1526" s="34"/>
      <c r="K1526" s="34"/>
      <c r="L1526" s="34"/>
      <c r="M1526" s="34"/>
      <c r="N1526" s="34"/>
      <c r="O1526" s="34"/>
      <c r="P1526" s="34"/>
      <c r="Q1526" s="34"/>
      <c r="R1526" s="34"/>
      <c r="S1526" s="27" t="str">
        <f>IF(COUNTA(B1526:R1526)=0,"",IF(AND(COUNTIF('OMS Drop Downs'!$C$2:$C$3,'OMS Response Form (ORF)'!F1526),COUNTIF('OMS Drop Downs'!$D$2:$D$5,'OMS Response Form (ORF)'!G1526),COUNTIF('OMS Drop Downs'!$A$2:$A$5,'OMS Response Form (ORF)'!H1526),COUNTIF('OMS Drop Downs'!$B$2:$B$4,'OMS Response Form (ORF)'!I1526),COUNTIF('OMS Drop Downs'!$A$2:$A$5,'OMS Response Form (ORF)'!J1526),COUNTIF('OMS Drop Downs'!$E$2:$E$7,'OMS Response Form (ORF)'!K1526),COUNTIF('OMS Drop Downs'!$B$2:$B$4,'OMS Response Form (ORF)'!L1526),COUNTIF('OMS Drop Downs'!$B$2:$B$4,'OMS Response Form (ORF)'!M1526),COUNTIF('OMS Drop Downs'!$B$2:$B$4,'OMS Response Form (ORF)'!N1526),COUNTIF('OMS Drop Downs'!$B$2:$B$4,'OMS Response Form (ORF)'!P1526),COUNTIF('OMS Drop Downs'!$B$2:$B$4,'OMS Response Form (ORF)'!Q1526),COUNTIF('OMS Drop Downs'!$B$2:$B$4,'OMS Response Form (ORF)'!R1526)),"Complete","Incomplete"))</f>
        <v/>
      </c>
      <c r="T1526" s="28" t="str">
        <f>IF(S1526="Complete",IF(AND(NOT(ISNA(VLOOKUP(CONCATENATE(F1526,G1526,H1526,I1526,J1526,K1526),'OMS Drop Downs'!G:G,1,FALSE))),IF(AND(G1526&lt;&gt;"C3",K1526&lt;&gt;"O5"),IF(SUM(COUNTIF(L1526:R1526,"Y"),COUNTIF(L1526:R1526,"N"))=0,"V","I"),IF(COUNTIF(L1526:R1526,"Y"),"V","I"))="V"),"Valid","Invalid")," ")</f>
        <v xml:space="preserve"> </v>
      </c>
      <c r="U1526"/>
    </row>
    <row r="1527" spans="2:21" x14ac:dyDescent="0.35">
      <c r="B1527" s="50"/>
      <c r="C1527" s="65"/>
      <c r="D1527" s="36"/>
      <c r="E1527" s="64"/>
      <c r="F1527" s="60"/>
      <c r="G1527" s="34"/>
      <c r="H1527" s="34"/>
      <c r="I1527" s="34"/>
      <c r="J1527" s="34"/>
      <c r="K1527" s="34"/>
      <c r="L1527" s="34"/>
      <c r="M1527" s="34"/>
      <c r="N1527" s="34"/>
      <c r="O1527" s="34"/>
      <c r="P1527" s="34"/>
      <c r="Q1527" s="34"/>
      <c r="R1527" s="34"/>
      <c r="S1527" s="27" t="str">
        <f>IF(COUNTA(B1527:R1527)=0,"",IF(AND(COUNTIF('OMS Drop Downs'!$C$2:$C$3,'OMS Response Form (ORF)'!F1527),COUNTIF('OMS Drop Downs'!$D$2:$D$5,'OMS Response Form (ORF)'!G1527),COUNTIF('OMS Drop Downs'!$A$2:$A$5,'OMS Response Form (ORF)'!H1527),COUNTIF('OMS Drop Downs'!$B$2:$B$4,'OMS Response Form (ORF)'!I1527),COUNTIF('OMS Drop Downs'!$A$2:$A$5,'OMS Response Form (ORF)'!J1527),COUNTIF('OMS Drop Downs'!$E$2:$E$7,'OMS Response Form (ORF)'!K1527),COUNTIF('OMS Drop Downs'!$B$2:$B$4,'OMS Response Form (ORF)'!L1527),COUNTIF('OMS Drop Downs'!$B$2:$B$4,'OMS Response Form (ORF)'!M1527),COUNTIF('OMS Drop Downs'!$B$2:$B$4,'OMS Response Form (ORF)'!N1527),COUNTIF('OMS Drop Downs'!$B$2:$B$4,'OMS Response Form (ORF)'!P1527),COUNTIF('OMS Drop Downs'!$B$2:$B$4,'OMS Response Form (ORF)'!Q1527),COUNTIF('OMS Drop Downs'!$B$2:$B$4,'OMS Response Form (ORF)'!R1527)),"Complete","Incomplete"))</f>
        <v/>
      </c>
      <c r="T1527" s="28" t="str">
        <f>IF(S1527="Complete",IF(AND(NOT(ISNA(VLOOKUP(CONCATENATE(F1527,G1527,H1527,I1527,J1527,K1527),'OMS Drop Downs'!G:G,1,FALSE))),IF(AND(G1527&lt;&gt;"C3",K1527&lt;&gt;"O5"),IF(SUM(COUNTIF(L1527:R1527,"Y"),COUNTIF(L1527:R1527,"N"))=0,"V","I"),IF(COUNTIF(L1527:R1527,"Y"),"V","I"))="V"),"Valid","Invalid")," ")</f>
        <v xml:space="preserve"> </v>
      </c>
      <c r="U1527"/>
    </row>
    <row r="1528" spans="2:21" x14ac:dyDescent="0.35">
      <c r="B1528" s="50"/>
      <c r="C1528" s="65"/>
      <c r="D1528" s="36"/>
      <c r="E1528" s="64"/>
      <c r="F1528" s="60"/>
      <c r="G1528" s="34"/>
      <c r="H1528" s="34"/>
      <c r="I1528" s="34"/>
      <c r="J1528" s="34"/>
      <c r="K1528" s="34"/>
      <c r="L1528" s="34"/>
      <c r="M1528" s="34"/>
      <c r="N1528" s="34"/>
      <c r="O1528" s="34"/>
      <c r="P1528" s="34"/>
      <c r="Q1528" s="34"/>
      <c r="R1528" s="34"/>
      <c r="S1528" s="27" t="str">
        <f>IF(COUNTA(B1528:R1528)=0,"",IF(AND(COUNTIF('OMS Drop Downs'!$C$2:$C$3,'OMS Response Form (ORF)'!F1528),COUNTIF('OMS Drop Downs'!$D$2:$D$5,'OMS Response Form (ORF)'!G1528),COUNTIF('OMS Drop Downs'!$A$2:$A$5,'OMS Response Form (ORF)'!H1528),COUNTIF('OMS Drop Downs'!$B$2:$B$4,'OMS Response Form (ORF)'!I1528),COUNTIF('OMS Drop Downs'!$A$2:$A$5,'OMS Response Form (ORF)'!J1528),COUNTIF('OMS Drop Downs'!$E$2:$E$7,'OMS Response Form (ORF)'!K1528),COUNTIF('OMS Drop Downs'!$B$2:$B$4,'OMS Response Form (ORF)'!L1528),COUNTIF('OMS Drop Downs'!$B$2:$B$4,'OMS Response Form (ORF)'!M1528),COUNTIF('OMS Drop Downs'!$B$2:$B$4,'OMS Response Form (ORF)'!N1528),COUNTIF('OMS Drop Downs'!$B$2:$B$4,'OMS Response Form (ORF)'!P1528),COUNTIF('OMS Drop Downs'!$B$2:$B$4,'OMS Response Form (ORF)'!Q1528),COUNTIF('OMS Drop Downs'!$B$2:$B$4,'OMS Response Form (ORF)'!R1528)),"Complete","Incomplete"))</f>
        <v/>
      </c>
      <c r="T1528" s="28" t="str">
        <f>IF(S1528="Complete",IF(AND(NOT(ISNA(VLOOKUP(CONCATENATE(F1528,G1528,H1528,I1528,J1528,K1528),'OMS Drop Downs'!G:G,1,FALSE))),IF(AND(G1528&lt;&gt;"C3",K1528&lt;&gt;"O5"),IF(SUM(COUNTIF(L1528:R1528,"Y"),COUNTIF(L1528:R1528,"N"))=0,"V","I"),IF(COUNTIF(L1528:R1528,"Y"),"V","I"))="V"),"Valid","Invalid")," ")</f>
        <v xml:space="preserve"> </v>
      </c>
      <c r="U1528"/>
    </row>
    <row r="1529" spans="2:21" x14ac:dyDescent="0.35">
      <c r="B1529" s="50"/>
      <c r="C1529" s="65"/>
      <c r="D1529" s="36"/>
      <c r="E1529" s="64"/>
      <c r="F1529" s="60"/>
      <c r="G1529" s="34"/>
      <c r="H1529" s="34"/>
      <c r="I1529" s="34"/>
      <c r="J1529" s="34"/>
      <c r="K1529" s="34"/>
      <c r="L1529" s="34"/>
      <c r="M1529" s="34"/>
      <c r="N1529" s="34"/>
      <c r="O1529" s="34"/>
      <c r="P1529" s="34"/>
      <c r="Q1529" s="34"/>
      <c r="R1529" s="34"/>
      <c r="S1529" s="27" t="str">
        <f>IF(COUNTA(B1529:R1529)=0,"",IF(AND(COUNTIF('OMS Drop Downs'!$C$2:$C$3,'OMS Response Form (ORF)'!F1529),COUNTIF('OMS Drop Downs'!$D$2:$D$5,'OMS Response Form (ORF)'!G1529),COUNTIF('OMS Drop Downs'!$A$2:$A$5,'OMS Response Form (ORF)'!H1529),COUNTIF('OMS Drop Downs'!$B$2:$B$4,'OMS Response Form (ORF)'!I1529),COUNTIF('OMS Drop Downs'!$A$2:$A$5,'OMS Response Form (ORF)'!J1529),COUNTIF('OMS Drop Downs'!$E$2:$E$7,'OMS Response Form (ORF)'!K1529),COUNTIF('OMS Drop Downs'!$B$2:$B$4,'OMS Response Form (ORF)'!L1529),COUNTIF('OMS Drop Downs'!$B$2:$B$4,'OMS Response Form (ORF)'!M1529),COUNTIF('OMS Drop Downs'!$B$2:$B$4,'OMS Response Form (ORF)'!N1529),COUNTIF('OMS Drop Downs'!$B$2:$B$4,'OMS Response Form (ORF)'!P1529),COUNTIF('OMS Drop Downs'!$B$2:$B$4,'OMS Response Form (ORF)'!Q1529),COUNTIF('OMS Drop Downs'!$B$2:$B$4,'OMS Response Form (ORF)'!R1529)),"Complete","Incomplete"))</f>
        <v/>
      </c>
      <c r="T1529" s="28" t="str">
        <f>IF(S1529="Complete",IF(AND(NOT(ISNA(VLOOKUP(CONCATENATE(F1529,G1529,H1529,I1529,J1529,K1529),'OMS Drop Downs'!G:G,1,FALSE))),IF(AND(G1529&lt;&gt;"C3",K1529&lt;&gt;"O5"),IF(SUM(COUNTIF(L1529:R1529,"Y"),COUNTIF(L1529:R1529,"N"))=0,"V","I"),IF(COUNTIF(L1529:R1529,"Y"),"V","I"))="V"),"Valid","Invalid")," ")</f>
        <v xml:space="preserve"> </v>
      </c>
      <c r="U1529"/>
    </row>
    <row r="1530" spans="2:21" x14ac:dyDescent="0.35">
      <c r="B1530" s="50"/>
      <c r="C1530" s="65"/>
      <c r="D1530" s="36"/>
      <c r="E1530" s="64"/>
      <c r="F1530" s="60"/>
      <c r="G1530" s="34"/>
      <c r="H1530" s="34"/>
      <c r="I1530" s="34"/>
      <c r="J1530" s="34"/>
      <c r="K1530" s="34"/>
      <c r="L1530" s="34"/>
      <c r="M1530" s="34"/>
      <c r="N1530" s="34"/>
      <c r="O1530" s="34"/>
      <c r="P1530" s="34"/>
      <c r="Q1530" s="34"/>
      <c r="R1530" s="34"/>
      <c r="S1530" s="27" t="str">
        <f>IF(COUNTA(B1530:R1530)=0,"",IF(AND(COUNTIF('OMS Drop Downs'!$C$2:$C$3,'OMS Response Form (ORF)'!F1530),COUNTIF('OMS Drop Downs'!$D$2:$D$5,'OMS Response Form (ORF)'!G1530),COUNTIF('OMS Drop Downs'!$A$2:$A$5,'OMS Response Form (ORF)'!H1530),COUNTIF('OMS Drop Downs'!$B$2:$B$4,'OMS Response Form (ORF)'!I1530),COUNTIF('OMS Drop Downs'!$A$2:$A$5,'OMS Response Form (ORF)'!J1530),COUNTIF('OMS Drop Downs'!$E$2:$E$7,'OMS Response Form (ORF)'!K1530),COUNTIF('OMS Drop Downs'!$B$2:$B$4,'OMS Response Form (ORF)'!L1530),COUNTIF('OMS Drop Downs'!$B$2:$B$4,'OMS Response Form (ORF)'!M1530),COUNTIF('OMS Drop Downs'!$B$2:$B$4,'OMS Response Form (ORF)'!N1530),COUNTIF('OMS Drop Downs'!$B$2:$B$4,'OMS Response Form (ORF)'!P1530),COUNTIF('OMS Drop Downs'!$B$2:$B$4,'OMS Response Form (ORF)'!Q1530),COUNTIF('OMS Drop Downs'!$B$2:$B$4,'OMS Response Form (ORF)'!R1530)),"Complete","Incomplete"))</f>
        <v/>
      </c>
      <c r="T1530" s="28" t="str">
        <f>IF(S1530="Complete",IF(AND(NOT(ISNA(VLOOKUP(CONCATENATE(F1530,G1530,H1530,I1530,J1530,K1530),'OMS Drop Downs'!G:G,1,FALSE))),IF(AND(G1530&lt;&gt;"C3",K1530&lt;&gt;"O5"),IF(SUM(COUNTIF(L1530:R1530,"Y"),COUNTIF(L1530:R1530,"N"))=0,"V","I"),IF(COUNTIF(L1530:R1530,"Y"),"V","I"))="V"),"Valid","Invalid")," ")</f>
        <v xml:space="preserve"> </v>
      </c>
      <c r="U1530"/>
    </row>
    <row r="1531" spans="2:21" x14ac:dyDescent="0.35">
      <c r="B1531" s="50"/>
      <c r="C1531" s="65"/>
      <c r="D1531" s="36"/>
      <c r="E1531" s="64"/>
      <c r="F1531" s="60"/>
      <c r="G1531" s="34"/>
      <c r="H1531" s="34"/>
      <c r="I1531" s="34"/>
      <c r="J1531" s="34"/>
      <c r="K1531" s="34"/>
      <c r="L1531" s="34"/>
      <c r="M1531" s="34"/>
      <c r="N1531" s="34"/>
      <c r="O1531" s="34"/>
      <c r="P1531" s="34"/>
      <c r="Q1531" s="34"/>
      <c r="R1531" s="34"/>
      <c r="S1531" s="27" t="str">
        <f>IF(COUNTA(B1531:R1531)=0,"",IF(AND(COUNTIF('OMS Drop Downs'!$C$2:$C$3,'OMS Response Form (ORF)'!F1531),COUNTIF('OMS Drop Downs'!$D$2:$D$5,'OMS Response Form (ORF)'!G1531),COUNTIF('OMS Drop Downs'!$A$2:$A$5,'OMS Response Form (ORF)'!H1531),COUNTIF('OMS Drop Downs'!$B$2:$B$4,'OMS Response Form (ORF)'!I1531),COUNTIF('OMS Drop Downs'!$A$2:$A$5,'OMS Response Form (ORF)'!J1531),COUNTIF('OMS Drop Downs'!$E$2:$E$7,'OMS Response Form (ORF)'!K1531),COUNTIF('OMS Drop Downs'!$B$2:$B$4,'OMS Response Form (ORF)'!L1531),COUNTIF('OMS Drop Downs'!$B$2:$B$4,'OMS Response Form (ORF)'!M1531),COUNTIF('OMS Drop Downs'!$B$2:$B$4,'OMS Response Form (ORF)'!N1531),COUNTIF('OMS Drop Downs'!$B$2:$B$4,'OMS Response Form (ORF)'!P1531),COUNTIF('OMS Drop Downs'!$B$2:$B$4,'OMS Response Form (ORF)'!Q1531),COUNTIF('OMS Drop Downs'!$B$2:$B$4,'OMS Response Form (ORF)'!R1531)),"Complete","Incomplete"))</f>
        <v/>
      </c>
      <c r="T1531" s="28" t="str">
        <f>IF(S1531="Complete",IF(AND(NOT(ISNA(VLOOKUP(CONCATENATE(F1531,G1531,H1531,I1531,J1531,K1531),'OMS Drop Downs'!G:G,1,FALSE))),IF(AND(G1531&lt;&gt;"C3",K1531&lt;&gt;"O5"),IF(SUM(COUNTIF(L1531:R1531,"Y"),COUNTIF(L1531:R1531,"N"))=0,"V","I"),IF(COUNTIF(L1531:R1531,"Y"),"V","I"))="V"),"Valid","Invalid")," ")</f>
        <v xml:space="preserve"> </v>
      </c>
      <c r="U1531"/>
    </row>
    <row r="1532" spans="2:21" x14ac:dyDescent="0.35">
      <c r="B1532" s="50"/>
      <c r="C1532" s="65"/>
      <c r="D1532" s="36"/>
      <c r="E1532" s="64"/>
      <c r="F1532" s="60"/>
      <c r="G1532" s="34"/>
      <c r="H1532" s="34"/>
      <c r="I1532" s="34"/>
      <c r="J1532" s="34"/>
      <c r="K1532" s="34"/>
      <c r="L1532" s="34"/>
      <c r="M1532" s="34"/>
      <c r="N1532" s="34"/>
      <c r="O1532" s="34"/>
      <c r="P1532" s="34"/>
      <c r="Q1532" s="34"/>
      <c r="R1532" s="34"/>
      <c r="S1532" s="27" t="str">
        <f>IF(COUNTA(B1532:R1532)=0,"",IF(AND(COUNTIF('OMS Drop Downs'!$C$2:$C$3,'OMS Response Form (ORF)'!F1532),COUNTIF('OMS Drop Downs'!$D$2:$D$5,'OMS Response Form (ORF)'!G1532),COUNTIF('OMS Drop Downs'!$A$2:$A$5,'OMS Response Form (ORF)'!H1532),COUNTIF('OMS Drop Downs'!$B$2:$B$4,'OMS Response Form (ORF)'!I1532),COUNTIF('OMS Drop Downs'!$A$2:$A$5,'OMS Response Form (ORF)'!J1532),COUNTIF('OMS Drop Downs'!$E$2:$E$7,'OMS Response Form (ORF)'!K1532),COUNTIF('OMS Drop Downs'!$B$2:$B$4,'OMS Response Form (ORF)'!L1532),COUNTIF('OMS Drop Downs'!$B$2:$B$4,'OMS Response Form (ORF)'!M1532),COUNTIF('OMS Drop Downs'!$B$2:$B$4,'OMS Response Form (ORF)'!N1532),COUNTIF('OMS Drop Downs'!$B$2:$B$4,'OMS Response Form (ORF)'!P1532),COUNTIF('OMS Drop Downs'!$B$2:$B$4,'OMS Response Form (ORF)'!Q1532),COUNTIF('OMS Drop Downs'!$B$2:$B$4,'OMS Response Form (ORF)'!R1532)),"Complete","Incomplete"))</f>
        <v/>
      </c>
      <c r="T1532" s="28" t="str">
        <f>IF(S1532="Complete",IF(AND(NOT(ISNA(VLOOKUP(CONCATENATE(F1532,G1532,H1532,I1532,J1532,K1532),'OMS Drop Downs'!G:G,1,FALSE))),IF(AND(G1532&lt;&gt;"C3",K1532&lt;&gt;"O5"),IF(SUM(COUNTIF(L1532:R1532,"Y"),COUNTIF(L1532:R1532,"N"))=0,"V","I"),IF(COUNTIF(L1532:R1532,"Y"),"V","I"))="V"),"Valid","Invalid")," ")</f>
        <v xml:space="preserve"> </v>
      </c>
      <c r="U1532"/>
    </row>
    <row r="1533" spans="2:21" x14ac:dyDescent="0.35">
      <c r="B1533" s="50"/>
      <c r="C1533" s="65"/>
      <c r="D1533" s="36"/>
      <c r="E1533" s="64"/>
      <c r="F1533" s="60"/>
      <c r="G1533" s="34"/>
      <c r="H1533" s="34"/>
      <c r="I1533" s="34"/>
      <c r="J1533" s="34"/>
      <c r="K1533" s="34"/>
      <c r="L1533" s="34"/>
      <c r="M1533" s="34"/>
      <c r="N1533" s="34"/>
      <c r="O1533" s="34"/>
      <c r="P1533" s="34"/>
      <c r="Q1533" s="34"/>
      <c r="R1533" s="34"/>
      <c r="S1533" s="27" t="str">
        <f>IF(COUNTA(B1533:R1533)=0,"",IF(AND(COUNTIF('OMS Drop Downs'!$C$2:$C$3,'OMS Response Form (ORF)'!F1533),COUNTIF('OMS Drop Downs'!$D$2:$D$5,'OMS Response Form (ORF)'!G1533),COUNTIF('OMS Drop Downs'!$A$2:$A$5,'OMS Response Form (ORF)'!H1533),COUNTIF('OMS Drop Downs'!$B$2:$B$4,'OMS Response Form (ORF)'!I1533),COUNTIF('OMS Drop Downs'!$A$2:$A$5,'OMS Response Form (ORF)'!J1533),COUNTIF('OMS Drop Downs'!$E$2:$E$7,'OMS Response Form (ORF)'!K1533),COUNTIF('OMS Drop Downs'!$B$2:$B$4,'OMS Response Form (ORF)'!L1533),COUNTIF('OMS Drop Downs'!$B$2:$B$4,'OMS Response Form (ORF)'!M1533),COUNTIF('OMS Drop Downs'!$B$2:$B$4,'OMS Response Form (ORF)'!N1533),COUNTIF('OMS Drop Downs'!$B$2:$B$4,'OMS Response Form (ORF)'!P1533),COUNTIF('OMS Drop Downs'!$B$2:$B$4,'OMS Response Form (ORF)'!Q1533),COUNTIF('OMS Drop Downs'!$B$2:$B$4,'OMS Response Form (ORF)'!R1533)),"Complete","Incomplete"))</f>
        <v/>
      </c>
      <c r="T1533" s="28" t="str">
        <f>IF(S1533="Complete",IF(AND(NOT(ISNA(VLOOKUP(CONCATENATE(F1533,G1533,H1533,I1533,J1533,K1533),'OMS Drop Downs'!G:G,1,FALSE))),IF(AND(G1533&lt;&gt;"C3",K1533&lt;&gt;"O5"),IF(SUM(COUNTIF(L1533:R1533,"Y"),COUNTIF(L1533:R1533,"N"))=0,"V","I"),IF(COUNTIF(L1533:R1533,"Y"),"V","I"))="V"),"Valid","Invalid")," ")</f>
        <v xml:space="preserve"> </v>
      </c>
      <c r="U1533"/>
    </row>
    <row r="1534" spans="2:21" x14ac:dyDescent="0.35">
      <c r="B1534" s="50"/>
      <c r="C1534" s="65"/>
      <c r="D1534" s="36"/>
      <c r="E1534" s="64"/>
      <c r="F1534" s="60"/>
      <c r="G1534" s="34"/>
      <c r="H1534" s="34"/>
      <c r="I1534" s="34"/>
      <c r="J1534" s="34"/>
      <c r="K1534" s="34"/>
      <c r="L1534" s="34"/>
      <c r="M1534" s="34"/>
      <c r="N1534" s="34"/>
      <c r="O1534" s="34"/>
      <c r="P1534" s="34"/>
      <c r="Q1534" s="34"/>
      <c r="R1534" s="34"/>
      <c r="S1534" s="27" t="str">
        <f>IF(COUNTA(B1534:R1534)=0,"",IF(AND(COUNTIF('OMS Drop Downs'!$C$2:$C$3,'OMS Response Form (ORF)'!F1534),COUNTIF('OMS Drop Downs'!$D$2:$D$5,'OMS Response Form (ORF)'!G1534),COUNTIF('OMS Drop Downs'!$A$2:$A$5,'OMS Response Form (ORF)'!H1534),COUNTIF('OMS Drop Downs'!$B$2:$B$4,'OMS Response Form (ORF)'!I1534),COUNTIF('OMS Drop Downs'!$A$2:$A$5,'OMS Response Form (ORF)'!J1534),COUNTIF('OMS Drop Downs'!$E$2:$E$7,'OMS Response Form (ORF)'!K1534),COUNTIF('OMS Drop Downs'!$B$2:$B$4,'OMS Response Form (ORF)'!L1534),COUNTIF('OMS Drop Downs'!$B$2:$B$4,'OMS Response Form (ORF)'!M1534),COUNTIF('OMS Drop Downs'!$B$2:$B$4,'OMS Response Form (ORF)'!N1534),COUNTIF('OMS Drop Downs'!$B$2:$B$4,'OMS Response Form (ORF)'!P1534),COUNTIF('OMS Drop Downs'!$B$2:$B$4,'OMS Response Form (ORF)'!Q1534),COUNTIF('OMS Drop Downs'!$B$2:$B$4,'OMS Response Form (ORF)'!R1534)),"Complete","Incomplete"))</f>
        <v/>
      </c>
      <c r="T1534" s="28" t="str">
        <f>IF(S1534="Complete",IF(AND(NOT(ISNA(VLOOKUP(CONCATENATE(F1534,G1534,H1534,I1534,J1534,K1534),'OMS Drop Downs'!G:G,1,FALSE))),IF(AND(G1534&lt;&gt;"C3",K1534&lt;&gt;"O5"),IF(SUM(COUNTIF(L1534:R1534,"Y"),COUNTIF(L1534:R1534,"N"))=0,"V","I"),IF(COUNTIF(L1534:R1534,"Y"),"V","I"))="V"),"Valid","Invalid")," ")</f>
        <v xml:space="preserve"> </v>
      </c>
      <c r="U1534"/>
    </row>
    <row r="1535" spans="2:21" x14ac:dyDescent="0.35">
      <c r="B1535" s="50"/>
      <c r="C1535" s="65"/>
      <c r="D1535" s="36"/>
      <c r="E1535" s="64"/>
      <c r="F1535" s="60"/>
      <c r="G1535" s="34"/>
      <c r="H1535" s="34"/>
      <c r="I1535" s="34"/>
      <c r="J1535" s="34"/>
      <c r="K1535" s="34"/>
      <c r="L1535" s="34"/>
      <c r="M1535" s="34"/>
      <c r="N1535" s="34"/>
      <c r="O1535" s="34"/>
      <c r="P1535" s="34"/>
      <c r="Q1535" s="34"/>
      <c r="R1535" s="34"/>
      <c r="S1535" s="27" t="str">
        <f>IF(COUNTA(B1535:R1535)=0,"",IF(AND(COUNTIF('OMS Drop Downs'!$C$2:$C$3,'OMS Response Form (ORF)'!F1535),COUNTIF('OMS Drop Downs'!$D$2:$D$5,'OMS Response Form (ORF)'!G1535),COUNTIF('OMS Drop Downs'!$A$2:$A$5,'OMS Response Form (ORF)'!H1535),COUNTIF('OMS Drop Downs'!$B$2:$B$4,'OMS Response Form (ORF)'!I1535),COUNTIF('OMS Drop Downs'!$A$2:$A$5,'OMS Response Form (ORF)'!J1535),COUNTIF('OMS Drop Downs'!$E$2:$E$7,'OMS Response Form (ORF)'!K1535),COUNTIF('OMS Drop Downs'!$B$2:$B$4,'OMS Response Form (ORF)'!L1535),COUNTIF('OMS Drop Downs'!$B$2:$B$4,'OMS Response Form (ORF)'!M1535),COUNTIF('OMS Drop Downs'!$B$2:$B$4,'OMS Response Form (ORF)'!N1535),COUNTIF('OMS Drop Downs'!$B$2:$B$4,'OMS Response Form (ORF)'!P1535),COUNTIF('OMS Drop Downs'!$B$2:$B$4,'OMS Response Form (ORF)'!Q1535),COUNTIF('OMS Drop Downs'!$B$2:$B$4,'OMS Response Form (ORF)'!R1535)),"Complete","Incomplete"))</f>
        <v/>
      </c>
      <c r="T1535" s="28" t="str">
        <f>IF(S1535="Complete",IF(AND(NOT(ISNA(VLOOKUP(CONCATENATE(F1535,G1535,H1535,I1535,J1535,K1535),'OMS Drop Downs'!G:G,1,FALSE))),IF(AND(G1535&lt;&gt;"C3",K1535&lt;&gt;"O5"),IF(SUM(COUNTIF(L1535:R1535,"Y"),COUNTIF(L1535:R1535,"N"))=0,"V","I"),IF(COUNTIF(L1535:R1535,"Y"),"V","I"))="V"),"Valid","Invalid")," ")</f>
        <v xml:space="preserve"> </v>
      </c>
      <c r="U1535"/>
    </row>
    <row r="1536" spans="2:21" x14ac:dyDescent="0.35">
      <c r="B1536" s="50"/>
      <c r="C1536" s="65"/>
      <c r="D1536" s="36"/>
      <c r="E1536" s="64"/>
      <c r="F1536" s="60"/>
      <c r="G1536" s="34"/>
      <c r="H1536" s="34"/>
      <c r="I1536" s="34"/>
      <c r="J1536" s="34"/>
      <c r="K1536" s="34"/>
      <c r="L1536" s="34"/>
      <c r="M1536" s="34"/>
      <c r="N1536" s="34"/>
      <c r="O1536" s="34"/>
      <c r="P1536" s="34"/>
      <c r="Q1536" s="34"/>
      <c r="R1536" s="34"/>
      <c r="S1536" s="27" t="str">
        <f>IF(COUNTA(B1536:R1536)=0,"",IF(AND(COUNTIF('OMS Drop Downs'!$C$2:$C$3,'OMS Response Form (ORF)'!F1536),COUNTIF('OMS Drop Downs'!$D$2:$D$5,'OMS Response Form (ORF)'!G1536),COUNTIF('OMS Drop Downs'!$A$2:$A$5,'OMS Response Form (ORF)'!H1536),COUNTIF('OMS Drop Downs'!$B$2:$B$4,'OMS Response Form (ORF)'!I1536),COUNTIF('OMS Drop Downs'!$A$2:$A$5,'OMS Response Form (ORF)'!J1536),COUNTIF('OMS Drop Downs'!$E$2:$E$7,'OMS Response Form (ORF)'!K1536),COUNTIF('OMS Drop Downs'!$B$2:$B$4,'OMS Response Form (ORF)'!L1536),COUNTIF('OMS Drop Downs'!$B$2:$B$4,'OMS Response Form (ORF)'!M1536),COUNTIF('OMS Drop Downs'!$B$2:$B$4,'OMS Response Form (ORF)'!N1536),COUNTIF('OMS Drop Downs'!$B$2:$B$4,'OMS Response Form (ORF)'!P1536),COUNTIF('OMS Drop Downs'!$B$2:$B$4,'OMS Response Form (ORF)'!Q1536),COUNTIF('OMS Drop Downs'!$B$2:$B$4,'OMS Response Form (ORF)'!R1536)),"Complete","Incomplete"))</f>
        <v/>
      </c>
      <c r="T1536" s="28" t="str">
        <f>IF(S1536="Complete",IF(AND(NOT(ISNA(VLOOKUP(CONCATENATE(F1536,G1536,H1536,I1536,J1536,K1536),'OMS Drop Downs'!G:G,1,FALSE))),IF(AND(G1536&lt;&gt;"C3",K1536&lt;&gt;"O5"),IF(SUM(COUNTIF(L1536:R1536,"Y"),COUNTIF(L1536:R1536,"N"))=0,"V","I"),IF(COUNTIF(L1536:R1536,"Y"),"V","I"))="V"),"Valid","Invalid")," ")</f>
        <v xml:space="preserve"> </v>
      </c>
      <c r="U1536"/>
    </row>
    <row r="1537" spans="2:21" x14ac:dyDescent="0.35">
      <c r="B1537" s="50"/>
      <c r="C1537" s="65"/>
      <c r="D1537" s="36"/>
      <c r="E1537" s="64"/>
      <c r="F1537" s="60"/>
      <c r="G1537" s="34"/>
      <c r="H1537" s="34"/>
      <c r="I1537" s="34"/>
      <c r="J1537" s="34"/>
      <c r="K1537" s="34"/>
      <c r="L1537" s="34"/>
      <c r="M1537" s="34"/>
      <c r="N1537" s="34"/>
      <c r="O1537" s="34"/>
      <c r="P1537" s="34"/>
      <c r="Q1537" s="34"/>
      <c r="R1537" s="34"/>
      <c r="S1537" s="27" t="str">
        <f>IF(COUNTA(B1537:R1537)=0,"",IF(AND(COUNTIF('OMS Drop Downs'!$C$2:$C$3,'OMS Response Form (ORF)'!F1537),COUNTIF('OMS Drop Downs'!$D$2:$D$5,'OMS Response Form (ORF)'!G1537),COUNTIF('OMS Drop Downs'!$A$2:$A$5,'OMS Response Form (ORF)'!H1537),COUNTIF('OMS Drop Downs'!$B$2:$B$4,'OMS Response Form (ORF)'!I1537),COUNTIF('OMS Drop Downs'!$A$2:$A$5,'OMS Response Form (ORF)'!J1537),COUNTIF('OMS Drop Downs'!$E$2:$E$7,'OMS Response Form (ORF)'!K1537),COUNTIF('OMS Drop Downs'!$B$2:$B$4,'OMS Response Form (ORF)'!L1537),COUNTIF('OMS Drop Downs'!$B$2:$B$4,'OMS Response Form (ORF)'!M1537),COUNTIF('OMS Drop Downs'!$B$2:$B$4,'OMS Response Form (ORF)'!N1537),COUNTIF('OMS Drop Downs'!$B$2:$B$4,'OMS Response Form (ORF)'!P1537),COUNTIF('OMS Drop Downs'!$B$2:$B$4,'OMS Response Form (ORF)'!Q1537),COUNTIF('OMS Drop Downs'!$B$2:$B$4,'OMS Response Form (ORF)'!R1537)),"Complete","Incomplete"))</f>
        <v/>
      </c>
      <c r="T1537" s="28" t="str">
        <f>IF(S1537="Complete",IF(AND(NOT(ISNA(VLOOKUP(CONCATENATE(F1537,G1537,H1537,I1537,J1537,K1537),'OMS Drop Downs'!G:G,1,FALSE))),IF(AND(G1537&lt;&gt;"C3",K1537&lt;&gt;"O5"),IF(SUM(COUNTIF(L1537:R1537,"Y"),COUNTIF(L1537:R1537,"N"))=0,"V","I"),IF(COUNTIF(L1537:R1537,"Y"),"V","I"))="V"),"Valid","Invalid")," ")</f>
        <v xml:space="preserve"> </v>
      </c>
      <c r="U1537"/>
    </row>
    <row r="1538" spans="2:21" x14ac:dyDescent="0.35">
      <c r="B1538" s="50"/>
      <c r="C1538" s="65"/>
      <c r="D1538" s="36"/>
      <c r="E1538" s="64"/>
      <c r="F1538" s="60"/>
      <c r="G1538" s="34"/>
      <c r="H1538" s="34"/>
      <c r="I1538" s="34"/>
      <c r="J1538" s="34"/>
      <c r="K1538" s="34"/>
      <c r="L1538" s="34"/>
      <c r="M1538" s="34"/>
      <c r="N1538" s="34"/>
      <c r="O1538" s="34"/>
      <c r="P1538" s="34"/>
      <c r="Q1538" s="34"/>
      <c r="R1538" s="34"/>
      <c r="S1538" s="27" t="str">
        <f>IF(COUNTA(B1538:R1538)=0,"",IF(AND(COUNTIF('OMS Drop Downs'!$C$2:$C$3,'OMS Response Form (ORF)'!F1538),COUNTIF('OMS Drop Downs'!$D$2:$D$5,'OMS Response Form (ORF)'!G1538),COUNTIF('OMS Drop Downs'!$A$2:$A$5,'OMS Response Form (ORF)'!H1538),COUNTIF('OMS Drop Downs'!$B$2:$B$4,'OMS Response Form (ORF)'!I1538),COUNTIF('OMS Drop Downs'!$A$2:$A$5,'OMS Response Form (ORF)'!J1538),COUNTIF('OMS Drop Downs'!$E$2:$E$7,'OMS Response Form (ORF)'!K1538),COUNTIF('OMS Drop Downs'!$B$2:$B$4,'OMS Response Form (ORF)'!L1538),COUNTIF('OMS Drop Downs'!$B$2:$B$4,'OMS Response Form (ORF)'!M1538),COUNTIF('OMS Drop Downs'!$B$2:$B$4,'OMS Response Form (ORF)'!N1538),COUNTIF('OMS Drop Downs'!$B$2:$B$4,'OMS Response Form (ORF)'!P1538),COUNTIF('OMS Drop Downs'!$B$2:$B$4,'OMS Response Form (ORF)'!Q1538),COUNTIF('OMS Drop Downs'!$B$2:$B$4,'OMS Response Form (ORF)'!R1538)),"Complete","Incomplete"))</f>
        <v/>
      </c>
      <c r="T1538" s="28" t="str">
        <f>IF(S1538="Complete",IF(AND(NOT(ISNA(VLOOKUP(CONCATENATE(F1538,G1538,H1538,I1538,J1538,K1538),'OMS Drop Downs'!G:G,1,FALSE))),IF(AND(G1538&lt;&gt;"C3",K1538&lt;&gt;"O5"),IF(SUM(COUNTIF(L1538:R1538,"Y"),COUNTIF(L1538:R1538,"N"))=0,"V","I"),IF(COUNTIF(L1538:R1538,"Y"),"V","I"))="V"),"Valid","Invalid")," ")</f>
        <v xml:space="preserve"> </v>
      </c>
      <c r="U1538"/>
    </row>
    <row r="1539" spans="2:21" x14ac:dyDescent="0.35">
      <c r="B1539" s="50"/>
      <c r="C1539" s="65"/>
      <c r="D1539" s="36"/>
      <c r="E1539" s="64"/>
      <c r="F1539" s="60"/>
      <c r="G1539" s="34"/>
      <c r="H1539" s="34"/>
      <c r="I1539" s="34"/>
      <c r="J1539" s="34"/>
      <c r="K1539" s="34"/>
      <c r="L1539" s="34"/>
      <c r="M1539" s="34"/>
      <c r="N1539" s="34"/>
      <c r="O1539" s="34"/>
      <c r="P1539" s="34"/>
      <c r="Q1539" s="34"/>
      <c r="R1539" s="34"/>
      <c r="S1539" s="27" t="str">
        <f>IF(COUNTA(B1539:R1539)=0,"",IF(AND(COUNTIF('OMS Drop Downs'!$C$2:$C$3,'OMS Response Form (ORF)'!F1539),COUNTIF('OMS Drop Downs'!$D$2:$D$5,'OMS Response Form (ORF)'!G1539),COUNTIF('OMS Drop Downs'!$A$2:$A$5,'OMS Response Form (ORF)'!H1539),COUNTIF('OMS Drop Downs'!$B$2:$B$4,'OMS Response Form (ORF)'!I1539),COUNTIF('OMS Drop Downs'!$A$2:$A$5,'OMS Response Form (ORF)'!J1539),COUNTIF('OMS Drop Downs'!$E$2:$E$7,'OMS Response Form (ORF)'!K1539),COUNTIF('OMS Drop Downs'!$B$2:$B$4,'OMS Response Form (ORF)'!L1539),COUNTIF('OMS Drop Downs'!$B$2:$B$4,'OMS Response Form (ORF)'!M1539),COUNTIF('OMS Drop Downs'!$B$2:$B$4,'OMS Response Form (ORF)'!N1539),COUNTIF('OMS Drop Downs'!$B$2:$B$4,'OMS Response Form (ORF)'!P1539),COUNTIF('OMS Drop Downs'!$B$2:$B$4,'OMS Response Form (ORF)'!Q1539),COUNTIF('OMS Drop Downs'!$B$2:$B$4,'OMS Response Form (ORF)'!R1539)),"Complete","Incomplete"))</f>
        <v/>
      </c>
      <c r="T1539" s="28" t="str">
        <f>IF(S1539="Complete",IF(AND(NOT(ISNA(VLOOKUP(CONCATENATE(F1539,G1539,H1539,I1539,J1539,K1539),'OMS Drop Downs'!G:G,1,FALSE))),IF(AND(G1539&lt;&gt;"C3",K1539&lt;&gt;"O5"),IF(SUM(COUNTIF(L1539:R1539,"Y"),COUNTIF(L1539:R1539,"N"))=0,"V","I"),IF(COUNTIF(L1539:R1539,"Y"),"V","I"))="V"),"Valid","Invalid")," ")</f>
        <v xml:space="preserve"> </v>
      </c>
      <c r="U1539"/>
    </row>
    <row r="1540" spans="2:21" x14ac:dyDescent="0.35">
      <c r="B1540" s="50"/>
      <c r="C1540" s="65"/>
      <c r="D1540" s="36"/>
      <c r="E1540" s="64"/>
      <c r="F1540" s="60"/>
      <c r="G1540" s="34"/>
      <c r="H1540" s="34"/>
      <c r="I1540" s="34"/>
      <c r="J1540" s="34"/>
      <c r="K1540" s="34"/>
      <c r="L1540" s="34"/>
      <c r="M1540" s="34"/>
      <c r="N1540" s="34"/>
      <c r="O1540" s="34"/>
      <c r="P1540" s="34"/>
      <c r="Q1540" s="34"/>
      <c r="R1540" s="34"/>
      <c r="S1540" s="27" t="str">
        <f>IF(COUNTA(B1540:R1540)=0,"",IF(AND(COUNTIF('OMS Drop Downs'!$C$2:$C$3,'OMS Response Form (ORF)'!F1540),COUNTIF('OMS Drop Downs'!$D$2:$D$5,'OMS Response Form (ORF)'!G1540),COUNTIF('OMS Drop Downs'!$A$2:$A$5,'OMS Response Form (ORF)'!H1540),COUNTIF('OMS Drop Downs'!$B$2:$B$4,'OMS Response Form (ORF)'!I1540),COUNTIF('OMS Drop Downs'!$A$2:$A$5,'OMS Response Form (ORF)'!J1540),COUNTIF('OMS Drop Downs'!$E$2:$E$7,'OMS Response Form (ORF)'!K1540),COUNTIF('OMS Drop Downs'!$B$2:$B$4,'OMS Response Form (ORF)'!L1540),COUNTIF('OMS Drop Downs'!$B$2:$B$4,'OMS Response Form (ORF)'!M1540),COUNTIF('OMS Drop Downs'!$B$2:$B$4,'OMS Response Form (ORF)'!N1540),COUNTIF('OMS Drop Downs'!$B$2:$B$4,'OMS Response Form (ORF)'!P1540),COUNTIF('OMS Drop Downs'!$B$2:$B$4,'OMS Response Form (ORF)'!Q1540),COUNTIF('OMS Drop Downs'!$B$2:$B$4,'OMS Response Form (ORF)'!R1540)),"Complete","Incomplete"))</f>
        <v/>
      </c>
      <c r="T1540" s="28" t="str">
        <f>IF(S1540="Complete",IF(AND(NOT(ISNA(VLOOKUP(CONCATENATE(F1540,G1540,H1540,I1540,J1540,K1540),'OMS Drop Downs'!G:G,1,FALSE))),IF(AND(G1540&lt;&gt;"C3",K1540&lt;&gt;"O5"),IF(SUM(COUNTIF(L1540:R1540,"Y"),COUNTIF(L1540:R1540,"N"))=0,"V","I"),IF(COUNTIF(L1540:R1540,"Y"),"V","I"))="V"),"Valid","Invalid")," ")</f>
        <v xml:space="preserve"> </v>
      </c>
      <c r="U1540"/>
    </row>
    <row r="1541" spans="2:21" x14ac:dyDescent="0.35">
      <c r="B1541" s="50"/>
      <c r="C1541" s="65"/>
      <c r="D1541" s="36"/>
      <c r="E1541" s="64"/>
      <c r="F1541" s="60"/>
      <c r="G1541" s="34"/>
      <c r="H1541" s="34"/>
      <c r="I1541" s="34"/>
      <c r="J1541" s="34"/>
      <c r="K1541" s="34"/>
      <c r="L1541" s="34"/>
      <c r="M1541" s="34"/>
      <c r="N1541" s="34"/>
      <c r="O1541" s="34"/>
      <c r="P1541" s="34"/>
      <c r="Q1541" s="34"/>
      <c r="R1541" s="34"/>
      <c r="S1541" s="27" t="str">
        <f>IF(COUNTA(B1541:R1541)=0,"",IF(AND(COUNTIF('OMS Drop Downs'!$C$2:$C$3,'OMS Response Form (ORF)'!F1541),COUNTIF('OMS Drop Downs'!$D$2:$D$5,'OMS Response Form (ORF)'!G1541),COUNTIF('OMS Drop Downs'!$A$2:$A$5,'OMS Response Form (ORF)'!H1541),COUNTIF('OMS Drop Downs'!$B$2:$B$4,'OMS Response Form (ORF)'!I1541),COUNTIF('OMS Drop Downs'!$A$2:$A$5,'OMS Response Form (ORF)'!J1541),COUNTIF('OMS Drop Downs'!$E$2:$E$7,'OMS Response Form (ORF)'!K1541),COUNTIF('OMS Drop Downs'!$B$2:$B$4,'OMS Response Form (ORF)'!L1541),COUNTIF('OMS Drop Downs'!$B$2:$B$4,'OMS Response Form (ORF)'!M1541),COUNTIF('OMS Drop Downs'!$B$2:$B$4,'OMS Response Form (ORF)'!N1541),COUNTIF('OMS Drop Downs'!$B$2:$B$4,'OMS Response Form (ORF)'!P1541),COUNTIF('OMS Drop Downs'!$B$2:$B$4,'OMS Response Form (ORF)'!Q1541),COUNTIF('OMS Drop Downs'!$B$2:$B$4,'OMS Response Form (ORF)'!R1541)),"Complete","Incomplete"))</f>
        <v/>
      </c>
      <c r="T1541" s="28" t="str">
        <f>IF(S1541="Complete",IF(AND(NOT(ISNA(VLOOKUP(CONCATENATE(F1541,G1541,H1541,I1541,J1541,K1541),'OMS Drop Downs'!G:G,1,FALSE))),IF(AND(G1541&lt;&gt;"C3",K1541&lt;&gt;"O5"),IF(SUM(COUNTIF(L1541:R1541,"Y"),COUNTIF(L1541:R1541,"N"))=0,"V","I"),IF(COUNTIF(L1541:R1541,"Y"),"V","I"))="V"),"Valid","Invalid")," ")</f>
        <v xml:space="preserve"> </v>
      </c>
      <c r="U1541"/>
    </row>
    <row r="1542" spans="2:21" x14ac:dyDescent="0.35">
      <c r="B1542" s="50"/>
      <c r="C1542" s="65"/>
      <c r="D1542" s="36"/>
      <c r="E1542" s="64"/>
      <c r="F1542" s="60"/>
      <c r="G1542" s="34"/>
      <c r="H1542" s="34"/>
      <c r="I1542" s="34"/>
      <c r="J1542" s="34"/>
      <c r="K1542" s="34"/>
      <c r="L1542" s="34"/>
      <c r="M1542" s="34"/>
      <c r="N1542" s="34"/>
      <c r="O1542" s="34"/>
      <c r="P1542" s="34"/>
      <c r="Q1542" s="34"/>
      <c r="R1542" s="34"/>
      <c r="S1542" s="27" t="str">
        <f>IF(COUNTA(B1542:R1542)=0,"",IF(AND(COUNTIF('OMS Drop Downs'!$C$2:$C$3,'OMS Response Form (ORF)'!F1542),COUNTIF('OMS Drop Downs'!$D$2:$D$5,'OMS Response Form (ORF)'!G1542),COUNTIF('OMS Drop Downs'!$A$2:$A$5,'OMS Response Form (ORF)'!H1542),COUNTIF('OMS Drop Downs'!$B$2:$B$4,'OMS Response Form (ORF)'!I1542),COUNTIF('OMS Drop Downs'!$A$2:$A$5,'OMS Response Form (ORF)'!J1542),COUNTIF('OMS Drop Downs'!$E$2:$E$7,'OMS Response Form (ORF)'!K1542),COUNTIF('OMS Drop Downs'!$B$2:$B$4,'OMS Response Form (ORF)'!L1542),COUNTIF('OMS Drop Downs'!$B$2:$B$4,'OMS Response Form (ORF)'!M1542),COUNTIF('OMS Drop Downs'!$B$2:$B$4,'OMS Response Form (ORF)'!N1542),COUNTIF('OMS Drop Downs'!$B$2:$B$4,'OMS Response Form (ORF)'!P1542),COUNTIF('OMS Drop Downs'!$B$2:$B$4,'OMS Response Form (ORF)'!Q1542),COUNTIF('OMS Drop Downs'!$B$2:$B$4,'OMS Response Form (ORF)'!R1542)),"Complete","Incomplete"))</f>
        <v/>
      </c>
      <c r="T1542" s="28" t="str">
        <f>IF(S1542="Complete",IF(AND(NOT(ISNA(VLOOKUP(CONCATENATE(F1542,G1542,H1542,I1542,J1542,K1542),'OMS Drop Downs'!G:G,1,FALSE))),IF(AND(G1542&lt;&gt;"C3",K1542&lt;&gt;"O5"),IF(SUM(COUNTIF(L1542:R1542,"Y"),COUNTIF(L1542:R1542,"N"))=0,"V","I"),IF(COUNTIF(L1542:R1542,"Y"),"V","I"))="V"),"Valid","Invalid")," ")</f>
        <v xml:space="preserve"> </v>
      </c>
      <c r="U1542"/>
    </row>
    <row r="1543" spans="2:21" x14ac:dyDescent="0.35">
      <c r="B1543" s="50"/>
      <c r="C1543" s="65"/>
      <c r="D1543" s="36"/>
      <c r="E1543" s="64"/>
      <c r="F1543" s="60"/>
      <c r="G1543" s="34"/>
      <c r="H1543" s="34"/>
      <c r="I1543" s="34"/>
      <c r="J1543" s="34"/>
      <c r="K1543" s="34"/>
      <c r="L1543" s="34"/>
      <c r="M1543" s="34"/>
      <c r="N1543" s="34"/>
      <c r="O1543" s="34"/>
      <c r="P1543" s="34"/>
      <c r="Q1543" s="34"/>
      <c r="R1543" s="34"/>
      <c r="S1543" s="27" t="str">
        <f>IF(COUNTA(B1543:R1543)=0,"",IF(AND(COUNTIF('OMS Drop Downs'!$C$2:$C$3,'OMS Response Form (ORF)'!F1543),COUNTIF('OMS Drop Downs'!$D$2:$D$5,'OMS Response Form (ORF)'!G1543),COUNTIF('OMS Drop Downs'!$A$2:$A$5,'OMS Response Form (ORF)'!H1543),COUNTIF('OMS Drop Downs'!$B$2:$B$4,'OMS Response Form (ORF)'!I1543),COUNTIF('OMS Drop Downs'!$A$2:$A$5,'OMS Response Form (ORF)'!J1543),COUNTIF('OMS Drop Downs'!$E$2:$E$7,'OMS Response Form (ORF)'!K1543),COUNTIF('OMS Drop Downs'!$B$2:$B$4,'OMS Response Form (ORF)'!L1543),COUNTIF('OMS Drop Downs'!$B$2:$B$4,'OMS Response Form (ORF)'!M1543),COUNTIF('OMS Drop Downs'!$B$2:$B$4,'OMS Response Form (ORF)'!N1543),COUNTIF('OMS Drop Downs'!$B$2:$B$4,'OMS Response Form (ORF)'!P1543),COUNTIF('OMS Drop Downs'!$B$2:$B$4,'OMS Response Form (ORF)'!Q1543),COUNTIF('OMS Drop Downs'!$B$2:$B$4,'OMS Response Form (ORF)'!R1543)),"Complete","Incomplete"))</f>
        <v/>
      </c>
      <c r="T1543" s="28" t="str">
        <f>IF(S1543="Complete",IF(AND(NOT(ISNA(VLOOKUP(CONCATENATE(F1543,G1543,H1543,I1543,J1543,K1543),'OMS Drop Downs'!G:G,1,FALSE))),IF(AND(G1543&lt;&gt;"C3",K1543&lt;&gt;"O5"),IF(SUM(COUNTIF(L1543:R1543,"Y"),COUNTIF(L1543:R1543,"N"))=0,"V","I"),IF(COUNTIF(L1543:R1543,"Y"),"V","I"))="V"),"Valid","Invalid")," ")</f>
        <v xml:space="preserve"> </v>
      </c>
      <c r="U1543"/>
    </row>
    <row r="1544" spans="2:21" x14ac:dyDescent="0.35">
      <c r="B1544" s="50"/>
      <c r="C1544" s="65"/>
      <c r="D1544" s="36"/>
      <c r="E1544" s="64"/>
      <c r="F1544" s="60"/>
      <c r="G1544" s="34"/>
      <c r="H1544" s="34"/>
      <c r="I1544" s="34"/>
      <c r="J1544" s="34"/>
      <c r="K1544" s="34"/>
      <c r="L1544" s="34"/>
      <c r="M1544" s="34"/>
      <c r="N1544" s="34"/>
      <c r="O1544" s="34"/>
      <c r="P1544" s="34"/>
      <c r="Q1544" s="34"/>
      <c r="R1544" s="34"/>
      <c r="S1544" s="27" t="str">
        <f>IF(COUNTA(B1544:R1544)=0,"",IF(AND(COUNTIF('OMS Drop Downs'!$C$2:$C$3,'OMS Response Form (ORF)'!F1544),COUNTIF('OMS Drop Downs'!$D$2:$D$5,'OMS Response Form (ORF)'!G1544),COUNTIF('OMS Drop Downs'!$A$2:$A$5,'OMS Response Form (ORF)'!H1544),COUNTIF('OMS Drop Downs'!$B$2:$B$4,'OMS Response Form (ORF)'!I1544),COUNTIF('OMS Drop Downs'!$A$2:$A$5,'OMS Response Form (ORF)'!J1544),COUNTIF('OMS Drop Downs'!$E$2:$E$7,'OMS Response Form (ORF)'!K1544),COUNTIF('OMS Drop Downs'!$B$2:$B$4,'OMS Response Form (ORF)'!L1544),COUNTIF('OMS Drop Downs'!$B$2:$B$4,'OMS Response Form (ORF)'!M1544),COUNTIF('OMS Drop Downs'!$B$2:$B$4,'OMS Response Form (ORF)'!N1544),COUNTIF('OMS Drop Downs'!$B$2:$B$4,'OMS Response Form (ORF)'!P1544),COUNTIF('OMS Drop Downs'!$B$2:$B$4,'OMS Response Form (ORF)'!Q1544),COUNTIF('OMS Drop Downs'!$B$2:$B$4,'OMS Response Form (ORF)'!R1544)),"Complete","Incomplete"))</f>
        <v/>
      </c>
      <c r="T1544" s="28" t="str">
        <f>IF(S1544="Complete",IF(AND(NOT(ISNA(VLOOKUP(CONCATENATE(F1544,G1544,H1544,I1544,J1544,K1544),'OMS Drop Downs'!G:G,1,FALSE))),IF(AND(G1544&lt;&gt;"C3",K1544&lt;&gt;"O5"),IF(SUM(COUNTIF(L1544:R1544,"Y"),COUNTIF(L1544:R1544,"N"))=0,"V","I"),IF(COUNTIF(L1544:R1544,"Y"),"V","I"))="V"),"Valid","Invalid")," ")</f>
        <v xml:space="preserve"> </v>
      </c>
      <c r="U1544"/>
    </row>
    <row r="1545" spans="2:21" x14ac:dyDescent="0.35">
      <c r="B1545" s="50"/>
      <c r="C1545" s="65"/>
      <c r="D1545" s="36"/>
      <c r="E1545" s="64"/>
      <c r="F1545" s="60"/>
      <c r="G1545" s="34"/>
      <c r="H1545" s="34"/>
      <c r="I1545" s="34"/>
      <c r="J1545" s="34"/>
      <c r="K1545" s="34"/>
      <c r="L1545" s="34"/>
      <c r="M1545" s="34"/>
      <c r="N1545" s="34"/>
      <c r="O1545" s="34"/>
      <c r="P1545" s="34"/>
      <c r="Q1545" s="34"/>
      <c r="R1545" s="34"/>
      <c r="S1545" s="27" t="str">
        <f>IF(COUNTA(B1545:R1545)=0,"",IF(AND(COUNTIF('OMS Drop Downs'!$C$2:$C$3,'OMS Response Form (ORF)'!F1545),COUNTIF('OMS Drop Downs'!$D$2:$D$5,'OMS Response Form (ORF)'!G1545),COUNTIF('OMS Drop Downs'!$A$2:$A$5,'OMS Response Form (ORF)'!H1545),COUNTIF('OMS Drop Downs'!$B$2:$B$4,'OMS Response Form (ORF)'!I1545),COUNTIF('OMS Drop Downs'!$A$2:$A$5,'OMS Response Form (ORF)'!J1545),COUNTIF('OMS Drop Downs'!$E$2:$E$7,'OMS Response Form (ORF)'!K1545),COUNTIF('OMS Drop Downs'!$B$2:$B$4,'OMS Response Form (ORF)'!L1545),COUNTIF('OMS Drop Downs'!$B$2:$B$4,'OMS Response Form (ORF)'!M1545),COUNTIF('OMS Drop Downs'!$B$2:$B$4,'OMS Response Form (ORF)'!N1545),COUNTIF('OMS Drop Downs'!$B$2:$B$4,'OMS Response Form (ORF)'!P1545),COUNTIF('OMS Drop Downs'!$B$2:$B$4,'OMS Response Form (ORF)'!Q1545),COUNTIF('OMS Drop Downs'!$B$2:$B$4,'OMS Response Form (ORF)'!R1545)),"Complete","Incomplete"))</f>
        <v/>
      </c>
      <c r="T1545" s="28" t="str">
        <f>IF(S1545="Complete",IF(AND(NOT(ISNA(VLOOKUP(CONCATENATE(F1545,G1545,H1545,I1545,J1545,K1545),'OMS Drop Downs'!G:G,1,FALSE))),IF(AND(G1545&lt;&gt;"C3",K1545&lt;&gt;"O5"),IF(SUM(COUNTIF(L1545:R1545,"Y"),COUNTIF(L1545:R1545,"N"))=0,"V","I"),IF(COUNTIF(L1545:R1545,"Y"),"V","I"))="V"),"Valid","Invalid")," ")</f>
        <v xml:space="preserve"> </v>
      </c>
      <c r="U1545"/>
    </row>
    <row r="1546" spans="2:21" x14ac:dyDescent="0.35">
      <c r="B1546" s="50"/>
      <c r="C1546" s="65"/>
      <c r="D1546" s="36"/>
      <c r="E1546" s="64"/>
      <c r="F1546" s="60"/>
      <c r="G1546" s="34"/>
      <c r="H1546" s="34"/>
      <c r="I1546" s="34"/>
      <c r="J1546" s="34"/>
      <c r="K1546" s="34"/>
      <c r="L1546" s="34"/>
      <c r="M1546" s="34"/>
      <c r="N1546" s="34"/>
      <c r="O1546" s="34"/>
      <c r="P1546" s="34"/>
      <c r="Q1546" s="34"/>
      <c r="R1546" s="34"/>
      <c r="S1546" s="27" t="str">
        <f>IF(COUNTA(B1546:R1546)=0,"",IF(AND(COUNTIF('OMS Drop Downs'!$C$2:$C$3,'OMS Response Form (ORF)'!F1546),COUNTIF('OMS Drop Downs'!$D$2:$D$5,'OMS Response Form (ORF)'!G1546),COUNTIF('OMS Drop Downs'!$A$2:$A$5,'OMS Response Form (ORF)'!H1546),COUNTIF('OMS Drop Downs'!$B$2:$B$4,'OMS Response Form (ORF)'!I1546),COUNTIF('OMS Drop Downs'!$A$2:$A$5,'OMS Response Form (ORF)'!J1546),COUNTIF('OMS Drop Downs'!$E$2:$E$7,'OMS Response Form (ORF)'!K1546),COUNTIF('OMS Drop Downs'!$B$2:$B$4,'OMS Response Form (ORF)'!L1546),COUNTIF('OMS Drop Downs'!$B$2:$B$4,'OMS Response Form (ORF)'!M1546),COUNTIF('OMS Drop Downs'!$B$2:$B$4,'OMS Response Form (ORF)'!N1546),COUNTIF('OMS Drop Downs'!$B$2:$B$4,'OMS Response Form (ORF)'!P1546),COUNTIF('OMS Drop Downs'!$B$2:$B$4,'OMS Response Form (ORF)'!Q1546),COUNTIF('OMS Drop Downs'!$B$2:$B$4,'OMS Response Form (ORF)'!R1546)),"Complete","Incomplete"))</f>
        <v/>
      </c>
      <c r="T1546" s="28" t="str">
        <f>IF(S1546="Complete",IF(AND(NOT(ISNA(VLOOKUP(CONCATENATE(F1546,G1546,H1546,I1546,J1546,K1546),'OMS Drop Downs'!G:G,1,FALSE))),IF(AND(G1546&lt;&gt;"C3",K1546&lt;&gt;"O5"),IF(SUM(COUNTIF(L1546:R1546,"Y"),COUNTIF(L1546:R1546,"N"))=0,"V","I"),IF(COUNTIF(L1546:R1546,"Y"),"V","I"))="V"),"Valid","Invalid")," ")</f>
        <v xml:space="preserve"> </v>
      </c>
      <c r="U1546"/>
    </row>
    <row r="1547" spans="2:21" x14ac:dyDescent="0.35">
      <c r="B1547" s="50"/>
      <c r="C1547" s="65"/>
      <c r="D1547" s="36"/>
      <c r="E1547" s="64"/>
      <c r="F1547" s="60"/>
      <c r="G1547" s="34"/>
      <c r="H1547" s="34"/>
      <c r="I1547" s="34"/>
      <c r="J1547" s="34"/>
      <c r="K1547" s="34"/>
      <c r="L1547" s="34"/>
      <c r="M1547" s="34"/>
      <c r="N1547" s="34"/>
      <c r="O1547" s="34"/>
      <c r="P1547" s="34"/>
      <c r="Q1547" s="34"/>
      <c r="R1547" s="34"/>
      <c r="S1547" s="27" t="str">
        <f>IF(COUNTA(B1547:R1547)=0,"",IF(AND(COUNTIF('OMS Drop Downs'!$C$2:$C$3,'OMS Response Form (ORF)'!F1547),COUNTIF('OMS Drop Downs'!$D$2:$D$5,'OMS Response Form (ORF)'!G1547),COUNTIF('OMS Drop Downs'!$A$2:$A$5,'OMS Response Form (ORF)'!H1547),COUNTIF('OMS Drop Downs'!$B$2:$B$4,'OMS Response Form (ORF)'!I1547),COUNTIF('OMS Drop Downs'!$A$2:$A$5,'OMS Response Form (ORF)'!J1547),COUNTIF('OMS Drop Downs'!$E$2:$E$7,'OMS Response Form (ORF)'!K1547),COUNTIF('OMS Drop Downs'!$B$2:$B$4,'OMS Response Form (ORF)'!L1547),COUNTIF('OMS Drop Downs'!$B$2:$B$4,'OMS Response Form (ORF)'!M1547),COUNTIF('OMS Drop Downs'!$B$2:$B$4,'OMS Response Form (ORF)'!N1547),COUNTIF('OMS Drop Downs'!$B$2:$B$4,'OMS Response Form (ORF)'!P1547),COUNTIF('OMS Drop Downs'!$B$2:$B$4,'OMS Response Form (ORF)'!Q1547),COUNTIF('OMS Drop Downs'!$B$2:$B$4,'OMS Response Form (ORF)'!R1547)),"Complete","Incomplete"))</f>
        <v/>
      </c>
      <c r="T1547" s="28" t="str">
        <f>IF(S1547="Complete",IF(AND(NOT(ISNA(VLOOKUP(CONCATENATE(F1547,G1547,H1547,I1547,J1547,K1547),'OMS Drop Downs'!G:G,1,FALSE))),IF(AND(G1547&lt;&gt;"C3",K1547&lt;&gt;"O5"),IF(SUM(COUNTIF(L1547:R1547,"Y"),COUNTIF(L1547:R1547,"N"))=0,"V","I"),IF(COUNTIF(L1547:R1547,"Y"),"V","I"))="V"),"Valid","Invalid")," ")</f>
        <v xml:space="preserve"> </v>
      </c>
      <c r="U1547"/>
    </row>
    <row r="1548" spans="2:21" x14ac:dyDescent="0.35">
      <c r="B1548" s="50"/>
      <c r="C1548" s="65"/>
      <c r="D1548" s="36"/>
      <c r="E1548" s="64"/>
      <c r="F1548" s="60"/>
      <c r="G1548" s="34"/>
      <c r="H1548" s="34"/>
      <c r="I1548" s="34"/>
      <c r="J1548" s="34"/>
      <c r="K1548" s="34"/>
      <c r="L1548" s="34"/>
      <c r="M1548" s="34"/>
      <c r="N1548" s="34"/>
      <c r="O1548" s="34"/>
      <c r="P1548" s="34"/>
      <c r="Q1548" s="34"/>
      <c r="R1548" s="34"/>
      <c r="S1548" s="27" t="str">
        <f>IF(COUNTA(B1548:R1548)=0,"",IF(AND(COUNTIF('OMS Drop Downs'!$C$2:$C$3,'OMS Response Form (ORF)'!F1548),COUNTIF('OMS Drop Downs'!$D$2:$D$5,'OMS Response Form (ORF)'!G1548),COUNTIF('OMS Drop Downs'!$A$2:$A$5,'OMS Response Form (ORF)'!H1548),COUNTIF('OMS Drop Downs'!$B$2:$B$4,'OMS Response Form (ORF)'!I1548),COUNTIF('OMS Drop Downs'!$A$2:$A$5,'OMS Response Form (ORF)'!J1548),COUNTIF('OMS Drop Downs'!$E$2:$E$7,'OMS Response Form (ORF)'!K1548),COUNTIF('OMS Drop Downs'!$B$2:$B$4,'OMS Response Form (ORF)'!L1548),COUNTIF('OMS Drop Downs'!$B$2:$B$4,'OMS Response Form (ORF)'!M1548),COUNTIF('OMS Drop Downs'!$B$2:$B$4,'OMS Response Form (ORF)'!N1548),COUNTIF('OMS Drop Downs'!$B$2:$B$4,'OMS Response Form (ORF)'!P1548),COUNTIF('OMS Drop Downs'!$B$2:$B$4,'OMS Response Form (ORF)'!Q1548),COUNTIF('OMS Drop Downs'!$B$2:$B$4,'OMS Response Form (ORF)'!R1548)),"Complete","Incomplete"))</f>
        <v/>
      </c>
      <c r="T1548" s="28" t="str">
        <f>IF(S1548="Complete",IF(AND(NOT(ISNA(VLOOKUP(CONCATENATE(F1548,G1548,H1548,I1548,J1548,K1548),'OMS Drop Downs'!G:G,1,FALSE))),IF(AND(G1548&lt;&gt;"C3",K1548&lt;&gt;"O5"),IF(SUM(COUNTIF(L1548:R1548,"Y"),COUNTIF(L1548:R1548,"N"))=0,"V","I"),IF(COUNTIF(L1548:R1548,"Y"),"V","I"))="V"),"Valid","Invalid")," ")</f>
        <v xml:space="preserve"> </v>
      </c>
      <c r="U1548"/>
    </row>
    <row r="1549" spans="2:21" x14ac:dyDescent="0.35">
      <c r="B1549" s="50"/>
      <c r="C1549" s="65"/>
      <c r="D1549" s="36"/>
      <c r="E1549" s="64"/>
      <c r="F1549" s="60"/>
      <c r="G1549" s="34"/>
      <c r="H1549" s="34"/>
      <c r="I1549" s="34"/>
      <c r="J1549" s="34"/>
      <c r="K1549" s="34"/>
      <c r="L1549" s="34"/>
      <c r="M1549" s="34"/>
      <c r="N1549" s="34"/>
      <c r="O1549" s="34"/>
      <c r="P1549" s="34"/>
      <c r="Q1549" s="34"/>
      <c r="R1549" s="34"/>
      <c r="S1549" s="27" t="str">
        <f>IF(COUNTA(B1549:R1549)=0,"",IF(AND(COUNTIF('OMS Drop Downs'!$C$2:$C$3,'OMS Response Form (ORF)'!F1549),COUNTIF('OMS Drop Downs'!$D$2:$D$5,'OMS Response Form (ORF)'!G1549),COUNTIF('OMS Drop Downs'!$A$2:$A$5,'OMS Response Form (ORF)'!H1549),COUNTIF('OMS Drop Downs'!$B$2:$B$4,'OMS Response Form (ORF)'!I1549),COUNTIF('OMS Drop Downs'!$A$2:$A$5,'OMS Response Form (ORF)'!J1549),COUNTIF('OMS Drop Downs'!$E$2:$E$7,'OMS Response Form (ORF)'!K1549),COUNTIF('OMS Drop Downs'!$B$2:$B$4,'OMS Response Form (ORF)'!L1549),COUNTIF('OMS Drop Downs'!$B$2:$B$4,'OMS Response Form (ORF)'!M1549),COUNTIF('OMS Drop Downs'!$B$2:$B$4,'OMS Response Form (ORF)'!N1549),COUNTIF('OMS Drop Downs'!$B$2:$B$4,'OMS Response Form (ORF)'!P1549),COUNTIF('OMS Drop Downs'!$B$2:$B$4,'OMS Response Form (ORF)'!Q1549),COUNTIF('OMS Drop Downs'!$B$2:$B$4,'OMS Response Form (ORF)'!R1549)),"Complete","Incomplete"))</f>
        <v/>
      </c>
      <c r="T1549" s="28" t="str">
        <f>IF(S1549="Complete",IF(AND(NOT(ISNA(VLOOKUP(CONCATENATE(F1549,G1549,H1549,I1549,J1549,K1549),'OMS Drop Downs'!G:G,1,FALSE))),IF(AND(G1549&lt;&gt;"C3",K1549&lt;&gt;"O5"),IF(SUM(COUNTIF(L1549:R1549,"Y"),COUNTIF(L1549:R1549,"N"))=0,"V","I"),IF(COUNTIF(L1549:R1549,"Y"),"V","I"))="V"),"Valid","Invalid")," ")</f>
        <v xml:space="preserve"> </v>
      </c>
      <c r="U1549"/>
    </row>
    <row r="1550" spans="2:21" x14ac:dyDescent="0.35">
      <c r="B1550" s="50"/>
      <c r="C1550" s="65"/>
      <c r="D1550" s="36"/>
      <c r="E1550" s="64"/>
      <c r="F1550" s="60"/>
      <c r="G1550" s="34"/>
      <c r="H1550" s="34"/>
      <c r="I1550" s="34"/>
      <c r="J1550" s="34"/>
      <c r="K1550" s="34"/>
      <c r="L1550" s="34"/>
      <c r="M1550" s="34"/>
      <c r="N1550" s="34"/>
      <c r="O1550" s="34"/>
      <c r="P1550" s="34"/>
      <c r="Q1550" s="34"/>
      <c r="R1550" s="34"/>
      <c r="S1550" s="27" t="str">
        <f>IF(COUNTA(B1550:R1550)=0,"",IF(AND(COUNTIF('OMS Drop Downs'!$C$2:$C$3,'OMS Response Form (ORF)'!F1550),COUNTIF('OMS Drop Downs'!$D$2:$D$5,'OMS Response Form (ORF)'!G1550),COUNTIF('OMS Drop Downs'!$A$2:$A$5,'OMS Response Form (ORF)'!H1550),COUNTIF('OMS Drop Downs'!$B$2:$B$4,'OMS Response Form (ORF)'!I1550),COUNTIF('OMS Drop Downs'!$A$2:$A$5,'OMS Response Form (ORF)'!J1550),COUNTIF('OMS Drop Downs'!$E$2:$E$7,'OMS Response Form (ORF)'!K1550),COUNTIF('OMS Drop Downs'!$B$2:$B$4,'OMS Response Form (ORF)'!L1550),COUNTIF('OMS Drop Downs'!$B$2:$B$4,'OMS Response Form (ORF)'!M1550),COUNTIF('OMS Drop Downs'!$B$2:$B$4,'OMS Response Form (ORF)'!N1550),COUNTIF('OMS Drop Downs'!$B$2:$B$4,'OMS Response Form (ORF)'!P1550),COUNTIF('OMS Drop Downs'!$B$2:$B$4,'OMS Response Form (ORF)'!Q1550),COUNTIF('OMS Drop Downs'!$B$2:$B$4,'OMS Response Form (ORF)'!R1550)),"Complete","Incomplete"))</f>
        <v/>
      </c>
      <c r="T1550" s="28" t="str">
        <f>IF(S1550="Complete",IF(AND(NOT(ISNA(VLOOKUP(CONCATENATE(F1550,G1550,H1550,I1550,J1550,K1550),'OMS Drop Downs'!G:G,1,FALSE))),IF(AND(G1550&lt;&gt;"C3",K1550&lt;&gt;"O5"),IF(SUM(COUNTIF(L1550:R1550,"Y"),COUNTIF(L1550:R1550,"N"))=0,"V","I"),IF(COUNTIF(L1550:R1550,"Y"),"V","I"))="V"),"Valid","Invalid")," ")</f>
        <v xml:space="preserve"> </v>
      </c>
      <c r="U1550"/>
    </row>
    <row r="1551" spans="2:21" x14ac:dyDescent="0.35">
      <c r="B1551" s="50"/>
      <c r="C1551" s="65"/>
      <c r="D1551" s="36"/>
      <c r="E1551" s="64"/>
      <c r="F1551" s="60"/>
      <c r="G1551" s="34"/>
      <c r="H1551" s="34"/>
      <c r="I1551" s="34"/>
      <c r="J1551" s="34"/>
      <c r="K1551" s="34"/>
      <c r="L1551" s="34"/>
      <c r="M1551" s="34"/>
      <c r="N1551" s="34"/>
      <c r="O1551" s="34"/>
      <c r="P1551" s="34"/>
      <c r="Q1551" s="34"/>
      <c r="R1551" s="34"/>
      <c r="S1551" s="27" t="str">
        <f>IF(COUNTA(B1551:R1551)=0,"",IF(AND(COUNTIF('OMS Drop Downs'!$C$2:$C$3,'OMS Response Form (ORF)'!F1551),COUNTIF('OMS Drop Downs'!$D$2:$D$5,'OMS Response Form (ORF)'!G1551),COUNTIF('OMS Drop Downs'!$A$2:$A$5,'OMS Response Form (ORF)'!H1551),COUNTIF('OMS Drop Downs'!$B$2:$B$4,'OMS Response Form (ORF)'!I1551),COUNTIF('OMS Drop Downs'!$A$2:$A$5,'OMS Response Form (ORF)'!J1551),COUNTIF('OMS Drop Downs'!$E$2:$E$7,'OMS Response Form (ORF)'!K1551),COUNTIF('OMS Drop Downs'!$B$2:$B$4,'OMS Response Form (ORF)'!L1551),COUNTIF('OMS Drop Downs'!$B$2:$B$4,'OMS Response Form (ORF)'!M1551),COUNTIF('OMS Drop Downs'!$B$2:$B$4,'OMS Response Form (ORF)'!N1551),COUNTIF('OMS Drop Downs'!$B$2:$B$4,'OMS Response Form (ORF)'!P1551),COUNTIF('OMS Drop Downs'!$B$2:$B$4,'OMS Response Form (ORF)'!Q1551),COUNTIF('OMS Drop Downs'!$B$2:$B$4,'OMS Response Form (ORF)'!R1551)),"Complete","Incomplete"))</f>
        <v/>
      </c>
      <c r="T1551" s="28" t="str">
        <f>IF(S1551="Complete",IF(AND(NOT(ISNA(VLOOKUP(CONCATENATE(F1551,G1551,H1551,I1551,J1551,K1551),'OMS Drop Downs'!G:G,1,FALSE))),IF(AND(G1551&lt;&gt;"C3",K1551&lt;&gt;"O5"),IF(SUM(COUNTIF(L1551:R1551,"Y"),COUNTIF(L1551:R1551,"N"))=0,"V","I"),IF(COUNTIF(L1551:R1551,"Y"),"V","I"))="V"),"Valid","Invalid")," ")</f>
        <v xml:space="preserve"> </v>
      </c>
      <c r="U1551"/>
    </row>
    <row r="1552" spans="2:21" x14ac:dyDescent="0.35">
      <c r="B1552" s="50"/>
      <c r="C1552" s="65"/>
      <c r="D1552" s="36"/>
      <c r="E1552" s="64"/>
      <c r="F1552" s="60"/>
      <c r="G1552" s="34"/>
      <c r="H1552" s="34"/>
      <c r="I1552" s="34"/>
      <c r="J1552" s="34"/>
      <c r="K1552" s="34"/>
      <c r="L1552" s="34"/>
      <c r="M1552" s="34"/>
      <c r="N1552" s="34"/>
      <c r="O1552" s="34"/>
      <c r="P1552" s="34"/>
      <c r="Q1552" s="34"/>
      <c r="R1552" s="34"/>
      <c r="S1552" s="27" t="str">
        <f>IF(COUNTA(B1552:R1552)=0,"",IF(AND(COUNTIF('OMS Drop Downs'!$C$2:$C$3,'OMS Response Form (ORF)'!F1552),COUNTIF('OMS Drop Downs'!$D$2:$D$5,'OMS Response Form (ORF)'!G1552),COUNTIF('OMS Drop Downs'!$A$2:$A$5,'OMS Response Form (ORF)'!H1552),COUNTIF('OMS Drop Downs'!$B$2:$B$4,'OMS Response Form (ORF)'!I1552),COUNTIF('OMS Drop Downs'!$A$2:$A$5,'OMS Response Form (ORF)'!J1552),COUNTIF('OMS Drop Downs'!$E$2:$E$7,'OMS Response Form (ORF)'!K1552),COUNTIF('OMS Drop Downs'!$B$2:$B$4,'OMS Response Form (ORF)'!L1552),COUNTIF('OMS Drop Downs'!$B$2:$B$4,'OMS Response Form (ORF)'!M1552),COUNTIF('OMS Drop Downs'!$B$2:$B$4,'OMS Response Form (ORF)'!N1552),COUNTIF('OMS Drop Downs'!$B$2:$B$4,'OMS Response Form (ORF)'!P1552),COUNTIF('OMS Drop Downs'!$B$2:$B$4,'OMS Response Form (ORF)'!Q1552),COUNTIF('OMS Drop Downs'!$B$2:$B$4,'OMS Response Form (ORF)'!R1552)),"Complete","Incomplete"))</f>
        <v/>
      </c>
      <c r="T1552" s="28" t="str">
        <f>IF(S1552="Complete",IF(AND(NOT(ISNA(VLOOKUP(CONCATENATE(F1552,G1552,H1552,I1552,J1552,K1552),'OMS Drop Downs'!G:G,1,FALSE))),IF(AND(G1552&lt;&gt;"C3",K1552&lt;&gt;"O5"),IF(SUM(COUNTIF(L1552:R1552,"Y"),COUNTIF(L1552:R1552,"N"))=0,"V","I"),IF(COUNTIF(L1552:R1552,"Y"),"V","I"))="V"),"Valid","Invalid")," ")</f>
        <v xml:space="preserve"> </v>
      </c>
      <c r="U1552"/>
    </row>
    <row r="1553" spans="2:21" x14ac:dyDescent="0.35">
      <c r="B1553" s="50"/>
      <c r="C1553" s="65"/>
      <c r="D1553" s="36"/>
      <c r="E1553" s="64"/>
      <c r="F1553" s="60"/>
      <c r="G1553" s="34"/>
      <c r="H1553" s="34"/>
      <c r="I1553" s="34"/>
      <c r="J1553" s="34"/>
      <c r="K1553" s="34"/>
      <c r="L1553" s="34"/>
      <c r="M1553" s="34"/>
      <c r="N1553" s="34"/>
      <c r="O1553" s="34"/>
      <c r="P1553" s="34"/>
      <c r="Q1553" s="34"/>
      <c r="R1553" s="34"/>
      <c r="S1553" s="27" t="str">
        <f>IF(COUNTA(B1553:R1553)=0,"",IF(AND(COUNTIF('OMS Drop Downs'!$C$2:$C$3,'OMS Response Form (ORF)'!F1553),COUNTIF('OMS Drop Downs'!$D$2:$D$5,'OMS Response Form (ORF)'!G1553),COUNTIF('OMS Drop Downs'!$A$2:$A$5,'OMS Response Form (ORF)'!H1553),COUNTIF('OMS Drop Downs'!$B$2:$B$4,'OMS Response Form (ORF)'!I1553),COUNTIF('OMS Drop Downs'!$A$2:$A$5,'OMS Response Form (ORF)'!J1553),COUNTIF('OMS Drop Downs'!$E$2:$E$7,'OMS Response Form (ORF)'!K1553),COUNTIF('OMS Drop Downs'!$B$2:$B$4,'OMS Response Form (ORF)'!L1553),COUNTIF('OMS Drop Downs'!$B$2:$B$4,'OMS Response Form (ORF)'!M1553),COUNTIF('OMS Drop Downs'!$B$2:$B$4,'OMS Response Form (ORF)'!N1553),COUNTIF('OMS Drop Downs'!$B$2:$B$4,'OMS Response Form (ORF)'!P1553),COUNTIF('OMS Drop Downs'!$B$2:$B$4,'OMS Response Form (ORF)'!Q1553),COUNTIF('OMS Drop Downs'!$B$2:$B$4,'OMS Response Form (ORF)'!R1553)),"Complete","Incomplete"))</f>
        <v/>
      </c>
      <c r="T1553" s="28" t="str">
        <f>IF(S1553="Complete",IF(AND(NOT(ISNA(VLOOKUP(CONCATENATE(F1553,G1553,H1553,I1553,J1553,K1553),'OMS Drop Downs'!G:G,1,FALSE))),IF(AND(G1553&lt;&gt;"C3",K1553&lt;&gt;"O5"),IF(SUM(COUNTIF(L1553:R1553,"Y"),COUNTIF(L1553:R1553,"N"))=0,"V","I"),IF(COUNTIF(L1553:R1553,"Y"),"V","I"))="V"),"Valid","Invalid")," ")</f>
        <v xml:space="preserve"> </v>
      </c>
      <c r="U1553"/>
    </row>
    <row r="1554" spans="2:21" x14ac:dyDescent="0.35">
      <c r="B1554" s="50"/>
      <c r="C1554" s="65"/>
      <c r="D1554" s="36"/>
      <c r="E1554" s="64"/>
      <c r="F1554" s="60"/>
      <c r="G1554" s="34"/>
      <c r="H1554" s="34"/>
      <c r="I1554" s="34"/>
      <c r="J1554" s="34"/>
      <c r="K1554" s="34"/>
      <c r="L1554" s="34"/>
      <c r="M1554" s="34"/>
      <c r="N1554" s="34"/>
      <c r="O1554" s="34"/>
      <c r="P1554" s="34"/>
      <c r="Q1554" s="34"/>
      <c r="R1554" s="34"/>
      <c r="S1554" s="27" t="str">
        <f>IF(COUNTA(B1554:R1554)=0,"",IF(AND(COUNTIF('OMS Drop Downs'!$C$2:$C$3,'OMS Response Form (ORF)'!F1554),COUNTIF('OMS Drop Downs'!$D$2:$D$5,'OMS Response Form (ORF)'!G1554),COUNTIF('OMS Drop Downs'!$A$2:$A$5,'OMS Response Form (ORF)'!H1554),COUNTIF('OMS Drop Downs'!$B$2:$B$4,'OMS Response Form (ORF)'!I1554),COUNTIF('OMS Drop Downs'!$A$2:$A$5,'OMS Response Form (ORF)'!J1554),COUNTIF('OMS Drop Downs'!$E$2:$E$7,'OMS Response Form (ORF)'!K1554),COUNTIF('OMS Drop Downs'!$B$2:$B$4,'OMS Response Form (ORF)'!L1554),COUNTIF('OMS Drop Downs'!$B$2:$B$4,'OMS Response Form (ORF)'!M1554),COUNTIF('OMS Drop Downs'!$B$2:$B$4,'OMS Response Form (ORF)'!N1554),COUNTIF('OMS Drop Downs'!$B$2:$B$4,'OMS Response Form (ORF)'!P1554),COUNTIF('OMS Drop Downs'!$B$2:$B$4,'OMS Response Form (ORF)'!Q1554),COUNTIF('OMS Drop Downs'!$B$2:$B$4,'OMS Response Form (ORF)'!R1554)),"Complete","Incomplete"))</f>
        <v/>
      </c>
      <c r="T1554" s="28" t="str">
        <f>IF(S1554="Complete",IF(AND(NOT(ISNA(VLOOKUP(CONCATENATE(F1554,G1554,H1554,I1554,J1554,K1554),'OMS Drop Downs'!G:G,1,FALSE))),IF(AND(G1554&lt;&gt;"C3",K1554&lt;&gt;"O5"),IF(SUM(COUNTIF(L1554:R1554,"Y"),COUNTIF(L1554:R1554,"N"))=0,"V","I"),IF(COUNTIF(L1554:R1554,"Y"),"V","I"))="V"),"Valid","Invalid")," ")</f>
        <v xml:space="preserve"> </v>
      </c>
      <c r="U1554"/>
    </row>
    <row r="1555" spans="2:21" x14ac:dyDescent="0.35">
      <c r="B1555" s="50"/>
      <c r="C1555" s="65"/>
      <c r="D1555" s="36"/>
      <c r="E1555" s="64"/>
      <c r="F1555" s="60"/>
      <c r="G1555" s="34"/>
      <c r="H1555" s="34"/>
      <c r="I1555" s="34"/>
      <c r="J1555" s="34"/>
      <c r="K1555" s="34"/>
      <c r="L1555" s="34"/>
      <c r="M1555" s="34"/>
      <c r="N1555" s="34"/>
      <c r="O1555" s="34"/>
      <c r="P1555" s="34"/>
      <c r="Q1555" s="34"/>
      <c r="R1555" s="34"/>
      <c r="S1555" s="27" t="str">
        <f>IF(COUNTA(B1555:R1555)=0,"",IF(AND(COUNTIF('OMS Drop Downs'!$C$2:$C$3,'OMS Response Form (ORF)'!F1555),COUNTIF('OMS Drop Downs'!$D$2:$D$5,'OMS Response Form (ORF)'!G1555),COUNTIF('OMS Drop Downs'!$A$2:$A$5,'OMS Response Form (ORF)'!H1555),COUNTIF('OMS Drop Downs'!$B$2:$B$4,'OMS Response Form (ORF)'!I1555),COUNTIF('OMS Drop Downs'!$A$2:$A$5,'OMS Response Form (ORF)'!J1555),COUNTIF('OMS Drop Downs'!$E$2:$E$7,'OMS Response Form (ORF)'!K1555),COUNTIF('OMS Drop Downs'!$B$2:$B$4,'OMS Response Form (ORF)'!L1555),COUNTIF('OMS Drop Downs'!$B$2:$B$4,'OMS Response Form (ORF)'!M1555),COUNTIF('OMS Drop Downs'!$B$2:$B$4,'OMS Response Form (ORF)'!N1555),COUNTIF('OMS Drop Downs'!$B$2:$B$4,'OMS Response Form (ORF)'!P1555),COUNTIF('OMS Drop Downs'!$B$2:$B$4,'OMS Response Form (ORF)'!Q1555),COUNTIF('OMS Drop Downs'!$B$2:$B$4,'OMS Response Form (ORF)'!R1555)),"Complete","Incomplete"))</f>
        <v/>
      </c>
      <c r="T1555" s="28" t="str">
        <f>IF(S1555="Complete",IF(AND(NOT(ISNA(VLOOKUP(CONCATENATE(F1555,G1555,H1555,I1555,J1555,K1555),'OMS Drop Downs'!G:G,1,FALSE))),IF(AND(G1555&lt;&gt;"C3",K1555&lt;&gt;"O5"),IF(SUM(COUNTIF(L1555:R1555,"Y"),COUNTIF(L1555:R1555,"N"))=0,"V","I"),IF(COUNTIF(L1555:R1555,"Y"),"V","I"))="V"),"Valid","Invalid")," ")</f>
        <v xml:space="preserve"> </v>
      </c>
      <c r="U1555"/>
    </row>
    <row r="1556" spans="2:21" x14ac:dyDescent="0.35">
      <c r="B1556" s="50"/>
      <c r="C1556" s="65"/>
      <c r="D1556" s="36"/>
      <c r="E1556" s="64"/>
      <c r="F1556" s="60"/>
      <c r="G1556" s="34"/>
      <c r="H1556" s="34"/>
      <c r="I1556" s="34"/>
      <c r="J1556" s="34"/>
      <c r="K1556" s="34"/>
      <c r="L1556" s="34"/>
      <c r="M1556" s="34"/>
      <c r="N1556" s="34"/>
      <c r="O1556" s="34"/>
      <c r="P1556" s="34"/>
      <c r="Q1556" s="34"/>
      <c r="R1556" s="34"/>
      <c r="S1556" s="27" t="str">
        <f>IF(COUNTA(B1556:R1556)=0,"",IF(AND(COUNTIF('OMS Drop Downs'!$C$2:$C$3,'OMS Response Form (ORF)'!F1556),COUNTIF('OMS Drop Downs'!$D$2:$D$5,'OMS Response Form (ORF)'!G1556),COUNTIF('OMS Drop Downs'!$A$2:$A$5,'OMS Response Form (ORF)'!H1556),COUNTIF('OMS Drop Downs'!$B$2:$B$4,'OMS Response Form (ORF)'!I1556),COUNTIF('OMS Drop Downs'!$A$2:$A$5,'OMS Response Form (ORF)'!J1556),COUNTIF('OMS Drop Downs'!$E$2:$E$7,'OMS Response Form (ORF)'!K1556),COUNTIF('OMS Drop Downs'!$B$2:$B$4,'OMS Response Form (ORF)'!L1556),COUNTIF('OMS Drop Downs'!$B$2:$B$4,'OMS Response Form (ORF)'!M1556),COUNTIF('OMS Drop Downs'!$B$2:$B$4,'OMS Response Form (ORF)'!N1556),COUNTIF('OMS Drop Downs'!$B$2:$B$4,'OMS Response Form (ORF)'!P1556),COUNTIF('OMS Drop Downs'!$B$2:$B$4,'OMS Response Form (ORF)'!Q1556),COUNTIF('OMS Drop Downs'!$B$2:$B$4,'OMS Response Form (ORF)'!R1556)),"Complete","Incomplete"))</f>
        <v/>
      </c>
      <c r="T1556" s="28" t="str">
        <f>IF(S1556="Complete",IF(AND(NOT(ISNA(VLOOKUP(CONCATENATE(F1556,G1556,H1556,I1556,J1556,K1556),'OMS Drop Downs'!G:G,1,FALSE))),IF(AND(G1556&lt;&gt;"C3",K1556&lt;&gt;"O5"),IF(SUM(COUNTIF(L1556:R1556,"Y"),COUNTIF(L1556:R1556,"N"))=0,"V","I"),IF(COUNTIF(L1556:R1556,"Y"),"V","I"))="V"),"Valid","Invalid")," ")</f>
        <v xml:space="preserve"> </v>
      </c>
      <c r="U1556"/>
    </row>
    <row r="1557" spans="2:21" x14ac:dyDescent="0.35">
      <c r="B1557" s="50"/>
      <c r="C1557" s="65"/>
      <c r="D1557" s="36"/>
      <c r="E1557" s="64"/>
      <c r="F1557" s="60"/>
      <c r="G1557" s="34"/>
      <c r="H1557" s="34"/>
      <c r="I1557" s="34"/>
      <c r="J1557" s="34"/>
      <c r="K1557" s="34"/>
      <c r="L1557" s="34"/>
      <c r="M1557" s="34"/>
      <c r="N1557" s="34"/>
      <c r="O1557" s="34"/>
      <c r="P1557" s="34"/>
      <c r="Q1557" s="34"/>
      <c r="R1557" s="34"/>
      <c r="S1557" s="27" t="str">
        <f>IF(COUNTA(B1557:R1557)=0,"",IF(AND(COUNTIF('OMS Drop Downs'!$C$2:$C$3,'OMS Response Form (ORF)'!F1557),COUNTIF('OMS Drop Downs'!$D$2:$D$5,'OMS Response Form (ORF)'!G1557),COUNTIF('OMS Drop Downs'!$A$2:$A$5,'OMS Response Form (ORF)'!H1557),COUNTIF('OMS Drop Downs'!$B$2:$B$4,'OMS Response Form (ORF)'!I1557),COUNTIF('OMS Drop Downs'!$A$2:$A$5,'OMS Response Form (ORF)'!J1557),COUNTIF('OMS Drop Downs'!$E$2:$E$7,'OMS Response Form (ORF)'!K1557),COUNTIF('OMS Drop Downs'!$B$2:$B$4,'OMS Response Form (ORF)'!L1557),COUNTIF('OMS Drop Downs'!$B$2:$B$4,'OMS Response Form (ORF)'!M1557),COUNTIF('OMS Drop Downs'!$B$2:$B$4,'OMS Response Form (ORF)'!N1557),COUNTIF('OMS Drop Downs'!$B$2:$B$4,'OMS Response Form (ORF)'!P1557),COUNTIF('OMS Drop Downs'!$B$2:$B$4,'OMS Response Form (ORF)'!Q1557),COUNTIF('OMS Drop Downs'!$B$2:$B$4,'OMS Response Form (ORF)'!R1557)),"Complete","Incomplete"))</f>
        <v/>
      </c>
      <c r="T1557" s="28" t="str">
        <f>IF(S1557="Complete",IF(AND(NOT(ISNA(VLOOKUP(CONCATENATE(F1557,G1557,H1557,I1557,J1557,K1557),'OMS Drop Downs'!G:G,1,FALSE))),IF(AND(G1557&lt;&gt;"C3",K1557&lt;&gt;"O5"),IF(SUM(COUNTIF(L1557:R1557,"Y"),COUNTIF(L1557:R1557,"N"))=0,"V","I"),IF(COUNTIF(L1557:R1557,"Y"),"V","I"))="V"),"Valid","Invalid")," ")</f>
        <v xml:space="preserve"> </v>
      </c>
      <c r="U1557"/>
    </row>
    <row r="1558" spans="2:21" x14ac:dyDescent="0.35">
      <c r="B1558" s="50"/>
      <c r="C1558" s="65"/>
      <c r="D1558" s="36"/>
      <c r="E1558" s="64"/>
      <c r="F1558" s="60"/>
      <c r="G1558" s="34"/>
      <c r="H1558" s="34"/>
      <c r="I1558" s="34"/>
      <c r="J1558" s="34"/>
      <c r="K1558" s="34"/>
      <c r="L1558" s="34"/>
      <c r="M1558" s="34"/>
      <c r="N1558" s="34"/>
      <c r="O1558" s="34"/>
      <c r="P1558" s="34"/>
      <c r="Q1558" s="34"/>
      <c r="R1558" s="34"/>
      <c r="S1558" s="27" t="str">
        <f>IF(COUNTA(B1558:R1558)=0,"",IF(AND(COUNTIF('OMS Drop Downs'!$C$2:$C$3,'OMS Response Form (ORF)'!F1558),COUNTIF('OMS Drop Downs'!$D$2:$D$5,'OMS Response Form (ORF)'!G1558),COUNTIF('OMS Drop Downs'!$A$2:$A$5,'OMS Response Form (ORF)'!H1558),COUNTIF('OMS Drop Downs'!$B$2:$B$4,'OMS Response Form (ORF)'!I1558),COUNTIF('OMS Drop Downs'!$A$2:$A$5,'OMS Response Form (ORF)'!J1558),COUNTIF('OMS Drop Downs'!$E$2:$E$7,'OMS Response Form (ORF)'!K1558),COUNTIF('OMS Drop Downs'!$B$2:$B$4,'OMS Response Form (ORF)'!L1558),COUNTIF('OMS Drop Downs'!$B$2:$B$4,'OMS Response Form (ORF)'!M1558),COUNTIF('OMS Drop Downs'!$B$2:$B$4,'OMS Response Form (ORF)'!N1558),COUNTIF('OMS Drop Downs'!$B$2:$B$4,'OMS Response Form (ORF)'!P1558),COUNTIF('OMS Drop Downs'!$B$2:$B$4,'OMS Response Form (ORF)'!Q1558),COUNTIF('OMS Drop Downs'!$B$2:$B$4,'OMS Response Form (ORF)'!R1558)),"Complete","Incomplete"))</f>
        <v/>
      </c>
      <c r="T1558" s="28" t="str">
        <f>IF(S1558="Complete",IF(AND(NOT(ISNA(VLOOKUP(CONCATENATE(F1558,G1558,H1558,I1558,J1558,K1558),'OMS Drop Downs'!G:G,1,FALSE))),IF(AND(G1558&lt;&gt;"C3",K1558&lt;&gt;"O5"),IF(SUM(COUNTIF(L1558:R1558,"Y"),COUNTIF(L1558:R1558,"N"))=0,"V","I"),IF(COUNTIF(L1558:R1558,"Y"),"V","I"))="V"),"Valid","Invalid")," ")</f>
        <v xml:space="preserve"> </v>
      </c>
      <c r="U1558"/>
    </row>
    <row r="1559" spans="2:21" x14ac:dyDescent="0.35">
      <c r="B1559" s="50"/>
      <c r="C1559" s="65"/>
      <c r="D1559" s="36"/>
      <c r="E1559" s="64"/>
      <c r="F1559" s="60"/>
      <c r="G1559" s="34"/>
      <c r="H1559" s="34"/>
      <c r="I1559" s="34"/>
      <c r="J1559" s="34"/>
      <c r="K1559" s="34"/>
      <c r="L1559" s="34"/>
      <c r="M1559" s="34"/>
      <c r="N1559" s="34"/>
      <c r="O1559" s="34"/>
      <c r="P1559" s="34"/>
      <c r="Q1559" s="34"/>
      <c r="R1559" s="34"/>
      <c r="S1559" s="27" t="str">
        <f>IF(COUNTA(B1559:R1559)=0,"",IF(AND(COUNTIF('OMS Drop Downs'!$C$2:$C$3,'OMS Response Form (ORF)'!F1559),COUNTIF('OMS Drop Downs'!$D$2:$D$5,'OMS Response Form (ORF)'!G1559),COUNTIF('OMS Drop Downs'!$A$2:$A$5,'OMS Response Form (ORF)'!H1559),COUNTIF('OMS Drop Downs'!$B$2:$B$4,'OMS Response Form (ORF)'!I1559),COUNTIF('OMS Drop Downs'!$A$2:$A$5,'OMS Response Form (ORF)'!J1559),COUNTIF('OMS Drop Downs'!$E$2:$E$7,'OMS Response Form (ORF)'!K1559),COUNTIF('OMS Drop Downs'!$B$2:$B$4,'OMS Response Form (ORF)'!L1559),COUNTIF('OMS Drop Downs'!$B$2:$B$4,'OMS Response Form (ORF)'!M1559),COUNTIF('OMS Drop Downs'!$B$2:$B$4,'OMS Response Form (ORF)'!N1559),COUNTIF('OMS Drop Downs'!$B$2:$B$4,'OMS Response Form (ORF)'!P1559),COUNTIF('OMS Drop Downs'!$B$2:$B$4,'OMS Response Form (ORF)'!Q1559),COUNTIF('OMS Drop Downs'!$B$2:$B$4,'OMS Response Form (ORF)'!R1559)),"Complete","Incomplete"))</f>
        <v/>
      </c>
      <c r="T1559" s="28" t="str">
        <f>IF(S1559="Complete",IF(AND(NOT(ISNA(VLOOKUP(CONCATENATE(F1559,G1559,H1559,I1559,J1559,K1559),'OMS Drop Downs'!G:G,1,FALSE))),IF(AND(G1559&lt;&gt;"C3",K1559&lt;&gt;"O5"),IF(SUM(COUNTIF(L1559:R1559,"Y"),COUNTIF(L1559:R1559,"N"))=0,"V","I"),IF(COUNTIF(L1559:R1559,"Y"),"V","I"))="V"),"Valid","Invalid")," ")</f>
        <v xml:space="preserve"> </v>
      </c>
      <c r="U1559"/>
    </row>
    <row r="1560" spans="2:21" x14ac:dyDescent="0.35">
      <c r="B1560" s="50"/>
      <c r="C1560" s="65"/>
      <c r="D1560" s="36"/>
      <c r="E1560" s="64"/>
      <c r="F1560" s="60"/>
      <c r="G1560" s="34"/>
      <c r="H1560" s="34"/>
      <c r="I1560" s="34"/>
      <c r="J1560" s="34"/>
      <c r="K1560" s="34"/>
      <c r="L1560" s="34"/>
      <c r="M1560" s="34"/>
      <c r="N1560" s="34"/>
      <c r="O1560" s="34"/>
      <c r="P1560" s="34"/>
      <c r="Q1560" s="34"/>
      <c r="R1560" s="34"/>
      <c r="S1560" s="27" t="str">
        <f>IF(COUNTA(B1560:R1560)=0,"",IF(AND(COUNTIF('OMS Drop Downs'!$C$2:$C$3,'OMS Response Form (ORF)'!F1560),COUNTIF('OMS Drop Downs'!$D$2:$D$5,'OMS Response Form (ORF)'!G1560),COUNTIF('OMS Drop Downs'!$A$2:$A$5,'OMS Response Form (ORF)'!H1560),COUNTIF('OMS Drop Downs'!$B$2:$B$4,'OMS Response Form (ORF)'!I1560),COUNTIF('OMS Drop Downs'!$A$2:$A$5,'OMS Response Form (ORF)'!J1560),COUNTIF('OMS Drop Downs'!$E$2:$E$7,'OMS Response Form (ORF)'!K1560),COUNTIF('OMS Drop Downs'!$B$2:$B$4,'OMS Response Form (ORF)'!L1560),COUNTIF('OMS Drop Downs'!$B$2:$B$4,'OMS Response Form (ORF)'!M1560),COUNTIF('OMS Drop Downs'!$B$2:$B$4,'OMS Response Form (ORF)'!N1560),COUNTIF('OMS Drop Downs'!$B$2:$B$4,'OMS Response Form (ORF)'!P1560),COUNTIF('OMS Drop Downs'!$B$2:$B$4,'OMS Response Form (ORF)'!Q1560),COUNTIF('OMS Drop Downs'!$B$2:$B$4,'OMS Response Form (ORF)'!R1560)),"Complete","Incomplete"))</f>
        <v/>
      </c>
      <c r="T1560" s="28" t="str">
        <f>IF(S1560="Complete",IF(AND(NOT(ISNA(VLOOKUP(CONCATENATE(F1560,G1560,H1560,I1560,J1560,K1560),'OMS Drop Downs'!G:G,1,FALSE))),IF(AND(G1560&lt;&gt;"C3",K1560&lt;&gt;"O5"),IF(SUM(COUNTIF(L1560:R1560,"Y"),COUNTIF(L1560:R1560,"N"))=0,"V","I"),IF(COUNTIF(L1560:R1560,"Y"),"V","I"))="V"),"Valid","Invalid")," ")</f>
        <v xml:space="preserve"> </v>
      </c>
      <c r="U1560"/>
    </row>
    <row r="1561" spans="2:21" x14ac:dyDescent="0.35">
      <c r="B1561" s="50"/>
      <c r="C1561" s="65"/>
      <c r="D1561" s="36"/>
      <c r="E1561" s="64"/>
      <c r="F1561" s="60"/>
      <c r="G1561" s="34"/>
      <c r="H1561" s="34"/>
      <c r="I1561" s="34"/>
      <c r="J1561" s="34"/>
      <c r="K1561" s="34"/>
      <c r="L1561" s="34"/>
      <c r="M1561" s="34"/>
      <c r="N1561" s="34"/>
      <c r="O1561" s="34"/>
      <c r="P1561" s="34"/>
      <c r="Q1561" s="34"/>
      <c r="R1561" s="34"/>
      <c r="S1561" s="27" t="str">
        <f>IF(COUNTA(B1561:R1561)=0,"",IF(AND(COUNTIF('OMS Drop Downs'!$C$2:$C$3,'OMS Response Form (ORF)'!F1561),COUNTIF('OMS Drop Downs'!$D$2:$D$5,'OMS Response Form (ORF)'!G1561),COUNTIF('OMS Drop Downs'!$A$2:$A$5,'OMS Response Form (ORF)'!H1561),COUNTIF('OMS Drop Downs'!$B$2:$B$4,'OMS Response Form (ORF)'!I1561),COUNTIF('OMS Drop Downs'!$A$2:$A$5,'OMS Response Form (ORF)'!J1561),COUNTIF('OMS Drop Downs'!$E$2:$E$7,'OMS Response Form (ORF)'!K1561),COUNTIF('OMS Drop Downs'!$B$2:$B$4,'OMS Response Form (ORF)'!L1561),COUNTIF('OMS Drop Downs'!$B$2:$B$4,'OMS Response Form (ORF)'!M1561),COUNTIF('OMS Drop Downs'!$B$2:$B$4,'OMS Response Form (ORF)'!N1561),COUNTIF('OMS Drop Downs'!$B$2:$B$4,'OMS Response Form (ORF)'!P1561),COUNTIF('OMS Drop Downs'!$B$2:$B$4,'OMS Response Form (ORF)'!Q1561),COUNTIF('OMS Drop Downs'!$B$2:$B$4,'OMS Response Form (ORF)'!R1561)),"Complete","Incomplete"))</f>
        <v/>
      </c>
      <c r="T1561" s="28" t="str">
        <f>IF(S1561="Complete",IF(AND(NOT(ISNA(VLOOKUP(CONCATENATE(F1561,G1561,H1561,I1561,J1561,K1561),'OMS Drop Downs'!G:G,1,FALSE))),IF(AND(G1561&lt;&gt;"C3",K1561&lt;&gt;"O5"),IF(SUM(COUNTIF(L1561:R1561,"Y"),COUNTIF(L1561:R1561,"N"))=0,"V","I"),IF(COUNTIF(L1561:R1561,"Y"),"V","I"))="V"),"Valid","Invalid")," ")</f>
        <v xml:space="preserve"> </v>
      </c>
      <c r="U1561"/>
    </row>
    <row r="1562" spans="2:21" x14ac:dyDescent="0.35">
      <c r="B1562" s="50"/>
      <c r="C1562" s="65"/>
      <c r="D1562" s="36"/>
      <c r="E1562" s="64"/>
      <c r="F1562" s="60"/>
      <c r="G1562" s="34"/>
      <c r="H1562" s="34"/>
      <c r="I1562" s="34"/>
      <c r="J1562" s="34"/>
      <c r="K1562" s="34"/>
      <c r="L1562" s="34"/>
      <c r="M1562" s="34"/>
      <c r="N1562" s="34"/>
      <c r="O1562" s="34"/>
      <c r="P1562" s="34"/>
      <c r="Q1562" s="34"/>
      <c r="R1562" s="34"/>
      <c r="S1562" s="27" t="str">
        <f>IF(COUNTA(B1562:R1562)=0,"",IF(AND(COUNTIF('OMS Drop Downs'!$C$2:$C$3,'OMS Response Form (ORF)'!F1562),COUNTIF('OMS Drop Downs'!$D$2:$D$5,'OMS Response Form (ORF)'!G1562),COUNTIF('OMS Drop Downs'!$A$2:$A$5,'OMS Response Form (ORF)'!H1562),COUNTIF('OMS Drop Downs'!$B$2:$B$4,'OMS Response Form (ORF)'!I1562),COUNTIF('OMS Drop Downs'!$A$2:$A$5,'OMS Response Form (ORF)'!J1562),COUNTIF('OMS Drop Downs'!$E$2:$E$7,'OMS Response Form (ORF)'!K1562),COUNTIF('OMS Drop Downs'!$B$2:$B$4,'OMS Response Form (ORF)'!L1562),COUNTIF('OMS Drop Downs'!$B$2:$B$4,'OMS Response Form (ORF)'!M1562),COUNTIF('OMS Drop Downs'!$B$2:$B$4,'OMS Response Form (ORF)'!N1562),COUNTIF('OMS Drop Downs'!$B$2:$B$4,'OMS Response Form (ORF)'!P1562),COUNTIF('OMS Drop Downs'!$B$2:$B$4,'OMS Response Form (ORF)'!Q1562),COUNTIF('OMS Drop Downs'!$B$2:$B$4,'OMS Response Form (ORF)'!R1562)),"Complete","Incomplete"))</f>
        <v/>
      </c>
      <c r="T1562" s="28" t="str">
        <f>IF(S1562="Complete",IF(AND(NOT(ISNA(VLOOKUP(CONCATENATE(F1562,G1562,H1562,I1562,J1562,K1562),'OMS Drop Downs'!G:G,1,FALSE))),IF(AND(G1562&lt;&gt;"C3",K1562&lt;&gt;"O5"),IF(SUM(COUNTIF(L1562:R1562,"Y"),COUNTIF(L1562:R1562,"N"))=0,"V","I"),IF(COUNTIF(L1562:R1562,"Y"),"V","I"))="V"),"Valid","Invalid")," ")</f>
        <v xml:space="preserve"> </v>
      </c>
      <c r="U1562"/>
    </row>
    <row r="1563" spans="2:21" x14ac:dyDescent="0.35">
      <c r="B1563" s="50"/>
      <c r="C1563" s="65"/>
      <c r="D1563" s="36"/>
      <c r="E1563" s="64"/>
      <c r="F1563" s="60"/>
      <c r="G1563" s="34"/>
      <c r="H1563" s="34"/>
      <c r="I1563" s="34"/>
      <c r="J1563" s="34"/>
      <c r="K1563" s="34"/>
      <c r="L1563" s="34"/>
      <c r="M1563" s="34"/>
      <c r="N1563" s="34"/>
      <c r="O1563" s="34"/>
      <c r="P1563" s="34"/>
      <c r="Q1563" s="34"/>
      <c r="R1563" s="34"/>
      <c r="S1563" s="27" t="str">
        <f>IF(COUNTA(B1563:R1563)=0,"",IF(AND(COUNTIF('OMS Drop Downs'!$C$2:$C$3,'OMS Response Form (ORF)'!F1563),COUNTIF('OMS Drop Downs'!$D$2:$D$5,'OMS Response Form (ORF)'!G1563),COUNTIF('OMS Drop Downs'!$A$2:$A$5,'OMS Response Form (ORF)'!H1563),COUNTIF('OMS Drop Downs'!$B$2:$B$4,'OMS Response Form (ORF)'!I1563),COUNTIF('OMS Drop Downs'!$A$2:$A$5,'OMS Response Form (ORF)'!J1563),COUNTIF('OMS Drop Downs'!$E$2:$E$7,'OMS Response Form (ORF)'!K1563),COUNTIF('OMS Drop Downs'!$B$2:$B$4,'OMS Response Form (ORF)'!L1563),COUNTIF('OMS Drop Downs'!$B$2:$B$4,'OMS Response Form (ORF)'!M1563),COUNTIF('OMS Drop Downs'!$B$2:$B$4,'OMS Response Form (ORF)'!N1563),COUNTIF('OMS Drop Downs'!$B$2:$B$4,'OMS Response Form (ORF)'!P1563),COUNTIF('OMS Drop Downs'!$B$2:$B$4,'OMS Response Form (ORF)'!Q1563),COUNTIF('OMS Drop Downs'!$B$2:$B$4,'OMS Response Form (ORF)'!R1563)),"Complete","Incomplete"))</f>
        <v/>
      </c>
      <c r="T1563" s="28" t="str">
        <f>IF(S1563="Complete",IF(AND(NOT(ISNA(VLOOKUP(CONCATENATE(F1563,G1563,H1563,I1563,J1563,K1563),'OMS Drop Downs'!G:G,1,FALSE))),IF(AND(G1563&lt;&gt;"C3",K1563&lt;&gt;"O5"),IF(SUM(COUNTIF(L1563:R1563,"Y"),COUNTIF(L1563:R1563,"N"))=0,"V","I"),IF(COUNTIF(L1563:R1563,"Y"),"V","I"))="V"),"Valid","Invalid")," ")</f>
        <v xml:space="preserve"> </v>
      </c>
      <c r="U1563"/>
    </row>
    <row r="1564" spans="2:21" x14ac:dyDescent="0.35">
      <c r="B1564" s="50"/>
      <c r="C1564" s="65"/>
      <c r="D1564" s="36"/>
      <c r="E1564" s="64"/>
      <c r="F1564" s="60"/>
      <c r="G1564" s="34"/>
      <c r="H1564" s="34"/>
      <c r="I1564" s="34"/>
      <c r="J1564" s="34"/>
      <c r="K1564" s="34"/>
      <c r="L1564" s="34"/>
      <c r="M1564" s="34"/>
      <c r="N1564" s="34"/>
      <c r="O1564" s="34"/>
      <c r="P1564" s="34"/>
      <c r="Q1564" s="34"/>
      <c r="R1564" s="34"/>
      <c r="S1564" s="27" t="str">
        <f>IF(COUNTA(B1564:R1564)=0,"",IF(AND(COUNTIF('OMS Drop Downs'!$C$2:$C$3,'OMS Response Form (ORF)'!F1564),COUNTIF('OMS Drop Downs'!$D$2:$D$5,'OMS Response Form (ORF)'!G1564),COUNTIF('OMS Drop Downs'!$A$2:$A$5,'OMS Response Form (ORF)'!H1564),COUNTIF('OMS Drop Downs'!$B$2:$B$4,'OMS Response Form (ORF)'!I1564),COUNTIF('OMS Drop Downs'!$A$2:$A$5,'OMS Response Form (ORF)'!J1564),COUNTIF('OMS Drop Downs'!$E$2:$E$7,'OMS Response Form (ORF)'!K1564),COUNTIF('OMS Drop Downs'!$B$2:$B$4,'OMS Response Form (ORF)'!L1564),COUNTIF('OMS Drop Downs'!$B$2:$B$4,'OMS Response Form (ORF)'!M1564),COUNTIF('OMS Drop Downs'!$B$2:$B$4,'OMS Response Form (ORF)'!N1564),COUNTIF('OMS Drop Downs'!$B$2:$B$4,'OMS Response Form (ORF)'!P1564),COUNTIF('OMS Drop Downs'!$B$2:$B$4,'OMS Response Form (ORF)'!Q1564),COUNTIF('OMS Drop Downs'!$B$2:$B$4,'OMS Response Form (ORF)'!R1564)),"Complete","Incomplete"))</f>
        <v/>
      </c>
      <c r="T1564" s="28" t="str">
        <f>IF(S1564="Complete",IF(AND(NOT(ISNA(VLOOKUP(CONCATENATE(F1564,G1564,H1564,I1564,J1564,K1564),'OMS Drop Downs'!G:G,1,FALSE))),IF(AND(G1564&lt;&gt;"C3",K1564&lt;&gt;"O5"),IF(SUM(COUNTIF(L1564:R1564,"Y"),COUNTIF(L1564:R1564,"N"))=0,"V","I"),IF(COUNTIF(L1564:R1564,"Y"),"V","I"))="V"),"Valid","Invalid")," ")</f>
        <v xml:space="preserve"> </v>
      </c>
      <c r="U1564"/>
    </row>
    <row r="1565" spans="2:21" x14ac:dyDescent="0.35">
      <c r="B1565" s="50"/>
      <c r="C1565" s="65"/>
      <c r="D1565" s="36"/>
      <c r="E1565" s="64"/>
      <c r="F1565" s="60"/>
      <c r="G1565" s="34"/>
      <c r="H1565" s="34"/>
      <c r="I1565" s="34"/>
      <c r="J1565" s="34"/>
      <c r="K1565" s="34"/>
      <c r="L1565" s="34"/>
      <c r="M1565" s="34"/>
      <c r="N1565" s="34"/>
      <c r="O1565" s="34"/>
      <c r="P1565" s="34"/>
      <c r="Q1565" s="34"/>
      <c r="R1565" s="34"/>
      <c r="S1565" s="27" t="str">
        <f>IF(COUNTA(B1565:R1565)=0,"",IF(AND(COUNTIF('OMS Drop Downs'!$C$2:$C$3,'OMS Response Form (ORF)'!F1565),COUNTIF('OMS Drop Downs'!$D$2:$D$5,'OMS Response Form (ORF)'!G1565),COUNTIF('OMS Drop Downs'!$A$2:$A$5,'OMS Response Form (ORF)'!H1565),COUNTIF('OMS Drop Downs'!$B$2:$B$4,'OMS Response Form (ORF)'!I1565),COUNTIF('OMS Drop Downs'!$A$2:$A$5,'OMS Response Form (ORF)'!J1565),COUNTIF('OMS Drop Downs'!$E$2:$E$7,'OMS Response Form (ORF)'!K1565),COUNTIF('OMS Drop Downs'!$B$2:$B$4,'OMS Response Form (ORF)'!L1565),COUNTIF('OMS Drop Downs'!$B$2:$B$4,'OMS Response Form (ORF)'!M1565),COUNTIF('OMS Drop Downs'!$B$2:$B$4,'OMS Response Form (ORF)'!N1565),COUNTIF('OMS Drop Downs'!$B$2:$B$4,'OMS Response Form (ORF)'!P1565),COUNTIF('OMS Drop Downs'!$B$2:$B$4,'OMS Response Form (ORF)'!Q1565),COUNTIF('OMS Drop Downs'!$B$2:$B$4,'OMS Response Form (ORF)'!R1565)),"Complete","Incomplete"))</f>
        <v/>
      </c>
      <c r="T1565" s="28" t="str">
        <f>IF(S1565="Complete",IF(AND(NOT(ISNA(VLOOKUP(CONCATENATE(F1565,G1565,H1565,I1565,J1565,K1565),'OMS Drop Downs'!G:G,1,FALSE))),IF(AND(G1565&lt;&gt;"C3",K1565&lt;&gt;"O5"),IF(SUM(COUNTIF(L1565:R1565,"Y"),COUNTIF(L1565:R1565,"N"))=0,"V","I"),IF(COUNTIF(L1565:R1565,"Y"),"V","I"))="V"),"Valid","Invalid")," ")</f>
        <v xml:space="preserve"> </v>
      </c>
      <c r="U1565"/>
    </row>
    <row r="1566" spans="2:21" x14ac:dyDescent="0.35">
      <c r="B1566" s="50"/>
      <c r="C1566" s="65"/>
      <c r="D1566" s="36"/>
      <c r="E1566" s="64"/>
      <c r="F1566" s="60"/>
      <c r="G1566" s="34"/>
      <c r="H1566" s="34"/>
      <c r="I1566" s="34"/>
      <c r="J1566" s="34"/>
      <c r="K1566" s="34"/>
      <c r="L1566" s="34"/>
      <c r="M1566" s="34"/>
      <c r="N1566" s="34"/>
      <c r="O1566" s="34"/>
      <c r="P1566" s="34"/>
      <c r="Q1566" s="34"/>
      <c r="R1566" s="34"/>
      <c r="S1566" s="27" t="str">
        <f>IF(COUNTA(B1566:R1566)=0,"",IF(AND(COUNTIF('OMS Drop Downs'!$C$2:$C$3,'OMS Response Form (ORF)'!F1566),COUNTIF('OMS Drop Downs'!$D$2:$D$5,'OMS Response Form (ORF)'!G1566),COUNTIF('OMS Drop Downs'!$A$2:$A$5,'OMS Response Form (ORF)'!H1566),COUNTIF('OMS Drop Downs'!$B$2:$B$4,'OMS Response Form (ORF)'!I1566),COUNTIF('OMS Drop Downs'!$A$2:$A$5,'OMS Response Form (ORF)'!J1566),COUNTIF('OMS Drop Downs'!$E$2:$E$7,'OMS Response Form (ORF)'!K1566),COUNTIF('OMS Drop Downs'!$B$2:$B$4,'OMS Response Form (ORF)'!L1566),COUNTIF('OMS Drop Downs'!$B$2:$B$4,'OMS Response Form (ORF)'!M1566),COUNTIF('OMS Drop Downs'!$B$2:$B$4,'OMS Response Form (ORF)'!N1566),COUNTIF('OMS Drop Downs'!$B$2:$B$4,'OMS Response Form (ORF)'!P1566),COUNTIF('OMS Drop Downs'!$B$2:$B$4,'OMS Response Form (ORF)'!Q1566),COUNTIF('OMS Drop Downs'!$B$2:$B$4,'OMS Response Form (ORF)'!R1566)),"Complete","Incomplete"))</f>
        <v/>
      </c>
      <c r="T1566" s="28" t="str">
        <f>IF(S1566="Complete",IF(AND(NOT(ISNA(VLOOKUP(CONCATENATE(F1566,G1566,H1566,I1566,J1566,K1566),'OMS Drop Downs'!G:G,1,FALSE))),IF(AND(G1566&lt;&gt;"C3",K1566&lt;&gt;"O5"),IF(SUM(COUNTIF(L1566:R1566,"Y"),COUNTIF(L1566:R1566,"N"))=0,"V","I"),IF(COUNTIF(L1566:R1566,"Y"),"V","I"))="V"),"Valid","Invalid")," ")</f>
        <v xml:space="preserve"> </v>
      </c>
      <c r="U1566"/>
    </row>
    <row r="1567" spans="2:21" x14ac:dyDescent="0.35">
      <c r="B1567" s="50"/>
      <c r="C1567" s="65"/>
      <c r="D1567" s="36"/>
      <c r="E1567" s="64"/>
      <c r="F1567" s="60"/>
      <c r="G1567" s="34"/>
      <c r="H1567" s="34"/>
      <c r="I1567" s="34"/>
      <c r="J1567" s="34"/>
      <c r="K1567" s="34"/>
      <c r="L1567" s="34"/>
      <c r="M1567" s="34"/>
      <c r="N1567" s="34"/>
      <c r="O1567" s="34"/>
      <c r="P1567" s="34"/>
      <c r="Q1567" s="34"/>
      <c r="R1567" s="34"/>
      <c r="S1567" s="27" t="str">
        <f>IF(COUNTA(B1567:R1567)=0,"",IF(AND(COUNTIF('OMS Drop Downs'!$C$2:$C$3,'OMS Response Form (ORF)'!F1567),COUNTIF('OMS Drop Downs'!$D$2:$D$5,'OMS Response Form (ORF)'!G1567),COUNTIF('OMS Drop Downs'!$A$2:$A$5,'OMS Response Form (ORF)'!H1567),COUNTIF('OMS Drop Downs'!$B$2:$B$4,'OMS Response Form (ORF)'!I1567),COUNTIF('OMS Drop Downs'!$A$2:$A$5,'OMS Response Form (ORF)'!J1567),COUNTIF('OMS Drop Downs'!$E$2:$E$7,'OMS Response Form (ORF)'!K1567),COUNTIF('OMS Drop Downs'!$B$2:$B$4,'OMS Response Form (ORF)'!L1567),COUNTIF('OMS Drop Downs'!$B$2:$B$4,'OMS Response Form (ORF)'!M1567),COUNTIF('OMS Drop Downs'!$B$2:$B$4,'OMS Response Form (ORF)'!N1567),COUNTIF('OMS Drop Downs'!$B$2:$B$4,'OMS Response Form (ORF)'!P1567),COUNTIF('OMS Drop Downs'!$B$2:$B$4,'OMS Response Form (ORF)'!Q1567),COUNTIF('OMS Drop Downs'!$B$2:$B$4,'OMS Response Form (ORF)'!R1567)),"Complete","Incomplete"))</f>
        <v/>
      </c>
      <c r="T1567" s="28" t="str">
        <f>IF(S1567="Complete",IF(AND(NOT(ISNA(VLOOKUP(CONCATENATE(F1567,G1567,H1567,I1567,J1567,K1567),'OMS Drop Downs'!G:G,1,FALSE))),IF(AND(G1567&lt;&gt;"C3",K1567&lt;&gt;"O5"),IF(SUM(COUNTIF(L1567:R1567,"Y"),COUNTIF(L1567:R1567,"N"))=0,"V","I"),IF(COUNTIF(L1567:R1567,"Y"),"V","I"))="V"),"Valid","Invalid")," ")</f>
        <v xml:space="preserve"> </v>
      </c>
      <c r="U1567"/>
    </row>
    <row r="1568" spans="2:21" x14ac:dyDescent="0.35">
      <c r="B1568" s="50"/>
      <c r="C1568" s="65"/>
      <c r="D1568" s="36"/>
      <c r="E1568" s="64"/>
      <c r="F1568" s="60"/>
      <c r="G1568" s="34"/>
      <c r="H1568" s="34"/>
      <c r="I1568" s="34"/>
      <c r="J1568" s="34"/>
      <c r="K1568" s="34"/>
      <c r="L1568" s="34"/>
      <c r="M1568" s="34"/>
      <c r="N1568" s="34"/>
      <c r="O1568" s="34"/>
      <c r="P1568" s="34"/>
      <c r="Q1568" s="34"/>
      <c r="R1568" s="34"/>
      <c r="S1568" s="27" t="str">
        <f>IF(COUNTA(B1568:R1568)=0,"",IF(AND(COUNTIF('OMS Drop Downs'!$C$2:$C$3,'OMS Response Form (ORF)'!F1568),COUNTIF('OMS Drop Downs'!$D$2:$D$5,'OMS Response Form (ORF)'!G1568),COUNTIF('OMS Drop Downs'!$A$2:$A$5,'OMS Response Form (ORF)'!H1568),COUNTIF('OMS Drop Downs'!$B$2:$B$4,'OMS Response Form (ORF)'!I1568),COUNTIF('OMS Drop Downs'!$A$2:$A$5,'OMS Response Form (ORF)'!J1568),COUNTIF('OMS Drop Downs'!$E$2:$E$7,'OMS Response Form (ORF)'!K1568),COUNTIF('OMS Drop Downs'!$B$2:$B$4,'OMS Response Form (ORF)'!L1568),COUNTIF('OMS Drop Downs'!$B$2:$B$4,'OMS Response Form (ORF)'!M1568),COUNTIF('OMS Drop Downs'!$B$2:$B$4,'OMS Response Form (ORF)'!N1568),COUNTIF('OMS Drop Downs'!$B$2:$B$4,'OMS Response Form (ORF)'!P1568),COUNTIF('OMS Drop Downs'!$B$2:$B$4,'OMS Response Form (ORF)'!Q1568),COUNTIF('OMS Drop Downs'!$B$2:$B$4,'OMS Response Form (ORF)'!R1568)),"Complete","Incomplete"))</f>
        <v/>
      </c>
      <c r="T1568" s="28" t="str">
        <f>IF(S1568="Complete",IF(AND(NOT(ISNA(VLOOKUP(CONCATENATE(F1568,G1568,H1568,I1568,J1568,K1568),'OMS Drop Downs'!G:G,1,FALSE))),IF(AND(G1568&lt;&gt;"C3",K1568&lt;&gt;"O5"),IF(SUM(COUNTIF(L1568:R1568,"Y"),COUNTIF(L1568:R1568,"N"))=0,"V","I"),IF(COUNTIF(L1568:R1568,"Y"),"V","I"))="V"),"Valid","Invalid")," ")</f>
        <v xml:space="preserve"> </v>
      </c>
      <c r="U1568"/>
    </row>
    <row r="1569" spans="2:21" x14ac:dyDescent="0.35">
      <c r="B1569" s="50"/>
      <c r="C1569" s="65"/>
      <c r="D1569" s="36"/>
      <c r="E1569" s="64"/>
      <c r="F1569" s="60"/>
      <c r="G1569" s="34"/>
      <c r="H1569" s="34"/>
      <c r="I1569" s="34"/>
      <c r="J1569" s="34"/>
      <c r="K1569" s="34"/>
      <c r="L1569" s="34"/>
      <c r="M1569" s="34"/>
      <c r="N1569" s="34"/>
      <c r="O1569" s="34"/>
      <c r="P1569" s="34"/>
      <c r="Q1569" s="34"/>
      <c r="R1569" s="34"/>
      <c r="S1569" s="27" t="str">
        <f>IF(COUNTA(B1569:R1569)=0,"",IF(AND(COUNTIF('OMS Drop Downs'!$C$2:$C$3,'OMS Response Form (ORF)'!F1569),COUNTIF('OMS Drop Downs'!$D$2:$D$5,'OMS Response Form (ORF)'!G1569),COUNTIF('OMS Drop Downs'!$A$2:$A$5,'OMS Response Form (ORF)'!H1569),COUNTIF('OMS Drop Downs'!$B$2:$B$4,'OMS Response Form (ORF)'!I1569),COUNTIF('OMS Drop Downs'!$A$2:$A$5,'OMS Response Form (ORF)'!J1569),COUNTIF('OMS Drop Downs'!$E$2:$E$7,'OMS Response Form (ORF)'!K1569),COUNTIF('OMS Drop Downs'!$B$2:$B$4,'OMS Response Form (ORF)'!L1569),COUNTIF('OMS Drop Downs'!$B$2:$B$4,'OMS Response Form (ORF)'!M1569),COUNTIF('OMS Drop Downs'!$B$2:$B$4,'OMS Response Form (ORF)'!N1569),COUNTIF('OMS Drop Downs'!$B$2:$B$4,'OMS Response Form (ORF)'!P1569),COUNTIF('OMS Drop Downs'!$B$2:$B$4,'OMS Response Form (ORF)'!Q1569),COUNTIF('OMS Drop Downs'!$B$2:$B$4,'OMS Response Form (ORF)'!R1569)),"Complete","Incomplete"))</f>
        <v/>
      </c>
      <c r="T1569" s="28" t="str">
        <f>IF(S1569="Complete",IF(AND(NOT(ISNA(VLOOKUP(CONCATENATE(F1569,G1569,H1569,I1569,J1569,K1569),'OMS Drop Downs'!G:G,1,FALSE))),IF(AND(G1569&lt;&gt;"C3",K1569&lt;&gt;"O5"),IF(SUM(COUNTIF(L1569:R1569,"Y"),COUNTIF(L1569:R1569,"N"))=0,"V","I"),IF(COUNTIF(L1569:R1569,"Y"),"V","I"))="V"),"Valid","Invalid")," ")</f>
        <v xml:space="preserve"> </v>
      </c>
      <c r="U1569"/>
    </row>
    <row r="1570" spans="2:21" x14ac:dyDescent="0.35">
      <c r="B1570" s="50"/>
      <c r="C1570" s="65"/>
      <c r="D1570" s="36"/>
      <c r="E1570" s="64"/>
      <c r="F1570" s="60"/>
      <c r="G1570" s="34"/>
      <c r="H1570" s="34"/>
      <c r="I1570" s="34"/>
      <c r="J1570" s="34"/>
      <c r="K1570" s="34"/>
      <c r="L1570" s="34"/>
      <c r="M1570" s="34"/>
      <c r="N1570" s="34"/>
      <c r="O1570" s="34"/>
      <c r="P1570" s="34"/>
      <c r="Q1570" s="34"/>
      <c r="R1570" s="34"/>
      <c r="S1570" s="27" t="str">
        <f>IF(COUNTA(B1570:R1570)=0,"",IF(AND(COUNTIF('OMS Drop Downs'!$C$2:$C$3,'OMS Response Form (ORF)'!F1570),COUNTIF('OMS Drop Downs'!$D$2:$D$5,'OMS Response Form (ORF)'!G1570),COUNTIF('OMS Drop Downs'!$A$2:$A$5,'OMS Response Form (ORF)'!H1570),COUNTIF('OMS Drop Downs'!$B$2:$B$4,'OMS Response Form (ORF)'!I1570),COUNTIF('OMS Drop Downs'!$A$2:$A$5,'OMS Response Form (ORF)'!J1570),COUNTIF('OMS Drop Downs'!$E$2:$E$7,'OMS Response Form (ORF)'!K1570),COUNTIF('OMS Drop Downs'!$B$2:$B$4,'OMS Response Form (ORF)'!L1570),COUNTIF('OMS Drop Downs'!$B$2:$B$4,'OMS Response Form (ORF)'!M1570),COUNTIF('OMS Drop Downs'!$B$2:$B$4,'OMS Response Form (ORF)'!N1570),COUNTIF('OMS Drop Downs'!$B$2:$B$4,'OMS Response Form (ORF)'!P1570),COUNTIF('OMS Drop Downs'!$B$2:$B$4,'OMS Response Form (ORF)'!Q1570),COUNTIF('OMS Drop Downs'!$B$2:$B$4,'OMS Response Form (ORF)'!R1570)),"Complete","Incomplete"))</f>
        <v/>
      </c>
      <c r="T1570" s="28" t="str">
        <f>IF(S1570="Complete",IF(AND(NOT(ISNA(VLOOKUP(CONCATENATE(F1570,G1570,H1570,I1570,J1570,K1570),'OMS Drop Downs'!G:G,1,FALSE))),IF(AND(G1570&lt;&gt;"C3",K1570&lt;&gt;"O5"),IF(SUM(COUNTIF(L1570:R1570,"Y"),COUNTIF(L1570:R1570,"N"))=0,"V","I"),IF(COUNTIF(L1570:R1570,"Y"),"V","I"))="V"),"Valid","Invalid")," ")</f>
        <v xml:space="preserve"> </v>
      </c>
      <c r="U1570"/>
    </row>
    <row r="1571" spans="2:21" x14ac:dyDescent="0.35">
      <c r="B1571" s="50"/>
      <c r="C1571" s="65"/>
      <c r="D1571" s="36"/>
      <c r="E1571" s="64"/>
      <c r="F1571" s="60"/>
      <c r="G1571" s="34"/>
      <c r="H1571" s="34"/>
      <c r="I1571" s="34"/>
      <c r="J1571" s="34"/>
      <c r="K1571" s="34"/>
      <c r="L1571" s="34"/>
      <c r="M1571" s="34"/>
      <c r="N1571" s="34"/>
      <c r="O1571" s="34"/>
      <c r="P1571" s="34"/>
      <c r="Q1571" s="34"/>
      <c r="R1571" s="34"/>
      <c r="S1571" s="27" t="str">
        <f>IF(COUNTA(B1571:R1571)=0,"",IF(AND(COUNTIF('OMS Drop Downs'!$C$2:$C$3,'OMS Response Form (ORF)'!F1571),COUNTIF('OMS Drop Downs'!$D$2:$D$5,'OMS Response Form (ORF)'!G1571),COUNTIF('OMS Drop Downs'!$A$2:$A$5,'OMS Response Form (ORF)'!H1571),COUNTIF('OMS Drop Downs'!$B$2:$B$4,'OMS Response Form (ORF)'!I1571),COUNTIF('OMS Drop Downs'!$A$2:$A$5,'OMS Response Form (ORF)'!J1571),COUNTIF('OMS Drop Downs'!$E$2:$E$7,'OMS Response Form (ORF)'!K1571),COUNTIF('OMS Drop Downs'!$B$2:$B$4,'OMS Response Form (ORF)'!L1571),COUNTIF('OMS Drop Downs'!$B$2:$B$4,'OMS Response Form (ORF)'!M1571),COUNTIF('OMS Drop Downs'!$B$2:$B$4,'OMS Response Form (ORF)'!N1571),COUNTIF('OMS Drop Downs'!$B$2:$B$4,'OMS Response Form (ORF)'!P1571),COUNTIF('OMS Drop Downs'!$B$2:$B$4,'OMS Response Form (ORF)'!Q1571),COUNTIF('OMS Drop Downs'!$B$2:$B$4,'OMS Response Form (ORF)'!R1571)),"Complete","Incomplete"))</f>
        <v/>
      </c>
      <c r="T1571" s="28" t="str">
        <f>IF(S1571="Complete",IF(AND(NOT(ISNA(VLOOKUP(CONCATENATE(F1571,G1571,H1571,I1571,J1571,K1571),'OMS Drop Downs'!G:G,1,FALSE))),IF(AND(G1571&lt;&gt;"C3",K1571&lt;&gt;"O5"),IF(SUM(COUNTIF(L1571:R1571,"Y"),COUNTIF(L1571:R1571,"N"))=0,"V","I"),IF(COUNTIF(L1571:R1571,"Y"),"V","I"))="V"),"Valid","Invalid")," ")</f>
        <v xml:space="preserve"> </v>
      </c>
      <c r="U1571"/>
    </row>
    <row r="1572" spans="2:21" x14ac:dyDescent="0.35">
      <c r="B1572" s="50"/>
      <c r="C1572" s="65"/>
      <c r="D1572" s="36"/>
      <c r="E1572" s="64"/>
      <c r="F1572" s="60"/>
      <c r="G1572" s="34"/>
      <c r="H1572" s="34"/>
      <c r="I1572" s="34"/>
      <c r="J1572" s="34"/>
      <c r="K1572" s="34"/>
      <c r="L1572" s="34"/>
      <c r="M1572" s="34"/>
      <c r="N1572" s="34"/>
      <c r="O1572" s="34"/>
      <c r="P1572" s="34"/>
      <c r="Q1572" s="34"/>
      <c r="R1572" s="34"/>
      <c r="S1572" s="27" t="str">
        <f>IF(COUNTA(B1572:R1572)=0,"",IF(AND(COUNTIF('OMS Drop Downs'!$C$2:$C$3,'OMS Response Form (ORF)'!F1572),COUNTIF('OMS Drop Downs'!$D$2:$D$5,'OMS Response Form (ORF)'!G1572),COUNTIF('OMS Drop Downs'!$A$2:$A$5,'OMS Response Form (ORF)'!H1572),COUNTIF('OMS Drop Downs'!$B$2:$B$4,'OMS Response Form (ORF)'!I1572),COUNTIF('OMS Drop Downs'!$A$2:$A$5,'OMS Response Form (ORF)'!J1572),COUNTIF('OMS Drop Downs'!$E$2:$E$7,'OMS Response Form (ORF)'!K1572),COUNTIF('OMS Drop Downs'!$B$2:$B$4,'OMS Response Form (ORF)'!L1572),COUNTIF('OMS Drop Downs'!$B$2:$B$4,'OMS Response Form (ORF)'!M1572),COUNTIF('OMS Drop Downs'!$B$2:$B$4,'OMS Response Form (ORF)'!N1572),COUNTIF('OMS Drop Downs'!$B$2:$B$4,'OMS Response Form (ORF)'!P1572),COUNTIF('OMS Drop Downs'!$B$2:$B$4,'OMS Response Form (ORF)'!Q1572),COUNTIF('OMS Drop Downs'!$B$2:$B$4,'OMS Response Form (ORF)'!R1572)),"Complete","Incomplete"))</f>
        <v/>
      </c>
      <c r="T1572" s="28" t="str">
        <f>IF(S1572="Complete",IF(AND(NOT(ISNA(VLOOKUP(CONCATENATE(F1572,G1572,H1572,I1572,J1572,K1572),'OMS Drop Downs'!G:G,1,FALSE))),IF(AND(G1572&lt;&gt;"C3",K1572&lt;&gt;"O5"),IF(SUM(COUNTIF(L1572:R1572,"Y"),COUNTIF(L1572:R1572,"N"))=0,"V","I"),IF(COUNTIF(L1572:R1572,"Y"),"V","I"))="V"),"Valid","Invalid")," ")</f>
        <v xml:space="preserve"> </v>
      </c>
      <c r="U1572"/>
    </row>
    <row r="1573" spans="2:21" x14ac:dyDescent="0.35">
      <c r="B1573" s="50"/>
      <c r="C1573" s="65"/>
      <c r="D1573" s="36"/>
      <c r="E1573" s="64"/>
      <c r="F1573" s="60"/>
      <c r="G1573" s="34"/>
      <c r="H1573" s="34"/>
      <c r="I1573" s="34"/>
      <c r="J1573" s="34"/>
      <c r="K1573" s="34"/>
      <c r="L1573" s="34"/>
      <c r="M1573" s="34"/>
      <c r="N1573" s="34"/>
      <c r="O1573" s="34"/>
      <c r="P1573" s="34"/>
      <c r="Q1573" s="34"/>
      <c r="R1573" s="34"/>
      <c r="S1573" s="27" t="str">
        <f>IF(COUNTA(B1573:R1573)=0,"",IF(AND(COUNTIF('OMS Drop Downs'!$C$2:$C$3,'OMS Response Form (ORF)'!F1573),COUNTIF('OMS Drop Downs'!$D$2:$D$5,'OMS Response Form (ORF)'!G1573),COUNTIF('OMS Drop Downs'!$A$2:$A$5,'OMS Response Form (ORF)'!H1573),COUNTIF('OMS Drop Downs'!$B$2:$B$4,'OMS Response Form (ORF)'!I1573),COUNTIF('OMS Drop Downs'!$A$2:$A$5,'OMS Response Form (ORF)'!J1573),COUNTIF('OMS Drop Downs'!$E$2:$E$7,'OMS Response Form (ORF)'!K1573),COUNTIF('OMS Drop Downs'!$B$2:$B$4,'OMS Response Form (ORF)'!L1573),COUNTIF('OMS Drop Downs'!$B$2:$B$4,'OMS Response Form (ORF)'!M1573),COUNTIF('OMS Drop Downs'!$B$2:$B$4,'OMS Response Form (ORF)'!N1573),COUNTIF('OMS Drop Downs'!$B$2:$B$4,'OMS Response Form (ORF)'!P1573),COUNTIF('OMS Drop Downs'!$B$2:$B$4,'OMS Response Form (ORF)'!Q1573),COUNTIF('OMS Drop Downs'!$B$2:$B$4,'OMS Response Form (ORF)'!R1573)),"Complete","Incomplete"))</f>
        <v/>
      </c>
      <c r="T1573" s="28" t="str">
        <f>IF(S1573="Complete",IF(AND(NOT(ISNA(VLOOKUP(CONCATENATE(F1573,G1573,H1573,I1573,J1573,K1573),'OMS Drop Downs'!G:G,1,FALSE))),IF(AND(G1573&lt;&gt;"C3",K1573&lt;&gt;"O5"),IF(SUM(COUNTIF(L1573:R1573,"Y"),COUNTIF(L1573:R1573,"N"))=0,"V","I"),IF(COUNTIF(L1573:R1573,"Y"),"V","I"))="V"),"Valid","Invalid")," ")</f>
        <v xml:space="preserve"> </v>
      </c>
      <c r="U1573"/>
    </row>
    <row r="1574" spans="2:21" x14ac:dyDescent="0.35">
      <c r="B1574" s="50"/>
      <c r="C1574" s="65"/>
      <c r="D1574" s="36"/>
      <c r="E1574" s="64"/>
      <c r="F1574" s="60"/>
      <c r="G1574" s="34"/>
      <c r="H1574" s="34"/>
      <c r="I1574" s="34"/>
      <c r="J1574" s="34"/>
      <c r="K1574" s="34"/>
      <c r="L1574" s="34"/>
      <c r="M1574" s="34"/>
      <c r="N1574" s="34"/>
      <c r="O1574" s="34"/>
      <c r="P1574" s="34"/>
      <c r="Q1574" s="34"/>
      <c r="R1574" s="34"/>
      <c r="S1574" s="27" t="str">
        <f>IF(COUNTA(B1574:R1574)=0,"",IF(AND(COUNTIF('OMS Drop Downs'!$C$2:$C$3,'OMS Response Form (ORF)'!F1574),COUNTIF('OMS Drop Downs'!$D$2:$D$5,'OMS Response Form (ORF)'!G1574),COUNTIF('OMS Drop Downs'!$A$2:$A$5,'OMS Response Form (ORF)'!H1574),COUNTIF('OMS Drop Downs'!$B$2:$B$4,'OMS Response Form (ORF)'!I1574),COUNTIF('OMS Drop Downs'!$A$2:$A$5,'OMS Response Form (ORF)'!J1574),COUNTIF('OMS Drop Downs'!$E$2:$E$7,'OMS Response Form (ORF)'!K1574),COUNTIF('OMS Drop Downs'!$B$2:$B$4,'OMS Response Form (ORF)'!L1574),COUNTIF('OMS Drop Downs'!$B$2:$B$4,'OMS Response Form (ORF)'!M1574),COUNTIF('OMS Drop Downs'!$B$2:$B$4,'OMS Response Form (ORF)'!N1574),COUNTIF('OMS Drop Downs'!$B$2:$B$4,'OMS Response Form (ORF)'!P1574),COUNTIF('OMS Drop Downs'!$B$2:$B$4,'OMS Response Form (ORF)'!Q1574),COUNTIF('OMS Drop Downs'!$B$2:$B$4,'OMS Response Form (ORF)'!R1574)),"Complete","Incomplete"))</f>
        <v/>
      </c>
      <c r="T1574" s="28" t="str">
        <f>IF(S1574="Complete",IF(AND(NOT(ISNA(VLOOKUP(CONCATENATE(F1574,G1574,H1574,I1574,J1574,K1574),'OMS Drop Downs'!G:G,1,FALSE))),IF(AND(G1574&lt;&gt;"C3",K1574&lt;&gt;"O5"),IF(SUM(COUNTIF(L1574:R1574,"Y"),COUNTIF(L1574:R1574,"N"))=0,"V","I"),IF(COUNTIF(L1574:R1574,"Y"),"V","I"))="V"),"Valid","Invalid")," ")</f>
        <v xml:space="preserve"> </v>
      </c>
      <c r="U1574"/>
    </row>
    <row r="1575" spans="2:21" x14ac:dyDescent="0.35">
      <c r="B1575" s="50"/>
      <c r="C1575" s="65"/>
      <c r="D1575" s="36"/>
      <c r="E1575" s="64"/>
      <c r="F1575" s="60"/>
      <c r="G1575" s="34"/>
      <c r="H1575" s="34"/>
      <c r="I1575" s="34"/>
      <c r="J1575" s="34"/>
      <c r="K1575" s="34"/>
      <c r="L1575" s="34"/>
      <c r="M1575" s="34"/>
      <c r="N1575" s="34"/>
      <c r="O1575" s="34"/>
      <c r="P1575" s="34"/>
      <c r="Q1575" s="34"/>
      <c r="R1575" s="34"/>
      <c r="S1575" s="27" t="str">
        <f>IF(COUNTA(B1575:R1575)=0,"",IF(AND(COUNTIF('OMS Drop Downs'!$C$2:$C$3,'OMS Response Form (ORF)'!F1575),COUNTIF('OMS Drop Downs'!$D$2:$D$5,'OMS Response Form (ORF)'!G1575),COUNTIF('OMS Drop Downs'!$A$2:$A$5,'OMS Response Form (ORF)'!H1575),COUNTIF('OMS Drop Downs'!$B$2:$B$4,'OMS Response Form (ORF)'!I1575),COUNTIF('OMS Drop Downs'!$A$2:$A$5,'OMS Response Form (ORF)'!J1575),COUNTIF('OMS Drop Downs'!$E$2:$E$7,'OMS Response Form (ORF)'!K1575),COUNTIF('OMS Drop Downs'!$B$2:$B$4,'OMS Response Form (ORF)'!L1575),COUNTIF('OMS Drop Downs'!$B$2:$B$4,'OMS Response Form (ORF)'!M1575),COUNTIF('OMS Drop Downs'!$B$2:$B$4,'OMS Response Form (ORF)'!N1575),COUNTIF('OMS Drop Downs'!$B$2:$B$4,'OMS Response Form (ORF)'!P1575),COUNTIF('OMS Drop Downs'!$B$2:$B$4,'OMS Response Form (ORF)'!Q1575),COUNTIF('OMS Drop Downs'!$B$2:$B$4,'OMS Response Form (ORF)'!R1575)),"Complete","Incomplete"))</f>
        <v/>
      </c>
      <c r="T1575" s="28" t="str">
        <f>IF(S1575="Complete",IF(AND(NOT(ISNA(VLOOKUP(CONCATENATE(F1575,G1575,H1575,I1575,J1575,K1575),'OMS Drop Downs'!G:G,1,FALSE))),IF(AND(G1575&lt;&gt;"C3",K1575&lt;&gt;"O5"),IF(SUM(COUNTIF(L1575:R1575,"Y"),COUNTIF(L1575:R1575,"N"))=0,"V","I"),IF(COUNTIF(L1575:R1575,"Y"),"V","I"))="V"),"Valid","Invalid")," ")</f>
        <v xml:space="preserve"> </v>
      </c>
      <c r="U1575"/>
    </row>
    <row r="1576" spans="2:21" x14ac:dyDescent="0.35">
      <c r="B1576" s="50"/>
      <c r="C1576" s="65"/>
      <c r="D1576" s="36"/>
      <c r="E1576" s="64"/>
      <c r="F1576" s="60"/>
      <c r="G1576" s="34"/>
      <c r="H1576" s="34"/>
      <c r="I1576" s="34"/>
      <c r="J1576" s="34"/>
      <c r="K1576" s="34"/>
      <c r="L1576" s="34"/>
      <c r="M1576" s="34"/>
      <c r="N1576" s="34"/>
      <c r="O1576" s="34"/>
      <c r="P1576" s="34"/>
      <c r="Q1576" s="34"/>
      <c r="R1576" s="34"/>
      <c r="S1576" s="27" t="str">
        <f>IF(COUNTA(B1576:R1576)=0,"",IF(AND(COUNTIF('OMS Drop Downs'!$C$2:$C$3,'OMS Response Form (ORF)'!F1576),COUNTIF('OMS Drop Downs'!$D$2:$D$5,'OMS Response Form (ORF)'!G1576),COUNTIF('OMS Drop Downs'!$A$2:$A$5,'OMS Response Form (ORF)'!H1576),COUNTIF('OMS Drop Downs'!$B$2:$B$4,'OMS Response Form (ORF)'!I1576),COUNTIF('OMS Drop Downs'!$A$2:$A$5,'OMS Response Form (ORF)'!J1576),COUNTIF('OMS Drop Downs'!$E$2:$E$7,'OMS Response Form (ORF)'!K1576),COUNTIF('OMS Drop Downs'!$B$2:$B$4,'OMS Response Form (ORF)'!L1576),COUNTIF('OMS Drop Downs'!$B$2:$B$4,'OMS Response Form (ORF)'!M1576),COUNTIF('OMS Drop Downs'!$B$2:$B$4,'OMS Response Form (ORF)'!N1576),COUNTIF('OMS Drop Downs'!$B$2:$B$4,'OMS Response Form (ORF)'!P1576),COUNTIF('OMS Drop Downs'!$B$2:$B$4,'OMS Response Form (ORF)'!Q1576),COUNTIF('OMS Drop Downs'!$B$2:$B$4,'OMS Response Form (ORF)'!R1576)),"Complete","Incomplete"))</f>
        <v/>
      </c>
      <c r="T1576" s="28" t="str">
        <f>IF(S1576="Complete",IF(AND(NOT(ISNA(VLOOKUP(CONCATENATE(F1576,G1576,H1576,I1576,J1576,K1576),'OMS Drop Downs'!G:G,1,FALSE))),IF(AND(G1576&lt;&gt;"C3",K1576&lt;&gt;"O5"),IF(SUM(COUNTIF(L1576:R1576,"Y"),COUNTIF(L1576:R1576,"N"))=0,"V","I"),IF(COUNTIF(L1576:R1576,"Y"),"V","I"))="V"),"Valid","Invalid")," ")</f>
        <v xml:space="preserve"> </v>
      </c>
      <c r="U1576"/>
    </row>
    <row r="1577" spans="2:21" x14ac:dyDescent="0.35">
      <c r="B1577" s="50"/>
      <c r="C1577" s="65"/>
      <c r="D1577" s="36"/>
      <c r="E1577" s="64"/>
      <c r="F1577" s="60"/>
      <c r="G1577" s="34"/>
      <c r="H1577" s="34"/>
      <c r="I1577" s="34"/>
      <c r="J1577" s="34"/>
      <c r="K1577" s="34"/>
      <c r="L1577" s="34"/>
      <c r="M1577" s="34"/>
      <c r="N1577" s="34"/>
      <c r="O1577" s="34"/>
      <c r="P1577" s="34"/>
      <c r="Q1577" s="34"/>
      <c r="R1577" s="34"/>
      <c r="S1577" s="27" t="str">
        <f>IF(COUNTA(B1577:R1577)=0,"",IF(AND(COUNTIF('OMS Drop Downs'!$C$2:$C$3,'OMS Response Form (ORF)'!F1577),COUNTIF('OMS Drop Downs'!$D$2:$D$5,'OMS Response Form (ORF)'!G1577),COUNTIF('OMS Drop Downs'!$A$2:$A$5,'OMS Response Form (ORF)'!H1577),COUNTIF('OMS Drop Downs'!$B$2:$B$4,'OMS Response Form (ORF)'!I1577),COUNTIF('OMS Drop Downs'!$A$2:$A$5,'OMS Response Form (ORF)'!J1577),COUNTIF('OMS Drop Downs'!$E$2:$E$7,'OMS Response Form (ORF)'!K1577),COUNTIF('OMS Drop Downs'!$B$2:$B$4,'OMS Response Form (ORF)'!L1577),COUNTIF('OMS Drop Downs'!$B$2:$B$4,'OMS Response Form (ORF)'!M1577),COUNTIF('OMS Drop Downs'!$B$2:$B$4,'OMS Response Form (ORF)'!N1577),COUNTIF('OMS Drop Downs'!$B$2:$B$4,'OMS Response Form (ORF)'!P1577),COUNTIF('OMS Drop Downs'!$B$2:$B$4,'OMS Response Form (ORF)'!Q1577),COUNTIF('OMS Drop Downs'!$B$2:$B$4,'OMS Response Form (ORF)'!R1577)),"Complete","Incomplete"))</f>
        <v/>
      </c>
      <c r="T1577" s="28" t="str">
        <f>IF(S1577="Complete",IF(AND(NOT(ISNA(VLOOKUP(CONCATENATE(F1577,G1577,H1577,I1577,J1577,K1577),'OMS Drop Downs'!G:G,1,FALSE))),IF(AND(G1577&lt;&gt;"C3",K1577&lt;&gt;"O5"),IF(SUM(COUNTIF(L1577:R1577,"Y"),COUNTIF(L1577:R1577,"N"))=0,"V","I"),IF(COUNTIF(L1577:R1577,"Y"),"V","I"))="V"),"Valid","Invalid")," ")</f>
        <v xml:space="preserve"> </v>
      </c>
      <c r="U1577"/>
    </row>
    <row r="1578" spans="2:21" x14ac:dyDescent="0.35">
      <c r="B1578" s="50"/>
      <c r="C1578" s="65"/>
      <c r="D1578" s="36"/>
      <c r="E1578" s="64"/>
      <c r="F1578" s="60"/>
      <c r="G1578" s="34"/>
      <c r="H1578" s="34"/>
      <c r="I1578" s="34"/>
      <c r="J1578" s="34"/>
      <c r="K1578" s="34"/>
      <c r="L1578" s="34"/>
      <c r="M1578" s="34"/>
      <c r="N1578" s="34"/>
      <c r="O1578" s="34"/>
      <c r="P1578" s="34"/>
      <c r="Q1578" s="34"/>
      <c r="R1578" s="34"/>
      <c r="S1578" s="27" t="str">
        <f>IF(COUNTA(B1578:R1578)=0,"",IF(AND(COUNTIF('OMS Drop Downs'!$C$2:$C$3,'OMS Response Form (ORF)'!F1578),COUNTIF('OMS Drop Downs'!$D$2:$D$5,'OMS Response Form (ORF)'!G1578),COUNTIF('OMS Drop Downs'!$A$2:$A$5,'OMS Response Form (ORF)'!H1578),COUNTIF('OMS Drop Downs'!$B$2:$B$4,'OMS Response Form (ORF)'!I1578),COUNTIF('OMS Drop Downs'!$A$2:$A$5,'OMS Response Form (ORF)'!J1578),COUNTIF('OMS Drop Downs'!$E$2:$E$7,'OMS Response Form (ORF)'!K1578),COUNTIF('OMS Drop Downs'!$B$2:$B$4,'OMS Response Form (ORF)'!L1578),COUNTIF('OMS Drop Downs'!$B$2:$B$4,'OMS Response Form (ORF)'!M1578),COUNTIF('OMS Drop Downs'!$B$2:$B$4,'OMS Response Form (ORF)'!N1578),COUNTIF('OMS Drop Downs'!$B$2:$B$4,'OMS Response Form (ORF)'!P1578),COUNTIF('OMS Drop Downs'!$B$2:$B$4,'OMS Response Form (ORF)'!Q1578),COUNTIF('OMS Drop Downs'!$B$2:$B$4,'OMS Response Form (ORF)'!R1578)),"Complete","Incomplete"))</f>
        <v/>
      </c>
      <c r="T1578" s="28" t="str">
        <f>IF(S1578="Complete",IF(AND(NOT(ISNA(VLOOKUP(CONCATENATE(F1578,G1578,H1578,I1578,J1578,K1578),'OMS Drop Downs'!G:G,1,FALSE))),IF(AND(G1578&lt;&gt;"C3",K1578&lt;&gt;"O5"),IF(SUM(COUNTIF(L1578:R1578,"Y"),COUNTIF(L1578:R1578,"N"))=0,"V","I"),IF(COUNTIF(L1578:R1578,"Y"),"V","I"))="V"),"Valid","Invalid")," ")</f>
        <v xml:space="preserve"> </v>
      </c>
      <c r="U1578"/>
    </row>
    <row r="1579" spans="2:21" x14ac:dyDescent="0.35">
      <c r="B1579" s="50"/>
      <c r="C1579" s="65"/>
      <c r="D1579" s="36"/>
      <c r="E1579" s="64"/>
      <c r="F1579" s="60"/>
      <c r="G1579" s="34"/>
      <c r="H1579" s="34"/>
      <c r="I1579" s="34"/>
      <c r="J1579" s="34"/>
      <c r="K1579" s="34"/>
      <c r="L1579" s="34"/>
      <c r="M1579" s="34"/>
      <c r="N1579" s="34"/>
      <c r="O1579" s="34"/>
      <c r="P1579" s="34"/>
      <c r="Q1579" s="34"/>
      <c r="R1579" s="34"/>
      <c r="S1579" s="27" t="str">
        <f>IF(COUNTA(B1579:R1579)=0,"",IF(AND(COUNTIF('OMS Drop Downs'!$C$2:$C$3,'OMS Response Form (ORF)'!F1579),COUNTIF('OMS Drop Downs'!$D$2:$D$5,'OMS Response Form (ORF)'!G1579),COUNTIF('OMS Drop Downs'!$A$2:$A$5,'OMS Response Form (ORF)'!H1579),COUNTIF('OMS Drop Downs'!$B$2:$B$4,'OMS Response Form (ORF)'!I1579),COUNTIF('OMS Drop Downs'!$A$2:$A$5,'OMS Response Form (ORF)'!J1579),COUNTIF('OMS Drop Downs'!$E$2:$E$7,'OMS Response Form (ORF)'!K1579),COUNTIF('OMS Drop Downs'!$B$2:$B$4,'OMS Response Form (ORF)'!L1579),COUNTIF('OMS Drop Downs'!$B$2:$B$4,'OMS Response Form (ORF)'!M1579),COUNTIF('OMS Drop Downs'!$B$2:$B$4,'OMS Response Form (ORF)'!N1579),COUNTIF('OMS Drop Downs'!$B$2:$B$4,'OMS Response Form (ORF)'!P1579),COUNTIF('OMS Drop Downs'!$B$2:$B$4,'OMS Response Form (ORF)'!Q1579),COUNTIF('OMS Drop Downs'!$B$2:$B$4,'OMS Response Form (ORF)'!R1579)),"Complete","Incomplete"))</f>
        <v/>
      </c>
      <c r="T1579" s="28" t="str">
        <f>IF(S1579="Complete",IF(AND(NOT(ISNA(VLOOKUP(CONCATENATE(F1579,G1579,H1579,I1579,J1579,K1579),'OMS Drop Downs'!G:G,1,FALSE))),IF(AND(G1579&lt;&gt;"C3",K1579&lt;&gt;"O5"),IF(SUM(COUNTIF(L1579:R1579,"Y"),COUNTIF(L1579:R1579,"N"))=0,"V","I"),IF(COUNTIF(L1579:R1579,"Y"),"V","I"))="V"),"Valid","Invalid")," ")</f>
        <v xml:space="preserve"> </v>
      </c>
      <c r="U1579"/>
    </row>
    <row r="1580" spans="2:21" x14ac:dyDescent="0.35">
      <c r="B1580" s="50"/>
      <c r="C1580" s="65"/>
      <c r="D1580" s="36"/>
      <c r="E1580" s="64"/>
      <c r="F1580" s="60"/>
      <c r="G1580" s="34"/>
      <c r="H1580" s="34"/>
      <c r="I1580" s="34"/>
      <c r="J1580" s="34"/>
      <c r="K1580" s="34"/>
      <c r="L1580" s="34"/>
      <c r="M1580" s="34"/>
      <c r="N1580" s="34"/>
      <c r="O1580" s="34"/>
      <c r="P1580" s="34"/>
      <c r="Q1580" s="34"/>
      <c r="R1580" s="34"/>
      <c r="S1580" s="27" t="str">
        <f>IF(COUNTA(B1580:R1580)=0,"",IF(AND(COUNTIF('OMS Drop Downs'!$C$2:$C$3,'OMS Response Form (ORF)'!F1580),COUNTIF('OMS Drop Downs'!$D$2:$D$5,'OMS Response Form (ORF)'!G1580),COUNTIF('OMS Drop Downs'!$A$2:$A$5,'OMS Response Form (ORF)'!H1580),COUNTIF('OMS Drop Downs'!$B$2:$B$4,'OMS Response Form (ORF)'!I1580),COUNTIF('OMS Drop Downs'!$A$2:$A$5,'OMS Response Form (ORF)'!J1580),COUNTIF('OMS Drop Downs'!$E$2:$E$7,'OMS Response Form (ORF)'!K1580),COUNTIF('OMS Drop Downs'!$B$2:$B$4,'OMS Response Form (ORF)'!L1580),COUNTIF('OMS Drop Downs'!$B$2:$B$4,'OMS Response Form (ORF)'!M1580),COUNTIF('OMS Drop Downs'!$B$2:$B$4,'OMS Response Form (ORF)'!N1580),COUNTIF('OMS Drop Downs'!$B$2:$B$4,'OMS Response Form (ORF)'!P1580),COUNTIF('OMS Drop Downs'!$B$2:$B$4,'OMS Response Form (ORF)'!Q1580),COUNTIF('OMS Drop Downs'!$B$2:$B$4,'OMS Response Form (ORF)'!R1580)),"Complete","Incomplete"))</f>
        <v/>
      </c>
      <c r="T1580" s="28" t="str">
        <f>IF(S1580="Complete",IF(AND(NOT(ISNA(VLOOKUP(CONCATENATE(F1580,G1580,H1580,I1580,J1580,K1580),'OMS Drop Downs'!G:G,1,FALSE))),IF(AND(G1580&lt;&gt;"C3",K1580&lt;&gt;"O5"),IF(SUM(COUNTIF(L1580:R1580,"Y"),COUNTIF(L1580:R1580,"N"))=0,"V","I"),IF(COUNTIF(L1580:R1580,"Y"),"V","I"))="V"),"Valid","Invalid")," ")</f>
        <v xml:space="preserve"> </v>
      </c>
      <c r="U1580"/>
    </row>
    <row r="1581" spans="2:21" x14ac:dyDescent="0.35">
      <c r="B1581" s="50"/>
      <c r="C1581" s="65"/>
      <c r="D1581" s="36"/>
      <c r="E1581" s="64"/>
      <c r="F1581" s="60"/>
      <c r="G1581" s="34"/>
      <c r="H1581" s="34"/>
      <c r="I1581" s="34"/>
      <c r="J1581" s="34"/>
      <c r="K1581" s="34"/>
      <c r="L1581" s="34"/>
      <c r="M1581" s="34"/>
      <c r="N1581" s="34"/>
      <c r="O1581" s="34"/>
      <c r="P1581" s="34"/>
      <c r="Q1581" s="34"/>
      <c r="R1581" s="34"/>
      <c r="S1581" s="27" t="str">
        <f>IF(COUNTA(B1581:R1581)=0,"",IF(AND(COUNTIF('OMS Drop Downs'!$C$2:$C$3,'OMS Response Form (ORF)'!F1581),COUNTIF('OMS Drop Downs'!$D$2:$D$5,'OMS Response Form (ORF)'!G1581),COUNTIF('OMS Drop Downs'!$A$2:$A$5,'OMS Response Form (ORF)'!H1581),COUNTIF('OMS Drop Downs'!$B$2:$B$4,'OMS Response Form (ORF)'!I1581),COUNTIF('OMS Drop Downs'!$A$2:$A$5,'OMS Response Form (ORF)'!J1581),COUNTIF('OMS Drop Downs'!$E$2:$E$7,'OMS Response Form (ORF)'!K1581),COUNTIF('OMS Drop Downs'!$B$2:$B$4,'OMS Response Form (ORF)'!L1581),COUNTIF('OMS Drop Downs'!$B$2:$B$4,'OMS Response Form (ORF)'!M1581),COUNTIF('OMS Drop Downs'!$B$2:$B$4,'OMS Response Form (ORF)'!N1581),COUNTIF('OMS Drop Downs'!$B$2:$B$4,'OMS Response Form (ORF)'!P1581),COUNTIF('OMS Drop Downs'!$B$2:$B$4,'OMS Response Form (ORF)'!Q1581),COUNTIF('OMS Drop Downs'!$B$2:$B$4,'OMS Response Form (ORF)'!R1581)),"Complete","Incomplete"))</f>
        <v/>
      </c>
      <c r="T1581" s="28" t="str">
        <f>IF(S1581="Complete",IF(AND(NOT(ISNA(VLOOKUP(CONCATENATE(F1581,G1581,H1581,I1581,J1581,K1581),'OMS Drop Downs'!G:G,1,FALSE))),IF(AND(G1581&lt;&gt;"C3",K1581&lt;&gt;"O5"),IF(SUM(COUNTIF(L1581:R1581,"Y"),COUNTIF(L1581:R1581,"N"))=0,"V","I"),IF(COUNTIF(L1581:R1581,"Y"),"V","I"))="V"),"Valid","Invalid")," ")</f>
        <v xml:space="preserve"> </v>
      </c>
      <c r="U1581"/>
    </row>
    <row r="1582" spans="2:21" x14ac:dyDescent="0.35">
      <c r="B1582" s="50"/>
      <c r="C1582" s="65"/>
      <c r="D1582" s="36"/>
      <c r="E1582" s="64"/>
      <c r="F1582" s="60"/>
      <c r="G1582" s="34"/>
      <c r="H1582" s="34"/>
      <c r="I1582" s="34"/>
      <c r="J1582" s="34"/>
      <c r="K1582" s="34"/>
      <c r="L1582" s="34"/>
      <c r="M1582" s="34"/>
      <c r="N1582" s="34"/>
      <c r="O1582" s="34"/>
      <c r="P1582" s="34"/>
      <c r="Q1582" s="34"/>
      <c r="R1582" s="34"/>
      <c r="S1582" s="27" t="str">
        <f>IF(COUNTA(B1582:R1582)=0,"",IF(AND(COUNTIF('OMS Drop Downs'!$C$2:$C$3,'OMS Response Form (ORF)'!F1582),COUNTIF('OMS Drop Downs'!$D$2:$D$5,'OMS Response Form (ORF)'!G1582),COUNTIF('OMS Drop Downs'!$A$2:$A$5,'OMS Response Form (ORF)'!H1582),COUNTIF('OMS Drop Downs'!$B$2:$B$4,'OMS Response Form (ORF)'!I1582),COUNTIF('OMS Drop Downs'!$A$2:$A$5,'OMS Response Form (ORF)'!J1582),COUNTIF('OMS Drop Downs'!$E$2:$E$7,'OMS Response Form (ORF)'!K1582),COUNTIF('OMS Drop Downs'!$B$2:$B$4,'OMS Response Form (ORF)'!L1582),COUNTIF('OMS Drop Downs'!$B$2:$B$4,'OMS Response Form (ORF)'!M1582),COUNTIF('OMS Drop Downs'!$B$2:$B$4,'OMS Response Form (ORF)'!N1582),COUNTIF('OMS Drop Downs'!$B$2:$B$4,'OMS Response Form (ORF)'!P1582),COUNTIF('OMS Drop Downs'!$B$2:$B$4,'OMS Response Form (ORF)'!Q1582),COUNTIF('OMS Drop Downs'!$B$2:$B$4,'OMS Response Form (ORF)'!R1582)),"Complete","Incomplete"))</f>
        <v/>
      </c>
      <c r="T1582" s="28" t="str">
        <f>IF(S1582="Complete",IF(AND(NOT(ISNA(VLOOKUP(CONCATENATE(F1582,G1582,H1582,I1582,J1582,K1582),'OMS Drop Downs'!G:G,1,FALSE))),IF(AND(G1582&lt;&gt;"C3",K1582&lt;&gt;"O5"),IF(SUM(COUNTIF(L1582:R1582,"Y"),COUNTIF(L1582:R1582,"N"))=0,"V","I"),IF(COUNTIF(L1582:R1582,"Y"),"V","I"))="V"),"Valid","Invalid")," ")</f>
        <v xml:space="preserve"> </v>
      </c>
      <c r="U1582"/>
    </row>
    <row r="1583" spans="2:21" x14ac:dyDescent="0.35">
      <c r="B1583" s="50"/>
      <c r="C1583" s="65"/>
      <c r="D1583" s="36"/>
      <c r="E1583" s="64"/>
      <c r="F1583" s="60"/>
      <c r="G1583" s="34"/>
      <c r="H1583" s="34"/>
      <c r="I1583" s="34"/>
      <c r="J1583" s="34"/>
      <c r="K1583" s="34"/>
      <c r="L1583" s="34"/>
      <c r="M1583" s="34"/>
      <c r="N1583" s="34"/>
      <c r="O1583" s="34"/>
      <c r="P1583" s="34"/>
      <c r="Q1583" s="34"/>
      <c r="R1583" s="34"/>
      <c r="S1583" s="27" t="str">
        <f>IF(COUNTA(B1583:R1583)=0,"",IF(AND(COUNTIF('OMS Drop Downs'!$C$2:$C$3,'OMS Response Form (ORF)'!F1583),COUNTIF('OMS Drop Downs'!$D$2:$D$5,'OMS Response Form (ORF)'!G1583),COUNTIF('OMS Drop Downs'!$A$2:$A$5,'OMS Response Form (ORF)'!H1583),COUNTIF('OMS Drop Downs'!$B$2:$B$4,'OMS Response Form (ORF)'!I1583),COUNTIF('OMS Drop Downs'!$A$2:$A$5,'OMS Response Form (ORF)'!J1583),COUNTIF('OMS Drop Downs'!$E$2:$E$7,'OMS Response Form (ORF)'!K1583),COUNTIF('OMS Drop Downs'!$B$2:$B$4,'OMS Response Form (ORF)'!L1583),COUNTIF('OMS Drop Downs'!$B$2:$B$4,'OMS Response Form (ORF)'!M1583),COUNTIF('OMS Drop Downs'!$B$2:$B$4,'OMS Response Form (ORF)'!N1583),COUNTIF('OMS Drop Downs'!$B$2:$B$4,'OMS Response Form (ORF)'!P1583),COUNTIF('OMS Drop Downs'!$B$2:$B$4,'OMS Response Form (ORF)'!Q1583),COUNTIF('OMS Drop Downs'!$B$2:$B$4,'OMS Response Form (ORF)'!R1583)),"Complete","Incomplete"))</f>
        <v/>
      </c>
      <c r="T1583" s="28" t="str">
        <f>IF(S1583="Complete",IF(AND(NOT(ISNA(VLOOKUP(CONCATENATE(F1583,G1583,H1583,I1583,J1583,K1583),'OMS Drop Downs'!G:G,1,FALSE))),IF(AND(G1583&lt;&gt;"C3",K1583&lt;&gt;"O5"),IF(SUM(COUNTIF(L1583:R1583,"Y"),COUNTIF(L1583:R1583,"N"))=0,"V","I"),IF(COUNTIF(L1583:R1583,"Y"),"V","I"))="V"),"Valid","Invalid")," ")</f>
        <v xml:space="preserve"> </v>
      </c>
      <c r="U1583"/>
    </row>
    <row r="1584" spans="2:21" x14ac:dyDescent="0.35">
      <c r="B1584" s="50"/>
      <c r="C1584" s="65"/>
      <c r="D1584" s="36"/>
      <c r="E1584" s="64"/>
      <c r="F1584" s="60"/>
      <c r="G1584" s="34"/>
      <c r="H1584" s="34"/>
      <c r="I1584" s="34"/>
      <c r="J1584" s="34"/>
      <c r="K1584" s="34"/>
      <c r="L1584" s="34"/>
      <c r="M1584" s="34"/>
      <c r="N1584" s="34"/>
      <c r="O1584" s="34"/>
      <c r="P1584" s="34"/>
      <c r="Q1584" s="34"/>
      <c r="R1584" s="34"/>
      <c r="S1584" s="27" t="str">
        <f>IF(COUNTA(B1584:R1584)=0,"",IF(AND(COUNTIF('OMS Drop Downs'!$C$2:$C$3,'OMS Response Form (ORF)'!F1584),COUNTIF('OMS Drop Downs'!$D$2:$D$5,'OMS Response Form (ORF)'!G1584),COUNTIF('OMS Drop Downs'!$A$2:$A$5,'OMS Response Form (ORF)'!H1584),COUNTIF('OMS Drop Downs'!$B$2:$B$4,'OMS Response Form (ORF)'!I1584),COUNTIF('OMS Drop Downs'!$A$2:$A$5,'OMS Response Form (ORF)'!J1584),COUNTIF('OMS Drop Downs'!$E$2:$E$7,'OMS Response Form (ORF)'!K1584),COUNTIF('OMS Drop Downs'!$B$2:$B$4,'OMS Response Form (ORF)'!L1584),COUNTIF('OMS Drop Downs'!$B$2:$B$4,'OMS Response Form (ORF)'!M1584),COUNTIF('OMS Drop Downs'!$B$2:$B$4,'OMS Response Form (ORF)'!N1584),COUNTIF('OMS Drop Downs'!$B$2:$B$4,'OMS Response Form (ORF)'!P1584),COUNTIF('OMS Drop Downs'!$B$2:$B$4,'OMS Response Form (ORF)'!Q1584),COUNTIF('OMS Drop Downs'!$B$2:$B$4,'OMS Response Form (ORF)'!R1584)),"Complete","Incomplete"))</f>
        <v/>
      </c>
      <c r="T1584" s="28" t="str">
        <f>IF(S1584="Complete",IF(AND(NOT(ISNA(VLOOKUP(CONCATENATE(F1584,G1584,H1584,I1584,J1584,K1584),'OMS Drop Downs'!G:G,1,FALSE))),IF(AND(G1584&lt;&gt;"C3",K1584&lt;&gt;"O5"),IF(SUM(COUNTIF(L1584:R1584,"Y"),COUNTIF(L1584:R1584,"N"))=0,"V","I"),IF(COUNTIF(L1584:R1584,"Y"),"V","I"))="V"),"Valid","Invalid")," ")</f>
        <v xml:space="preserve"> </v>
      </c>
      <c r="U1584"/>
    </row>
    <row r="1585" spans="2:21" x14ac:dyDescent="0.35">
      <c r="B1585" s="50"/>
      <c r="C1585" s="65"/>
      <c r="D1585" s="36"/>
      <c r="E1585" s="64"/>
      <c r="F1585" s="60"/>
      <c r="G1585" s="34"/>
      <c r="H1585" s="34"/>
      <c r="I1585" s="34"/>
      <c r="J1585" s="34"/>
      <c r="K1585" s="34"/>
      <c r="L1585" s="34"/>
      <c r="M1585" s="34"/>
      <c r="N1585" s="34"/>
      <c r="O1585" s="34"/>
      <c r="P1585" s="34"/>
      <c r="Q1585" s="34"/>
      <c r="R1585" s="34"/>
      <c r="S1585" s="27" t="str">
        <f>IF(COUNTA(B1585:R1585)=0,"",IF(AND(COUNTIF('OMS Drop Downs'!$C$2:$C$3,'OMS Response Form (ORF)'!F1585),COUNTIF('OMS Drop Downs'!$D$2:$D$5,'OMS Response Form (ORF)'!G1585),COUNTIF('OMS Drop Downs'!$A$2:$A$5,'OMS Response Form (ORF)'!H1585),COUNTIF('OMS Drop Downs'!$B$2:$B$4,'OMS Response Form (ORF)'!I1585),COUNTIF('OMS Drop Downs'!$A$2:$A$5,'OMS Response Form (ORF)'!J1585),COUNTIF('OMS Drop Downs'!$E$2:$E$7,'OMS Response Form (ORF)'!K1585),COUNTIF('OMS Drop Downs'!$B$2:$B$4,'OMS Response Form (ORF)'!L1585),COUNTIF('OMS Drop Downs'!$B$2:$B$4,'OMS Response Form (ORF)'!M1585),COUNTIF('OMS Drop Downs'!$B$2:$B$4,'OMS Response Form (ORF)'!N1585),COUNTIF('OMS Drop Downs'!$B$2:$B$4,'OMS Response Form (ORF)'!P1585),COUNTIF('OMS Drop Downs'!$B$2:$B$4,'OMS Response Form (ORF)'!Q1585),COUNTIF('OMS Drop Downs'!$B$2:$B$4,'OMS Response Form (ORF)'!R1585)),"Complete","Incomplete"))</f>
        <v/>
      </c>
      <c r="T1585" s="28" t="str">
        <f>IF(S1585="Complete",IF(AND(NOT(ISNA(VLOOKUP(CONCATENATE(F1585,G1585,H1585,I1585,J1585,K1585),'OMS Drop Downs'!G:G,1,FALSE))),IF(AND(G1585&lt;&gt;"C3",K1585&lt;&gt;"O5"),IF(SUM(COUNTIF(L1585:R1585,"Y"),COUNTIF(L1585:R1585,"N"))=0,"V","I"),IF(COUNTIF(L1585:R1585,"Y"),"V","I"))="V"),"Valid","Invalid")," ")</f>
        <v xml:space="preserve"> </v>
      </c>
      <c r="U1585"/>
    </row>
    <row r="1586" spans="2:21" x14ac:dyDescent="0.35">
      <c r="B1586" s="50"/>
      <c r="C1586" s="65"/>
      <c r="D1586" s="36"/>
      <c r="E1586" s="64"/>
      <c r="F1586" s="60"/>
      <c r="G1586" s="34"/>
      <c r="H1586" s="34"/>
      <c r="I1586" s="34"/>
      <c r="J1586" s="34"/>
      <c r="K1586" s="34"/>
      <c r="L1586" s="34"/>
      <c r="M1586" s="34"/>
      <c r="N1586" s="34"/>
      <c r="O1586" s="34"/>
      <c r="P1586" s="34"/>
      <c r="Q1586" s="34"/>
      <c r="R1586" s="34"/>
      <c r="S1586" s="27" t="str">
        <f>IF(COUNTA(B1586:R1586)=0,"",IF(AND(COUNTIF('OMS Drop Downs'!$C$2:$C$3,'OMS Response Form (ORF)'!F1586),COUNTIF('OMS Drop Downs'!$D$2:$D$5,'OMS Response Form (ORF)'!G1586),COUNTIF('OMS Drop Downs'!$A$2:$A$5,'OMS Response Form (ORF)'!H1586),COUNTIF('OMS Drop Downs'!$B$2:$B$4,'OMS Response Form (ORF)'!I1586),COUNTIF('OMS Drop Downs'!$A$2:$A$5,'OMS Response Form (ORF)'!J1586),COUNTIF('OMS Drop Downs'!$E$2:$E$7,'OMS Response Form (ORF)'!K1586),COUNTIF('OMS Drop Downs'!$B$2:$B$4,'OMS Response Form (ORF)'!L1586),COUNTIF('OMS Drop Downs'!$B$2:$B$4,'OMS Response Form (ORF)'!M1586),COUNTIF('OMS Drop Downs'!$B$2:$B$4,'OMS Response Form (ORF)'!N1586),COUNTIF('OMS Drop Downs'!$B$2:$B$4,'OMS Response Form (ORF)'!P1586),COUNTIF('OMS Drop Downs'!$B$2:$B$4,'OMS Response Form (ORF)'!Q1586),COUNTIF('OMS Drop Downs'!$B$2:$B$4,'OMS Response Form (ORF)'!R1586)),"Complete","Incomplete"))</f>
        <v/>
      </c>
      <c r="T1586" s="28" t="str">
        <f>IF(S1586="Complete",IF(AND(NOT(ISNA(VLOOKUP(CONCATENATE(F1586,G1586,H1586,I1586,J1586,K1586),'OMS Drop Downs'!G:G,1,FALSE))),IF(AND(G1586&lt;&gt;"C3",K1586&lt;&gt;"O5"),IF(SUM(COUNTIF(L1586:R1586,"Y"),COUNTIF(L1586:R1586,"N"))=0,"V","I"),IF(COUNTIF(L1586:R1586,"Y"),"V","I"))="V"),"Valid","Invalid")," ")</f>
        <v xml:space="preserve"> </v>
      </c>
      <c r="U1586"/>
    </row>
    <row r="1587" spans="2:21" x14ac:dyDescent="0.35">
      <c r="B1587" s="50"/>
      <c r="C1587" s="65"/>
      <c r="D1587" s="36"/>
      <c r="E1587" s="64"/>
      <c r="F1587" s="60"/>
      <c r="G1587" s="34"/>
      <c r="H1587" s="34"/>
      <c r="I1587" s="34"/>
      <c r="J1587" s="34"/>
      <c r="K1587" s="34"/>
      <c r="L1587" s="34"/>
      <c r="M1587" s="34"/>
      <c r="N1587" s="34"/>
      <c r="O1587" s="34"/>
      <c r="P1587" s="34"/>
      <c r="Q1587" s="34"/>
      <c r="R1587" s="34"/>
      <c r="S1587" s="27" t="str">
        <f>IF(COUNTA(B1587:R1587)=0,"",IF(AND(COUNTIF('OMS Drop Downs'!$C$2:$C$3,'OMS Response Form (ORF)'!F1587),COUNTIF('OMS Drop Downs'!$D$2:$D$5,'OMS Response Form (ORF)'!G1587),COUNTIF('OMS Drop Downs'!$A$2:$A$5,'OMS Response Form (ORF)'!H1587),COUNTIF('OMS Drop Downs'!$B$2:$B$4,'OMS Response Form (ORF)'!I1587),COUNTIF('OMS Drop Downs'!$A$2:$A$5,'OMS Response Form (ORF)'!J1587),COUNTIF('OMS Drop Downs'!$E$2:$E$7,'OMS Response Form (ORF)'!K1587),COUNTIF('OMS Drop Downs'!$B$2:$B$4,'OMS Response Form (ORF)'!L1587),COUNTIF('OMS Drop Downs'!$B$2:$B$4,'OMS Response Form (ORF)'!M1587),COUNTIF('OMS Drop Downs'!$B$2:$B$4,'OMS Response Form (ORF)'!N1587),COUNTIF('OMS Drop Downs'!$B$2:$B$4,'OMS Response Form (ORF)'!P1587),COUNTIF('OMS Drop Downs'!$B$2:$B$4,'OMS Response Form (ORF)'!Q1587),COUNTIF('OMS Drop Downs'!$B$2:$B$4,'OMS Response Form (ORF)'!R1587)),"Complete","Incomplete"))</f>
        <v/>
      </c>
      <c r="T1587" s="28" t="str">
        <f>IF(S1587="Complete",IF(AND(NOT(ISNA(VLOOKUP(CONCATENATE(F1587,G1587,H1587,I1587,J1587,K1587),'OMS Drop Downs'!G:G,1,FALSE))),IF(AND(G1587&lt;&gt;"C3",K1587&lt;&gt;"O5"),IF(SUM(COUNTIF(L1587:R1587,"Y"),COUNTIF(L1587:R1587,"N"))=0,"V","I"),IF(COUNTIF(L1587:R1587,"Y"),"V","I"))="V"),"Valid","Invalid")," ")</f>
        <v xml:space="preserve"> </v>
      </c>
      <c r="U1587"/>
    </row>
    <row r="1588" spans="2:21" x14ac:dyDescent="0.35">
      <c r="B1588" s="50"/>
      <c r="C1588" s="65"/>
      <c r="D1588" s="36"/>
      <c r="E1588" s="64"/>
      <c r="F1588" s="60"/>
      <c r="G1588" s="34"/>
      <c r="H1588" s="34"/>
      <c r="I1588" s="34"/>
      <c r="J1588" s="34"/>
      <c r="K1588" s="34"/>
      <c r="L1588" s="34"/>
      <c r="M1588" s="34"/>
      <c r="N1588" s="34"/>
      <c r="O1588" s="34"/>
      <c r="P1588" s="34"/>
      <c r="Q1588" s="34"/>
      <c r="R1588" s="34"/>
      <c r="S1588" s="27" t="str">
        <f>IF(COUNTA(B1588:R1588)=0,"",IF(AND(COUNTIF('OMS Drop Downs'!$C$2:$C$3,'OMS Response Form (ORF)'!F1588),COUNTIF('OMS Drop Downs'!$D$2:$D$5,'OMS Response Form (ORF)'!G1588),COUNTIF('OMS Drop Downs'!$A$2:$A$5,'OMS Response Form (ORF)'!H1588),COUNTIF('OMS Drop Downs'!$B$2:$B$4,'OMS Response Form (ORF)'!I1588),COUNTIF('OMS Drop Downs'!$A$2:$A$5,'OMS Response Form (ORF)'!J1588),COUNTIF('OMS Drop Downs'!$E$2:$E$7,'OMS Response Form (ORF)'!K1588),COUNTIF('OMS Drop Downs'!$B$2:$B$4,'OMS Response Form (ORF)'!L1588),COUNTIF('OMS Drop Downs'!$B$2:$B$4,'OMS Response Form (ORF)'!M1588),COUNTIF('OMS Drop Downs'!$B$2:$B$4,'OMS Response Form (ORF)'!N1588),COUNTIF('OMS Drop Downs'!$B$2:$B$4,'OMS Response Form (ORF)'!P1588),COUNTIF('OMS Drop Downs'!$B$2:$B$4,'OMS Response Form (ORF)'!Q1588),COUNTIF('OMS Drop Downs'!$B$2:$B$4,'OMS Response Form (ORF)'!R1588)),"Complete","Incomplete"))</f>
        <v/>
      </c>
      <c r="T1588" s="28" t="str">
        <f>IF(S1588="Complete",IF(AND(NOT(ISNA(VLOOKUP(CONCATENATE(F1588,G1588,H1588,I1588,J1588,K1588),'OMS Drop Downs'!G:G,1,FALSE))),IF(AND(G1588&lt;&gt;"C3",K1588&lt;&gt;"O5"),IF(SUM(COUNTIF(L1588:R1588,"Y"),COUNTIF(L1588:R1588,"N"))=0,"V","I"),IF(COUNTIF(L1588:R1588,"Y"),"V","I"))="V"),"Valid","Invalid")," ")</f>
        <v xml:space="preserve"> </v>
      </c>
      <c r="U1588"/>
    </row>
    <row r="1589" spans="2:21" x14ac:dyDescent="0.35">
      <c r="B1589" s="50"/>
      <c r="C1589" s="65"/>
      <c r="D1589" s="36"/>
      <c r="E1589" s="64"/>
      <c r="F1589" s="60"/>
      <c r="G1589" s="34"/>
      <c r="H1589" s="34"/>
      <c r="I1589" s="34"/>
      <c r="J1589" s="34"/>
      <c r="K1589" s="34"/>
      <c r="L1589" s="34"/>
      <c r="M1589" s="34"/>
      <c r="N1589" s="34"/>
      <c r="O1589" s="34"/>
      <c r="P1589" s="34"/>
      <c r="Q1589" s="34"/>
      <c r="R1589" s="34"/>
      <c r="S1589" s="27" t="str">
        <f>IF(COUNTA(B1589:R1589)=0,"",IF(AND(COUNTIF('OMS Drop Downs'!$C$2:$C$3,'OMS Response Form (ORF)'!F1589),COUNTIF('OMS Drop Downs'!$D$2:$D$5,'OMS Response Form (ORF)'!G1589),COUNTIF('OMS Drop Downs'!$A$2:$A$5,'OMS Response Form (ORF)'!H1589),COUNTIF('OMS Drop Downs'!$B$2:$B$4,'OMS Response Form (ORF)'!I1589),COUNTIF('OMS Drop Downs'!$A$2:$A$5,'OMS Response Form (ORF)'!J1589),COUNTIF('OMS Drop Downs'!$E$2:$E$7,'OMS Response Form (ORF)'!K1589),COUNTIF('OMS Drop Downs'!$B$2:$B$4,'OMS Response Form (ORF)'!L1589),COUNTIF('OMS Drop Downs'!$B$2:$B$4,'OMS Response Form (ORF)'!M1589),COUNTIF('OMS Drop Downs'!$B$2:$B$4,'OMS Response Form (ORF)'!N1589),COUNTIF('OMS Drop Downs'!$B$2:$B$4,'OMS Response Form (ORF)'!P1589),COUNTIF('OMS Drop Downs'!$B$2:$B$4,'OMS Response Form (ORF)'!Q1589),COUNTIF('OMS Drop Downs'!$B$2:$B$4,'OMS Response Form (ORF)'!R1589)),"Complete","Incomplete"))</f>
        <v/>
      </c>
      <c r="T1589" s="28" t="str">
        <f>IF(S1589="Complete",IF(AND(NOT(ISNA(VLOOKUP(CONCATENATE(F1589,G1589,H1589,I1589,J1589,K1589),'OMS Drop Downs'!G:G,1,FALSE))),IF(AND(G1589&lt;&gt;"C3",K1589&lt;&gt;"O5"),IF(SUM(COUNTIF(L1589:R1589,"Y"),COUNTIF(L1589:R1589,"N"))=0,"V","I"),IF(COUNTIF(L1589:R1589,"Y"),"V","I"))="V"),"Valid","Invalid")," ")</f>
        <v xml:space="preserve"> </v>
      </c>
      <c r="U1589"/>
    </row>
    <row r="1590" spans="2:21" x14ac:dyDescent="0.35">
      <c r="B1590" s="50"/>
      <c r="C1590" s="65"/>
      <c r="D1590" s="36"/>
      <c r="E1590" s="64"/>
      <c r="F1590" s="60"/>
      <c r="G1590" s="34"/>
      <c r="H1590" s="34"/>
      <c r="I1590" s="34"/>
      <c r="J1590" s="34"/>
      <c r="K1590" s="34"/>
      <c r="L1590" s="34"/>
      <c r="M1590" s="34"/>
      <c r="N1590" s="34"/>
      <c r="O1590" s="34"/>
      <c r="P1590" s="34"/>
      <c r="Q1590" s="34"/>
      <c r="R1590" s="34"/>
      <c r="S1590" s="27" t="str">
        <f>IF(COUNTA(B1590:R1590)=0,"",IF(AND(COUNTIF('OMS Drop Downs'!$C$2:$C$3,'OMS Response Form (ORF)'!F1590),COUNTIF('OMS Drop Downs'!$D$2:$D$5,'OMS Response Form (ORF)'!G1590),COUNTIF('OMS Drop Downs'!$A$2:$A$5,'OMS Response Form (ORF)'!H1590),COUNTIF('OMS Drop Downs'!$B$2:$B$4,'OMS Response Form (ORF)'!I1590),COUNTIF('OMS Drop Downs'!$A$2:$A$5,'OMS Response Form (ORF)'!J1590),COUNTIF('OMS Drop Downs'!$E$2:$E$7,'OMS Response Form (ORF)'!K1590),COUNTIF('OMS Drop Downs'!$B$2:$B$4,'OMS Response Form (ORF)'!L1590),COUNTIF('OMS Drop Downs'!$B$2:$B$4,'OMS Response Form (ORF)'!M1590),COUNTIF('OMS Drop Downs'!$B$2:$B$4,'OMS Response Form (ORF)'!N1590),COUNTIF('OMS Drop Downs'!$B$2:$B$4,'OMS Response Form (ORF)'!P1590),COUNTIF('OMS Drop Downs'!$B$2:$B$4,'OMS Response Form (ORF)'!Q1590),COUNTIF('OMS Drop Downs'!$B$2:$B$4,'OMS Response Form (ORF)'!R1590)),"Complete","Incomplete"))</f>
        <v/>
      </c>
      <c r="T1590" s="28" t="str">
        <f>IF(S1590="Complete",IF(AND(NOT(ISNA(VLOOKUP(CONCATENATE(F1590,G1590,H1590,I1590,J1590,K1590),'OMS Drop Downs'!G:G,1,FALSE))),IF(AND(G1590&lt;&gt;"C3",K1590&lt;&gt;"O5"),IF(SUM(COUNTIF(L1590:R1590,"Y"),COUNTIF(L1590:R1590,"N"))=0,"V","I"),IF(COUNTIF(L1590:R1590,"Y"),"V","I"))="V"),"Valid","Invalid")," ")</f>
        <v xml:space="preserve"> </v>
      </c>
      <c r="U1590"/>
    </row>
    <row r="1591" spans="2:21" x14ac:dyDescent="0.35">
      <c r="B1591" s="50"/>
      <c r="C1591" s="65"/>
      <c r="D1591" s="36"/>
      <c r="E1591" s="64"/>
      <c r="F1591" s="60"/>
      <c r="G1591" s="34"/>
      <c r="H1591" s="34"/>
      <c r="I1591" s="34"/>
      <c r="J1591" s="34"/>
      <c r="K1591" s="34"/>
      <c r="L1591" s="34"/>
      <c r="M1591" s="34"/>
      <c r="N1591" s="34"/>
      <c r="O1591" s="34"/>
      <c r="P1591" s="34"/>
      <c r="Q1591" s="34"/>
      <c r="R1591" s="34"/>
      <c r="S1591" s="27" t="str">
        <f>IF(COUNTA(B1591:R1591)=0,"",IF(AND(COUNTIF('OMS Drop Downs'!$C$2:$C$3,'OMS Response Form (ORF)'!F1591),COUNTIF('OMS Drop Downs'!$D$2:$D$5,'OMS Response Form (ORF)'!G1591),COUNTIF('OMS Drop Downs'!$A$2:$A$5,'OMS Response Form (ORF)'!H1591),COUNTIF('OMS Drop Downs'!$B$2:$B$4,'OMS Response Form (ORF)'!I1591),COUNTIF('OMS Drop Downs'!$A$2:$A$5,'OMS Response Form (ORF)'!J1591),COUNTIF('OMS Drop Downs'!$E$2:$E$7,'OMS Response Form (ORF)'!K1591),COUNTIF('OMS Drop Downs'!$B$2:$B$4,'OMS Response Form (ORF)'!L1591),COUNTIF('OMS Drop Downs'!$B$2:$B$4,'OMS Response Form (ORF)'!M1591),COUNTIF('OMS Drop Downs'!$B$2:$B$4,'OMS Response Form (ORF)'!N1591),COUNTIF('OMS Drop Downs'!$B$2:$B$4,'OMS Response Form (ORF)'!P1591),COUNTIF('OMS Drop Downs'!$B$2:$B$4,'OMS Response Form (ORF)'!Q1591),COUNTIF('OMS Drop Downs'!$B$2:$B$4,'OMS Response Form (ORF)'!R1591)),"Complete","Incomplete"))</f>
        <v/>
      </c>
      <c r="T1591" s="28" t="str">
        <f>IF(S1591="Complete",IF(AND(NOT(ISNA(VLOOKUP(CONCATENATE(F1591,G1591,H1591,I1591,J1591,K1591),'OMS Drop Downs'!G:G,1,FALSE))),IF(AND(G1591&lt;&gt;"C3",K1591&lt;&gt;"O5"),IF(SUM(COUNTIF(L1591:R1591,"Y"),COUNTIF(L1591:R1591,"N"))=0,"V","I"),IF(COUNTIF(L1591:R1591,"Y"),"V","I"))="V"),"Valid","Invalid")," ")</f>
        <v xml:space="preserve"> </v>
      </c>
      <c r="U1591"/>
    </row>
    <row r="1592" spans="2:21" x14ac:dyDescent="0.35">
      <c r="B1592" s="50"/>
      <c r="C1592" s="65"/>
      <c r="D1592" s="36"/>
      <c r="E1592" s="64"/>
      <c r="F1592" s="60"/>
      <c r="G1592" s="34"/>
      <c r="H1592" s="34"/>
      <c r="I1592" s="34"/>
      <c r="J1592" s="34"/>
      <c r="K1592" s="34"/>
      <c r="L1592" s="34"/>
      <c r="M1592" s="34"/>
      <c r="N1592" s="34"/>
      <c r="O1592" s="34"/>
      <c r="P1592" s="34"/>
      <c r="Q1592" s="34"/>
      <c r="R1592" s="34"/>
      <c r="S1592" s="27" t="str">
        <f>IF(COUNTA(B1592:R1592)=0,"",IF(AND(COUNTIF('OMS Drop Downs'!$C$2:$C$3,'OMS Response Form (ORF)'!F1592),COUNTIF('OMS Drop Downs'!$D$2:$D$5,'OMS Response Form (ORF)'!G1592),COUNTIF('OMS Drop Downs'!$A$2:$A$5,'OMS Response Form (ORF)'!H1592),COUNTIF('OMS Drop Downs'!$B$2:$B$4,'OMS Response Form (ORF)'!I1592),COUNTIF('OMS Drop Downs'!$A$2:$A$5,'OMS Response Form (ORF)'!J1592),COUNTIF('OMS Drop Downs'!$E$2:$E$7,'OMS Response Form (ORF)'!K1592),COUNTIF('OMS Drop Downs'!$B$2:$B$4,'OMS Response Form (ORF)'!L1592),COUNTIF('OMS Drop Downs'!$B$2:$B$4,'OMS Response Form (ORF)'!M1592),COUNTIF('OMS Drop Downs'!$B$2:$B$4,'OMS Response Form (ORF)'!N1592),COUNTIF('OMS Drop Downs'!$B$2:$B$4,'OMS Response Form (ORF)'!P1592),COUNTIF('OMS Drop Downs'!$B$2:$B$4,'OMS Response Form (ORF)'!Q1592),COUNTIF('OMS Drop Downs'!$B$2:$B$4,'OMS Response Form (ORF)'!R1592)),"Complete","Incomplete"))</f>
        <v/>
      </c>
      <c r="T1592" s="28" t="str">
        <f>IF(S1592="Complete",IF(AND(NOT(ISNA(VLOOKUP(CONCATENATE(F1592,G1592,H1592,I1592,J1592,K1592),'OMS Drop Downs'!G:G,1,FALSE))),IF(AND(G1592&lt;&gt;"C3",K1592&lt;&gt;"O5"),IF(SUM(COUNTIF(L1592:R1592,"Y"),COUNTIF(L1592:R1592,"N"))=0,"V","I"),IF(COUNTIF(L1592:R1592,"Y"),"V","I"))="V"),"Valid","Invalid")," ")</f>
        <v xml:space="preserve"> </v>
      </c>
      <c r="U1592"/>
    </row>
    <row r="1593" spans="2:21" x14ac:dyDescent="0.35">
      <c r="B1593" s="50"/>
      <c r="C1593" s="65"/>
      <c r="D1593" s="36"/>
      <c r="E1593" s="64"/>
      <c r="F1593" s="60"/>
      <c r="G1593" s="34"/>
      <c r="H1593" s="34"/>
      <c r="I1593" s="34"/>
      <c r="J1593" s="34"/>
      <c r="K1593" s="34"/>
      <c r="L1593" s="34"/>
      <c r="M1593" s="34"/>
      <c r="N1593" s="34"/>
      <c r="O1593" s="34"/>
      <c r="P1593" s="34"/>
      <c r="Q1593" s="34"/>
      <c r="R1593" s="34"/>
      <c r="S1593" s="27" t="str">
        <f>IF(COUNTA(B1593:R1593)=0,"",IF(AND(COUNTIF('OMS Drop Downs'!$C$2:$C$3,'OMS Response Form (ORF)'!F1593),COUNTIF('OMS Drop Downs'!$D$2:$D$5,'OMS Response Form (ORF)'!G1593),COUNTIF('OMS Drop Downs'!$A$2:$A$5,'OMS Response Form (ORF)'!H1593),COUNTIF('OMS Drop Downs'!$B$2:$B$4,'OMS Response Form (ORF)'!I1593),COUNTIF('OMS Drop Downs'!$A$2:$A$5,'OMS Response Form (ORF)'!J1593),COUNTIF('OMS Drop Downs'!$E$2:$E$7,'OMS Response Form (ORF)'!K1593),COUNTIF('OMS Drop Downs'!$B$2:$B$4,'OMS Response Form (ORF)'!L1593),COUNTIF('OMS Drop Downs'!$B$2:$B$4,'OMS Response Form (ORF)'!M1593),COUNTIF('OMS Drop Downs'!$B$2:$B$4,'OMS Response Form (ORF)'!N1593),COUNTIF('OMS Drop Downs'!$B$2:$B$4,'OMS Response Form (ORF)'!P1593),COUNTIF('OMS Drop Downs'!$B$2:$B$4,'OMS Response Form (ORF)'!Q1593),COUNTIF('OMS Drop Downs'!$B$2:$B$4,'OMS Response Form (ORF)'!R1593)),"Complete","Incomplete"))</f>
        <v/>
      </c>
      <c r="T1593" s="28" t="str">
        <f>IF(S1593="Complete",IF(AND(NOT(ISNA(VLOOKUP(CONCATENATE(F1593,G1593,H1593,I1593,J1593,K1593),'OMS Drop Downs'!G:G,1,FALSE))),IF(AND(G1593&lt;&gt;"C3",K1593&lt;&gt;"O5"),IF(SUM(COUNTIF(L1593:R1593,"Y"),COUNTIF(L1593:R1593,"N"))=0,"V","I"),IF(COUNTIF(L1593:R1593,"Y"),"V","I"))="V"),"Valid","Invalid")," ")</f>
        <v xml:space="preserve"> </v>
      </c>
      <c r="U1593"/>
    </row>
    <row r="1594" spans="2:21" x14ac:dyDescent="0.35">
      <c r="B1594" s="50"/>
      <c r="C1594" s="65"/>
      <c r="D1594" s="36"/>
      <c r="E1594" s="64"/>
      <c r="F1594" s="60"/>
      <c r="G1594" s="34"/>
      <c r="H1594" s="34"/>
      <c r="I1594" s="34"/>
      <c r="J1594" s="34"/>
      <c r="K1594" s="34"/>
      <c r="L1594" s="34"/>
      <c r="M1594" s="34"/>
      <c r="N1594" s="34"/>
      <c r="O1594" s="34"/>
      <c r="P1594" s="34"/>
      <c r="Q1594" s="34"/>
      <c r="R1594" s="34"/>
      <c r="S1594" s="27" t="str">
        <f>IF(COUNTA(B1594:R1594)=0,"",IF(AND(COUNTIF('OMS Drop Downs'!$C$2:$C$3,'OMS Response Form (ORF)'!F1594),COUNTIF('OMS Drop Downs'!$D$2:$D$5,'OMS Response Form (ORF)'!G1594),COUNTIF('OMS Drop Downs'!$A$2:$A$5,'OMS Response Form (ORF)'!H1594),COUNTIF('OMS Drop Downs'!$B$2:$B$4,'OMS Response Form (ORF)'!I1594),COUNTIF('OMS Drop Downs'!$A$2:$A$5,'OMS Response Form (ORF)'!J1594),COUNTIF('OMS Drop Downs'!$E$2:$E$7,'OMS Response Form (ORF)'!K1594),COUNTIF('OMS Drop Downs'!$B$2:$B$4,'OMS Response Form (ORF)'!L1594),COUNTIF('OMS Drop Downs'!$B$2:$B$4,'OMS Response Form (ORF)'!M1594),COUNTIF('OMS Drop Downs'!$B$2:$B$4,'OMS Response Form (ORF)'!N1594),COUNTIF('OMS Drop Downs'!$B$2:$B$4,'OMS Response Form (ORF)'!P1594),COUNTIF('OMS Drop Downs'!$B$2:$B$4,'OMS Response Form (ORF)'!Q1594),COUNTIF('OMS Drop Downs'!$B$2:$B$4,'OMS Response Form (ORF)'!R1594)),"Complete","Incomplete"))</f>
        <v/>
      </c>
      <c r="T1594" s="28" t="str">
        <f>IF(S1594="Complete",IF(AND(NOT(ISNA(VLOOKUP(CONCATENATE(F1594,G1594,H1594,I1594,J1594,K1594),'OMS Drop Downs'!G:G,1,FALSE))),IF(AND(G1594&lt;&gt;"C3",K1594&lt;&gt;"O5"),IF(SUM(COUNTIF(L1594:R1594,"Y"),COUNTIF(L1594:R1594,"N"))=0,"V","I"),IF(COUNTIF(L1594:R1594,"Y"),"V","I"))="V"),"Valid","Invalid")," ")</f>
        <v xml:space="preserve"> </v>
      </c>
      <c r="U1594"/>
    </row>
    <row r="1595" spans="2:21" x14ac:dyDescent="0.35">
      <c r="B1595" s="50"/>
      <c r="C1595" s="65"/>
      <c r="D1595" s="36"/>
      <c r="E1595" s="64"/>
      <c r="F1595" s="60"/>
      <c r="G1595" s="34"/>
      <c r="H1595" s="34"/>
      <c r="I1595" s="34"/>
      <c r="J1595" s="34"/>
      <c r="K1595" s="34"/>
      <c r="L1595" s="34"/>
      <c r="M1595" s="34"/>
      <c r="N1595" s="34"/>
      <c r="O1595" s="34"/>
      <c r="P1595" s="34"/>
      <c r="Q1595" s="34"/>
      <c r="R1595" s="34"/>
      <c r="S1595" s="27" t="str">
        <f>IF(COUNTA(B1595:R1595)=0,"",IF(AND(COUNTIF('OMS Drop Downs'!$C$2:$C$3,'OMS Response Form (ORF)'!F1595),COUNTIF('OMS Drop Downs'!$D$2:$D$5,'OMS Response Form (ORF)'!G1595),COUNTIF('OMS Drop Downs'!$A$2:$A$5,'OMS Response Form (ORF)'!H1595),COUNTIF('OMS Drop Downs'!$B$2:$B$4,'OMS Response Form (ORF)'!I1595),COUNTIF('OMS Drop Downs'!$A$2:$A$5,'OMS Response Form (ORF)'!J1595),COUNTIF('OMS Drop Downs'!$E$2:$E$7,'OMS Response Form (ORF)'!K1595),COUNTIF('OMS Drop Downs'!$B$2:$B$4,'OMS Response Form (ORF)'!L1595),COUNTIF('OMS Drop Downs'!$B$2:$B$4,'OMS Response Form (ORF)'!M1595),COUNTIF('OMS Drop Downs'!$B$2:$B$4,'OMS Response Form (ORF)'!N1595),COUNTIF('OMS Drop Downs'!$B$2:$B$4,'OMS Response Form (ORF)'!P1595),COUNTIF('OMS Drop Downs'!$B$2:$B$4,'OMS Response Form (ORF)'!Q1595),COUNTIF('OMS Drop Downs'!$B$2:$B$4,'OMS Response Form (ORF)'!R1595)),"Complete","Incomplete"))</f>
        <v/>
      </c>
      <c r="T1595" s="28" t="str">
        <f>IF(S1595="Complete",IF(AND(NOT(ISNA(VLOOKUP(CONCATENATE(F1595,G1595,H1595,I1595,J1595,K1595),'OMS Drop Downs'!G:G,1,FALSE))),IF(AND(G1595&lt;&gt;"C3",K1595&lt;&gt;"O5"),IF(SUM(COUNTIF(L1595:R1595,"Y"),COUNTIF(L1595:R1595,"N"))=0,"V","I"),IF(COUNTIF(L1595:R1595,"Y"),"V","I"))="V"),"Valid","Invalid")," ")</f>
        <v xml:space="preserve"> </v>
      </c>
      <c r="U1595"/>
    </row>
    <row r="1596" spans="2:21" x14ac:dyDescent="0.35">
      <c r="B1596" s="50"/>
      <c r="C1596" s="65"/>
      <c r="D1596" s="36"/>
      <c r="E1596" s="64"/>
      <c r="F1596" s="60"/>
      <c r="G1596" s="34"/>
      <c r="H1596" s="34"/>
      <c r="I1596" s="34"/>
      <c r="J1596" s="34"/>
      <c r="K1596" s="34"/>
      <c r="L1596" s="34"/>
      <c r="M1596" s="34"/>
      <c r="N1596" s="34"/>
      <c r="O1596" s="34"/>
      <c r="P1596" s="34"/>
      <c r="Q1596" s="34"/>
      <c r="R1596" s="34"/>
      <c r="S1596" s="27" t="str">
        <f>IF(COUNTA(B1596:R1596)=0,"",IF(AND(COUNTIF('OMS Drop Downs'!$C$2:$C$3,'OMS Response Form (ORF)'!F1596),COUNTIF('OMS Drop Downs'!$D$2:$D$5,'OMS Response Form (ORF)'!G1596),COUNTIF('OMS Drop Downs'!$A$2:$A$5,'OMS Response Form (ORF)'!H1596),COUNTIF('OMS Drop Downs'!$B$2:$B$4,'OMS Response Form (ORF)'!I1596),COUNTIF('OMS Drop Downs'!$A$2:$A$5,'OMS Response Form (ORF)'!J1596),COUNTIF('OMS Drop Downs'!$E$2:$E$7,'OMS Response Form (ORF)'!K1596),COUNTIF('OMS Drop Downs'!$B$2:$B$4,'OMS Response Form (ORF)'!L1596),COUNTIF('OMS Drop Downs'!$B$2:$B$4,'OMS Response Form (ORF)'!M1596),COUNTIF('OMS Drop Downs'!$B$2:$B$4,'OMS Response Form (ORF)'!N1596),COUNTIF('OMS Drop Downs'!$B$2:$B$4,'OMS Response Form (ORF)'!P1596),COUNTIF('OMS Drop Downs'!$B$2:$B$4,'OMS Response Form (ORF)'!Q1596),COUNTIF('OMS Drop Downs'!$B$2:$B$4,'OMS Response Form (ORF)'!R1596)),"Complete","Incomplete"))</f>
        <v/>
      </c>
      <c r="T1596" s="28" t="str">
        <f>IF(S1596="Complete",IF(AND(NOT(ISNA(VLOOKUP(CONCATENATE(F1596,G1596,H1596,I1596,J1596,K1596),'OMS Drop Downs'!G:G,1,FALSE))),IF(AND(G1596&lt;&gt;"C3",K1596&lt;&gt;"O5"),IF(SUM(COUNTIF(L1596:R1596,"Y"),COUNTIF(L1596:R1596,"N"))=0,"V","I"),IF(COUNTIF(L1596:R1596,"Y"),"V","I"))="V"),"Valid","Invalid")," ")</f>
        <v xml:space="preserve"> </v>
      </c>
      <c r="U1596"/>
    </row>
    <row r="1597" spans="2:21" x14ac:dyDescent="0.35">
      <c r="B1597" s="50"/>
      <c r="C1597" s="65"/>
      <c r="D1597" s="36"/>
      <c r="E1597" s="64"/>
      <c r="F1597" s="60"/>
      <c r="G1597" s="34"/>
      <c r="H1597" s="34"/>
      <c r="I1597" s="34"/>
      <c r="J1597" s="34"/>
      <c r="K1597" s="34"/>
      <c r="L1597" s="34"/>
      <c r="M1597" s="34"/>
      <c r="N1597" s="34"/>
      <c r="O1597" s="34"/>
      <c r="P1597" s="34"/>
      <c r="Q1597" s="34"/>
      <c r="R1597" s="34"/>
      <c r="S1597" s="27" t="str">
        <f>IF(COUNTA(B1597:R1597)=0,"",IF(AND(COUNTIF('OMS Drop Downs'!$C$2:$C$3,'OMS Response Form (ORF)'!F1597),COUNTIF('OMS Drop Downs'!$D$2:$D$5,'OMS Response Form (ORF)'!G1597),COUNTIF('OMS Drop Downs'!$A$2:$A$5,'OMS Response Form (ORF)'!H1597),COUNTIF('OMS Drop Downs'!$B$2:$B$4,'OMS Response Form (ORF)'!I1597),COUNTIF('OMS Drop Downs'!$A$2:$A$5,'OMS Response Form (ORF)'!J1597),COUNTIF('OMS Drop Downs'!$E$2:$E$7,'OMS Response Form (ORF)'!K1597),COUNTIF('OMS Drop Downs'!$B$2:$B$4,'OMS Response Form (ORF)'!L1597),COUNTIF('OMS Drop Downs'!$B$2:$B$4,'OMS Response Form (ORF)'!M1597),COUNTIF('OMS Drop Downs'!$B$2:$B$4,'OMS Response Form (ORF)'!N1597),COUNTIF('OMS Drop Downs'!$B$2:$B$4,'OMS Response Form (ORF)'!P1597),COUNTIF('OMS Drop Downs'!$B$2:$B$4,'OMS Response Form (ORF)'!Q1597),COUNTIF('OMS Drop Downs'!$B$2:$B$4,'OMS Response Form (ORF)'!R1597)),"Complete","Incomplete"))</f>
        <v/>
      </c>
      <c r="T1597" s="28" t="str">
        <f>IF(S1597="Complete",IF(AND(NOT(ISNA(VLOOKUP(CONCATENATE(F1597,G1597,H1597,I1597,J1597,K1597),'OMS Drop Downs'!G:G,1,FALSE))),IF(AND(G1597&lt;&gt;"C3",K1597&lt;&gt;"O5"),IF(SUM(COUNTIF(L1597:R1597,"Y"),COUNTIF(L1597:R1597,"N"))=0,"V","I"),IF(COUNTIF(L1597:R1597,"Y"),"V","I"))="V"),"Valid","Invalid")," ")</f>
        <v xml:space="preserve"> </v>
      </c>
      <c r="U1597"/>
    </row>
    <row r="1598" spans="2:21" x14ac:dyDescent="0.35">
      <c r="B1598" s="50"/>
      <c r="C1598" s="65"/>
      <c r="D1598" s="36"/>
      <c r="E1598" s="64"/>
      <c r="F1598" s="60"/>
      <c r="G1598" s="34"/>
      <c r="H1598" s="34"/>
      <c r="I1598" s="34"/>
      <c r="J1598" s="34"/>
      <c r="K1598" s="34"/>
      <c r="L1598" s="34"/>
      <c r="M1598" s="34"/>
      <c r="N1598" s="34"/>
      <c r="O1598" s="34"/>
      <c r="P1598" s="34"/>
      <c r="Q1598" s="34"/>
      <c r="R1598" s="34"/>
      <c r="S1598" s="27" t="str">
        <f>IF(COUNTA(B1598:R1598)=0,"",IF(AND(COUNTIF('OMS Drop Downs'!$C$2:$C$3,'OMS Response Form (ORF)'!F1598),COUNTIF('OMS Drop Downs'!$D$2:$D$5,'OMS Response Form (ORF)'!G1598),COUNTIF('OMS Drop Downs'!$A$2:$A$5,'OMS Response Form (ORF)'!H1598),COUNTIF('OMS Drop Downs'!$B$2:$B$4,'OMS Response Form (ORF)'!I1598),COUNTIF('OMS Drop Downs'!$A$2:$A$5,'OMS Response Form (ORF)'!J1598),COUNTIF('OMS Drop Downs'!$E$2:$E$7,'OMS Response Form (ORF)'!K1598),COUNTIF('OMS Drop Downs'!$B$2:$B$4,'OMS Response Form (ORF)'!L1598),COUNTIF('OMS Drop Downs'!$B$2:$B$4,'OMS Response Form (ORF)'!M1598),COUNTIF('OMS Drop Downs'!$B$2:$B$4,'OMS Response Form (ORF)'!N1598),COUNTIF('OMS Drop Downs'!$B$2:$B$4,'OMS Response Form (ORF)'!P1598),COUNTIF('OMS Drop Downs'!$B$2:$B$4,'OMS Response Form (ORF)'!Q1598),COUNTIF('OMS Drop Downs'!$B$2:$B$4,'OMS Response Form (ORF)'!R1598)),"Complete","Incomplete"))</f>
        <v/>
      </c>
      <c r="T1598" s="28" t="str">
        <f>IF(S1598="Complete",IF(AND(NOT(ISNA(VLOOKUP(CONCATENATE(F1598,G1598,H1598,I1598,J1598,K1598),'OMS Drop Downs'!G:G,1,FALSE))),IF(AND(G1598&lt;&gt;"C3",K1598&lt;&gt;"O5"),IF(SUM(COUNTIF(L1598:R1598,"Y"),COUNTIF(L1598:R1598,"N"))=0,"V","I"),IF(COUNTIF(L1598:R1598,"Y"),"V","I"))="V"),"Valid","Invalid")," ")</f>
        <v xml:space="preserve"> </v>
      </c>
      <c r="U1598"/>
    </row>
    <row r="1599" spans="2:21" x14ac:dyDescent="0.35">
      <c r="B1599" s="50"/>
      <c r="C1599" s="65"/>
      <c r="D1599" s="36"/>
      <c r="E1599" s="64"/>
      <c r="F1599" s="60"/>
      <c r="G1599" s="34"/>
      <c r="H1599" s="34"/>
      <c r="I1599" s="34"/>
      <c r="J1599" s="34"/>
      <c r="K1599" s="34"/>
      <c r="L1599" s="34"/>
      <c r="M1599" s="34"/>
      <c r="N1599" s="34"/>
      <c r="O1599" s="34"/>
      <c r="P1599" s="34"/>
      <c r="Q1599" s="34"/>
      <c r="R1599" s="34"/>
      <c r="S1599" s="27" t="str">
        <f>IF(COUNTA(B1599:R1599)=0,"",IF(AND(COUNTIF('OMS Drop Downs'!$C$2:$C$3,'OMS Response Form (ORF)'!F1599),COUNTIF('OMS Drop Downs'!$D$2:$D$5,'OMS Response Form (ORF)'!G1599),COUNTIF('OMS Drop Downs'!$A$2:$A$5,'OMS Response Form (ORF)'!H1599),COUNTIF('OMS Drop Downs'!$B$2:$B$4,'OMS Response Form (ORF)'!I1599),COUNTIF('OMS Drop Downs'!$A$2:$A$5,'OMS Response Form (ORF)'!J1599),COUNTIF('OMS Drop Downs'!$E$2:$E$7,'OMS Response Form (ORF)'!K1599),COUNTIF('OMS Drop Downs'!$B$2:$B$4,'OMS Response Form (ORF)'!L1599),COUNTIF('OMS Drop Downs'!$B$2:$B$4,'OMS Response Form (ORF)'!M1599),COUNTIF('OMS Drop Downs'!$B$2:$B$4,'OMS Response Form (ORF)'!N1599),COUNTIF('OMS Drop Downs'!$B$2:$B$4,'OMS Response Form (ORF)'!P1599),COUNTIF('OMS Drop Downs'!$B$2:$B$4,'OMS Response Form (ORF)'!Q1599),COUNTIF('OMS Drop Downs'!$B$2:$B$4,'OMS Response Form (ORF)'!R1599)),"Complete","Incomplete"))</f>
        <v/>
      </c>
      <c r="T1599" s="28" t="str">
        <f>IF(S1599="Complete",IF(AND(NOT(ISNA(VLOOKUP(CONCATENATE(F1599,G1599,H1599,I1599,J1599,K1599),'OMS Drop Downs'!G:G,1,FALSE))),IF(AND(G1599&lt;&gt;"C3",K1599&lt;&gt;"O5"),IF(SUM(COUNTIF(L1599:R1599,"Y"),COUNTIF(L1599:R1599,"N"))=0,"V","I"),IF(COUNTIF(L1599:R1599,"Y"),"V","I"))="V"),"Valid","Invalid")," ")</f>
        <v xml:space="preserve"> </v>
      </c>
      <c r="U1599"/>
    </row>
    <row r="1600" spans="2:21" x14ac:dyDescent="0.35">
      <c r="B1600" s="50"/>
      <c r="C1600" s="65"/>
      <c r="D1600" s="36"/>
      <c r="E1600" s="64"/>
      <c r="F1600" s="60"/>
      <c r="G1600" s="34"/>
      <c r="H1600" s="34"/>
      <c r="I1600" s="34"/>
      <c r="J1600" s="34"/>
      <c r="K1600" s="34"/>
      <c r="L1600" s="34"/>
      <c r="M1600" s="34"/>
      <c r="N1600" s="34"/>
      <c r="O1600" s="34"/>
      <c r="P1600" s="34"/>
      <c r="Q1600" s="34"/>
      <c r="R1600" s="34"/>
      <c r="S1600" s="27" t="str">
        <f>IF(COUNTA(B1600:R1600)=0,"",IF(AND(COUNTIF('OMS Drop Downs'!$C$2:$C$3,'OMS Response Form (ORF)'!F1600),COUNTIF('OMS Drop Downs'!$D$2:$D$5,'OMS Response Form (ORF)'!G1600),COUNTIF('OMS Drop Downs'!$A$2:$A$5,'OMS Response Form (ORF)'!H1600),COUNTIF('OMS Drop Downs'!$B$2:$B$4,'OMS Response Form (ORF)'!I1600),COUNTIF('OMS Drop Downs'!$A$2:$A$5,'OMS Response Form (ORF)'!J1600),COUNTIF('OMS Drop Downs'!$E$2:$E$7,'OMS Response Form (ORF)'!K1600),COUNTIF('OMS Drop Downs'!$B$2:$B$4,'OMS Response Form (ORF)'!L1600),COUNTIF('OMS Drop Downs'!$B$2:$B$4,'OMS Response Form (ORF)'!M1600),COUNTIF('OMS Drop Downs'!$B$2:$B$4,'OMS Response Form (ORF)'!N1600),COUNTIF('OMS Drop Downs'!$B$2:$B$4,'OMS Response Form (ORF)'!P1600),COUNTIF('OMS Drop Downs'!$B$2:$B$4,'OMS Response Form (ORF)'!Q1600),COUNTIF('OMS Drop Downs'!$B$2:$B$4,'OMS Response Form (ORF)'!R1600)),"Complete","Incomplete"))</f>
        <v/>
      </c>
      <c r="T1600" s="28" t="str">
        <f>IF(S1600="Complete",IF(AND(NOT(ISNA(VLOOKUP(CONCATENATE(F1600,G1600,H1600,I1600,J1600,K1600),'OMS Drop Downs'!G:G,1,FALSE))),IF(AND(G1600&lt;&gt;"C3",K1600&lt;&gt;"O5"),IF(SUM(COUNTIF(L1600:R1600,"Y"),COUNTIF(L1600:R1600,"N"))=0,"V","I"),IF(COUNTIF(L1600:R1600,"Y"),"V","I"))="V"),"Valid","Invalid")," ")</f>
        <v xml:space="preserve"> </v>
      </c>
      <c r="U1600"/>
    </row>
    <row r="1601" spans="2:21" x14ac:dyDescent="0.35">
      <c r="B1601" s="50"/>
      <c r="C1601" s="65"/>
      <c r="D1601" s="36"/>
      <c r="E1601" s="64"/>
      <c r="F1601" s="60"/>
      <c r="G1601" s="34"/>
      <c r="H1601" s="34"/>
      <c r="I1601" s="34"/>
      <c r="J1601" s="34"/>
      <c r="K1601" s="34"/>
      <c r="L1601" s="34"/>
      <c r="M1601" s="34"/>
      <c r="N1601" s="34"/>
      <c r="O1601" s="34"/>
      <c r="P1601" s="34"/>
      <c r="Q1601" s="34"/>
      <c r="R1601" s="34"/>
      <c r="S1601" s="27" t="str">
        <f>IF(COUNTA(B1601:R1601)=0,"",IF(AND(COUNTIF('OMS Drop Downs'!$C$2:$C$3,'OMS Response Form (ORF)'!F1601),COUNTIF('OMS Drop Downs'!$D$2:$D$5,'OMS Response Form (ORF)'!G1601),COUNTIF('OMS Drop Downs'!$A$2:$A$5,'OMS Response Form (ORF)'!H1601),COUNTIF('OMS Drop Downs'!$B$2:$B$4,'OMS Response Form (ORF)'!I1601),COUNTIF('OMS Drop Downs'!$A$2:$A$5,'OMS Response Form (ORF)'!J1601),COUNTIF('OMS Drop Downs'!$E$2:$E$7,'OMS Response Form (ORF)'!K1601),COUNTIF('OMS Drop Downs'!$B$2:$B$4,'OMS Response Form (ORF)'!L1601),COUNTIF('OMS Drop Downs'!$B$2:$B$4,'OMS Response Form (ORF)'!M1601),COUNTIF('OMS Drop Downs'!$B$2:$B$4,'OMS Response Form (ORF)'!N1601),COUNTIF('OMS Drop Downs'!$B$2:$B$4,'OMS Response Form (ORF)'!P1601),COUNTIF('OMS Drop Downs'!$B$2:$B$4,'OMS Response Form (ORF)'!Q1601),COUNTIF('OMS Drop Downs'!$B$2:$B$4,'OMS Response Form (ORF)'!R1601)),"Complete","Incomplete"))</f>
        <v/>
      </c>
      <c r="T1601" s="28" t="str">
        <f>IF(S1601="Complete",IF(AND(NOT(ISNA(VLOOKUP(CONCATENATE(F1601,G1601,H1601,I1601,J1601,K1601),'OMS Drop Downs'!G:G,1,FALSE))),IF(AND(G1601&lt;&gt;"C3",K1601&lt;&gt;"O5"),IF(SUM(COUNTIF(L1601:R1601,"Y"),COUNTIF(L1601:R1601,"N"))=0,"V","I"),IF(COUNTIF(L1601:R1601,"Y"),"V","I"))="V"),"Valid","Invalid")," ")</f>
        <v xml:space="preserve"> </v>
      </c>
      <c r="U1601"/>
    </row>
    <row r="1602" spans="2:21" x14ac:dyDescent="0.35">
      <c r="B1602" s="50"/>
      <c r="C1602" s="65"/>
      <c r="D1602" s="36"/>
      <c r="E1602" s="64"/>
      <c r="F1602" s="60"/>
      <c r="G1602" s="34"/>
      <c r="H1602" s="34"/>
      <c r="I1602" s="34"/>
      <c r="J1602" s="34"/>
      <c r="K1602" s="34"/>
      <c r="L1602" s="34"/>
      <c r="M1602" s="34"/>
      <c r="N1602" s="34"/>
      <c r="O1602" s="34"/>
      <c r="P1602" s="34"/>
      <c r="Q1602" s="34"/>
      <c r="R1602" s="34"/>
      <c r="S1602" s="27" t="str">
        <f>IF(COUNTA(B1602:R1602)=0,"",IF(AND(COUNTIF('OMS Drop Downs'!$C$2:$C$3,'OMS Response Form (ORF)'!F1602),COUNTIF('OMS Drop Downs'!$D$2:$D$5,'OMS Response Form (ORF)'!G1602),COUNTIF('OMS Drop Downs'!$A$2:$A$5,'OMS Response Form (ORF)'!H1602),COUNTIF('OMS Drop Downs'!$B$2:$B$4,'OMS Response Form (ORF)'!I1602),COUNTIF('OMS Drop Downs'!$A$2:$A$5,'OMS Response Form (ORF)'!J1602),COUNTIF('OMS Drop Downs'!$E$2:$E$7,'OMS Response Form (ORF)'!K1602),COUNTIF('OMS Drop Downs'!$B$2:$B$4,'OMS Response Form (ORF)'!L1602),COUNTIF('OMS Drop Downs'!$B$2:$B$4,'OMS Response Form (ORF)'!M1602),COUNTIF('OMS Drop Downs'!$B$2:$B$4,'OMS Response Form (ORF)'!N1602),COUNTIF('OMS Drop Downs'!$B$2:$B$4,'OMS Response Form (ORF)'!P1602),COUNTIF('OMS Drop Downs'!$B$2:$B$4,'OMS Response Form (ORF)'!Q1602),COUNTIF('OMS Drop Downs'!$B$2:$B$4,'OMS Response Form (ORF)'!R1602)),"Complete","Incomplete"))</f>
        <v/>
      </c>
      <c r="T1602" s="28" t="str">
        <f>IF(S1602="Complete",IF(AND(NOT(ISNA(VLOOKUP(CONCATENATE(F1602,G1602,H1602,I1602,J1602,K1602),'OMS Drop Downs'!G:G,1,FALSE))),IF(AND(G1602&lt;&gt;"C3",K1602&lt;&gt;"O5"),IF(SUM(COUNTIF(L1602:R1602,"Y"),COUNTIF(L1602:R1602,"N"))=0,"V","I"),IF(COUNTIF(L1602:R1602,"Y"),"V","I"))="V"),"Valid","Invalid")," ")</f>
        <v xml:space="preserve"> </v>
      </c>
      <c r="U1602"/>
    </row>
    <row r="1603" spans="2:21" x14ac:dyDescent="0.35">
      <c r="B1603" s="50"/>
      <c r="C1603" s="65"/>
      <c r="D1603" s="36"/>
      <c r="E1603" s="64"/>
      <c r="F1603" s="60"/>
      <c r="G1603" s="34"/>
      <c r="H1603" s="34"/>
      <c r="I1603" s="34"/>
      <c r="J1603" s="34"/>
      <c r="K1603" s="34"/>
      <c r="L1603" s="34"/>
      <c r="M1603" s="34"/>
      <c r="N1603" s="34"/>
      <c r="O1603" s="34"/>
      <c r="P1603" s="34"/>
      <c r="Q1603" s="34"/>
      <c r="R1603" s="34"/>
      <c r="S1603" s="27" t="str">
        <f>IF(COUNTA(B1603:R1603)=0,"",IF(AND(COUNTIF('OMS Drop Downs'!$C$2:$C$3,'OMS Response Form (ORF)'!F1603),COUNTIF('OMS Drop Downs'!$D$2:$D$5,'OMS Response Form (ORF)'!G1603),COUNTIF('OMS Drop Downs'!$A$2:$A$5,'OMS Response Form (ORF)'!H1603),COUNTIF('OMS Drop Downs'!$B$2:$B$4,'OMS Response Form (ORF)'!I1603),COUNTIF('OMS Drop Downs'!$A$2:$A$5,'OMS Response Form (ORF)'!J1603),COUNTIF('OMS Drop Downs'!$E$2:$E$7,'OMS Response Form (ORF)'!K1603),COUNTIF('OMS Drop Downs'!$B$2:$B$4,'OMS Response Form (ORF)'!L1603),COUNTIF('OMS Drop Downs'!$B$2:$B$4,'OMS Response Form (ORF)'!M1603),COUNTIF('OMS Drop Downs'!$B$2:$B$4,'OMS Response Form (ORF)'!N1603),COUNTIF('OMS Drop Downs'!$B$2:$B$4,'OMS Response Form (ORF)'!P1603),COUNTIF('OMS Drop Downs'!$B$2:$B$4,'OMS Response Form (ORF)'!Q1603),COUNTIF('OMS Drop Downs'!$B$2:$B$4,'OMS Response Form (ORF)'!R1603)),"Complete","Incomplete"))</f>
        <v/>
      </c>
      <c r="T1603" s="28" t="str">
        <f>IF(S1603="Complete",IF(AND(NOT(ISNA(VLOOKUP(CONCATENATE(F1603,G1603,H1603,I1603,J1603,K1603),'OMS Drop Downs'!G:G,1,FALSE))),IF(AND(G1603&lt;&gt;"C3",K1603&lt;&gt;"O5"),IF(SUM(COUNTIF(L1603:R1603,"Y"),COUNTIF(L1603:R1603,"N"))=0,"V","I"),IF(COUNTIF(L1603:R1603,"Y"),"V","I"))="V"),"Valid","Invalid")," ")</f>
        <v xml:space="preserve"> </v>
      </c>
      <c r="U1603"/>
    </row>
    <row r="1604" spans="2:21" x14ac:dyDescent="0.35">
      <c r="B1604" s="50"/>
      <c r="C1604" s="65"/>
      <c r="D1604" s="36"/>
      <c r="E1604" s="64"/>
      <c r="F1604" s="60"/>
      <c r="G1604" s="34"/>
      <c r="H1604" s="34"/>
      <c r="I1604" s="34"/>
      <c r="J1604" s="34"/>
      <c r="K1604" s="34"/>
      <c r="L1604" s="34"/>
      <c r="M1604" s="34"/>
      <c r="N1604" s="34"/>
      <c r="O1604" s="34"/>
      <c r="P1604" s="34"/>
      <c r="Q1604" s="34"/>
      <c r="R1604" s="34"/>
      <c r="S1604" s="27" t="str">
        <f>IF(COUNTA(B1604:R1604)=0,"",IF(AND(COUNTIF('OMS Drop Downs'!$C$2:$C$3,'OMS Response Form (ORF)'!F1604),COUNTIF('OMS Drop Downs'!$D$2:$D$5,'OMS Response Form (ORF)'!G1604),COUNTIF('OMS Drop Downs'!$A$2:$A$5,'OMS Response Form (ORF)'!H1604),COUNTIF('OMS Drop Downs'!$B$2:$B$4,'OMS Response Form (ORF)'!I1604),COUNTIF('OMS Drop Downs'!$A$2:$A$5,'OMS Response Form (ORF)'!J1604),COUNTIF('OMS Drop Downs'!$E$2:$E$7,'OMS Response Form (ORF)'!K1604),COUNTIF('OMS Drop Downs'!$B$2:$B$4,'OMS Response Form (ORF)'!L1604),COUNTIF('OMS Drop Downs'!$B$2:$B$4,'OMS Response Form (ORF)'!M1604),COUNTIF('OMS Drop Downs'!$B$2:$B$4,'OMS Response Form (ORF)'!N1604),COUNTIF('OMS Drop Downs'!$B$2:$B$4,'OMS Response Form (ORF)'!P1604),COUNTIF('OMS Drop Downs'!$B$2:$B$4,'OMS Response Form (ORF)'!Q1604),COUNTIF('OMS Drop Downs'!$B$2:$B$4,'OMS Response Form (ORF)'!R1604)),"Complete","Incomplete"))</f>
        <v/>
      </c>
      <c r="T1604" s="28" t="str">
        <f>IF(S1604="Complete",IF(AND(NOT(ISNA(VLOOKUP(CONCATENATE(F1604,G1604,H1604,I1604,J1604,K1604),'OMS Drop Downs'!G:G,1,FALSE))),IF(AND(G1604&lt;&gt;"C3",K1604&lt;&gt;"O5"),IF(SUM(COUNTIF(L1604:R1604,"Y"),COUNTIF(L1604:R1604,"N"))=0,"V","I"),IF(COUNTIF(L1604:R1604,"Y"),"V","I"))="V"),"Valid","Invalid")," ")</f>
        <v xml:space="preserve"> </v>
      </c>
      <c r="U1604"/>
    </row>
    <row r="1605" spans="2:21" x14ac:dyDescent="0.35">
      <c r="B1605" s="50"/>
      <c r="C1605" s="65"/>
      <c r="D1605" s="36"/>
      <c r="E1605" s="64"/>
      <c r="F1605" s="60"/>
      <c r="G1605" s="34"/>
      <c r="H1605" s="34"/>
      <c r="I1605" s="34"/>
      <c r="J1605" s="34"/>
      <c r="K1605" s="34"/>
      <c r="L1605" s="34"/>
      <c r="M1605" s="34"/>
      <c r="N1605" s="34"/>
      <c r="O1605" s="34"/>
      <c r="P1605" s="34"/>
      <c r="Q1605" s="34"/>
      <c r="R1605" s="34"/>
      <c r="S1605" s="27" t="str">
        <f>IF(COUNTA(B1605:R1605)=0,"",IF(AND(COUNTIF('OMS Drop Downs'!$C$2:$C$3,'OMS Response Form (ORF)'!F1605),COUNTIF('OMS Drop Downs'!$D$2:$D$5,'OMS Response Form (ORF)'!G1605),COUNTIF('OMS Drop Downs'!$A$2:$A$5,'OMS Response Form (ORF)'!H1605),COUNTIF('OMS Drop Downs'!$B$2:$B$4,'OMS Response Form (ORF)'!I1605),COUNTIF('OMS Drop Downs'!$A$2:$A$5,'OMS Response Form (ORF)'!J1605),COUNTIF('OMS Drop Downs'!$E$2:$E$7,'OMS Response Form (ORF)'!K1605),COUNTIF('OMS Drop Downs'!$B$2:$B$4,'OMS Response Form (ORF)'!L1605),COUNTIF('OMS Drop Downs'!$B$2:$B$4,'OMS Response Form (ORF)'!M1605),COUNTIF('OMS Drop Downs'!$B$2:$B$4,'OMS Response Form (ORF)'!N1605),COUNTIF('OMS Drop Downs'!$B$2:$B$4,'OMS Response Form (ORF)'!P1605),COUNTIF('OMS Drop Downs'!$B$2:$B$4,'OMS Response Form (ORF)'!Q1605),COUNTIF('OMS Drop Downs'!$B$2:$B$4,'OMS Response Form (ORF)'!R1605)),"Complete","Incomplete"))</f>
        <v/>
      </c>
      <c r="T1605" s="28" t="str">
        <f>IF(S1605="Complete",IF(AND(NOT(ISNA(VLOOKUP(CONCATENATE(F1605,G1605,H1605,I1605,J1605,K1605),'OMS Drop Downs'!G:G,1,FALSE))),IF(AND(G1605&lt;&gt;"C3",K1605&lt;&gt;"O5"),IF(SUM(COUNTIF(L1605:R1605,"Y"),COUNTIF(L1605:R1605,"N"))=0,"V","I"),IF(COUNTIF(L1605:R1605,"Y"),"V","I"))="V"),"Valid","Invalid")," ")</f>
        <v xml:space="preserve"> </v>
      </c>
      <c r="U1605"/>
    </row>
    <row r="1606" spans="2:21" x14ac:dyDescent="0.35">
      <c r="B1606" s="50"/>
      <c r="C1606" s="65"/>
      <c r="D1606" s="36"/>
      <c r="E1606" s="64"/>
      <c r="F1606" s="60"/>
      <c r="G1606" s="34"/>
      <c r="H1606" s="34"/>
      <c r="I1606" s="34"/>
      <c r="J1606" s="34"/>
      <c r="K1606" s="34"/>
      <c r="L1606" s="34"/>
      <c r="M1606" s="34"/>
      <c r="N1606" s="34"/>
      <c r="O1606" s="34"/>
      <c r="P1606" s="34"/>
      <c r="Q1606" s="34"/>
      <c r="R1606" s="34"/>
      <c r="S1606" s="27" t="str">
        <f>IF(COUNTA(B1606:R1606)=0,"",IF(AND(COUNTIF('OMS Drop Downs'!$C$2:$C$3,'OMS Response Form (ORF)'!F1606),COUNTIF('OMS Drop Downs'!$D$2:$D$5,'OMS Response Form (ORF)'!G1606),COUNTIF('OMS Drop Downs'!$A$2:$A$5,'OMS Response Form (ORF)'!H1606),COUNTIF('OMS Drop Downs'!$B$2:$B$4,'OMS Response Form (ORF)'!I1606),COUNTIF('OMS Drop Downs'!$A$2:$A$5,'OMS Response Form (ORF)'!J1606),COUNTIF('OMS Drop Downs'!$E$2:$E$7,'OMS Response Form (ORF)'!K1606),COUNTIF('OMS Drop Downs'!$B$2:$B$4,'OMS Response Form (ORF)'!L1606),COUNTIF('OMS Drop Downs'!$B$2:$B$4,'OMS Response Form (ORF)'!M1606),COUNTIF('OMS Drop Downs'!$B$2:$B$4,'OMS Response Form (ORF)'!N1606),COUNTIF('OMS Drop Downs'!$B$2:$B$4,'OMS Response Form (ORF)'!P1606),COUNTIF('OMS Drop Downs'!$B$2:$B$4,'OMS Response Form (ORF)'!Q1606),COUNTIF('OMS Drop Downs'!$B$2:$B$4,'OMS Response Form (ORF)'!R1606)),"Complete","Incomplete"))</f>
        <v/>
      </c>
      <c r="T1606" s="28" t="str">
        <f>IF(S1606="Complete",IF(AND(NOT(ISNA(VLOOKUP(CONCATENATE(F1606,G1606,H1606,I1606,J1606,K1606),'OMS Drop Downs'!G:G,1,FALSE))),IF(AND(G1606&lt;&gt;"C3",K1606&lt;&gt;"O5"),IF(SUM(COUNTIF(L1606:R1606,"Y"),COUNTIF(L1606:R1606,"N"))=0,"V","I"),IF(COUNTIF(L1606:R1606,"Y"),"V","I"))="V"),"Valid","Invalid")," ")</f>
        <v xml:space="preserve"> </v>
      </c>
      <c r="U1606"/>
    </row>
    <row r="1607" spans="2:21" x14ac:dyDescent="0.35">
      <c r="B1607" s="50"/>
      <c r="C1607" s="65"/>
      <c r="D1607" s="36"/>
      <c r="E1607" s="64"/>
      <c r="F1607" s="60"/>
      <c r="G1607" s="34"/>
      <c r="H1607" s="34"/>
      <c r="I1607" s="34"/>
      <c r="J1607" s="34"/>
      <c r="K1607" s="34"/>
      <c r="L1607" s="34"/>
      <c r="M1607" s="34"/>
      <c r="N1607" s="34"/>
      <c r="O1607" s="34"/>
      <c r="P1607" s="34"/>
      <c r="Q1607" s="34"/>
      <c r="R1607" s="34"/>
      <c r="S1607" s="27" t="str">
        <f>IF(COUNTA(B1607:R1607)=0,"",IF(AND(COUNTIF('OMS Drop Downs'!$C$2:$C$3,'OMS Response Form (ORF)'!F1607),COUNTIF('OMS Drop Downs'!$D$2:$D$5,'OMS Response Form (ORF)'!G1607),COUNTIF('OMS Drop Downs'!$A$2:$A$5,'OMS Response Form (ORF)'!H1607),COUNTIF('OMS Drop Downs'!$B$2:$B$4,'OMS Response Form (ORF)'!I1607),COUNTIF('OMS Drop Downs'!$A$2:$A$5,'OMS Response Form (ORF)'!J1607),COUNTIF('OMS Drop Downs'!$E$2:$E$7,'OMS Response Form (ORF)'!K1607),COUNTIF('OMS Drop Downs'!$B$2:$B$4,'OMS Response Form (ORF)'!L1607),COUNTIF('OMS Drop Downs'!$B$2:$B$4,'OMS Response Form (ORF)'!M1607),COUNTIF('OMS Drop Downs'!$B$2:$B$4,'OMS Response Form (ORF)'!N1607),COUNTIF('OMS Drop Downs'!$B$2:$B$4,'OMS Response Form (ORF)'!P1607),COUNTIF('OMS Drop Downs'!$B$2:$B$4,'OMS Response Form (ORF)'!Q1607),COUNTIF('OMS Drop Downs'!$B$2:$B$4,'OMS Response Form (ORF)'!R1607)),"Complete","Incomplete"))</f>
        <v/>
      </c>
      <c r="T1607" s="28" t="str">
        <f>IF(S1607="Complete",IF(AND(NOT(ISNA(VLOOKUP(CONCATENATE(F1607,G1607,H1607,I1607,J1607,K1607),'OMS Drop Downs'!G:G,1,FALSE))),IF(AND(G1607&lt;&gt;"C3",K1607&lt;&gt;"O5"),IF(SUM(COUNTIF(L1607:R1607,"Y"),COUNTIF(L1607:R1607,"N"))=0,"V","I"),IF(COUNTIF(L1607:R1607,"Y"),"V","I"))="V"),"Valid","Invalid")," ")</f>
        <v xml:space="preserve"> </v>
      </c>
      <c r="U1607"/>
    </row>
    <row r="1608" spans="2:21" x14ac:dyDescent="0.35">
      <c r="B1608" s="50"/>
      <c r="C1608" s="65"/>
      <c r="D1608" s="36"/>
      <c r="E1608" s="64"/>
      <c r="F1608" s="60"/>
      <c r="G1608" s="34"/>
      <c r="H1608" s="34"/>
      <c r="I1608" s="34"/>
      <c r="J1608" s="34"/>
      <c r="K1608" s="34"/>
      <c r="L1608" s="34"/>
      <c r="M1608" s="34"/>
      <c r="N1608" s="34"/>
      <c r="O1608" s="34"/>
      <c r="P1608" s="34"/>
      <c r="Q1608" s="34"/>
      <c r="R1608" s="34"/>
      <c r="S1608" s="27" t="str">
        <f>IF(COUNTA(B1608:R1608)=0,"",IF(AND(COUNTIF('OMS Drop Downs'!$C$2:$C$3,'OMS Response Form (ORF)'!F1608),COUNTIF('OMS Drop Downs'!$D$2:$D$5,'OMS Response Form (ORF)'!G1608),COUNTIF('OMS Drop Downs'!$A$2:$A$5,'OMS Response Form (ORF)'!H1608),COUNTIF('OMS Drop Downs'!$B$2:$B$4,'OMS Response Form (ORF)'!I1608),COUNTIF('OMS Drop Downs'!$A$2:$A$5,'OMS Response Form (ORF)'!J1608),COUNTIF('OMS Drop Downs'!$E$2:$E$7,'OMS Response Form (ORF)'!K1608),COUNTIF('OMS Drop Downs'!$B$2:$B$4,'OMS Response Form (ORF)'!L1608),COUNTIF('OMS Drop Downs'!$B$2:$B$4,'OMS Response Form (ORF)'!M1608),COUNTIF('OMS Drop Downs'!$B$2:$B$4,'OMS Response Form (ORF)'!N1608),COUNTIF('OMS Drop Downs'!$B$2:$B$4,'OMS Response Form (ORF)'!P1608),COUNTIF('OMS Drop Downs'!$B$2:$B$4,'OMS Response Form (ORF)'!Q1608),COUNTIF('OMS Drop Downs'!$B$2:$B$4,'OMS Response Form (ORF)'!R1608)),"Complete","Incomplete"))</f>
        <v/>
      </c>
      <c r="T1608" s="28" t="str">
        <f>IF(S1608="Complete",IF(AND(NOT(ISNA(VLOOKUP(CONCATENATE(F1608,G1608,H1608,I1608,J1608,K1608),'OMS Drop Downs'!G:G,1,FALSE))),IF(AND(G1608&lt;&gt;"C3",K1608&lt;&gt;"O5"),IF(SUM(COUNTIF(L1608:R1608,"Y"),COUNTIF(L1608:R1608,"N"))=0,"V","I"),IF(COUNTIF(L1608:R1608,"Y"),"V","I"))="V"),"Valid","Invalid")," ")</f>
        <v xml:space="preserve"> </v>
      </c>
      <c r="U1608"/>
    </row>
    <row r="1609" spans="2:21" x14ac:dyDescent="0.35">
      <c r="B1609" s="50"/>
      <c r="C1609" s="65"/>
      <c r="D1609" s="36"/>
      <c r="E1609" s="64"/>
      <c r="F1609" s="60"/>
      <c r="G1609" s="34"/>
      <c r="H1609" s="34"/>
      <c r="I1609" s="34"/>
      <c r="J1609" s="34"/>
      <c r="K1609" s="34"/>
      <c r="L1609" s="34"/>
      <c r="M1609" s="34"/>
      <c r="N1609" s="34"/>
      <c r="O1609" s="34"/>
      <c r="P1609" s="34"/>
      <c r="Q1609" s="34"/>
      <c r="R1609" s="34"/>
      <c r="S1609" s="27" t="str">
        <f>IF(COUNTA(B1609:R1609)=0,"",IF(AND(COUNTIF('OMS Drop Downs'!$C$2:$C$3,'OMS Response Form (ORF)'!F1609),COUNTIF('OMS Drop Downs'!$D$2:$D$5,'OMS Response Form (ORF)'!G1609),COUNTIF('OMS Drop Downs'!$A$2:$A$5,'OMS Response Form (ORF)'!H1609),COUNTIF('OMS Drop Downs'!$B$2:$B$4,'OMS Response Form (ORF)'!I1609),COUNTIF('OMS Drop Downs'!$A$2:$A$5,'OMS Response Form (ORF)'!J1609),COUNTIF('OMS Drop Downs'!$E$2:$E$7,'OMS Response Form (ORF)'!K1609),COUNTIF('OMS Drop Downs'!$B$2:$B$4,'OMS Response Form (ORF)'!L1609),COUNTIF('OMS Drop Downs'!$B$2:$B$4,'OMS Response Form (ORF)'!M1609),COUNTIF('OMS Drop Downs'!$B$2:$B$4,'OMS Response Form (ORF)'!N1609),COUNTIF('OMS Drop Downs'!$B$2:$B$4,'OMS Response Form (ORF)'!P1609),COUNTIF('OMS Drop Downs'!$B$2:$B$4,'OMS Response Form (ORF)'!Q1609),COUNTIF('OMS Drop Downs'!$B$2:$B$4,'OMS Response Form (ORF)'!R1609)),"Complete","Incomplete"))</f>
        <v/>
      </c>
      <c r="T1609" s="28" t="str">
        <f>IF(S1609="Complete",IF(AND(NOT(ISNA(VLOOKUP(CONCATENATE(F1609,G1609,H1609,I1609,J1609,K1609),'OMS Drop Downs'!G:G,1,FALSE))),IF(AND(G1609&lt;&gt;"C3",K1609&lt;&gt;"O5"),IF(SUM(COUNTIF(L1609:R1609,"Y"),COUNTIF(L1609:R1609,"N"))=0,"V","I"),IF(COUNTIF(L1609:R1609,"Y"),"V","I"))="V"),"Valid","Invalid")," ")</f>
        <v xml:space="preserve"> </v>
      </c>
      <c r="U1609"/>
    </row>
    <row r="1610" spans="2:21" x14ac:dyDescent="0.35">
      <c r="B1610" s="50"/>
      <c r="C1610" s="65"/>
      <c r="D1610" s="36"/>
      <c r="E1610" s="64"/>
      <c r="F1610" s="60"/>
      <c r="G1610" s="34"/>
      <c r="H1610" s="34"/>
      <c r="I1610" s="34"/>
      <c r="J1610" s="34"/>
      <c r="K1610" s="34"/>
      <c r="L1610" s="34"/>
      <c r="M1610" s="34"/>
      <c r="N1610" s="34"/>
      <c r="O1610" s="34"/>
      <c r="P1610" s="34"/>
      <c r="Q1610" s="34"/>
      <c r="R1610" s="34"/>
      <c r="S1610" s="27" t="str">
        <f>IF(COUNTA(B1610:R1610)=0,"",IF(AND(COUNTIF('OMS Drop Downs'!$C$2:$C$3,'OMS Response Form (ORF)'!F1610),COUNTIF('OMS Drop Downs'!$D$2:$D$5,'OMS Response Form (ORF)'!G1610),COUNTIF('OMS Drop Downs'!$A$2:$A$5,'OMS Response Form (ORF)'!H1610),COUNTIF('OMS Drop Downs'!$B$2:$B$4,'OMS Response Form (ORF)'!I1610),COUNTIF('OMS Drop Downs'!$A$2:$A$5,'OMS Response Form (ORF)'!J1610),COUNTIF('OMS Drop Downs'!$E$2:$E$7,'OMS Response Form (ORF)'!K1610),COUNTIF('OMS Drop Downs'!$B$2:$B$4,'OMS Response Form (ORF)'!L1610),COUNTIF('OMS Drop Downs'!$B$2:$B$4,'OMS Response Form (ORF)'!M1610),COUNTIF('OMS Drop Downs'!$B$2:$B$4,'OMS Response Form (ORF)'!N1610),COUNTIF('OMS Drop Downs'!$B$2:$B$4,'OMS Response Form (ORF)'!P1610),COUNTIF('OMS Drop Downs'!$B$2:$B$4,'OMS Response Form (ORF)'!Q1610),COUNTIF('OMS Drop Downs'!$B$2:$B$4,'OMS Response Form (ORF)'!R1610)),"Complete","Incomplete"))</f>
        <v/>
      </c>
      <c r="T1610" s="28" t="str">
        <f>IF(S1610="Complete",IF(AND(NOT(ISNA(VLOOKUP(CONCATENATE(F1610,G1610,H1610,I1610,J1610,K1610),'OMS Drop Downs'!G:G,1,FALSE))),IF(AND(G1610&lt;&gt;"C3",K1610&lt;&gt;"O5"),IF(SUM(COUNTIF(L1610:R1610,"Y"),COUNTIF(L1610:R1610,"N"))=0,"V","I"),IF(COUNTIF(L1610:R1610,"Y"),"V","I"))="V"),"Valid","Invalid")," ")</f>
        <v xml:space="preserve"> </v>
      </c>
      <c r="U1610"/>
    </row>
    <row r="1611" spans="2:21" x14ac:dyDescent="0.35">
      <c r="B1611" s="50"/>
      <c r="C1611" s="65"/>
      <c r="D1611" s="36"/>
      <c r="E1611" s="64"/>
      <c r="F1611" s="60"/>
      <c r="G1611" s="34"/>
      <c r="H1611" s="34"/>
      <c r="I1611" s="34"/>
      <c r="J1611" s="34"/>
      <c r="K1611" s="34"/>
      <c r="L1611" s="34"/>
      <c r="M1611" s="34"/>
      <c r="N1611" s="34"/>
      <c r="O1611" s="34"/>
      <c r="P1611" s="34"/>
      <c r="Q1611" s="34"/>
      <c r="R1611" s="34"/>
      <c r="S1611" s="27" t="str">
        <f>IF(COUNTA(B1611:R1611)=0,"",IF(AND(COUNTIF('OMS Drop Downs'!$C$2:$C$3,'OMS Response Form (ORF)'!F1611),COUNTIF('OMS Drop Downs'!$D$2:$D$5,'OMS Response Form (ORF)'!G1611),COUNTIF('OMS Drop Downs'!$A$2:$A$5,'OMS Response Form (ORF)'!H1611),COUNTIF('OMS Drop Downs'!$B$2:$B$4,'OMS Response Form (ORF)'!I1611),COUNTIF('OMS Drop Downs'!$A$2:$A$5,'OMS Response Form (ORF)'!J1611),COUNTIF('OMS Drop Downs'!$E$2:$E$7,'OMS Response Form (ORF)'!K1611),COUNTIF('OMS Drop Downs'!$B$2:$B$4,'OMS Response Form (ORF)'!L1611),COUNTIF('OMS Drop Downs'!$B$2:$B$4,'OMS Response Form (ORF)'!M1611),COUNTIF('OMS Drop Downs'!$B$2:$B$4,'OMS Response Form (ORF)'!N1611),COUNTIF('OMS Drop Downs'!$B$2:$B$4,'OMS Response Form (ORF)'!P1611),COUNTIF('OMS Drop Downs'!$B$2:$B$4,'OMS Response Form (ORF)'!Q1611),COUNTIF('OMS Drop Downs'!$B$2:$B$4,'OMS Response Form (ORF)'!R1611)),"Complete","Incomplete"))</f>
        <v/>
      </c>
      <c r="T1611" s="28" t="str">
        <f>IF(S1611="Complete",IF(AND(NOT(ISNA(VLOOKUP(CONCATENATE(F1611,G1611,H1611,I1611,J1611,K1611),'OMS Drop Downs'!G:G,1,FALSE))),IF(AND(G1611&lt;&gt;"C3",K1611&lt;&gt;"O5"),IF(SUM(COUNTIF(L1611:R1611,"Y"),COUNTIF(L1611:R1611,"N"))=0,"V","I"),IF(COUNTIF(L1611:R1611,"Y"),"V","I"))="V"),"Valid","Invalid")," ")</f>
        <v xml:space="preserve"> </v>
      </c>
      <c r="U1611"/>
    </row>
    <row r="1612" spans="2:21" x14ac:dyDescent="0.35">
      <c r="B1612" s="50"/>
      <c r="C1612" s="65"/>
      <c r="D1612" s="36"/>
      <c r="E1612" s="64"/>
      <c r="F1612" s="60"/>
      <c r="G1612" s="34"/>
      <c r="H1612" s="34"/>
      <c r="I1612" s="34"/>
      <c r="J1612" s="34"/>
      <c r="K1612" s="34"/>
      <c r="L1612" s="34"/>
      <c r="M1612" s="34"/>
      <c r="N1612" s="34"/>
      <c r="O1612" s="34"/>
      <c r="P1612" s="34"/>
      <c r="Q1612" s="34"/>
      <c r="R1612" s="34"/>
      <c r="S1612" s="27" t="str">
        <f>IF(COUNTA(B1612:R1612)=0,"",IF(AND(COUNTIF('OMS Drop Downs'!$C$2:$C$3,'OMS Response Form (ORF)'!F1612),COUNTIF('OMS Drop Downs'!$D$2:$D$5,'OMS Response Form (ORF)'!G1612),COUNTIF('OMS Drop Downs'!$A$2:$A$5,'OMS Response Form (ORF)'!H1612),COUNTIF('OMS Drop Downs'!$B$2:$B$4,'OMS Response Form (ORF)'!I1612),COUNTIF('OMS Drop Downs'!$A$2:$A$5,'OMS Response Form (ORF)'!J1612),COUNTIF('OMS Drop Downs'!$E$2:$E$7,'OMS Response Form (ORF)'!K1612),COUNTIF('OMS Drop Downs'!$B$2:$B$4,'OMS Response Form (ORF)'!L1612),COUNTIF('OMS Drop Downs'!$B$2:$B$4,'OMS Response Form (ORF)'!M1612),COUNTIF('OMS Drop Downs'!$B$2:$B$4,'OMS Response Form (ORF)'!N1612),COUNTIF('OMS Drop Downs'!$B$2:$B$4,'OMS Response Form (ORF)'!P1612),COUNTIF('OMS Drop Downs'!$B$2:$B$4,'OMS Response Form (ORF)'!Q1612),COUNTIF('OMS Drop Downs'!$B$2:$B$4,'OMS Response Form (ORF)'!R1612)),"Complete","Incomplete"))</f>
        <v/>
      </c>
      <c r="T1612" s="28" t="str">
        <f>IF(S1612="Complete",IF(AND(NOT(ISNA(VLOOKUP(CONCATENATE(F1612,G1612,H1612,I1612,J1612,K1612),'OMS Drop Downs'!G:G,1,FALSE))),IF(AND(G1612&lt;&gt;"C3",K1612&lt;&gt;"O5"),IF(SUM(COUNTIF(L1612:R1612,"Y"),COUNTIF(L1612:R1612,"N"))=0,"V","I"),IF(COUNTIF(L1612:R1612,"Y"),"V","I"))="V"),"Valid","Invalid")," ")</f>
        <v xml:space="preserve"> </v>
      </c>
      <c r="U1612"/>
    </row>
    <row r="1613" spans="2:21" x14ac:dyDescent="0.35">
      <c r="B1613" s="50"/>
      <c r="C1613" s="65"/>
      <c r="D1613" s="36"/>
      <c r="E1613" s="64"/>
      <c r="F1613" s="60"/>
      <c r="G1613" s="34"/>
      <c r="H1613" s="34"/>
      <c r="I1613" s="34"/>
      <c r="J1613" s="34"/>
      <c r="K1613" s="34"/>
      <c r="L1613" s="34"/>
      <c r="M1613" s="34"/>
      <c r="N1613" s="34"/>
      <c r="O1613" s="34"/>
      <c r="P1613" s="34"/>
      <c r="Q1613" s="34"/>
      <c r="R1613" s="34"/>
      <c r="S1613" s="27" t="str">
        <f>IF(COUNTA(B1613:R1613)=0,"",IF(AND(COUNTIF('OMS Drop Downs'!$C$2:$C$3,'OMS Response Form (ORF)'!F1613),COUNTIF('OMS Drop Downs'!$D$2:$D$5,'OMS Response Form (ORF)'!G1613),COUNTIF('OMS Drop Downs'!$A$2:$A$5,'OMS Response Form (ORF)'!H1613),COUNTIF('OMS Drop Downs'!$B$2:$B$4,'OMS Response Form (ORF)'!I1613),COUNTIF('OMS Drop Downs'!$A$2:$A$5,'OMS Response Form (ORF)'!J1613),COUNTIF('OMS Drop Downs'!$E$2:$E$7,'OMS Response Form (ORF)'!K1613),COUNTIF('OMS Drop Downs'!$B$2:$B$4,'OMS Response Form (ORF)'!L1613),COUNTIF('OMS Drop Downs'!$B$2:$B$4,'OMS Response Form (ORF)'!M1613),COUNTIF('OMS Drop Downs'!$B$2:$B$4,'OMS Response Form (ORF)'!N1613),COUNTIF('OMS Drop Downs'!$B$2:$B$4,'OMS Response Form (ORF)'!P1613),COUNTIF('OMS Drop Downs'!$B$2:$B$4,'OMS Response Form (ORF)'!Q1613),COUNTIF('OMS Drop Downs'!$B$2:$B$4,'OMS Response Form (ORF)'!R1613)),"Complete","Incomplete"))</f>
        <v/>
      </c>
      <c r="T1613" s="28" t="str">
        <f>IF(S1613="Complete",IF(AND(NOT(ISNA(VLOOKUP(CONCATENATE(F1613,G1613,H1613,I1613,J1613,K1613),'OMS Drop Downs'!G:G,1,FALSE))),IF(AND(G1613&lt;&gt;"C3",K1613&lt;&gt;"O5"),IF(SUM(COUNTIF(L1613:R1613,"Y"),COUNTIF(L1613:R1613,"N"))=0,"V","I"),IF(COUNTIF(L1613:R1613,"Y"),"V","I"))="V"),"Valid","Invalid")," ")</f>
        <v xml:space="preserve"> </v>
      </c>
      <c r="U1613"/>
    </row>
    <row r="1614" spans="2:21" x14ac:dyDescent="0.35">
      <c r="B1614" s="50"/>
      <c r="C1614" s="65"/>
      <c r="D1614" s="36"/>
      <c r="E1614" s="64"/>
      <c r="F1614" s="60"/>
      <c r="G1614" s="34"/>
      <c r="H1614" s="34"/>
      <c r="I1614" s="34"/>
      <c r="J1614" s="34"/>
      <c r="K1614" s="34"/>
      <c r="L1614" s="34"/>
      <c r="M1614" s="34"/>
      <c r="N1614" s="34"/>
      <c r="O1614" s="34"/>
      <c r="P1614" s="34"/>
      <c r="Q1614" s="34"/>
      <c r="R1614" s="34"/>
      <c r="S1614" s="27" t="str">
        <f>IF(COUNTA(B1614:R1614)=0,"",IF(AND(COUNTIF('OMS Drop Downs'!$C$2:$C$3,'OMS Response Form (ORF)'!F1614),COUNTIF('OMS Drop Downs'!$D$2:$D$5,'OMS Response Form (ORF)'!G1614),COUNTIF('OMS Drop Downs'!$A$2:$A$5,'OMS Response Form (ORF)'!H1614),COUNTIF('OMS Drop Downs'!$B$2:$B$4,'OMS Response Form (ORF)'!I1614),COUNTIF('OMS Drop Downs'!$A$2:$A$5,'OMS Response Form (ORF)'!J1614),COUNTIF('OMS Drop Downs'!$E$2:$E$7,'OMS Response Form (ORF)'!K1614),COUNTIF('OMS Drop Downs'!$B$2:$B$4,'OMS Response Form (ORF)'!L1614),COUNTIF('OMS Drop Downs'!$B$2:$B$4,'OMS Response Form (ORF)'!M1614),COUNTIF('OMS Drop Downs'!$B$2:$B$4,'OMS Response Form (ORF)'!N1614),COUNTIF('OMS Drop Downs'!$B$2:$B$4,'OMS Response Form (ORF)'!P1614),COUNTIF('OMS Drop Downs'!$B$2:$B$4,'OMS Response Form (ORF)'!Q1614),COUNTIF('OMS Drop Downs'!$B$2:$B$4,'OMS Response Form (ORF)'!R1614)),"Complete","Incomplete"))</f>
        <v/>
      </c>
      <c r="T1614" s="28" t="str">
        <f>IF(S1614="Complete",IF(AND(NOT(ISNA(VLOOKUP(CONCATENATE(F1614,G1614,H1614,I1614,J1614,K1614),'OMS Drop Downs'!G:G,1,FALSE))),IF(AND(G1614&lt;&gt;"C3",K1614&lt;&gt;"O5"),IF(SUM(COUNTIF(L1614:R1614,"Y"),COUNTIF(L1614:R1614,"N"))=0,"V","I"),IF(COUNTIF(L1614:R1614,"Y"),"V","I"))="V"),"Valid","Invalid")," ")</f>
        <v xml:space="preserve"> </v>
      </c>
      <c r="U1614"/>
    </row>
    <row r="1615" spans="2:21" x14ac:dyDescent="0.35">
      <c r="B1615" s="50"/>
      <c r="C1615" s="65"/>
      <c r="D1615" s="36"/>
      <c r="E1615" s="64"/>
      <c r="F1615" s="60"/>
      <c r="G1615" s="34"/>
      <c r="H1615" s="34"/>
      <c r="I1615" s="34"/>
      <c r="J1615" s="34"/>
      <c r="K1615" s="34"/>
      <c r="L1615" s="34"/>
      <c r="M1615" s="34"/>
      <c r="N1615" s="34"/>
      <c r="O1615" s="34"/>
      <c r="P1615" s="34"/>
      <c r="Q1615" s="34"/>
      <c r="R1615" s="34"/>
      <c r="S1615" s="27" t="str">
        <f>IF(COUNTA(B1615:R1615)=0,"",IF(AND(COUNTIF('OMS Drop Downs'!$C$2:$C$3,'OMS Response Form (ORF)'!F1615),COUNTIF('OMS Drop Downs'!$D$2:$D$5,'OMS Response Form (ORF)'!G1615),COUNTIF('OMS Drop Downs'!$A$2:$A$5,'OMS Response Form (ORF)'!H1615),COUNTIF('OMS Drop Downs'!$B$2:$B$4,'OMS Response Form (ORF)'!I1615),COUNTIF('OMS Drop Downs'!$A$2:$A$5,'OMS Response Form (ORF)'!J1615),COUNTIF('OMS Drop Downs'!$E$2:$E$7,'OMS Response Form (ORF)'!K1615),COUNTIF('OMS Drop Downs'!$B$2:$B$4,'OMS Response Form (ORF)'!L1615),COUNTIF('OMS Drop Downs'!$B$2:$B$4,'OMS Response Form (ORF)'!M1615),COUNTIF('OMS Drop Downs'!$B$2:$B$4,'OMS Response Form (ORF)'!N1615),COUNTIF('OMS Drop Downs'!$B$2:$B$4,'OMS Response Form (ORF)'!P1615),COUNTIF('OMS Drop Downs'!$B$2:$B$4,'OMS Response Form (ORF)'!Q1615),COUNTIF('OMS Drop Downs'!$B$2:$B$4,'OMS Response Form (ORF)'!R1615)),"Complete","Incomplete"))</f>
        <v/>
      </c>
      <c r="T1615" s="28" t="str">
        <f>IF(S1615="Complete",IF(AND(NOT(ISNA(VLOOKUP(CONCATENATE(F1615,G1615,H1615,I1615,J1615,K1615),'OMS Drop Downs'!G:G,1,FALSE))),IF(AND(G1615&lt;&gt;"C3",K1615&lt;&gt;"O5"),IF(SUM(COUNTIF(L1615:R1615,"Y"),COUNTIF(L1615:R1615,"N"))=0,"V","I"),IF(COUNTIF(L1615:R1615,"Y"),"V","I"))="V"),"Valid","Invalid")," ")</f>
        <v xml:space="preserve"> </v>
      </c>
      <c r="U1615"/>
    </row>
    <row r="1616" spans="2:21" x14ac:dyDescent="0.35">
      <c r="B1616" s="50"/>
      <c r="C1616" s="65"/>
      <c r="D1616" s="36"/>
      <c r="E1616" s="64"/>
      <c r="F1616" s="60"/>
      <c r="G1616" s="34"/>
      <c r="H1616" s="34"/>
      <c r="I1616" s="34"/>
      <c r="J1616" s="34"/>
      <c r="K1616" s="34"/>
      <c r="L1616" s="34"/>
      <c r="M1616" s="34"/>
      <c r="N1616" s="34"/>
      <c r="O1616" s="34"/>
      <c r="P1616" s="34"/>
      <c r="Q1616" s="34"/>
      <c r="R1616" s="34"/>
      <c r="S1616" s="27" t="str">
        <f>IF(COUNTA(B1616:R1616)=0,"",IF(AND(COUNTIF('OMS Drop Downs'!$C$2:$C$3,'OMS Response Form (ORF)'!F1616),COUNTIF('OMS Drop Downs'!$D$2:$D$5,'OMS Response Form (ORF)'!G1616),COUNTIF('OMS Drop Downs'!$A$2:$A$5,'OMS Response Form (ORF)'!H1616),COUNTIF('OMS Drop Downs'!$B$2:$B$4,'OMS Response Form (ORF)'!I1616),COUNTIF('OMS Drop Downs'!$A$2:$A$5,'OMS Response Form (ORF)'!J1616),COUNTIF('OMS Drop Downs'!$E$2:$E$7,'OMS Response Form (ORF)'!K1616),COUNTIF('OMS Drop Downs'!$B$2:$B$4,'OMS Response Form (ORF)'!L1616),COUNTIF('OMS Drop Downs'!$B$2:$B$4,'OMS Response Form (ORF)'!M1616),COUNTIF('OMS Drop Downs'!$B$2:$B$4,'OMS Response Form (ORF)'!N1616),COUNTIF('OMS Drop Downs'!$B$2:$B$4,'OMS Response Form (ORF)'!P1616),COUNTIF('OMS Drop Downs'!$B$2:$B$4,'OMS Response Form (ORF)'!Q1616),COUNTIF('OMS Drop Downs'!$B$2:$B$4,'OMS Response Form (ORF)'!R1616)),"Complete","Incomplete"))</f>
        <v/>
      </c>
      <c r="T1616" s="28" t="str">
        <f>IF(S1616="Complete",IF(AND(NOT(ISNA(VLOOKUP(CONCATENATE(F1616,G1616,H1616,I1616,J1616,K1616),'OMS Drop Downs'!G:G,1,FALSE))),IF(AND(G1616&lt;&gt;"C3",K1616&lt;&gt;"O5"),IF(SUM(COUNTIF(L1616:R1616,"Y"),COUNTIF(L1616:R1616,"N"))=0,"V","I"),IF(COUNTIF(L1616:R1616,"Y"),"V","I"))="V"),"Valid","Invalid")," ")</f>
        <v xml:space="preserve"> </v>
      </c>
      <c r="U1616"/>
    </row>
    <row r="1617" spans="2:21" x14ac:dyDescent="0.35">
      <c r="B1617" s="50"/>
      <c r="C1617" s="65"/>
      <c r="D1617" s="36"/>
      <c r="E1617" s="64"/>
      <c r="F1617" s="60"/>
      <c r="G1617" s="34"/>
      <c r="H1617" s="34"/>
      <c r="I1617" s="34"/>
      <c r="J1617" s="34"/>
      <c r="K1617" s="34"/>
      <c r="L1617" s="34"/>
      <c r="M1617" s="34"/>
      <c r="N1617" s="34"/>
      <c r="O1617" s="34"/>
      <c r="P1617" s="34"/>
      <c r="Q1617" s="34"/>
      <c r="R1617" s="34"/>
      <c r="S1617" s="27" t="str">
        <f>IF(COUNTA(B1617:R1617)=0,"",IF(AND(COUNTIF('OMS Drop Downs'!$C$2:$C$3,'OMS Response Form (ORF)'!F1617),COUNTIF('OMS Drop Downs'!$D$2:$D$5,'OMS Response Form (ORF)'!G1617),COUNTIF('OMS Drop Downs'!$A$2:$A$5,'OMS Response Form (ORF)'!H1617),COUNTIF('OMS Drop Downs'!$B$2:$B$4,'OMS Response Form (ORF)'!I1617),COUNTIF('OMS Drop Downs'!$A$2:$A$5,'OMS Response Form (ORF)'!J1617),COUNTIF('OMS Drop Downs'!$E$2:$E$7,'OMS Response Form (ORF)'!K1617),COUNTIF('OMS Drop Downs'!$B$2:$B$4,'OMS Response Form (ORF)'!L1617),COUNTIF('OMS Drop Downs'!$B$2:$B$4,'OMS Response Form (ORF)'!M1617),COUNTIF('OMS Drop Downs'!$B$2:$B$4,'OMS Response Form (ORF)'!N1617),COUNTIF('OMS Drop Downs'!$B$2:$B$4,'OMS Response Form (ORF)'!P1617),COUNTIF('OMS Drop Downs'!$B$2:$B$4,'OMS Response Form (ORF)'!Q1617),COUNTIF('OMS Drop Downs'!$B$2:$B$4,'OMS Response Form (ORF)'!R1617)),"Complete","Incomplete"))</f>
        <v/>
      </c>
      <c r="T1617" s="28" t="str">
        <f>IF(S1617="Complete",IF(AND(NOT(ISNA(VLOOKUP(CONCATENATE(F1617,G1617,H1617,I1617,J1617,K1617),'OMS Drop Downs'!G:G,1,FALSE))),IF(AND(G1617&lt;&gt;"C3",K1617&lt;&gt;"O5"),IF(SUM(COUNTIF(L1617:R1617,"Y"),COUNTIF(L1617:R1617,"N"))=0,"V","I"),IF(COUNTIF(L1617:R1617,"Y"),"V","I"))="V"),"Valid","Invalid")," ")</f>
        <v xml:space="preserve"> </v>
      </c>
      <c r="U1617"/>
    </row>
    <row r="1618" spans="2:21" x14ac:dyDescent="0.35">
      <c r="B1618" s="50"/>
      <c r="C1618" s="65"/>
      <c r="D1618" s="36"/>
      <c r="E1618" s="64"/>
      <c r="F1618" s="60"/>
      <c r="G1618" s="34"/>
      <c r="H1618" s="34"/>
      <c r="I1618" s="34"/>
      <c r="J1618" s="34"/>
      <c r="K1618" s="34"/>
      <c r="L1618" s="34"/>
      <c r="M1618" s="34"/>
      <c r="N1618" s="34"/>
      <c r="O1618" s="34"/>
      <c r="P1618" s="34"/>
      <c r="Q1618" s="34"/>
      <c r="R1618" s="34"/>
      <c r="S1618" s="27" t="str">
        <f>IF(COUNTA(B1618:R1618)=0,"",IF(AND(COUNTIF('OMS Drop Downs'!$C$2:$C$3,'OMS Response Form (ORF)'!F1618),COUNTIF('OMS Drop Downs'!$D$2:$D$5,'OMS Response Form (ORF)'!G1618),COUNTIF('OMS Drop Downs'!$A$2:$A$5,'OMS Response Form (ORF)'!H1618),COUNTIF('OMS Drop Downs'!$B$2:$B$4,'OMS Response Form (ORF)'!I1618),COUNTIF('OMS Drop Downs'!$A$2:$A$5,'OMS Response Form (ORF)'!J1618),COUNTIF('OMS Drop Downs'!$E$2:$E$7,'OMS Response Form (ORF)'!K1618),COUNTIF('OMS Drop Downs'!$B$2:$B$4,'OMS Response Form (ORF)'!L1618),COUNTIF('OMS Drop Downs'!$B$2:$B$4,'OMS Response Form (ORF)'!M1618),COUNTIF('OMS Drop Downs'!$B$2:$B$4,'OMS Response Form (ORF)'!N1618),COUNTIF('OMS Drop Downs'!$B$2:$B$4,'OMS Response Form (ORF)'!P1618),COUNTIF('OMS Drop Downs'!$B$2:$B$4,'OMS Response Form (ORF)'!Q1618),COUNTIF('OMS Drop Downs'!$B$2:$B$4,'OMS Response Form (ORF)'!R1618)),"Complete","Incomplete"))</f>
        <v/>
      </c>
      <c r="T1618" s="28" t="str">
        <f>IF(S1618="Complete",IF(AND(NOT(ISNA(VLOOKUP(CONCATENATE(F1618,G1618,H1618,I1618,J1618,K1618),'OMS Drop Downs'!G:G,1,FALSE))),IF(AND(G1618&lt;&gt;"C3",K1618&lt;&gt;"O5"),IF(SUM(COUNTIF(L1618:R1618,"Y"),COUNTIF(L1618:R1618,"N"))=0,"V","I"),IF(COUNTIF(L1618:R1618,"Y"),"V","I"))="V"),"Valid","Invalid")," ")</f>
        <v xml:space="preserve"> </v>
      </c>
      <c r="U1618"/>
    </row>
    <row r="1619" spans="2:21" x14ac:dyDescent="0.35">
      <c r="B1619" s="50"/>
      <c r="C1619" s="65"/>
      <c r="D1619" s="36"/>
      <c r="E1619" s="64"/>
      <c r="F1619" s="60"/>
      <c r="G1619" s="34"/>
      <c r="H1619" s="34"/>
      <c r="I1619" s="34"/>
      <c r="J1619" s="34"/>
      <c r="K1619" s="34"/>
      <c r="L1619" s="34"/>
      <c r="M1619" s="34"/>
      <c r="N1619" s="34"/>
      <c r="O1619" s="34"/>
      <c r="P1619" s="34"/>
      <c r="Q1619" s="34"/>
      <c r="R1619" s="34"/>
      <c r="S1619" s="27" t="str">
        <f>IF(COUNTA(B1619:R1619)=0,"",IF(AND(COUNTIF('OMS Drop Downs'!$C$2:$C$3,'OMS Response Form (ORF)'!F1619),COUNTIF('OMS Drop Downs'!$D$2:$D$5,'OMS Response Form (ORF)'!G1619),COUNTIF('OMS Drop Downs'!$A$2:$A$5,'OMS Response Form (ORF)'!H1619),COUNTIF('OMS Drop Downs'!$B$2:$B$4,'OMS Response Form (ORF)'!I1619),COUNTIF('OMS Drop Downs'!$A$2:$A$5,'OMS Response Form (ORF)'!J1619),COUNTIF('OMS Drop Downs'!$E$2:$E$7,'OMS Response Form (ORF)'!K1619),COUNTIF('OMS Drop Downs'!$B$2:$B$4,'OMS Response Form (ORF)'!L1619),COUNTIF('OMS Drop Downs'!$B$2:$B$4,'OMS Response Form (ORF)'!M1619),COUNTIF('OMS Drop Downs'!$B$2:$B$4,'OMS Response Form (ORF)'!N1619),COUNTIF('OMS Drop Downs'!$B$2:$B$4,'OMS Response Form (ORF)'!P1619),COUNTIF('OMS Drop Downs'!$B$2:$B$4,'OMS Response Form (ORF)'!Q1619),COUNTIF('OMS Drop Downs'!$B$2:$B$4,'OMS Response Form (ORF)'!R1619)),"Complete","Incomplete"))</f>
        <v/>
      </c>
      <c r="T1619" s="28" t="str">
        <f>IF(S1619="Complete",IF(AND(NOT(ISNA(VLOOKUP(CONCATENATE(F1619,G1619,H1619,I1619,J1619,K1619),'OMS Drop Downs'!G:G,1,FALSE))),IF(AND(G1619&lt;&gt;"C3",K1619&lt;&gt;"O5"),IF(SUM(COUNTIF(L1619:R1619,"Y"),COUNTIF(L1619:R1619,"N"))=0,"V","I"),IF(COUNTIF(L1619:R1619,"Y"),"V","I"))="V"),"Valid","Invalid")," ")</f>
        <v xml:space="preserve"> </v>
      </c>
      <c r="U1619"/>
    </row>
    <row r="1620" spans="2:21" x14ac:dyDescent="0.35">
      <c r="B1620" s="50"/>
      <c r="C1620" s="65"/>
      <c r="D1620" s="36"/>
      <c r="E1620" s="64"/>
      <c r="F1620" s="60"/>
      <c r="G1620" s="34"/>
      <c r="H1620" s="34"/>
      <c r="I1620" s="34"/>
      <c r="J1620" s="34"/>
      <c r="K1620" s="34"/>
      <c r="L1620" s="34"/>
      <c r="M1620" s="34"/>
      <c r="N1620" s="34"/>
      <c r="O1620" s="34"/>
      <c r="P1620" s="34"/>
      <c r="Q1620" s="34"/>
      <c r="R1620" s="34"/>
      <c r="S1620" s="27" t="str">
        <f>IF(COUNTA(B1620:R1620)=0,"",IF(AND(COUNTIF('OMS Drop Downs'!$C$2:$C$3,'OMS Response Form (ORF)'!F1620),COUNTIF('OMS Drop Downs'!$D$2:$D$5,'OMS Response Form (ORF)'!G1620),COUNTIF('OMS Drop Downs'!$A$2:$A$5,'OMS Response Form (ORF)'!H1620),COUNTIF('OMS Drop Downs'!$B$2:$B$4,'OMS Response Form (ORF)'!I1620),COUNTIF('OMS Drop Downs'!$A$2:$A$5,'OMS Response Form (ORF)'!J1620),COUNTIF('OMS Drop Downs'!$E$2:$E$7,'OMS Response Form (ORF)'!K1620),COUNTIF('OMS Drop Downs'!$B$2:$B$4,'OMS Response Form (ORF)'!L1620),COUNTIF('OMS Drop Downs'!$B$2:$B$4,'OMS Response Form (ORF)'!M1620),COUNTIF('OMS Drop Downs'!$B$2:$B$4,'OMS Response Form (ORF)'!N1620),COUNTIF('OMS Drop Downs'!$B$2:$B$4,'OMS Response Form (ORF)'!P1620),COUNTIF('OMS Drop Downs'!$B$2:$B$4,'OMS Response Form (ORF)'!Q1620),COUNTIF('OMS Drop Downs'!$B$2:$B$4,'OMS Response Form (ORF)'!R1620)),"Complete","Incomplete"))</f>
        <v/>
      </c>
      <c r="T1620" s="28" t="str">
        <f>IF(S1620="Complete",IF(AND(NOT(ISNA(VLOOKUP(CONCATENATE(F1620,G1620,H1620,I1620,J1620,K1620),'OMS Drop Downs'!G:G,1,FALSE))),IF(AND(G1620&lt;&gt;"C3",K1620&lt;&gt;"O5"),IF(SUM(COUNTIF(L1620:R1620,"Y"),COUNTIF(L1620:R1620,"N"))=0,"V","I"),IF(COUNTIF(L1620:R1620,"Y"),"V","I"))="V"),"Valid","Invalid")," ")</f>
        <v xml:space="preserve"> </v>
      </c>
      <c r="U1620"/>
    </row>
    <row r="1621" spans="2:21" x14ac:dyDescent="0.35">
      <c r="B1621" s="50"/>
      <c r="C1621" s="65"/>
      <c r="D1621" s="36"/>
      <c r="E1621" s="64"/>
      <c r="F1621" s="60"/>
      <c r="G1621" s="34"/>
      <c r="H1621" s="34"/>
      <c r="I1621" s="34"/>
      <c r="J1621" s="34"/>
      <c r="K1621" s="34"/>
      <c r="L1621" s="34"/>
      <c r="M1621" s="34"/>
      <c r="N1621" s="34"/>
      <c r="O1621" s="34"/>
      <c r="P1621" s="34"/>
      <c r="Q1621" s="34"/>
      <c r="R1621" s="34"/>
      <c r="S1621" s="27" t="str">
        <f>IF(COUNTA(B1621:R1621)=0,"",IF(AND(COUNTIF('OMS Drop Downs'!$C$2:$C$3,'OMS Response Form (ORF)'!F1621),COUNTIF('OMS Drop Downs'!$D$2:$D$5,'OMS Response Form (ORF)'!G1621),COUNTIF('OMS Drop Downs'!$A$2:$A$5,'OMS Response Form (ORF)'!H1621),COUNTIF('OMS Drop Downs'!$B$2:$B$4,'OMS Response Form (ORF)'!I1621),COUNTIF('OMS Drop Downs'!$A$2:$A$5,'OMS Response Form (ORF)'!J1621),COUNTIF('OMS Drop Downs'!$E$2:$E$7,'OMS Response Form (ORF)'!K1621),COUNTIF('OMS Drop Downs'!$B$2:$B$4,'OMS Response Form (ORF)'!L1621),COUNTIF('OMS Drop Downs'!$B$2:$B$4,'OMS Response Form (ORF)'!M1621),COUNTIF('OMS Drop Downs'!$B$2:$B$4,'OMS Response Form (ORF)'!N1621),COUNTIF('OMS Drop Downs'!$B$2:$B$4,'OMS Response Form (ORF)'!P1621),COUNTIF('OMS Drop Downs'!$B$2:$B$4,'OMS Response Form (ORF)'!Q1621),COUNTIF('OMS Drop Downs'!$B$2:$B$4,'OMS Response Form (ORF)'!R1621)),"Complete","Incomplete"))</f>
        <v/>
      </c>
      <c r="T1621" s="28" t="str">
        <f>IF(S1621="Complete",IF(AND(NOT(ISNA(VLOOKUP(CONCATENATE(F1621,G1621,H1621,I1621,J1621,K1621),'OMS Drop Downs'!G:G,1,FALSE))),IF(AND(G1621&lt;&gt;"C3",K1621&lt;&gt;"O5"),IF(SUM(COUNTIF(L1621:R1621,"Y"),COUNTIF(L1621:R1621,"N"))=0,"V","I"),IF(COUNTIF(L1621:R1621,"Y"),"V","I"))="V"),"Valid","Invalid")," ")</f>
        <v xml:space="preserve"> </v>
      </c>
      <c r="U1621"/>
    </row>
    <row r="1622" spans="2:21" x14ac:dyDescent="0.35">
      <c r="B1622" s="50"/>
      <c r="C1622" s="65"/>
      <c r="D1622" s="36"/>
      <c r="E1622" s="64"/>
      <c r="F1622" s="60"/>
      <c r="G1622" s="34"/>
      <c r="H1622" s="34"/>
      <c r="I1622" s="34"/>
      <c r="J1622" s="34"/>
      <c r="K1622" s="34"/>
      <c r="L1622" s="34"/>
      <c r="M1622" s="34"/>
      <c r="N1622" s="34"/>
      <c r="O1622" s="34"/>
      <c r="P1622" s="34"/>
      <c r="Q1622" s="34"/>
      <c r="R1622" s="34"/>
      <c r="S1622" s="27" t="str">
        <f>IF(COUNTA(B1622:R1622)=0,"",IF(AND(COUNTIF('OMS Drop Downs'!$C$2:$C$3,'OMS Response Form (ORF)'!F1622),COUNTIF('OMS Drop Downs'!$D$2:$D$5,'OMS Response Form (ORF)'!G1622),COUNTIF('OMS Drop Downs'!$A$2:$A$5,'OMS Response Form (ORF)'!H1622),COUNTIF('OMS Drop Downs'!$B$2:$B$4,'OMS Response Form (ORF)'!I1622),COUNTIF('OMS Drop Downs'!$A$2:$A$5,'OMS Response Form (ORF)'!J1622),COUNTIF('OMS Drop Downs'!$E$2:$E$7,'OMS Response Form (ORF)'!K1622),COUNTIF('OMS Drop Downs'!$B$2:$B$4,'OMS Response Form (ORF)'!L1622),COUNTIF('OMS Drop Downs'!$B$2:$B$4,'OMS Response Form (ORF)'!M1622),COUNTIF('OMS Drop Downs'!$B$2:$B$4,'OMS Response Form (ORF)'!N1622),COUNTIF('OMS Drop Downs'!$B$2:$B$4,'OMS Response Form (ORF)'!P1622),COUNTIF('OMS Drop Downs'!$B$2:$B$4,'OMS Response Form (ORF)'!Q1622),COUNTIF('OMS Drop Downs'!$B$2:$B$4,'OMS Response Form (ORF)'!R1622)),"Complete","Incomplete"))</f>
        <v/>
      </c>
      <c r="T1622" s="28" t="str">
        <f>IF(S1622="Complete",IF(AND(NOT(ISNA(VLOOKUP(CONCATENATE(F1622,G1622,H1622,I1622,J1622,K1622),'OMS Drop Downs'!G:G,1,FALSE))),IF(AND(G1622&lt;&gt;"C3",K1622&lt;&gt;"O5"),IF(SUM(COUNTIF(L1622:R1622,"Y"),COUNTIF(L1622:R1622,"N"))=0,"V","I"),IF(COUNTIF(L1622:R1622,"Y"),"V","I"))="V"),"Valid","Invalid")," ")</f>
        <v xml:space="preserve"> </v>
      </c>
      <c r="U1622"/>
    </row>
    <row r="1623" spans="2:21" x14ac:dyDescent="0.35">
      <c r="B1623" s="50"/>
      <c r="C1623" s="65"/>
      <c r="D1623" s="36"/>
      <c r="E1623" s="64"/>
      <c r="F1623" s="60"/>
      <c r="G1623" s="34"/>
      <c r="H1623" s="34"/>
      <c r="I1623" s="34"/>
      <c r="J1623" s="34"/>
      <c r="K1623" s="34"/>
      <c r="L1623" s="34"/>
      <c r="M1623" s="34"/>
      <c r="N1623" s="34"/>
      <c r="O1623" s="34"/>
      <c r="P1623" s="34"/>
      <c r="Q1623" s="34"/>
      <c r="R1623" s="34"/>
      <c r="S1623" s="27" t="str">
        <f>IF(COUNTA(B1623:R1623)=0,"",IF(AND(COUNTIF('OMS Drop Downs'!$C$2:$C$3,'OMS Response Form (ORF)'!F1623),COUNTIF('OMS Drop Downs'!$D$2:$D$5,'OMS Response Form (ORF)'!G1623),COUNTIF('OMS Drop Downs'!$A$2:$A$5,'OMS Response Form (ORF)'!H1623),COUNTIF('OMS Drop Downs'!$B$2:$B$4,'OMS Response Form (ORF)'!I1623),COUNTIF('OMS Drop Downs'!$A$2:$A$5,'OMS Response Form (ORF)'!J1623),COUNTIF('OMS Drop Downs'!$E$2:$E$7,'OMS Response Form (ORF)'!K1623),COUNTIF('OMS Drop Downs'!$B$2:$B$4,'OMS Response Form (ORF)'!L1623),COUNTIF('OMS Drop Downs'!$B$2:$B$4,'OMS Response Form (ORF)'!M1623),COUNTIF('OMS Drop Downs'!$B$2:$B$4,'OMS Response Form (ORF)'!N1623),COUNTIF('OMS Drop Downs'!$B$2:$B$4,'OMS Response Form (ORF)'!P1623),COUNTIF('OMS Drop Downs'!$B$2:$B$4,'OMS Response Form (ORF)'!Q1623),COUNTIF('OMS Drop Downs'!$B$2:$B$4,'OMS Response Form (ORF)'!R1623)),"Complete","Incomplete"))</f>
        <v/>
      </c>
      <c r="T1623" s="28" t="str">
        <f>IF(S1623="Complete",IF(AND(NOT(ISNA(VLOOKUP(CONCATENATE(F1623,G1623,H1623,I1623,J1623,K1623),'OMS Drop Downs'!G:G,1,FALSE))),IF(AND(G1623&lt;&gt;"C3",K1623&lt;&gt;"O5"),IF(SUM(COUNTIF(L1623:R1623,"Y"),COUNTIF(L1623:R1623,"N"))=0,"V","I"),IF(COUNTIF(L1623:R1623,"Y"),"V","I"))="V"),"Valid","Invalid")," ")</f>
        <v xml:space="preserve"> </v>
      </c>
      <c r="U1623"/>
    </row>
    <row r="1624" spans="2:21" x14ac:dyDescent="0.35">
      <c r="B1624" s="50"/>
      <c r="C1624" s="65"/>
      <c r="D1624" s="36"/>
      <c r="E1624" s="64"/>
      <c r="F1624" s="60"/>
      <c r="G1624" s="34"/>
      <c r="H1624" s="34"/>
      <c r="I1624" s="34"/>
      <c r="J1624" s="34"/>
      <c r="K1624" s="34"/>
      <c r="L1624" s="34"/>
      <c r="M1624" s="34"/>
      <c r="N1624" s="34"/>
      <c r="O1624" s="34"/>
      <c r="P1624" s="34"/>
      <c r="Q1624" s="34"/>
      <c r="R1624" s="34"/>
      <c r="S1624" s="27" t="str">
        <f>IF(COUNTA(B1624:R1624)=0,"",IF(AND(COUNTIF('OMS Drop Downs'!$C$2:$C$3,'OMS Response Form (ORF)'!F1624),COUNTIF('OMS Drop Downs'!$D$2:$D$5,'OMS Response Form (ORF)'!G1624),COUNTIF('OMS Drop Downs'!$A$2:$A$5,'OMS Response Form (ORF)'!H1624),COUNTIF('OMS Drop Downs'!$B$2:$B$4,'OMS Response Form (ORF)'!I1624),COUNTIF('OMS Drop Downs'!$A$2:$A$5,'OMS Response Form (ORF)'!J1624),COUNTIF('OMS Drop Downs'!$E$2:$E$7,'OMS Response Form (ORF)'!K1624),COUNTIF('OMS Drop Downs'!$B$2:$B$4,'OMS Response Form (ORF)'!L1624),COUNTIF('OMS Drop Downs'!$B$2:$B$4,'OMS Response Form (ORF)'!M1624),COUNTIF('OMS Drop Downs'!$B$2:$B$4,'OMS Response Form (ORF)'!N1624),COUNTIF('OMS Drop Downs'!$B$2:$B$4,'OMS Response Form (ORF)'!P1624),COUNTIF('OMS Drop Downs'!$B$2:$B$4,'OMS Response Form (ORF)'!Q1624),COUNTIF('OMS Drop Downs'!$B$2:$B$4,'OMS Response Form (ORF)'!R1624)),"Complete","Incomplete"))</f>
        <v/>
      </c>
      <c r="T1624" s="28" t="str">
        <f>IF(S1624="Complete",IF(AND(NOT(ISNA(VLOOKUP(CONCATENATE(F1624,G1624,H1624,I1624,J1624,K1624),'OMS Drop Downs'!G:G,1,FALSE))),IF(AND(G1624&lt;&gt;"C3",K1624&lt;&gt;"O5"),IF(SUM(COUNTIF(L1624:R1624,"Y"),COUNTIF(L1624:R1624,"N"))=0,"V","I"),IF(COUNTIF(L1624:R1624,"Y"),"V","I"))="V"),"Valid","Invalid")," ")</f>
        <v xml:space="preserve"> </v>
      </c>
      <c r="U1624"/>
    </row>
    <row r="1625" spans="2:21" x14ac:dyDescent="0.35">
      <c r="B1625" s="50"/>
      <c r="C1625" s="65"/>
      <c r="D1625" s="36"/>
      <c r="E1625" s="64"/>
      <c r="F1625" s="60"/>
      <c r="G1625" s="34"/>
      <c r="H1625" s="34"/>
      <c r="I1625" s="34"/>
      <c r="J1625" s="34"/>
      <c r="K1625" s="34"/>
      <c r="L1625" s="34"/>
      <c r="M1625" s="34"/>
      <c r="N1625" s="34"/>
      <c r="O1625" s="34"/>
      <c r="P1625" s="34"/>
      <c r="Q1625" s="34"/>
      <c r="R1625" s="34"/>
      <c r="S1625" s="27" t="str">
        <f>IF(COUNTA(B1625:R1625)=0,"",IF(AND(COUNTIF('OMS Drop Downs'!$C$2:$C$3,'OMS Response Form (ORF)'!F1625),COUNTIF('OMS Drop Downs'!$D$2:$D$5,'OMS Response Form (ORF)'!G1625),COUNTIF('OMS Drop Downs'!$A$2:$A$5,'OMS Response Form (ORF)'!H1625),COUNTIF('OMS Drop Downs'!$B$2:$B$4,'OMS Response Form (ORF)'!I1625),COUNTIF('OMS Drop Downs'!$A$2:$A$5,'OMS Response Form (ORF)'!J1625),COUNTIF('OMS Drop Downs'!$E$2:$E$7,'OMS Response Form (ORF)'!K1625),COUNTIF('OMS Drop Downs'!$B$2:$B$4,'OMS Response Form (ORF)'!L1625),COUNTIF('OMS Drop Downs'!$B$2:$B$4,'OMS Response Form (ORF)'!M1625),COUNTIF('OMS Drop Downs'!$B$2:$B$4,'OMS Response Form (ORF)'!N1625),COUNTIF('OMS Drop Downs'!$B$2:$B$4,'OMS Response Form (ORF)'!P1625),COUNTIF('OMS Drop Downs'!$B$2:$B$4,'OMS Response Form (ORF)'!Q1625),COUNTIF('OMS Drop Downs'!$B$2:$B$4,'OMS Response Form (ORF)'!R1625)),"Complete","Incomplete"))</f>
        <v/>
      </c>
      <c r="T1625" s="28" t="str">
        <f>IF(S1625="Complete",IF(AND(NOT(ISNA(VLOOKUP(CONCATENATE(F1625,G1625,H1625,I1625,J1625,K1625),'OMS Drop Downs'!G:G,1,FALSE))),IF(AND(G1625&lt;&gt;"C3",K1625&lt;&gt;"O5"),IF(SUM(COUNTIF(L1625:R1625,"Y"),COUNTIF(L1625:R1625,"N"))=0,"V","I"),IF(COUNTIF(L1625:R1625,"Y"),"V","I"))="V"),"Valid","Invalid")," ")</f>
        <v xml:space="preserve"> </v>
      </c>
      <c r="U1625"/>
    </row>
    <row r="1626" spans="2:21" x14ac:dyDescent="0.35">
      <c r="B1626" s="50"/>
      <c r="C1626" s="65"/>
      <c r="D1626" s="36"/>
      <c r="E1626" s="64"/>
      <c r="F1626" s="60"/>
      <c r="G1626" s="34"/>
      <c r="H1626" s="34"/>
      <c r="I1626" s="34"/>
      <c r="J1626" s="34"/>
      <c r="K1626" s="34"/>
      <c r="L1626" s="34"/>
      <c r="M1626" s="34"/>
      <c r="N1626" s="34"/>
      <c r="O1626" s="34"/>
      <c r="P1626" s="34"/>
      <c r="Q1626" s="34"/>
      <c r="R1626" s="34"/>
      <c r="S1626" s="27" t="str">
        <f>IF(COUNTA(B1626:R1626)=0,"",IF(AND(COUNTIF('OMS Drop Downs'!$C$2:$C$3,'OMS Response Form (ORF)'!F1626),COUNTIF('OMS Drop Downs'!$D$2:$D$5,'OMS Response Form (ORF)'!G1626),COUNTIF('OMS Drop Downs'!$A$2:$A$5,'OMS Response Form (ORF)'!H1626),COUNTIF('OMS Drop Downs'!$B$2:$B$4,'OMS Response Form (ORF)'!I1626),COUNTIF('OMS Drop Downs'!$A$2:$A$5,'OMS Response Form (ORF)'!J1626),COUNTIF('OMS Drop Downs'!$E$2:$E$7,'OMS Response Form (ORF)'!K1626),COUNTIF('OMS Drop Downs'!$B$2:$B$4,'OMS Response Form (ORF)'!L1626),COUNTIF('OMS Drop Downs'!$B$2:$B$4,'OMS Response Form (ORF)'!M1626),COUNTIF('OMS Drop Downs'!$B$2:$B$4,'OMS Response Form (ORF)'!N1626),COUNTIF('OMS Drop Downs'!$B$2:$B$4,'OMS Response Form (ORF)'!P1626),COUNTIF('OMS Drop Downs'!$B$2:$B$4,'OMS Response Form (ORF)'!Q1626),COUNTIF('OMS Drop Downs'!$B$2:$B$4,'OMS Response Form (ORF)'!R1626)),"Complete","Incomplete"))</f>
        <v/>
      </c>
      <c r="T1626" s="28" t="str">
        <f>IF(S1626="Complete",IF(AND(NOT(ISNA(VLOOKUP(CONCATENATE(F1626,G1626,H1626,I1626,J1626,K1626),'OMS Drop Downs'!G:G,1,FALSE))),IF(AND(G1626&lt;&gt;"C3",K1626&lt;&gt;"O5"),IF(SUM(COUNTIF(L1626:R1626,"Y"),COUNTIF(L1626:R1626,"N"))=0,"V","I"),IF(COUNTIF(L1626:R1626,"Y"),"V","I"))="V"),"Valid","Invalid")," ")</f>
        <v xml:space="preserve"> </v>
      </c>
      <c r="U1626"/>
    </row>
    <row r="1627" spans="2:21" x14ac:dyDescent="0.35">
      <c r="B1627" s="50"/>
      <c r="C1627" s="65"/>
      <c r="D1627" s="36"/>
      <c r="E1627" s="64"/>
      <c r="F1627" s="60"/>
      <c r="G1627" s="34"/>
      <c r="H1627" s="34"/>
      <c r="I1627" s="34"/>
      <c r="J1627" s="34"/>
      <c r="K1627" s="34"/>
      <c r="L1627" s="34"/>
      <c r="M1627" s="34"/>
      <c r="N1627" s="34"/>
      <c r="O1627" s="34"/>
      <c r="P1627" s="34"/>
      <c r="Q1627" s="34"/>
      <c r="R1627" s="34"/>
      <c r="S1627" s="27" t="str">
        <f>IF(COUNTA(B1627:R1627)=0,"",IF(AND(COUNTIF('OMS Drop Downs'!$C$2:$C$3,'OMS Response Form (ORF)'!F1627),COUNTIF('OMS Drop Downs'!$D$2:$D$5,'OMS Response Form (ORF)'!G1627),COUNTIF('OMS Drop Downs'!$A$2:$A$5,'OMS Response Form (ORF)'!H1627),COUNTIF('OMS Drop Downs'!$B$2:$B$4,'OMS Response Form (ORF)'!I1627),COUNTIF('OMS Drop Downs'!$A$2:$A$5,'OMS Response Form (ORF)'!J1627),COUNTIF('OMS Drop Downs'!$E$2:$E$7,'OMS Response Form (ORF)'!K1627),COUNTIF('OMS Drop Downs'!$B$2:$B$4,'OMS Response Form (ORF)'!L1627),COUNTIF('OMS Drop Downs'!$B$2:$B$4,'OMS Response Form (ORF)'!M1627),COUNTIF('OMS Drop Downs'!$B$2:$B$4,'OMS Response Form (ORF)'!N1627),COUNTIF('OMS Drop Downs'!$B$2:$B$4,'OMS Response Form (ORF)'!P1627),COUNTIF('OMS Drop Downs'!$B$2:$B$4,'OMS Response Form (ORF)'!Q1627),COUNTIF('OMS Drop Downs'!$B$2:$B$4,'OMS Response Form (ORF)'!R1627)),"Complete","Incomplete"))</f>
        <v/>
      </c>
      <c r="T1627" s="28" t="str">
        <f>IF(S1627="Complete",IF(AND(NOT(ISNA(VLOOKUP(CONCATENATE(F1627,G1627,H1627,I1627,J1627,K1627),'OMS Drop Downs'!G:G,1,FALSE))),IF(AND(G1627&lt;&gt;"C3",K1627&lt;&gt;"O5"),IF(SUM(COUNTIF(L1627:R1627,"Y"),COUNTIF(L1627:R1627,"N"))=0,"V","I"),IF(COUNTIF(L1627:R1627,"Y"),"V","I"))="V"),"Valid","Invalid")," ")</f>
        <v xml:space="preserve"> </v>
      </c>
      <c r="U1627"/>
    </row>
    <row r="1628" spans="2:21" x14ac:dyDescent="0.35">
      <c r="B1628" s="50"/>
      <c r="C1628" s="65"/>
      <c r="D1628" s="36"/>
      <c r="E1628" s="64"/>
      <c r="F1628" s="60"/>
      <c r="G1628" s="34"/>
      <c r="H1628" s="34"/>
      <c r="I1628" s="34"/>
      <c r="J1628" s="34"/>
      <c r="K1628" s="34"/>
      <c r="L1628" s="34"/>
      <c r="M1628" s="34"/>
      <c r="N1628" s="34"/>
      <c r="O1628" s="34"/>
      <c r="P1628" s="34"/>
      <c r="Q1628" s="34"/>
      <c r="R1628" s="34"/>
      <c r="S1628" s="27" t="str">
        <f>IF(COUNTA(B1628:R1628)=0,"",IF(AND(COUNTIF('OMS Drop Downs'!$C$2:$C$3,'OMS Response Form (ORF)'!F1628),COUNTIF('OMS Drop Downs'!$D$2:$D$5,'OMS Response Form (ORF)'!G1628),COUNTIF('OMS Drop Downs'!$A$2:$A$5,'OMS Response Form (ORF)'!H1628),COUNTIF('OMS Drop Downs'!$B$2:$B$4,'OMS Response Form (ORF)'!I1628),COUNTIF('OMS Drop Downs'!$A$2:$A$5,'OMS Response Form (ORF)'!J1628),COUNTIF('OMS Drop Downs'!$E$2:$E$7,'OMS Response Form (ORF)'!K1628),COUNTIF('OMS Drop Downs'!$B$2:$B$4,'OMS Response Form (ORF)'!L1628),COUNTIF('OMS Drop Downs'!$B$2:$B$4,'OMS Response Form (ORF)'!M1628),COUNTIF('OMS Drop Downs'!$B$2:$B$4,'OMS Response Form (ORF)'!N1628),COUNTIF('OMS Drop Downs'!$B$2:$B$4,'OMS Response Form (ORF)'!P1628),COUNTIF('OMS Drop Downs'!$B$2:$B$4,'OMS Response Form (ORF)'!Q1628),COUNTIF('OMS Drop Downs'!$B$2:$B$4,'OMS Response Form (ORF)'!R1628)),"Complete","Incomplete"))</f>
        <v/>
      </c>
      <c r="T1628" s="28" t="str">
        <f>IF(S1628="Complete",IF(AND(NOT(ISNA(VLOOKUP(CONCATENATE(F1628,G1628,H1628,I1628,J1628,K1628),'OMS Drop Downs'!G:G,1,FALSE))),IF(AND(G1628&lt;&gt;"C3",K1628&lt;&gt;"O5"),IF(SUM(COUNTIF(L1628:R1628,"Y"),COUNTIF(L1628:R1628,"N"))=0,"V","I"),IF(COUNTIF(L1628:R1628,"Y"),"V","I"))="V"),"Valid","Invalid")," ")</f>
        <v xml:space="preserve"> </v>
      </c>
      <c r="U1628"/>
    </row>
    <row r="1629" spans="2:21" x14ac:dyDescent="0.35">
      <c r="B1629" s="50"/>
      <c r="C1629" s="65"/>
      <c r="D1629" s="36"/>
      <c r="E1629" s="64"/>
      <c r="F1629" s="60"/>
      <c r="G1629" s="34"/>
      <c r="H1629" s="34"/>
      <c r="I1629" s="34"/>
      <c r="J1629" s="34"/>
      <c r="K1629" s="34"/>
      <c r="L1629" s="34"/>
      <c r="M1629" s="34"/>
      <c r="N1629" s="34"/>
      <c r="O1629" s="34"/>
      <c r="P1629" s="34"/>
      <c r="Q1629" s="34"/>
      <c r="R1629" s="34"/>
      <c r="S1629" s="27" t="str">
        <f>IF(COUNTA(B1629:R1629)=0,"",IF(AND(COUNTIF('OMS Drop Downs'!$C$2:$C$3,'OMS Response Form (ORF)'!F1629),COUNTIF('OMS Drop Downs'!$D$2:$D$5,'OMS Response Form (ORF)'!G1629),COUNTIF('OMS Drop Downs'!$A$2:$A$5,'OMS Response Form (ORF)'!H1629),COUNTIF('OMS Drop Downs'!$B$2:$B$4,'OMS Response Form (ORF)'!I1629),COUNTIF('OMS Drop Downs'!$A$2:$A$5,'OMS Response Form (ORF)'!J1629),COUNTIF('OMS Drop Downs'!$E$2:$E$7,'OMS Response Form (ORF)'!K1629),COUNTIF('OMS Drop Downs'!$B$2:$B$4,'OMS Response Form (ORF)'!L1629),COUNTIF('OMS Drop Downs'!$B$2:$B$4,'OMS Response Form (ORF)'!M1629),COUNTIF('OMS Drop Downs'!$B$2:$B$4,'OMS Response Form (ORF)'!N1629),COUNTIF('OMS Drop Downs'!$B$2:$B$4,'OMS Response Form (ORF)'!P1629),COUNTIF('OMS Drop Downs'!$B$2:$B$4,'OMS Response Form (ORF)'!Q1629),COUNTIF('OMS Drop Downs'!$B$2:$B$4,'OMS Response Form (ORF)'!R1629)),"Complete","Incomplete"))</f>
        <v/>
      </c>
      <c r="T1629" s="28" t="str">
        <f>IF(S1629="Complete",IF(AND(NOT(ISNA(VLOOKUP(CONCATENATE(F1629,G1629,H1629,I1629,J1629,K1629),'OMS Drop Downs'!G:G,1,FALSE))),IF(AND(G1629&lt;&gt;"C3",K1629&lt;&gt;"O5"),IF(SUM(COUNTIF(L1629:R1629,"Y"),COUNTIF(L1629:R1629,"N"))=0,"V","I"),IF(COUNTIF(L1629:R1629,"Y"),"V","I"))="V"),"Valid","Invalid")," ")</f>
        <v xml:space="preserve"> </v>
      </c>
      <c r="U1629"/>
    </row>
    <row r="1630" spans="2:21" x14ac:dyDescent="0.35">
      <c r="B1630" s="50"/>
      <c r="C1630" s="65"/>
      <c r="D1630" s="36"/>
      <c r="E1630" s="64"/>
      <c r="F1630" s="60"/>
      <c r="G1630" s="34"/>
      <c r="H1630" s="34"/>
      <c r="I1630" s="34"/>
      <c r="J1630" s="34"/>
      <c r="K1630" s="34"/>
      <c r="L1630" s="34"/>
      <c r="M1630" s="34"/>
      <c r="N1630" s="34"/>
      <c r="O1630" s="34"/>
      <c r="P1630" s="34"/>
      <c r="Q1630" s="34"/>
      <c r="R1630" s="34"/>
      <c r="S1630" s="27" t="str">
        <f>IF(COUNTA(B1630:R1630)=0,"",IF(AND(COUNTIF('OMS Drop Downs'!$C$2:$C$3,'OMS Response Form (ORF)'!F1630),COUNTIF('OMS Drop Downs'!$D$2:$D$5,'OMS Response Form (ORF)'!G1630),COUNTIF('OMS Drop Downs'!$A$2:$A$5,'OMS Response Form (ORF)'!H1630),COUNTIF('OMS Drop Downs'!$B$2:$B$4,'OMS Response Form (ORF)'!I1630),COUNTIF('OMS Drop Downs'!$A$2:$A$5,'OMS Response Form (ORF)'!J1630),COUNTIF('OMS Drop Downs'!$E$2:$E$7,'OMS Response Form (ORF)'!K1630),COUNTIF('OMS Drop Downs'!$B$2:$B$4,'OMS Response Form (ORF)'!L1630),COUNTIF('OMS Drop Downs'!$B$2:$B$4,'OMS Response Form (ORF)'!M1630),COUNTIF('OMS Drop Downs'!$B$2:$B$4,'OMS Response Form (ORF)'!N1630),COUNTIF('OMS Drop Downs'!$B$2:$B$4,'OMS Response Form (ORF)'!P1630),COUNTIF('OMS Drop Downs'!$B$2:$B$4,'OMS Response Form (ORF)'!Q1630),COUNTIF('OMS Drop Downs'!$B$2:$B$4,'OMS Response Form (ORF)'!R1630)),"Complete","Incomplete"))</f>
        <v/>
      </c>
      <c r="T1630" s="28" t="str">
        <f>IF(S1630="Complete",IF(AND(NOT(ISNA(VLOOKUP(CONCATENATE(F1630,G1630,H1630,I1630,J1630,K1630),'OMS Drop Downs'!G:G,1,FALSE))),IF(AND(G1630&lt;&gt;"C3",K1630&lt;&gt;"O5"),IF(SUM(COUNTIF(L1630:R1630,"Y"),COUNTIF(L1630:R1630,"N"))=0,"V","I"),IF(COUNTIF(L1630:R1630,"Y"),"V","I"))="V"),"Valid","Invalid")," ")</f>
        <v xml:space="preserve"> </v>
      </c>
      <c r="U1630"/>
    </row>
    <row r="1631" spans="2:21" x14ac:dyDescent="0.35">
      <c r="B1631" s="50"/>
      <c r="C1631" s="65"/>
      <c r="D1631" s="36"/>
      <c r="E1631" s="64"/>
      <c r="F1631" s="60"/>
      <c r="G1631" s="34"/>
      <c r="H1631" s="34"/>
      <c r="I1631" s="34"/>
      <c r="J1631" s="34"/>
      <c r="K1631" s="34"/>
      <c r="L1631" s="34"/>
      <c r="M1631" s="34"/>
      <c r="N1631" s="34"/>
      <c r="O1631" s="34"/>
      <c r="P1631" s="34"/>
      <c r="Q1631" s="34"/>
      <c r="R1631" s="34"/>
      <c r="S1631" s="27" t="str">
        <f>IF(COUNTA(B1631:R1631)=0,"",IF(AND(COUNTIF('OMS Drop Downs'!$C$2:$C$3,'OMS Response Form (ORF)'!F1631),COUNTIF('OMS Drop Downs'!$D$2:$D$5,'OMS Response Form (ORF)'!G1631),COUNTIF('OMS Drop Downs'!$A$2:$A$5,'OMS Response Form (ORF)'!H1631),COUNTIF('OMS Drop Downs'!$B$2:$B$4,'OMS Response Form (ORF)'!I1631),COUNTIF('OMS Drop Downs'!$A$2:$A$5,'OMS Response Form (ORF)'!J1631),COUNTIF('OMS Drop Downs'!$E$2:$E$7,'OMS Response Form (ORF)'!K1631),COUNTIF('OMS Drop Downs'!$B$2:$B$4,'OMS Response Form (ORF)'!L1631),COUNTIF('OMS Drop Downs'!$B$2:$B$4,'OMS Response Form (ORF)'!M1631),COUNTIF('OMS Drop Downs'!$B$2:$B$4,'OMS Response Form (ORF)'!N1631),COUNTIF('OMS Drop Downs'!$B$2:$B$4,'OMS Response Form (ORF)'!P1631),COUNTIF('OMS Drop Downs'!$B$2:$B$4,'OMS Response Form (ORF)'!Q1631),COUNTIF('OMS Drop Downs'!$B$2:$B$4,'OMS Response Form (ORF)'!R1631)),"Complete","Incomplete"))</f>
        <v/>
      </c>
      <c r="T1631" s="28" t="str">
        <f>IF(S1631="Complete",IF(AND(NOT(ISNA(VLOOKUP(CONCATENATE(F1631,G1631,H1631,I1631,J1631,K1631),'OMS Drop Downs'!G:G,1,FALSE))),IF(AND(G1631&lt;&gt;"C3",K1631&lt;&gt;"O5"),IF(SUM(COUNTIF(L1631:R1631,"Y"),COUNTIF(L1631:R1631,"N"))=0,"V","I"),IF(COUNTIF(L1631:R1631,"Y"),"V","I"))="V"),"Valid","Invalid")," ")</f>
        <v xml:space="preserve"> </v>
      </c>
      <c r="U1631"/>
    </row>
    <row r="1632" spans="2:21" x14ac:dyDescent="0.35">
      <c r="B1632" s="50"/>
      <c r="C1632" s="65"/>
      <c r="D1632" s="36"/>
      <c r="E1632" s="64"/>
      <c r="F1632" s="60"/>
      <c r="G1632" s="34"/>
      <c r="H1632" s="34"/>
      <c r="I1632" s="34"/>
      <c r="J1632" s="34"/>
      <c r="K1632" s="34"/>
      <c r="L1632" s="34"/>
      <c r="M1632" s="34"/>
      <c r="N1632" s="34"/>
      <c r="O1632" s="34"/>
      <c r="P1632" s="34"/>
      <c r="Q1632" s="34"/>
      <c r="R1632" s="34"/>
      <c r="S1632" s="27" t="str">
        <f>IF(COUNTA(B1632:R1632)=0,"",IF(AND(COUNTIF('OMS Drop Downs'!$C$2:$C$3,'OMS Response Form (ORF)'!F1632),COUNTIF('OMS Drop Downs'!$D$2:$D$5,'OMS Response Form (ORF)'!G1632),COUNTIF('OMS Drop Downs'!$A$2:$A$5,'OMS Response Form (ORF)'!H1632),COUNTIF('OMS Drop Downs'!$B$2:$B$4,'OMS Response Form (ORF)'!I1632),COUNTIF('OMS Drop Downs'!$A$2:$A$5,'OMS Response Form (ORF)'!J1632),COUNTIF('OMS Drop Downs'!$E$2:$E$7,'OMS Response Form (ORF)'!K1632),COUNTIF('OMS Drop Downs'!$B$2:$B$4,'OMS Response Form (ORF)'!L1632),COUNTIF('OMS Drop Downs'!$B$2:$B$4,'OMS Response Form (ORF)'!M1632),COUNTIF('OMS Drop Downs'!$B$2:$B$4,'OMS Response Form (ORF)'!N1632),COUNTIF('OMS Drop Downs'!$B$2:$B$4,'OMS Response Form (ORF)'!P1632),COUNTIF('OMS Drop Downs'!$B$2:$B$4,'OMS Response Form (ORF)'!Q1632),COUNTIF('OMS Drop Downs'!$B$2:$B$4,'OMS Response Form (ORF)'!R1632)),"Complete","Incomplete"))</f>
        <v/>
      </c>
      <c r="T1632" s="28" t="str">
        <f>IF(S1632="Complete",IF(AND(NOT(ISNA(VLOOKUP(CONCATENATE(F1632,G1632,H1632,I1632,J1632,K1632),'OMS Drop Downs'!G:G,1,FALSE))),IF(AND(G1632&lt;&gt;"C3",K1632&lt;&gt;"O5"),IF(SUM(COUNTIF(L1632:R1632,"Y"),COUNTIF(L1632:R1632,"N"))=0,"V","I"),IF(COUNTIF(L1632:R1632,"Y"),"V","I"))="V"),"Valid","Invalid")," ")</f>
        <v xml:space="preserve"> </v>
      </c>
      <c r="U1632"/>
    </row>
    <row r="1633" spans="2:21" x14ac:dyDescent="0.35">
      <c r="B1633" s="50"/>
      <c r="C1633" s="65"/>
      <c r="D1633" s="36"/>
      <c r="E1633" s="64"/>
      <c r="F1633" s="60"/>
      <c r="G1633" s="34"/>
      <c r="H1633" s="34"/>
      <c r="I1633" s="34"/>
      <c r="J1633" s="34"/>
      <c r="K1633" s="34"/>
      <c r="L1633" s="34"/>
      <c r="M1633" s="34"/>
      <c r="N1633" s="34"/>
      <c r="O1633" s="34"/>
      <c r="P1633" s="34"/>
      <c r="Q1633" s="34"/>
      <c r="R1633" s="34"/>
      <c r="S1633" s="27" t="str">
        <f>IF(COUNTA(B1633:R1633)=0,"",IF(AND(COUNTIF('OMS Drop Downs'!$C$2:$C$3,'OMS Response Form (ORF)'!F1633),COUNTIF('OMS Drop Downs'!$D$2:$D$5,'OMS Response Form (ORF)'!G1633),COUNTIF('OMS Drop Downs'!$A$2:$A$5,'OMS Response Form (ORF)'!H1633),COUNTIF('OMS Drop Downs'!$B$2:$B$4,'OMS Response Form (ORF)'!I1633),COUNTIF('OMS Drop Downs'!$A$2:$A$5,'OMS Response Form (ORF)'!J1633),COUNTIF('OMS Drop Downs'!$E$2:$E$7,'OMS Response Form (ORF)'!K1633),COUNTIF('OMS Drop Downs'!$B$2:$B$4,'OMS Response Form (ORF)'!L1633),COUNTIF('OMS Drop Downs'!$B$2:$B$4,'OMS Response Form (ORF)'!M1633),COUNTIF('OMS Drop Downs'!$B$2:$B$4,'OMS Response Form (ORF)'!N1633),COUNTIF('OMS Drop Downs'!$B$2:$B$4,'OMS Response Form (ORF)'!P1633),COUNTIF('OMS Drop Downs'!$B$2:$B$4,'OMS Response Form (ORF)'!Q1633),COUNTIF('OMS Drop Downs'!$B$2:$B$4,'OMS Response Form (ORF)'!R1633)),"Complete","Incomplete"))</f>
        <v/>
      </c>
      <c r="T1633" s="28" t="str">
        <f>IF(S1633="Complete",IF(AND(NOT(ISNA(VLOOKUP(CONCATENATE(F1633,G1633,H1633,I1633,J1633,K1633),'OMS Drop Downs'!G:G,1,FALSE))),IF(AND(G1633&lt;&gt;"C3",K1633&lt;&gt;"O5"),IF(SUM(COUNTIF(L1633:R1633,"Y"),COUNTIF(L1633:R1633,"N"))=0,"V","I"),IF(COUNTIF(L1633:R1633,"Y"),"V","I"))="V"),"Valid","Invalid")," ")</f>
        <v xml:space="preserve"> </v>
      </c>
      <c r="U1633"/>
    </row>
    <row r="1634" spans="2:21" x14ac:dyDescent="0.35">
      <c r="B1634" s="50"/>
      <c r="C1634" s="65"/>
      <c r="D1634" s="36"/>
      <c r="E1634" s="64"/>
      <c r="F1634" s="60"/>
      <c r="G1634" s="34"/>
      <c r="H1634" s="34"/>
      <c r="I1634" s="34"/>
      <c r="J1634" s="34"/>
      <c r="K1634" s="34"/>
      <c r="L1634" s="34"/>
      <c r="M1634" s="34"/>
      <c r="N1634" s="34"/>
      <c r="O1634" s="34"/>
      <c r="P1634" s="34"/>
      <c r="Q1634" s="34"/>
      <c r="R1634" s="34"/>
      <c r="S1634" s="27" t="str">
        <f>IF(COUNTA(B1634:R1634)=0,"",IF(AND(COUNTIF('OMS Drop Downs'!$C$2:$C$3,'OMS Response Form (ORF)'!F1634),COUNTIF('OMS Drop Downs'!$D$2:$D$5,'OMS Response Form (ORF)'!G1634),COUNTIF('OMS Drop Downs'!$A$2:$A$5,'OMS Response Form (ORF)'!H1634),COUNTIF('OMS Drop Downs'!$B$2:$B$4,'OMS Response Form (ORF)'!I1634),COUNTIF('OMS Drop Downs'!$A$2:$A$5,'OMS Response Form (ORF)'!J1634),COUNTIF('OMS Drop Downs'!$E$2:$E$7,'OMS Response Form (ORF)'!K1634),COUNTIF('OMS Drop Downs'!$B$2:$B$4,'OMS Response Form (ORF)'!L1634),COUNTIF('OMS Drop Downs'!$B$2:$B$4,'OMS Response Form (ORF)'!M1634),COUNTIF('OMS Drop Downs'!$B$2:$B$4,'OMS Response Form (ORF)'!N1634),COUNTIF('OMS Drop Downs'!$B$2:$B$4,'OMS Response Form (ORF)'!P1634),COUNTIF('OMS Drop Downs'!$B$2:$B$4,'OMS Response Form (ORF)'!Q1634),COUNTIF('OMS Drop Downs'!$B$2:$B$4,'OMS Response Form (ORF)'!R1634)),"Complete","Incomplete"))</f>
        <v/>
      </c>
      <c r="T1634" s="28" t="str">
        <f>IF(S1634="Complete",IF(AND(NOT(ISNA(VLOOKUP(CONCATENATE(F1634,G1634,H1634,I1634,J1634,K1634),'OMS Drop Downs'!G:G,1,FALSE))),IF(AND(G1634&lt;&gt;"C3",K1634&lt;&gt;"O5"),IF(SUM(COUNTIF(L1634:R1634,"Y"),COUNTIF(L1634:R1634,"N"))=0,"V","I"),IF(COUNTIF(L1634:R1634,"Y"),"V","I"))="V"),"Valid","Invalid")," ")</f>
        <v xml:space="preserve"> </v>
      </c>
      <c r="U1634"/>
    </row>
    <row r="1635" spans="2:21" x14ac:dyDescent="0.35">
      <c r="B1635" s="50"/>
      <c r="C1635" s="65"/>
      <c r="D1635" s="36"/>
      <c r="E1635" s="64"/>
      <c r="F1635" s="60"/>
      <c r="G1635" s="34"/>
      <c r="H1635" s="34"/>
      <c r="I1635" s="34"/>
      <c r="J1635" s="34"/>
      <c r="K1635" s="34"/>
      <c r="L1635" s="34"/>
      <c r="M1635" s="34"/>
      <c r="N1635" s="34"/>
      <c r="O1635" s="34"/>
      <c r="P1635" s="34"/>
      <c r="Q1635" s="34"/>
      <c r="R1635" s="34"/>
      <c r="S1635" s="27" t="str">
        <f>IF(COUNTA(B1635:R1635)=0,"",IF(AND(COUNTIF('OMS Drop Downs'!$C$2:$C$3,'OMS Response Form (ORF)'!F1635),COUNTIF('OMS Drop Downs'!$D$2:$D$5,'OMS Response Form (ORF)'!G1635),COUNTIF('OMS Drop Downs'!$A$2:$A$5,'OMS Response Form (ORF)'!H1635),COUNTIF('OMS Drop Downs'!$B$2:$B$4,'OMS Response Form (ORF)'!I1635),COUNTIF('OMS Drop Downs'!$A$2:$A$5,'OMS Response Form (ORF)'!J1635),COUNTIF('OMS Drop Downs'!$E$2:$E$7,'OMS Response Form (ORF)'!K1635),COUNTIF('OMS Drop Downs'!$B$2:$B$4,'OMS Response Form (ORF)'!L1635),COUNTIF('OMS Drop Downs'!$B$2:$B$4,'OMS Response Form (ORF)'!M1635),COUNTIF('OMS Drop Downs'!$B$2:$B$4,'OMS Response Form (ORF)'!N1635),COUNTIF('OMS Drop Downs'!$B$2:$B$4,'OMS Response Form (ORF)'!P1635),COUNTIF('OMS Drop Downs'!$B$2:$B$4,'OMS Response Form (ORF)'!Q1635),COUNTIF('OMS Drop Downs'!$B$2:$B$4,'OMS Response Form (ORF)'!R1635)),"Complete","Incomplete"))</f>
        <v/>
      </c>
      <c r="T1635" s="28" t="str">
        <f>IF(S1635="Complete",IF(AND(NOT(ISNA(VLOOKUP(CONCATENATE(F1635,G1635,H1635,I1635,J1635,K1635),'OMS Drop Downs'!G:G,1,FALSE))),IF(AND(G1635&lt;&gt;"C3",K1635&lt;&gt;"O5"),IF(SUM(COUNTIF(L1635:R1635,"Y"),COUNTIF(L1635:R1635,"N"))=0,"V","I"),IF(COUNTIF(L1635:R1635,"Y"),"V","I"))="V"),"Valid","Invalid")," ")</f>
        <v xml:space="preserve"> </v>
      </c>
      <c r="U1635"/>
    </row>
    <row r="1636" spans="2:21" x14ac:dyDescent="0.35">
      <c r="B1636" s="50"/>
      <c r="C1636" s="65"/>
      <c r="D1636" s="36"/>
      <c r="E1636" s="64"/>
      <c r="F1636" s="60"/>
      <c r="G1636" s="34"/>
      <c r="H1636" s="34"/>
      <c r="I1636" s="34"/>
      <c r="J1636" s="34"/>
      <c r="K1636" s="34"/>
      <c r="L1636" s="34"/>
      <c r="M1636" s="34"/>
      <c r="N1636" s="34"/>
      <c r="O1636" s="34"/>
      <c r="P1636" s="34"/>
      <c r="Q1636" s="34"/>
      <c r="R1636" s="34"/>
      <c r="S1636" s="27" t="str">
        <f>IF(COUNTA(B1636:R1636)=0,"",IF(AND(COUNTIF('OMS Drop Downs'!$C$2:$C$3,'OMS Response Form (ORF)'!F1636),COUNTIF('OMS Drop Downs'!$D$2:$D$5,'OMS Response Form (ORF)'!G1636),COUNTIF('OMS Drop Downs'!$A$2:$A$5,'OMS Response Form (ORF)'!H1636),COUNTIF('OMS Drop Downs'!$B$2:$B$4,'OMS Response Form (ORF)'!I1636),COUNTIF('OMS Drop Downs'!$A$2:$A$5,'OMS Response Form (ORF)'!J1636),COUNTIF('OMS Drop Downs'!$E$2:$E$7,'OMS Response Form (ORF)'!K1636),COUNTIF('OMS Drop Downs'!$B$2:$B$4,'OMS Response Form (ORF)'!L1636),COUNTIF('OMS Drop Downs'!$B$2:$B$4,'OMS Response Form (ORF)'!M1636),COUNTIF('OMS Drop Downs'!$B$2:$B$4,'OMS Response Form (ORF)'!N1636),COUNTIF('OMS Drop Downs'!$B$2:$B$4,'OMS Response Form (ORF)'!P1636),COUNTIF('OMS Drop Downs'!$B$2:$B$4,'OMS Response Form (ORF)'!Q1636),COUNTIF('OMS Drop Downs'!$B$2:$B$4,'OMS Response Form (ORF)'!R1636)),"Complete","Incomplete"))</f>
        <v/>
      </c>
      <c r="T1636" s="28" t="str">
        <f>IF(S1636="Complete",IF(AND(NOT(ISNA(VLOOKUP(CONCATENATE(F1636,G1636,H1636,I1636,J1636,K1636),'OMS Drop Downs'!G:G,1,FALSE))),IF(AND(G1636&lt;&gt;"C3",K1636&lt;&gt;"O5"),IF(SUM(COUNTIF(L1636:R1636,"Y"),COUNTIF(L1636:R1636,"N"))=0,"V","I"),IF(COUNTIF(L1636:R1636,"Y"),"V","I"))="V"),"Valid","Invalid")," ")</f>
        <v xml:space="preserve"> </v>
      </c>
      <c r="U1636"/>
    </row>
    <row r="1637" spans="2:21" x14ac:dyDescent="0.35">
      <c r="B1637" s="50"/>
      <c r="C1637" s="65"/>
      <c r="D1637" s="36"/>
      <c r="E1637" s="64"/>
      <c r="F1637" s="60"/>
      <c r="G1637" s="34"/>
      <c r="H1637" s="34"/>
      <c r="I1637" s="34"/>
      <c r="J1637" s="34"/>
      <c r="K1637" s="34"/>
      <c r="L1637" s="34"/>
      <c r="M1637" s="34"/>
      <c r="N1637" s="34"/>
      <c r="O1637" s="34"/>
      <c r="P1637" s="34"/>
      <c r="Q1637" s="34"/>
      <c r="R1637" s="34"/>
      <c r="S1637" s="27" t="str">
        <f>IF(COUNTA(B1637:R1637)=0,"",IF(AND(COUNTIF('OMS Drop Downs'!$C$2:$C$3,'OMS Response Form (ORF)'!F1637),COUNTIF('OMS Drop Downs'!$D$2:$D$5,'OMS Response Form (ORF)'!G1637),COUNTIF('OMS Drop Downs'!$A$2:$A$5,'OMS Response Form (ORF)'!H1637),COUNTIF('OMS Drop Downs'!$B$2:$B$4,'OMS Response Form (ORF)'!I1637),COUNTIF('OMS Drop Downs'!$A$2:$A$5,'OMS Response Form (ORF)'!J1637),COUNTIF('OMS Drop Downs'!$E$2:$E$7,'OMS Response Form (ORF)'!K1637),COUNTIF('OMS Drop Downs'!$B$2:$B$4,'OMS Response Form (ORF)'!L1637),COUNTIF('OMS Drop Downs'!$B$2:$B$4,'OMS Response Form (ORF)'!M1637),COUNTIF('OMS Drop Downs'!$B$2:$B$4,'OMS Response Form (ORF)'!N1637),COUNTIF('OMS Drop Downs'!$B$2:$B$4,'OMS Response Form (ORF)'!P1637),COUNTIF('OMS Drop Downs'!$B$2:$B$4,'OMS Response Form (ORF)'!Q1637),COUNTIF('OMS Drop Downs'!$B$2:$B$4,'OMS Response Form (ORF)'!R1637)),"Complete","Incomplete"))</f>
        <v/>
      </c>
      <c r="T1637" s="28" t="str">
        <f>IF(S1637="Complete",IF(AND(NOT(ISNA(VLOOKUP(CONCATENATE(F1637,G1637,H1637,I1637,J1637,K1637),'OMS Drop Downs'!G:G,1,FALSE))),IF(AND(G1637&lt;&gt;"C3",K1637&lt;&gt;"O5"),IF(SUM(COUNTIF(L1637:R1637,"Y"),COUNTIF(L1637:R1637,"N"))=0,"V","I"),IF(COUNTIF(L1637:R1637,"Y"),"V","I"))="V"),"Valid","Invalid")," ")</f>
        <v xml:space="preserve"> </v>
      </c>
      <c r="U1637"/>
    </row>
    <row r="1638" spans="2:21" x14ac:dyDescent="0.35">
      <c r="B1638" s="50"/>
      <c r="C1638" s="65"/>
      <c r="D1638" s="36"/>
      <c r="E1638" s="64"/>
      <c r="F1638" s="60"/>
      <c r="G1638" s="34"/>
      <c r="H1638" s="34"/>
      <c r="I1638" s="34"/>
      <c r="J1638" s="34"/>
      <c r="K1638" s="34"/>
      <c r="L1638" s="34"/>
      <c r="M1638" s="34"/>
      <c r="N1638" s="34"/>
      <c r="O1638" s="34"/>
      <c r="P1638" s="34"/>
      <c r="Q1638" s="34"/>
      <c r="R1638" s="34"/>
      <c r="S1638" s="27" t="str">
        <f>IF(COUNTA(B1638:R1638)=0,"",IF(AND(COUNTIF('OMS Drop Downs'!$C$2:$C$3,'OMS Response Form (ORF)'!F1638),COUNTIF('OMS Drop Downs'!$D$2:$D$5,'OMS Response Form (ORF)'!G1638),COUNTIF('OMS Drop Downs'!$A$2:$A$5,'OMS Response Form (ORF)'!H1638),COUNTIF('OMS Drop Downs'!$B$2:$B$4,'OMS Response Form (ORF)'!I1638),COUNTIF('OMS Drop Downs'!$A$2:$A$5,'OMS Response Form (ORF)'!J1638),COUNTIF('OMS Drop Downs'!$E$2:$E$7,'OMS Response Form (ORF)'!K1638),COUNTIF('OMS Drop Downs'!$B$2:$B$4,'OMS Response Form (ORF)'!L1638),COUNTIF('OMS Drop Downs'!$B$2:$B$4,'OMS Response Form (ORF)'!M1638),COUNTIF('OMS Drop Downs'!$B$2:$B$4,'OMS Response Form (ORF)'!N1638),COUNTIF('OMS Drop Downs'!$B$2:$B$4,'OMS Response Form (ORF)'!P1638),COUNTIF('OMS Drop Downs'!$B$2:$B$4,'OMS Response Form (ORF)'!Q1638),COUNTIF('OMS Drop Downs'!$B$2:$B$4,'OMS Response Form (ORF)'!R1638)),"Complete","Incomplete"))</f>
        <v/>
      </c>
      <c r="T1638" s="28" t="str">
        <f>IF(S1638="Complete",IF(AND(NOT(ISNA(VLOOKUP(CONCATENATE(F1638,G1638,H1638,I1638,J1638,K1638),'OMS Drop Downs'!G:G,1,FALSE))),IF(AND(G1638&lt;&gt;"C3",K1638&lt;&gt;"O5"),IF(SUM(COUNTIF(L1638:R1638,"Y"),COUNTIF(L1638:R1638,"N"))=0,"V","I"),IF(COUNTIF(L1638:R1638,"Y"),"V","I"))="V"),"Valid","Invalid")," ")</f>
        <v xml:space="preserve"> </v>
      </c>
      <c r="U1638"/>
    </row>
    <row r="1639" spans="2:21" x14ac:dyDescent="0.35">
      <c r="B1639" s="50"/>
      <c r="C1639" s="65"/>
      <c r="D1639" s="36"/>
      <c r="E1639" s="64"/>
      <c r="F1639" s="60"/>
      <c r="G1639" s="34"/>
      <c r="H1639" s="34"/>
      <c r="I1639" s="34"/>
      <c r="J1639" s="34"/>
      <c r="K1639" s="34"/>
      <c r="L1639" s="34"/>
      <c r="M1639" s="34"/>
      <c r="N1639" s="34"/>
      <c r="O1639" s="34"/>
      <c r="P1639" s="34"/>
      <c r="Q1639" s="34"/>
      <c r="R1639" s="34"/>
      <c r="S1639" s="27" t="str">
        <f>IF(COUNTA(B1639:R1639)=0,"",IF(AND(COUNTIF('OMS Drop Downs'!$C$2:$C$3,'OMS Response Form (ORF)'!F1639),COUNTIF('OMS Drop Downs'!$D$2:$D$5,'OMS Response Form (ORF)'!G1639),COUNTIF('OMS Drop Downs'!$A$2:$A$5,'OMS Response Form (ORF)'!H1639),COUNTIF('OMS Drop Downs'!$B$2:$B$4,'OMS Response Form (ORF)'!I1639),COUNTIF('OMS Drop Downs'!$A$2:$A$5,'OMS Response Form (ORF)'!J1639),COUNTIF('OMS Drop Downs'!$E$2:$E$7,'OMS Response Form (ORF)'!K1639),COUNTIF('OMS Drop Downs'!$B$2:$B$4,'OMS Response Form (ORF)'!L1639),COUNTIF('OMS Drop Downs'!$B$2:$B$4,'OMS Response Form (ORF)'!M1639),COUNTIF('OMS Drop Downs'!$B$2:$B$4,'OMS Response Form (ORF)'!N1639),COUNTIF('OMS Drop Downs'!$B$2:$B$4,'OMS Response Form (ORF)'!P1639),COUNTIF('OMS Drop Downs'!$B$2:$B$4,'OMS Response Form (ORF)'!Q1639),COUNTIF('OMS Drop Downs'!$B$2:$B$4,'OMS Response Form (ORF)'!R1639)),"Complete","Incomplete"))</f>
        <v/>
      </c>
      <c r="T1639" s="28" t="str">
        <f>IF(S1639="Complete",IF(AND(NOT(ISNA(VLOOKUP(CONCATENATE(F1639,G1639,H1639,I1639,J1639,K1639),'OMS Drop Downs'!G:G,1,FALSE))),IF(AND(G1639&lt;&gt;"C3",K1639&lt;&gt;"O5"),IF(SUM(COUNTIF(L1639:R1639,"Y"),COUNTIF(L1639:R1639,"N"))=0,"V","I"),IF(COUNTIF(L1639:R1639,"Y"),"V","I"))="V"),"Valid","Invalid")," ")</f>
        <v xml:space="preserve"> </v>
      </c>
      <c r="U1639"/>
    </row>
    <row r="1640" spans="2:21" x14ac:dyDescent="0.35">
      <c r="B1640" s="50"/>
      <c r="C1640" s="65"/>
      <c r="D1640" s="36"/>
      <c r="E1640" s="64"/>
      <c r="F1640" s="60"/>
      <c r="G1640" s="34"/>
      <c r="H1640" s="34"/>
      <c r="I1640" s="34"/>
      <c r="J1640" s="34"/>
      <c r="K1640" s="34"/>
      <c r="L1640" s="34"/>
      <c r="M1640" s="34"/>
      <c r="N1640" s="34"/>
      <c r="O1640" s="34"/>
      <c r="P1640" s="34"/>
      <c r="Q1640" s="34"/>
      <c r="R1640" s="34"/>
      <c r="S1640" s="27" t="str">
        <f>IF(COUNTA(B1640:R1640)=0,"",IF(AND(COUNTIF('OMS Drop Downs'!$C$2:$C$3,'OMS Response Form (ORF)'!F1640),COUNTIF('OMS Drop Downs'!$D$2:$D$5,'OMS Response Form (ORF)'!G1640),COUNTIF('OMS Drop Downs'!$A$2:$A$5,'OMS Response Form (ORF)'!H1640),COUNTIF('OMS Drop Downs'!$B$2:$B$4,'OMS Response Form (ORF)'!I1640),COUNTIF('OMS Drop Downs'!$A$2:$A$5,'OMS Response Form (ORF)'!J1640),COUNTIF('OMS Drop Downs'!$E$2:$E$7,'OMS Response Form (ORF)'!K1640),COUNTIF('OMS Drop Downs'!$B$2:$B$4,'OMS Response Form (ORF)'!L1640),COUNTIF('OMS Drop Downs'!$B$2:$B$4,'OMS Response Form (ORF)'!M1640),COUNTIF('OMS Drop Downs'!$B$2:$B$4,'OMS Response Form (ORF)'!N1640),COUNTIF('OMS Drop Downs'!$B$2:$B$4,'OMS Response Form (ORF)'!P1640),COUNTIF('OMS Drop Downs'!$B$2:$B$4,'OMS Response Form (ORF)'!Q1640),COUNTIF('OMS Drop Downs'!$B$2:$B$4,'OMS Response Form (ORF)'!R1640)),"Complete","Incomplete"))</f>
        <v/>
      </c>
      <c r="T1640" s="28" t="str">
        <f>IF(S1640="Complete",IF(AND(NOT(ISNA(VLOOKUP(CONCATENATE(F1640,G1640,H1640,I1640,J1640,K1640),'OMS Drop Downs'!G:G,1,FALSE))),IF(AND(G1640&lt;&gt;"C3",K1640&lt;&gt;"O5"),IF(SUM(COUNTIF(L1640:R1640,"Y"),COUNTIF(L1640:R1640,"N"))=0,"V","I"),IF(COUNTIF(L1640:R1640,"Y"),"V","I"))="V"),"Valid","Invalid")," ")</f>
        <v xml:space="preserve"> </v>
      </c>
      <c r="U1640"/>
    </row>
    <row r="1641" spans="2:21" x14ac:dyDescent="0.35">
      <c r="B1641" s="50"/>
      <c r="C1641" s="65"/>
      <c r="D1641" s="36"/>
      <c r="E1641" s="64"/>
      <c r="F1641" s="60"/>
      <c r="G1641" s="34"/>
      <c r="H1641" s="34"/>
      <c r="I1641" s="34"/>
      <c r="J1641" s="34"/>
      <c r="K1641" s="34"/>
      <c r="L1641" s="34"/>
      <c r="M1641" s="34"/>
      <c r="N1641" s="34"/>
      <c r="O1641" s="34"/>
      <c r="P1641" s="34"/>
      <c r="Q1641" s="34"/>
      <c r="R1641" s="34"/>
      <c r="S1641" s="27" t="str">
        <f>IF(COUNTA(B1641:R1641)=0,"",IF(AND(COUNTIF('OMS Drop Downs'!$C$2:$C$3,'OMS Response Form (ORF)'!F1641),COUNTIF('OMS Drop Downs'!$D$2:$D$5,'OMS Response Form (ORF)'!G1641),COUNTIF('OMS Drop Downs'!$A$2:$A$5,'OMS Response Form (ORF)'!H1641),COUNTIF('OMS Drop Downs'!$B$2:$B$4,'OMS Response Form (ORF)'!I1641),COUNTIF('OMS Drop Downs'!$A$2:$A$5,'OMS Response Form (ORF)'!J1641),COUNTIF('OMS Drop Downs'!$E$2:$E$7,'OMS Response Form (ORF)'!K1641),COUNTIF('OMS Drop Downs'!$B$2:$B$4,'OMS Response Form (ORF)'!L1641),COUNTIF('OMS Drop Downs'!$B$2:$B$4,'OMS Response Form (ORF)'!M1641),COUNTIF('OMS Drop Downs'!$B$2:$B$4,'OMS Response Form (ORF)'!N1641),COUNTIF('OMS Drop Downs'!$B$2:$B$4,'OMS Response Form (ORF)'!P1641),COUNTIF('OMS Drop Downs'!$B$2:$B$4,'OMS Response Form (ORF)'!Q1641),COUNTIF('OMS Drop Downs'!$B$2:$B$4,'OMS Response Form (ORF)'!R1641)),"Complete","Incomplete"))</f>
        <v/>
      </c>
      <c r="T1641" s="28" t="str">
        <f>IF(S1641="Complete",IF(AND(NOT(ISNA(VLOOKUP(CONCATENATE(F1641,G1641,H1641,I1641,J1641,K1641),'OMS Drop Downs'!G:G,1,FALSE))),IF(AND(G1641&lt;&gt;"C3",K1641&lt;&gt;"O5"),IF(SUM(COUNTIF(L1641:R1641,"Y"),COUNTIF(L1641:R1641,"N"))=0,"V","I"),IF(COUNTIF(L1641:R1641,"Y"),"V","I"))="V"),"Valid","Invalid")," ")</f>
        <v xml:space="preserve"> </v>
      </c>
      <c r="U1641"/>
    </row>
    <row r="1642" spans="2:21" x14ac:dyDescent="0.35">
      <c r="B1642" s="50"/>
      <c r="C1642" s="65"/>
      <c r="D1642" s="36"/>
      <c r="E1642" s="64"/>
      <c r="F1642" s="60"/>
      <c r="G1642" s="34"/>
      <c r="H1642" s="34"/>
      <c r="I1642" s="34"/>
      <c r="J1642" s="34"/>
      <c r="K1642" s="34"/>
      <c r="L1642" s="34"/>
      <c r="M1642" s="34"/>
      <c r="N1642" s="34"/>
      <c r="O1642" s="34"/>
      <c r="P1642" s="34"/>
      <c r="Q1642" s="34"/>
      <c r="R1642" s="34"/>
      <c r="S1642" s="27" t="str">
        <f>IF(COUNTA(B1642:R1642)=0,"",IF(AND(COUNTIF('OMS Drop Downs'!$C$2:$C$3,'OMS Response Form (ORF)'!F1642),COUNTIF('OMS Drop Downs'!$D$2:$D$5,'OMS Response Form (ORF)'!G1642),COUNTIF('OMS Drop Downs'!$A$2:$A$5,'OMS Response Form (ORF)'!H1642),COUNTIF('OMS Drop Downs'!$B$2:$B$4,'OMS Response Form (ORF)'!I1642),COUNTIF('OMS Drop Downs'!$A$2:$A$5,'OMS Response Form (ORF)'!J1642),COUNTIF('OMS Drop Downs'!$E$2:$E$7,'OMS Response Form (ORF)'!K1642),COUNTIF('OMS Drop Downs'!$B$2:$B$4,'OMS Response Form (ORF)'!L1642),COUNTIF('OMS Drop Downs'!$B$2:$B$4,'OMS Response Form (ORF)'!M1642),COUNTIF('OMS Drop Downs'!$B$2:$B$4,'OMS Response Form (ORF)'!N1642),COUNTIF('OMS Drop Downs'!$B$2:$B$4,'OMS Response Form (ORF)'!P1642),COUNTIF('OMS Drop Downs'!$B$2:$B$4,'OMS Response Form (ORF)'!Q1642),COUNTIF('OMS Drop Downs'!$B$2:$B$4,'OMS Response Form (ORF)'!R1642)),"Complete","Incomplete"))</f>
        <v/>
      </c>
      <c r="T1642" s="28" t="str">
        <f>IF(S1642="Complete",IF(AND(NOT(ISNA(VLOOKUP(CONCATENATE(F1642,G1642,H1642,I1642,J1642,K1642),'OMS Drop Downs'!G:G,1,FALSE))),IF(AND(G1642&lt;&gt;"C3",K1642&lt;&gt;"O5"),IF(SUM(COUNTIF(L1642:R1642,"Y"),COUNTIF(L1642:R1642,"N"))=0,"V","I"),IF(COUNTIF(L1642:R1642,"Y"),"V","I"))="V"),"Valid","Invalid")," ")</f>
        <v xml:space="preserve"> </v>
      </c>
      <c r="U1642"/>
    </row>
    <row r="1643" spans="2:21" x14ac:dyDescent="0.35">
      <c r="B1643" s="50"/>
      <c r="C1643" s="65"/>
      <c r="D1643" s="36"/>
      <c r="E1643" s="64"/>
      <c r="F1643" s="60"/>
      <c r="G1643" s="34"/>
      <c r="H1643" s="34"/>
      <c r="I1643" s="34"/>
      <c r="J1643" s="34"/>
      <c r="K1643" s="34"/>
      <c r="L1643" s="34"/>
      <c r="M1643" s="34"/>
      <c r="N1643" s="34"/>
      <c r="O1643" s="34"/>
      <c r="P1643" s="34"/>
      <c r="Q1643" s="34"/>
      <c r="R1643" s="34"/>
      <c r="S1643" s="27" t="str">
        <f>IF(COUNTA(B1643:R1643)=0,"",IF(AND(COUNTIF('OMS Drop Downs'!$C$2:$C$3,'OMS Response Form (ORF)'!F1643),COUNTIF('OMS Drop Downs'!$D$2:$D$5,'OMS Response Form (ORF)'!G1643),COUNTIF('OMS Drop Downs'!$A$2:$A$5,'OMS Response Form (ORF)'!H1643),COUNTIF('OMS Drop Downs'!$B$2:$B$4,'OMS Response Form (ORF)'!I1643),COUNTIF('OMS Drop Downs'!$A$2:$A$5,'OMS Response Form (ORF)'!J1643),COUNTIF('OMS Drop Downs'!$E$2:$E$7,'OMS Response Form (ORF)'!K1643),COUNTIF('OMS Drop Downs'!$B$2:$B$4,'OMS Response Form (ORF)'!L1643),COUNTIF('OMS Drop Downs'!$B$2:$B$4,'OMS Response Form (ORF)'!M1643),COUNTIF('OMS Drop Downs'!$B$2:$B$4,'OMS Response Form (ORF)'!N1643),COUNTIF('OMS Drop Downs'!$B$2:$B$4,'OMS Response Form (ORF)'!P1643),COUNTIF('OMS Drop Downs'!$B$2:$B$4,'OMS Response Form (ORF)'!Q1643),COUNTIF('OMS Drop Downs'!$B$2:$B$4,'OMS Response Form (ORF)'!R1643)),"Complete","Incomplete"))</f>
        <v/>
      </c>
      <c r="T1643" s="28" t="str">
        <f>IF(S1643="Complete",IF(AND(NOT(ISNA(VLOOKUP(CONCATENATE(F1643,G1643,H1643,I1643,J1643,K1643),'OMS Drop Downs'!G:G,1,FALSE))),IF(AND(G1643&lt;&gt;"C3",K1643&lt;&gt;"O5"),IF(SUM(COUNTIF(L1643:R1643,"Y"),COUNTIF(L1643:R1643,"N"))=0,"V","I"),IF(COUNTIF(L1643:R1643,"Y"),"V","I"))="V"),"Valid","Invalid")," ")</f>
        <v xml:space="preserve"> </v>
      </c>
      <c r="U1643"/>
    </row>
    <row r="1644" spans="2:21" x14ac:dyDescent="0.35">
      <c r="B1644" s="50"/>
      <c r="C1644" s="65"/>
      <c r="D1644" s="36"/>
      <c r="E1644" s="64"/>
      <c r="F1644" s="60"/>
      <c r="G1644" s="34"/>
      <c r="H1644" s="34"/>
      <c r="I1644" s="34"/>
      <c r="J1644" s="34"/>
      <c r="K1644" s="34"/>
      <c r="L1644" s="34"/>
      <c r="M1644" s="34"/>
      <c r="N1644" s="34"/>
      <c r="O1644" s="34"/>
      <c r="P1644" s="34"/>
      <c r="Q1644" s="34"/>
      <c r="R1644" s="34"/>
      <c r="S1644" s="27" t="str">
        <f>IF(COUNTA(B1644:R1644)=0,"",IF(AND(COUNTIF('OMS Drop Downs'!$C$2:$C$3,'OMS Response Form (ORF)'!F1644),COUNTIF('OMS Drop Downs'!$D$2:$D$5,'OMS Response Form (ORF)'!G1644),COUNTIF('OMS Drop Downs'!$A$2:$A$5,'OMS Response Form (ORF)'!H1644),COUNTIF('OMS Drop Downs'!$B$2:$B$4,'OMS Response Form (ORF)'!I1644),COUNTIF('OMS Drop Downs'!$A$2:$A$5,'OMS Response Form (ORF)'!J1644),COUNTIF('OMS Drop Downs'!$E$2:$E$7,'OMS Response Form (ORF)'!K1644),COUNTIF('OMS Drop Downs'!$B$2:$B$4,'OMS Response Form (ORF)'!L1644),COUNTIF('OMS Drop Downs'!$B$2:$B$4,'OMS Response Form (ORF)'!M1644),COUNTIF('OMS Drop Downs'!$B$2:$B$4,'OMS Response Form (ORF)'!N1644),COUNTIF('OMS Drop Downs'!$B$2:$B$4,'OMS Response Form (ORF)'!P1644),COUNTIF('OMS Drop Downs'!$B$2:$B$4,'OMS Response Form (ORF)'!Q1644),COUNTIF('OMS Drop Downs'!$B$2:$B$4,'OMS Response Form (ORF)'!R1644)),"Complete","Incomplete"))</f>
        <v/>
      </c>
      <c r="T1644" s="28" t="str">
        <f>IF(S1644="Complete",IF(AND(NOT(ISNA(VLOOKUP(CONCATENATE(F1644,G1644,H1644,I1644,J1644,K1644),'OMS Drop Downs'!G:G,1,FALSE))),IF(AND(G1644&lt;&gt;"C3",K1644&lt;&gt;"O5"),IF(SUM(COUNTIF(L1644:R1644,"Y"),COUNTIF(L1644:R1644,"N"))=0,"V","I"),IF(COUNTIF(L1644:R1644,"Y"),"V","I"))="V"),"Valid","Invalid")," ")</f>
        <v xml:space="preserve"> </v>
      </c>
      <c r="U1644"/>
    </row>
    <row r="1645" spans="2:21" x14ac:dyDescent="0.35">
      <c r="B1645" s="50"/>
      <c r="C1645" s="65"/>
      <c r="D1645" s="36"/>
      <c r="E1645" s="64"/>
      <c r="F1645" s="60"/>
      <c r="G1645" s="34"/>
      <c r="H1645" s="34"/>
      <c r="I1645" s="34"/>
      <c r="J1645" s="34"/>
      <c r="K1645" s="34"/>
      <c r="L1645" s="34"/>
      <c r="M1645" s="34"/>
      <c r="N1645" s="34"/>
      <c r="O1645" s="34"/>
      <c r="P1645" s="34"/>
      <c r="Q1645" s="34"/>
      <c r="R1645" s="34"/>
      <c r="S1645" s="27" t="str">
        <f>IF(COUNTA(B1645:R1645)=0,"",IF(AND(COUNTIF('OMS Drop Downs'!$C$2:$C$3,'OMS Response Form (ORF)'!F1645),COUNTIF('OMS Drop Downs'!$D$2:$D$5,'OMS Response Form (ORF)'!G1645),COUNTIF('OMS Drop Downs'!$A$2:$A$5,'OMS Response Form (ORF)'!H1645),COUNTIF('OMS Drop Downs'!$B$2:$B$4,'OMS Response Form (ORF)'!I1645),COUNTIF('OMS Drop Downs'!$A$2:$A$5,'OMS Response Form (ORF)'!J1645),COUNTIF('OMS Drop Downs'!$E$2:$E$7,'OMS Response Form (ORF)'!K1645),COUNTIF('OMS Drop Downs'!$B$2:$B$4,'OMS Response Form (ORF)'!L1645),COUNTIF('OMS Drop Downs'!$B$2:$B$4,'OMS Response Form (ORF)'!M1645),COUNTIF('OMS Drop Downs'!$B$2:$B$4,'OMS Response Form (ORF)'!N1645),COUNTIF('OMS Drop Downs'!$B$2:$B$4,'OMS Response Form (ORF)'!P1645),COUNTIF('OMS Drop Downs'!$B$2:$B$4,'OMS Response Form (ORF)'!Q1645),COUNTIF('OMS Drop Downs'!$B$2:$B$4,'OMS Response Form (ORF)'!R1645)),"Complete","Incomplete"))</f>
        <v/>
      </c>
      <c r="T1645" s="28" t="str">
        <f>IF(S1645="Complete",IF(AND(NOT(ISNA(VLOOKUP(CONCATENATE(F1645,G1645,H1645,I1645,J1645,K1645),'OMS Drop Downs'!G:G,1,FALSE))),IF(AND(G1645&lt;&gt;"C3",K1645&lt;&gt;"O5"),IF(SUM(COUNTIF(L1645:R1645,"Y"),COUNTIF(L1645:R1645,"N"))=0,"V","I"),IF(COUNTIF(L1645:R1645,"Y"),"V","I"))="V"),"Valid","Invalid")," ")</f>
        <v xml:space="preserve"> </v>
      </c>
      <c r="U1645"/>
    </row>
    <row r="1646" spans="2:21" x14ac:dyDescent="0.35">
      <c r="B1646" s="50"/>
      <c r="C1646" s="65"/>
      <c r="D1646" s="36"/>
      <c r="E1646" s="64"/>
      <c r="F1646" s="60"/>
      <c r="G1646" s="34"/>
      <c r="H1646" s="34"/>
      <c r="I1646" s="34"/>
      <c r="J1646" s="34"/>
      <c r="K1646" s="34"/>
      <c r="L1646" s="34"/>
      <c r="M1646" s="34"/>
      <c r="N1646" s="34"/>
      <c r="O1646" s="34"/>
      <c r="P1646" s="34"/>
      <c r="Q1646" s="34"/>
      <c r="R1646" s="34"/>
      <c r="S1646" s="27" t="str">
        <f>IF(COUNTA(B1646:R1646)=0,"",IF(AND(COUNTIF('OMS Drop Downs'!$C$2:$C$3,'OMS Response Form (ORF)'!F1646),COUNTIF('OMS Drop Downs'!$D$2:$D$5,'OMS Response Form (ORF)'!G1646),COUNTIF('OMS Drop Downs'!$A$2:$A$5,'OMS Response Form (ORF)'!H1646),COUNTIF('OMS Drop Downs'!$B$2:$B$4,'OMS Response Form (ORF)'!I1646),COUNTIF('OMS Drop Downs'!$A$2:$A$5,'OMS Response Form (ORF)'!J1646),COUNTIF('OMS Drop Downs'!$E$2:$E$7,'OMS Response Form (ORF)'!K1646),COUNTIF('OMS Drop Downs'!$B$2:$B$4,'OMS Response Form (ORF)'!L1646),COUNTIF('OMS Drop Downs'!$B$2:$B$4,'OMS Response Form (ORF)'!M1646),COUNTIF('OMS Drop Downs'!$B$2:$B$4,'OMS Response Form (ORF)'!N1646),COUNTIF('OMS Drop Downs'!$B$2:$B$4,'OMS Response Form (ORF)'!P1646),COUNTIF('OMS Drop Downs'!$B$2:$B$4,'OMS Response Form (ORF)'!Q1646),COUNTIF('OMS Drop Downs'!$B$2:$B$4,'OMS Response Form (ORF)'!R1646)),"Complete","Incomplete"))</f>
        <v/>
      </c>
      <c r="T1646" s="28" t="str">
        <f>IF(S1646="Complete",IF(AND(NOT(ISNA(VLOOKUP(CONCATENATE(F1646,G1646,H1646,I1646,J1646,K1646),'OMS Drop Downs'!G:G,1,FALSE))),IF(AND(G1646&lt;&gt;"C3",K1646&lt;&gt;"O5"),IF(SUM(COUNTIF(L1646:R1646,"Y"),COUNTIF(L1646:R1646,"N"))=0,"V","I"),IF(COUNTIF(L1646:R1646,"Y"),"V","I"))="V"),"Valid","Invalid")," ")</f>
        <v xml:space="preserve"> </v>
      </c>
      <c r="U1646"/>
    </row>
    <row r="1647" spans="2:21" x14ac:dyDescent="0.35">
      <c r="B1647" s="50"/>
      <c r="C1647" s="65"/>
      <c r="D1647" s="36"/>
      <c r="E1647" s="64"/>
      <c r="F1647" s="60"/>
      <c r="G1647" s="34"/>
      <c r="H1647" s="34"/>
      <c r="I1647" s="34"/>
      <c r="J1647" s="34"/>
      <c r="K1647" s="34"/>
      <c r="L1647" s="34"/>
      <c r="M1647" s="34"/>
      <c r="N1647" s="34"/>
      <c r="O1647" s="34"/>
      <c r="P1647" s="34"/>
      <c r="Q1647" s="34"/>
      <c r="R1647" s="34"/>
      <c r="S1647" s="27" t="str">
        <f>IF(COUNTA(B1647:R1647)=0,"",IF(AND(COUNTIF('OMS Drop Downs'!$C$2:$C$3,'OMS Response Form (ORF)'!F1647),COUNTIF('OMS Drop Downs'!$D$2:$D$5,'OMS Response Form (ORF)'!G1647),COUNTIF('OMS Drop Downs'!$A$2:$A$5,'OMS Response Form (ORF)'!H1647),COUNTIF('OMS Drop Downs'!$B$2:$B$4,'OMS Response Form (ORF)'!I1647),COUNTIF('OMS Drop Downs'!$A$2:$A$5,'OMS Response Form (ORF)'!J1647),COUNTIF('OMS Drop Downs'!$E$2:$E$7,'OMS Response Form (ORF)'!K1647),COUNTIF('OMS Drop Downs'!$B$2:$B$4,'OMS Response Form (ORF)'!L1647),COUNTIF('OMS Drop Downs'!$B$2:$B$4,'OMS Response Form (ORF)'!M1647),COUNTIF('OMS Drop Downs'!$B$2:$B$4,'OMS Response Form (ORF)'!N1647),COUNTIF('OMS Drop Downs'!$B$2:$B$4,'OMS Response Form (ORF)'!P1647),COUNTIF('OMS Drop Downs'!$B$2:$B$4,'OMS Response Form (ORF)'!Q1647),COUNTIF('OMS Drop Downs'!$B$2:$B$4,'OMS Response Form (ORF)'!R1647)),"Complete","Incomplete"))</f>
        <v/>
      </c>
      <c r="T1647" s="28" t="str">
        <f>IF(S1647="Complete",IF(AND(NOT(ISNA(VLOOKUP(CONCATENATE(F1647,G1647,H1647,I1647,J1647,K1647),'OMS Drop Downs'!G:G,1,FALSE))),IF(AND(G1647&lt;&gt;"C3",K1647&lt;&gt;"O5"),IF(SUM(COUNTIF(L1647:R1647,"Y"),COUNTIF(L1647:R1647,"N"))=0,"V","I"),IF(COUNTIF(L1647:R1647,"Y"),"V","I"))="V"),"Valid","Invalid")," ")</f>
        <v xml:space="preserve"> </v>
      </c>
      <c r="U1647"/>
    </row>
    <row r="1648" spans="2:21" x14ac:dyDescent="0.35">
      <c r="B1648" s="50"/>
      <c r="C1648" s="65"/>
      <c r="D1648" s="36"/>
      <c r="E1648" s="64"/>
      <c r="F1648" s="60"/>
      <c r="G1648" s="34"/>
      <c r="H1648" s="34"/>
      <c r="I1648" s="34"/>
      <c r="J1648" s="34"/>
      <c r="K1648" s="34"/>
      <c r="L1648" s="34"/>
      <c r="M1648" s="34"/>
      <c r="N1648" s="34"/>
      <c r="O1648" s="34"/>
      <c r="P1648" s="34"/>
      <c r="Q1648" s="34"/>
      <c r="R1648" s="34"/>
      <c r="S1648" s="27" t="str">
        <f>IF(COUNTA(B1648:R1648)=0,"",IF(AND(COUNTIF('OMS Drop Downs'!$C$2:$C$3,'OMS Response Form (ORF)'!F1648),COUNTIF('OMS Drop Downs'!$D$2:$D$5,'OMS Response Form (ORF)'!G1648),COUNTIF('OMS Drop Downs'!$A$2:$A$5,'OMS Response Form (ORF)'!H1648),COUNTIF('OMS Drop Downs'!$B$2:$B$4,'OMS Response Form (ORF)'!I1648),COUNTIF('OMS Drop Downs'!$A$2:$A$5,'OMS Response Form (ORF)'!J1648),COUNTIF('OMS Drop Downs'!$E$2:$E$7,'OMS Response Form (ORF)'!K1648),COUNTIF('OMS Drop Downs'!$B$2:$B$4,'OMS Response Form (ORF)'!L1648),COUNTIF('OMS Drop Downs'!$B$2:$B$4,'OMS Response Form (ORF)'!M1648),COUNTIF('OMS Drop Downs'!$B$2:$B$4,'OMS Response Form (ORF)'!N1648),COUNTIF('OMS Drop Downs'!$B$2:$B$4,'OMS Response Form (ORF)'!P1648),COUNTIF('OMS Drop Downs'!$B$2:$B$4,'OMS Response Form (ORF)'!Q1648),COUNTIF('OMS Drop Downs'!$B$2:$B$4,'OMS Response Form (ORF)'!R1648)),"Complete","Incomplete"))</f>
        <v/>
      </c>
      <c r="T1648" s="28" t="str">
        <f>IF(S1648="Complete",IF(AND(NOT(ISNA(VLOOKUP(CONCATENATE(F1648,G1648,H1648,I1648,J1648,K1648),'OMS Drop Downs'!G:G,1,FALSE))),IF(AND(G1648&lt;&gt;"C3",K1648&lt;&gt;"O5"),IF(SUM(COUNTIF(L1648:R1648,"Y"),COUNTIF(L1648:R1648,"N"))=0,"V","I"),IF(COUNTIF(L1648:R1648,"Y"),"V","I"))="V"),"Valid","Invalid")," ")</f>
        <v xml:space="preserve"> </v>
      </c>
      <c r="U1648"/>
    </row>
    <row r="1649" spans="2:21" x14ac:dyDescent="0.35">
      <c r="B1649" s="50"/>
      <c r="C1649" s="65"/>
      <c r="D1649" s="36"/>
      <c r="E1649" s="64"/>
      <c r="F1649" s="60"/>
      <c r="G1649" s="34"/>
      <c r="H1649" s="34"/>
      <c r="I1649" s="34"/>
      <c r="J1649" s="34"/>
      <c r="K1649" s="34"/>
      <c r="L1649" s="34"/>
      <c r="M1649" s="34"/>
      <c r="N1649" s="34"/>
      <c r="O1649" s="34"/>
      <c r="P1649" s="34"/>
      <c r="Q1649" s="34"/>
      <c r="R1649" s="34"/>
      <c r="S1649" s="27" t="str">
        <f>IF(COUNTA(B1649:R1649)=0,"",IF(AND(COUNTIF('OMS Drop Downs'!$C$2:$C$3,'OMS Response Form (ORF)'!F1649),COUNTIF('OMS Drop Downs'!$D$2:$D$5,'OMS Response Form (ORF)'!G1649),COUNTIF('OMS Drop Downs'!$A$2:$A$5,'OMS Response Form (ORF)'!H1649),COUNTIF('OMS Drop Downs'!$B$2:$B$4,'OMS Response Form (ORF)'!I1649),COUNTIF('OMS Drop Downs'!$A$2:$A$5,'OMS Response Form (ORF)'!J1649),COUNTIF('OMS Drop Downs'!$E$2:$E$7,'OMS Response Form (ORF)'!K1649),COUNTIF('OMS Drop Downs'!$B$2:$B$4,'OMS Response Form (ORF)'!L1649),COUNTIF('OMS Drop Downs'!$B$2:$B$4,'OMS Response Form (ORF)'!M1649),COUNTIF('OMS Drop Downs'!$B$2:$B$4,'OMS Response Form (ORF)'!N1649),COUNTIF('OMS Drop Downs'!$B$2:$B$4,'OMS Response Form (ORF)'!P1649),COUNTIF('OMS Drop Downs'!$B$2:$B$4,'OMS Response Form (ORF)'!Q1649),COUNTIF('OMS Drop Downs'!$B$2:$B$4,'OMS Response Form (ORF)'!R1649)),"Complete","Incomplete"))</f>
        <v/>
      </c>
      <c r="T1649" s="28" t="str">
        <f>IF(S1649="Complete",IF(AND(NOT(ISNA(VLOOKUP(CONCATENATE(F1649,G1649,H1649,I1649,J1649,K1649),'OMS Drop Downs'!G:G,1,FALSE))),IF(AND(G1649&lt;&gt;"C3",K1649&lt;&gt;"O5"),IF(SUM(COUNTIF(L1649:R1649,"Y"),COUNTIF(L1649:R1649,"N"))=0,"V","I"),IF(COUNTIF(L1649:R1649,"Y"),"V","I"))="V"),"Valid","Invalid")," ")</f>
        <v xml:space="preserve"> </v>
      </c>
      <c r="U1649"/>
    </row>
    <row r="1650" spans="2:21" x14ac:dyDescent="0.35">
      <c r="B1650" s="50"/>
      <c r="C1650" s="65"/>
      <c r="D1650" s="36"/>
      <c r="E1650" s="64"/>
      <c r="F1650" s="60"/>
      <c r="G1650" s="34"/>
      <c r="H1650" s="34"/>
      <c r="I1650" s="34"/>
      <c r="J1650" s="34"/>
      <c r="K1650" s="34"/>
      <c r="L1650" s="34"/>
      <c r="M1650" s="34"/>
      <c r="N1650" s="34"/>
      <c r="O1650" s="34"/>
      <c r="P1650" s="34"/>
      <c r="Q1650" s="34"/>
      <c r="R1650" s="34"/>
      <c r="S1650" s="27" t="str">
        <f>IF(COUNTA(B1650:R1650)=0,"",IF(AND(COUNTIF('OMS Drop Downs'!$C$2:$C$3,'OMS Response Form (ORF)'!F1650),COUNTIF('OMS Drop Downs'!$D$2:$D$5,'OMS Response Form (ORF)'!G1650),COUNTIF('OMS Drop Downs'!$A$2:$A$5,'OMS Response Form (ORF)'!H1650),COUNTIF('OMS Drop Downs'!$B$2:$B$4,'OMS Response Form (ORF)'!I1650),COUNTIF('OMS Drop Downs'!$A$2:$A$5,'OMS Response Form (ORF)'!J1650),COUNTIF('OMS Drop Downs'!$E$2:$E$7,'OMS Response Form (ORF)'!K1650),COUNTIF('OMS Drop Downs'!$B$2:$B$4,'OMS Response Form (ORF)'!L1650),COUNTIF('OMS Drop Downs'!$B$2:$B$4,'OMS Response Form (ORF)'!M1650),COUNTIF('OMS Drop Downs'!$B$2:$B$4,'OMS Response Form (ORF)'!N1650),COUNTIF('OMS Drop Downs'!$B$2:$B$4,'OMS Response Form (ORF)'!P1650),COUNTIF('OMS Drop Downs'!$B$2:$B$4,'OMS Response Form (ORF)'!Q1650),COUNTIF('OMS Drop Downs'!$B$2:$B$4,'OMS Response Form (ORF)'!R1650)),"Complete","Incomplete"))</f>
        <v/>
      </c>
      <c r="T1650" s="28" t="str">
        <f>IF(S1650="Complete",IF(AND(NOT(ISNA(VLOOKUP(CONCATENATE(F1650,G1650,H1650,I1650,J1650,K1650),'OMS Drop Downs'!G:G,1,FALSE))),IF(AND(G1650&lt;&gt;"C3",K1650&lt;&gt;"O5"),IF(SUM(COUNTIF(L1650:R1650,"Y"),COUNTIF(L1650:R1650,"N"))=0,"V","I"),IF(COUNTIF(L1650:R1650,"Y"),"V","I"))="V"),"Valid","Invalid")," ")</f>
        <v xml:space="preserve"> </v>
      </c>
      <c r="U1650"/>
    </row>
    <row r="1651" spans="2:21" x14ac:dyDescent="0.35">
      <c r="B1651" s="50"/>
      <c r="C1651" s="65"/>
      <c r="D1651" s="36"/>
      <c r="E1651" s="64"/>
      <c r="F1651" s="60"/>
      <c r="G1651" s="34"/>
      <c r="H1651" s="34"/>
      <c r="I1651" s="34"/>
      <c r="J1651" s="34"/>
      <c r="K1651" s="34"/>
      <c r="L1651" s="34"/>
      <c r="M1651" s="34"/>
      <c r="N1651" s="34"/>
      <c r="O1651" s="34"/>
      <c r="P1651" s="34"/>
      <c r="Q1651" s="34"/>
      <c r="R1651" s="34"/>
      <c r="S1651" s="27" t="str">
        <f>IF(COUNTA(B1651:R1651)=0,"",IF(AND(COUNTIF('OMS Drop Downs'!$C$2:$C$3,'OMS Response Form (ORF)'!F1651),COUNTIF('OMS Drop Downs'!$D$2:$D$5,'OMS Response Form (ORF)'!G1651),COUNTIF('OMS Drop Downs'!$A$2:$A$5,'OMS Response Form (ORF)'!H1651),COUNTIF('OMS Drop Downs'!$B$2:$B$4,'OMS Response Form (ORF)'!I1651),COUNTIF('OMS Drop Downs'!$A$2:$A$5,'OMS Response Form (ORF)'!J1651),COUNTIF('OMS Drop Downs'!$E$2:$E$7,'OMS Response Form (ORF)'!K1651),COUNTIF('OMS Drop Downs'!$B$2:$B$4,'OMS Response Form (ORF)'!L1651),COUNTIF('OMS Drop Downs'!$B$2:$B$4,'OMS Response Form (ORF)'!M1651),COUNTIF('OMS Drop Downs'!$B$2:$B$4,'OMS Response Form (ORF)'!N1651),COUNTIF('OMS Drop Downs'!$B$2:$B$4,'OMS Response Form (ORF)'!P1651),COUNTIF('OMS Drop Downs'!$B$2:$B$4,'OMS Response Form (ORF)'!Q1651),COUNTIF('OMS Drop Downs'!$B$2:$B$4,'OMS Response Form (ORF)'!R1651)),"Complete","Incomplete"))</f>
        <v/>
      </c>
      <c r="T1651" s="28" t="str">
        <f>IF(S1651="Complete",IF(AND(NOT(ISNA(VLOOKUP(CONCATENATE(F1651,G1651,H1651,I1651,J1651,K1651),'OMS Drop Downs'!G:G,1,FALSE))),IF(AND(G1651&lt;&gt;"C3",K1651&lt;&gt;"O5"),IF(SUM(COUNTIF(L1651:R1651,"Y"),COUNTIF(L1651:R1651,"N"))=0,"V","I"),IF(COUNTIF(L1651:R1651,"Y"),"V","I"))="V"),"Valid","Invalid")," ")</f>
        <v xml:space="preserve"> </v>
      </c>
      <c r="U1651"/>
    </row>
    <row r="1652" spans="2:21" x14ac:dyDescent="0.35">
      <c r="B1652" s="50"/>
      <c r="C1652" s="65"/>
      <c r="D1652" s="36"/>
      <c r="E1652" s="64"/>
      <c r="F1652" s="60"/>
      <c r="G1652" s="34"/>
      <c r="H1652" s="34"/>
      <c r="I1652" s="34"/>
      <c r="J1652" s="34"/>
      <c r="K1652" s="34"/>
      <c r="L1652" s="34"/>
      <c r="M1652" s="34"/>
      <c r="N1652" s="34"/>
      <c r="O1652" s="34"/>
      <c r="P1652" s="34"/>
      <c r="Q1652" s="34"/>
      <c r="R1652" s="34"/>
      <c r="S1652" s="27" t="str">
        <f>IF(COUNTA(B1652:R1652)=0,"",IF(AND(COUNTIF('OMS Drop Downs'!$C$2:$C$3,'OMS Response Form (ORF)'!F1652),COUNTIF('OMS Drop Downs'!$D$2:$D$5,'OMS Response Form (ORF)'!G1652),COUNTIF('OMS Drop Downs'!$A$2:$A$5,'OMS Response Form (ORF)'!H1652),COUNTIF('OMS Drop Downs'!$B$2:$B$4,'OMS Response Form (ORF)'!I1652),COUNTIF('OMS Drop Downs'!$A$2:$A$5,'OMS Response Form (ORF)'!J1652),COUNTIF('OMS Drop Downs'!$E$2:$E$7,'OMS Response Form (ORF)'!K1652),COUNTIF('OMS Drop Downs'!$B$2:$B$4,'OMS Response Form (ORF)'!L1652),COUNTIF('OMS Drop Downs'!$B$2:$B$4,'OMS Response Form (ORF)'!M1652),COUNTIF('OMS Drop Downs'!$B$2:$B$4,'OMS Response Form (ORF)'!N1652),COUNTIF('OMS Drop Downs'!$B$2:$B$4,'OMS Response Form (ORF)'!P1652),COUNTIF('OMS Drop Downs'!$B$2:$B$4,'OMS Response Form (ORF)'!Q1652),COUNTIF('OMS Drop Downs'!$B$2:$B$4,'OMS Response Form (ORF)'!R1652)),"Complete","Incomplete"))</f>
        <v/>
      </c>
      <c r="T1652" s="28" t="str">
        <f>IF(S1652="Complete",IF(AND(NOT(ISNA(VLOOKUP(CONCATENATE(F1652,G1652,H1652,I1652,J1652,K1652),'OMS Drop Downs'!G:G,1,FALSE))),IF(AND(G1652&lt;&gt;"C3",K1652&lt;&gt;"O5"),IF(SUM(COUNTIF(L1652:R1652,"Y"),COUNTIF(L1652:R1652,"N"))=0,"V","I"),IF(COUNTIF(L1652:R1652,"Y"),"V","I"))="V"),"Valid","Invalid")," ")</f>
        <v xml:space="preserve"> </v>
      </c>
      <c r="U1652"/>
    </row>
    <row r="1653" spans="2:21" x14ac:dyDescent="0.35">
      <c r="B1653" s="50"/>
      <c r="C1653" s="65"/>
      <c r="D1653" s="36"/>
      <c r="E1653" s="64"/>
      <c r="F1653" s="60"/>
      <c r="G1653" s="34"/>
      <c r="H1653" s="34"/>
      <c r="I1653" s="34"/>
      <c r="J1653" s="34"/>
      <c r="K1653" s="34"/>
      <c r="L1653" s="34"/>
      <c r="M1653" s="34"/>
      <c r="N1653" s="34"/>
      <c r="O1653" s="34"/>
      <c r="P1653" s="34"/>
      <c r="Q1653" s="34"/>
      <c r="R1653" s="34"/>
      <c r="S1653" s="27" t="str">
        <f>IF(COUNTA(B1653:R1653)=0,"",IF(AND(COUNTIF('OMS Drop Downs'!$C$2:$C$3,'OMS Response Form (ORF)'!F1653),COUNTIF('OMS Drop Downs'!$D$2:$D$5,'OMS Response Form (ORF)'!G1653),COUNTIF('OMS Drop Downs'!$A$2:$A$5,'OMS Response Form (ORF)'!H1653),COUNTIF('OMS Drop Downs'!$B$2:$B$4,'OMS Response Form (ORF)'!I1653),COUNTIF('OMS Drop Downs'!$A$2:$A$5,'OMS Response Form (ORF)'!J1653),COUNTIF('OMS Drop Downs'!$E$2:$E$7,'OMS Response Form (ORF)'!K1653),COUNTIF('OMS Drop Downs'!$B$2:$B$4,'OMS Response Form (ORF)'!L1653),COUNTIF('OMS Drop Downs'!$B$2:$B$4,'OMS Response Form (ORF)'!M1653),COUNTIF('OMS Drop Downs'!$B$2:$B$4,'OMS Response Form (ORF)'!N1653),COUNTIF('OMS Drop Downs'!$B$2:$B$4,'OMS Response Form (ORF)'!P1653),COUNTIF('OMS Drop Downs'!$B$2:$B$4,'OMS Response Form (ORF)'!Q1653),COUNTIF('OMS Drop Downs'!$B$2:$B$4,'OMS Response Form (ORF)'!R1653)),"Complete","Incomplete"))</f>
        <v/>
      </c>
      <c r="T1653" s="28" t="str">
        <f>IF(S1653="Complete",IF(AND(NOT(ISNA(VLOOKUP(CONCATENATE(F1653,G1653,H1653,I1653,J1653,K1653),'OMS Drop Downs'!G:G,1,FALSE))),IF(AND(G1653&lt;&gt;"C3",K1653&lt;&gt;"O5"),IF(SUM(COUNTIF(L1653:R1653,"Y"),COUNTIF(L1653:R1653,"N"))=0,"V","I"),IF(COUNTIF(L1653:R1653,"Y"),"V","I"))="V"),"Valid","Invalid")," ")</f>
        <v xml:space="preserve"> </v>
      </c>
      <c r="U1653"/>
    </row>
    <row r="1654" spans="2:21" x14ac:dyDescent="0.35">
      <c r="B1654" s="50"/>
      <c r="C1654" s="65"/>
      <c r="D1654" s="36"/>
      <c r="E1654" s="64"/>
      <c r="F1654" s="60"/>
      <c r="G1654" s="34"/>
      <c r="H1654" s="34"/>
      <c r="I1654" s="34"/>
      <c r="J1654" s="34"/>
      <c r="K1654" s="34"/>
      <c r="L1654" s="34"/>
      <c r="M1654" s="34"/>
      <c r="N1654" s="34"/>
      <c r="O1654" s="34"/>
      <c r="P1654" s="34"/>
      <c r="Q1654" s="34"/>
      <c r="R1654" s="34"/>
      <c r="S1654" s="27" t="str">
        <f>IF(COUNTA(B1654:R1654)=0,"",IF(AND(COUNTIF('OMS Drop Downs'!$C$2:$C$3,'OMS Response Form (ORF)'!F1654),COUNTIF('OMS Drop Downs'!$D$2:$D$5,'OMS Response Form (ORF)'!G1654),COUNTIF('OMS Drop Downs'!$A$2:$A$5,'OMS Response Form (ORF)'!H1654),COUNTIF('OMS Drop Downs'!$B$2:$B$4,'OMS Response Form (ORF)'!I1654),COUNTIF('OMS Drop Downs'!$A$2:$A$5,'OMS Response Form (ORF)'!J1654),COUNTIF('OMS Drop Downs'!$E$2:$E$7,'OMS Response Form (ORF)'!K1654),COUNTIF('OMS Drop Downs'!$B$2:$B$4,'OMS Response Form (ORF)'!L1654),COUNTIF('OMS Drop Downs'!$B$2:$B$4,'OMS Response Form (ORF)'!M1654),COUNTIF('OMS Drop Downs'!$B$2:$B$4,'OMS Response Form (ORF)'!N1654),COUNTIF('OMS Drop Downs'!$B$2:$B$4,'OMS Response Form (ORF)'!P1654),COUNTIF('OMS Drop Downs'!$B$2:$B$4,'OMS Response Form (ORF)'!Q1654),COUNTIF('OMS Drop Downs'!$B$2:$B$4,'OMS Response Form (ORF)'!R1654)),"Complete","Incomplete"))</f>
        <v/>
      </c>
      <c r="T1654" s="28" t="str">
        <f>IF(S1654="Complete",IF(AND(NOT(ISNA(VLOOKUP(CONCATENATE(F1654,G1654,H1654,I1654,J1654,K1654),'OMS Drop Downs'!G:G,1,FALSE))),IF(AND(G1654&lt;&gt;"C3",K1654&lt;&gt;"O5"),IF(SUM(COUNTIF(L1654:R1654,"Y"),COUNTIF(L1654:R1654,"N"))=0,"V","I"),IF(COUNTIF(L1654:R1654,"Y"),"V","I"))="V"),"Valid","Invalid")," ")</f>
        <v xml:space="preserve"> </v>
      </c>
      <c r="U1654"/>
    </row>
    <row r="1655" spans="2:21" x14ac:dyDescent="0.35">
      <c r="B1655" s="50"/>
      <c r="C1655" s="65"/>
      <c r="D1655" s="36"/>
      <c r="E1655" s="64"/>
      <c r="F1655" s="60"/>
      <c r="G1655" s="34"/>
      <c r="H1655" s="34"/>
      <c r="I1655" s="34"/>
      <c r="J1655" s="34"/>
      <c r="K1655" s="34"/>
      <c r="L1655" s="34"/>
      <c r="M1655" s="34"/>
      <c r="N1655" s="34"/>
      <c r="O1655" s="34"/>
      <c r="P1655" s="34"/>
      <c r="Q1655" s="34"/>
      <c r="R1655" s="34"/>
      <c r="S1655" s="27" t="str">
        <f>IF(COUNTA(B1655:R1655)=0,"",IF(AND(COUNTIF('OMS Drop Downs'!$C$2:$C$3,'OMS Response Form (ORF)'!F1655),COUNTIF('OMS Drop Downs'!$D$2:$D$5,'OMS Response Form (ORF)'!G1655),COUNTIF('OMS Drop Downs'!$A$2:$A$5,'OMS Response Form (ORF)'!H1655),COUNTIF('OMS Drop Downs'!$B$2:$B$4,'OMS Response Form (ORF)'!I1655),COUNTIF('OMS Drop Downs'!$A$2:$A$5,'OMS Response Form (ORF)'!J1655),COUNTIF('OMS Drop Downs'!$E$2:$E$7,'OMS Response Form (ORF)'!K1655),COUNTIF('OMS Drop Downs'!$B$2:$B$4,'OMS Response Form (ORF)'!L1655),COUNTIF('OMS Drop Downs'!$B$2:$B$4,'OMS Response Form (ORF)'!M1655),COUNTIF('OMS Drop Downs'!$B$2:$B$4,'OMS Response Form (ORF)'!N1655),COUNTIF('OMS Drop Downs'!$B$2:$B$4,'OMS Response Form (ORF)'!P1655),COUNTIF('OMS Drop Downs'!$B$2:$B$4,'OMS Response Form (ORF)'!Q1655),COUNTIF('OMS Drop Downs'!$B$2:$B$4,'OMS Response Form (ORF)'!R1655)),"Complete","Incomplete"))</f>
        <v/>
      </c>
      <c r="T1655" s="28" t="str">
        <f>IF(S1655="Complete",IF(AND(NOT(ISNA(VLOOKUP(CONCATENATE(F1655,G1655,H1655,I1655,J1655,K1655),'OMS Drop Downs'!G:G,1,FALSE))),IF(AND(G1655&lt;&gt;"C3",K1655&lt;&gt;"O5"),IF(SUM(COUNTIF(L1655:R1655,"Y"),COUNTIF(L1655:R1655,"N"))=0,"V","I"),IF(COUNTIF(L1655:R1655,"Y"),"V","I"))="V"),"Valid","Invalid")," ")</f>
        <v xml:space="preserve"> </v>
      </c>
      <c r="U1655"/>
    </row>
    <row r="1656" spans="2:21" x14ac:dyDescent="0.35">
      <c r="B1656" s="50"/>
      <c r="C1656" s="65"/>
      <c r="D1656" s="36"/>
      <c r="E1656" s="64"/>
      <c r="F1656" s="60"/>
      <c r="G1656" s="34"/>
      <c r="H1656" s="34"/>
      <c r="I1656" s="34"/>
      <c r="J1656" s="34"/>
      <c r="K1656" s="34"/>
      <c r="L1656" s="34"/>
      <c r="M1656" s="34"/>
      <c r="N1656" s="34"/>
      <c r="O1656" s="34"/>
      <c r="P1656" s="34"/>
      <c r="Q1656" s="34"/>
      <c r="R1656" s="34"/>
      <c r="S1656" s="27" t="str">
        <f>IF(COUNTA(B1656:R1656)=0,"",IF(AND(COUNTIF('OMS Drop Downs'!$C$2:$C$3,'OMS Response Form (ORF)'!F1656),COUNTIF('OMS Drop Downs'!$D$2:$D$5,'OMS Response Form (ORF)'!G1656),COUNTIF('OMS Drop Downs'!$A$2:$A$5,'OMS Response Form (ORF)'!H1656),COUNTIF('OMS Drop Downs'!$B$2:$B$4,'OMS Response Form (ORF)'!I1656),COUNTIF('OMS Drop Downs'!$A$2:$A$5,'OMS Response Form (ORF)'!J1656),COUNTIF('OMS Drop Downs'!$E$2:$E$7,'OMS Response Form (ORF)'!K1656),COUNTIF('OMS Drop Downs'!$B$2:$B$4,'OMS Response Form (ORF)'!L1656),COUNTIF('OMS Drop Downs'!$B$2:$B$4,'OMS Response Form (ORF)'!M1656),COUNTIF('OMS Drop Downs'!$B$2:$B$4,'OMS Response Form (ORF)'!N1656),COUNTIF('OMS Drop Downs'!$B$2:$B$4,'OMS Response Form (ORF)'!P1656),COUNTIF('OMS Drop Downs'!$B$2:$B$4,'OMS Response Form (ORF)'!Q1656),COUNTIF('OMS Drop Downs'!$B$2:$B$4,'OMS Response Form (ORF)'!R1656)),"Complete","Incomplete"))</f>
        <v/>
      </c>
      <c r="T1656" s="28" t="str">
        <f>IF(S1656="Complete",IF(AND(NOT(ISNA(VLOOKUP(CONCATENATE(F1656,G1656,H1656,I1656,J1656,K1656),'OMS Drop Downs'!G:G,1,FALSE))),IF(AND(G1656&lt;&gt;"C3",K1656&lt;&gt;"O5"),IF(SUM(COUNTIF(L1656:R1656,"Y"),COUNTIF(L1656:R1656,"N"))=0,"V","I"),IF(COUNTIF(L1656:R1656,"Y"),"V","I"))="V"),"Valid","Invalid")," ")</f>
        <v xml:space="preserve"> </v>
      </c>
      <c r="U1656"/>
    </row>
    <row r="1657" spans="2:21" x14ac:dyDescent="0.35">
      <c r="B1657" s="50"/>
      <c r="C1657" s="65"/>
      <c r="D1657" s="36"/>
      <c r="E1657" s="64"/>
      <c r="F1657" s="60"/>
      <c r="G1657" s="34"/>
      <c r="H1657" s="34"/>
      <c r="I1657" s="34"/>
      <c r="J1657" s="34"/>
      <c r="K1657" s="34"/>
      <c r="L1657" s="34"/>
      <c r="M1657" s="34"/>
      <c r="N1657" s="34"/>
      <c r="O1657" s="34"/>
      <c r="P1657" s="34"/>
      <c r="Q1657" s="34"/>
      <c r="R1657" s="34"/>
      <c r="S1657" s="27" t="str">
        <f>IF(COUNTA(B1657:R1657)=0,"",IF(AND(COUNTIF('OMS Drop Downs'!$C$2:$C$3,'OMS Response Form (ORF)'!F1657),COUNTIF('OMS Drop Downs'!$D$2:$D$5,'OMS Response Form (ORF)'!G1657),COUNTIF('OMS Drop Downs'!$A$2:$A$5,'OMS Response Form (ORF)'!H1657),COUNTIF('OMS Drop Downs'!$B$2:$B$4,'OMS Response Form (ORF)'!I1657),COUNTIF('OMS Drop Downs'!$A$2:$A$5,'OMS Response Form (ORF)'!J1657),COUNTIF('OMS Drop Downs'!$E$2:$E$7,'OMS Response Form (ORF)'!K1657),COUNTIF('OMS Drop Downs'!$B$2:$B$4,'OMS Response Form (ORF)'!L1657),COUNTIF('OMS Drop Downs'!$B$2:$B$4,'OMS Response Form (ORF)'!M1657),COUNTIF('OMS Drop Downs'!$B$2:$B$4,'OMS Response Form (ORF)'!N1657),COUNTIF('OMS Drop Downs'!$B$2:$B$4,'OMS Response Form (ORF)'!P1657),COUNTIF('OMS Drop Downs'!$B$2:$B$4,'OMS Response Form (ORF)'!Q1657),COUNTIF('OMS Drop Downs'!$B$2:$B$4,'OMS Response Form (ORF)'!R1657)),"Complete","Incomplete"))</f>
        <v/>
      </c>
      <c r="T1657" s="28" t="str">
        <f>IF(S1657="Complete",IF(AND(NOT(ISNA(VLOOKUP(CONCATENATE(F1657,G1657,H1657,I1657,J1657,K1657),'OMS Drop Downs'!G:G,1,FALSE))),IF(AND(G1657&lt;&gt;"C3",K1657&lt;&gt;"O5"),IF(SUM(COUNTIF(L1657:R1657,"Y"),COUNTIF(L1657:R1657,"N"))=0,"V","I"),IF(COUNTIF(L1657:R1657,"Y"),"V","I"))="V"),"Valid","Invalid")," ")</f>
        <v xml:space="preserve"> </v>
      </c>
      <c r="U1657"/>
    </row>
    <row r="1658" spans="2:21" x14ac:dyDescent="0.35">
      <c r="B1658" s="50"/>
      <c r="C1658" s="65"/>
      <c r="D1658" s="36"/>
      <c r="E1658" s="64"/>
      <c r="F1658" s="60"/>
      <c r="G1658" s="34"/>
      <c r="H1658" s="34"/>
      <c r="I1658" s="34"/>
      <c r="J1658" s="34"/>
      <c r="K1658" s="34"/>
      <c r="L1658" s="34"/>
      <c r="M1658" s="34"/>
      <c r="N1658" s="34"/>
      <c r="O1658" s="34"/>
      <c r="P1658" s="34"/>
      <c r="Q1658" s="34"/>
      <c r="R1658" s="34"/>
      <c r="S1658" s="27" t="str">
        <f>IF(COUNTA(B1658:R1658)=0,"",IF(AND(COUNTIF('OMS Drop Downs'!$C$2:$C$3,'OMS Response Form (ORF)'!F1658),COUNTIF('OMS Drop Downs'!$D$2:$D$5,'OMS Response Form (ORF)'!G1658),COUNTIF('OMS Drop Downs'!$A$2:$A$5,'OMS Response Form (ORF)'!H1658),COUNTIF('OMS Drop Downs'!$B$2:$B$4,'OMS Response Form (ORF)'!I1658),COUNTIF('OMS Drop Downs'!$A$2:$A$5,'OMS Response Form (ORF)'!J1658),COUNTIF('OMS Drop Downs'!$E$2:$E$7,'OMS Response Form (ORF)'!K1658),COUNTIF('OMS Drop Downs'!$B$2:$B$4,'OMS Response Form (ORF)'!L1658),COUNTIF('OMS Drop Downs'!$B$2:$B$4,'OMS Response Form (ORF)'!M1658),COUNTIF('OMS Drop Downs'!$B$2:$B$4,'OMS Response Form (ORF)'!N1658),COUNTIF('OMS Drop Downs'!$B$2:$B$4,'OMS Response Form (ORF)'!P1658),COUNTIF('OMS Drop Downs'!$B$2:$B$4,'OMS Response Form (ORF)'!Q1658),COUNTIF('OMS Drop Downs'!$B$2:$B$4,'OMS Response Form (ORF)'!R1658)),"Complete","Incomplete"))</f>
        <v/>
      </c>
      <c r="T1658" s="28" t="str">
        <f>IF(S1658="Complete",IF(AND(NOT(ISNA(VLOOKUP(CONCATENATE(F1658,G1658,H1658,I1658,J1658,K1658),'OMS Drop Downs'!G:G,1,FALSE))),IF(AND(G1658&lt;&gt;"C3",K1658&lt;&gt;"O5"),IF(SUM(COUNTIF(L1658:R1658,"Y"),COUNTIF(L1658:R1658,"N"))=0,"V","I"),IF(COUNTIF(L1658:R1658,"Y"),"V","I"))="V"),"Valid","Invalid")," ")</f>
        <v xml:space="preserve"> </v>
      </c>
      <c r="U1658"/>
    </row>
    <row r="1659" spans="2:21" x14ac:dyDescent="0.35">
      <c r="B1659" s="50"/>
      <c r="C1659" s="65"/>
      <c r="D1659" s="36"/>
      <c r="E1659" s="64"/>
      <c r="F1659" s="60"/>
      <c r="G1659" s="34"/>
      <c r="H1659" s="34"/>
      <c r="I1659" s="34"/>
      <c r="J1659" s="34"/>
      <c r="K1659" s="34"/>
      <c r="L1659" s="34"/>
      <c r="M1659" s="34"/>
      <c r="N1659" s="34"/>
      <c r="O1659" s="34"/>
      <c r="P1659" s="34"/>
      <c r="Q1659" s="34"/>
      <c r="R1659" s="34"/>
      <c r="S1659" s="27" t="str">
        <f>IF(COUNTA(B1659:R1659)=0,"",IF(AND(COUNTIF('OMS Drop Downs'!$C$2:$C$3,'OMS Response Form (ORF)'!F1659),COUNTIF('OMS Drop Downs'!$D$2:$D$5,'OMS Response Form (ORF)'!G1659),COUNTIF('OMS Drop Downs'!$A$2:$A$5,'OMS Response Form (ORF)'!H1659),COUNTIF('OMS Drop Downs'!$B$2:$B$4,'OMS Response Form (ORF)'!I1659),COUNTIF('OMS Drop Downs'!$A$2:$A$5,'OMS Response Form (ORF)'!J1659),COUNTIF('OMS Drop Downs'!$E$2:$E$7,'OMS Response Form (ORF)'!K1659),COUNTIF('OMS Drop Downs'!$B$2:$B$4,'OMS Response Form (ORF)'!L1659),COUNTIF('OMS Drop Downs'!$B$2:$B$4,'OMS Response Form (ORF)'!M1659),COUNTIF('OMS Drop Downs'!$B$2:$B$4,'OMS Response Form (ORF)'!N1659),COUNTIF('OMS Drop Downs'!$B$2:$B$4,'OMS Response Form (ORF)'!P1659),COUNTIF('OMS Drop Downs'!$B$2:$B$4,'OMS Response Form (ORF)'!Q1659),COUNTIF('OMS Drop Downs'!$B$2:$B$4,'OMS Response Form (ORF)'!R1659)),"Complete","Incomplete"))</f>
        <v/>
      </c>
      <c r="T1659" s="28" t="str">
        <f>IF(S1659="Complete",IF(AND(NOT(ISNA(VLOOKUP(CONCATENATE(F1659,G1659,H1659,I1659,J1659,K1659),'OMS Drop Downs'!G:G,1,FALSE))),IF(AND(G1659&lt;&gt;"C3",K1659&lt;&gt;"O5"),IF(SUM(COUNTIF(L1659:R1659,"Y"),COUNTIF(L1659:R1659,"N"))=0,"V","I"),IF(COUNTIF(L1659:R1659,"Y"),"V","I"))="V"),"Valid","Invalid")," ")</f>
        <v xml:space="preserve"> </v>
      </c>
      <c r="U1659"/>
    </row>
    <row r="1660" spans="2:21" x14ac:dyDescent="0.35">
      <c r="B1660" s="50"/>
      <c r="C1660" s="65"/>
      <c r="D1660" s="36"/>
      <c r="E1660" s="64"/>
      <c r="F1660" s="60"/>
      <c r="G1660" s="34"/>
      <c r="H1660" s="34"/>
      <c r="I1660" s="34"/>
      <c r="J1660" s="34"/>
      <c r="K1660" s="34"/>
      <c r="L1660" s="34"/>
      <c r="M1660" s="34"/>
      <c r="N1660" s="34"/>
      <c r="O1660" s="34"/>
      <c r="P1660" s="34"/>
      <c r="Q1660" s="34"/>
      <c r="R1660" s="34"/>
      <c r="S1660" s="27" t="str">
        <f>IF(COUNTA(B1660:R1660)=0,"",IF(AND(COUNTIF('OMS Drop Downs'!$C$2:$C$3,'OMS Response Form (ORF)'!F1660),COUNTIF('OMS Drop Downs'!$D$2:$D$5,'OMS Response Form (ORF)'!G1660),COUNTIF('OMS Drop Downs'!$A$2:$A$5,'OMS Response Form (ORF)'!H1660),COUNTIF('OMS Drop Downs'!$B$2:$B$4,'OMS Response Form (ORF)'!I1660),COUNTIF('OMS Drop Downs'!$A$2:$A$5,'OMS Response Form (ORF)'!J1660),COUNTIF('OMS Drop Downs'!$E$2:$E$7,'OMS Response Form (ORF)'!K1660),COUNTIF('OMS Drop Downs'!$B$2:$B$4,'OMS Response Form (ORF)'!L1660),COUNTIF('OMS Drop Downs'!$B$2:$B$4,'OMS Response Form (ORF)'!M1660),COUNTIF('OMS Drop Downs'!$B$2:$B$4,'OMS Response Form (ORF)'!N1660),COUNTIF('OMS Drop Downs'!$B$2:$B$4,'OMS Response Form (ORF)'!P1660),COUNTIF('OMS Drop Downs'!$B$2:$B$4,'OMS Response Form (ORF)'!Q1660),COUNTIF('OMS Drop Downs'!$B$2:$B$4,'OMS Response Form (ORF)'!R1660)),"Complete","Incomplete"))</f>
        <v/>
      </c>
      <c r="T1660" s="28" t="str">
        <f>IF(S1660="Complete",IF(AND(NOT(ISNA(VLOOKUP(CONCATENATE(F1660,G1660,H1660,I1660,J1660,K1660),'OMS Drop Downs'!G:G,1,FALSE))),IF(AND(G1660&lt;&gt;"C3",K1660&lt;&gt;"O5"),IF(SUM(COUNTIF(L1660:R1660,"Y"),COUNTIF(L1660:R1660,"N"))=0,"V","I"),IF(COUNTIF(L1660:R1660,"Y"),"V","I"))="V"),"Valid","Invalid")," ")</f>
        <v xml:space="preserve"> </v>
      </c>
      <c r="U1660"/>
    </row>
    <row r="1661" spans="2:21" x14ac:dyDescent="0.35">
      <c r="B1661" s="50"/>
      <c r="C1661" s="65"/>
      <c r="D1661" s="36"/>
      <c r="E1661" s="64"/>
      <c r="F1661" s="60"/>
      <c r="G1661" s="34"/>
      <c r="H1661" s="34"/>
      <c r="I1661" s="34"/>
      <c r="J1661" s="34"/>
      <c r="K1661" s="34"/>
      <c r="L1661" s="34"/>
      <c r="M1661" s="34"/>
      <c r="N1661" s="34"/>
      <c r="O1661" s="34"/>
      <c r="P1661" s="34"/>
      <c r="Q1661" s="34"/>
      <c r="R1661" s="34"/>
      <c r="S1661" s="27" t="str">
        <f>IF(COUNTA(B1661:R1661)=0,"",IF(AND(COUNTIF('OMS Drop Downs'!$C$2:$C$3,'OMS Response Form (ORF)'!F1661),COUNTIF('OMS Drop Downs'!$D$2:$D$5,'OMS Response Form (ORF)'!G1661),COUNTIF('OMS Drop Downs'!$A$2:$A$5,'OMS Response Form (ORF)'!H1661),COUNTIF('OMS Drop Downs'!$B$2:$B$4,'OMS Response Form (ORF)'!I1661),COUNTIF('OMS Drop Downs'!$A$2:$A$5,'OMS Response Form (ORF)'!J1661),COUNTIF('OMS Drop Downs'!$E$2:$E$7,'OMS Response Form (ORF)'!K1661),COUNTIF('OMS Drop Downs'!$B$2:$B$4,'OMS Response Form (ORF)'!L1661),COUNTIF('OMS Drop Downs'!$B$2:$B$4,'OMS Response Form (ORF)'!M1661),COUNTIF('OMS Drop Downs'!$B$2:$B$4,'OMS Response Form (ORF)'!N1661),COUNTIF('OMS Drop Downs'!$B$2:$B$4,'OMS Response Form (ORF)'!P1661),COUNTIF('OMS Drop Downs'!$B$2:$B$4,'OMS Response Form (ORF)'!Q1661),COUNTIF('OMS Drop Downs'!$B$2:$B$4,'OMS Response Form (ORF)'!R1661)),"Complete","Incomplete"))</f>
        <v/>
      </c>
      <c r="T1661" s="28" t="str">
        <f>IF(S1661="Complete",IF(AND(NOT(ISNA(VLOOKUP(CONCATENATE(F1661,G1661,H1661,I1661,J1661,K1661),'OMS Drop Downs'!G:G,1,FALSE))),IF(AND(G1661&lt;&gt;"C3",K1661&lt;&gt;"O5"),IF(SUM(COUNTIF(L1661:R1661,"Y"),COUNTIF(L1661:R1661,"N"))=0,"V","I"),IF(COUNTIF(L1661:R1661,"Y"),"V","I"))="V"),"Valid","Invalid")," ")</f>
        <v xml:space="preserve"> </v>
      </c>
      <c r="U1661"/>
    </row>
    <row r="1662" spans="2:21" x14ac:dyDescent="0.35">
      <c r="B1662" s="50"/>
      <c r="C1662" s="65"/>
      <c r="D1662" s="36"/>
      <c r="E1662" s="64"/>
      <c r="F1662" s="60"/>
      <c r="G1662" s="34"/>
      <c r="H1662" s="34"/>
      <c r="I1662" s="34"/>
      <c r="J1662" s="34"/>
      <c r="K1662" s="34"/>
      <c r="L1662" s="34"/>
      <c r="M1662" s="34"/>
      <c r="N1662" s="34"/>
      <c r="O1662" s="34"/>
      <c r="P1662" s="34"/>
      <c r="Q1662" s="34"/>
      <c r="R1662" s="34"/>
      <c r="S1662" s="27" t="str">
        <f>IF(COUNTA(B1662:R1662)=0,"",IF(AND(COUNTIF('OMS Drop Downs'!$C$2:$C$3,'OMS Response Form (ORF)'!F1662),COUNTIF('OMS Drop Downs'!$D$2:$D$5,'OMS Response Form (ORF)'!G1662),COUNTIF('OMS Drop Downs'!$A$2:$A$5,'OMS Response Form (ORF)'!H1662),COUNTIF('OMS Drop Downs'!$B$2:$B$4,'OMS Response Form (ORF)'!I1662),COUNTIF('OMS Drop Downs'!$A$2:$A$5,'OMS Response Form (ORF)'!J1662),COUNTIF('OMS Drop Downs'!$E$2:$E$7,'OMS Response Form (ORF)'!K1662),COUNTIF('OMS Drop Downs'!$B$2:$B$4,'OMS Response Form (ORF)'!L1662),COUNTIF('OMS Drop Downs'!$B$2:$B$4,'OMS Response Form (ORF)'!M1662),COUNTIF('OMS Drop Downs'!$B$2:$B$4,'OMS Response Form (ORF)'!N1662),COUNTIF('OMS Drop Downs'!$B$2:$B$4,'OMS Response Form (ORF)'!P1662),COUNTIF('OMS Drop Downs'!$B$2:$B$4,'OMS Response Form (ORF)'!Q1662),COUNTIF('OMS Drop Downs'!$B$2:$B$4,'OMS Response Form (ORF)'!R1662)),"Complete","Incomplete"))</f>
        <v/>
      </c>
      <c r="T1662" s="28" t="str">
        <f>IF(S1662="Complete",IF(AND(NOT(ISNA(VLOOKUP(CONCATENATE(F1662,G1662,H1662,I1662,J1662,K1662),'OMS Drop Downs'!G:G,1,FALSE))),IF(AND(G1662&lt;&gt;"C3",K1662&lt;&gt;"O5"),IF(SUM(COUNTIF(L1662:R1662,"Y"),COUNTIF(L1662:R1662,"N"))=0,"V","I"),IF(COUNTIF(L1662:R1662,"Y"),"V","I"))="V"),"Valid","Invalid")," ")</f>
        <v xml:space="preserve"> </v>
      </c>
      <c r="U1662"/>
    </row>
    <row r="1663" spans="2:21" x14ac:dyDescent="0.35">
      <c r="B1663" s="50"/>
      <c r="C1663" s="65"/>
      <c r="D1663" s="36"/>
      <c r="E1663" s="64"/>
      <c r="F1663" s="60"/>
      <c r="G1663" s="34"/>
      <c r="H1663" s="34"/>
      <c r="I1663" s="34"/>
      <c r="J1663" s="34"/>
      <c r="K1663" s="34"/>
      <c r="L1663" s="34"/>
      <c r="M1663" s="34"/>
      <c r="N1663" s="34"/>
      <c r="O1663" s="34"/>
      <c r="P1663" s="34"/>
      <c r="Q1663" s="34"/>
      <c r="R1663" s="34"/>
      <c r="S1663" s="27" t="str">
        <f>IF(COUNTA(B1663:R1663)=0,"",IF(AND(COUNTIF('OMS Drop Downs'!$C$2:$C$3,'OMS Response Form (ORF)'!F1663),COUNTIF('OMS Drop Downs'!$D$2:$D$5,'OMS Response Form (ORF)'!G1663),COUNTIF('OMS Drop Downs'!$A$2:$A$5,'OMS Response Form (ORF)'!H1663),COUNTIF('OMS Drop Downs'!$B$2:$B$4,'OMS Response Form (ORF)'!I1663),COUNTIF('OMS Drop Downs'!$A$2:$A$5,'OMS Response Form (ORF)'!J1663),COUNTIF('OMS Drop Downs'!$E$2:$E$7,'OMS Response Form (ORF)'!K1663),COUNTIF('OMS Drop Downs'!$B$2:$B$4,'OMS Response Form (ORF)'!L1663),COUNTIF('OMS Drop Downs'!$B$2:$B$4,'OMS Response Form (ORF)'!M1663),COUNTIF('OMS Drop Downs'!$B$2:$B$4,'OMS Response Form (ORF)'!N1663),COUNTIF('OMS Drop Downs'!$B$2:$B$4,'OMS Response Form (ORF)'!P1663),COUNTIF('OMS Drop Downs'!$B$2:$B$4,'OMS Response Form (ORF)'!Q1663),COUNTIF('OMS Drop Downs'!$B$2:$B$4,'OMS Response Form (ORF)'!R1663)),"Complete","Incomplete"))</f>
        <v/>
      </c>
      <c r="T1663" s="28" t="str">
        <f>IF(S1663="Complete",IF(AND(NOT(ISNA(VLOOKUP(CONCATENATE(F1663,G1663,H1663,I1663,J1663,K1663),'OMS Drop Downs'!G:G,1,FALSE))),IF(AND(G1663&lt;&gt;"C3",K1663&lt;&gt;"O5"),IF(SUM(COUNTIF(L1663:R1663,"Y"),COUNTIF(L1663:R1663,"N"))=0,"V","I"),IF(COUNTIF(L1663:R1663,"Y"),"V","I"))="V"),"Valid","Invalid")," ")</f>
        <v xml:space="preserve"> </v>
      </c>
      <c r="U1663"/>
    </row>
    <row r="1664" spans="2:21" x14ac:dyDescent="0.35">
      <c r="B1664" s="50"/>
      <c r="C1664" s="65"/>
      <c r="D1664" s="36"/>
      <c r="E1664" s="64"/>
      <c r="F1664" s="60"/>
      <c r="G1664" s="34"/>
      <c r="H1664" s="34"/>
      <c r="I1664" s="34"/>
      <c r="J1664" s="34"/>
      <c r="K1664" s="34"/>
      <c r="L1664" s="34"/>
      <c r="M1664" s="34"/>
      <c r="N1664" s="34"/>
      <c r="O1664" s="34"/>
      <c r="P1664" s="34"/>
      <c r="Q1664" s="34"/>
      <c r="R1664" s="34"/>
      <c r="S1664" s="27" t="str">
        <f>IF(COUNTA(B1664:R1664)=0,"",IF(AND(COUNTIF('OMS Drop Downs'!$C$2:$C$3,'OMS Response Form (ORF)'!F1664),COUNTIF('OMS Drop Downs'!$D$2:$D$5,'OMS Response Form (ORF)'!G1664),COUNTIF('OMS Drop Downs'!$A$2:$A$5,'OMS Response Form (ORF)'!H1664),COUNTIF('OMS Drop Downs'!$B$2:$B$4,'OMS Response Form (ORF)'!I1664),COUNTIF('OMS Drop Downs'!$A$2:$A$5,'OMS Response Form (ORF)'!J1664),COUNTIF('OMS Drop Downs'!$E$2:$E$7,'OMS Response Form (ORF)'!K1664),COUNTIF('OMS Drop Downs'!$B$2:$B$4,'OMS Response Form (ORF)'!L1664),COUNTIF('OMS Drop Downs'!$B$2:$B$4,'OMS Response Form (ORF)'!M1664),COUNTIF('OMS Drop Downs'!$B$2:$B$4,'OMS Response Form (ORF)'!N1664),COUNTIF('OMS Drop Downs'!$B$2:$B$4,'OMS Response Form (ORF)'!P1664),COUNTIF('OMS Drop Downs'!$B$2:$B$4,'OMS Response Form (ORF)'!Q1664),COUNTIF('OMS Drop Downs'!$B$2:$B$4,'OMS Response Form (ORF)'!R1664)),"Complete","Incomplete"))</f>
        <v/>
      </c>
      <c r="T1664" s="28" t="str">
        <f>IF(S1664="Complete",IF(AND(NOT(ISNA(VLOOKUP(CONCATENATE(F1664,G1664,H1664,I1664,J1664,K1664),'OMS Drop Downs'!G:G,1,FALSE))),IF(AND(G1664&lt;&gt;"C3",K1664&lt;&gt;"O5"),IF(SUM(COUNTIF(L1664:R1664,"Y"),COUNTIF(L1664:R1664,"N"))=0,"V","I"),IF(COUNTIF(L1664:R1664,"Y"),"V","I"))="V"),"Valid","Invalid")," ")</f>
        <v xml:space="preserve"> </v>
      </c>
      <c r="U1664"/>
    </row>
    <row r="1665" spans="2:21" x14ac:dyDescent="0.35">
      <c r="B1665" s="50"/>
      <c r="C1665" s="65"/>
      <c r="D1665" s="36"/>
      <c r="E1665" s="64"/>
      <c r="F1665" s="60"/>
      <c r="G1665" s="34"/>
      <c r="H1665" s="34"/>
      <c r="I1665" s="34"/>
      <c r="J1665" s="34"/>
      <c r="K1665" s="34"/>
      <c r="L1665" s="34"/>
      <c r="M1665" s="34"/>
      <c r="N1665" s="34"/>
      <c r="O1665" s="34"/>
      <c r="P1665" s="34"/>
      <c r="Q1665" s="34"/>
      <c r="R1665" s="34"/>
      <c r="S1665" s="27" t="str">
        <f>IF(COUNTA(B1665:R1665)=0,"",IF(AND(COUNTIF('OMS Drop Downs'!$C$2:$C$3,'OMS Response Form (ORF)'!F1665),COUNTIF('OMS Drop Downs'!$D$2:$D$5,'OMS Response Form (ORF)'!G1665),COUNTIF('OMS Drop Downs'!$A$2:$A$5,'OMS Response Form (ORF)'!H1665),COUNTIF('OMS Drop Downs'!$B$2:$B$4,'OMS Response Form (ORF)'!I1665),COUNTIF('OMS Drop Downs'!$A$2:$A$5,'OMS Response Form (ORF)'!J1665),COUNTIF('OMS Drop Downs'!$E$2:$E$7,'OMS Response Form (ORF)'!K1665),COUNTIF('OMS Drop Downs'!$B$2:$B$4,'OMS Response Form (ORF)'!L1665),COUNTIF('OMS Drop Downs'!$B$2:$B$4,'OMS Response Form (ORF)'!M1665),COUNTIF('OMS Drop Downs'!$B$2:$B$4,'OMS Response Form (ORF)'!N1665),COUNTIF('OMS Drop Downs'!$B$2:$B$4,'OMS Response Form (ORF)'!P1665),COUNTIF('OMS Drop Downs'!$B$2:$B$4,'OMS Response Form (ORF)'!Q1665),COUNTIF('OMS Drop Downs'!$B$2:$B$4,'OMS Response Form (ORF)'!R1665)),"Complete","Incomplete"))</f>
        <v/>
      </c>
      <c r="T1665" s="28" t="str">
        <f>IF(S1665="Complete",IF(AND(NOT(ISNA(VLOOKUP(CONCATENATE(F1665,G1665,H1665,I1665,J1665,K1665),'OMS Drop Downs'!G:G,1,FALSE))),IF(AND(G1665&lt;&gt;"C3",K1665&lt;&gt;"O5"),IF(SUM(COUNTIF(L1665:R1665,"Y"),COUNTIF(L1665:R1665,"N"))=0,"V","I"),IF(COUNTIF(L1665:R1665,"Y"),"V","I"))="V"),"Valid","Invalid")," ")</f>
        <v xml:space="preserve"> </v>
      </c>
      <c r="U1665"/>
    </row>
    <row r="1666" spans="2:21" x14ac:dyDescent="0.35">
      <c r="B1666" s="50"/>
      <c r="C1666" s="65"/>
      <c r="D1666" s="36"/>
      <c r="E1666" s="64"/>
      <c r="F1666" s="60"/>
      <c r="G1666" s="34"/>
      <c r="H1666" s="34"/>
      <c r="I1666" s="34"/>
      <c r="J1666" s="34"/>
      <c r="K1666" s="34"/>
      <c r="L1666" s="34"/>
      <c r="M1666" s="34"/>
      <c r="N1666" s="34"/>
      <c r="O1666" s="34"/>
      <c r="P1666" s="34"/>
      <c r="Q1666" s="34"/>
      <c r="R1666" s="34"/>
      <c r="S1666" s="27" t="str">
        <f>IF(COUNTA(B1666:R1666)=0,"",IF(AND(COUNTIF('OMS Drop Downs'!$C$2:$C$3,'OMS Response Form (ORF)'!F1666),COUNTIF('OMS Drop Downs'!$D$2:$D$5,'OMS Response Form (ORF)'!G1666),COUNTIF('OMS Drop Downs'!$A$2:$A$5,'OMS Response Form (ORF)'!H1666),COUNTIF('OMS Drop Downs'!$B$2:$B$4,'OMS Response Form (ORF)'!I1666),COUNTIF('OMS Drop Downs'!$A$2:$A$5,'OMS Response Form (ORF)'!J1666),COUNTIF('OMS Drop Downs'!$E$2:$E$7,'OMS Response Form (ORF)'!K1666),COUNTIF('OMS Drop Downs'!$B$2:$B$4,'OMS Response Form (ORF)'!L1666),COUNTIF('OMS Drop Downs'!$B$2:$B$4,'OMS Response Form (ORF)'!M1666),COUNTIF('OMS Drop Downs'!$B$2:$B$4,'OMS Response Form (ORF)'!N1666),COUNTIF('OMS Drop Downs'!$B$2:$B$4,'OMS Response Form (ORF)'!P1666),COUNTIF('OMS Drop Downs'!$B$2:$B$4,'OMS Response Form (ORF)'!Q1666),COUNTIF('OMS Drop Downs'!$B$2:$B$4,'OMS Response Form (ORF)'!R1666)),"Complete","Incomplete"))</f>
        <v/>
      </c>
      <c r="T1666" s="28" t="str">
        <f>IF(S1666="Complete",IF(AND(NOT(ISNA(VLOOKUP(CONCATENATE(F1666,G1666,H1666,I1666,J1666,K1666),'OMS Drop Downs'!G:G,1,FALSE))),IF(AND(G1666&lt;&gt;"C3",K1666&lt;&gt;"O5"),IF(SUM(COUNTIF(L1666:R1666,"Y"),COUNTIF(L1666:R1666,"N"))=0,"V","I"),IF(COUNTIF(L1666:R1666,"Y"),"V","I"))="V"),"Valid","Invalid")," ")</f>
        <v xml:space="preserve"> </v>
      </c>
      <c r="U1666"/>
    </row>
    <row r="1667" spans="2:21" x14ac:dyDescent="0.35">
      <c r="B1667" s="50"/>
      <c r="C1667" s="65"/>
      <c r="D1667" s="36"/>
      <c r="E1667" s="64"/>
      <c r="F1667" s="60"/>
      <c r="G1667" s="34"/>
      <c r="H1667" s="34"/>
      <c r="I1667" s="34"/>
      <c r="J1667" s="34"/>
      <c r="K1667" s="34"/>
      <c r="L1667" s="34"/>
      <c r="M1667" s="34"/>
      <c r="N1667" s="34"/>
      <c r="O1667" s="34"/>
      <c r="P1667" s="34"/>
      <c r="Q1667" s="34"/>
      <c r="R1667" s="34"/>
      <c r="S1667" s="27" t="str">
        <f>IF(COUNTA(B1667:R1667)=0,"",IF(AND(COUNTIF('OMS Drop Downs'!$C$2:$C$3,'OMS Response Form (ORF)'!F1667),COUNTIF('OMS Drop Downs'!$D$2:$D$5,'OMS Response Form (ORF)'!G1667),COUNTIF('OMS Drop Downs'!$A$2:$A$5,'OMS Response Form (ORF)'!H1667),COUNTIF('OMS Drop Downs'!$B$2:$B$4,'OMS Response Form (ORF)'!I1667),COUNTIF('OMS Drop Downs'!$A$2:$A$5,'OMS Response Form (ORF)'!J1667),COUNTIF('OMS Drop Downs'!$E$2:$E$7,'OMS Response Form (ORF)'!K1667),COUNTIF('OMS Drop Downs'!$B$2:$B$4,'OMS Response Form (ORF)'!L1667),COUNTIF('OMS Drop Downs'!$B$2:$B$4,'OMS Response Form (ORF)'!M1667),COUNTIF('OMS Drop Downs'!$B$2:$B$4,'OMS Response Form (ORF)'!N1667),COUNTIF('OMS Drop Downs'!$B$2:$B$4,'OMS Response Form (ORF)'!P1667),COUNTIF('OMS Drop Downs'!$B$2:$B$4,'OMS Response Form (ORF)'!Q1667),COUNTIF('OMS Drop Downs'!$B$2:$B$4,'OMS Response Form (ORF)'!R1667)),"Complete","Incomplete"))</f>
        <v/>
      </c>
      <c r="T1667" s="28" t="str">
        <f>IF(S1667="Complete",IF(AND(NOT(ISNA(VLOOKUP(CONCATENATE(F1667,G1667,H1667,I1667,J1667,K1667),'OMS Drop Downs'!G:G,1,FALSE))),IF(AND(G1667&lt;&gt;"C3",K1667&lt;&gt;"O5"),IF(SUM(COUNTIF(L1667:R1667,"Y"),COUNTIF(L1667:R1667,"N"))=0,"V","I"),IF(COUNTIF(L1667:R1667,"Y"),"V","I"))="V"),"Valid","Invalid")," ")</f>
        <v xml:space="preserve"> </v>
      </c>
      <c r="U1667"/>
    </row>
    <row r="1668" spans="2:21" x14ac:dyDescent="0.35">
      <c r="B1668" s="50"/>
      <c r="C1668" s="65"/>
      <c r="D1668" s="36"/>
      <c r="E1668" s="64"/>
      <c r="F1668" s="60"/>
      <c r="G1668" s="34"/>
      <c r="H1668" s="34"/>
      <c r="I1668" s="34"/>
      <c r="J1668" s="34"/>
      <c r="K1668" s="34"/>
      <c r="L1668" s="34"/>
      <c r="M1668" s="34"/>
      <c r="N1668" s="34"/>
      <c r="O1668" s="34"/>
      <c r="P1668" s="34"/>
      <c r="Q1668" s="34"/>
      <c r="R1668" s="34"/>
      <c r="S1668" s="27" t="str">
        <f>IF(COUNTA(B1668:R1668)=0,"",IF(AND(COUNTIF('OMS Drop Downs'!$C$2:$C$3,'OMS Response Form (ORF)'!F1668),COUNTIF('OMS Drop Downs'!$D$2:$D$5,'OMS Response Form (ORF)'!G1668),COUNTIF('OMS Drop Downs'!$A$2:$A$5,'OMS Response Form (ORF)'!H1668),COUNTIF('OMS Drop Downs'!$B$2:$B$4,'OMS Response Form (ORF)'!I1668),COUNTIF('OMS Drop Downs'!$A$2:$A$5,'OMS Response Form (ORF)'!J1668),COUNTIF('OMS Drop Downs'!$E$2:$E$7,'OMS Response Form (ORF)'!K1668),COUNTIF('OMS Drop Downs'!$B$2:$B$4,'OMS Response Form (ORF)'!L1668),COUNTIF('OMS Drop Downs'!$B$2:$B$4,'OMS Response Form (ORF)'!M1668),COUNTIF('OMS Drop Downs'!$B$2:$B$4,'OMS Response Form (ORF)'!N1668),COUNTIF('OMS Drop Downs'!$B$2:$B$4,'OMS Response Form (ORF)'!P1668),COUNTIF('OMS Drop Downs'!$B$2:$B$4,'OMS Response Form (ORF)'!Q1668),COUNTIF('OMS Drop Downs'!$B$2:$B$4,'OMS Response Form (ORF)'!R1668)),"Complete","Incomplete"))</f>
        <v/>
      </c>
      <c r="T1668" s="28" t="str">
        <f>IF(S1668="Complete",IF(AND(NOT(ISNA(VLOOKUP(CONCATENATE(F1668,G1668,H1668,I1668,J1668,K1668),'OMS Drop Downs'!G:G,1,FALSE))),IF(AND(G1668&lt;&gt;"C3",K1668&lt;&gt;"O5"),IF(SUM(COUNTIF(L1668:R1668,"Y"),COUNTIF(L1668:R1668,"N"))=0,"V","I"),IF(COUNTIF(L1668:R1668,"Y"),"V","I"))="V"),"Valid","Invalid")," ")</f>
        <v xml:space="preserve"> </v>
      </c>
      <c r="U1668"/>
    </row>
    <row r="1669" spans="2:21" x14ac:dyDescent="0.35">
      <c r="B1669" s="50"/>
      <c r="C1669" s="65"/>
      <c r="D1669" s="36"/>
      <c r="E1669" s="64"/>
      <c r="F1669" s="60"/>
      <c r="G1669" s="34"/>
      <c r="H1669" s="34"/>
      <c r="I1669" s="34"/>
      <c r="J1669" s="34"/>
      <c r="K1669" s="34"/>
      <c r="L1669" s="34"/>
      <c r="M1669" s="34"/>
      <c r="N1669" s="34"/>
      <c r="O1669" s="34"/>
      <c r="P1669" s="34"/>
      <c r="Q1669" s="34"/>
      <c r="R1669" s="34"/>
      <c r="S1669" s="27" t="str">
        <f>IF(COUNTA(B1669:R1669)=0,"",IF(AND(COUNTIF('OMS Drop Downs'!$C$2:$C$3,'OMS Response Form (ORF)'!F1669),COUNTIF('OMS Drop Downs'!$D$2:$D$5,'OMS Response Form (ORF)'!G1669),COUNTIF('OMS Drop Downs'!$A$2:$A$5,'OMS Response Form (ORF)'!H1669),COUNTIF('OMS Drop Downs'!$B$2:$B$4,'OMS Response Form (ORF)'!I1669),COUNTIF('OMS Drop Downs'!$A$2:$A$5,'OMS Response Form (ORF)'!J1669),COUNTIF('OMS Drop Downs'!$E$2:$E$7,'OMS Response Form (ORF)'!K1669),COUNTIF('OMS Drop Downs'!$B$2:$B$4,'OMS Response Form (ORF)'!L1669),COUNTIF('OMS Drop Downs'!$B$2:$B$4,'OMS Response Form (ORF)'!M1669),COUNTIF('OMS Drop Downs'!$B$2:$B$4,'OMS Response Form (ORF)'!N1669),COUNTIF('OMS Drop Downs'!$B$2:$B$4,'OMS Response Form (ORF)'!P1669),COUNTIF('OMS Drop Downs'!$B$2:$B$4,'OMS Response Form (ORF)'!Q1669),COUNTIF('OMS Drop Downs'!$B$2:$B$4,'OMS Response Form (ORF)'!R1669)),"Complete","Incomplete"))</f>
        <v/>
      </c>
      <c r="T1669" s="28" t="str">
        <f>IF(S1669="Complete",IF(AND(NOT(ISNA(VLOOKUP(CONCATENATE(F1669,G1669,H1669,I1669,J1669,K1669),'OMS Drop Downs'!G:G,1,FALSE))),IF(AND(G1669&lt;&gt;"C3",K1669&lt;&gt;"O5"),IF(SUM(COUNTIF(L1669:R1669,"Y"),COUNTIF(L1669:R1669,"N"))=0,"V","I"),IF(COUNTIF(L1669:R1669,"Y"),"V","I"))="V"),"Valid","Invalid")," ")</f>
        <v xml:space="preserve"> </v>
      </c>
      <c r="U1669"/>
    </row>
    <row r="1670" spans="2:21" x14ac:dyDescent="0.35">
      <c r="B1670" s="50"/>
      <c r="C1670" s="65"/>
      <c r="D1670" s="36"/>
      <c r="E1670" s="64"/>
      <c r="F1670" s="60"/>
      <c r="G1670" s="34"/>
      <c r="H1670" s="34"/>
      <c r="I1670" s="34"/>
      <c r="J1670" s="34"/>
      <c r="K1670" s="34"/>
      <c r="L1670" s="34"/>
      <c r="M1670" s="34"/>
      <c r="N1670" s="34"/>
      <c r="O1670" s="34"/>
      <c r="P1670" s="34"/>
      <c r="Q1670" s="34"/>
      <c r="R1670" s="34"/>
      <c r="S1670" s="27" t="str">
        <f>IF(COUNTA(B1670:R1670)=0,"",IF(AND(COUNTIF('OMS Drop Downs'!$C$2:$C$3,'OMS Response Form (ORF)'!F1670),COUNTIF('OMS Drop Downs'!$D$2:$D$5,'OMS Response Form (ORF)'!G1670),COUNTIF('OMS Drop Downs'!$A$2:$A$5,'OMS Response Form (ORF)'!H1670),COUNTIF('OMS Drop Downs'!$B$2:$B$4,'OMS Response Form (ORF)'!I1670),COUNTIF('OMS Drop Downs'!$A$2:$A$5,'OMS Response Form (ORF)'!J1670),COUNTIF('OMS Drop Downs'!$E$2:$E$7,'OMS Response Form (ORF)'!K1670),COUNTIF('OMS Drop Downs'!$B$2:$B$4,'OMS Response Form (ORF)'!L1670),COUNTIF('OMS Drop Downs'!$B$2:$B$4,'OMS Response Form (ORF)'!M1670),COUNTIF('OMS Drop Downs'!$B$2:$B$4,'OMS Response Form (ORF)'!N1670),COUNTIF('OMS Drop Downs'!$B$2:$B$4,'OMS Response Form (ORF)'!P1670),COUNTIF('OMS Drop Downs'!$B$2:$B$4,'OMS Response Form (ORF)'!Q1670),COUNTIF('OMS Drop Downs'!$B$2:$B$4,'OMS Response Form (ORF)'!R1670)),"Complete","Incomplete"))</f>
        <v/>
      </c>
      <c r="T1670" s="28" t="str">
        <f>IF(S1670="Complete",IF(AND(NOT(ISNA(VLOOKUP(CONCATENATE(F1670,G1670,H1670,I1670,J1670,K1670),'OMS Drop Downs'!G:G,1,FALSE))),IF(AND(G1670&lt;&gt;"C3",K1670&lt;&gt;"O5"),IF(SUM(COUNTIF(L1670:R1670,"Y"),COUNTIF(L1670:R1670,"N"))=0,"V","I"),IF(COUNTIF(L1670:R1670,"Y"),"V","I"))="V"),"Valid","Invalid")," ")</f>
        <v xml:space="preserve"> </v>
      </c>
      <c r="U1670"/>
    </row>
    <row r="1671" spans="2:21" x14ac:dyDescent="0.35">
      <c r="B1671" s="50"/>
      <c r="C1671" s="65"/>
      <c r="D1671" s="36"/>
      <c r="E1671" s="64"/>
      <c r="F1671" s="60"/>
      <c r="G1671" s="34"/>
      <c r="H1671" s="34"/>
      <c r="I1671" s="34"/>
      <c r="J1671" s="34"/>
      <c r="K1671" s="34"/>
      <c r="L1671" s="34"/>
      <c r="M1671" s="34"/>
      <c r="N1671" s="34"/>
      <c r="O1671" s="34"/>
      <c r="P1671" s="34"/>
      <c r="Q1671" s="34"/>
      <c r="R1671" s="34"/>
      <c r="S1671" s="27" t="str">
        <f>IF(COUNTA(B1671:R1671)=0,"",IF(AND(COUNTIF('OMS Drop Downs'!$C$2:$C$3,'OMS Response Form (ORF)'!F1671),COUNTIF('OMS Drop Downs'!$D$2:$D$5,'OMS Response Form (ORF)'!G1671),COUNTIF('OMS Drop Downs'!$A$2:$A$5,'OMS Response Form (ORF)'!H1671),COUNTIF('OMS Drop Downs'!$B$2:$B$4,'OMS Response Form (ORF)'!I1671),COUNTIF('OMS Drop Downs'!$A$2:$A$5,'OMS Response Form (ORF)'!J1671),COUNTIF('OMS Drop Downs'!$E$2:$E$7,'OMS Response Form (ORF)'!K1671),COUNTIF('OMS Drop Downs'!$B$2:$B$4,'OMS Response Form (ORF)'!L1671),COUNTIF('OMS Drop Downs'!$B$2:$B$4,'OMS Response Form (ORF)'!M1671),COUNTIF('OMS Drop Downs'!$B$2:$B$4,'OMS Response Form (ORF)'!N1671),COUNTIF('OMS Drop Downs'!$B$2:$B$4,'OMS Response Form (ORF)'!P1671),COUNTIF('OMS Drop Downs'!$B$2:$B$4,'OMS Response Form (ORF)'!Q1671),COUNTIF('OMS Drop Downs'!$B$2:$B$4,'OMS Response Form (ORF)'!R1671)),"Complete","Incomplete"))</f>
        <v/>
      </c>
      <c r="T1671" s="28" t="str">
        <f>IF(S1671="Complete",IF(AND(NOT(ISNA(VLOOKUP(CONCATENATE(F1671,G1671,H1671,I1671,J1671,K1671),'OMS Drop Downs'!G:G,1,FALSE))),IF(AND(G1671&lt;&gt;"C3",K1671&lt;&gt;"O5"),IF(SUM(COUNTIF(L1671:R1671,"Y"),COUNTIF(L1671:R1671,"N"))=0,"V","I"),IF(COUNTIF(L1671:R1671,"Y"),"V","I"))="V"),"Valid","Invalid")," ")</f>
        <v xml:space="preserve"> </v>
      </c>
      <c r="U1671"/>
    </row>
    <row r="1672" spans="2:21" x14ac:dyDescent="0.35">
      <c r="B1672" s="50"/>
      <c r="C1672" s="65"/>
      <c r="D1672" s="36"/>
      <c r="E1672" s="64"/>
      <c r="F1672" s="60"/>
      <c r="G1672" s="34"/>
      <c r="H1672" s="34"/>
      <c r="I1672" s="34"/>
      <c r="J1672" s="34"/>
      <c r="K1672" s="34"/>
      <c r="L1672" s="34"/>
      <c r="M1672" s="34"/>
      <c r="N1672" s="34"/>
      <c r="O1672" s="34"/>
      <c r="P1672" s="34"/>
      <c r="Q1672" s="34"/>
      <c r="R1672" s="34"/>
      <c r="S1672" s="27" t="str">
        <f>IF(COUNTA(B1672:R1672)=0,"",IF(AND(COUNTIF('OMS Drop Downs'!$C$2:$C$3,'OMS Response Form (ORF)'!F1672),COUNTIF('OMS Drop Downs'!$D$2:$D$5,'OMS Response Form (ORF)'!G1672),COUNTIF('OMS Drop Downs'!$A$2:$A$5,'OMS Response Form (ORF)'!H1672),COUNTIF('OMS Drop Downs'!$B$2:$B$4,'OMS Response Form (ORF)'!I1672),COUNTIF('OMS Drop Downs'!$A$2:$A$5,'OMS Response Form (ORF)'!J1672),COUNTIF('OMS Drop Downs'!$E$2:$E$7,'OMS Response Form (ORF)'!K1672),COUNTIF('OMS Drop Downs'!$B$2:$B$4,'OMS Response Form (ORF)'!L1672),COUNTIF('OMS Drop Downs'!$B$2:$B$4,'OMS Response Form (ORF)'!M1672),COUNTIF('OMS Drop Downs'!$B$2:$B$4,'OMS Response Form (ORF)'!N1672),COUNTIF('OMS Drop Downs'!$B$2:$B$4,'OMS Response Form (ORF)'!P1672),COUNTIF('OMS Drop Downs'!$B$2:$B$4,'OMS Response Form (ORF)'!Q1672),COUNTIF('OMS Drop Downs'!$B$2:$B$4,'OMS Response Form (ORF)'!R1672)),"Complete","Incomplete"))</f>
        <v/>
      </c>
      <c r="T1672" s="28" t="str">
        <f>IF(S1672="Complete",IF(AND(NOT(ISNA(VLOOKUP(CONCATENATE(F1672,G1672,H1672,I1672,J1672,K1672),'OMS Drop Downs'!G:G,1,FALSE))),IF(AND(G1672&lt;&gt;"C3",K1672&lt;&gt;"O5"),IF(SUM(COUNTIF(L1672:R1672,"Y"),COUNTIF(L1672:R1672,"N"))=0,"V","I"),IF(COUNTIF(L1672:R1672,"Y"),"V","I"))="V"),"Valid","Invalid")," ")</f>
        <v xml:space="preserve"> </v>
      </c>
      <c r="U1672"/>
    </row>
    <row r="1673" spans="2:21" x14ac:dyDescent="0.35">
      <c r="B1673" s="50"/>
      <c r="C1673" s="65"/>
      <c r="D1673" s="36"/>
      <c r="E1673" s="64"/>
      <c r="F1673" s="60"/>
      <c r="G1673" s="34"/>
      <c r="H1673" s="34"/>
      <c r="I1673" s="34"/>
      <c r="J1673" s="34"/>
      <c r="K1673" s="34"/>
      <c r="L1673" s="34"/>
      <c r="M1673" s="34"/>
      <c r="N1673" s="34"/>
      <c r="O1673" s="34"/>
      <c r="P1673" s="34"/>
      <c r="Q1673" s="34"/>
      <c r="R1673" s="34"/>
      <c r="S1673" s="27" t="str">
        <f>IF(COUNTA(B1673:R1673)=0,"",IF(AND(COUNTIF('OMS Drop Downs'!$C$2:$C$3,'OMS Response Form (ORF)'!F1673),COUNTIF('OMS Drop Downs'!$D$2:$D$5,'OMS Response Form (ORF)'!G1673),COUNTIF('OMS Drop Downs'!$A$2:$A$5,'OMS Response Form (ORF)'!H1673),COUNTIF('OMS Drop Downs'!$B$2:$B$4,'OMS Response Form (ORF)'!I1673),COUNTIF('OMS Drop Downs'!$A$2:$A$5,'OMS Response Form (ORF)'!J1673),COUNTIF('OMS Drop Downs'!$E$2:$E$7,'OMS Response Form (ORF)'!K1673),COUNTIF('OMS Drop Downs'!$B$2:$B$4,'OMS Response Form (ORF)'!L1673),COUNTIF('OMS Drop Downs'!$B$2:$B$4,'OMS Response Form (ORF)'!M1673),COUNTIF('OMS Drop Downs'!$B$2:$B$4,'OMS Response Form (ORF)'!N1673),COUNTIF('OMS Drop Downs'!$B$2:$B$4,'OMS Response Form (ORF)'!P1673),COUNTIF('OMS Drop Downs'!$B$2:$B$4,'OMS Response Form (ORF)'!Q1673),COUNTIF('OMS Drop Downs'!$B$2:$B$4,'OMS Response Form (ORF)'!R1673)),"Complete","Incomplete"))</f>
        <v/>
      </c>
      <c r="T1673" s="28" t="str">
        <f>IF(S1673="Complete",IF(AND(NOT(ISNA(VLOOKUP(CONCATENATE(F1673,G1673,H1673,I1673,J1673,K1673),'OMS Drop Downs'!G:G,1,FALSE))),IF(AND(G1673&lt;&gt;"C3",K1673&lt;&gt;"O5"),IF(SUM(COUNTIF(L1673:R1673,"Y"),COUNTIF(L1673:R1673,"N"))=0,"V","I"),IF(COUNTIF(L1673:R1673,"Y"),"V","I"))="V"),"Valid","Invalid")," ")</f>
        <v xml:space="preserve"> </v>
      </c>
      <c r="U1673"/>
    </row>
    <row r="1674" spans="2:21" x14ac:dyDescent="0.35">
      <c r="B1674" s="50"/>
      <c r="C1674" s="65"/>
      <c r="D1674" s="36"/>
      <c r="E1674" s="64"/>
      <c r="F1674" s="60"/>
      <c r="G1674" s="34"/>
      <c r="H1674" s="34"/>
      <c r="I1674" s="34"/>
      <c r="J1674" s="34"/>
      <c r="K1674" s="34"/>
      <c r="L1674" s="34"/>
      <c r="M1674" s="34"/>
      <c r="N1674" s="34"/>
      <c r="O1674" s="34"/>
      <c r="P1674" s="34"/>
      <c r="Q1674" s="34"/>
      <c r="R1674" s="34"/>
      <c r="S1674" s="27" t="str">
        <f>IF(COUNTA(B1674:R1674)=0,"",IF(AND(COUNTIF('OMS Drop Downs'!$C$2:$C$3,'OMS Response Form (ORF)'!F1674),COUNTIF('OMS Drop Downs'!$D$2:$D$5,'OMS Response Form (ORF)'!G1674),COUNTIF('OMS Drop Downs'!$A$2:$A$5,'OMS Response Form (ORF)'!H1674),COUNTIF('OMS Drop Downs'!$B$2:$B$4,'OMS Response Form (ORF)'!I1674),COUNTIF('OMS Drop Downs'!$A$2:$A$5,'OMS Response Form (ORF)'!J1674),COUNTIF('OMS Drop Downs'!$E$2:$E$7,'OMS Response Form (ORF)'!K1674),COUNTIF('OMS Drop Downs'!$B$2:$B$4,'OMS Response Form (ORF)'!L1674),COUNTIF('OMS Drop Downs'!$B$2:$B$4,'OMS Response Form (ORF)'!M1674),COUNTIF('OMS Drop Downs'!$B$2:$B$4,'OMS Response Form (ORF)'!N1674),COUNTIF('OMS Drop Downs'!$B$2:$B$4,'OMS Response Form (ORF)'!P1674),COUNTIF('OMS Drop Downs'!$B$2:$B$4,'OMS Response Form (ORF)'!Q1674),COUNTIF('OMS Drop Downs'!$B$2:$B$4,'OMS Response Form (ORF)'!R1674)),"Complete","Incomplete"))</f>
        <v/>
      </c>
      <c r="T1674" s="28" t="str">
        <f>IF(S1674="Complete",IF(AND(NOT(ISNA(VLOOKUP(CONCATENATE(F1674,G1674,H1674,I1674,J1674,K1674),'OMS Drop Downs'!G:G,1,FALSE))),IF(AND(G1674&lt;&gt;"C3",K1674&lt;&gt;"O5"),IF(SUM(COUNTIF(L1674:R1674,"Y"),COUNTIF(L1674:R1674,"N"))=0,"V","I"),IF(COUNTIF(L1674:R1674,"Y"),"V","I"))="V"),"Valid","Invalid")," ")</f>
        <v xml:space="preserve"> </v>
      </c>
      <c r="U1674"/>
    </row>
    <row r="1675" spans="2:21" x14ac:dyDescent="0.35">
      <c r="B1675" s="50"/>
      <c r="C1675" s="65"/>
      <c r="D1675" s="36"/>
      <c r="E1675" s="64"/>
      <c r="F1675" s="60"/>
      <c r="G1675" s="34"/>
      <c r="H1675" s="34"/>
      <c r="I1675" s="34"/>
      <c r="J1675" s="34"/>
      <c r="K1675" s="34"/>
      <c r="L1675" s="34"/>
      <c r="M1675" s="34"/>
      <c r="N1675" s="34"/>
      <c r="O1675" s="34"/>
      <c r="P1675" s="34"/>
      <c r="Q1675" s="34"/>
      <c r="R1675" s="34"/>
      <c r="S1675" s="27" t="str">
        <f>IF(COUNTA(B1675:R1675)=0,"",IF(AND(COUNTIF('OMS Drop Downs'!$C$2:$C$3,'OMS Response Form (ORF)'!F1675),COUNTIF('OMS Drop Downs'!$D$2:$D$5,'OMS Response Form (ORF)'!G1675),COUNTIF('OMS Drop Downs'!$A$2:$A$5,'OMS Response Form (ORF)'!H1675),COUNTIF('OMS Drop Downs'!$B$2:$B$4,'OMS Response Form (ORF)'!I1675),COUNTIF('OMS Drop Downs'!$A$2:$A$5,'OMS Response Form (ORF)'!J1675),COUNTIF('OMS Drop Downs'!$E$2:$E$7,'OMS Response Form (ORF)'!K1675),COUNTIF('OMS Drop Downs'!$B$2:$B$4,'OMS Response Form (ORF)'!L1675),COUNTIF('OMS Drop Downs'!$B$2:$B$4,'OMS Response Form (ORF)'!M1675),COUNTIF('OMS Drop Downs'!$B$2:$B$4,'OMS Response Form (ORF)'!N1675),COUNTIF('OMS Drop Downs'!$B$2:$B$4,'OMS Response Form (ORF)'!P1675),COUNTIF('OMS Drop Downs'!$B$2:$B$4,'OMS Response Form (ORF)'!Q1675),COUNTIF('OMS Drop Downs'!$B$2:$B$4,'OMS Response Form (ORF)'!R1675)),"Complete","Incomplete"))</f>
        <v/>
      </c>
      <c r="T1675" s="28" t="str">
        <f>IF(S1675="Complete",IF(AND(NOT(ISNA(VLOOKUP(CONCATENATE(F1675,G1675,H1675,I1675,J1675,K1675),'OMS Drop Downs'!G:G,1,FALSE))),IF(AND(G1675&lt;&gt;"C3",K1675&lt;&gt;"O5"),IF(SUM(COUNTIF(L1675:R1675,"Y"),COUNTIF(L1675:R1675,"N"))=0,"V","I"),IF(COUNTIF(L1675:R1675,"Y"),"V","I"))="V"),"Valid","Invalid")," ")</f>
        <v xml:space="preserve"> </v>
      </c>
      <c r="U1675"/>
    </row>
    <row r="1676" spans="2:21" x14ac:dyDescent="0.35">
      <c r="B1676" s="50"/>
      <c r="C1676" s="65"/>
      <c r="D1676" s="36"/>
      <c r="E1676" s="64"/>
      <c r="F1676" s="60"/>
      <c r="G1676" s="34"/>
      <c r="H1676" s="34"/>
      <c r="I1676" s="34"/>
      <c r="J1676" s="34"/>
      <c r="K1676" s="34"/>
      <c r="L1676" s="34"/>
      <c r="M1676" s="34"/>
      <c r="N1676" s="34"/>
      <c r="O1676" s="34"/>
      <c r="P1676" s="34"/>
      <c r="Q1676" s="34"/>
      <c r="R1676" s="34"/>
      <c r="S1676" s="27" t="str">
        <f>IF(COUNTA(B1676:R1676)=0,"",IF(AND(COUNTIF('OMS Drop Downs'!$C$2:$C$3,'OMS Response Form (ORF)'!F1676),COUNTIF('OMS Drop Downs'!$D$2:$D$5,'OMS Response Form (ORF)'!G1676),COUNTIF('OMS Drop Downs'!$A$2:$A$5,'OMS Response Form (ORF)'!H1676),COUNTIF('OMS Drop Downs'!$B$2:$B$4,'OMS Response Form (ORF)'!I1676),COUNTIF('OMS Drop Downs'!$A$2:$A$5,'OMS Response Form (ORF)'!J1676),COUNTIF('OMS Drop Downs'!$E$2:$E$7,'OMS Response Form (ORF)'!K1676),COUNTIF('OMS Drop Downs'!$B$2:$B$4,'OMS Response Form (ORF)'!L1676),COUNTIF('OMS Drop Downs'!$B$2:$B$4,'OMS Response Form (ORF)'!M1676),COUNTIF('OMS Drop Downs'!$B$2:$B$4,'OMS Response Form (ORF)'!N1676),COUNTIF('OMS Drop Downs'!$B$2:$B$4,'OMS Response Form (ORF)'!P1676),COUNTIF('OMS Drop Downs'!$B$2:$B$4,'OMS Response Form (ORF)'!Q1676),COUNTIF('OMS Drop Downs'!$B$2:$B$4,'OMS Response Form (ORF)'!R1676)),"Complete","Incomplete"))</f>
        <v/>
      </c>
      <c r="T1676" s="28" t="str">
        <f>IF(S1676="Complete",IF(AND(NOT(ISNA(VLOOKUP(CONCATENATE(F1676,G1676,H1676,I1676,J1676,K1676),'OMS Drop Downs'!G:G,1,FALSE))),IF(AND(G1676&lt;&gt;"C3",K1676&lt;&gt;"O5"),IF(SUM(COUNTIF(L1676:R1676,"Y"),COUNTIF(L1676:R1676,"N"))=0,"V","I"),IF(COUNTIF(L1676:R1676,"Y"),"V","I"))="V"),"Valid","Invalid")," ")</f>
        <v xml:space="preserve"> </v>
      </c>
      <c r="U1676"/>
    </row>
    <row r="1677" spans="2:21" x14ac:dyDescent="0.35">
      <c r="B1677" s="50"/>
      <c r="C1677" s="65"/>
      <c r="D1677" s="36"/>
      <c r="E1677" s="64"/>
      <c r="F1677" s="60"/>
      <c r="G1677" s="34"/>
      <c r="H1677" s="34"/>
      <c r="I1677" s="34"/>
      <c r="J1677" s="34"/>
      <c r="K1677" s="34"/>
      <c r="L1677" s="34"/>
      <c r="M1677" s="34"/>
      <c r="N1677" s="34"/>
      <c r="O1677" s="34"/>
      <c r="P1677" s="34"/>
      <c r="Q1677" s="34"/>
      <c r="R1677" s="34"/>
      <c r="S1677" s="27" t="str">
        <f>IF(COUNTA(B1677:R1677)=0,"",IF(AND(COUNTIF('OMS Drop Downs'!$C$2:$C$3,'OMS Response Form (ORF)'!F1677),COUNTIF('OMS Drop Downs'!$D$2:$D$5,'OMS Response Form (ORF)'!G1677),COUNTIF('OMS Drop Downs'!$A$2:$A$5,'OMS Response Form (ORF)'!H1677),COUNTIF('OMS Drop Downs'!$B$2:$B$4,'OMS Response Form (ORF)'!I1677),COUNTIF('OMS Drop Downs'!$A$2:$A$5,'OMS Response Form (ORF)'!J1677),COUNTIF('OMS Drop Downs'!$E$2:$E$7,'OMS Response Form (ORF)'!K1677),COUNTIF('OMS Drop Downs'!$B$2:$B$4,'OMS Response Form (ORF)'!L1677),COUNTIF('OMS Drop Downs'!$B$2:$B$4,'OMS Response Form (ORF)'!M1677),COUNTIF('OMS Drop Downs'!$B$2:$B$4,'OMS Response Form (ORF)'!N1677),COUNTIF('OMS Drop Downs'!$B$2:$B$4,'OMS Response Form (ORF)'!P1677),COUNTIF('OMS Drop Downs'!$B$2:$B$4,'OMS Response Form (ORF)'!Q1677),COUNTIF('OMS Drop Downs'!$B$2:$B$4,'OMS Response Form (ORF)'!R1677)),"Complete","Incomplete"))</f>
        <v/>
      </c>
      <c r="T1677" s="28" t="str">
        <f>IF(S1677="Complete",IF(AND(NOT(ISNA(VLOOKUP(CONCATENATE(F1677,G1677,H1677,I1677,J1677,K1677),'OMS Drop Downs'!G:G,1,FALSE))),IF(AND(G1677&lt;&gt;"C3",K1677&lt;&gt;"O5"),IF(SUM(COUNTIF(L1677:R1677,"Y"),COUNTIF(L1677:R1677,"N"))=0,"V","I"),IF(COUNTIF(L1677:R1677,"Y"),"V","I"))="V"),"Valid","Invalid")," ")</f>
        <v xml:space="preserve"> </v>
      </c>
      <c r="U1677"/>
    </row>
    <row r="1678" spans="2:21" x14ac:dyDescent="0.35">
      <c r="B1678" s="50"/>
      <c r="C1678" s="65"/>
      <c r="D1678" s="36"/>
      <c r="E1678" s="64"/>
      <c r="F1678" s="60"/>
      <c r="G1678" s="34"/>
      <c r="H1678" s="34"/>
      <c r="I1678" s="34"/>
      <c r="J1678" s="34"/>
      <c r="K1678" s="34"/>
      <c r="L1678" s="34"/>
      <c r="M1678" s="34"/>
      <c r="N1678" s="34"/>
      <c r="O1678" s="34"/>
      <c r="P1678" s="34"/>
      <c r="Q1678" s="34"/>
      <c r="R1678" s="34"/>
      <c r="S1678" s="27" t="str">
        <f>IF(COUNTA(B1678:R1678)=0,"",IF(AND(COUNTIF('OMS Drop Downs'!$C$2:$C$3,'OMS Response Form (ORF)'!F1678),COUNTIF('OMS Drop Downs'!$D$2:$D$5,'OMS Response Form (ORF)'!G1678),COUNTIF('OMS Drop Downs'!$A$2:$A$5,'OMS Response Form (ORF)'!H1678),COUNTIF('OMS Drop Downs'!$B$2:$B$4,'OMS Response Form (ORF)'!I1678),COUNTIF('OMS Drop Downs'!$A$2:$A$5,'OMS Response Form (ORF)'!J1678),COUNTIF('OMS Drop Downs'!$E$2:$E$7,'OMS Response Form (ORF)'!K1678),COUNTIF('OMS Drop Downs'!$B$2:$B$4,'OMS Response Form (ORF)'!L1678),COUNTIF('OMS Drop Downs'!$B$2:$B$4,'OMS Response Form (ORF)'!M1678),COUNTIF('OMS Drop Downs'!$B$2:$B$4,'OMS Response Form (ORF)'!N1678),COUNTIF('OMS Drop Downs'!$B$2:$B$4,'OMS Response Form (ORF)'!P1678),COUNTIF('OMS Drop Downs'!$B$2:$B$4,'OMS Response Form (ORF)'!Q1678),COUNTIF('OMS Drop Downs'!$B$2:$B$4,'OMS Response Form (ORF)'!R1678)),"Complete","Incomplete"))</f>
        <v/>
      </c>
      <c r="T1678" s="28" t="str">
        <f>IF(S1678="Complete",IF(AND(NOT(ISNA(VLOOKUP(CONCATENATE(F1678,G1678,H1678,I1678,J1678,K1678),'OMS Drop Downs'!G:G,1,FALSE))),IF(AND(G1678&lt;&gt;"C3",K1678&lt;&gt;"O5"),IF(SUM(COUNTIF(L1678:R1678,"Y"),COUNTIF(L1678:R1678,"N"))=0,"V","I"),IF(COUNTIF(L1678:R1678,"Y"),"V","I"))="V"),"Valid","Invalid")," ")</f>
        <v xml:space="preserve"> </v>
      </c>
      <c r="U1678"/>
    </row>
    <row r="1679" spans="2:21" x14ac:dyDescent="0.35">
      <c r="B1679" s="50"/>
      <c r="C1679" s="65"/>
      <c r="D1679" s="36"/>
      <c r="E1679" s="64"/>
      <c r="F1679" s="60"/>
      <c r="G1679" s="34"/>
      <c r="H1679" s="34"/>
      <c r="I1679" s="34"/>
      <c r="J1679" s="34"/>
      <c r="K1679" s="34"/>
      <c r="L1679" s="34"/>
      <c r="M1679" s="34"/>
      <c r="N1679" s="34"/>
      <c r="O1679" s="34"/>
      <c r="P1679" s="34"/>
      <c r="Q1679" s="34"/>
      <c r="R1679" s="34"/>
      <c r="S1679" s="27" t="str">
        <f>IF(COUNTA(B1679:R1679)=0,"",IF(AND(COUNTIF('OMS Drop Downs'!$C$2:$C$3,'OMS Response Form (ORF)'!F1679),COUNTIF('OMS Drop Downs'!$D$2:$D$5,'OMS Response Form (ORF)'!G1679),COUNTIF('OMS Drop Downs'!$A$2:$A$5,'OMS Response Form (ORF)'!H1679),COUNTIF('OMS Drop Downs'!$B$2:$B$4,'OMS Response Form (ORF)'!I1679),COUNTIF('OMS Drop Downs'!$A$2:$A$5,'OMS Response Form (ORF)'!J1679),COUNTIF('OMS Drop Downs'!$E$2:$E$7,'OMS Response Form (ORF)'!K1679),COUNTIF('OMS Drop Downs'!$B$2:$B$4,'OMS Response Form (ORF)'!L1679),COUNTIF('OMS Drop Downs'!$B$2:$B$4,'OMS Response Form (ORF)'!M1679),COUNTIF('OMS Drop Downs'!$B$2:$B$4,'OMS Response Form (ORF)'!N1679),COUNTIF('OMS Drop Downs'!$B$2:$B$4,'OMS Response Form (ORF)'!P1679),COUNTIF('OMS Drop Downs'!$B$2:$B$4,'OMS Response Form (ORF)'!Q1679),COUNTIF('OMS Drop Downs'!$B$2:$B$4,'OMS Response Form (ORF)'!R1679)),"Complete","Incomplete"))</f>
        <v/>
      </c>
      <c r="T1679" s="28" t="str">
        <f>IF(S1679="Complete",IF(AND(NOT(ISNA(VLOOKUP(CONCATENATE(F1679,G1679,H1679,I1679,J1679,K1679),'OMS Drop Downs'!G:G,1,FALSE))),IF(AND(G1679&lt;&gt;"C3",K1679&lt;&gt;"O5"),IF(SUM(COUNTIF(L1679:R1679,"Y"),COUNTIF(L1679:R1679,"N"))=0,"V","I"),IF(COUNTIF(L1679:R1679,"Y"),"V","I"))="V"),"Valid","Invalid")," ")</f>
        <v xml:space="preserve"> </v>
      </c>
      <c r="U1679"/>
    </row>
    <row r="1680" spans="2:21" x14ac:dyDescent="0.35">
      <c r="B1680" s="50"/>
      <c r="C1680" s="65"/>
      <c r="D1680" s="36"/>
      <c r="E1680" s="64"/>
      <c r="F1680" s="60"/>
      <c r="G1680" s="34"/>
      <c r="H1680" s="34"/>
      <c r="I1680" s="34"/>
      <c r="J1680" s="34"/>
      <c r="K1680" s="34"/>
      <c r="L1680" s="34"/>
      <c r="M1680" s="34"/>
      <c r="N1680" s="34"/>
      <c r="O1680" s="34"/>
      <c r="P1680" s="34"/>
      <c r="Q1680" s="34"/>
      <c r="R1680" s="34"/>
      <c r="S1680" s="27" t="str">
        <f>IF(COUNTA(B1680:R1680)=0,"",IF(AND(COUNTIF('OMS Drop Downs'!$C$2:$C$3,'OMS Response Form (ORF)'!F1680),COUNTIF('OMS Drop Downs'!$D$2:$D$5,'OMS Response Form (ORF)'!G1680),COUNTIF('OMS Drop Downs'!$A$2:$A$5,'OMS Response Form (ORF)'!H1680),COUNTIF('OMS Drop Downs'!$B$2:$B$4,'OMS Response Form (ORF)'!I1680),COUNTIF('OMS Drop Downs'!$A$2:$A$5,'OMS Response Form (ORF)'!J1680),COUNTIF('OMS Drop Downs'!$E$2:$E$7,'OMS Response Form (ORF)'!K1680),COUNTIF('OMS Drop Downs'!$B$2:$B$4,'OMS Response Form (ORF)'!L1680),COUNTIF('OMS Drop Downs'!$B$2:$B$4,'OMS Response Form (ORF)'!M1680),COUNTIF('OMS Drop Downs'!$B$2:$B$4,'OMS Response Form (ORF)'!N1680),COUNTIF('OMS Drop Downs'!$B$2:$B$4,'OMS Response Form (ORF)'!P1680),COUNTIF('OMS Drop Downs'!$B$2:$B$4,'OMS Response Form (ORF)'!Q1680),COUNTIF('OMS Drop Downs'!$B$2:$B$4,'OMS Response Form (ORF)'!R1680)),"Complete","Incomplete"))</f>
        <v/>
      </c>
      <c r="T1680" s="28" t="str">
        <f>IF(S1680="Complete",IF(AND(NOT(ISNA(VLOOKUP(CONCATENATE(F1680,G1680,H1680,I1680,J1680,K1680),'OMS Drop Downs'!G:G,1,FALSE))),IF(AND(G1680&lt;&gt;"C3",K1680&lt;&gt;"O5"),IF(SUM(COUNTIF(L1680:R1680,"Y"),COUNTIF(L1680:R1680,"N"))=0,"V","I"),IF(COUNTIF(L1680:R1680,"Y"),"V","I"))="V"),"Valid","Invalid")," ")</f>
        <v xml:space="preserve"> </v>
      </c>
      <c r="U1680"/>
    </row>
    <row r="1681" spans="2:21" x14ac:dyDescent="0.35">
      <c r="B1681" s="50"/>
      <c r="C1681" s="65"/>
      <c r="D1681" s="36"/>
      <c r="E1681" s="64"/>
      <c r="F1681" s="60"/>
      <c r="G1681" s="34"/>
      <c r="H1681" s="34"/>
      <c r="I1681" s="34"/>
      <c r="J1681" s="34"/>
      <c r="K1681" s="34"/>
      <c r="L1681" s="34"/>
      <c r="M1681" s="34"/>
      <c r="N1681" s="34"/>
      <c r="O1681" s="34"/>
      <c r="P1681" s="34"/>
      <c r="Q1681" s="34"/>
      <c r="R1681" s="34"/>
      <c r="S1681" s="27" t="str">
        <f>IF(COUNTA(B1681:R1681)=0,"",IF(AND(COUNTIF('OMS Drop Downs'!$C$2:$C$3,'OMS Response Form (ORF)'!F1681),COUNTIF('OMS Drop Downs'!$D$2:$D$5,'OMS Response Form (ORF)'!G1681),COUNTIF('OMS Drop Downs'!$A$2:$A$5,'OMS Response Form (ORF)'!H1681),COUNTIF('OMS Drop Downs'!$B$2:$B$4,'OMS Response Form (ORF)'!I1681),COUNTIF('OMS Drop Downs'!$A$2:$A$5,'OMS Response Form (ORF)'!J1681),COUNTIF('OMS Drop Downs'!$E$2:$E$7,'OMS Response Form (ORF)'!K1681),COUNTIF('OMS Drop Downs'!$B$2:$B$4,'OMS Response Form (ORF)'!L1681),COUNTIF('OMS Drop Downs'!$B$2:$B$4,'OMS Response Form (ORF)'!M1681),COUNTIF('OMS Drop Downs'!$B$2:$B$4,'OMS Response Form (ORF)'!N1681),COUNTIF('OMS Drop Downs'!$B$2:$B$4,'OMS Response Form (ORF)'!P1681),COUNTIF('OMS Drop Downs'!$B$2:$B$4,'OMS Response Form (ORF)'!Q1681),COUNTIF('OMS Drop Downs'!$B$2:$B$4,'OMS Response Form (ORF)'!R1681)),"Complete","Incomplete"))</f>
        <v/>
      </c>
      <c r="T1681" s="28" t="str">
        <f>IF(S1681="Complete",IF(AND(NOT(ISNA(VLOOKUP(CONCATENATE(F1681,G1681,H1681,I1681,J1681,K1681),'OMS Drop Downs'!G:G,1,FALSE))),IF(AND(G1681&lt;&gt;"C3",K1681&lt;&gt;"O5"),IF(SUM(COUNTIF(L1681:R1681,"Y"),COUNTIF(L1681:R1681,"N"))=0,"V","I"),IF(COUNTIF(L1681:R1681,"Y"),"V","I"))="V"),"Valid","Invalid")," ")</f>
        <v xml:space="preserve"> </v>
      </c>
      <c r="U1681"/>
    </row>
    <row r="1682" spans="2:21" x14ac:dyDescent="0.35">
      <c r="B1682" s="50"/>
      <c r="C1682" s="65"/>
      <c r="D1682" s="36"/>
      <c r="E1682" s="64"/>
      <c r="F1682" s="60"/>
      <c r="G1682" s="34"/>
      <c r="H1682" s="34"/>
      <c r="I1682" s="34"/>
      <c r="J1682" s="34"/>
      <c r="K1682" s="34"/>
      <c r="L1682" s="34"/>
      <c r="M1682" s="34"/>
      <c r="N1682" s="34"/>
      <c r="O1682" s="34"/>
      <c r="P1682" s="34"/>
      <c r="Q1682" s="34"/>
      <c r="R1682" s="34"/>
      <c r="S1682" s="27" t="str">
        <f>IF(COUNTA(B1682:R1682)=0,"",IF(AND(COUNTIF('OMS Drop Downs'!$C$2:$C$3,'OMS Response Form (ORF)'!F1682),COUNTIF('OMS Drop Downs'!$D$2:$D$5,'OMS Response Form (ORF)'!G1682),COUNTIF('OMS Drop Downs'!$A$2:$A$5,'OMS Response Form (ORF)'!H1682),COUNTIF('OMS Drop Downs'!$B$2:$B$4,'OMS Response Form (ORF)'!I1682),COUNTIF('OMS Drop Downs'!$A$2:$A$5,'OMS Response Form (ORF)'!J1682),COUNTIF('OMS Drop Downs'!$E$2:$E$7,'OMS Response Form (ORF)'!K1682),COUNTIF('OMS Drop Downs'!$B$2:$B$4,'OMS Response Form (ORF)'!L1682),COUNTIF('OMS Drop Downs'!$B$2:$B$4,'OMS Response Form (ORF)'!M1682),COUNTIF('OMS Drop Downs'!$B$2:$B$4,'OMS Response Form (ORF)'!N1682),COUNTIF('OMS Drop Downs'!$B$2:$B$4,'OMS Response Form (ORF)'!P1682),COUNTIF('OMS Drop Downs'!$B$2:$B$4,'OMS Response Form (ORF)'!Q1682),COUNTIF('OMS Drop Downs'!$B$2:$B$4,'OMS Response Form (ORF)'!R1682)),"Complete","Incomplete"))</f>
        <v/>
      </c>
      <c r="T1682" s="28" t="str">
        <f>IF(S1682="Complete",IF(AND(NOT(ISNA(VLOOKUP(CONCATENATE(F1682,G1682,H1682,I1682,J1682,K1682),'OMS Drop Downs'!G:G,1,FALSE))),IF(AND(G1682&lt;&gt;"C3",K1682&lt;&gt;"O5"),IF(SUM(COUNTIF(L1682:R1682,"Y"),COUNTIF(L1682:R1682,"N"))=0,"V","I"),IF(COUNTIF(L1682:R1682,"Y"),"V","I"))="V"),"Valid","Invalid")," ")</f>
        <v xml:space="preserve"> </v>
      </c>
      <c r="U1682"/>
    </row>
    <row r="1683" spans="2:21" x14ac:dyDescent="0.35">
      <c r="B1683" s="50"/>
      <c r="C1683" s="65"/>
      <c r="D1683" s="36"/>
      <c r="E1683" s="64"/>
      <c r="F1683" s="60"/>
      <c r="G1683" s="34"/>
      <c r="H1683" s="34"/>
      <c r="I1683" s="34"/>
      <c r="J1683" s="34"/>
      <c r="K1683" s="34"/>
      <c r="L1683" s="34"/>
      <c r="M1683" s="34"/>
      <c r="N1683" s="34"/>
      <c r="O1683" s="34"/>
      <c r="P1683" s="34"/>
      <c r="Q1683" s="34"/>
      <c r="R1683" s="34"/>
      <c r="S1683" s="27" t="str">
        <f>IF(COUNTA(B1683:R1683)=0,"",IF(AND(COUNTIF('OMS Drop Downs'!$C$2:$C$3,'OMS Response Form (ORF)'!F1683),COUNTIF('OMS Drop Downs'!$D$2:$D$5,'OMS Response Form (ORF)'!G1683),COUNTIF('OMS Drop Downs'!$A$2:$A$5,'OMS Response Form (ORF)'!H1683),COUNTIF('OMS Drop Downs'!$B$2:$B$4,'OMS Response Form (ORF)'!I1683),COUNTIF('OMS Drop Downs'!$A$2:$A$5,'OMS Response Form (ORF)'!J1683),COUNTIF('OMS Drop Downs'!$E$2:$E$7,'OMS Response Form (ORF)'!K1683),COUNTIF('OMS Drop Downs'!$B$2:$B$4,'OMS Response Form (ORF)'!L1683),COUNTIF('OMS Drop Downs'!$B$2:$B$4,'OMS Response Form (ORF)'!M1683),COUNTIF('OMS Drop Downs'!$B$2:$B$4,'OMS Response Form (ORF)'!N1683),COUNTIF('OMS Drop Downs'!$B$2:$B$4,'OMS Response Form (ORF)'!P1683),COUNTIF('OMS Drop Downs'!$B$2:$B$4,'OMS Response Form (ORF)'!Q1683),COUNTIF('OMS Drop Downs'!$B$2:$B$4,'OMS Response Form (ORF)'!R1683)),"Complete","Incomplete"))</f>
        <v/>
      </c>
      <c r="T1683" s="28" t="str">
        <f>IF(S1683="Complete",IF(AND(NOT(ISNA(VLOOKUP(CONCATENATE(F1683,G1683,H1683,I1683,J1683,K1683),'OMS Drop Downs'!G:G,1,FALSE))),IF(AND(G1683&lt;&gt;"C3",K1683&lt;&gt;"O5"),IF(SUM(COUNTIF(L1683:R1683,"Y"),COUNTIF(L1683:R1683,"N"))=0,"V","I"),IF(COUNTIF(L1683:R1683,"Y"),"V","I"))="V"),"Valid","Invalid")," ")</f>
        <v xml:space="preserve"> </v>
      </c>
      <c r="U1683"/>
    </row>
    <row r="1684" spans="2:21" x14ac:dyDescent="0.35">
      <c r="B1684" s="50"/>
      <c r="C1684" s="65"/>
      <c r="D1684" s="36"/>
      <c r="E1684" s="64"/>
      <c r="F1684" s="60"/>
      <c r="G1684" s="34"/>
      <c r="H1684" s="34"/>
      <c r="I1684" s="34"/>
      <c r="J1684" s="34"/>
      <c r="K1684" s="34"/>
      <c r="L1684" s="34"/>
      <c r="M1684" s="34"/>
      <c r="N1684" s="34"/>
      <c r="O1684" s="34"/>
      <c r="P1684" s="34"/>
      <c r="Q1684" s="34"/>
      <c r="R1684" s="34"/>
      <c r="S1684" s="27" t="str">
        <f>IF(COUNTA(B1684:R1684)=0,"",IF(AND(COUNTIF('OMS Drop Downs'!$C$2:$C$3,'OMS Response Form (ORF)'!F1684),COUNTIF('OMS Drop Downs'!$D$2:$D$5,'OMS Response Form (ORF)'!G1684),COUNTIF('OMS Drop Downs'!$A$2:$A$5,'OMS Response Form (ORF)'!H1684),COUNTIF('OMS Drop Downs'!$B$2:$B$4,'OMS Response Form (ORF)'!I1684),COUNTIF('OMS Drop Downs'!$A$2:$A$5,'OMS Response Form (ORF)'!J1684),COUNTIF('OMS Drop Downs'!$E$2:$E$7,'OMS Response Form (ORF)'!K1684),COUNTIF('OMS Drop Downs'!$B$2:$B$4,'OMS Response Form (ORF)'!L1684),COUNTIF('OMS Drop Downs'!$B$2:$B$4,'OMS Response Form (ORF)'!M1684),COUNTIF('OMS Drop Downs'!$B$2:$B$4,'OMS Response Form (ORF)'!N1684),COUNTIF('OMS Drop Downs'!$B$2:$B$4,'OMS Response Form (ORF)'!P1684),COUNTIF('OMS Drop Downs'!$B$2:$B$4,'OMS Response Form (ORF)'!Q1684),COUNTIF('OMS Drop Downs'!$B$2:$B$4,'OMS Response Form (ORF)'!R1684)),"Complete","Incomplete"))</f>
        <v/>
      </c>
      <c r="T1684" s="28" t="str">
        <f>IF(S1684="Complete",IF(AND(NOT(ISNA(VLOOKUP(CONCATENATE(F1684,G1684,H1684,I1684,J1684,K1684),'OMS Drop Downs'!G:G,1,FALSE))),IF(AND(G1684&lt;&gt;"C3",K1684&lt;&gt;"O5"),IF(SUM(COUNTIF(L1684:R1684,"Y"),COUNTIF(L1684:R1684,"N"))=0,"V","I"),IF(COUNTIF(L1684:R1684,"Y"),"V","I"))="V"),"Valid","Invalid")," ")</f>
        <v xml:space="preserve"> </v>
      </c>
      <c r="U1684"/>
    </row>
    <row r="1685" spans="2:21" x14ac:dyDescent="0.35">
      <c r="B1685" s="50"/>
      <c r="C1685" s="65"/>
      <c r="D1685" s="36"/>
      <c r="E1685" s="64"/>
      <c r="F1685" s="60"/>
      <c r="G1685" s="34"/>
      <c r="H1685" s="34"/>
      <c r="I1685" s="34"/>
      <c r="J1685" s="34"/>
      <c r="K1685" s="34"/>
      <c r="L1685" s="34"/>
      <c r="M1685" s="34"/>
      <c r="N1685" s="34"/>
      <c r="O1685" s="34"/>
      <c r="P1685" s="34"/>
      <c r="Q1685" s="34"/>
      <c r="R1685" s="34"/>
      <c r="S1685" s="27" t="str">
        <f>IF(COUNTA(B1685:R1685)=0,"",IF(AND(COUNTIF('OMS Drop Downs'!$C$2:$C$3,'OMS Response Form (ORF)'!F1685),COUNTIF('OMS Drop Downs'!$D$2:$D$5,'OMS Response Form (ORF)'!G1685),COUNTIF('OMS Drop Downs'!$A$2:$A$5,'OMS Response Form (ORF)'!H1685),COUNTIF('OMS Drop Downs'!$B$2:$B$4,'OMS Response Form (ORF)'!I1685),COUNTIF('OMS Drop Downs'!$A$2:$A$5,'OMS Response Form (ORF)'!J1685),COUNTIF('OMS Drop Downs'!$E$2:$E$7,'OMS Response Form (ORF)'!K1685),COUNTIF('OMS Drop Downs'!$B$2:$B$4,'OMS Response Form (ORF)'!L1685),COUNTIF('OMS Drop Downs'!$B$2:$B$4,'OMS Response Form (ORF)'!M1685),COUNTIF('OMS Drop Downs'!$B$2:$B$4,'OMS Response Form (ORF)'!N1685),COUNTIF('OMS Drop Downs'!$B$2:$B$4,'OMS Response Form (ORF)'!P1685),COUNTIF('OMS Drop Downs'!$B$2:$B$4,'OMS Response Form (ORF)'!Q1685),COUNTIF('OMS Drop Downs'!$B$2:$B$4,'OMS Response Form (ORF)'!R1685)),"Complete","Incomplete"))</f>
        <v/>
      </c>
      <c r="T1685" s="28" t="str">
        <f>IF(S1685="Complete",IF(AND(NOT(ISNA(VLOOKUP(CONCATENATE(F1685,G1685,H1685,I1685,J1685,K1685),'OMS Drop Downs'!G:G,1,FALSE))),IF(AND(G1685&lt;&gt;"C3",K1685&lt;&gt;"O5"),IF(SUM(COUNTIF(L1685:R1685,"Y"),COUNTIF(L1685:R1685,"N"))=0,"V","I"),IF(COUNTIF(L1685:R1685,"Y"),"V","I"))="V"),"Valid","Invalid")," ")</f>
        <v xml:space="preserve"> </v>
      </c>
      <c r="U1685"/>
    </row>
    <row r="1686" spans="2:21" x14ac:dyDescent="0.35">
      <c r="B1686" s="50"/>
      <c r="C1686" s="65"/>
      <c r="D1686" s="36"/>
      <c r="E1686" s="64"/>
      <c r="F1686" s="60"/>
      <c r="G1686" s="34"/>
      <c r="H1686" s="34"/>
      <c r="I1686" s="34"/>
      <c r="J1686" s="34"/>
      <c r="K1686" s="34"/>
      <c r="L1686" s="34"/>
      <c r="M1686" s="34"/>
      <c r="N1686" s="34"/>
      <c r="O1686" s="34"/>
      <c r="P1686" s="34"/>
      <c r="Q1686" s="34"/>
      <c r="R1686" s="34"/>
      <c r="S1686" s="27" t="str">
        <f>IF(COUNTA(B1686:R1686)=0,"",IF(AND(COUNTIF('OMS Drop Downs'!$C$2:$C$3,'OMS Response Form (ORF)'!F1686),COUNTIF('OMS Drop Downs'!$D$2:$D$5,'OMS Response Form (ORF)'!G1686),COUNTIF('OMS Drop Downs'!$A$2:$A$5,'OMS Response Form (ORF)'!H1686),COUNTIF('OMS Drop Downs'!$B$2:$B$4,'OMS Response Form (ORF)'!I1686),COUNTIF('OMS Drop Downs'!$A$2:$A$5,'OMS Response Form (ORF)'!J1686),COUNTIF('OMS Drop Downs'!$E$2:$E$7,'OMS Response Form (ORF)'!K1686),COUNTIF('OMS Drop Downs'!$B$2:$B$4,'OMS Response Form (ORF)'!L1686),COUNTIF('OMS Drop Downs'!$B$2:$B$4,'OMS Response Form (ORF)'!M1686),COUNTIF('OMS Drop Downs'!$B$2:$B$4,'OMS Response Form (ORF)'!N1686),COUNTIF('OMS Drop Downs'!$B$2:$B$4,'OMS Response Form (ORF)'!P1686),COUNTIF('OMS Drop Downs'!$B$2:$B$4,'OMS Response Form (ORF)'!Q1686),COUNTIF('OMS Drop Downs'!$B$2:$B$4,'OMS Response Form (ORF)'!R1686)),"Complete","Incomplete"))</f>
        <v/>
      </c>
      <c r="T1686" s="28" t="str">
        <f>IF(S1686="Complete",IF(AND(NOT(ISNA(VLOOKUP(CONCATENATE(F1686,G1686,H1686,I1686,J1686,K1686),'OMS Drop Downs'!G:G,1,FALSE))),IF(AND(G1686&lt;&gt;"C3",K1686&lt;&gt;"O5"),IF(SUM(COUNTIF(L1686:R1686,"Y"),COUNTIF(L1686:R1686,"N"))=0,"V","I"),IF(COUNTIF(L1686:R1686,"Y"),"V","I"))="V"),"Valid","Invalid")," ")</f>
        <v xml:space="preserve"> </v>
      </c>
      <c r="U1686"/>
    </row>
    <row r="1687" spans="2:21" x14ac:dyDescent="0.35">
      <c r="B1687" s="50"/>
      <c r="C1687" s="65"/>
      <c r="D1687" s="36"/>
      <c r="E1687" s="64"/>
      <c r="F1687" s="60"/>
      <c r="G1687" s="34"/>
      <c r="H1687" s="34"/>
      <c r="I1687" s="34"/>
      <c r="J1687" s="34"/>
      <c r="K1687" s="34"/>
      <c r="L1687" s="34"/>
      <c r="M1687" s="34"/>
      <c r="N1687" s="34"/>
      <c r="O1687" s="34"/>
      <c r="P1687" s="34"/>
      <c r="Q1687" s="34"/>
      <c r="R1687" s="34"/>
      <c r="S1687" s="27" t="str">
        <f>IF(COUNTA(B1687:R1687)=0,"",IF(AND(COUNTIF('OMS Drop Downs'!$C$2:$C$3,'OMS Response Form (ORF)'!F1687),COUNTIF('OMS Drop Downs'!$D$2:$D$5,'OMS Response Form (ORF)'!G1687),COUNTIF('OMS Drop Downs'!$A$2:$A$5,'OMS Response Form (ORF)'!H1687),COUNTIF('OMS Drop Downs'!$B$2:$B$4,'OMS Response Form (ORF)'!I1687),COUNTIF('OMS Drop Downs'!$A$2:$A$5,'OMS Response Form (ORF)'!J1687),COUNTIF('OMS Drop Downs'!$E$2:$E$7,'OMS Response Form (ORF)'!K1687),COUNTIF('OMS Drop Downs'!$B$2:$B$4,'OMS Response Form (ORF)'!L1687),COUNTIF('OMS Drop Downs'!$B$2:$B$4,'OMS Response Form (ORF)'!M1687),COUNTIF('OMS Drop Downs'!$B$2:$B$4,'OMS Response Form (ORF)'!N1687),COUNTIF('OMS Drop Downs'!$B$2:$B$4,'OMS Response Form (ORF)'!P1687),COUNTIF('OMS Drop Downs'!$B$2:$B$4,'OMS Response Form (ORF)'!Q1687),COUNTIF('OMS Drop Downs'!$B$2:$B$4,'OMS Response Form (ORF)'!R1687)),"Complete","Incomplete"))</f>
        <v/>
      </c>
      <c r="T1687" s="28" t="str">
        <f>IF(S1687="Complete",IF(AND(NOT(ISNA(VLOOKUP(CONCATENATE(F1687,G1687,H1687,I1687,J1687,K1687),'OMS Drop Downs'!G:G,1,FALSE))),IF(AND(G1687&lt;&gt;"C3",K1687&lt;&gt;"O5"),IF(SUM(COUNTIF(L1687:R1687,"Y"),COUNTIF(L1687:R1687,"N"))=0,"V","I"),IF(COUNTIF(L1687:R1687,"Y"),"V","I"))="V"),"Valid","Invalid")," ")</f>
        <v xml:space="preserve"> </v>
      </c>
      <c r="U1687"/>
    </row>
    <row r="1688" spans="2:21" x14ac:dyDescent="0.35">
      <c r="B1688" s="50"/>
      <c r="C1688" s="65"/>
      <c r="D1688" s="36"/>
      <c r="E1688" s="64"/>
      <c r="F1688" s="60"/>
      <c r="G1688" s="34"/>
      <c r="H1688" s="34"/>
      <c r="I1688" s="34"/>
      <c r="J1688" s="34"/>
      <c r="K1688" s="34"/>
      <c r="L1688" s="34"/>
      <c r="M1688" s="34"/>
      <c r="N1688" s="34"/>
      <c r="O1688" s="34"/>
      <c r="P1688" s="34"/>
      <c r="Q1688" s="34"/>
      <c r="R1688" s="34"/>
      <c r="S1688" s="27" t="str">
        <f>IF(COUNTA(B1688:R1688)=0,"",IF(AND(COUNTIF('OMS Drop Downs'!$C$2:$C$3,'OMS Response Form (ORF)'!F1688),COUNTIF('OMS Drop Downs'!$D$2:$D$5,'OMS Response Form (ORF)'!G1688),COUNTIF('OMS Drop Downs'!$A$2:$A$5,'OMS Response Form (ORF)'!H1688),COUNTIF('OMS Drop Downs'!$B$2:$B$4,'OMS Response Form (ORF)'!I1688),COUNTIF('OMS Drop Downs'!$A$2:$A$5,'OMS Response Form (ORF)'!J1688),COUNTIF('OMS Drop Downs'!$E$2:$E$7,'OMS Response Form (ORF)'!K1688),COUNTIF('OMS Drop Downs'!$B$2:$B$4,'OMS Response Form (ORF)'!L1688),COUNTIF('OMS Drop Downs'!$B$2:$B$4,'OMS Response Form (ORF)'!M1688),COUNTIF('OMS Drop Downs'!$B$2:$B$4,'OMS Response Form (ORF)'!N1688),COUNTIF('OMS Drop Downs'!$B$2:$B$4,'OMS Response Form (ORF)'!P1688),COUNTIF('OMS Drop Downs'!$B$2:$B$4,'OMS Response Form (ORF)'!Q1688),COUNTIF('OMS Drop Downs'!$B$2:$B$4,'OMS Response Form (ORF)'!R1688)),"Complete","Incomplete"))</f>
        <v/>
      </c>
      <c r="T1688" s="28" t="str">
        <f>IF(S1688="Complete",IF(AND(NOT(ISNA(VLOOKUP(CONCATENATE(F1688,G1688,H1688,I1688,J1688,K1688),'OMS Drop Downs'!G:G,1,FALSE))),IF(AND(G1688&lt;&gt;"C3",K1688&lt;&gt;"O5"),IF(SUM(COUNTIF(L1688:R1688,"Y"),COUNTIF(L1688:R1688,"N"))=0,"V","I"),IF(COUNTIF(L1688:R1688,"Y"),"V","I"))="V"),"Valid","Invalid")," ")</f>
        <v xml:space="preserve"> </v>
      </c>
      <c r="U1688"/>
    </row>
    <row r="1689" spans="2:21" x14ac:dyDescent="0.35">
      <c r="B1689" s="50"/>
      <c r="C1689" s="65"/>
      <c r="D1689" s="36"/>
      <c r="E1689" s="64"/>
      <c r="F1689" s="60"/>
      <c r="G1689" s="34"/>
      <c r="H1689" s="34"/>
      <c r="I1689" s="34"/>
      <c r="J1689" s="34"/>
      <c r="K1689" s="34"/>
      <c r="L1689" s="34"/>
      <c r="M1689" s="34"/>
      <c r="N1689" s="34"/>
      <c r="O1689" s="34"/>
      <c r="P1689" s="34"/>
      <c r="Q1689" s="34"/>
      <c r="R1689" s="34"/>
      <c r="S1689" s="27" t="str">
        <f>IF(COUNTA(B1689:R1689)=0,"",IF(AND(COUNTIF('OMS Drop Downs'!$C$2:$C$3,'OMS Response Form (ORF)'!F1689),COUNTIF('OMS Drop Downs'!$D$2:$D$5,'OMS Response Form (ORF)'!G1689),COUNTIF('OMS Drop Downs'!$A$2:$A$5,'OMS Response Form (ORF)'!H1689),COUNTIF('OMS Drop Downs'!$B$2:$B$4,'OMS Response Form (ORF)'!I1689),COUNTIF('OMS Drop Downs'!$A$2:$A$5,'OMS Response Form (ORF)'!J1689),COUNTIF('OMS Drop Downs'!$E$2:$E$7,'OMS Response Form (ORF)'!K1689),COUNTIF('OMS Drop Downs'!$B$2:$B$4,'OMS Response Form (ORF)'!L1689),COUNTIF('OMS Drop Downs'!$B$2:$B$4,'OMS Response Form (ORF)'!M1689),COUNTIF('OMS Drop Downs'!$B$2:$B$4,'OMS Response Form (ORF)'!N1689),COUNTIF('OMS Drop Downs'!$B$2:$B$4,'OMS Response Form (ORF)'!P1689),COUNTIF('OMS Drop Downs'!$B$2:$B$4,'OMS Response Form (ORF)'!Q1689),COUNTIF('OMS Drop Downs'!$B$2:$B$4,'OMS Response Form (ORF)'!R1689)),"Complete","Incomplete"))</f>
        <v/>
      </c>
      <c r="T1689" s="28" t="str">
        <f>IF(S1689="Complete",IF(AND(NOT(ISNA(VLOOKUP(CONCATENATE(F1689,G1689,H1689,I1689,J1689,K1689),'OMS Drop Downs'!G:G,1,FALSE))),IF(AND(G1689&lt;&gt;"C3",K1689&lt;&gt;"O5"),IF(SUM(COUNTIF(L1689:R1689,"Y"),COUNTIF(L1689:R1689,"N"))=0,"V","I"),IF(COUNTIF(L1689:R1689,"Y"),"V","I"))="V"),"Valid","Invalid")," ")</f>
        <v xml:space="preserve"> </v>
      </c>
      <c r="U1689"/>
    </row>
    <row r="1690" spans="2:21" x14ac:dyDescent="0.35">
      <c r="B1690" s="50"/>
      <c r="C1690" s="65"/>
      <c r="D1690" s="36"/>
      <c r="E1690" s="64"/>
      <c r="F1690" s="60"/>
      <c r="G1690" s="34"/>
      <c r="H1690" s="34"/>
      <c r="I1690" s="34"/>
      <c r="J1690" s="34"/>
      <c r="K1690" s="34"/>
      <c r="L1690" s="34"/>
      <c r="M1690" s="34"/>
      <c r="N1690" s="34"/>
      <c r="O1690" s="34"/>
      <c r="P1690" s="34"/>
      <c r="Q1690" s="34"/>
      <c r="R1690" s="34"/>
      <c r="S1690" s="27" t="str">
        <f>IF(COUNTA(B1690:R1690)=0,"",IF(AND(COUNTIF('OMS Drop Downs'!$C$2:$C$3,'OMS Response Form (ORF)'!F1690),COUNTIF('OMS Drop Downs'!$D$2:$D$5,'OMS Response Form (ORF)'!G1690),COUNTIF('OMS Drop Downs'!$A$2:$A$5,'OMS Response Form (ORF)'!H1690),COUNTIF('OMS Drop Downs'!$B$2:$B$4,'OMS Response Form (ORF)'!I1690),COUNTIF('OMS Drop Downs'!$A$2:$A$5,'OMS Response Form (ORF)'!J1690),COUNTIF('OMS Drop Downs'!$E$2:$E$7,'OMS Response Form (ORF)'!K1690),COUNTIF('OMS Drop Downs'!$B$2:$B$4,'OMS Response Form (ORF)'!L1690),COUNTIF('OMS Drop Downs'!$B$2:$B$4,'OMS Response Form (ORF)'!M1690),COUNTIF('OMS Drop Downs'!$B$2:$B$4,'OMS Response Form (ORF)'!N1690),COUNTIF('OMS Drop Downs'!$B$2:$B$4,'OMS Response Form (ORF)'!P1690),COUNTIF('OMS Drop Downs'!$B$2:$B$4,'OMS Response Form (ORF)'!Q1690),COUNTIF('OMS Drop Downs'!$B$2:$B$4,'OMS Response Form (ORF)'!R1690)),"Complete","Incomplete"))</f>
        <v/>
      </c>
      <c r="T1690" s="28" t="str">
        <f>IF(S1690="Complete",IF(AND(NOT(ISNA(VLOOKUP(CONCATENATE(F1690,G1690,H1690,I1690,J1690,K1690),'OMS Drop Downs'!G:G,1,FALSE))),IF(AND(G1690&lt;&gt;"C3",K1690&lt;&gt;"O5"),IF(SUM(COUNTIF(L1690:R1690,"Y"),COUNTIF(L1690:R1690,"N"))=0,"V","I"),IF(COUNTIF(L1690:R1690,"Y"),"V","I"))="V"),"Valid","Invalid")," ")</f>
        <v xml:space="preserve"> </v>
      </c>
      <c r="U1690"/>
    </row>
    <row r="1691" spans="2:21" x14ac:dyDescent="0.35">
      <c r="B1691" s="50"/>
      <c r="C1691" s="65"/>
      <c r="D1691" s="36"/>
      <c r="E1691" s="64"/>
      <c r="F1691" s="60"/>
      <c r="G1691" s="34"/>
      <c r="H1691" s="34"/>
      <c r="I1691" s="34"/>
      <c r="J1691" s="34"/>
      <c r="K1691" s="34"/>
      <c r="L1691" s="34"/>
      <c r="M1691" s="34"/>
      <c r="N1691" s="34"/>
      <c r="O1691" s="34"/>
      <c r="P1691" s="34"/>
      <c r="Q1691" s="34"/>
      <c r="R1691" s="34"/>
      <c r="S1691" s="27" t="str">
        <f>IF(COUNTA(B1691:R1691)=0,"",IF(AND(COUNTIF('OMS Drop Downs'!$C$2:$C$3,'OMS Response Form (ORF)'!F1691),COUNTIF('OMS Drop Downs'!$D$2:$D$5,'OMS Response Form (ORF)'!G1691),COUNTIF('OMS Drop Downs'!$A$2:$A$5,'OMS Response Form (ORF)'!H1691),COUNTIF('OMS Drop Downs'!$B$2:$B$4,'OMS Response Form (ORF)'!I1691),COUNTIF('OMS Drop Downs'!$A$2:$A$5,'OMS Response Form (ORF)'!J1691),COUNTIF('OMS Drop Downs'!$E$2:$E$7,'OMS Response Form (ORF)'!K1691),COUNTIF('OMS Drop Downs'!$B$2:$B$4,'OMS Response Form (ORF)'!L1691),COUNTIF('OMS Drop Downs'!$B$2:$B$4,'OMS Response Form (ORF)'!M1691),COUNTIF('OMS Drop Downs'!$B$2:$B$4,'OMS Response Form (ORF)'!N1691),COUNTIF('OMS Drop Downs'!$B$2:$B$4,'OMS Response Form (ORF)'!P1691),COUNTIF('OMS Drop Downs'!$B$2:$B$4,'OMS Response Form (ORF)'!Q1691),COUNTIF('OMS Drop Downs'!$B$2:$B$4,'OMS Response Form (ORF)'!R1691)),"Complete","Incomplete"))</f>
        <v/>
      </c>
      <c r="T1691" s="28" t="str">
        <f>IF(S1691="Complete",IF(AND(NOT(ISNA(VLOOKUP(CONCATENATE(F1691,G1691,H1691,I1691,J1691,K1691),'OMS Drop Downs'!G:G,1,FALSE))),IF(AND(G1691&lt;&gt;"C3",K1691&lt;&gt;"O5"),IF(SUM(COUNTIF(L1691:R1691,"Y"),COUNTIF(L1691:R1691,"N"))=0,"V","I"),IF(COUNTIF(L1691:R1691,"Y"),"V","I"))="V"),"Valid","Invalid")," ")</f>
        <v xml:space="preserve"> </v>
      </c>
      <c r="U1691"/>
    </row>
    <row r="1692" spans="2:21" x14ac:dyDescent="0.35">
      <c r="B1692" s="50"/>
      <c r="C1692" s="65"/>
      <c r="D1692" s="36"/>
      <c r="E1692" s="64"/>
      <c r="F1692" s="60"/>
      <c r="G1692" s="34"/>
      <c r="H1692" s="34"/>
      <c r="I1692" s="34"/>
      <c r="J1692" s="34"/>
      <c r="K1692" s="34"/>
      <c r="L1692" s="34"/>
      <c r="M1692" s="34"/>
      <c r="N1692" s="34"/>
      <c r="O1692" s="34"/>
      <c r="P1692" s="34"/>
      <c r="Q1692" s="34"/>
      <c r="R1692" s="34"/>
      <c r="S1692" s="27" t="str">
        <f>IF(COUNTA(B1692:R1692)=0,"",IF(AND(COUNTIF('OMS Drop Downs'!$C$2:$C$3,'OMS Response Form (ORF)'!F1692),COUNTIF('OMS Drop Downs'!$D$2:$D$5,'OMS Response Form (ORF)'!G1692),COUNTIF('OMS Drop Downs'!$A$2:$A$5,'OMS Response Form (ORF)'!H1692),COUNTIF('OMS Drop Downs'!$B$2:$B$4,'OMS Response Form (ORF)'!I1692),COUNTIF('OMS Drop Downs'!$A$2:$A$5,'OMS Response Form (ORF)'!J1692),COUNTIF('OMS Drop Downs'!$E$2:$E$7,'OMS Response Form (ORF)'!K1692),COUNTIF('OMS Drop Downs'!$B$2:$B$4,'OMS Response Form (ORF)'!L1692),COUNTIF('OMS Drop Downs'!$B$2:$B$4,'OMS Response Form (ORF)'!M1692),COUNTIF('OMS Drop Downs'!$B$2:$B$4,'OMS Response Form (ORF)'!N1692),COUNTIF('OMS Drop Downs'!$B$2:$B$4,'OMS Response Form (ORF)'!P1692),COUNTIF('OMS Drop Downs'!$B$2:$B$4,'OMS Response Form (ORF)'!Q1692),COUNTIF('OMS Drop Downs'!$B$2:$B$4,'OMS Response Form (ORF)'!R1692)),"Complete","Incomplete"))</f>
        <v/>
      </c>
      <c r="T1692" s="28" t="str">
        <f>IF(S1692="Complete",IF(AND(NOT(ISNA(VLOOKUP(CONCATENATE(F1692,G1692,H1692,I1692,J1692,K1692),'OMS Drop Downs'!G:G,1,FALSE))),IF(AND(G1692&lt;&gt;"C3",K1692&lt;&gt;"O5"),IF(SUM(COUNTIF(L1692:R1692,"Y"),COUNTIF(L1692:R1692,"N"))=0,"V","I"),IF(COUNTIF(L1692:R1692,"Y"),"V","I"))="V"),"Valid","Invalid")," ")</f>
        <v xml:space="preserve"> </v>
      </c>
      <c r="U1692"/>
    </row>
    <row r="1693" spans="2:21" x14ac:dyDescent="0.35">
      <c r="B1693" s="50"/>
      <c r="C1693" s="65"/>
      <c r="D1693" s="36"/>
      <c r="E1693" s="64"/>
      <c r="F1693" s="60"/>
      <c r="G1693" s="34"/>
      <c r="H1693" s="34"/>
      <c r="I1693" s="34"/>
      <c r="J1693" s="34"/>
      <c r="K1693" s="34"/>
      <c r="L1693" s="34"/>
      <c r="M1693" s="34"/>
      <c r="N1693" s="34"/>
      <c r="O1693" s="34"/>
      <c r="P1693" s="34"/>
      <c r="Q1693" s="34"/>
      <c r="R1693" s="34"/>
      <c r="S1693" s="27" t="str">
        <f>IF(COUNTA(B1693:R1693)=0,"",IF(AND(COUNTIF('OMS Drop Downs'!$C$2:$C$3,'OMS Response Form (ORF)'!F1693),COUNTIF('OMS Drop Downs'!$D$2:$D$5,'OMS Response Form (ORF)'!G1693),COUNTIF('OMS Drop Downs'!$A$2:$A$5,'OMS Response Form (ORF)'!H1693),COUNTIF('OMS Drop Downs'!$B$2:$B$4,'OMS Response Form (ORF)'!I1693),COUNTIF('OMS Drop Downs'!$A$2:$A$5,'OMS Response Form (ORF)'!J1693),COUNTIF('OMS Drop Downs'!$E$2:$E$7,'OMS Response Form (ORF)'!K1693),COUNTIF('OMS Drop Downs'!$B$2:$B$4,'OMS Response Form (ORF)'!L1693),COUNTIF('OMS Drop Downs'!$B$2:$B$4,'OMS Response Form (ORF)'!M1693),COUNTIF('OMS Drop Downs'!$B$2:$B$4,'OMS Response Form (ORF)'!N1693),COUNTIF('OMS Drop Downs'!$B$2:$B$4,'OMS Response Form (ORF)'!P1693),COUNTIF('OMS Drop Downs'!$B$2:$B$4,'OMS Response Form (ORF)'!Q1693),COUNTIF('OMS Drop Downs'!$B$2:$B$4,'OMS Response Form (ORF)'!R1693)),"Complete","Incomplete"))</f>
        <v/>
      </c>
      <c r="T1693" s="28" t="str">
        <f>IF(S1693="Complete",IF(AND(NOT(ISNA(VLOOKUP(CONCATENATE(F1693,G1693,H1693,I1693,J1693,K1693),'OMS Drop Downs'!G:G,1,FALSE))),IF(AND(G1693&lt;&gt;"C3",K1693&lt;&gt;"O5"),IF(SUM(COUNTIF(L1693:R1693,"Y"),COUNTIF(L1693:R1693,"N"))=0,"V","I"),IF(COUNTIF(L1693:R1693,"Y"),"V","I"))="V"),"Valid","Invalid")," ")</f>
        <v xml:space="preserve"> </v>
      </c>
      <c r="U1693"/>
    </row>
    <row r="1694" spans="2:21" x14ac:dyDescent="0.35">
      <c r="B1694" s="50"/>
      <c r="C1694" s="65"/>
      <c r="D1694" s="36"/>
      <c r="E1694" s="64"/>
      <c r="F1694" s="60"/>
      <c r="G1694" s="34"/>
      <c r="H1694" s="34"/>
      <c r="I1694" s="34"/>
      <c r="J1694" s="34"/>
      <c r="K1694" s="34"/>
      <c r="L1694" s="34"/>
      <c r="M1694" s="34"/>
      <c r="N1694" s="34"/>
      <c r="O1694" s="34"/>
      <c r="P1694" s="34"/>
      <c r="Q1694" s="34"/>
      <c r="R1694" s="34"/>
      <c r="S1694" s="27" t="str">
        <f>IF(COUNTA(B1694:R1694)=0,"",IF(AND(COUNTIF('OMS Drop Downs'!$C$2:$C$3,'OMS Response Form (ORF)'!F1694),COUNTIF('OMS Drop Downs'!$D$2:$D$5,'OMS Response Form (ORF)'!G1694),COUNTIF('OMS Drop Downs'!$A$2:$A$5,'OMS Response Form (ORF)'!H1694),COUNTIF('OMS Drop Downs'!$B$2:$B$4,'OMS Response Form (ORF)'!I1694),COUNTIF('OMS Drop Downs'!$A$2:$A$5,'OMS Response Form (ORF)'!J1694),COUNTIF('OMS Drop Downs'!$E$2:$E$7,'OMS Response Form (ORF)'!K1694),COUNTIF('OMS Drop Downs'!$B$2:$B$4,'OMS Response Form (ORF)'!L1694),COUNTIF('OMS Drop Downs'!$B$2:$B$4,'OMS Response Form (ORF)'!M1694),COUNTIF('OMS Drop Downs'!$B$2:$B$4,'OMS Response Form (ORF)'!N1694),COUNTIF('OMS Drop Downs'!$B$2:$B$4,'OMS Response Form (ORF)'!P1694),COUNTIF('OMS Drop Downs'!$B$2:$B$4,'OMS Response Form (ORF)'!Q1694),COUNTIF('OMS Drop Downs'!$B$2:$B$4,'OMS Response Form (ORF)'!R1694)),"Complete","Incomplete"))</f>
        <v/>
      </c>
      <c r="T1694" s="28" t="str">
        <f>IF(S1694="Complete",IF(AND(NOT(ISNA(VLOOKUP(CONCATENATE(F1694,G1694,H1694,I1694,J1694,K1694),'OMS Drop Downs'!G:G,1,FALSE))),IF(AND(G1694&lt;&gt;"C3",K1694&lt;&gt;"O5"),IF(SUM(COUNTIF(L1694:R1694,"Y"),COUNTIF(L1694:R1694,"N"))=0,"V","I"),IF(COUNTIF(L1694:R1694,"Y"),"V","I"))="V"),"Valid","Invalid")," ")</f>
        <v xml:space="preserve"> </v>
      </c>
      <c r="U1694"/>
    </row>
    <row r="1695" spans="2:21" x14ac:dyDescent="0.35">
      <c r="B1695" s="50"/>
      <c r="C1695" s="65"/>
      <c r="D1695" s="36"/>
      <c r="E1695" s="64"/>
      <c r="F1695" s="60"/>
      <c r="G1695" s="34"/>
      <c r="H1695" s="34"/>
      <c r="I1695" s="34"/>
      <c r="J1695" s="34"/>
      <c r="K1695" s="34"/>
      <c r="L1695" s="34"/>
      <c r="M1695" s="34"/>
      <c r="N1695" s="34"/>
      <c r="O1695" s="34"/>
      <c r="P1695" s="34"/>
      <c r="Q1695" s="34"/>
      <c r="R1695" s="34"/>
      <c r="S1695" s="27" t="str">
        <f>IF(COUNTA(B1695:R1695)=0,"",IF(AND(COUNTIF('OMS Drop Downs'!$C$2:$C$3,'OMS Response Form (ORF)'!F1695),COUNTIF('OMS Drop Downs'!$D$2:$D$5,'OMS Response Form (ORF)'!G1695),COUNTIF('OMS Drop Downs'!$A$2:$A$5,'OMS Response Form (ORF)'!H1695),COUNTIF('OMS Drop Downs'!$B$2:$B$4,'OMS Response Form (ORF)'!I1695),COUNTIF('OMS Drop Downs'!$A$2:$A$5,'OMS Response Form (ORF)'!J1695),COUNTIF('OMS Drop Downs'!$E$2:$E$7,'OMS Response Form (ORF)'!K1695),COUNTIF('OMS Drop Downs'!$B$2:$B$4,'OMS Response Form (ORF)'!L1695),COUNTIF('OMS Drop Downs'!$B$2:$B$4,'OMS Response Form (ORF)'!M1695),COUNTIF('OMS Drop Downs'!$B$2:$B$4,'OMS Response Form (ORF)'!N1695),COUNTIF('OMS Drop Downs'!$B$2:$B$4,'OMS Response Form (ORF)'!P1695),COUNTIF('OMS Drop Downs'!$B$2:$B$4,'OMS Response Form (ORF)'!Q1695),COUNTIF('OMS Drop Downs'!$B$2:$B$4,'OMS Response Form (ORF)'!R1695)),"Complete","Incomplete"))</f>
        <v/>
      </c>
      <c r="T1695" s="28" t="str">
        <f>IF(S1695="Complete",IF(AND(NOT(ISNA(VLOOKUP(CONCATENATE(F1695,G1695,H1695,I1695,J1695,K1695),'OMS Drop Downs'!G:G,1,FALSE))),IF(AND(G1695&lt;&gt;"C3",K1695&lt;&gt;"O5"),IF(SUM(COUNTIF(L1695:R1695,"Y"),COUNTIF(L1695:R1695,"N"))=0,"V","I"),IF(COUNTIF(L1695:R1695,"Y"),"V","I"))="V"),"Valid","Invalid")," ")</f>
        <v xml:space="preserve"> </v>
      </c>
      <c r="U1695"/>
    </row>
    <row r="1696" spans="2:21" x14ac:dyDescent="0.35">
      <c r="B1696" s="50"/>
      <c r="C1696" s="65"/>
      <c r="D1696" s="36"/>
      <c r="E1696" s="64"/>
      <c r="F1696" s="60"/>
      <c r="G1696" s="34"/>
      <c r="H1696" s="34"/>
      <c r="I1696" s="34"/>
      <c r="J1696" s="34"/>
      <c r="K1696" s="34"/>
      <c r="L1696" s="34"/>
      <c r="M1696" s="34"/>
      <c r="N1696" s="34"/>
      <c r="O1696" s="34"/>
      <c r="P1696" s="34"/>
      <c r="Q1696" s="34"/>
      <c r="R1696" s="34"/>
      <c r="S1696" s="27" t="str">
        <f>IF(COUNTA(B1696:R1696)=0,"",IF(AND(COUNTIF('OMS Drop Downs'!$C$2:$C$3,'OMS Response Form (ORF)'!F1696),COUNTIF('OMS Drop Downs'!$D$2:$D$5,'OMS Response Form (ORF)'!G1696),COUNTIF('OMS Drop Downs'!$A$2:$A$5,'OMS Response Form (ORF)'!H1696),COUNTIF('OMS Drop Downs'!$B$2:$B$4,'OMS Response Form (ORF)'!I1696),COUNTIF('OMS Drop Downs'!$A$2:$A$5,'OMS Response Form (ORF)'!J1696),COUNTIF('OMS Drop Downs'!$E$2:$E$7,'OMS Response Form (ORF)'!K1696),COUNTIF('OMS Drop Downs'!$B$2:$B$4,'OMS Response Form (ORF)'!L1696),COUNTIF('OMS Drop Downs'!$B$2:$B$4,'OMS Response Form (ORF)'!M1696),COUNTIF('OMS Drop Downs'!$B$2:$B$4,'OMS Response Form (ORF)'!N1696),COUNTIF('OMS Drop Downs'!$B$2:$B$4,'OMS Response Form (ORF)'!P1696),COUNTIF('OMS Drop Downs'!$B$2:$B$4,'OMS Response Form (ORF)'!Q1696),COUNTIF('OMS Drop Downs'!$B$2:$B$4,'OMS Response Form (ORF)'!R1696)),"Complete","Incomplete"))</f>
        <v/>
      </c>
      <c r="T1696" s="28" t="str">
        <f>IF(S1696="Complete",IF(AND(NOT(ISNA(VLOOKUP(CONCATENATE(F1696,G1696,H1696,I1696,J1696,K1696),'OMS Drop Downs'!G:G,1,FALSE))),IF(AND(G1696&lt;&gt;"C3",K1696&lt;&gt;"O5"),IF(SUM(COUNTIF(L1696:R1696,"Y"),COUNTIF(L1696:R1696,"N"))=0,"V","I"),IF(COUNTIF(L1696:R1696,"Y"),"V","I"))="V"),"Valid","Invalid")," ")</f>
        <v xml:space="preserve"> </v>
      </c>
      <c r="U1696"/>
    </row>
    <row r="1697" spans="2:21" x14ac:dyDescent="0.35">
      <c r="B1697" s="50"/>
      <c r="C1697" s="65"/>
      <c r="D1697" s="36"/>
      <c r="E1697" s="64"/>
      <c r="F1697" s="60"/>
      <c r="G1697" s="34"/>
      <c r="H1697" s="34"/>
      <c r="I1697" s="34"/>
      <c r="J1697" s="34"/>
      <c r="K1697" s="34"/>
      <c r="L1697" s="34"/>
      <c r="M1697" s="34"/>
      <c r="N1697" s="34"/>
      <c r="O1697" s="34"/>
      <c r="P1697" s="34"/>
      <c r="Q1697" s="34"/>
      <c r="R1697" s="34"/>
      <c r="S1697" s="27" t="str">
        <f>IF(COUNTA(B1697:R1697)=0,"",IF(AND(COUNTIF('OMS Drop Downs'!$C$2:$C$3,'OMS Response Form (ORF)'!F1697),COUNTIF('OMS Drop Downs'!$D$2:$D$5,'OMS Response Form (ORF)'!G1697),COUNTIF('OMS Drop Downs'!$A$2:$A$5,'OMS Response Form (ORF)'!H1697),COUNTIF('OMS Drop Downs'!$B$2:$B$4,'OMS Response Form (ORF)'!I1697),COUNTIF('OMS Drop Downs'!$A$2:$A$5,'OMS Response Form (ORF)'!J1697),COUNTIF('OMS Drop Downs'!$E$2:$E$7,'OMS Response Form (ORF)'!K1697),COUNTIF('OMS Drop Downs'!$B$2:$B$4,'OMS Response Form (ORF)'!L1697),COUNTIF('OMS Drop Downs'!$B$2:$B$4,'OMS Response Form (ORF)'!M1697),COUNTIF('OMS Drop Downs'!$B$2:$B$4,'OMS Response Form (ORF)'!N1697),COUNTIF('OMS Drop Downs'!$B$2:$B$4,'OMS Response Form (ORF)'!P1697),COUNTIF('OMS Drop Downs'!$B$2:$B$4,'OMS Response Form (ORF)'!Q1697),COUNTIF('OMS Drop Downs'!$B$2:$B$4,'OMS Response Form (ORF)'!R1697)),"Complete","Incomplete"))</f>
        <v/>
      </c>
      <c r="T1697" s="28" t="str">
        <f>IF(S1697="Complete",IF(AND(NOT(ISNA(VLOOKUP(CONCATENATE(F1697,G1697,H1697,I1697,J1697,K1697),'OMS Drop Downs'!G:G,1,FALSE))),IF(AND(G1697&lt;&gt;"C3",K1697&lt;&gt;"O5"),IF(SUM(COUNTIF(L1697:R1697,"Y"),COUNTIF(L1697:R1697,"N"))=0,"V","I"),IF(COUNTIF(L1697:R1697,"Y"),"V","I"))="V"),"Valid","Invalid")," ")</f>
        <v xml:space="preserve"> </v>
      </c>
      <c r="U1697"/>
    </row>
    <row r="1698" spans="2:21" x14ac:dyDescent="0.35">
      <c r="B1698" s="50"/>
      <c r="C1698" s="65"/>
      <c r="D1698" s="36"/>
      <c r="E1698" s="64"/>
      <c r="F1698" s="60"/>
      <c r="G1698" s="34"/>
      <c r="H1698" s="34"/>
      <c r="I1698" s="34"/>
      <c r="J1698" s="34"/>
      <c r="K1698" s="34"/>
      <c r="L1698" s="34"/>
      <c r="M1698" s="34"/>
      <c r="N1698" s="34"/>
      <c r="O1698" s="34"/>
      <c r="P1698" s="34"/>
      <c r="Q1698" s="34"/>
      <c r="R1698" s="34"/>
      <c r="S1698" s="27" t="str">
        <f>IF(COUNTA(B1698:R1698)=0,"",IF(AND(COUNTIF('OMS Drop Downs'!$C$2:$C$3,'OMS Response Form (ORF)'!F1698),COUNTIF('OMS Drop Downs'!$D$2:$D$5,'OMS Response Form (ORF)'!G1698),COUNTIF('OMS Drop Downs'!$A$2:$A$5,'OMS Response Form (ORF)'!H1698),COUNTIF('OMS Drop Downs'!$B$2:$B$4,'OMS Response Form (ORF)'!I1698),COUNTIF('OMS Drop Downs'!$A$2:$A$5,'OMS Response Form (ORF)'!J1698),COUNTIF('OMS Drop Downs'!$E$2:$E$7,'OMS Response Form (ORF)'!K1698),COUNTIF('OMS Drop Downs'!$B$2:$B$4,'OMS Response Form (ORF)'!L1698),COUNTIF('OMS Drop Downs'!$B$2:$B$4,'OMS Response Form (ORF)'!M1698),COUNTIF('OMS Drop Downs'!$B$2:$B$4,'OMS Response Form (ORF)'!N1698),COUNTIF('OMS Drop Downs'!$B$2:$B$4,'OMS Response Form (ORF)'!P1698),COUNTIF('OMS Drop Downs'!$B$2:$B$4,'OMS Response Form (ORF)'!Q1698),COUNTIF('OMS Drop Downs'!$B$2:$B$4,'OMS Response Form (ORF)'!R1698)),"Complete","Incomplete"))</f>
        <v/>
      </c>
      <c r="T1698" s="28" t="str">
        <f>IF(S1698="Complete",IF(AND(NOT(ISNA(VLOOKUP(CONCATENATE(F1698,G1698,H1698,I1698,J1698,K1698),'OMS Drop Downs'!G:G,1,FALSE))),IF(AND(G1698&lt;&gt;"C3",K1698&lt;&gt;"O5"),IF(SUM(COUNTIF(L1698:R1698,"Y"),COUNTIF(L1698:R1698,"N"))=0,"V","I"),IF(COUNTIF(L1698:R1698,"Y"),"V","I"))="V"),"Valid","Invalid")," ")</f>
        <v xml:space="preserve"> </v>
      </c>
      <c r="U1698"/>
    </row>
    <row r="1699" spans="2:21" x14ac:dyDescent="0.35">
      <c r="B1699" s="50"/>
      <c r="C1699" s="65"/>
      <c r="D1699" s="36"/>
      <c r="E1699" s="64"/>
      <c r="F1699" s="60"/>
      <c r="G1699" s="34"/>
      <c r="H1699" s="34"/>
      <c r="I1699" s="34"/>
      <c r="J1699" s="34"/>
      <c r="K1699" s="34"/>
      <c r="L1699" s="34"/>
      <c r="M1699" s="34"/>
      <c r="N1699" s="34"/>
      <c r="O1699" s="34"/>
      <c r="P1699" s="34"/>
      <c r="Q1699" s="34"/>
      <c r="R1699" s="34"/>
      <c r="S1699" s="27" t="str">
        <f>IF(COUNTA(B1699:R1699)=0,"",IF(AND(COUNTIF('OMS Drop Downs'!$C$2:$C$3,'OMS Response Form (ORF)'!F1699),COUNTIF('OMS Drop Downs'!$D$2:$D$5,'OMS Response Form (ORF)'!G1699),COUNTIF('OMS Drop Downs'!$A$2:$A$5,'OMS Response Form (ORF)'!H1699),COUNTIF('OMS Drop Downs'!$B$2:$B$4,'OMS Response Form (ORF)'!I1699),COUNTIF('OMS Drop Downs'!$A$2:$A$5,'OMS Response Form (ORF)'!J1699),COUNTIF('OMS Drop Downs'!$E$2:$E$7,'OMS Response Form (ORF)'!K1699),COUNTIF('OMS Drop Downs'!$B$2:$B$4,'OMS Response Form (ORF)'!L1699),COUNTIF('OMS Drop Downs'!$B$2:$B$4,'OMS Response Form (ORF)'!M1699),COUNTIF('OMS Drop Downs'!$B$2:$B$4,'OMS Response Form (ORF)'!N1699),COUNTIF('OMS Drop Downs'!$B$2:$B$4,'OMS Response Form (ORF)'!P1699),COUNTIF('OMS Drop Downs'!$B$2:$B$4,'OMS Response Form (ORF)'!Q1699),COUNTIF('OMS Drop Downs'!$B$2:$B$4,'OMS Response Form (ORF)'!R1699)),"Complete","Incomplete"))</f>
        <v/>
      </c>
      <c r="T1699" s="28" t="str">
        <f>IF(S1699="Complete",IF(AND(NOT(ISNA(VLOOKUP(CONCATENATE(F1699,G1699,H1699,I1699,J1699,K1699),'OMS Drop Downs'!G:G,1,FALSE))),IF(AND(G1699&lt;&gt;"C3",K1699&lt;&gt;"O5"),IF(SUM(COUNTIF(L1699:R1699,"Y"),COUNTIF(L1699:R1699,"N"))=0,"V","I"),IF(COUNTIF(L1699:R1699,"Y"),"V","I"))="V"),"Valid","Invalid")," ")</f>
        <v xml:space="preserve"> </v>
      </c>
      <c r="U1699"/>
    </row>
    <row r="1700" spans="2:21" x14ac:dyDescent="0.35">
      <c r="B1700" s="50"/>
      <c r="C1700" s="65"/>
      <c r="D1700" s="36"/>
      <c r="E1700" s="64"/>
      <c r="F1700" s="60"/>
      <c r="G1700" s="34"/>
      <c r="H1700" s="34"/>
      <c r="I1700" s="34"/>
      <c r="J1700" s="34"/>
      <c r="K1700" s="34"/>
      <c r="L1700" s="34"/>
      <c r="M1700" s="34"/>
      <c r="N1700" s="34"/>
      <c r="O1700" s="34"/>
      <c r="P1700" s="34"/>
      <c r="Q1700" s="34"/>
      <c r="R1700" s="34"/>
      <c r="S1700" s="27" t="str">
        <f>IF(COUNTA(B1700:R1700)=0,"",IF(AND(COUNTIF('OMS Drop Downs'!$C$2:$C$3,'OMS Response Form (ORF)'!F1700),COUNTIF('OMS Drop Downs'!$D$2:$D$5,'OMS Response Form (ORF)'!G1700),COUNTIF('OMS Drop Downs'!$A$2:$A$5,'OMS Response Form (ORF)'!H1700),COUNTIF('OMS Drop Downs'!$B$2:$B$4,'OMS Response Form (ORF)'!I1700),COUNTIF('OMS Drop Downs'!$A$2:$A$5,'OMS Response Form (ORF)'!J1700),COUNTIF('OMS Drop Downs'!$E$2:$E$7,'OMS Response Form (ORF)'!K1700),COUNTIF('OMS Drop Downs'!$B$2:$B$4,'OMS Response Form (ORF)'!L1700),COUNTIF('OMS Drop Downs'!$B$2:$B$4,'OMS Response Form (ORF)'!M1700),COUNTIF('OMS Drop Downs'!$B$2:$B$4,'OMS Response Form (ORF)'!N1700),COUNTIF('OMS Drop Downs'!$B$2:$B$4,'OMS Response Form (ORF)'!P1700),COUNTIF('OMS Drop Downs'!$B$2:$B$4,'OMS Response Form (ORF)'!Q1700),COUNTIF('OMS Drop Downs'!$B$2:$B$4,'OMS Response Form (ORF)'!R1700)),"Complete","Incomplete"))</f>
        <v/>
      </c>
      <c r="T1700" s="28" t="str">
        <f>IF(S1700="Complete",IF(AND(NOT(ISNA(VLOOKUP(CONCATENATE(F1700,G1700,H1700,I1700,J1700,K1700),'OMS Drop Downs'!G:G,1,FALSE))),IF(AND(G1700&lt;&gt;"C3",K1700&lt;&gt;"O5"),IF(SUM(COUNTIF(L1700:R1700,"Y"),COUNTIF(L1700:R1700,"N"))=0,"V","I"),IF(COUNTIF(L1700:R1700,"Y"),"V","I"))="V"),"Valid","Invalid")," ")</f>
        <v xml:space="preserve"> </v>
      </c>
      <c r="U1700"/>
    </row>
    <row r="1701" spans="2:21" x14ac:dyDescent="0.35">
      <c r="B1701" s="50"/>
      <c r="C1701" s="65"/>
      <c r="D1701" s="36"/>
      <c r="E1701" s="64"/>
      <c r="F1701" s="60"/>
      <c r="G1701" s="34"/>
      <c r="H1701" s="34"/>
      <c r="I1701" s="34"/>
      <c r="J1701" s="34"/>
      <c r="K1701" s="34"/>
      <c r="L1701" s="34"/>
      <c r="M1701" s="34"/>
      <c r="N1701" s="34"/>
      <c r="O1701" s="34"/>
      <c r="P1701" s="34"/>
      <c r="Q1701" s="34"/>
      <c r="R1701" s="34"/>
      <c r="S1701" s="27" t="str">
        <f>IF(COUNTA(B1701:R1701)=0,"",IF(AND(COUNTIF('OMS Drop Downs'!$C$2:$C$3,'OMS Response Form (ORF)'!F1701),COUNTIF('OMS Drop Downs'!$D$2:$D$5,'OMS Response Form (ORF)'!G1701),COUNTIF('OMS Drop Downs'!$A$2:$A$5,'OMS Response Form (ORF)'!H1701),COUNTIF('OMS Drop Downs'!$B$2:$B$4,'OMS Response Form (ORF)'!I1701),COUNTIF('OMS Drop Downs'!$A$2:$A$5,'OMS Response Form (ORF)'!J1701),COUNTIF('OMS Drop Downs'!$E$2:$E$7,'OMS Response Form (ORF)'!K1701),COUNTIF('OMS Drop Downs'!$B$2:$B$4,'OMS Response Form (ORF)'!L1701),COUNTIF('OMS Drop Downs'!$B$2:$B$4,'OMS Response Form (ORF)'!M1701),COUNTIF('OMS Drop Downs'!$B$2:$B$4,'OMS Response Form (ORF)'!N1701),COUNTIF('OMS Drop Downs'!$B$2:$B$4,'OMS Response Form (ORF)'!P1701),COUNTIF('OMS Drop Downs'!$B$2:$B$4,'OMS Response Form (ORF)'!Q1701),COUNTIF('OMS Drop Downs'!$B$2:$B$4,'OMS Response Form (ORF)'!R1701)),"Complete","Incomplete"))</f>
        <v/>
      </c>
      <c r="T1701" s="28" t="str">
        <f>IF(S1701="Complete",IF(AND(NOT(ISNA(VLOOKUP(CONCATENATE(F1701,G1701,H1701,I1701,J1701,K1701),'OMS Drop Downs'!G:G,1,FALSE))),IF(AND(G1701&lt;&gt;"C3",K1701&lt;&gt;"O5"),IF(SUM(COUNTIF(L1701:R1701,"Y"),COUNTIF(L1701:R1701,"N"))=0,"V","I"),IF(COUNTIF(L1701:R1701,"Y"),"V","I"))="V"),"Valid","Invalid")," ")</f>
        <v xml:space="preserve"> </v>
      </c>
      <c r="U1701"/>
    </row>
    <row r="1702" spans="2:21" x14ac:dyDescent="0.35">
      <c r="B1702" s="50"/>
      <c r="C1702" s="65"/>
      <c r="D1702" s="36"/>
      <c r="E1702" s="64"/>
      <c r="F1702" s="60"/>
      <c r="G1702" s="34"/>
      <c r="H1702" s="34"/>
      <c r="I1702" s="34"/>
      <c r="J1702" s="34"/>
      <c r="K1702" s="34"/>
      <c r="L1702" s="34"/>
      <c r="M1702" s="34"/>
      <c r="N1702" s="34"/>
      <c r="O1702" s="34"/>
      <c r="P1702" s="34"/>
      <c r="Q1702" s="34"/>
      <c r="R1702" s="34"/>
      <c r="S1702" s="27" t="str">
        <f>IF(COUNTA(B1702:R1702)=0,"",IF(AND(COUNTIF('OMS Drop Downs'!$C$2:$C$3,'OMS Response Form (ORF)'!F1702),COUNTIF('OMS Drop Downs'!$D$2:$D$5,'OMS Response Form (ORF)'!G1702),COUNTIF('OMS Drop Downs'!$A$2:$A$5,'OMS Response Form (ORF)'!H1702),COUNTIF('OMS Drop Downs'!$B$2:$B$4,'OMS Response Form (ORF)'!I1702),COUNTIF('OMS Drop Downs'!$A$2:$A$5,'OMS Response Form (ORF)'!J1702),COUNTIF('OMS Drop Downs'!$E$2:$E$7,'OMS Response Form (ORF)'!K1702),COUNTIF('OMS Drop Downs'!$B$2:$B$4,'OMS Response Form (ORF)'!L1702),COUNTIF('OMS Drop Downs'!$B$2:$B$4,'OMS Response Form (ORF)'!M1702),COUNTIF('OMS Drop Downs'!$B$2:$B$4,'OMS Response Form (ORF)'!N1702),COUNTIF('OMS Drop Downs'!$B$2:$B$4,'OMS Response Form (ORF)'!P1702),COUNTIF('OMS Drop Downs'!$B$2:$B$4,'OMS Response Form (ORF)'!Q1702),COUNTIF('OMS Drop Downs'!$B$2:$B$4,'OMS Response Form (ORF)'!R1702)),"Complete","Incomplete"))</f>
        <v/>
      </c>
      <c r="T1702" s="28" t="str">
        <f>IF(S1702="Complete",IF(AND(NOT(ISNA(VLOOKUP(CONCATENATE(F1702,G1702,H1702,I1702,J1702,K1702),'OMS Drop Downs'!G:G,1,FALSE))),IF(AND(G1702&lt;&gt;"C3",K1702&lt;&gt;"O5"),IF(SUM(COUNTIF(L1702:R1702,"Y"),COUNTIF(L1702:R1702,"N"))=0,"V","I"),IF(COUNTIF(L1702:R1702,"Y"),"V","I"))="V"),"Valid","Invalid")," ")</f>
        <v xml:space="preserve"> </v>
      </c>
      <c r="U1702"/>
    </row>
    <row r="1703" spans="2:21" x14ac:dyDescent="0.35">
      <c r="B1703" s="50"/>
      <c r="C1703" s="65"/>
      <c r="D1703" s="36"/>
      <c r="E1703" s="64"/>
      <c r="F1703" s="60"/>
      <c r="G1703" s="34"/>
      <c r="H1703" s="34"/>
      <c r="I1703" s="34"/>
      <c r="J1703" s="34"/>
      <c r="K1703" s="34"/>
      <c r="L1703" s="34"/>
      <c r="M1703" s="34"/>
      <c r="N1703" s="34"/>
      <c r="O1703" s="34"/>
      <c r="P1703" s="34"/>
      <c r="Q1703" s="34"/>
      <c r="R1703" s="34"/>
      <c r="S1703" s="27" t="str">
        <f>IF(COUNTA(B1703:R1703)=0,"",IF(AND(COUNTIF('OMS Drop Downs'!$C$2:$C$3,'OMS Response Form (ORF)'!F1703),COUNTIF('OMS Drop Downs'!$D$2:$D$5,'OMS Response Form (ORF)'!G1703),COUNTIF('OMS Drop Downs'!$A$2:$A$5,'OMS Response Form (ORF)'!H1703),COUNTIF('OMS Drop Downs'!$B$2:$B$4,'OMS Response Form (ORF)'!I1703),COUNTIF('OMS Drop Downs'!$A$2:$A$5,'OMS Response Form (ORF)'!J1703),COUNTIF('OMS Drop Downs'!$E$2:$E$7,'OMS Response Form (ORF)'!K1703),COUNTIF('OMS Drop Downs'!$B$2:$B$4,'OMS Response Form (ORF)'!L1703),COUNTIF('OMS Drop Downs'!$B$2:$B$4,'OMS Response Form (ORF)'!M1703),COUNTIF('OMS Drop Downs'!$B$2:$B$4,'OMS Response Form (ORF)'!N1703),COUNTIF('OMS Drop Downs'!$B$2:$B$4,'OMS Response Form (ORF)'!P1703),COUNTIF('OMS Drop Downs'!$B$2:$B$4,'OMS Response Form (ORF)'!Q1703),COUNTIF('OMS Drop Downs'!$B$2:$B$4,'OMS Response Form (ORF)'!R1703)),"Complete","Incomplete"))</f>
        <v/>
      </c>
      <c r="T1703" s="28" t="str">
        <f>IF(S1703="Complete",IF(AND(NOT(ISNA(VLOOKUP(CONCATENATE(F1703,G1703,H1703,I1703,J1703,K1703),'OMS Drop Downs'!G:G,1,FALSE))),IF(AND(G1703&lt;&gt;"C3",K1703&lt;&gt;"O5"),IF(SUM(COUNTIF(L1703:R1703,"Y"),COUNTIF(L1703:R1703,"N"))=0,"V","I"),IF(COUNTIF(L1703:R1703,"Y"),"V","I"))="V"),"Valid","Invalid")," ")</f>
        <v xml:space="preserve"> </v>
      </c>
      <c r="U1703"/>
    </row>
    <row r="1704" spans="2:21" x14ac:dyDescent="0.35">
      <c r="B1704" s="50"/>
      <c r="C1704" s="65"/>
      <c r="D1704" s="36"/>
      <c r="E1704" s="64"/>
      <c r="F1704" s="60"/>
      <c r="G1704" s="34"/>
      <c r="H1704" s="34"/>
      <c r="I1704" s="34"/>
      <c r="J1704" s="34"/>
      <c r="K1704" s="34"/>
      <c r="L1704" s="34"/>
      <c r="M1704" s="34"/>
      <c r="N1704" s="34"/>
      <c r="O1704" s="34"/>
      <c r="P1704" s="34"/>
      <c r="Q1704" s="34"/>
      <c r="R1704" s="34"/>
      <c r="S1704" s="27" t="str">
        <f>IF(COUNTA(B1704:R1704)=0,"",IF(AND(COUNTIF('OMS Drop Downs'!$C$2:$C$3,'OMS Response Form (ORF)'!F1704),COUNTIF('OMS Drop Downs'!$D$2:$D$5,'OMS Response Form (ORF)'!G1704),COUNTIF('OMS Drop Downs'!$A$2:$A$5,'OMS Response Form (ORF)'!H1704),COUNTIF('OMS Drop Downs'!$B$2:$B$4,'OMS Response Form (ORF)'!I1704),COUNTIF('OMS Drop Downs'!$A$2:$A$5,'OMS Response Form (ORF)'!J1704),COUNTIF('OMS Drop Downs'!$E$2:$E$7,'OMS Response Form (ORF)'!K1704),COUNTIF('OMS Drop Downs'!$B$2:$B$4,'OMS Response Form (ORF)'!L1704),COUNTIF('OMS Drop Downs'!$B$2:$B$4,'OMS Response Form (ORF)'!M1704),COUNTIF('OMS Drop Downs'!$B$2:$B$4,'OMS Response Form (ORF)'!N1704),COUNTIF('OMS Drop Downs'!$B$2:$B$4,'OMS Response Form (ORF)'!P1704),COUNTIF('OMS Drop Downs'!$B$2:$B$4,'OMS Response Form (ORF)'!Q1704),COUNTIF('OMS Drop Downs'!$B$2:$B$4,'OMS Response Form (ORF)'!R1704)),"Complete","Incomplete"))</f>
        <v/>
      </c>
      <c r="T1704" s="28" t="str">
        <f>IF(S1704="Complete",IF(AND(NOT(ISNA(VLOOKUP(CONCATENATE(F1704,G1704,H1704,I1704,J1704,K1704),'OMS Drop Downs'!G:G,1,FALSE))),IF(AND(G1704&lt;&gt;"C3",K1704&lt;&gt;"O5"),IF(SUM(COUNTIF(L1704:R1704,"Y"),COUNTIF(L1704:R1704,"N"))=0,"V","I"),IF(COUNTIF(L1704:R1704,"Y"),"V","I"))="V"),"Valid","Invalid")," ")</f>
        <v xml:space="preserve"> </v>
      </c>
      <c r="U1704"/>
    </row>
    <row r="1705" spans="2:21" x14ac:dyDescent="0.35">
      <c r="B1705" s="50"/>
      <c r="C1705" s="65"/>
      <c r="D1705" s="36"/>
      <c r="E1705" s="64"/>
      <c r="F1705" s="60"/>
      <c r="G1705" s="34"/>
      <c r="H1705" s="34"/>
      <c r="I1705" s="34"/>
      <c r="J1705" s="34"/>
      <c r="K1705" s="34"/>
      <c r="L1705" s="34"/>
      <c r="M1705" s="34"/>
      <c r="N1705" s="34"/>
      <c r="O1705" s="34"/>
      <c r="P1705" s="34"/>
      <c r="Q1705" s="34"/>
      <c r="R1705" s="34"/>
      <c r="S1705" s="27" t="str">
        <f>IF(COUNTA(B1705:R1705)=0,"",IF(AND(COUNTIF('OMS Drop Downs'!$C$2:$C$3,'OMS Response Form (ORF)'!F1705),COUNTIF('OMS Drop Downs'!$D$2:$D$5,'OMS Response Form (ORF)'!G1705),COUNTIF('OMS Drop Downs'!$A$2:$A$5,'OMS Response Form (ORF)'!H1705),COUNTIF('OMS Drop Downs'!$B$2:$B$4,'OMS Response Form (ORF)'!I1705),COUNTIF('OMS Drop Downs'!$A$2:$A$5,'OMS Response Form (ORF)'!J1705),COUNTIF('OMS Drop Downs'!$E$2:$E$7,'OMS Response Form (ORF)'!K1705),COUNTIF('OMS Drop Downs'!$B$2:$B$4,'OMS Response Form (ORF)'!L1705),COUNTIF('OMS Drop Downs'!$B$2:$B$4,'OMS Response Form (ORF)'!M1705),COUNTIF('OMS Drop Downs'!$B$2:$B$4,'OMS Response Form (ORF)'!N1705),COUNTIF('OMS Drop Downs'!$B$2:$B$4,'OMS Response Form (ORF)'!P1705),COUNTIF('OMS Drop Downs'!$B$2:$B$4,'OMS Response Form (ORF)'!Q1705),COUNTIF('OMS Drop Downs'!$B$2:$B$4,'OMS Response Form (ORF)'!R1705)),"Complete","Incomplete"))</f>
        <v/>
      </c>
      <c r="T1705" s="28" t="str">
        <f>IF(S1705="Complete",IF(AND(NOT(ISNA(VLOOKUP(CONCATENATE(F1705,G1705,H1705,I1705,J1705,K1705),'OMS Drop Downs'!G:G,1,FALSE))),IF(AND(G1705&lt;&gt;"C3",K1705&lt;&gt;"O5"),IF(SUM(COUNTIF(L1705:R1705,"Y"),COUNTIF(L1705:R1705,"N"))=0,"V","I"),IF(COUNTIF(L1705:R1705,"Y"),"V","I"))="V"),"Valid","Invalid")," ")</f>
        <v xml:space="preserve"> </v>
      </c>
      <c r="U1705"/>
    </row>
    <row r="1706" spans="2:21" x14ac:dyDescent="0.35">
      <c r="B1706" s="50"/>
      <c r="C1706" s="65"/>
      <c r="D1706" s="36"/>
      <c r="E1706" s="64"/>
      <c r="F1706" s="60"/>
      <c r="G1706" s="34"/>
      <c r="H1706" s="34"/>
      <c r="I1706" s="34"/>
      <c r="J1706" s="34"/>
      <c r="K1706" s="34"/>
      <c r="L1706" s="34"/>
      <c r="M1706" s="34"/>
      <c r="N1706" s="34"/>
      <c r="O1706" s="34"/>
      <c r="P1706" s="34"/>
      <c r="Q1706" s="34"/>
      <c r="R1706" s="34"/>
      <c r="S1706" s="27" t="str">
        <f>IF(COUNTA(B1706:R1706)=0,"",IF(AND(COUNTIF('OMS Drop Downs'!$C$2:$C$3,'OMS Response Form (ORF)'!F1706),COUNTIF('OMS Drop Downs'!$D$2:$D$5,'OMS Response Form (ORF)'!G1706),COUNTIF('OMS Drop Downs'!$A$2:$A$5,'OMS Response Form (ORF)'!H1706),COUNTIF('OMS Drop Downs'!$B$2:$B$4,'OMS Response Form (ORF)'!I1706),COUNTIF('OMS Drop Downs'!$A$2:$A$5,'OMS Response Form (ORF)'!J1706),COUNTIF('OMS Drop Downs'!$E$2:$E$7,'OMS Response Form (ORF)'!K1706),COUNTIF('OMS Drop Downs'!$B$2:$B$4,'OMS Response Form (ORF)'!L1706),COUNTIF('OMS Drop Downs'!$B$2:$B$4,'OMS Response Form (ORF)'!M1706),COUNTIF('OMS Drop Downs'!$B$2:$B$4,'OMS Response Form (ORF)'!N1706),COUNTIF('OMS Drop Downs'!$B$2:$B$4,'OMS Response Form (ORF)'!P1706),COUNTIF('OMS Drop Downs'!$B$2:$B$4,'OMS Response Form (ORF)'!Q1706),COUNTIF('OMS Drop Downs'!$B$2:$B$4,'OMS Response Form (ORF)'!R1706)),"Complete","Incomplete"))</f>
        <v/>
      </c>
      <c r="T1706" s="28" t="str">
        <f>IF(S1706="Complete",IF(AND(NOT(ISNA(VLOOKUP(CONCATENATE(F1706,G1706,H1706,I1706,J1706,K1706),'OMS Drop Downs'!G:G,1,FALSE))),IF(AND(G1706&lt;&gt;"C3",K1706&lt;&gt;"O5"),IF(SUM(COUNTIF(L1706:R1706,"Y"),COUNTIF(L1706:R1706,"N"))=0,"V","I"),IF(COUNTIF(L1706:R1706,"Y"),"V","I"))="V"),"Valid","Invalid")," ")</f>
        <v xml:space="preserve"> </v>
      </c>
      <c r="U1706"/>
    </row>
    <row r="1707" spans="2:21" x14ac:dyDescent="0.35">
      <c r="B1707" s="50"/>
      <c r="C1707" s="65"/>
      <c r="D1707" s="36"/>
      <c r="E1707" s="64"/>
      <c r="F1707" s="60"/>
      <c r="G1707" s="34"/>
      <c r="H1707" s="34"/>
      <c r="I1707" s="34"/>
      <c r="J1707" s="34"/>
      <c r="K1707" s="34"/>
      <c r="L1707" s="34"/>
      <c r="M1707" s="34"/>
      <c r="N1707" s="34"/>
      <c r="O1707" s="34"/>
      <c r="P1707" s="34"/>
      <c r="Q1707" s="34"/>
      <c r="R1707" s="34"/>
      <c r="S1707" s="27" t="str">
        <f>IF(COUNTA(B1707:R1707)=0,"",IF(AND(COUNTIF('OMS Drop Downs'!$C$2:$C$3,'OMS Response Form (ORF)'!F1707),COUNTIF('OMS Drop Downs'!$D$2:$D$5,'OMS Response Form (ORF)'!G1707),COUNTIF('OMS Drop Downs'!$A$2:$A$5,'OMS Response Form (ORF)'!H1707),COUNTIF('OMS Drop Downs'!$B$2:$B$4,'OMS Response Form (ORF)'!I1707),COUNTIF('OMS Drop Downs'!$A$2:$A$5,'OMS Response Form (ORF)'!J1707),COUNTIF('OMS Drop Downs'!$E$2:$E$7,'OMS Response Form (ORF)'!K1707),COUNTIF('OMS Drop Downs'!$B$2:$B$4,'OMS Response Form (ORF)'!L1707),COUNTIF('OMS Drop Downs'!$B$2:$B$4,'OMS Response Form (ORF)'!M1707),COUNTIF('OMS Drop Downs'!$B$2:$B$4,'OMS Response Form (ORF)'!N1707),COUNTIF('OMS Drop Downs'!$B$2:$B$4,'OMS Response Form (ORF)'!P1707),COUNTIF('OMS Drop Downs'!$B$2:$B$4,'OMS Response Form (ORF)'!Q1707),COUNTIF('OMS Drop Downs'!$B$2:$B$4,'OMS Response Form (ORF)'!R1707)),"Complete","Incomplete"))</f>
        <v/>
      </c>
      <c r="T1707" s="28" t="str">
        <f>IF(S1707="Complete",IF(AND(NOT(ISNA(VLOOKUP(CONCATENATE(F1707,G1707,H1707,I1707,J1707,K1707),'OMS Drop Downs'!G:G,1,FALSE))),IF(AND(G1707&lt;&gt;"C3",K1707&lt;&gt;"O5"),IF(SUM(COUNTIF(L1707:R1707,"Y"),COUNTIF(L1707:R1707,"N"))=0,"V","I"),IF(COUNTIF(L1707:R1707,"Y"),"V","I"))="V"),"Valid","Invalid")," ")</f>
        <v xml:space="preserve"> </v>
      </c>
      <c r="U1707"/>
    </row>
    <row r="1708" spans="2:21" x14ac:dyDescent="0.35">
      <c r="B1708" s="50"/>
      <c r="C1708" s="65"/>
      <c r="D1708" s="36"/>
      <c r="E1708" s="64"/>
      <c r="F1708" s="60"/>
      <c r="G1708" s="34"/>
      <c r="H1708" s="34"/>
      <c r="I1708" s="34"/>
      <c r="J1708" s="34"/>
      <c r="K1708" s="34"/>
      <c r="L1708" s="34"/>
      <c r="M1708" s="34"/>
      <c r="N1708" s="34"/>
      <c r="O1708" s="34"/>
      <c r="P1708" s="34"/>
      <c r="Q1708" s="34"/>
      <c r="R1708" s="34"/>
      <c r="S1708" s="27" t="str">
        <f>IF(COUNTA(B1708:R1708)=0,"",IF(AND(COUNTIF('OMS Drop Downs'!$C$2:$C$3,'OMS Response Form (ORF)'!F1708),COUNTIF('OMS Drop Downs'!$D$2:$D$5,'OMS Response Form (ORF)'!G1708),COUNTIF('OMS Drop Downs'!$A$2:$A$5,'OMS Response Form (ORF)'!H1708),COUNTIF('OMS Drop Downs'!$B$2:$B$4,'OMS Response Form (ORF)'!I1708),COUNTIF('OMS Drop Downs'!$A$2:$A$5,'OMS Response Form (ORF)'!J1708),COUNTIF('OMS Drop Downs'!$E$2:$E$7,'OMS Response Form (ORF)'!K1708),COUNTIF('OMS Drop Downs'!$B$2:$B$4,'OMS Response Form (ORF)'!L1708),COUNTIF('OMS Drop Downs'!$B$2:$B$4,'OMS Response Form (ORF)'!M1708),COUNTIF('OMS Drop Downs'!$B$2:$B$4,'OMS Response Form (ORF)'!N1708),COUNTIF('OMS Drop Downs'!$B$2:$B$4,'OMS Response Form (ORF)'!P1708),COUNTIF('OMS Drop Downs'!$B$2:$B$4,'OMS Response Form (ORF)'!Q1708),COUNTIF('OMS Drop Downs'!$B$2:$B$4,'OMS Response Form (ORF)'!R1708)),"Complete","Incomplete"))</f>
        <v/>
      </c>
      <c r="T1708" s="28" t="str">
        <f>IF(S1708="Complete",IF(AND(NOT(ISNA(VLOOKUP(CONCATENATE(F1708,G1708,H1708,I1708,J1708,K1708),'OMS Drop Downs'!G:G,1,FALSE))),IF(AND(G1708&lt;&gt;"C3",K1708&lt;&gt;"O5"),IF(SUM(COUNTIF(L1708:R1708,"Y"),COUNTIF(L1708:R1708,"N"))=0,"V","I"),IF(COUNTIF(L1708:R1708,"Y"),"V","I"))="V"),"Valid","Invalid")," ")</f>
        <v xml:space="preserve"> </v>
      </c>
      <c r="U1708"/>
    </row>
    <row r="1709" spans="2:21" x14ac:dyDescent="0.35">
      <c r="B1709" s="50"/>
      <c r="C1709" s="65"/>
      <c r="D1709" s="36"/>
      <c r="E1709" s="64"/>
      <c r="F1709" s="60"/>
      <c r="G1709" s="34"/>
      <c r="H1709" s="34"/>
      <c r="I1709" s="34"/>
      <c r="J1709" s="34"/>
      <c r="K1709" s="34"/>
      <c r="L1709" s="34"/>
      <c r="M1709" s="34"/>
      <c r="N1709" s="34"/>
      <c r="O1709" s="34"/>
      <c r="P1709" s="34"/>
      <c r="Q1709" s="34"/>
      <c r="R1709" s="34"/>
      <c r="S1709" s="27" t="str">
        <f>IF(COUNTA(B1709:R1709)=0,"",IF(AND(COUNTIF('OMS Drop Downs'!$C$2:$C$3,'OMS Response Form (ORF)'!F1709),COUNTIF('OMS Drop Downs'!$D$2:$D$5,'OMS Response Form (ORF)'!G1709),COUNTIF('OMS Drop Downs'!$A$2:$A$5,'OMS Response Form (ORF)'!H1709),COUNTIF('OMS Drop Downs'!$B$2:$B$4,'OMS Response Form (ORF)'!I1709),COUNTIF('OMS Drop Downs'!$A$2:$A$5,'OMS Response Form (ORF)'!J1709),COUNTIF('OMS Drop Downs'!$E$2:$E$7,'OMS Response Form (ORF)'!K1709),COUNTIF('OMS Drop Downs'!$B$2:$B$4,'OMS Response Form (ORF)'!L1709),COUNTIF('OMS Drop Downs'!$B$2:$B$4,'OMS Response Form (ORF)'!M1709),COUNTIF('OMS Drop Downs'!$B$2:$B$4,'OMS Response Form (ORF)'!N1709),COUNTIF('OMS Drop Downs'!$B$2:$B$4,'OMS Response Form (ORF)'!P1709),COUNTIF('OMS Drop Downs'!$B$2:$B$4,'OMS Response Form (ORF)'!Q1709),COUNTIF('OMS Drop Downs'!$B$2:$B$4,'OMS Response Form (ORF)'!R1709)),"Complete","Incomplete"))</f>
        <v/>
      </c>
      <c r="T1709" s="28" t="str">
        <f>IF(S1709="Complete",IF(AND(NOT(ISNA(VLOOKUP(CONCATENATE(F1709,G1709,H1709,I1709,J1709,K1709),'OMS Drop Downs'!G:G,1,FALSE))),IF(AND(G1709&lt;&gt;"C3",K1709&lt;&gt;"O5"),IF(SUM(COUNTIF(L1709:R1709,"Y"),COUNTIF(L1709:R1709,"N"))=0,"V","I"),IF(COUNTIF(L1709:R1709,"Y"),"V","I"))="V"),"Valid","Invalid")," ")</f>
        <v xml:space="preserve"> </v>
      </c>
      <c r="U1709"/>
    </row>
    <row r="1710" spans="2:21" x14ac:dyDescent="0.35">
      <c r="B1710" s="50"/>
      <c r="C1710" s="65"/>
      <c r="D1710" s="36"/>
      <c r="E1710" s="64"/>
      <c r="F1710" s="60"/>
      <c r="G1710" s="34"/>
      <c r="H1710" s="34"/>
      <c r="I1710" s="34"/>
      <c r="J1710" s="34"/>
      <c r="K1710" s="34"/>
      <c r="L1710" s="34"/>
      <c r="M1710" s="34"/>
      <c r="N1710" s="34"/>
      <c r="O1710" s="34"/>
      <c r="P1710" s="34"/>
      <c r="Q1710" s="34"/>
      <c r="R1710" s="34"/>
      <c r="S1710" s="27" t="str">
        <f>IF(COUNTA(B1710:R1710)=0,"",IF(AND(COUNTIF('OMS Drop Downs'!$C$2:$C$3,'OMS Response Form (ORF)'!F1710),COUNTIF('OMS Drop Downs'!$D$2:$D$5,'OMS Response Form (ORF)'!G1710),COUNTIF('OMS Drop Downs'!$A$2:$A$5,'OMS Response Form (ORF)'!H1710),COUNTIF('OMS Drop Downs'!$B$2:$B$4,'OMS Response Form (ORF)'!I1710),COUNTIF('OMS Drop Downs'!$A$2:$A$5,'OMS Response Form (ORF)'!J1710),COUNTIF('OMS Drop Downs'!$E$2:$E$7,'OMS Response Form (ORF)'!K1710),COUNTIF('OMS Drop Downs'!$B$2:$B$4,'OMS Response Form (ORF)'!L1710),COUNTIF('OMS Drop Downs'!$B$2:$B$4,'OMS Response Form (ORF)'!M1710),COUNTIF('OMS Drop Downs'!$B$2:$B$4,'OMS Response Form (ORF)'!N1710),COUNTIF('OMS Drop Downs'!$B$2:$B$4,'OMS Response Form (ORF)'!P1710),COUNTIF('OMS Drop Downs'!$B$2:$B$4,'OMS Response Form (ORF)'!Q1710),COUNTIF('OMS Drop Downs'!$B$2:$B$4,'OMS Response Form (ORF)'!R1710)),"Complete","Incomplete"))</f>
        <v/>
      </c>
      <c r="T1710" s="28" t="str">
        <f>IF(S1710="Complete",IF(AND(NOT(ISNA(VLOOKUP(CONCATENATE(F1710,G1710,H1710,I1710,J1710,K1710),'OMS Drop Downs'!G:G,1,FALSE))),IF(AND(G1710&lt;&gt;"C3",K1710&lt;&gt;"O5"),IF(SUM(COUNTIF(L1710:R1710,"Y"),COUNTIF(L1710:R1710,"N"))=0,"V","I"),IF(COUNTIF(L1710:R1710,"Y"),"V","I"))="V"),"Valid","Invalid")," ")</f>
        <v xml:space="preserve"> </v>
      </c>
      <c r="U1710"/>
    </row>
    <row r="1711" spans="2:21" x14ac:dyDescent="0.35">
      <c r="B1711" s="50"/>
      <c r="C1711" s="65"/>
      <c r="D1711" s="36"/>
      <c r="E1711" s="64"/>
      <c r="F1711" s="60"/>
      <c r="G1711" s="34"/>
      <c r="H1711" s="34"/>
      <c r="I1711" s="34"/>
      <c r="J1711" s="34"/>
      <c r="K1711" s="34"/>
      <c r="L1711" s="34"/>
      <c r="M1711" s="34"/>
      <c r="N1711" s="34"/>
      <c r="O1711" s="34"/>
      <c r="P1711" s="34"/>
      <c r="Q1711" s="34"/>
      <c r="R1711" s="34"/>
      <c r="S1711" s="27" t="str">
        <f>IF(COUNTA(B1711:R1711)=0,"",IF(AND(COUNTIF('OMS Drop Downs'!$C$2:$C$3,'OMS Response Form (ORF)'!F1711),COUNTIF('OMS Drop Downs'!$D$2:$D$5,'OMS Response Form (ORF)'!G1711),COUNTIF('OMS Drop Downs'!$A$2:$A$5,'OMS Response Form (ORF)'!H1711),COUNTIF('OMS Drop Downs'!$B$2:$B$4,'OMS Response Form (ORF)'!I1711),COUNTIF('OMS Drop Downs'!$A$2:$A$5,'OMS Response Form (ORF)'!J1711),COUNTIF('OMS Drop Downs'!$E$2:$E$7,'OMS Response Form (ORF)'!K1711),COUNTIF('OMS Drop Downs'!$B$2:$B$4,'OMS Response Form (ORF)'!L1711),COUNTIF('OMS Drop Downs'!$B$2:$B$4,'OMS Response Form (ORF)'!M1711),COUNTIF('OMS Drop Downs'!$B$2:$B$4,'OMS Response Form (ORF)'!N1711),COUNTIF('OMS Drop Downs'!$B$2:$B$4,'OMS Response Form (ORF)'!P1711),COUNTIF('OMS Drop Downs'!$B$2:$B$4,'OMS Response Form (ORF)'!Q1711),COUNTIF('OMS Drop Downs'!$B$2:$B$4,'OMS Response Form (ORF)'!R1711)),"Complete","Incomplete"))</f>
        <v/>
      </c>
      <c r="T1711" s="28" t="str">
        <f>IF(S1711="Complete",IF(AND(NOT(ISNA(VLOOKUP(CONCATENATE(F1711,G1711,H1711,I1711,J1711,K1711),'OMS Drop Downs'!G:G,1,FALSE))),IF(AND(G1711&lt;&gt;"C3",K1711&lt;&gt;"O5"),IF(SUM(COUNTIF(L1711:R1711,"Y"),COUNTIF(L1711:R1711,"N"))=0,"V","I"),IF(COUNTIF(L1711:R1711,"Y"),"V","I"))="V"),"Valid","Invalid")," ")</f>
        <v xml:space="preserve"> </v>
      </c>
      <c r="U1711"/>
    </row>
    <row r="1712" spans="2:21" x14ac:dyDescent="0.35">
      <c r="B1712" s="50"/>
      <c r="C1712" s="65"/>
      <c r="D1712" s="36"/>
      <c r="E1712" s="64"/>
      <c r="F1712" s="60"/>
      <c r="G1712" s="34"/>
      <c r="H1712" s="34"/>
      <c r="I1712" s="34"/>
      <c r="J1712" s="34"/>
      <c r="K1712" s="34"/>
      <c r="L1712" s="34"/>
      <c r="M1712" s="34"/>
      <c r="N1712" s="34"/>
      <c r="O1712" s="34"/>
      <c r="P1712" s="34"/>
      <c r="Q1712" s="34"/>
      <c r="R1712" s="34"/>
      <c r="S1712" s="27" t="str">
        <f>IF(COUNTA(B1712:R1712)=0,"",IF(AND(COUNTIF('OMS Drop Downs'!$C$2:$C$3,'OMS Response Form (ORF)'!F1712),COUNTIF('OMS Drop Downs'!$D$2:$D$5,'OMS Response Form (ORF)'!G1712),COUNTIF('OMS Drop Downs'!$A$2:$A$5,'OMS Response Form (ORF)'!H1712),COUNTIF('OMS Drop Downs'!$B$2:$B$4,'OMS Response Form (ORF)'!I1712),COUNTIF('OMS Drop Downs'!$A$2:$A$5,'OMS Response Form (ORF)'!J1712),COUNTIF('OMS Drop Downs'!$E$2:$E$7,'OMS Response Form (ORF)'!K1712),COUNTIF('OMS Drop Downs'!$B$2:$B$4,'OMS Response Form (ORF)'!L1712),COUNTIF('OMS Drop Downs'!$B$2:$B$4,'OMS Response Form (ORF)'!M1712),COUNTIF('OMS Drop Downs'!$B$2:$B$4,'OMS Response Form (ORF)'!N1712),COUNTIF('OMS Drop Downs'!$B$2:$B$4,'OMS Response Form (ORF)'!P1712),COUNTIF('OMS Drop Downs'!$B$2:$B$4,'OMS Response Form (ORF)'!Q1712),COUNTIF('OMS Drop Downs'!$B$2:$B$4,'OMS Response Form (ORF)'!R1712)),"Complete","Incomplete"))</f>
        <v/>
      </c>
      <c r="T1712" s="28" t="str">
        <f>IF(S1712="Complete",IF(AND(NOT(ISNA(VLOOKUP(CONCATENATE(F1712,G1712,H1712,I1712,J1712,K1712),'OMS Drop Downs'!G:G,1,FALSE))),IF(AND(G1712&lt;&gt;"C3",K1712&lt;&gt;"O5"),IF(SUM(COUNTIF(L1712:R1712,"Y"),COUNTIF(L1712:R1712,"N"))=0,"V","I"),IF(COUNTIF(L1712:R1712,"Y"),"V","I"))="V"),"Valid","Invalid")," ")</f>
        <v xml:space="preserve"> </v>
      </c>
      <c r="U1712"/>
    </row>
    <row r="1713" spans="2:21" x14ac:dyDescent="0.35">
      <c r="B1713" s="50"/>
      <c r="C1713" s="65"/>
      <c r="D1713" s="36"/>
      <c r="E1713" s="64"/>
      <c r="F1713" s="60"/>
      <c r="G1713" s="34"/>
      <c r="H1713" s="34"/>
      <c r="I1713" s="34"/>
      <c r="J1713" s="34"/>
      <c r="K1713" s="34"/>
      <c r="L1713" s="34"/>
      <c r="M1713" s="34"/>
      <c r="N1713" s="34"/>
      <c r="O1713" s="34"/>
      <c r="P1713" s="34"/>
      <c r="Q1713" s="34"/>
      <c r="R1713" s="34"/>
      <c r="S1713" s="27" t="str">
        <f>IF(COUNTA(B1713:R1713)=0,"",IF(AND(COUNTIF('OMS Drop Downs'!$C$2:$C$3,'OMS Response Form (ORF)'!F1713),COUNTIF('OMS Drop Downs'!$D$2:$D$5,'OMS Response Form (ORF)'!G1713),COUNTIF('OMS Drop Downs'!$A$2:$A$5,'OMS Response Form (ORF)'!H1713),COUNTIF('OMS Drop Downs'!$B$2:$B$4,'OMS Response Form (ORF)'!I1713),COUNTIF('OMS Drop Downs'!$A$2:$A$5,'OMS Response Form (ORF)'!J1713),COUNTIF('OMS Drop Downs'!$E$2:$E$7,'OMS Response Form (ORF)'!K1713),COUNTIF('OMS Drop Downs'!$B$2:$B$4,'OMS Response Form (ORF)'!L1713),COUNTIF('OMS Drop Downs'!$B$2:$B$4,'OMS Response Form (ORF)'!M1713),COUNTIF('OMS Drop Downs'!$B$2:$B$4,'OMS Response Form (ORF)'!N1713),COUNTIF('OMS Drop Downs'!$B$2:$B$4,'OMS Response Form (ORF)'!P1713),COUNTIF('OMS Drop Downs'!$B$2:$B$4,'OMS Response Form (ORF)'!Q1713),COUNTIF('OMS Drop Downs'!$B$2:$B$4,'OMS Response Form (ORF)'!R1713)),"Complete","Incomplete"))</f>
        <v/>
      </c>
      <c r="T1713" s="28" t="str">
        <f>IF(S1713="Complete",IF(AND(NOT(ISNA(VLOOKUP(CONCATENATE(F1713,G1713,H1713,I1713,J1713,K1713),'OMS Drop Downs'!G:G,1,FALSE))),IF(AND(G1713&lt;&gt;"C3",K1713&lt;&gt;"O5"),IF(SUM(COUNTIF(L1713:R1713,"Y"),COUNTIF(L1713:R1713,"N"))=0,"V","I"),IF(COUNTIF(L1713:R1713,"Y"),"V","I"))="V"),"Valid","Invalid")," ")</f>
        <v xml:space="preserve"> </v>
      </c>
      <c r="U1713"/>
    </row>
    <row r="1714" spans="2:21" x14ac:dyDescent="0.35">
      <c r="B1714" s="50"/>
      <c r="C1714" s="65"/>
      <c r="D1714" s="36"/>
      <c r="E1714" s="64"/>
      <c r="F1714" s="60"/>
      <c r="G1714" s="34"/>
      <c r="H1714" s="34"/>
      <c r="I1714" s="34"/>
      <c r="J1714" s="34"/>
      <c r="K1714" s="34"/>
      <c r="L1714" s="34"/>
      <c r="M1714" s="34"/>
      <c r="N1714" s="34"/>
      <c r="O1714" s="34"/>
      <c r="P1714" s="34"/>
      <c r="Q1714" s="34"/>
      <c r="R1714" s="34"/>
      <c r="S1714" s="27" t="str">
        <f>IF(COUNTA(B1714:R1714)=0,"",IF(AND(COUNTIF('OMS Drop Downs'!$C$2:$C$3,'OMS Response Form (ORF)'!F1714),COUNTIF('OMS Drop Downs'!$D$2:$D$5,'OMS Response Form (ORF)'!G1714),COUNTIF('OMS Drop Downs'!$A$2:$A$5,'OMS Response Form (ORF)'!H1714),COUNTIF('OMS Drop Downs'!$B$2:$B$4,'OMS Response Form (ORF)'!I1714),COUNTIF('OMS Drop Downs'!$A$2:$A$5,'OMS Response Form (ORF)'!J1714),COUNTIF('OMS Drop Downs'!$E$2:$E$7,'OMS Response Form (ORF)'!K1714),COUNTIF('OMS Drop Downs'!$B$2:$B$4,'OMS Response Form (ORF)'!L1714),COUNTIF('OMS Drop Downs'!$B$2:$B$4,'OMS Response Form (ORF)'!M1714),COUNTIF('OMS Drop Downs'!$B$2:$B$4,'OMS Response Form (ORF)'!N1714),COUNTIF('OMS Drop Downs'!$B$2:$B$4,'OMS Response Form (ORF)'!P1714),COUNTIF('OMS Drop Downs'!$B$2:$B$4,'OMS Response Form (ORF)'!Q1714),COUNTIF('OMS Drop Downs'!$B$2:$B$4,'OMS Response Form (ORF)'!R1714)),"Complete","Incomplete"))</f>
        <v/>
      </c>
      <c r="T1714" s="28" t="str">
        <f>IF(S1714="Complete",IF(AND(NOT(ISNA(VLOOKUP(CONCATENATE(F1714,G1714,H1714,I1714,J1714,K1714),'OMS Drop Downs'!G:G,1,FALSE))),IF(AND(G1714&lt;&gt;"C3",K1714&lt;&gt;"O5"),IF(SUM(COUNTIF(L1714:R1714,"Y"),COUNTIF(L1714:R1714,"N"))=0,"V","I"),IF(COUNTIF(L1714:R1714,"Y"),"V","I"))="V"),"Valid","Invalid")," ")</f>
        <v xml:space="preserve"> </v>
      </c>
      <c r="U1714"/>
    </row>
    <row r="1715" spans="2:21" x14ac:dyDescent="0.35">
      <c r="B1715" s="50"/>
      <c r="C1715" s="65"/>
      <c r="D1715" s="36"/>
      <c r="E1715" s="64"/>
      <c r="F1715" s="60"/>
      <c r="G1715" s="34"/>
      <c r="H1715" s="34"/>
      <c r="I1715" s="34"/>
      <c r="J1715" s="34"/>
      <c r="K1715" s="34"/>
      <c r="L1715" s="34"/>
      <c r="M1715" s="34"/>
      <c r="N1715" s="34"/>
      <c r="O1715" s="34"/>
      <c r="P1715" s="34"/>
      <c r="Q1715" s="34"/>
      <c r="R1715" s="34"/>
      <c r="S1715" s="27" t="str">
        <f>IF(COUNTA(B1715:R1715)=0,"",IF(AND(COUNTIF('OMS Drop Downs'!$C$2:$C$3,'OMS Response Form (ORF)'!F1715),COUNTIF('OMS Drop Downs'!$D$2:$D$5,'OMS Response Form (ORF)'!G1715),COUNTIF('OMS Drop Downs'!$A$2:$A$5,'OMS Response Form (ORF)'!H1715),COUNTIF('OMS Drop Downs'!$B$2:$B$4,'OMS Response Form (ORF)'!I1715),COUNTIF('OMS Drop Downs'!$A$2:$A$5,'OMS Response Form (ORF)'!J1715),COUNTIF('OMS Drop Downs'!$E$2:$E$7,'OMS Response Form (ORF)'!K1715),COUNTIF('OMS Drop Downs'!$B$2:$B$4,'OMS Response Form (ORF)'!L1715),COUNTIF('OMS Drop Downs'!$B$2:$B$4,'OMS Response Form (ORF)'!M1715),COUNTIF('OMS Drop Downs'!$B$2:$B$4,'OMS Response Form (ORF)'!N1715),COUNTIF('OMS Drop Downs'!$B$2:$B$4,'OMS Response Form (ORF)'!P1715),COUNTIF('OMS Drop Downs'!$B$2:$B$4,'OMS Response Form (ORF)'!Q1715),COUNTIF('OMS Drop Downs'!$B$2:$B$4,'OMS Response Form (ORF)'!R1715)),"Complete","Incomplete"))</f>
        <v/>
      </c>
      <c r="T1715" s="28" t="str">
        <f>IF(S1715="Complete",IF(AND(NOT(ISNA(VLOOKUP(CONCATENATE(F1715,G1715,H1715,I1715,J1715,K1715),'OMS Drop Downs'!G:G,1,FALSE))),IF(AND(G1715&lt;&gt;"C3",K1715&lt;&gt;"O5"),IF(SUM(COUNTIF(L1715:R1715,"Y"),COUNTIF(L1715:R1715,"N"))=0,"V","I"),IF(COUNTIF(L1715:R1715,"Y"),"V","I"))="V"),"Valid","Invalid")," ")</f>
        <v xml:space="preserve"> </v>
      </c>
      <c r="U1715"/>
    </row>
    <row r="1716" spans="2:21" x14ac:dyDescent="0.35">
      <c r="B1716" s="50"/>
      <c r="C1716" s="65"/>
      <c r="D1716" s="36"/>
      <c r="E1716" s="64"/>
      <c r="F1716" s="60"/>
      <c r="G1716" s="34"/>
      <c r="H1716" s="34"/>
      <c r="I1716" s="34"/>
      <c r="J1716" s="34"/>
      <c r="K1716" s="34"/>
      <c r="L1716" s="34"/>
      <c r="M1716" s="34"/>
      <c r="N1716" s="34"/>
      <c r="O1716" s="34"/>
      <c r="P1716" s="34"/>
      <c r="Q1716" s="34"/>
      <c r="R1716" s="34"/>
      <c r="S1716" s="27" t="str">
        <f>IF(COUNTA(B1716:R1716)=0,"",IF(AND(COUNTIF('OMS Drop Downs'!$C$2:$C$3,'OMS Response Form (ORF)'!F1716),COUNTIF('OMS Drop Downs'!$D$2:$D$5,'OMS Response Form (ORF)'!G1716),COUNTIF('OMS Drop Downs'!$A$2:$A$5,'OMS Response Form (ORF)'!H1716),COUNTIF('OMS Drop Downs'!$B$2:$B$4,'OMS Response Form (ORF)'!I1716),COUNTIF('OMS Drop Downs'!$A$2:$A$5,'OMS Response Form (ORF)'!J1716),COUNTIF('OMS Drop Downs'!$E$2:$E$7,'OMS Response Form (ORF)'!K1716),COUNTIF('OMS Drop Downs'!$B$2:$B$4,'OMS Response Form (ORF)'!L1716),COUNTIF('OMS Drop Downs'!$B$2:$B$4,'OMS Response Form (ORF)'!M1716),COUNTIF('OMS Drop Downs'!$B$2:$B$4,'OMS Response Form (ORF)'!N1716),COUNTIF('OMS Drop Downs'!$B$2:$B$4,'OMS Response Form (ORF)'!P1716),COUNTIF('OMS Drop Downs'!$B$2:$B$4,'OMS Response Form (ORF)'!Q1716),COUNTIF('OMS Drop Downs'!$B$2:$B$4,'OMS Response Form (ORF)'!R1716)),"Complete","Incomplete"))</f>
        <v/>
      </c>
      <c r="T1716" s="28" t="str">
        <f>IF(S1716="Complete",IF(AND(NOT(ISNA(VLOOKUP(CONCATENATE(F1716,G1716,H1716,I1716,J1716,K1716),'OMS Drop Downs'!G:G,1,FALSE))),IF(AND(G1716&lt;&gt;"C3",K1716&lt;&gt;"O5"),IF(SUM(COUNTIF(L1716:R1716,"Y"),COUNTIF(L1716:R1716,"N"))=0,"V","I"),IF(COUNTIF(L1716:R1716,"Y"),"V","I"))="V"),"Valid","Invalid")," ")</f>
        <v xml:space="preserve"> </v>
      </c>
      <c r="U1716"/>
    </row>
    <row r="1717" spans="2:21" x14ac:dyDescent="0.35">
      <c r="B1717" s="50"/>
      <c r="C1717" s="65"/>
      <c r="D1717" s="36"/>
      <c r="E1717" s="64"/>
      <c r="F1717" s="60"/>
      <c r="G1717" s="34"/>
      <c r="H1717" s="34"/>
      <c r="I1717" s="34"/>
      <c r="J1717" s="34"/>
      <c r="K1717" s="34"/>
      <c r="L1717" s="34"/>
      <c r="M1717" s="34"/>
      <c r="N1717" s="34"/>
      <c r="O1717" s="34"/>
      <c r="P1717" s="34"/>
      <c r="Q1717" s="34"/>
      <c r="R1717" s="34"/>
      <c r="S1717" s="27" t="str">
        <f>IF(COUNTA(B1717:R1717)=0,"",IF(AND(COUNTIF('OMS Drop Downs'!$C$2:$C$3,'OMS Response Form (ORF)'!F1717),COUNTIF('OMS Drop Downs'!$D$2:$D$5,'OMS Response Form (ORF)'!G1717),COUNTIF('OMS Drop Downs'!$A$2:$A$5,'OMS Response Form (ORF)'!H1717),COUNTIF('OMS Drop Downs'!$B$2:$B$4,'OMS Response Form (ORF)'!I1717),COUNTIF('OMS Drop Downs'!$A$2:$A$5,'OMS Response Form (ORF)'!J1717),COUNTIF('OMS Drop Downs'!$E$2:$E$7,'OMS Response Form (ORF)'!K1717),COUNTIF('OMS Drop Downs'!$B$2:$B$4,'OMS Response Form (ORF)'!L1717),COUNTIF('OMS Drop Downs'!$B$2:$B$4,'OMS Response Form (ORF)'!M1717),COUNTIF('OMS Drop Downs'!$B$2:$B$4,'OMS Response Form (ORF)'!N1717),COUNTIF('OMS Drop Downs'!$B$2:$B$4,'OMS Response Form (ORF)'!P1717),COUNTIF('OMS Drop Downs'!$B$2:$B$4,'OMS Response Form (ORF)'!Q1717),COUNTIF('OMS Drop Downs'!$B$2:$B$4,'OMS Response Form (ORF)'!R1717)),"Complete","Incomplete"))</f>
        <v/>
      </c>
      <c r="T1717" s="28" t="str">
        <f>IF(S1717="Complete",IF(AND(NOT(ISNA(VLOOKUP(CONCATENATE(F1717,G1717,H1717,I1717,J1717,K1717),'OMS Drop Downs'!G:G,1,FALSE))),IF(AND(G1717&lt;&gt;"C3",K1717&lt;&gt;"O5"),IF(SUM(COUNTIF(L1717:R1717,"Y"),COUNTIF(L1717:R1717,"N"))=0,"V","I"),IF(COUNTIF(L1717:R1717,"Y"),"V","I"))="V"),"Valid","Invalid")," ")</f>
        <v xml:space="preserve"> </v>
      </c>
      <c r="U1717"/>
    </row>
    <row r="1718" spans="2:21" x14ac:dyDescent="0.35">
      <c r="B1718" s="50"/>
      <c r="C1718" s="65"/>
      <c r="D1718" s="36"/>
      <c r="E1718" s="64"/>
      <c r="F1718" s="60"/>
      <c r="G1718" s="34"/>
      <c r="H1718" s="34"/>
      <c r="I1718" s="34"/>
      <c r="J1718" s="34"/>
      <c r="K1718" s="34"/>
      <c r="L1718" s="34"/>
      <c r="M1718" s="34"/>
      <c r="N1718" s="34"/>
      <c r="O1718" s="34"/>
      <c r="P1718" s="34"/>
      <c r="Q1718" s="34"/>
      <c r="R1718" s="34"/>
      <c r="S1718" s="27" t="str">
        <f>IF(COUNTA(B1718:R1718)=0,"",IF(AND(COUNTIF('OMS Drop Downs'!$C$2:$C$3,'OMS Response Form (ORF)'!F1718),COUNTIF('OMS Drop Downs'!$D$2:$D$5,'OMS Response Form (ORF)'!G1718),COUNTIF('OMS Drop Downs'!$A$2:$A$5,'OMS Response Form (ORF)'!H1718),COUNTIF('OMS Drop Downs'!$B$2:$B$4,'OMS Response Form (ORF)'!I1718),COUNTIF('OMS Drop Downs'!$A$2:$A$5,'OMS Response Form (ORF)'!J1718),COUNTIF('OMS Drop Downs'!$E$2:$E$7,'OMS Response Form (ORF)'!K1718),COUNTIF('OMS Drop Downs'!$B$2:$B$4,'OMS Response Form (ORF)'!L1718),COUNTIF('OMS Drop Downs'!$B$2:$B$4,'OMS Response Form (ORF)'!M1718),COUNTIF('OMS Drop Downs'!$B$2:$B$4,'OMS Response Form (ORF)'!N1718),COUNTIF('OMS Drop Downs'!$B$2:$B$4,'OMS Response Form (ORF)'!P1718),COUNTIF('OMS Drop Downs'!$B$2:$B$4,'OMS Response Form (ORF)'!Q1718),COUNTIF('OMS Drop Downs'!$B$2:$B$4,'OMS Response Form (ORF)'!R1718)),"Complete","Incomplete"))</f>
        <v/>
      </c>
      <c r="T1718" s="28" t="str">
        <f>IF(S1718="Complete",IF(AND(NOT(ISNA(VLOOKUP(CONCATENATE(F1718,G1718,H1718,I1718,J1718,K1718),'OMS Drop Downs'!G:G,1,FALSE))),IF(AND(G1718&lt;&gt;"C3",K1718&lt;&gt;"O5"),IF(SUM(COUNTIF(L1718:R1718,"Y"),COUNTIF(L1718:R1718,"N"))=0,"V","I"),IF(COUNTIF(L1718:R1718,"Y"),"V","I"))="V"),"Valid","Invalid")," ")</f>
        <v xml:space="preserve"> </v>
      </c>
      <c r="U1718"/>
    </row>
    <row r="1719" spans="2:21" x14ac:dyDescent="0.35">
      <c r="B1719" s="50"/>
      <c r="C1719" s="65"/>
      <c r="D1719" s="36"/>
      <c r="E1719" s="64"/>
      <c r="F1719" s="60"/>
      <c r="G1719" s="34"/>
      <c r="H1719" s="34"/>
      <c r="I1719" s="34"/>
      <c r="J1719" s="34"/>
      <c r="K1719" s="34"/>
      <c r="L1719" s="34"/>
      <c r="M1719" s="34"/>
      <c r="N1719" s="34"/>
      <c r="O1719" s="34"/>
      <c r="P1719" s="34"/>
      <c r="Q1719" s="34"/>
      <c r="R1719" s="34"/>
      <c r="S1719" s="27" t="str">
        <f>IF(COUNTA(B1719:R1719)=0,"",IF(AND(COUNTIF('OMS Drop Downs'!$C$2:$C$3,'OMS Response Form (ORF)'!F1719),COUNTIF('OMS Drop Downs'!$D$2:$D$5,'OMS Response Form (ORF)'!G1719),COUNTIF('OMS Drop Downs'!$A$2:$A$5,'OMS Response Form (ORF)'!H1719),COUNTIF('OMS Drop Downs'!$B$2:$B$4,'OMS Response Form (ORF)'!I1719),COUNTIF('OMS Drop Downs'!$A$2:$A$5,'OMS Response Form (ORF)'!J1719),COUNTIF('OMS Drop Downs'!$E$2:$E$7,'OMS Response Form (ORF)'!K1719),COUNTIF('OMS Drop Downs'!$B$2:$B$4,'OMS Response Form (ORF)'!L1719),COUNTIF('OMS Drop Downs'!$B$2:$B$4,'OMS Response Form (ORF)'!M1719),COUNTIF('OMS Drop Downs'!$B$2:$B$4,'OMS Response Form (ORF)'!N1719),COUNTIF('OMS Drop Downs'!$B$2:$B$4,'OMS Response Form (ORF)'!P1719),COUNTIF('OMS Drop Downs'!$B$2:$B$4,'OMS Response Form (ORF)'!Q1719),COUNTIF('OMS Drop Downs'!$B$2:$B$4,'OMS Response Form (ORF)'!R1719)),"Complete","Incomplete"))</f>
        <v/>
      </c>
      <c r="T1719" s="28" t="str">
        <f>IF(S1719="Complete",IF(AND(NOT(ISNA(VLOOKUP(CONCATENATE(F1719,G1719,H1719,I1719,J1719,K1719),'OMS Drop Downs'!G:G,1,FALSE))),IF(AND(G1719&lt;&gt;"C3",K1719&lt;&gt;"O5"),IF(SUM(COUNTIF(L1719:R1719,"Y"),COUNTIF(L1719:R1719,"N"))=0,"V","I"),IF(COUNTIF(L1719:R1719,"Y"),"V","I"))="V"),"Valid","Invalid")," ")</f>
        <v xml:space="preserve"> </v>
      </c>
      <c r="U1719"/>
    </row>
    <row r="1720" spans="2:21" x14ac:dyDescent="0.35">
      <c r="B1720" s="50"/>
      <c r="C1720" s="65"/>
      <c r="D1720" s="36"/>
      <c r="E1720" s="64"/>
      <c r="F1720" s="60"/>
      <c r="G1720" s="34"/>
      <c r="H1720" s="34"/>
      <c r="I1720" s="34"/>
      <c r="J1720" s="34"/>
      <c r="K1720" s="34"/>
      <c r="L1720" s="34"/>
      <c r="M1720" s="34"/>
      <c r="N1720" s="34"/>
      <c r="O1720" s="34"/>
      <c r="P1720" s="34"/>
      <c r="Q1720" s="34"/>
      <c r="R1720" s="34"/>
      <c r="S1720" s="27" t="str">
        <f>IF(COUNTA(B1720:R1720)=0,"",IF(AND(COUNTIF('OMS Drop Downs'!$C$2:$C$3,'OMS Response Form (ORF)'!F1720),COUNTIF('OMS Drop Downs'!$D$2:$D$5,'OMS Response Form (ORF)'!G1720),COUNTIF('OMS Drop Downs'!$A$2:$A$5,'OMS Response Form (ORF)'!H1720),COUNTIF('OMS Drop Downs'!$B$2:$B$4,'OMS Response Form (ORF)'!I1720),COUNTIF('OMS Drop Downs'!$A$2:$A$5,'OMS Response Form (ORF)'!J1720),COUNTIF('OMS Drop Downs'!$E$2:$E$7,'OMS Response Form (ORF)'!K1720),COUNTIF('OMS Drop Downs'!$B$2:$B$4,'OMS Response Form (ORF)'!L1720),COUNTIF('OMS Drop Downs'!$B$2:$B$4,'OMS Response Form (ORF)'!M1720),COUNTIF('OMS Drop Downs'!$B$2:$B$4,'OMS Response Form (ORF)'!N1720),COUNTIF('OMS Drop Downs'!$B$2:$B$4,'OMS Response Form (ORF)'!P1720),COUNTIF('OMS Drop Downs'!$B$2:$B$4,'OMS Response Form (ORF)'!Q1720),COUNTIF('OMS Drop Downs'!$B$2:$B$4,'OMS Response Form (ORF)'!R1720)),"Complete","Incomplete"))</f>
        <v/>
      </c>
      <c r="T1720" s="28" t="str">
        <f>IF(S1720="Complete",IF(AND(NOT(ISNA(VLOOKUP(CONCATENATE(F1720,G1720,H1720,I1720,J1720,K1720),'OMS Drop Downs'!G:G,1,FALSE))),IF(AND(G1720&lt;&gt;"C3",K1720&lt;&gt;"O5"),IF(SUM(COUNTIF(L1720:R1720,"Y"),COUNTIF(L1720:R1720,"N"))=0,"V","I"),IF(COUNTIF(L1720:R1720,"Y"),"V","I"))="V"),"Valid","Invalid")," ")</f>
        <v xml:space="preserve"> </v>
      </c>
      <c r="U1720"/>
    </row>
    <row r="1721" spans="2:21" x14ac:dyDescent="0.35">
      <c r="B1721" s="50"/>
      <c r="C1721" s="65"/>
      <c r="D1721" s="36"/>
      <c r="E1721" s="64"/>
      <c r="F1721" s="60"/>
      <c r="G1721" s="34"/>
      <c r="H1721" s="34"/>
      <c r="I1721" s="34"/>
      <c r="J1721" s="34"/>
      <c r="K1721" s="34"/>
      <c r="L1721" s="34"/>
      <c r="M1721" s="34"/>
      <c r="N1721" s="34"/>
      <c r="O1721" s="34"/>
      <c r="P1721" s="34"/>
      <c r="Q1721" s="34"/>
      <c r="R1721" s="34"/>
      <c r="S1721" s="27" t="str">
        <f>IF(COUNTA(B1721:R1721)=0,"",IF(AND(COUNTIF('OMS Drop Downs'!$C$2:$C$3,'OMS Response Form (ORF)'!F1721),COUNTIF('OMS Drop Downs'!$D$2:$D$5,'OMS Response Form (ORF)'!G1721),COUNTIF('OMS Drop Downs'!$A$2:$A$5,'OMS Response Form (ORF)'!H1721),COUNTIF('OMS Drop Downs'!$B$2:$B$4,'OMS Response Form (ORF)'!I1721),COUNTIF('OMS Drop Downs'!$A$2:$A$5,'OMS Response Form (ORF)'!J1721),COUNTIF('OMS Drop Downs'!$E$2:$E$7,'OMS Response Form (ORF)'!K1721),COUNTIF('OMS Drop Downs'!$B$2:$B$4,'OMS Response Form (ORF)'!L1721),COUNTIF('OMS Drop Downs'!$B$2:$B$4,'OMS Response Form (ORF)'!M1721),COUNTIF('OMS Drop Downs'!$B$2:$B$4,'OMS Response Form (ORF)'!N1721),COUNTIF('OMS Drop Downs'!$B$2:$B$4,'OMS Response Form (ORF)'!P1721),COUNTIF('OMS Drop Downs'!$B$2:$B$4,'OMS Response Form (ORF)'!Q1721),COUNTIF('OMS Drop Downs'!$B$2:$B$4,'OMS Response Form (ORF)'!R1721)),"Complete","Incomplete"))</f>
        <v/>
      </c>
      <c r="T1721" s="28" t="str">
        <f>IF(S1721="Complete",IF(AND(NOT(ISNA(VLOOKUP(CONCATENATE(F1721,G1721,H1721,I1721,J1721,K1721),'OMS Drop Downs'!G:G,1,FALSE))),IF(AND(G1721&lt;&gt;"C3",K1721&lt;&gt;"O5"),IF(SUM(COUNTIF(L1721:R1721,"Y"),COUNTIF(L1721:R1721,"N"))=0,"V","I"),IF(COUNTIF(L1721:R1721,"Y"),"V","I"))="V"),"Valid","Invalid")," ")</f>
        <v xml:space="preserve"> </v>
      </c>
      <c r="U1721"/>
    </row>
    <row r="1722" spans="2:21" x14ac:dyDescent="0.35">
      <c r="B1722" s="50"/>
      <c r="C1722" s="65"/>
      <c r="D1722" s="36"/>
      <c r="E1722" s="64"/>
      <c r="F1722" s="60"/>
      <c r="G1722" s="34"/>
      <c r="H1722" s="34"/>
      <c r="I1722" s="34"/>
      <c r="J1722" s="34"/>
      <c r="K1722" s="34"/>
      <c r="L1722" s="34"/>
      <c r="M1722" s="34"/>
      <c r="N1722" s="34"/>
      <c r="O1722" s="34"/>
      <c r="P1722" s="34"/>
      <c r="Q1722" s="34"/>
      <c r="R1722" s="34"/>
      <c r="S1722" s="27" t="str">
        <f>IF(COUNTA(B1722:R1722)=0,"",IF(AND(COUNTIF('OMS Drop Downs'!$C$2:$C$3,'OMS Response Form (ORF)'!F1722),COUNTIF('OMS Drop Downs'!$D$2:$D$5,'OMS Response Form (ORF)'!G1722),COUNTIF('OMS Drop Downs'!$A$2:$A$5,'OMS Response Form (ORF)'!H1722),COUNTIF('OMS Drop Downs'!$B$2:$B$4,'OMS Response Form (ORF)'!I1722),COUNTIF('OMS Drop Downs'!$A$2:$A$5,'OMS Response Form (ORF)'!J1722),COUNTIF('OMS Drop Downs'!$E$2:$E$7,'OMS Response Form (ORF)'!K1722),COUNTIF('OMS Drop Downs'!$B$2:$B$4,'OMS Response Form (ORF)'!L1722),COUNTIF('OMS Drop Downs'!$B$2:$B$4,'OMS Response Form (ORF)'!M1722),COUNTIF('OMS Drop Downs'!$B$2:$B$4,'OMS Response Form (ORF)'!N1722),COUNTIF('OMS Drop Downs'!$B$2:$B$4,'OMS Response Form (ORF)'!P1722),COUNTIF('OMS Drop Downs'!$B$2:$B$4,'OMS Response Form (ORF)'!Q1722),COUNTIF('OMS Drop Downs'!$B$2:$B$4,'OMS Response Form (ORF)'!R1722)),"Complete","Incomplete"))</f>
        <v/>
      </c>
      <c r="T1722" s="28" t="str">
        <f>IF(S1722="Complete",IF(AND(NOT(ISNA(VLOOKUP(CONCATENATE(F1722,G1722,H1722,I1722,J1722,K1722),'OMS Drop Downs'!G:G,1,FALSE))),IF(AND(G1722&lt;&gt;"C3",K1722&lt;&gt;"O5"),IF(SUM(COUNTIF(L1722:R1722,"Y"),COUNTIF(L1722:R1722,"N"))=0,"V","I"),IF(COUNTIF(L1722:R1722,"Y"),"V","I"))="V"),"Valid","Invalid")," ")</f>
        <v xml:space="preserve"> </v>
      </c>
      <c r="U1722"/>
    </row>
    <row r="1723" spans="2:21" x14ac:dyDescent="0.35">
      <c r="B1723" s="50"/>
      <c r="C1723" s="65"/>
      <c r="D1723" s="36"/>
      <c r="E1723" s="64"/>
      <c r="F1723" s="60"/>
      <c r="G1723" s="34"/>
      <c r="H1723" s="34"/>
      <c r="I1723" s="34"/>
      <c r="J1723" s="34"/>
      <c r="K1723" s="34"/>
      <c r="L1723" s="34"/>
      <c r="M1723" s="34"/>
      <c r="N1723" s="34"/>
      <c r="O1723" s="34"/>
      <c r="P1723" s="34"/>
      <c r="Q1723" s="34"/>
      <c r="R1723" s="34"/>
      <c r="S1723" s="27" t="str">
        <f>IF(COUNTA(B1723:R1723)=0,"",IF(AND(COUNTIF('OMS Drop Downs'!$C$2:$C$3,'OMS Response Form (ORF)'!F1723),COUNTIF('OMS Drop Downs'!$D$2:$D$5,'OMS Response Form (ORF)'!G1723),COUNTIF('OMS Drop Downs'!$A$2:$A$5,'OMS Response Form (ORF)'!H1723),COUNTIF('OMS Drop Downs'!$B$2:$B$4,'OMS Response Form (ORF)'!I1723),COUNTIF('OMS Drop Downs'!$A$2:$A$5,'OMS Response Form (ORF)'!J1723),COUNTIF('OMS Drop Downs'!$E$2:$E$7,'OMS Response Form (ORF)'!K1723),COUNTIF('OMS Drop Downs'!$B$2:$B$4,'OMS Response Form (ORF)'!L1723),COUNTIF('OMS Drop Downs'!$B$2:$B$4,'OMS Response Form (ORF)'!M1723),COUNTIF('OMS Drop Downs'!$B$2:$B$4,'OMS Response Form (ORF)'!N1723),COUNTIF('OMS Drop Downs'!$B$2:$B$4,'OMS Response Form (ORF)'!P1723),COUNTIF('OMS Drop Downs'!$B$2:$B$4,'OMS Response Form (ORF)'!Q1723),COUNTIF('OMS Drop Downs'!$B$2:$B$4,'OMS Response Form (ORF)'!R1723)),"Complete","Incomplete"))</f>
        <v/>
      </c>
      <c r="T1723" s="28" t="str">
        <f>IF(S1723="Complete",IF(AND(NOT(ISNA(VLOOKUP(CONCATENATE(F1723,G1723,H1723,I1723,J1723,K1723),'OMS Drop Downs'!G:G,1,FALSE))),IF(AND(G1723&lt;&gt;"C3",K1723&lt;&gt;"O5"),IF(SUM(COUNTIF(L1723:R1723,"Y"),COUNTIF(L1723:R1723,"N"))=0,"V","I"),IF(COUNTIF(L1723:R1723,"Y"),"V","I"))="V"),"Valid","Invalid")," ")</f>
        <v xml:space="preserve"> </v>
      </c>
      <c r="U1723"/>
    </row>
    <row r="1724" spans="2:21" x14ac:dyDescent="0.35">
      <c r="B1724" s="50"/>
      <c r="C1724" s="65"/>
      <c r="D1724" s="36"/>
      <c r="E1724" s="64"/>
      <c r="F1724" s="60"/>
      <c r="G1724" s="34"/>
      <c r="H1724" s="34"/>
      <c r="I1724" s="34"/>
      <c r="J1724" s="34"/>
      <c r="K1724" s="34"/>
      <c r="L1724" s="34"/>
      <c r="M1724" s="34"/>
      <c r="N1724" s="34"/>
      <c r="O1724" s="34"/>
      <c r="P1724" s="34"/>
      <c r="Q1724" s="34"/>
      <c r="R1724" s="34"/>
      <c r="S1724" s="27" t="str">
        <f>IF(COUNTA(B1724:R1724)=0,"",IF(AND(COUNTIF('OMS Drop Downs'!$C$2:$C$3,'OMS Response Form (ORF)'!F1724),COUNTIF('OMS Drop Downs'!$D$2:$D$5,'OMS Response Form (ORF)'!G1724),COUNTIF('OMS Drop Downs'!$A$2:$A$5,'OMS Response Form (ORF)'!H1724),COUNTIF('OMS Drop Downs'!$B$2:$B$4,'OMS Response Form (ORF)'!I1724),COUNTIF('OMS Drop Downs'!$A$2:$A$5,'OMS Response Form (ORF)'!J1724),COUNTIF('OMS Drop Downs'!$E$2:$E$7,'OMS Response Form (ORF)'!K1724),COUNTIF('OMS Drop Downs'!$B$2:$B$4,'OMS Response Form (ORF)'!L1724),COUNTIF('OMS Drop Downs'!$B$2:$B$4,'OMS Response Form (ORF)'!M1724),COUNTIF('OMS Drop Downs'!$B$2:$B$4,'OMS Response Form (ORF)'!N1724),COUNTIF('OMS Drop Downs'!$B$2:$B$4,'OMS Response Form (ORF)'!P1724),COUNTIF('OMS Drop Downs'!$B$2:$B$4,'OMS Response Form (ORF)'!Q1724),COUNTIF('OMS Drop Downs'!$B$2:$B$4,'OMS Response Form (ORF)'!R1724)),"Complete","Incomplete"))</f>
        <v/>
      </c>
      <c r="T1724" s="28" t="str">
        <f>IF(S1724="Complete",IF(AND(NOT(ISNA(VLOOKUP(CONCATENATE(F1724,G1724,H1724,I1724,J1724,K1724),'OMS Drop Downs'!G:G,1,FALSE))),IF(AND(G1724&lt;&gt;"C3",K1724&lt;&gt;"O5"),IF(SUM(COUNTIF(L1724:R1724,"Y"),COUNTIF(L1724:R1724,"N"))=0,"V","I"),IF(COUNTIF(L1724:R1724,"Y"),"V","I"))="V"),"Valid","Invalid")," ")</f>
        <v xml:space="preserve"> </v>
      </c>
      <c r="U1724"/>
    </row>
    <row r="1725" spans="2:21" x14ac:dyDescent="0.35">
      <c r="B1725" s="50"/>
      <c r="C1725" s="65"/>
      <c r="D1725" s="36"/>
      <c r="E1725" s="64"/>
      <c r="F1725" s="60"/>
      <c r="G1725" s="34"/>
      <c r="H1725" s="34"/>
      <c r="I1725" s="34"/>
      <c r="J1725" s="34"/>
      <c r="K1725" s="34"/>
      <c r="L1725" s="34"/>
      <c r="M1725" s="34"/>
      <c r="N1725" s="34"/>
      <c r="O1725" s="34"/>
      <c r="P1725" s="34"/>
      <c r="Q1725" s="34"/>
      <c r="R1725" s="34"/>
      <c r="S1725" s="27" t="str">
        <f>IF(COUNTA(B1725:R1725)=0,"",IF(AND(COUNTIF('OMS Drop Downs'!$C$2:$C$3,'OMS Response Form (ORF)'!F1725),COUNTIF('OMS Drop Downs'!$D$2:$D$5,'OMS Response Form (ORF)'!G1725),COUNTIF('OMS Drop Downs'!$A$2:$A$5,'OMS Response Form (ORF)'!H1725),COUNTIF('OMS Drop Downs'!$B$2:$B$4,'OMS Response Form (ORF)'!I1725),COUNTIF('OMS Drop Downs'!$A$2:$A$5,'OMS Response Form (ORF)'!J1725),COUNTIF('OMS Drop Downs'!$E$2:$E$7,'OMS Response Form (ORF)'!K1725),COUNTIF('OMS Drop Downs'!$B$2:$B$4,'OMS Response Form (ORF)'!L1725),COUNTIF('OMS Drop Downs'!$B$2:$B$4,'OMS Response Form (ORF)'!M1725),COUNTIF('OMS Drop Downs'!$B$2:$B$4,'OMS Response Form (ORF)'!N1725),COUNTIF('OMS Drop Downs'!$B$2:$B$4,'OMS Response Form (ORF)'!P1725),COUNTIF('OMS Drop Downs'!$B$2:$B$4,'OMS Response Form (ORF)'!Q1725),COUNTIF('OMS Drop Downs'!$B$2:$B$4,'OMS Response Form (ORF)'!R1725)),"Complete","Incomplete"))</f>
        <v/>
      </c>
      <c r="T1725" s="28" t="str">
        <f>IF(S1725="Complete",IF(AND(NOT(ISNA(VLOOKUP(CONCATENATE(F1725,G1725,H1725,I1725,J1725,K1725),'OMS Drop Downs'!G:G,1,FALSE))),IF(AND(G1725&lt;&gt;"C3",K1725&lt;&gt;"O5"),IF(SUM(COUNTIF(L1725:R1725,"Y"),COUNTIF(L1725:R1725,"N"))=0,"V","I"),IF(COUNTIF(L1725:R1725,"Y"),"V","I"))="V"),"Valid","Invalid")," ")</f>
        <v xml:space="preserve"> </v>
      </c>
      <c r="U1725"/>
    </row>
    <row r="1726" spans="2:21" x14ac:dyDescent="0.35">
      <c r="B1726" s="50"/>
      <c r="C1726" s="65"/>
      <c r="D1726" s="36"/>
      <c r="E1726" s="64"/>
      <c r="F1726" s="60"/>
      <c r="G1726" s="34"/>
      <c r="H1726" s="34"/>
      <c r="I1726" s="34"/>
      <c r="J1726" s="34"/>
      <c r="K1726" s="34"/>
      <c r="L1726" s="34"/>
      <c r="M1726" s="34"/>
      <c r="N1726" s="34"/>
      <c r="O1726" s="34"/>
      <c r="P1726" s="34"/>
      <c r="Q1726" s="34"/>
      <c r="R1726" s="34"/>
      <c r="S1726" s="27" t="str">
        <f>IF(COUNTA(B1726:R1726)=0,"",IF(AND(COUNTIF('OMS Drop Downs'!$C$2:$C$3,'OMS Response Form (ORF)'!F1726),COUNTIF('OMS Drop Downs'!$D$2:$D$5,'OMS Response Form (ORF)'!G1726),COUNTIF('OMS Drop Downs'!$A$2:$A$5,'OMS Response Form (ORF)'!H1726),COUNTIF('OMS Drop Downs'!$B$2:$B$4,'OMS Response Form (ORF)'!I1726),COUNTIF('OMS Drop Downs'!$A$2:$A$5,'OMS Response Form (ORF)'!J1726),COUNTIF('OMS Drop Downs'!$E$2:$E$7,'OMS Response Form (ORF)'!K1726),COUNTIF('OMS Drop Downs'!$B$2:$B$4,'OMS Response Form (ORF)'!L1726),COUNTIF('OMS Drop Downs'!$B$2:$B$4,'OMS Response Form (ORF)'!M1726),COUNTIF('OMS Drop Downs'!$B$2:$B$4,'OMS Response Form (ORF)'!N1726),COUNTIF('OMS Drop Downs'!$B$2:$B$4,'OMS Response Form (ORF)'!P1726),COUNTIF('OMS Drop Downs'!$B$2:$B$4,'OMS Response Form (ORF)'!Q1726),COUNTIF('OMS Drop Downs'!$B$2:$B$4,'OMS Response Form (ORF)'!R1726)),"Complete","Incomplete"))</f>
        <v/>
      </c>
      <c r="T1726" s="28" t="str">
        <f>IF(S1726="Complete",IF(AND(NOT(ISNA(VLOOKUP(CONCATENATE(F1726,G1726,H1726,I1726,J1726,K1726),'OMS Drop Downs'!G:G,1,FALSE))),IF(AND(G1726&lt;&gt;"C3",K1726&lt;&gt;"O5"),IF(SUM(COUNTIF(L1726:R1726,"Y"),COUNTIF(L1726:R1726,"N"))=0,"V","I"),IF(COUNTIF(L1726:R1726,"Y"),"V","I"))="V"),"Valid","Invalid")," ")</f>
        <v xml:space="preserve"> </v>
      </c>
      <c r="U1726"/>
    </row>
    <row r="1727" spans="2:21" x14ac:dyDescent="0.35">
      <c r="B1727" s="50"/>
      <c r="C1727" s="65"/>
      <c r="D1727" s="36"/>
      <c r="E1727" s="64"/>
      <c r="F1727" s="60"/>
      <c r="G1727" s="34"/>
      <c r="H1727" s="34"/>
      <c r="I1727" s="34"/>
      <c r="J1727" s="34"/>
      <c r="K1727" s="34"/>
      <c r="L1727" s="34"/>
      <c r="M1727" s="34"/>
      <c r="N1727" s="34"/>
      <c r="O1727" s="34"/>
      <c r="P1727" s="34"/>
      <c r="Q1727" s="34"/>
      <c r="R1727" s="34"/>
      <c r="S1727" s="27" t="str">
        <f>IF(COUNTA(B1727:R1727)=0,"",IF(AND(COUNTIF('OMS Drop Downs'!$C$2:$C$3,'OMS Response Form (ORF)'!F1727),COUNTIF('OMS Drop Downs'!$D$2:$D$5,'OMS Response Form (ORF)'!G1727),COUNTIF('OMS Drop Downs'!$A$2:$A$5,'OMS Response Form (ORF)'!H1727),COUNTIF('OMS Drop Downs'!$B$2:$B$4,'OMS Response Form (ORF)'!I1727),COUNTIF('OMS Drop Downs'!$A$2:$A$5,'OMS Response Form (ORF)'!J1727),COUNTIF('OMS Drop Downs'!$E$2:$E$7,'OMS Response Form (ORF)'!K1727),COUNTIF('OMS Drop Downs'!$B$2:$B$4,'OMS Response Form (ORF)'!L1727),COUNTIF('OMS Drop Downs'!$B$2:$B$4,'OMS Response Form (ORF)'!M1727),COUNTIF('OMS Drop Downs'!$B$2:$B$4,'OMS Response Form (ORF)'!N1727),COUNTIF('OMS Drop Downs'!$B$2:$B$4,'OMS Response Form (ORF)'!P1727),COUNTIF('OMS Drop Downs'!$B$2:$B$4,'OMS Response Form (ORF)'!Q1727),COUNTIF('OMS Drop Downs'!$B$2:$B$4,'OMS Response Form (ORF)'!R1727)),"Complete","Incomplete"))</f>
        <v/>
      </c>
      <c r="T1727" s="28" t="str">
        <f>IF(S1727="Complete",IF(AND(NOT(ISNA(VLOOKUP(CONCATENATE(F1727,G1727,H1727,I1727,J1727,K1727),'OMS Drop Downs'!G:G,1,FALSE))),IF(AND(G1727&lt;&gt;"C3",K1727&lt;&gt;"O5"),IF(SUM(COUNTIF(L1727:R1727,"Y"),COUNTIF(L1727:R1727,"N"))=0,"V","I"),IF(COUNTIF(L1727:R1727,"Y"),"V","I"))="V"),"Valid","Invalid")," ")</f>
        <v xml:space="preserve"> </v>
      </c>
      <c r="U1727"/>
    </row>
    <row r="1728" spans="2:21" x14ac:dyDescent="0.35">
      <c r="B1728" s="50"/>
      <c r="C1728" s="65"/>
      <c r="D1728" s="36"/>
      <c r="E1728" s="64"/>
      <c r="F1728" s="60"/>
      <c r="G1728" s="34"/>
      <c r="H1728" s="34"/>
      <c r="I1728" s="34"/>
      <c r="J1728" s="34"/>
      <c r="K1728" s="34"/>
      <c r="L1728" s="34"/>
      <c r="M1728" s="34"/>
      <c r="N1728" s="34"/>
      <c r="O1728" s="34"/>
      <c r="P1728" s="34"/>
      <c r="Q1728" s="34"/>
      <c r="R1728" s="34"/>
      <c r="S1728" s="27" t="str">
        <f>IF(COUNTA(B1728:R1728)=0,"",IF(AND(COUNTIF('OMS Drop Downs'!$C$2:$C$3,'OMS Response Form (ORF)'!F1728),COUNTIF('OMS Drop Downs'!$D$2:$D$5,'OMS Response Form (ORF)'!G1728),COUNTIF('OMS Drop Downs'!$A$2:$A$5,'OMS Response Form (ORF)'!H1728),COUNTIF('OMS Drop Downs'!$B$2:$B$4,'OMS Response Form (ORF)'!I1728),COUNTIF('OMS Drop Downs'!$A$2:$A$5,'OMS Response Form (ORF)'!J1728),COUNTIF('OMS Drop Downs'!$E$2:$E$7,'OMS Response Form (ORF)'!K1728),COUNTIF('OMS Drop Downs'!$B$2:$B$4,'OMS Response Form (ORF)'!L1728),COUNTIF('OMS Drop Downs'!$B$2:$B$4,'OMS Response Form (ORF)'!M1728),COUNTIF('OMS Drop Downs'!$B$2:$B$4,'OMS Response Form (ORF)'!N1728),COUNTIF('OMS Drop Downs'!$B$2:$B$4,'OMS Response Form (ORF)'!P1728),COUNTIF('OMS Drop Downs'!$B$2:$B$4,'OMS Response Form (ORF)'!Q1728),COUNTIF('OMS Drop Downs'!$B$2:$B$4,'OMS Response Form (ORF)'!R1728)),"Complete","Incomplete"))</f>
        <v/>
      </c>
      <c r="T1728" s="28" t="str">
        <f>IF(S1728="Complete",IF(AND(NOT(ISNA(VLOOKUP(CONCATENATE(F1728,G1728,H1728,I1728,J1728,K1728),'OMS Drop Downs'!G:G,1,FALSE))),IF(AND(G1728&lt;&gt;"C3",K1728&lt;&gt;"O5"),IF(SUM(COUNTIF(L1728:R1728,"Y"),COUNTIF(L1728:R1728,"N"))=0,"V","I"),IF(COUNTIF(L1728:R1728,"Y"),"V","I"))="V"),"Valid","Invalid")," ")</f>
        <v xml:space="preserve"> </v>
      </c>
      <c r="U1728"/>
    </row>
    <row r="1729" spans="2:21" x14ac:dyDescent="0.35">
      <c r="B1729" s="50"/>
      <c r="C1729" s="65"/>
      <c r="D1729" s="36"/>
      <c r="E1729" s="64"/>
      <c r="F1729" s="60"/>
      <c r="G1729" s="34"/>
      <c r="H1729" s="34"/>
      <c r="I1729" s="34"/>
      <c r="J1729" s="34"/>
      <c r="K1729" s="34"/>
      <c r="L1729" s="34"/>
      <c r="M1729" s="34"/>
      <c r="N1729" s="34"/>
      <c r="O1729" s="34"/>
      <c r="P1729" s="34"/>
      <c r="Q1729" s="34"/>
      <c r="R1729" s="34"/>
      <c r="S1729" s="27" t="str">
        <f>IF(COUNTA(B1729:R1729)=0,"",IF(AND(COUNTIF('OMS Drop Downs'!$C$2:$C$3,'OMS Response Form (ORF)'!F1729),COUNTIF('OMS Drop Downs'!$D$2:$D$5,'OMS Response Form (ORF)'!G1729),COUNTIF('OMS Drop Downs'!$A$2:$A$5,'OMS Response Form (ORF)'!H1729),COUNTIF('OMS Drop Downs'!$B$2:$B$4,'OMS Response Form (ORF)'!I1729),COUNTIF('OMS Drop Downs'!$A$2:$A$5,'OMS Response Form (ORF)'!J1729),COUNTIF('OMS Drop Downs'!$E$2:$E$7,'OMS Response Form (ORF)'!K1729),COUNTIF('OMS Drop Downs'!$B$2:$B$4,'OMS Response Form (ORF)'!L1729),COUNTIF('OMS Drop Downs'!$B$2:$B$4,'OMS Response Form (ORF)'!M1729),COUNTIF('OMS Drop Downs'!$B$2:$B$4,'OMS Response Form (ORF)'!N1729),COUNTIF('OMS Drop Downs'!$B$2:$B$4,'OMS Response Form (ORF)'!P1729),COUNTIF('OMS Drop Downs'!$B$2:$B$4,'OMS Response Form (ORF)'!Q1729),COUNTIF('OMS Drop Downs'!$B$2:$B$4,'OMS Response Form (ORF)'!R1729)),"Complete","Incomplete"))</f>
        <v/>
      </c>
      <c r="T1729" s="28" t="str">
        <f>IF(S1729="Complete",IF(AND(NOT(ISNA(VLOOKUP(CONCATENATE(F1729,G1729,H1729,I1729,J1729,K1729),'OMS Drop Downs'!G:G,1,FALSE))),IF(AND(G1729&lt;&gt;"C3",K1729&lt;&gt;"O5"),IF(SUM(COUNTIF(L1729:R1729,"Y"),COUNTIF(L1729:R1729,"N"))=0,"V","I"),IF(COUNTIF(L1729:R1729,"Y"),"V","I"))="V"),"Valid","Invalid")," ")</f>
        <v xml:space="preserve"> </v>
      </c>
      <c r="U1729"/>
    </row>
    <row r="1730" spans="2:21" x14ac:dyDescent="0.35">
      <c r="B1730" s="50"/>
      <c r="C1730" s="65"/>
      <c r="D1730" s="36"/>
      <c r="E1730" s="64"/>
      <c r="F1730" s="60"/>
      <c r="G1730" s="34"/>
      <c r="H1730" s="34"/>
      <c r="I1730" s="34"/>
      <c r="J1730" s="34"/>
      <c r="K1730" s="34"/>
      <c r="L1730" s="34"/>
      <c r="M1730" s="34"/>
      <c r="N1730" s="34"/>
      <c r="O1730" s="34"/>
      <c r="P1730" s="34"/>
      <c r="Q1730" s="34"/>
      <c r="R1730" s="34"/>
      <c r="S1730" s="27" t="str">
        <f>IF(COUNTA(B1730:R1730)=0,"",IF(AND(COUNTIF('OMS Drop Downs'!$C$2:$C$3,'OMS Response Form (ORF)'!F1730),COUNTIF('OMS Drop Downs'!$D$2:$D$5,'OMS Response Form (ORF)'!G1730),COUNTIF('OMS Drop Downs'!$A$2:$A$5,'OMS Response Form (ORF)'!H1730),COUNTIF('OMS Drop Downs'!$B$2:$B$4,'OMS Response Form (ORF)'!I1730),COUNTIF('OMS Drop Downs'!$A$2:$A$5,'OMS Response Form (ORF)'!J1730),COUNTIF('OMS Drop Downs'!$E$2:$E$7,'OMS Response Form (ORF)'!K1730),COUNTIF('OMS Drop Downs'!$B$2:$B$4,'OMS Response Form (ORF)'!L1730),COUNTIF('OMS Drop Downs'!$B$2:$B$4,'OMS Response Form (ORF)'!M1730),COUNTIF('OMS Drop Downs'!$B$2:$B$4,'OMS Response Form (ORF)'!N1730),COUNTIF('OMS Drop Downs'!$B$2:$B$4,'OMS Response Form (ORF)'!P1730),COUNTIF('OMS Drop Downs'!$B$2:$B$4,'OMS Response Form (ORF)'!Q1730),COUNTIF('OMS Drop Downs'!$B$2:$B$4,'OMS Response Form (ORF)'!R1730)),"Complete","Incomplete"))</f>
        <v/>
      </c>
      <c r="T1730" s="28" t="str">
        <f>IF(S1730="Complete",IF(AND(NOT(ISNA(VLOOKUP(CONCATENATE(F1730,G1730,H1730,I1730,J1730,K1730),'OMS Drop Downs'!G:G,1,FALSE))),IF(AND(G1730&lt;&gt;"C3",K1730&lt;&gt;"O5"),IF(SUM(COUNTIF(L1730:R1730,"Y"),COUNTIF(L1730:R1730,"N"))=0,"V","I"),IF(COUNTIF(L1730:R1730,"Y"),"V","I"))="V"),"Valid","Invalid")," ")</f>
        <v xml:space="preserve"> </v>
      </c>
      <c r="U1730"/>
    </row>
    <row r="1731" spans="2:21" x14ac:dyDescent="0.35">
      <c r="B1731" s="50"/>
      <c r="C1731" s="65"/>
      <c r="D1731" s="36"/>
      <c r="E1731" s="64"/>
      <c r="F1731" s="60"/>
      <c r="G1731" s="34"/>
      <c r="H1731" s="34"/>
      <c r="I1731" s="34"/>
      <c r="J1731" s="34"/>
      <c r="K1731" s="34"/>
      <c r="L1731" s="34"/>
      <c r="M1731" s="34"/>
      <c r="N1731" s="34"/>
      <c r="O1731" s="34"/>
      <c r="P1731" s="34"/>
      <c r="Q1731" s="34"/>
      <c r="R1731" s="34"/>
      <c r="S1731" s="27" t="str">
        <f>IF(COUNTA(B1731:R1731)=0,"",IF(AND(COUNTIF('OMS Drop Downs'!$C$2:$C$3,'OMS Response Form (ORF)'!F1731),COUNTIF('OMS Drop Downs'!$D$2:$D$5,'OMS Response Form (ORF)'!G1731),COUNTIF('OMS Drop Downs'!$A$2:$A$5,'OMS Response Form (ORF)'!H1731),COUNTIF('OMS Drop Downs'!$B$2:$B$4,'OMS Response Form (ORF)'!I1731),COUNTIF('OMS Drop Downs'!$A$2:$A$5,'OMS Response Form (ORF)'!J1731),COUNTIF('OMS Drop Downs'!$E$2:$E$7,'OMS Response Form (ORF)'!K1731),COUNTIF('OMS Drop Downs'!$B$2:$B$4,'OMS Response Form (ORF)'!L1731),COUNTIF('OMS Drop Downs'!$B$2:$B$4,'OMS Response Form (ORF)'!M1731),COUNTIF('OMS Drop Downs'!$B$2:$B$4,'OMS Response Form (ORF)'!N1731),COUNTIF('OMS Drop Downs'!$B$2:$B$4,'OMS Response Form (ORF)'!P1731),COUNTIF('OMS Drop Downs'!$B$2:$B$4,'OMS Response Form (ORF)'!Q1731),COUNTIF('OMS Drop Downs'!$B$2:$B$4,'OMS Response Form (ORF)'!R1731)),"Complete","Incomplete"))</f>
        <v/>
      </c>
      <c r="T1731" s="28" t="str">
        <f>IF(S1731="Complete",IF(AND(NOT(ISNA(VLOOKUP(CONCATENATE(F1731,G1731,H1731,I1731,J1731,K1731),'OMS Drop Downs'!G:G,1,FALSE))),IF(AND(G1731&lt;&gt;"C3",K1731&lt;&gt;"O5"),IF(SUM(COUNTIF(L1731:R1731,"Y"),COUNTIF(L1731:R1731,"N"))=0,"V","I"),IF(COUNTIF(L1731:R1731,"Y"),"V","I"))="V"),"Valid","Invalid")," ")</f>
        <v xml:space="preserve"> </v>
      </c>
      <c r="U1731"/>
    </row>
    <row r="1732" spans="2:21" x14ac:dyDescent="0.35">
      <c r="B1732" s="50"/>
      <c r="C1732" s="65"/>
      <c r="D1732" s="36"/>
      <c r="E1732" s="64"/>
      <c r="F1732" s="60"/>
      <c r="G1732" s="34"/>
      <c r="H1732" s="34"/>
      <c r="I1732" s="34"/>
      <c r="J1732" s="34"/>
      <c r="K1732" s="34"/>
      <c r="L1732" s="34"/>
      <c r="M1732" s="34"/>
      <c r="N1732" s="34"/>
      <c r="O1732" s="34"/>
      <c r="P1732" s="34"/>
      <c r="Q1732" s="34"/>
      <c r="R1732" s="34"/>
      <c r="S1732" s="27" t="str">
        <f>IF(COUNTA(B1732:R1732)=0,"",IF(AND(COUNTIF('OMS Drop Downs'!$C$2:$C$3,'OMS Response Form (ORF)'!F1732),COUNTIF('OMS Drop Downs'!$D$2:$D$5,'OMS Response Form (ORF)'!G1732),COUNTIF('OMS Drop Downs'!$A$2:$A$5,'OMS Response Form (ORF)'!H1732),COUNTIF('OMS Drop Downs'!$B$2:$B$4,'OMS Response Form (ORF)'!I1732),COUNTIF('OMS Drop Downs'!$A$2:$A$5,'OMS Response Form (ORF)'!J1732),COUNTIF('OMS Drop Downs'!$E$2:$E$7,'OMS Response Form (ORF)'!K1732),COUNTIF('OMS Drop Downs'!$B$2:$B$4,'OMS Response Form (ORF)'!L1732),COUNTIF('OMS Drop Downs'!$B$2:$B$4,'OMS Response Form (ORF)'!M1732),COUNTIF('OMS Drop Downs'!$B$2:$B$4,'OMS Response Form (ORF)'!N1732),COUNTIF('OMS Drop Downs'!$B$2:$B$4,'OMS Response Form (ORF)'!P1732),COUNTIF('OMS Drop Downs'!$B$2:$B$4,'OMS Response Form (ORF)'!Q1732),COUNTIF('OMS Drop Downs'!$B$2:$B$4,'OMS Response Form (ORF)'!R1732)),"Complete","Incomplete"))</f>
        <v/>
      </c>
      <c r="T1732" s="28" t="str">
        <f>IF(S1732="Complete",IF(AND(NOT(ISNA(VLOOKUP(CONCATENATE(F1732,G1732,H1732,I1732,J1732,K1732),'OMS Drop Downs'!G:G,1,FALSE))),IF(AND(G1732&lt;&gt;"C3",K1732&lt;&gt;"O5"),IF(SUM(COUNTIF(L1732:R1732,"Y"),COUNTIF(L1732:R1732,"N"))=0,"V","I"),IF(COUNTIF(L1732:R1732,"Y"),"V","I"))="V"),"Valid","Invalid")," ")</f>
        <v xml:space="preserve"> </v>
      </c>
      <c r="U1732"/>
    </row>
    <row r="1733" spans="2:21" x14ac:dyDescent="0.35">
      <c r="B1733" s="50"/>
      <c r="C1733" s="65"/>
      <c r="D1733" s="36"/>
      <c r="E1733" s="64"/>
      <c r="F1733" s="60"/>
      <c r="G1733" s="34"/>
      <c r="H1733" s="34"/>
      <c r="I1733" s="34"/>
      <c r="J1733" s="34"/>
      <c r="K1733" s="34"/>
      <c r="L1733" s="34"/>
      <c r="M1733" s="34"/>
      <c r="N1733" s="34"/>
      <c r="O1733" s="34"/>
      <c r="P1733" s="34"/>
      <c r="Q1733" s="34"/>
      <c r="R1733" s="34"/>
      <c r="S1733" s="27" t="str">
        <f>IF(COUNTA(B1733:R1733)=0,"",IF(AND(COUNTIF('OMS Drop Downs'!$C$2:$C$3,'OMS Response Form (ORF)'!F1733),COUNTIF('OMS Drop Downs'!$D$2:$D$5,'OMS Response Form (ORF)'!G1733),COUNTIF('OMS Drop Downs'!$A$2:$A$5,'OMS Response Form (ORF)'!H1733),COUNTIF('OMS Drop Downs'!$B$2:$B$4,'OMS Response Form (ORF)'!I1733),COUNTIF('OMS Drop Downs'!$A$2:$A$5,'OMS Response Form (ORF)'!J1733),COUNTIF('OMS Drop Downs'!$E$2:$E$7,'OMS Response Form (ORF)'!K1733),COUNTIF('OMS Drop Downs'!$B$2:$B$4,'OMS Response Form (ORF)'!L1733),COUNTIF('OMS Drop Downs'!$B$2:$B$4,'OMS Response Form (ORF)'!M1733),COUNTIF('OMS Drop Downs'!$B$2:$B$4,'OMS Response Form (ORF)'!N1733),COUNTIF('OMS Drop Downs'!$B$2:$B$4,'OMS Response Form (ORF)'!P1733),COUNTIF('OMS Drop Downs'!$B$2:$B$4,'OMS Response Form (ORF)'!Q1733),COUNTIF('OMS Drop Downs'!$B$2:$B$4,'OMS Response Form (ORF)'!R1733)),"Complete","Incomplete"))</f>
        <v/>
      </c>
      <c r="T1733" s="28" t="str">
        <f>IF(S1733="Complete",IF(AND(NOT(ISNA(VLOOKUP(CONCATENATE(F1733,G1733,H1733,I1733,J1733,K1733),'OMS Drop Downs'!G:G,1,FALSE))),IF(AND(G1733&lt;&gt;"C3",K1733&lt;&gt;"O5"),IF(SUM(COUNTIF(L1733:R1733,"Y"),COUNTIF(L1733:R1733,"N"))=0,"V","I"),IF(COUNTIF(L1733:R1733,"Y"),"V","I"))="V"),"Valid","Invalid")," ")</f>
        <v xml:space="preserve"> </v>
      </c>
      <c r="U1733"/>
    </row>
    <row r="1734" spans="2:21" x14ac:dyDescent="0.35">
      <c r="B1734" s="50"/>
      <c r="C1734" s="65"/>
      <c r="D1734" s="36"/>
      <c r="E1734" s="64"/>
      <c r="F1734" s="60"/>
      <c r="G1734" s="34"/>
      <c r="H1734" s="34"/>
      <c r="I1734" s="34"/>
      <c r="J1734" s="34"/>
      <c r="K1734" s="34"/>
      <c r="L1734" s="34"/>
      <c r="M1734" s="34"/>
      <c r="N1734" s="34"/>
      <c r="O1734" s="34"/>
      <c r="P1734" s="34"/>
      <c r="Q1734" s="34"/>
      <c r="R1734" s="34"/>
      <c r="S1734" s="27" t="str">
        <f>IF(COUNTA(B1734:R1734)=0,"",IF(AND(COUNTIF('OMS Drop Downs'!$C$2:$C$3,'OMS Response Form (ORF)'!F1734),COUNTIF('OMS Drop Downs'!$D$2:$D$5,'OMS Response Form (ORF)'!G1734),COUNTIF('OMS Drop Downs'!$A$2:$A$5,'OMS Response Form (ORF)'!H1734),COUNTIF('OMS Drop Downs'!$B$2:$B$4,'OMS Response Form (ORF)'!I1734),COUNTIF('OMS Drop Downs'!$A$2:$A$5,'OMS Response Form (ORF)'!J1734),COUNTIF('OMS Drop Downs'!$E$2:$E$7,'OMS Response Form (ORF)'!K1734),COUNTIF('OMS Drop Downs'!$B$2:$B$4,'OMS Response Form (ORF)'!L1734),COUNTIF('OMS Drop Downs'!$B$2:$B$4,'OMS Response Form (ORF)'!M1734),COUNTIF('OMS Drop Downs'!$B$2:$B$4,'OMS Response Form (ORF)'!N1734),COUNTIF('OMS Drop Downs'!$B$2:$B$4,'OMS Response Form (ORF)'!P1734),COUNTIF('OMS Drop Downs'!$B$2:$B$4,'OMS Response Form (ORF)'!Q1734),COUNTIF('OMS Drop Downs'!$B$2:$B$4,'OMS Response Form (ORF)'!R1734)),"Complete","Incomplete"))</f>
        <v/>
      </c>
      <c r="T1734" s="28" t="str">
        <f>IF(S1734="Complete",IF(AND(NOT(ISNA(VLOOKUP(CONCATENATE(F1734,G1734,H1734,I1734,J1734,K1734),'OMS Drop Downs'!G:G,1,FALSE))),IF(AND(G1734&lt;&gt;"C3",K1734&lt;&gt;"O5"),IF(SUM(COUNTIF(L1734:R1734,"Y"),COUNTIF(L1734:R1734,"N"))=0,"V","I"),IF(COUNTIF(L1734:R1734,"Y"),"V","I"))="V"),"Valid","Invalid")," ")</f>
        <v xml:space="preserve"> </v>
      </c>
      <c r="U1734"/>
    </row>
    <row r="1735" spans="2:21" x14ac:dyDescent="0.35">
      <c r="B1735" s="50"/>
      <c r="C1735" s="65"/>
      <c r="D1735" s="36"/>
      <c r="E1735" s="64"/>
      <c r="F1735" s="60"/>
      <c r="G1735" s="34"/>
      <c r="H1735" s="34"/>
      <c r="I1735" s="34"/>
      <c r="J1735" s="34"/>
      <c r="K1735" s="34"/>
      <c r="L1735" s="34"/>
      <c r="M1735" s="34"/>
      <c r="N1735" s="34"/>
      <c r="O1735" s="34"/>
      <c r="P1735" s="34"/>
      <c r="Q1735" s="34"/>
      <c r="R1735" s="34"/>
      <c r="S1735" s="27" t="str">
        <f>IF(COUNTA(B1735:R1735)=0,"",IF(AND(COUNTIF('OMS Drop Downs'!$C$2:$C$3,'OMS Response Form (ORF)'!F1735),COUNTIF('OMS Drop Downs'!$D$2:$D$5,'OMS Response Form (ORF)'!G1735),COUNTIF('OMS Drop Downs'!$A$2:$A$5,'OMS Response Form (ORF)'!H1735),COUNTIF('OMS Drop Downs'!$B$2:$B$4,'OMS Response Form (ORF)'!I1735),COUNTIF('OMS Drop Downs'!$A$2:$A$5,'OMS Response Form (ORF)'!J1735),COUNTIF('OMS Drop Downs'!$E$2:$E$7,'OMS Response Form (ORF)'!K1735),COUNTIF('OMS Drop Downs'!$B$2:$B$4,'OMS Response Form (ORF)'!L1735),COUNTIF('OMS Drop Downs'!$B$2:$B$4,'OMS Response Form (ORF)'!M1735),COUNTIF('OMS Drop Downs'!$B$2:$B$4,'OMS Response Form (ORF)'!N1735),COUNTIF('OMS Drop Downs'!$B$2:$B$4,'OMS Response Form (ORF)'!P1735),COUNTIF('OMS Drop Downs'!$B$2:$B$4,'OMS Response Form (ORF)'!Q1735),COUNTIF('OMS Drop Downs'!$B$2:$B$4,'OMS Response Form (ORF)'!R1735)),"Complete","Incomplete"))</f>
        <v/>
      </c>
      <c r="T1735" s="28" t="str">
        <f>IF(S1735="Complete",IF(AND(NOT(ISNA(VLOOKUP(CONCATENATE(F1735,G1735,H1735,I1735,J1735,K1735),'OMS Drop Downs'!G:G,1,FALSE))),IF(AND(G1735&lt;&gt;"C3",K1735&lt;&gt;"O5"),IF(SUM(COUNTIF(L1735:R1735,"Y"),COUNTIF(L1735:R1735,"N"))=0,"V","I"),IF(COUNTIF(L1735:R1735,"Y"),"V","I"))="V"),"Valid","Invalid")," ")</f>
        <v xml:space="preserve"> </v>
      </c>
      <c r="U1735"/>
    </row>
    <row r="1736" spans="2:21" x14ac:dyDescent="0.35">
      <c r="B1736" s="50"/>
      <c r="C1736" s="65"/>
      <c r="D1736" s="36"/>
      <c r="E1736" s="64"/>
      <c r="F1736" s="60"/>
      <c r="G1736" s="34"/>
      <c r="H1736" s="34"/>
      <c r="I1736" s="34"/>
      <c r="J1736" s="34"/>
      <c r="K1736" s="34"/>
      <c r="L1736" s="34"/>
      <c r="M1736" s="34"/>
      <c r="N1736" s="34"/>
      <c r="O1736" s="34"/>
      <c r="P1736" s="34"/>
      <c r="Q1736" s="34"/>
      <c r="R1736" s="34"/>
      <c r="S1736" s="27" t="str">
        <f>IF(COUNTA(B1736:R1736)=0,"",IF(AND(COUNTIF('OMS Drop Downs'!$C$2:$C$3,'OMS Response Form (ORF)'!F1736),COUNTIF('OMS Drop Downs'!$D$2:$D$5,'OMS Response Form (ORF)'!G1736),COUNTIF('OMS Drop Downs'!$A$2:$A$5,'OMS Response Form (ORF)'!H1736),COUNTIF('OMS Drop Downs'!$B$2:$B$4,'OMS Response Form (ORF)'!I1736),COUNTIF('OMS Drop Downs'!$A$2:$A$5,'OMS Response Form (ORF)'!J1736),COUNTIF('OMS Drop Downs'!$E$2:$E$7,'OMS Response Form (ORF)'!K1736),COUNTIF('OMS Drop Downs'!$B$2:$B$4,'OMS Response Form (ORF)'!L1736),COUNTIF('OMS Drop Downs'!$B$2:$B$4,'OMS Response Form (ORF)'!M1736),COUNTIF('OMS Drop Downs'!$B$2:$B$4,'OMS Response Form (ORF)'!N1736),COUNTIF('OMS Drop Downs'!$B$2:$B$4,'OMS Response Form (ORF)'!P1736),COUNTIF('OMS Drop Downs'!$B$2:$B$4,'OMS Response Form (ORF)'!Q1736),COUNTIF('OMS Drop Downs'!$B$2:$B$4,'OMS Response Form (ORF)'!R1736)),"Complete","Incomplete"))</f>
        <v/>
      </c>
      <c r="T1736" s="28" t="str">
        <f>IF(S1736="Complete",IF(AND(NOT(ISNA(VLOOKUP(CONCATENATE(F1736,G1736,H1736,I1736,J1736,K1736),'OMS Drop Downs'!G:G,1,FALSE))),IF(AND(G1736&lt;&gt;"C3",K1736&lt;&gt;"O5"),IF(SUM(COUNTIF(L1736:R1736,"Y"),COUNTIF(L1736:R1736,"N"))=0,"V","I"),IF(COUNTIF(L1736:R1736,"Y"),"V","I"))="V"),"Valid","Invalid")," ")</f>
        <v xml:space="preserve"> </v>
      </c>
      <c r="U1736"/>
    </row>
    <row r="1737" spans="2:21" x14ac:dyDescent="0.35">
      <c r="B1737" s="50"/>
      <c r="C1737" s="65"/>
      <c r="D1737" s="36"/>
      <c r="E1737" s="64"/>
      <c r="F1737" s="60"/>
      <c r="G1737" s="34"/>
      <c r="H1737" s="34"/>
      <c r="I1737" s="34"/>
      <c r="J1737" s="34"/>
      <c r="K1737" s="34"/>
      <c r="L1737" s="34"/>
      <c r="M1737" s="34"/>
      <c r="N1737" s="34"/>
      <c r="O1737" s="34"/>
      <c r="P1737" s="34"/>
      <c r="Q1737" s="34"/>
      <c r="R1737" s="34"/>
      <c r="S1737" s="27" t="str">
        <f>IF(COUNTA(B1737:R1737)=0,"",IF(AND(COUNTIF('OMS Drop Downs'!$C$2:$C$3,'OMS Response Form (ORF)'!F1737),COUNTIF('OMS Drop Downs'!$D$2:$D$5,'OMS Response Form (ORF)'!G1737),COUNTIF('OMS Drop Downs'!$A$2:$A$5,'OMS Response Form (ORF)'!H1737),COUNTIF('OMS Drop Downs'!$B$2:$B$4,'OMS Response Form (ORF)'!I1737),COUNTIF('OMS Drop Downs'!$A$2:$A$5,'OMS Response Form (ORF)'!J1737),COUNTIF('OMS Drop Downs'!$E$2:$E$7,'OMS Response Form (ORF)'!K1737),COUNTIF('OMS Drop Downs'!$B$2:$B$4,'OMS Response Form (ORF)'!L1737),COUNTIF('OMS Drop Downs'!$B$2:$B$4,'OMS Response Form (ORF)'!M1737),COUNTIF('OMS Drop Downs'!$B$2:$B$4,'OMS Response Form (ORF)'!N1737),COUNTIF('OMS Drop Downs'!$B$2:$B$4,'OMS Response Form (ORF)'!P1737),COUNTIF('OMS Drop Downs'!$B$2:$B$4,'OMS Response Form (ORF)'!Q1737),COUNTIF('OMS Drop Downs'!$B$2:$B$4,'OMS Response Form (ORF)'!R1737)),"Complete","Incomplete"))</f>
        <v/>
      </c>
      <c r="T1737" s="28" t="str">
        <f>IF(S1737="Complete",IF(AND(NOT(ISNA(VLOOKUP(CONCATENATE(F1737,G1737,H1737,I1737,J1737,K1737),'OMS Drop Downs'!G:G,1,FALSE))),IF(AND(G1737&lt;&gt;"C3",K1737&lt;&gt;"O5"),IF(SUM(COUNTIF(L1737:R1737,"Y"),COUNTIF(L1737:R1737,"N"))=0,"V","I"),IF(COUNTIF(L1737:R1737,"Y"),"V","I"))="V"),"Valid","Invalid")," ")</f>
        <v xml:space="preserve"> </v>
      </c>
      <c r="U1737"/>
    </row>
    <row r="1738" spans="2:21" x14ac:dyDescent="0.35">
      <c r="B1738" s="50"/>
      <c r="C1738" s="65"/>
      <c r="D1738" s="36"/>
      <c r="E1738" s="64"/>
      <c r="F1738" s="60"/>
      <c r="G1738" s="34"/>
      <c r="H1738" s="34"/>
      <c r="I1738" s="34"/>
      <c r="J1738" s="34"/>
      <c r="K1738" s="34"/>
      <c r="L1738" s="34"/>
      <c r="M1738" s="34"/>
      <c r="N1738" s="34"/>
      <c r="O1738" s="34"/>
      <c r="P1738" s="34"/>
      <c r="Q1738" s="34"/>
      <c r="R1738" s="34"/>
      <c r="S1738" s="27" t="str">
        <f>IF(COUNTA(B1738:R1738)=0,"",IF(AND(COUNTIF('OMS Drop Downs'!$C$2:$C$3,'OMS Response Form (ORF)'!F1738),COUNTIF('OMS Drop Downs'!$D$2:$D$5,'OMS Response Form (ORF)'!G1738),COUNTIF('OMS Drop Downs'!$A$2:$A$5,'OMS Response Form (ORF)'!H1738),COUNTIF('OMS Drop Downs'!$B$2:$B$4,'OMS Response Form (ORF)'!I1738),COUNTIF('OMS Drop Downs'!$A$2:$A$5,'OMS Response Form (ORF)'!J1738),COUNTIF('OMS Drop Downs'!$E$2:$E$7,'OMS Response Form (ORF)'!K1738),COUNTIF('OMS Drop Downs'!$B$2:$B$4,'OMS Response Form (ORF)'!L1738),COUNTIF('OMS Drop Downs'!$B$2:$B$4,'OMS Response Form (ORF)'!M1738),COUNTIF('OMS Drop Downs'!$B$2:$B$4,'OMS Response Form (ORF)'!N1738),COUNTIF('OMS Drop Downs'!$B$2:$B$4,'OMS Response Form (ORF)'!P1738),COUNTIF('OMS Drop Downs'!$B$2:$B$4,'OMS Response Form (ORF)'!Q1738),COUNTIF('OMS Drop Downs'!$B$2:$B$4,'OMS Response Form (ORF)'!R1738)),"Complete","Incomplete"))</f>
        <v/>
      </c>
      <c r="T1738" s="28" t="str">
        <f>IF(S1738="Complete",IF(AND(NOT(ISNA(VLOOKUP(CONCATENATE(F1738,G1738,H1738,I1738,J1738,K1738),'OMS Drop Downs'!G:G,1,FALSE))),IF(AND(G1738&lt;&gt;"C3",K1738&lt;&gt;"O5"),IF(SUM(COUNTIF(L1738:R1738,"Y"),COUNTIF(L1738:R1738,"N"))=0,"V","I"),IF(COUNTIF(L1738:R1738,"Y"),"V","I"))="V"),"Valid","Invalid")," ")</f>
        <v xml:space="preserve"> </v>
      </c>
      <c r="U1738"/>
    </row>
    <row r="1739" spans="2:21" x14ac:dyDescent="0.35">
      <c r="B1739" s="50"/>
      <c r="C1739" s="65"/>
      <c r="D1739" s="36"/>
      <c r="E1739" s="64"/>
      <c r="F1739" s="60"/>
      <c r="G1739" s="34"/>
      <c r="H1739" s="34"/>
      <c r="I1739" s="34"/>
      <c r="J1739" s="34"/>
      <c r="K1739" s="34"/>
      <c r="L1739" s="34"/>
      <c r="M1739" s="34"/>
      <c r="N1739" s="34"/>
      <c r="O1739" s="34"/>
      <c r="P1739" s="34"/>
      <c r="Q1739" s="34"/>
      <c r="R1739" s="34"/>
      <c r="S1739" s="27" t="str">
        <f>IF(COUNTA(B1739:R1739)=0,"",IF(AND(COUNTIF('OMS Drop Downs'!$C$2:$C$3,'OMS Response Form (ORF)'!F1739),COUNTIF('OMS Drop Downs'!$D$2:$D$5,'OMS Response Form (ORF)'!G1739),COUNTIF('OMS Drop Downs'!$A$2:$A$5,'OMS Response Form (ORF)'!H1739),COUNTIF('OMS Drop Downs'!$B$2:$B$4,'OMS Response Form (ORF)'!I1739),COUNTIF('OMS Drop Downs'!$A$2:$A$5,'OMS Response Form (ORF)'!J1739),COUNTIF('OMS Drop Downs'!$E$2:$E$7,'OMS Response Form (ORF)'!K1739),COUNTIF('OMS Drop Downs'!$B$2:$B$4,'OMS Response Form (ORF)'!L1739),COUNTIF('OMS Drop Downs'!$B$2:$B$4,'OMS Response Form (ORF)'!M1739),COUNTIF('OMS Drop Downs'!$B$2:$B$4,'OMS Response Form (ORF)'!N1739),COUNTIF('OMS Drop Downs'!$B$2:$B$4,'OMS Response Form (ORF)'!P1739),COUNTIF('OMS Drop Downs'!$B$2:$B$4,'OMS Response Form (ORF)'!Q1739),COUNTIF('OMS Drop Downs'!$B$2:$B$4,'OMS Response Form (ORF)'!R1739)),"Complete","Incomplete"))</f>
        <v/>
      </c>
      <c r="T1739" s="28" t="str">
        <f>IF(S1739="Complete",IF(AND(NOT(ISNA(VLOOKUP(CONCATENATE(F1739,G1739,H1739,I1739,J1739,K1739),'OMS Drop Downs'!G:G,1,FALSE))),IF(AND(G1739&lt;&gt;"C3",K1739&lt;&gt;"O5"),IF(SUM(COUNTIF(L1739:R1739,"Y"),COUNTIF(L1739:R1739,"N"))=0,"V","I"),IF(COUNTIF(L1739:R1739,"Y"),"V","I"))="V"),"Valid","Invalid")," ")</f>
        <v xml:space="preserve"> </v>
      </c>
      <c r="U1739"/>
    </row>
    <row r="1740" spans="2:21" x14ac:dyDescent="0.35">
      <c r="B1740" s="50"/>
      <c r="C1740" s="65"/>
      <c r="D1740" s="36"/>
      <c r="E1740" s="64"/>
      <c r="F1740" s="60"/>
      <c r="G1740" s="34"/>
      <c r="H1740" s="34"/>
      <c r="I1740" s="34"/>
      <c r="J1740" s="34"/>
      <c r="K1740" s="34"/>
      <c r="L1740" s="34"/>
      <c r="M1740" s="34"/>
      <c r="N1740" s="34"/>
      <c r="O1740" s="34"/>
      <c r="P1740" s="34"/>
      <c r="Q1740" s="34"/>
      <c r="R1740" s="34"/>
      <c r="S1740" s="27" t="str">
        <f>IF(COUNTA(B1740:R1740)=0,"",IF(AND(COUNTIF('OMS Drop Downs'!$C$2:$C$3,'OMS Response Form (ORF)'!F1740),COUNTIF('OMS Drop Downs'!$D$2:$D$5,'OMS Response Form (ORF)'!G1740),COUNTIF('OMS Drop Downs'!$A$2:$A$5,'OMS Response Form (ORF)'!H1740),COUNTIF('OMS Drop Downs'!$B$2:$B$4,'OMS Response Form (ORF)'!I1740),COUNTIF('OMS Drop Downs'!$A$2:$A$5,'OMS Response Form (ORF)'!J1740),COUNTIF('OMS Drop Downs'!$E$2:$E$7,'OMS Response Form (ORF)'!K1740),COUNTIF('OMS Drop Downs'!$B$2:$B$4,'OMS Response Form (ORF)'!L1740),COUNTIF('OMS Drop Downs'!$B$2:$B$4,'OMS Response Form (ORF)'!M1740),COUNTIF('OMS Drop Downs'!$B$2:$B$4,'OMS Response Form (ORF)'!N1740),COUNTIF('OMS Drop Downs'!$B$2:$B$4,'OMS Response Form (ORF)'!P1740),COUNTIF('OMS Drop Downs'!$B$2:$B$4,'OMS Response Form (ORF)'!Q1740),COUNTIF('OMS Drop Downs'!$B$2:$B$4,'OMS Response Form (ORF)'!R1740)),"Complete","Incomplete"))</f>
        <v/>
      </c>
      <c r="T1740" s="28" t="str">
        <f>IF(S1740="Complete",IF(AND(NOT(ISNA(VLOOKUP(CONCATENATE(F1740,G1740,H1740,I1740,J1740,K1740),'OMS Drop Downs'!G:G,1,FALSE))),IF(AND(G1740&lt;&gt;"C3",K1740&lt;&gt;"O5"),IF(SUM(COUNTIF(L1740:R1740,"Y"),COUNTIF(L1740:R1740,"N"))=0,"V","I"),IF(COUNTIF(L1740:R1740,"Y"),"V","I"))="V"),"Valid","Invalid")," ")</f>
        <v xml:space="preserve"> </v>
      </c>
      <c r="U1740"/>
    </row>
    <row r="1741" spans="2:21" x14ac:dyDescent="0.35">
      <c r="B1741" s="50"/>
      <c r="C1741" s="65"/>
      <c r="D1741" s="36"/>
      <c r="E1741" s="64"/>
      <c r="F1741" s="60"/>
      <c r="G1741" s="34"/>
      <c r="H1741" s="34"/>
      <c r="I1741" s="34"/>
      <c r="J1741" s="34"/>
      <c r="K1741" s="34"/>
      <c r="L1741" s="34"/>
      <c r="M1741" s="34"/>
      <c r="N1741" s="34"/>
      <c r="O1741" s="34"/>
      <c r="P1741" s="34"/>
      <c r="Q1741" s="34"/>
      <c r="R1741" s="34"/>
      <c r="S1741" s="27" t="str">
        <f>IF(COUNTA(B1741:R1741)=0,"",IF(AND(COUNTIF('OMS Drop Downs'!$C$2:$C$3,'OMS Response Form (ORF)'!F1741),COUNTIF('OMS Drop Downs'!$D$2:$D$5,'OMS Response Form (ORF)'!G1741),COUNTIF('OMS Drop Downs'!$A$2:$A$5,'OMS Response Form (ORF)'!H1741),COUNTIF('OMS Drop Downs'!$B$2:$B$4,'OMS Response Form (ORF)'!I1741),COUNTIF('OMS Drop Downs'!$A$2:$A$5,'OMS Response Form (ORF)'!J1741),COUNTIF('OMS Drop Downs'!$E$2:$E$7,'OMS Response Form (ORF)'!K1741),COUNTIF('OMS Drop Downs'!$B$2:$B$4,'OMS Response Form (ORF)'!L1741),COUNTIF('OMS Drop Downs'!$B$2:$B$4,'OMS Response Form (ORF)'!M1741),COUNTIF('OMS Drop Downs'!$B$2:$B$4,'OMS Response Form (ORF)'!N1741),COUNTIF('OMS Drop Downs'!$B$2:$B$4,'OMS Response Form (ORF)'!P1741),COUNTIF('OMS Drop Downs'!$B$2:$B$4,'OMS Response Form (ORF)'!Q1741),COUNTIF('OMS Drop Downs'!$B$2:$B$4,'OMS Response Form (ORF)'!R1741)),"Complete","Incomplete"))</f>
        <v/>
      </c>
      <c r="T1741" s="28" t="str">
        <f>IF(S1741="Complete",IF(AND(NOT(ISNA(VLOOKUP(CONCATENATE(F1741,G1741,H1741,I1741,J1741,K1741),'OMS Drop Downs'!G:G,1,FALSE))),IF(AND(G1741&lt;&gt;"C3",K1741&lt;&gt;"O5"),IF(SUM(COUNTIF(L1741:R1741,"Y"),COUNTIF(L1741:R1741,"N"))=0,"V","I"),IF(COUNTIF(L1741:R1741,"Y"),"V","I"))="V"),"Valid","Invalid")," ")</f>
        <v xml:space="preserve"> </v>
      </c>
      <c r="U1741"/>
    </row>
    <row r="1742" spans="2:21" x14ac:dyDescent="0.35">
      <c r="B1742" s="50"/>
      <c r="C1742" s="65"/>
      <c r="D1742" s="36"/>
      <c r="E1742" s="64"/>
      <c r="F1742" s="60"/>
      <c r="G1742" s="34"/>
      <c r="H1742" s="34"/>
      <c r="I1742" s="34"/>
      <c r="J1742" s="34"/>
      <c r="K1742" s="34"/>
      <c r="L1742" s="34"/>
      <c r="M1742" s="34"/>
      <c r="N1742" s="34"/>
      <c r="O1742" s="34"/>
      <c r="P1742" s="34"/>
      <c r="Q1742" s="34"/>
      <c r="R1742" s="34"/>
      <c r="S1742" s="27" t="str">
        <f>IF(COUNTA(B1742:R1742)=0,"",IF(AND(COUNTIF('OMS Drop Downs'!$C$2:$C$3,'OMS Response Form (ORF)'!F1742),COUNTIF('OMS Drop Downs'!$D$2:$D$5,'OMS Response Form (ORF)'!G1742),COUNTIF('OMS Drop Downs'!$A$2:$A$5,'OMS Response Form (ORF)'!H1742),COUNTIF('OMS Drop Downs'!$B$2:$B$4,'OMS Response Form (ORF)'!I1742),COUNTIF('OMS Drop Downs'!$A$2:$A$5,'OMS Response Form (ORF)'!J1742),COUNTIF('OMS Drop Downs'!$E$2:$E$7,'OMS Response Form (ORF)'!K1742),COUNTIF('OMS Drop Downs'!$B$2:$B$4,'OMS Response Form (ORF)'!L1742),COUNTIF('OMS Drop Downs'!$B$2:$B$4,'OMS Response Form (ORF)'!M1742),COUNTIF('OMS Drop Downs'!$B$2:$B$4,'OMS Response Form (ORF)'!N1742),COUNTIF('OMS Drop Downs'!$B$2:$B$4,'OMS Response Form (ORF)'!P1742),COUNTIF('OMS Drop Downs'!$B$2:$B$4,'OMS Response Form (ORF)'!Q1742),COUNTIF('OMS Drop Downs'!$B$2:$B$4,'OMS Response Form (ORF)'!R1742)),"Complete","Incomplete"))</f>
        <v/>
      </c>
      <c r="T1742" s="28" t="str">
        <f>IF(S1742="Complete",IF(AND(NOT(ISNA(VLOOKUP(CONCATENATE(F1742,G1742,H1742,I1742,J1742,K1742),'OMS Drop Downs'!G:G,1,FALSE))),IF(AND(G1742&lt;&gt;"C3",K1742&lt;&gt;"O5"),IF(SUM(COUNTIF(L1742:R1742,"Y"),COUNTIF(L1742:R1742,"N"))=0,"V","I"),IF(COUNTIF(L1742:R1742,"Y"),"V","I"))="V"),"Valid","Invalid")," ")</f>
        <v xml:space="preserve"> </v>
      </c>
      <c r="U1742"/>
    </row>
    <row r="1743" spans="2:21" x14ac:dyDescent="0.35">
      <c r="B1743" s="50"/>
      <c r="C1743" s="65"/>
      <c r="D1743" s="36"/>
      <c r="E1743" s="64"/>
      <c r="F1743" s="60"/>
      <c r="G1743" s="34"/>
      <c r="H1743" s="34"/>
      <c r="I1743" s="34"/>
      <c r="J1743" s="34"/>
      <c r="K1743" s="34"/>
      <c r="L1743" s="34"/>
      <c r="M1743" s="34"/>
      <c r="N1743" s="34"/>
      <c r="O1743" s="34"/>
      <c r="P1743" s="34"/>
      <c r="Q1743" s="34"/>
      <c r="R1743" s="34"/>
      <c r="S1743" s="27" t="str">
        <f>IF(COUNTA(B1743:R1743)=0,"",IF(AND(COUNTIF('OMS Drop Downs'!$C$2:$C$3,'OMS Response Form (ORF)'!F1743),COUNTIF('OMS Drop Downs'!$D$2:$D$5,'OMS Response Form (ORF)'!G1743),COUNTIF('OMS Drop Downs'!$A$2:$A$5,'OMS Response Form (ORF)'!H1743),COUNTIF('OMS Drop Downs'!$B$2:$B$4,'OMS Response Form (ORF)'!I1743),COUNTIF('OMS Drop Downs'!$A$2:$A$5,'OMS Response Form (ORF)'!J1743),COUNTIF('OMS Drop Downs'!$E$2:$E$7,'OMS Response Form (ORF)'!K1743),COUNTIF('OMS Drop Downs'!$B$2:$B$4,'OMS Response Form (ORF)'!L1743),COUNTIF('OMS Drop Downs'!$B$2:$B$4,'OMS Response Form (ORF)'!M1743),COUNTIF('OMS Drop Downs'!$B$2:$B$4,'OMS Response Form (ORF)'!N1743),COUNTIF('OMS Drop Downs'!$B$2:$B$4,'OMS Response Form (ORF)'!P1743),COUNTIF('OMS Drop Downs'!$B$2:$B$4,'OMS Response Form (ORF)'!Q1743),COUNTIF('OMS Drop Downs'!$B$2:$B$4,'OMS Response Form (ORF)'!R1743)),"Complete","Incomplete"))</f>
        <v/>
      </c>
      <c r="T1743" s="28" t="str">
        <f>IF(S1743="Complete",IF(AND(NOT(ISNA(VLOOKUP(CONCATENATE(F1743,G1743,H1743,I1743,J1743,K1743),'OMS Drop Downs'!G:G,1,FALSE))),IF(AND(G1743&lt;&gt;"C3",K1743&lt;&gt;"O5"),IF(SUM(COUNTIF(L1743:R1743,"Y"),COUNTIF(L1743:R1743,"N"))=0,"V","I"),IF(COUNTIF(L1743:R1743,"Y"),"V","I"))="V"),"Valid","Invalid")," ")</f>
        <v xml:space="preserve"> </v>
      </c>
      <c r="U1743"/>
    </row>
    <row r="1744" spans="2:21" x14ac:dyDescent="0.35">
      <c r="B1744" s="50"/>
      <c r="C1744" s="65"/>
      <c r="D1744" s="36"/>
      <c r="E1744" s="64"/>
      <c r="F1744" s="60"/>
      <c r="G1744" s="34"/>
      <c r="H1744" s="34"/>
      <c r="I1744" s="34"/>
      <c r="J1744" s="34"/>
      <c r="K1744" s="34"/>
      <c r="L1744" s="34"/>
      <c r="M1744" s="34"/>
      <c r="N1744" s="34"/>
      <c r="O1744" s="34"/>
      <c r="P1744" s="34"/>
      <c r="Q1744" s="34"/>
      <c r="R1744" s="34"/>
      <c r="S1744" s="27" t="str">
        <f>IF(COUNTA(B1744:R1744)=0,"",IF(AND(COUNTIF('OMS Drop Downs'!$C$2:$C$3,'OMS Response Form (ORF)'!F1744),COUNTIF('OMS Drop Downs'!$D$2:$D$5,'OMS Response Form (ORF)'!G1744),COUNTIF('OMS Drop Downs'!$A$2:$A$5,'OMS Response Form (ORF)'!H1744),COUNTIF('OMS Drop Downs'!$B$2:$B$4,'OMS Response Form (ORF)'!I1744),COUNTIF('OMS Drop Downs'!$A$2:$A$5,'OMS Response Form (ORF)'!J1744),COUNTIF('OMS Drop Downs'!$E$2:$E$7,'OMS Response Form (ORF)'!K1744),COUNTIF('OMS Drop Downs'!$B$2:$B$4,'OMS Response Form (ORF)'!L1744),COUNTIF('OMS Drop Downs'!$B$2:$B$4,'OMS Response Form (ORF)'!M1744),COUNTIF('OMS Drop Downs'!$B$2:$B$4,'OMS Response Form (ORF)'!N1744),COUNTIF('OMS Drop Downs'!$B$2:$B$4,'OMS Response Form (ORF)'!P1744),COUNTIF('OMS Drop Downs'!$B$2:$B$4,'OMS Response Form (ORF)'!Q1744),COUNTIF('OMS Drop Downs'!$B$2:$B$4,'OMS Response Form (ORF)'!R1744)),"Complete","Incomplete"))</f>
        <v/>
      </c>
      <c r="T1744" s="28" t="str">
        <f>IF(S1744="Complete",IF(AND(NOT(ISNA(VLOOKUP(CONCATENATE(F1744,G1744,H1744,I1744,J1744,K1744),'OMS Drop Downs'!G:G,1,FALSE))),IF(AND(G1744&lt;&gt;"C3",K1744&lt;&gt;"O5"),IF(SUM(COUNTIF(L1744:R1744,"Y"),COUNTIF(L1744:R1744,"N"))=0,"V","I"),IF(COUNTIF(L1744:R1744,"Y"),"V","I"))="V"),"Valid","Invalid")," ")</f>
        <v xml:space="preserve"> </v>
      </c>
      <c r="U1744"/>
    </row>
    <row r="1745" spans="2:21" x14ac:dyDescent="0.35">
      <c r="B1745" s="50"/>
      <c r="C1745" s="65"/>
      <c r="D1745" s="36"/>
      <c r="E1745" s="64"/>
      <c r="F1745" s="60"/>
      <c r="G1745" s="34"/>
      <c r="H1745" s="34"/>
      <c r="I1745" s="34"/>
      <c r="J1745" s="34"/>
      <c r="K1745" s="34"/>
      <c r="L1745" s="34"/>
      <c r="M1745" s="34"/>
      <c r="N1745" s="34"/>
      <c r="O1745" s="34"/>
      <c r="P1745" s="34"/>
      <c r="Q1745" s="34"/>
      <c r="R1745" s="34"/>
      <c r="S1745" s="27" t="str">
        <f>IF(COUNTA(B1745:R1745)=0,"",IF(AND(COUNTIF('OMS Drop Downs'!$C$2:$C$3,'OMS Response Form (ORF)'!F1745),COUNTIF('OMS Drop Downs'!$D$2:$D$5,'OMS Response Form (ORF)'!G1745),COUNTIF('OMS Drop Downs'!$A$2:$A$5,'OMS Response Form (ORF)'!H1745),COUNTIF('OMS Drop Downs'!$B$2:$B$4,'OMS Response Form (ORF)'!I1745),COUNTIF('OMS Drop Downs'!$A$2:$A$5,'OMS Response Form (ORF)'!J1745),COUNTIF('OMS Drop Downs'!$E$2:$E$7,'OMS Response Form (ORF)'!K1745),COUNTIF('OMS Drop Downs'!$B$2:$B$4,'OMS Response Form (ORF)'!L1745),COUNTIF('OMS Drop Downs'!$B$2:$B$4,'OMS Response Form (ORF)'!M1745),COUNTIF('OMS Drop Downs'!$B$2:$B$4,'OMS Response Form (ORF)'!N1745),COUNTIF('OMS Drop Downs'!$B$2:$B$4,'OMS Response Form (ORF)'!P1745),COUNTIF('OMS Drop Downs'!$B$2:$B$4,'OMS Response Form (ORF)'!Q1745),COUNTIF('OMS Drop Downs'!$B$2:$B$4,'OMS Response Form (ORF)'!R1745)),"Complete","Incomplete"))</f>
        <v/>
      </c>
      <c r="T1745" s="28" t="str">
        <f>IF(S1745="Complete",IF(AND(NOT(ISNA(VLOOKUP(CONCATENATE(F1745,G1745,H1745,I1745,J1745,K1745),'OMS Drop Downs'!G:G,1,FALSE))),IF(AND(G1745&lt;&gt;"C3",K1745&lt;&gt;"O5"),IF(SUM(COUNTIF(L1745:R1745,"Y"),COUNTIF(L1745:R1745,"N"))=0,"V","I"),IF(COUNTIF(L1745:R1745,"Y"),"V","I"))="V"),"Valid","Invalid")," ")</f>
        <v xml:space="preserve"> </v>
      </c>
      <c r="U1745"/>
    </row>
    <row r="1746" spans="2:21" x14ac:dyDescent="0.35">
      <c r="B1746" s="50"/>
      <c r="C1746" s="65"/>
      <c r="D1746" s="36"/>
      <c r="E1746" s="64"/>
      <c r="F1746" s="60"/>
      <c r="G1746" s="34"/>
      <c r="H1746" s="34"/>
      <c r="I1746" s="34"/>
      <c r="J1746" s="34"/>
      <c r="K1746" s="34"/>
      <c r="L1746" s="34"/>
      <c r="M1746" s="34"/>
      <c r="N1746" s="34"/>
      <c r="O1746" s="34"/>
      <c r="P1746" s="34"/>
      <c r="Q1746" s="34"/>
      <c r="R1746" s="34"/>
      <c r="S1746" s="27" t="str">
        <f>IF(COUNTA(B1746:R1746)=0,"",IF(AND(COUNTIF('OMS Drop Downs'!$C$2:$C$3,'OMS Response Form (ORF)'!F1746),COUNTIF('OMS Drop Downs'!$D$2:$D$5,'OMS Response Form (ORF)'!G1746),COUNTIF('OMS Drop Downs'!$A$2:$A$5,'OMS Response Form (ORF)'!H1746),COUNTIF('OMS Drop Downs'!$B$2:$B$4,'OMS Response Form (ORF)'!I1746),COUNTIF('OMS Drop Downs'!$A$2:$A$5,'OMS Response Form (ORF)'!J1746),COUNTIF('OMS Drop Downs'!$E$2:$E$7,'OMS Response Form (ORF)'!K1746),COUNTIF('OMS Drop Downs'!$B$2:$B$4,'OMS Response Form (ORF)'!L1746),COUNTIF('OMS Drop Downs'!$B$2:$B$4,'OMS Response Form (ORF)'!M1746),COUNTIF('OMS Drop Downs'!$B$2:$B$4,'OMS Response Form (ORF)'!N1746),COUNTIF('OMS Drop Downs'!$B$2:$B$4,'OMS Response Form (ORF)'!P1746),COUNTIF('OMS Drop Downs'!$B$2:$B$4,'OMS Response Form (ORF)'!Q1746),COUNTIF('OMS Drop Downs'!$B$2:$B$4,'OMS Response Form (ORF)'!R1746)),"Complete","Incomplete"))</f>
        <v/>
      </c>
      <c r="T1746" s="28" t="str">
        <f>IF(S1746="Complete",IF(AND(NOT(ISNA(VLOOKUP(CONCATENATE(F1746,G1746,H1746,I1746,J1746,K1746),'OMS Drop Downs'!G:G,1,FALSE))),IF(AND(G1746&lt;&gt;"C3",K1746&lt;&gt;"O5"),IF(SUM(COUNTIF(L1746:R1746,"Y"),COUNTIF(L1746:R1746,"N"))=0,"V","I"),IF(COUNTIF(L1746:R1746,"Y"),"V","I"))="V"),"Valid","Invalid")," ")</f>
        <v xml:space="preserve"> </v>
      </c>
      <c r="U1746"/>
    </row>
    <row r="1747" spans="2:21" x14ac:dyDescent="0.35">
      <c r="B1747" s="50"/>
      <c r="C1747" s="65"/>
      <c r="D1747" s="36"/>
      <c r="E1747" s="64"/>
      <c r="F1747" s="60"/>
      <c r="G1747" s="34"/>
      <c r="H1747" s="34"/>
      <c r="I1747" s="34"/>
      <c r="J1747" s="34"/>
      <c r="K1747" s="34"/>
      <c r="L1747" s="34"/>
      <c r="M1747" s="34"/>
      <c r="N1747" s="34"/>
      <c r="O1747" s="34"/>
      <c r="P1747" s="34"/>
      <c r="Q1747" s="34"/>
      <c r="R1747" s="34"/>
      <c r="S1747" s="27" t="str">
        <f>IF(COUNTA(B1747:R1747)=0,"",IF(AND(COUNTIF('OMS Drop Downs'!$C$2:$C$3,'OMS Response Form (ORF)'!F1747),COUNTIF('OMS Drop Downs'!$D$2:$D$5,'OMS Response Form (ORF)'!G1747),COUNTIF('OMS Drop Downs'!$A$2:$A$5,'OMS Response Form (ORF)'!H1747),COUNTIF('OMS Drop Downs'!$B$2:$B$4,'OMS Response Form (ORF)'!I1747),COUNTIF('OMS Drop Downs'!$A$2:$A$5,'OMS Response Form (ORF)'!J1747),COUNTIF('OMS Drop Downs'!$E$2:$E$7,'OMS Response Form (ORF)'!K1747),COUNTIF('OMS Drop Downs'!$B$2:$B$4,'OMS Response Form (ORF)'!L1747),COUNTIF('OMS Drop Downs'!$B$2:$B$4,'OMS Response Form (ORF)'!M1747),COUNTIF('OMS Drop Downs'!$B$2:$B$4,'OMS Response Form (ORF)'!N1747),COUNTIF('OMS Drop Downs'!$B$2:$B$4,'OMS Response Form (ORF)'!P1747),COUNTIF('OMS Drop Downs'!$B$2:$B$4,'OMS Response Form (ORF)'!Q1747),COUNTIF('OMS Drop Downs'!$B$2:$B$4,'OMS Response Form (ORF)'!R1747)),"Complete","Incomplete"))</f>
        <v/>
      </c>
      <c r="T1747" s="28" t="str">
        <f>IF(S1747="Complete",IF(AND(NOT(ISNA(VLOOKUP(CONCATENATE(F1747,G1747,H1747,I1747,J1747,K1747),'OMS Drop Downs'!G:G,1,FALSE))),IF(AND(G1747&lt;&gt;"C3",K1747&lt;&gt;"O5"),IF(SUM(COUNTIF(L1747:R1747,"Y"),COUNTIF(L1747:R1747,"N"))=0,"V","I"),IF(COUNTIF(L1747:R1747,"Y"),"V","I"))="V"),"Valid","Invalid")," ")</f>
        <v xml:space="preserve"> </v>
      </c>
      <c r="U1747"/>
    </row>
    <row r="1748" spans="2:21" x14ac:dyDescent="0.35">
      <c r="B1748" s="50"/>
      <c r="C1748" s="65"/>
      <c r="D1748" s="36"/>
      <c r="E1748" s="64"/>
      <c r="F1748" s="60"/>
      <c r="G1748" s="34"/>
      <c r="H1748" s="34"/>
      <c r="I1748" s="34"/>
      <c r="J1748" s="34"/>
      <c r="K1748" s="34"/>
      <c r="L1748" s="34"/>
      <c r="M1748" s="34"/>
      <c r="N1748" s="34"/>
      <c r="O1748" s="34"/>
      <c r="P1748" s="34"/>
      <c r="Q1748" s="34"/>
      <c r="R1748" s="34"/>
      <c r="S1748" s="27" t="str">
        <f>IF(COUNTA(B1748:R1748)=0,"",IF(AND(COUNTIF('OMS Drop Downs'!$C$2:$C$3,'OMS Response Form (ORF)'!F1748),COUNTIF('OMS Drop Downs'!$D$2:$D$5,'OMS Response Form (ORF)'!G1748),COUNTIF('OMS Drop Downs'!$A$2:$A$5,'OMS Response Form (ORF)'!H1748),COUNTIF('OMS Drop Downs'!$B$2:$B$4,'OMS Response Form (ORF)'!I1748),COUNTIF('OMS Drop Downs'!$A$2:$A$5,'OMS Response Form (ORF)'!J1748),COUNTIF('OMS Drop Downs'!$E$2:$E$7,'OMS Response Form (ORF)'!K1748),COUNTIF('OMS Drop Downs'!$B$2:$B$4,'OMS Response Form (ORF)'!L1748),COUNTIF('OMS Drop Downs'!$B$2:$B$4,'OMS Response Form (ORF)'!M1748),COUNTIF('OMS Drop Downs'!$B$2:$B$4,'OMS Response Form (ORF)'!N1748),COUNTIF('OMS Drop Downs'!$B$2:$B$4,'OMS Response Form (ORF)'!P1748),COUNTIF('OMS Drop Downs'!$B$2:$B$4,'OMS Response Form (ORF)'!Q1748),COUNTIF('OMS Drop Downs'!$B$2:$B$4,'OMS Response Form (ORF)'!R1748)),"Complete","Incomplete"))</f>
        <v/>
      </c>
      <c r="T1748" s="28" t="str">
        <f>IF(S1748="Complete",IF(AND(NOT(ISNA(VLOOKUP(CONCATENATE(F1748,G1748,H1748,I1748,J1748,K1748),'OMS Drop Downs'!G:G,1,FALSE))),IF(AND(G1748&lt;&gt;"C3",K1748&lt;&gt;"O5"),IF(SUM(COUNTIF(L1748:R1748,"Y"),COUNTIF(L1748:R1748,"N"))=0,"V","I"),IF(COUNTIF(L1748:R1748,"Y"),"V","I"))="V"),"Valid","Invalid")," ")</f>
        <v xml:space="preserve"> </v>
      </c>
      <c r="U1748"/>
    </row>
    <row r="1749" spans="2:21" x14ac:dyDescent="0.35">
      <c r="B1749" s="50"/>
      <c r="C1749" s="65"/>
      <c r="D1749" s="36"/>
      <c r="E1749" s="64"/>
      <c r="F1749" s="60"/>
      <c r="G1749" s="34"/>
      <c r="H1749" s="34"/>
      <c r="I1749" s="34"/>
      <c r="J1749" s="34"/>
      <c r="K1749" s="34"/>
      <c r="L1749" s="34"/>
      <c r="M1749" s="34"/>
      <c r="N1749" s="34"/>
      <c r="O1749" s="34"/>
      <c r="P1749" s="34"/>
      <c r="Q1749" s="34"/>
      <c r="R1749" s="34"/>
      <c r="S1749" s="27" t="str">
        <f>IF(COUNTA(B1749:R1749)=0,"",IF(AND(COUNTIF('OMS Drop Downs'!$C$2:$C$3,'OMS Response Form (ORF)'!F1749),COUNTIF('OMS Drop Downs'!$D$2:$D$5,'OMS Response Form (ORF)'!G1749),COUNTIF('OMS Drop Downs'!$A$2:$A$5,'OMS Response Form (ORF)'!H1749),COUNTIF('OMS Drop Downs'!$B$2:$B$4,'OMS Response Form (ORF)'!I1749),COUNTIF('OMS Drop Downs'!$A$2:$A$5,'OMS Response Form (ORF)'!J1749),COUNTIF('OMS Drop Downs'!$E$2:$E$7,'OMS Response Form (ORF)'!K1749),COUNTIF('OMS Drop Downs'!$B$2:$B$4,'OMS Response Form (ORF)'!L1749),COUNTIF('OMS Drop Downs'!$B$2:$B$4,'OMS Response Form (ORF)'!M1749),COUNTIF('OMS Drop Downs'!$B$2:$B$4,'OMS Response Form (ORF)'!N1749),COUNTIF('OMS Drop Downs'!$B$2:$B$4,'OMS Response Form (ORF)'!P1749),COUNTIF('OMS Drop Downs'!$B$2:$B$4,'OMS Response Form (ORF)'!Q1749),COUNTIF('OMS Drop Downs'!$B$2:$B$4,'OMS Response Form (ORF)'!R1749)),"Complete","Incomplete"))</f>
        <v/>
      </c>
      <c r="T1749" s="28" t="str">
        <f>IF(S1749="Complete",IF(AND(NOT(ISNA(VLOOKUP(CONCATENATE(F1749,G1749,H1749,I1749,J1749,K1749),'OMS Drop Downs'!G:G,1,FALSE))),IF(AND(G1749&lt;&gt;"C3",K1749&lt;&gt;"O5"),IF(SUM(COUNTIF(L1749:R1749,"Y"),COUNTIF(L1749:R1749,"N"))=0,"V","I"),IF(COUNTIF(L1749:R1749,"Y"),"V","I"))="V"),"Valid","Invalid")," ")</f>
        <v xml:space="preserve"> </v>
      </c>
      <c r="U1749"/>
    </row>
    <row r="1750" spans="2:21" x14ac:dyDescent="0.35">
      <c r="B1750" s="50"/>
      <c r="C1750" s="65"/>
      <c r="D1750" s="36"/>
      <c r="E1750" s="64"/>
      <c r="F1750" s="60"/>
      <c r="G1750" s="34"/>
      <c r="H1750" s="34"/>
      <c r="I1750" s="34"/>
      <c r="J1750" s="34"/>
      <c r="K1750" s="34"/>
      <c r="L1750" s="34"/>
      <c r="M1750" s="34"/>
      <c r="N1750" s="34"/>
      <c r="O1750" s="34"/>
      <c r="P1750" s="34"/>
      <c r="Q1750" s="34"/>
      <c r="R1750" s="34"/>
      <c r="S1750" s="27" t="str">
        <f>IF(COUNTA(B1750:R1750)=0,"",IF(AND(COUNTIF('OMS Drop Downs'!$C$2:$C$3,'OMS Response Form (ORF)'!F1750),COUNTIF('OMS Drop Downs'!$D$2:$D$5,'OMS Response Form (ORF)'!G1750),COUNTIF('OMS Drop Downs'!$A$2:$A$5,'OMS Response Form (ORF)'!H1750),COUNTIF('OMS Drop Downs'!$B$2:$B$4,'OMS Response Form (ORF)'!I1750),COUNTIF('OMS Drop Downs'!$A$2:$A$5,'OMS Response Form (ORF)'!J1750),COUNTIF('OMS Drop Downs'!$E$2:$E$7,'OMS Response Form (ORF)'!K1750),COUNTIF('OMS Drop Downs'!$B$2:$B$4,'OMS Response Form (ORF)'!L1750),COUNTIF('OMS Drop Downs'!$B$2:$B$4,'OMS Response Form (ORF)'!M1750),COUNTIF('OMS Drop Downs'!$B$2:$B$4,'OMS Response Form (ORF)'!N1750),COUNTIF('OMS Drop Downs'!$B$2:$B$4,'OMS Response Form (ORF)'!P1750),COUNTIF('OMS Drop Downs'!$B$2:$B$4,'OMS Response Form (ORF)'!Q1750),COUNTIF('OMS Drop Downs'!$B$2:$B$4,'OMS Response Form (ORF)'!R1750)),"Complete","Incomplete"))</f>
        <v/>
      </c>
      <c r="T1750" s="28" t="str">
        <f>IF(S1750="Complete",IF(AND(NOT(ISNA(VLOOKUP(CONCATENATE(F1750,G1750,H1750,I1750,J1750,K1750),'OMS Drop Downs'!G:G,1,FALSE))),IF(AND(G1750&lt;&gt;"C3",K1750&lt;&gt;"O5"),IF(SUM(COUNTIF(L1750:R1750,"Y"),COUNTIF(L1750:R1750,"N"))=0,"V","I"),IF(COUNTIF(L1750:R1750,"Y"),"V","I"))="V"),"Valid","Invalid")," ")</f>
        <v xml:space="preserve"> </v>
      </c>
      <c r="U1750"/>
    </row>
    <row r="1751" spans="2:21" x14ac:dyDescent="0.35">
      <c r="B1751" s="50"/>
      <c r="C1751" s="65"/>
      <c r="D1751" s="36"/>
      <c r="E1751" s="64"/>
      <c r="F1751" s="60"/>
      <c r="G1751" s="34"/>
      <c r="H1751" s="34"/>
      <c r="I1751" s="34"/>
      <c r="J1751" s="34"/>
      <c r="K1751" s="34"/>
      <c r="L1751" s="34"/>
      <c r="M1751" s="34"/>
      <c r="N1751" s="34"/>
      <c r="O1751" s="34"/>
      <c r="P1751" s="34"/>
      <c r="Q1751" s="34"/>
      <c r="R1751" s="34"/>
      <c r="S1751" s="27" t="str">
        <f>IF(COUNTA(B1751:R1751)=0,"",IF(AND(COUNTIF('OMS Drop Downs'!$C$2:$C$3,'OMS Response Form (ORF)'!F1751),COUNTIF('OMS Drop Downs'!$D$2:$D$5,'OMS Response Form (ORF)'!G1751),COUNTIF('OMS Drop Downs'!$A$2:$A$5,'OMS Response Form (ORF)'!H1751),COUNTIF('OMS Drop Downs'!$B$2:$B$4,'OMS Response Form (ORF)'!I1751),COUNTIF('OMS Drop Downs'!$A$2:$A$5,'OMS Response Form (ORF)'!J1751),COUNTIF('OMS Drop Downs'!$E$2:$E$7,'OMS Response Form (ORF)'!K1751),COUNTIF('OMS Drop Downs'!$B$2:$B$4,'OMS Response Form (ORF)'!L1751),COUNTIF('OMS Drop Downs'!$B$2:$B$4,'OMS Response Form (ORF)'!M1751),COUNTIF('OMS Drop Downs'!$B$2:$B$4,'OMS Response Form (ORF)'!N1751),COUNTIF('OMS Drop Downs'!$B$2:$B$4,'OMS Response Form (ORF)'!P1751),COUNTIF('OMS Drop Downs'!$B$2:$B$4,'OMS Response Form (ORF)'!Q1751),COUNTIF('OMS Drop Downs'!$B$2:$B$4,'OMS Response Form (ORF)'!R1751)),"Complete","Incomplete"))</f>
        <v/>
      </c>
      <c r="T1751" s="28" t="str">
        <f>IF(S1751="Complete",IF(AND(NOT(ISNA(VLOOKUP(CONCATENATE(F1751,G1751,H1751,I1751,J1751,K1751),'OMS Drop Downs'!G:G,1,FALSE))),IF(AND(G1751&lt;&gt;"C3",K1751&lt;&gt;"O5"),IF(SUM(COUNTIF(L1751:R1751,"Y"),COUNTIF(L1751:R1751,"N"))=0,"V","I"),IF(COUNTIF(L1751:R1751,"Y"),"V","I"))="V"),"Valid","Invalid")," ")</f>
        <v xml:space="preserve"> </v>
      </c>
      <c r="U1751"/>
    </row>
    <row r="1752" spans="2:21" x14ac:dyDescent="0.35">
      <c r="B1752" s="50"/>
      <c r="C1752" s="65"/>
      <c r="D1752" s="36"/>
      <c r="E1752" s="64"/>
      <c r="F1752" s="60"/>
      <c r="G1752" s="34"/>
      <c r="H1752" s="34"/>
      <c r="I1752" s="34"/>
      <c r="J1752" s="34"/>
      <c r="K1752" s="34"/>
      <c r="L1752" s="34"/>
      <c r="M1752" s="34"/>
      <c r="N1752" s="34"/>
      <c r="O1752" s="34"/>
      <c r="P1752" s="34"/>
      <c r="Q1752" s="34"/>
      <c r="R1752" s="34"/>
      <c r="S1752" s="27" t="str">
        <f>IF(COUNTA(B1752:R1752)=0,"",IF(AND(COUNTIF('OMS Drop Downs'!$C$2:$C$3,'OMS Response Form (ORF)'!F1752),COUNTIF('OMS Drop Downs'!$D$2:$D$5,'OMS Response Form (ORF)'!G1752),COUNTIF('OMS Drop Downs'!$A$2:$A$5,'OMS Response Form (ORF)'!H1752),COUNTIF('OMS Drop Downs'!$B$2:$B$4,'OMS Response Form (ORF)'!I1752),COUNTIF('OMS Drop Downs'!$A$2:$A$5,'OMS Response Form (ORF)'!J1752),COUNTIF('OMS Drop Downs'!$E$2:$E$7,'OMS Response Form (ORF)'!K1752),COUNTIF('OMS Drop Downs'!$B$2:$B$4,'OMS Response Form (ORF)'!L1752),COUNTIF('OMS Drop Downs'!$B$2:$B$4,'OMS Response Form (ORF)'!M1752),COUNTIF('OMS Drop Downs'!$B$2:$B$4,'OMS Response Form (ORF)'!N1752),COUNTIF('OMS Drop Downs'!$B$2:$B$4,'OMS Response Form (ORF)'!P1752),COUNTIF('OMS Drop Downs'!$B$2:$B$4,'OMS Response Form (ORF)'!Q1752),COUNTIF('OMS Drop Downs'!$B$2:$B$4,'OMS Response Form (ORF)'!R1752)),"Complete","Incomplete"))</f>
        <v/>
      </c>
      <c r="T1752" s="28" t="str">
        <f>IF(S1752="Complete",IF(AND(NOT(ISNA(VLOOKUP(CONCATENATE(F1752,G1752,H1752,I1752,J1752,K1752),'OMS Drop Downs'!G:G,1,FALSE))),IF(AND(G1752&lt;&gt;"C3",K1752&lt;&gt;"O5"),IF(SUM(COUNTIF(L1752:R1752,"Y"),COUNTIF(L1752:R1752,"N"))=0,"V","I"),IF(COUNTIF(L1752:R1752,"Y"),"V","I"))="V"),"Valid","Invalid")," ")</f>
        <v xml:space="preserve"> </v>
      </c>
      <c r="U1752"/>
    </row>
    <row r="1753" spans="2:21" x14ac:dyDescent="0.35">
      <c r="B1753" s="50"/>
      <c r="C1753" s="65"/>
      <c r="D1753" s="36"/>
      <c r="E1753" s="64"/>
      <c r="F1753" s="60"/>
      <c r="G1753" s="34"/>
      <c r="H1753" s="34"/>
      <c r="I1753" s="34"/>
      <c r="J1753" s="34"/>
      <c r="K1753" s="34"/>
      <c r="L1753" s="34"/>
      <c r="M1753" s="34"/>
      <c r="N1753" s="34"/>
      <c r="O1753" s="34"/>
      <c r="P1753" s="34"/>
      <c r="Q1753" s="34"/>
      <c r="R1753" s="34"/>
      <c r="S1753" s="27" t="str">
        <f>IF(COUNTA(B1753:R1753)=0,"",IF(AND(COUNTIF('OMS Drop Downs'!$C$2:$C$3,'OMS Response Form (ORF)'!F1753),COUNTIF('OMS Drop Downs'!$D$2:$D$5,'OMS Response Form (ORF)'!G1753),COUNTIF('OMS Drop Downs'!$A$2:$A$5,'OMS Response Form (ORF)'!H1753),COUNTIF('OMS Drop Downs'!$B$2:$B$4,'OMS Response Form (ORF)'!I1753),COUNTIF('OMS Drop Downs'!$A$2:$A$5,'OMS Response Form (ORF)'!J1753),COUNTIF('OMS Drop Downs'!$E$2:$E$7,'OMS Response Form (ORF)'!K1753),COUNTIF('OMS Drop Downs'!$B$2:$B$4,'OMS Response Form (ORF)'!L1753),COUNTIF('OMS Drop Downs'!$B$2:$B$4,'OMS Response Form (ORF)'!M1753),COUNTIF('OMS Drop Downs'!$B$2:$B$4,'OMS Response Form (ORF)'!N1753),COUNTIF('OMS Drop Downs'!$B$2:$B$4,'OMS Response Form (ORF)'!P1753),COUNTIF('OMS Drop Downs'!$B$2:$B$4,'OMS Response Form (ORF)'!Q1753),COUNTIF('OMS Drop Downs'!$B$2:$B$4,'OMS Response Form (ORF)'!R1753)),"Complete","Incomplete"))</f>
        <v/>
      </c>
      <c r="T1753" s="28" t="str">
        <f>IF(S1753="Complete",IF(AND(NOT(ISNA(VLOOKUP(CONCATENATE(F1753,G1753,H1753,I1753,J1753,K1753),'OMS Drop Downs'!G:G,1,FALSE))),IF(AND(G1753&lt;&gt;"C3",K1753&lt;&gt;"O5"),IF(SUM(COUNTIF(L1753:R1753,"Y"),COUNTIF(L1753:R1753,"N"))=0,"V","I"),IF(COUNTIF(L1753:R1753,"Y"),"V","I"))="V"),"Valid","Invalid")," ")</f>
        <v xml:space="preserve"> </v>
      </c>
      <c r="U1753"/>
    </row>
    <row r="1754" spans="2:21" x14ac:dyDescent="0.35">
      <c r="B1754" s="50"/>
      <c r="C1754" s="65"/>
      <c r="D1754" s="36"/>
      <c r="E1754" s="64"/>
      <c r="F1754" s="60"/>
      <c r="G1754" s="34"/>
      <c r="H1754" s="34"/>
      <c r="I1754" s="34"/>
      <c r="J1754" s="34"/>
      <c r="K1754" s="34"/>
      <c r="L1754" s="34"/>
      <c r="M1754" s="34"/>
      <c r="N1754" s="34"/>
      <c r="O1754" s="34"/>
      <c r="P1754" s="34"/>
      <c r="Q1754" s="34"/>
      <c r="R1754" s="34"/>
      <c r="S1754" s="27" t="str">
        <f>IF(COUNTA(B1754:R1754)=0,"",IF(AND(COUNTIF('OMS Drop Downs'!$C$2:$C$3,'OMS Response Form (ORF)'!F1754),COUNTIF('OMS Drop Downs'!$D$2:$D$5,'OMS Response Form (ORF)'!G1754),COUNTIF('OMS Drop Downs'!$A$2:$A$5,'OMS Response Form (ORF)'!H1754),COUNTIF('OMS Drop Downs'!$B$2:$B$4,'OMS Response Form (ORF)'!I1754),COUNTIF('OMS Drop Downs'!$A$2:$A$5,'OMS Response Form (ORF)'!J1754),COUNTIF('OMS Drop Downs'!$E$2:$E$7,'OMS Response Form (ORF)'!K1754),COUNTIF('OMS Drop Downs'!$B$2:$B$4,'OMS Response Form (ORF)'!L1754),COUNTIF('OMS Drop Downs'!$B$2:$B$4,'OMS Response Form (ORF)'!M1754),COUNTIF('OMS Drop Downs'!$B$2:$B$4,'OMS Response Form (ORF)'!N1754),COUNTIF('OMS Drop Downs'!$B$2:$B$4,'OMS Response Form (ORF)'!P1754),COUNTIF('OMS Drop Downs'!$B$2:$B$4,'OMS Response Form (ORF)'!Q1754),COUNTIF('OMS Drop Downs'!$B$2:$B$4,'OMS Response Form (ORF)'!R1754)),"Complete","Incomplete"))</f>
        <v/>
      </c>
      <c r="T1754" s="28" t="str">
        <f>IF(S1754="Complete",IF(AND(NOT(ISNA(VLOOKUP(CONCATENATE(F1754,G1754,H1754,I1754,J1754,K1754),'OMS Drop Downs'!G:G,1,FALSE))),IF(AND(G1754&lt;&gt;"C3",K1754&lt;&gt;"O5"),IF(SUM(COUNTIF(L1754:R1754,"Y"),COUNTIF(L1754:R1754,"N"))=0,"V","I"),IF(COUNTIF(L1754:R1754,"Y"),"V","I"))="V"),"Valid","Invalid")," ")</f>
        <v xml:space="preserve"> </v>
      </c>
      <c r="U1754"/>
    </row>
    <row r="1755" spans="2:21" x14ac:dyDescent="0.35">
      <c r="B1755" s="50"/>
      <c r="C1755" s="65"/>
      <c r="D1755" s="36"/>
      <c r="E1755" s="64"/>
      <c r="F1755" s="60"/>
      <c r="G1755" s="34"/>
      <c r="H1755" s="34"/>
      <c r="I1755" s="34"/>
      <c r="J1755" s="34"/>
      <c r="K1755" s="34"/>
      <c r="L1755" s="34"/>
      <c r="M1755" s="34"/>
      <c r="N1755" s="34"/>
      <c r="O1755" s="34"/>
      <c r="P1755" s="34"/>
      <c r="Q1755" s="34"/>
      <c r="R1755" s="34"/>
      <c r="S1755" s="27" t="str">
        <f>IF(COUNTA(B1755:R1755)=0,"",IF(AND(COUNTIF('OMS Drop Downs'!$C$2:$C$3,'OMS Response Form (ORF)'!F1755),COUNTIF('OMS Drop Downs'!$D$2:$D$5,'OMS Response Form (ORF)'!G1755),COUNTIF('OMS Drop Downs'!$A$2:$A$5,'OMS Response Form (ORF)'!H1755),COUNTIF('OMS Drop Downs'!$B$2:$B$4,'OMS Response Form (ORF)'!I1755),COUNTIF('OMS Drop Downs'!$A$2:$A$5,'OMS Response Form (ORF)'!J1755),COUNTIF('OMS Drop Downs'!$E$2:$E$7,'OMS Response Form (ORF)'!K1755),COUNTIF('OMS Drop Downs'!$B$2:$B$4,'OMS Response Form (ORF)'!L1755),COUNTIF('OMS Drop Downs'!$B$2:$B$4,'OMS Response Form (ORF)'!M1755),COUNTIF('OMS Drop Downs'!$B$2:$B$4,'OMS Response Form (ORF)'!N1755),COUNTIF('OMS Drop Downs'!$B$2:$B$4,'OMS Response Form (ORF)'!P1755),COUNTIF('OMS Drop Downs'!$B$2:$B$4,'OMS Response Form (ORF)'!Q1755),COUNTIF('OMS Drop Downs'!$B$2:$B$4,'OMS Response Form (ORF)'!R1755)),"Complete","Incomplete"))</f>
        <v/>
      </c>
      <c r="T1755" s="28" t="str">
        <f>IF(S1755="Complete",IF(AND(NOT(ISNA(VLOOKUP(CONCATENATE(F1755,G1755,H1755,I1755,J1755,K1755),'OMS Drop Downs'!G:G,1,FALSE))),IF(AND(G1755&lt;&gt;"C3",K1755&lt;&gt;"O5"),IF(SUM(COUNTIF(L1755:R1755,"Y"),COUNTIF(L1755:R1755,"N"))=0,"V","I"),IF(COUNTIF(L1755:R1755,"Y"),"V","I"))="V"),"Valid","Invalid")," ")</f>
        <v xml:space="preserve"> </v>
      </c>
      <c r="U1755"/>
    </row>
    <row r="1756" spans="2:21" x14ac:dyDescent="0.35">
      <c r="B1756" s="50"/>
      <c r="C1756" s="65"/>
      <c r="D1756" s="36"/>
      <c r="E1756" s="64"/>
      <c r="F1756" s="60"/>
      <c r="G1756" s="34"/>
      <c r="H1756" s="34"/>
      <c r="I1756" s="34"/>
      <c r="J1756" s="34"/>
      <c r="K1756" s="34"/>
      <c r="L1756" s="34"/>
      <c r="M1756" s="34"/>
      <c r="N1756" s="34"/>
      <c r="O1756" s="34"/>
      <c r="P1756" s="34"/>
      <c r="Q1756" s="34"/>
      <c r="R1756" s="34"/>
      <c r="S1756" s="27" t="str">
        <f>IF(COUNTA(B1756:R1756)=0,"",IF(AND(COUNTIF('OMS Drop Downs'!$C$2:$C$3,'OMS Response Form (ORF)'!F1756),COUNTIF('OMS Drop Downs'!$D$2:$D$5,'OMS Response Form (ORF)'!G1756),COUNTIF('OMS Drop Downs'!$A$2:$A$5,'OMS Response Form (ORF)'!H1756),COUNTIF('OMS Drop Downs'!$B$2:$B$4,'OMS Response Form (ORF)'!I1756),COUNTIF('OMS Drop Downs'!$A$2:$A$5,'OMS Response Form (ORF)'!J1756),COUNTIF('OMS Drop Downs'!$E$2:$E$7,'OMS Response Form (ORF)'!K1756),COUNTIF('OMS Drop Downs'!$B$2:$B$4,'OMS Response Form (ORF)'!L1756),COUNTIF('OMS Drop Downs'!$B$2:$B$4,'OMS Response Form (ORF)'!M1756),COUNTIF('OMS Drop Downs'!$B$2:$B$4,'OMS Response Form (ORF)'!N1756),COUNTIF('OMS Drop Downs'!$B$2:$B$4,'OMS Response Form (ORF)'!P1756),COUNTIF('OMS Drop Downs'!$B$2:$B$4,'OMS Response Form (ORF)'!Q1756),COUNTIF('OMS Drop Downs'!$B$2:$B$4,'OMS Response Form (ORF)'!R1756)),"Complete","Incomplete"))</f>
        <v/>
      </c>
      <c r="T1756" s="28" t="str">
        <f>IF(S1756="Complete",IF(AND(NOT(ISNA(VLOOKUP(CONCATENATE(F1756,G1756,H1756,I1756,J1756,K1756),'OMS Drop Downs'!G:G,1,FALSE))),IF(AND(G1756&lt;&gt;"C3",K1756&lt;&gt;"O5"),IF(SUM(COUNTIF(L1756:R1756,"Y"),COUNTIF(L1756:R1756,"N"))=0,"V","I"),IF(COUNTIF(L1756:R1756,"Y"),"V","I"))="V"),"Valid","Invalid")," ")</f>
        <v xml:space="preserve"> </v>
      </c>
      <c r="U1756"/>
    </row>
    <row r="1757" spans="2:21" x14ac:dyDescent="0.35">
      <c r="B1757" s="50"/>
      <c r="C1757" s="65"/>
      <c r="D1757" s="36"/>
      <c r="E1757" s="64"/>
      <c r="F1757" s="60"/>
      <c r="G1757" s="34"/>
      <c r="H1757" s="34"/>
      <c r="I1757" s="34"/>
      <c r="J1757" s="34"/>
      <c r="K1757" s="34"/>
      <c r="L1757" s="34"/>
      <c r="M1757" s="34"/>
      <c r="N1757" s="34"/>
      <c r="O1757" s="34"/>
      <c r="P1757" s="34"/>
      <c r="Q1757" s="34"/>
      <c r="R1757" s="34"/>
      <c r="S1757" s="27" t="str">
        <f>IF(COUNTA(B1757:R1757)=0,"",IF(AND(COUNTIF('OMS Drop Downs'!$C$2:$C$3,'OMS Response Form (ORF)'!F1757),COUNTIF('OMS Drop Downs'!$D$2:$D$5,'OMS Response Form (ORF)'!G1757),COUNTIF('OMS Drop Downs'!$A$2:$A$5,'OMS Response Form (ORF)'!H1757),COUNTIF('OMS Drop Downs'!$B$2:$B$4,'OMS Response Form (ORF)'!I1757),COUNTIF('OMS Drop Downs'!$A$2:$A$5,'OMS Response Form (ORF)'!J1757),COUNTIF('OMS Drop Downs'!$E$2:$E$7,'OMS Response Form (ORF)'!K1757),COUNTIF('OMS Drop Downs'!$B$2:$B$4,'OMS Response Form (ORF)'!L1757),COUNTIF('OMS Drop Downs'!$B$2:$B$4,'OMS Response Form (ORF)'!M1757),COUNTIF('OMS Drop Downs'!$B$2:$B$4,'OMS Response Form (ORF)'!N1757),COUNTIF('OMS Drop Downs'!$B$2:$B$4,'OMS Response Form (ORF)'!P1757),COUNTIF('OMS Drop Downs'!$B$2:$B$4,'OMS Response Form (ORF)'!Q1757),COUNTIF('OMS Drop Downs'!$B$2:$B$4,'OMS Response Form (ORF)'!R1757)),"Complete","Incomplete"))</f>
        <v/>
      </c>
      <c r="T1757" s="28" t="str">
        <f>IF(S1757="Complete",IF(AND(NOT(ISNA(VLOOKUP(CONCATENATE(F1757,G1757,H1757,I1757,J1757,K1757),'OMS Drop Downs'!G:G,1,FALSE))),IF(AND(G1757&lt;&gt;"C3",K1757&lt;&gt;"O5"),IF(SUM(COUNTIF(L1757:R1757,"Y"),COUNTIF(L1757:R1757,"N"))=0,"V","I"),IF(COUNTIF(L1757:R1757,"Y"),"V","I"))="V"),"Valid","Invalid")," ")</f>
        <v xml:space="preserve"> </v>
      </c>
      <c r="U1757"/>
    </row>
    <row r="1758" spans="2:21" x14ac:dyDescent="0.35">
      <c r="B1758" s="50"/>
      <c r="C1758" s="65"/>
      <c r="D1758" s="36"/>
      <c r="E1758" s="64"/>
      <c r="F1758" s="60"/>
      <c r="G1758" s="34"/>
      <c r="H1758" s="34"/>
      <c r="I1758" s="34"/>
      <c r="J1758" s="34"/>
      <c r="K1758" s="34"/>
      <c r="L1758" s="34"/>
      <c r="M1758" s="34"/>
      <c r="N1758" s="34"/>
      <c r="O1758" s="34"/>
      <c r="P1758" s="34"/>
      <c r="Q1758" s="34"/>
      <c r="R1758" s="34"/>
      <c r="S1758" s="27" t="str">
        <f>IF(COUNTA(B1758:R1758)=0,"",IF(AND(COUNTIF('OMS Drop Downs'!$C$2:$C$3,'OMS Response Form (ORF)'!F1758),COUNTIF('OMS Drop Downs'!$D$2:$D$5,'OMS Response Form (ORF)'!G1758),COUNTIF('OMS Drop Downs'!$A$2:$A$5,'OMS Response Form (ORF)'!H1758),COUNTIF('OMS Drop Downs'!$B$2:$B$4,'OMS Response Form (ORF)'!I1758),COUNTIF('OMS Drop Downs'!$A$2:$A$5,'OMS Response Form (ORF)'!J1758),COUNTIF('OMS Drop Downs'!$E$2:$E$7,'OMS Response Form (ORF)'!K1758),COUNTIF('OMS Drop Downs'!$B$2:$B$4,'OMS Response Form (ORF)'!L1758),COUNTIF('OMS Drop Downs'!$B$2:$B$4,'OMS Response Form (ORF)'!M1758),COUNTIF('OMS Drop Downs'!$B$2:$B$4,'OMS Response Form (ORF)'!N1758),COUNTIF('OMS Drop Downs'!$B$2:$B$4,'OMS Response Form (ORF)'!P1758),COUNTIF('OMS Drop Downs'!$B$2:$B$4,'OMS Response Form (ORF)'!Q1758),COUNTIF('OMS Drop Downs'!$B$2:$B$4,'OMS Response Form (ORF)'!R1758)),"Complete","Incomplete"))</f>
        <v/>
      </c>
      <c r="T1758" s="28" t="str">
        <f>IF(S1758="Complete",IF(AND(NOT(ISNA(VLOOKUP(CONCATENATE(F1758,G1758,H1758,I1758,J1758,K1758),'OMS Drop Downs'!G:G,1,FALSE))),IF(AND(G1758&lt;&gt;"C3",K1758&lt;&gt;"O5"),IF(SUM(COUNTIF(L1758:R1758,"Y"),COUNTIF(L1758:R1758,"N"))=0,"V","I"),IF(COUNTIF(L1758:R1758,"Y"),"V","I"))="V"),"Valid","Invalid")," ")</f>
        <v xml:space="preserve"> </v>
      </c>
      <c r="U1758"/>
    </row>
    <row r="1759" spans="2:21" x14ac:dyDescent="0.35">
      <c r="B1759" s="50"/>
      <c r="C1759" s="65"/>
      <c r="D1759" s="36"/>
      <c r="E1759" s="64"/>
      <c r="F1759" s="60"/>
      <c r="G1759" s="34"/>
      <c r="H1759" s="34"/>
      <c r="I1759" s="34"/>
      <c r="J1759" s="34"/>
      <c r="K1759" s="34"/>
      <c r="L1759" s="34"/>
      <c r="M1759" s="34"/>
      <c r="N1759" s="34"/>
      <c r="O1759" s="34"/>
      <c r="P1759" s="34"/>
      <c r="Q1759" s="34"/>
      <c r="R1759" s="34"/>
      <c r="S1759" s="27" t="str">
        <f>IF(COUNTA(B1759:R1759)=0,"",IF(AND(COUNTIF('OMS Drop Downs'!$C$2:$C$3,'OMS Response Form (ORF)'!F1759),COUNTIF('OMS Drop Downs'!$D$2:$D$5,'OMS Response Form (ORF)'!G1759),COUNTIF('OMS Drop Downs'!$A$2:$A$5,'OMS Response Form (ORF)'!H1759),COUNTIF('OMS Drop Downs'!$B$2:$B$4,'OMS Response Form (ORF)'!I1759),COUNTIF('OMS Drop Downs'!$A$2:$A$5,'OMS Response Form (ORF)'!J1759),COUNTIF('OMS Drop Downs'!$E$2:$E$7,'OMS Response Form (ORF)'!K1759),COUNTIF('OMS Drop Downs'!$B$2:$B$4,'OMS Response Form (ORF)'!L1759),COUNTIF('OMS Drop Downs'!$B$2:$B$4,'OMS Response Form (ORF)'!M1759),COUNTIF('OMS Drop Downs'!$B$2:$B$4,'OMS Response Form (ORF)'!N1759),COUNTIF('OMS Drop Downs'!$B$2:$B$4,'OMS Response Form (ORF)'!P1759),COUNTIF('OMS Drop Downs'!$B$2:$B$4,'OMS Response Form (ORF)'!Q1759),COUNTIF('OMS Drop Downs'!$B$2:$B$4,'OMS Response Form (ORF)'!R1759)),"Complete","Incomplete"))</f>
        <v/>
      </c>
      <c r="T1759" s="28" t="str">
        <f>IF(S1759="Complete",IF(AND(NOT(ISNA(VLOOKUP(CONCATENATE(F1759,G1759,H1759,I1759,J1759,K1759),'OMS Drop Downs'!G:G,1,FALSE))),IF(AND(G1759&lt;&gt;"C3",K1759&lt;&gt;"O5"),IF(SUM(COUNTIF(L1759:R1759,"Y"),COUNTIF(L1759:R1759,"N"))=0,"V","I"),IF(COUNTIF(L1759:R1759,"Y"),"V","I"))="V"),"Valid","Invalid")," ")</f>
        <v xml:space="preserve"> </v>
      </c>
      <c r="U1759"/>
    </row>
    <row r="1760" spans="2:21" x14ac:dyDescent="0.35">
      <c r="B1760" s="50"/>
      <c r="C1760" s="65"/>
      <c r="D1760" s="36"/>
      <c r="E1760" s="64"/>
      <c r="F1760" s="60"/>
      <c r="G1760" s="34"/>
      <c r="H1760" s="34"/>
      <c r="I1760" s="34"/>
      <c r="J1760" s="34"/>
      <c r="K1760" s="34"/>
      <c r="L1760" s="34"/>
      <c r="M1760" s="34"/>
      <c r="N1760" s="34"/>
      <c r="O1760" s="34"/>
      <c r="P1760" s="34"/>
      <c r="Q1760" s="34"/>
      <c r="R1760" s="34"/>
      <c r="S1760" s="27" t="str">
        <f>IF(COUNTA(B1760:R1760)=0,"",IF(AND(COUNTIF('OMS Drop Downs'!$C$2:$C$3,'OMS Response Form (ORF)'!F1760),COUNTIF('OMS Drop Downs'!$D$2:$D$5,'OMS Response Form (ORF)'!G1760),COUNTIF('OMS Drop Downs'!$A$2:$A$5,'OMS Response Form (ORF)'!H1760),COUNTIF('OMS Drop Downs'!$B$2:$B$4,'OMS Response Form (ORF)'!I1760),COUNTIF('OMS Drop Downs'!$A$2:$A$5,'OMS Response Form (ORF)'!J1760),COUNTIF('OMS Drop Downs'!$E$2:$E$7,'OMS Response Form (ORF)'!K1760),COUNTIF('OMS Drop Downs'!$B$2:$B$4,'OMS Response Form (ORF)'!L1760),COUNTIF('OMS Drop Downs'!$B$2:$B$4,'OMS Response Form (ORF)'!M1760),COUNTIF('OMS Drop Downs'!$B$2:$B$4,'OMS Response Form (ORF)'!N1760),COUNTIF('OMS Drop Downs'!$B$2:$B$4,'OMS Response Form (ORF)'!P1760),COUNTIF('OMS Drop Downs'!$B$2:$B$4,'OMS Response Form (ORF)'!Q1760),COUNTIF('OMS Drop Downs'!$B$2:$B$4,'OMS Response Form (ORF)'!R1760)),"Complete","Incomplete"))</f>
        <v/>
      </c>
      <c r="T1760" s="28" t="str">
        <f>IF(S1760="Complete",IF(AND(NOT(ISNA(VLOOKUP(CONCATENATE(F1760,G1760,H1760,I1760,J1760,K1760),'OMS Drop Downs'!G:G,1,FALSE))),IF(AND(G1760&lt;&gt;"C3",K1760&lt;&gt;"O5"),IF(SUM(COUNTIF(L1760:R1760,"Y"),COUNTIF(L1760:R1760,"N"))=0,"V","I"),IF(COUNTIF(L1760:R1760,"Y"),"V","I"))="V"),"Valid","Invalid")," ")</f>
        <v xml:space="preserve"> </v>
      </c>
      <c r="U1760"/>
    </row>
    <row r="1761" spans="2:21" x14ac:dyDescent="0.35">
      <c r="B1761" s="50"/>
      <c r="C1761" s="65"/>
      <c r="D1761" s="36"/>
      <c r="E1761" s="64"/>
      <c r="F1761" s="60"/>
      <c r="G1761" s="34"/>
      <c r="H1761" s="34"/>
      <c r="I1761" s="34"/>
      <c r="J1761" s="34"/>
      <c r="K1761" s="34"/>
      <c r="L1761" s="34"/>
      <c r="M1761" s="34"/>
      <c r="N1761" s="34"/>
      <c r="O1761" s="34"/>
      <c r="P1761" s="34"/>
      <c r="Q1761" s="34"/>
      <c r="R1761" s="34"/>
      <c r="S1761" s="27" t="str">
        <f>IF(COUNTA(B1761:R1761)=0,"",IF(AND(COUNTIF('OMS Drop Downs'!$C$2:$C$3,'OMS Response Form (ORF)'!F1761),COUNTIF('OMS Drop Downs'!$D$2:$D$5,'OMS Response Form (ORF)'!G1761),COUNTIF('OMS Drop Downs'!$A$2:$A$5,'OMS Response Form (ORF)'!H1761),COUNTIF('OMS Drop Downs'!$B$2:$B$4,'OMS Response Form (ORF)'!I1761),COUNTIF('OMS Drop Downs'!$A$2:$A$5,'OMS Response Form (ORF)'!J1761),COUNTIF('OMS Drop Downs'!$E$2:$E$7,'OMS Response Form (ORF)'!K1761),COUNTIF('OMS Drop Downs'!$B$2:$B$4,'OMS Response Form (ORF)'!L1761),COUNTIF('OMS Drop Downs'!$B$2:$B$4,'OMS Response Form (ORF)'!M1761),COUNTIF('OMS Drop Downs'!$B$2:$B$4,'OMS Response Form (ORF)'!N1761),COUNTIF('OMS Drop Downs'!$B$2:$B$4,'OMS Response Form (ORF)'!P1761),COUNTIF('OMS Drop Downs'!$B$2:$B$4,'OMS Response Form (ORF)'!Q1761),COUNTIF('OMS Drop Downs'!$B$2:$B$4,'OMS Response Form (ORF)'!R1761)),"Complete","Incomplete"))</f>
        <v/>
      </c>
      <c r="T1761" s="28" t="str">
        <f>IF(S1761="Complete",IF(AND(NOT(ISNA(VLOOKUP(CONCATENATE(F1761,G1761,H1761,I1761,J1761,K1761),'OMS Drop Downs'!G:G,1,FALSE))),IF(AND(G1761&lt;&gt;"C3",K1761&lt;&gt;"O5"),IF(SUM(COUNTIF(L1761:R1761,"Y"),COUNTIF(L1761:R1761,"N"))=0,"V","I"),IF(COUNTIF(L1761:R1761,"Y"),"V","I"))="V"),"Valid","Invalid")," ")</f>
        <v xml:space="preserve"> </v>
      </c>
      <c r="U1761"/>
    </row>
    <row r="1762" spans="2:21" x14ac:dyDescent="0.35">
      <c r="B1762" s="50"/>
      <c r="C1762" s="65"/>
      <c r="D1762" s="36"/>
      <c r="E1762" s="64"/>
      <c r="F1762" s="60"/>
      <c r="G1762" s="34"/>
      <c r="H1762" s="34"/>
      <c r="I1762" s="34"/>
      <c r="J1762" s="34"/>
      <c r="K1762" s="34"/>
      <c r="L1762" s="34"/>
      <c r="M1762" s="34"/>
      <c r="N1762" s="34"/>
      <c r="O1762" s="34"/>
      <c r="P1762" s="34"/>
      <c r="Q1762" s="34"/>
      <c r="R1762" s="34"/>
      <c r="S1762" s="27" t="str">
        <f>IF(COUNTA(B1762:R1762)=0,"",IF(AND(COUNTIF('OMS Drop Downs'!$C$2:$C$3,'OMS Response Form (ORF)'!F1762),COUNTIF('OMS Drop Downs'!$D$2:$D$5,'OMS Response Form (ORF)'!G1762),COUNTIF('OMS Drop Downs'!$A$2:$A$5,'OMS Response Form (ORF)'!H1762),COUNTIF('OMS Drop Downs'!$B$2:$B$4,'OMS Response Form (ORF)'!I1762),COUNTIF('OMS Drop Downs'!$A$2:$A$5,'OMS Response Form (ORF)'!J1762),COUNTIF('OMS Drop Downs'!$E$2:$E$7,'OMS Response Form (ORF)'!K1762),COUNTIF('OMS Drop Downs'!$B$2:$B$4,'OMS Response Form (ORF)'!L1762),COUNTIF('OMS Drop Downs'!$B$2:$B$4,'OMS Response Form (ORF)'!M1762),COUNTIF('OMS Drop Downs'!$B$2:$B$4,'OMS Response Form (ORF)'!N1762),COUNTIF('OMS Drop Downs'!$B$2:$B$4,'OMS Response Form (ORF)'!P1762),COUNTIF('OMS Drop Downs'!$B$2:$B$4,'OMS Response Form (ORF)'!Q1762),COUNTIF('OMS Drop Downs'!$B$2:$B$4,'OMS Response Form (ORF)'!R1762)),"Complete","Incomplete"))</f>
        <v/>
      </c>
      <c r="T1762" s="28" t="str">
        <f>IF(S1762="Complete",IF(AND(NOT(ISNA(VLOOKUP(CONCATENATE(F1762,G1762,H1762,I1762,J1762,K1762),'OMS Drop Downs'!G:G,1,FALSE))),IF(AND(G1762&lt;&gt;"C3",K1762&lt;&gt;"O5"),IF(SUM(COUNTIF(L1762:R1762,"Y"),COUNTIF(L1762:R1762,"N"))=0,"V","I"),IF(COUNTIF(L1762:R1762,"Y"),"V","I"))="V"),"Valid","Invalid")," ")</f>
        <v xml:space="preserve"> </v>
      </c>
      <c r="U1762"/>
    </row>
    <row r="1763" spans="2:21" x14ac:dyDescent="0.35">
      <c r="B1763" s="50"/>
      <c r="C1763" s="65"/>
      <c r="D1763" s="36"/>
      <c r="E1763" s="64"/>
      <c r="F1763" s="60"/>
      <c r="G1763" s="34"/>
      <c r="H1763" s="34"/>
      <c r="I1763" s="34"/>
      <c r="J1763" s="34"/>
      <c r="K1763" s="34"/>
      <c r="L1763" s="34"/>
      <c r="M1763" s="34"/>
      <c r="N1763" s="34"/>
      <c r="O1763" s="34"/>
      <c r="P1763" s="34"/>
      <c r="Q1763" s="34"/>
      <c r="R1763" s="34"/>
      <c r="S1763" s="27" t="str">
        <f>IF(COUNTA(B1763:R1763)=0,"",IF(AND(COUNTIF('OMS Drop Downs'!$C$2:$C$3,'OMS Response Form (ORF)'!F1763),COUNTIF('OMS Drop Downs'!$D$2:$D$5,'OMS Response Form (ORF)'!G1763),COUNTIF('OMS Drop Downs'!$A$2:$A$5,'OMS Response Form (ORF)'!H1763),COUNTIF('OMS Drop Downs'!$B$2:$B$4,'OMS Response Form (ORF)'!I1763),COUNTIF('OMS Drop Downs'!$A$2:$A$5,'OMS Response Form (ORF)'!J1763),COUNTIF('OMS Drop Downs'!$E$2:$E$7,'OMS Response Form (ORF)'!K1763),COUNTIF('OMS Drop Downs'!$B$2:$B$4,'OMS Response Form (ORF)'!L1763),COUNTIF('OMS Drop Downs'!$B$2:$B$4,'OMS Response Form (ORF)'!M1763),COUNTIF('OMS Drop Downs'!$B$2:$B$4,'OMS Response Form (ORF)'!N1763),COUNTIF('OMS Drop Downs'!$B$2:$B$4,'OMS Response Form (ORF)'!P1763),COUNTIF('OMS Drop Downs'!$B$2:$B$4,'OMS Response Form (ORF)'!Q1763),COUNTIF('OMS Drop Downs'!$B$2:$B$4,'OMS Response Form (ORF)'!R1763)),"Complete","Incomplete"))</f>
        <v/>
      </c>
      <c r="T1763" s="28" t="str">
        <f>IF(S1763="Complete",IF(AND(NOT(ISNA(VLOOKUP(CONCATENATE(F1763,G1763,H1763,I1763,J1763,K1763),'OMS Drop Downs'!G:G,1,FALSE))),IF(AND(G1763&lt;&gt;"C3",K1763&lt;&gt;"O5"),IF(SUM(COUNTIF(L1763:R1763,"Y"),COUNTIF(L1763:R1763,"N"))=0,"V","I"),IF(COUNTIF(L1763:R1763,"Y"),"V","I"))="V"),"Valid","Invalid")," ")</f>
        <v xml:space="preserve"> </v>
      </c>
      <c r="U1763"/>
    </row>
    <row r="1764" spans="2:21" x14ac:dyDescent="0.35">
      <c r="B1764" s="50"/>
      <c r="C1764" s="65"/>
      <c r="D1764" s="36"/>
      <c r="E1764" s="64"/>
      <c r="F1764" s="60"/>
      <c r="G1764" s="34"/>
      <c r="H1764" s="34"/>
      <c r="I1764" s="34"/>
      <c r="J1764" s="34"/>
      <c r="K1764" s="34"/>
      <c r="L1764" s="34"/>
      <c r="M1764" s="34"/>
      <c r="N1764" s="34"/>
      <c r="O1764" s="34"/>
      <c r="P1764" s="34"/>
      <c r="Q1764" s="34"/>
      <c r="R1764" s="34"/>
      <c r="S1764" s="27" t="str">
        <f>IF(COUNTA(B1764:R1764)=0,"",IF(AND(COUNTIF('OMS Drop Downs'!$C$2:$C$3,'OMS Response Form (ORF)'!F1764),COUNTIF('OMS Drop Downs'!$D$2:$D$5,'OMS Response Form (ORF)'!G1764),COUNTIF('OMS Drop Downs'!$A$2:$A$5,'OMS Response Form (ORF)'!H1764),COUNTIF('OMS Drop Downs'!$B$2:$B$4,'OMS Response Form (ORF)'!I1764),COUNTIF('OMS Drop Downs'!$A$2:$A$5,'OMS Response Form (ORF)'!J1764),COUNTIF('OMS Drop Downs'!$E$2:$E$7,'OMS Response Form (ORF)'!K1764),COUNTIF('OMS Drop Downs'!$B$2:$B$4,'OMS Response Form (ORF)'!L1764),COUNTIF('OMS Drop Downs'!$B$2:$B$4,'OMS Response Form (ORF)'!M1764),COUNTIF('OMS Drop Downs'!$B$2:$B$4,'OMS Response Form (ORF)'!N1764),COUNTIF('OMS Drop Downs'!$B$2:$B$4,'OMS Response Form (ORF)'!P1764),COUNTIF('OMS Drop Downs'!$B$2:$B$4,'OMS Response Form (ORF)'!Q1764),COUNTIF('OMS Drop Downs'!$B$2:$B$4,'OMS Response Form (ORF)'!R1764)),"Complete","Incomplete"))</f>
        <v/>
      </c>
      <c r="T1764" s="28" t="str">
        <f>IF(S1764="Complete",IF(AND(NOT(ISNA(VLOOKUP(CONCATENATE(F1764,G1764,H1764,I1764,J1764,K1764),'OMS Drop Downs'!G:G,1,FALSE))),IF(AND(G1764&lt;&gt;"C3",K1764&lt;&gt;"O5"),IF(SUM(COUNTIF(L1764:R1764,"Y"),COUNTIF(L1764:R1764,"N"))=0,"V","I"),IF(COUNTIF(L1764:R1764,"Y"),"V","I"))="V"),"Valid","Invalid")," ")</f>
        <v xml:space="preserve"> </v>
      </c>
      <c r="U1764"/>
    </row>
    <row r="1765" spans="2:21" x14ac:dyDescent="0.35">
      <c r="B1765" s="50"/>
      <c r="C1765" s="65"/>
      <c r="D1765" s="36"/>
      <c r="E1765" s="64"/>
      <c r="F1765" s="60"/>
      <c r="G1765" s="34"/>
      <c r="H1765" s="34"/>
      <c r="I1765" s="34"/>
      <c r="J1765" s="34"/>
      <c r="K1765" s="34"/>
      <c r="L1765" s="34"/>
      <c r="M1765" s="34"/>
      <c r="N1765" s="34"/>
      <c r="O1765" s="34"/>
      <c r="P1765" s="34"/>
      <c r="Q1765" s="34"/>
      <c r="R1765" s="34"/>
      <c r="S1765" s="27" t="str">
        <f>IF(COUNTA(B1765:R1765)=0,"",IF(AND(COUNTIF('OMS Drop Downs'!$C$2:$C$3,'OMS Response Form (ORF)'!F1765),COUNTIF('OMS Drop Downs'!$D$2:$D$5,'OMS Response Form (ORF)'!G1765),COUNTIF('OMS Drop Downs'!$A$2:$A$5,'OMS Response Form (ORF)'!H1765),COUNTIF('OMS Drop Downs'!$B$2:$B$4,'OMS Response Form (ORF)'!I1765),COUNTIF('OMS Drop Downs'!$A$2:$A$5,'OMS Response Form (ORF)'!J1765),COUNTIF('OMS Drop Downs'!$E$2:$E$7,'OMS Response Form (ORF)'!K1765),COUNTIF('OMS Drop Downs'!$B$2:$B$4,'OMS Response Form (ORF)'!L1765),COUNTIF('OMS Drop Downs'!$B$2:$B$4,'OMS Response Form (ORF)'!M1765),COUNTIF('OMS Drop Downs'!$B$2:$B$4,'OMS Response Form (ORF)'!N1765),COUNTIF('OMS Drop Downs'!$B$2:$B$4,'OMS Response Form (ORF)'!P1765),COUNTIF('OMS Drop Downs'!$B$2:$B$4,'OMS Response Form (ORF)'!Q1765),COUNTIF('OMS Drop Downs'!$B$2:$B$4,'OMS Response Form (ORF)'!R1765)),"Complete","Incomplete"))</f>
        <v/>
      </c>
      <c r="T1765" s="28" t="str">
        <f>IF(S1765="Complete",IF(AND(NOT(ISNA(VLOOKUP(CONCATENATE(F1765,G1765,H1765,I1765,J1765,K1765),'OMS Drop Downs'!G:G,1,FALSE))),IF(AND(G1765&lt;&gt;"C3",K1765&lt;&gt;"O5"),IF(SUM(COUNTIF(L1765:R1765,"Y"),COUNTIF(L1765:R1765,"N"))=0,"V","I"),IF(COUNTIF(L1765:R1765,"Y"),"V","I"))="V"),"Valid","Invalid")," ")</f>
        <v xml:space="preserve"> </v>
      </c>
      <c r="U1765"/>
    </row>
    <row r="1766" spans="2:21" x14ac:dyDescent="0.35">
      <c r="B1766" s="50"/>
      <c r="C1766" s="65"/>
      <c r="D1766" s="36"/>
      <c r="E1766" s="64"/>
      <c r="F1766" s="60"/>
      <c r="G1766" s="34"/>
      <c r="H1766" s="34"/>
      <c r="I1766" s="34"/>
      <c r="J1766" s="34"/>
      <c r="K1766" s="34"/>
      <c r="L1766" s="34"/>
      <c r="M1766" s="34"/>
      <c r="N1766" s="34"/>
      <c r="O1766" s="34"/>
      <c r="P1766" s="34"/>
      <c r="Q1766" s="34"/>
      <c r="R1766" s="34"/>
      <c r="S1766" s="27" t="str">
        <f>IF(COUNTA(B1766:R1766)=0,"",IF(AND(COUNTIF('OMS Drop Downs'!$C$2:$C$3,'OMS Response Form (ORF)'!F1766),COUNTIF('OMS Drop Downs'!$D$2:$D$5,'OMS Response Form (ORF)'!G1766),COUNTIF('OMS Drop Downs'!$A$2:$A$5,'OMS Response Form (ORF)'!H1766),COUNTIF('OMS Drop Downs'!$B$2:$B$4,'OMS Response Form (ORF)'!I1766),COUNTIF('OMS Drop Downs'!$A$2:$A$5,'OMS Response Form (ORF)'!J1766),COUNTIF('OMS Drop Downs'!$E$2:$E$7,'OMS Response Form (ORF)'!K1766),COUNTIF('OMS Drop Downs'!$B$2:$B$4,'OMS Response Form (ORF)'!L1766),COUNTIF('OMS Drop Downs'!$B$2:$B$4,'OMS Response Form (ORF)'!M1766),COUNTIF('OMS Drop Downs'!$B$2:$B$4,'OMS Response Form (ORF)'!N1766),COUNTIF('OMS Drop Downs'!$B$2:$B$4,'OMS Response Form (ORF)'!P1766),COUNTIF('OMS Drop Downs'!$B$2:$B$4,'OMS Response Form (ORF)'!Q1766),COUNTIF('OMS Drop Downs'!$B$2:$B$4,'OMS Response Form (ORF)'!R1766)),"Complete","Incomplete"))</f>
        <v/>
      </c>
      <c r="T1766" s="28" t="str">
        <f>IF(S1766="Complete",IF(AND(NOT(ISNA(VLOOKUP(CONCATENATE(F1766,G1766,H1766,I1766,J1766,K1766),'OMS Drop Downs'!G:G,1,FALSE))),IF(AND(G1766&lt;&gt;"C3",K1766&lt;&gt;"O5"),IF(SUM(COUNTIF(L1766:R1766,"Y"),COUNTIF(L1766:R1766,"N"))=0,"V","I"),IF(COUNTIF(L1766:R1766,"Y"),"V","I"))="V"),"Valid","Invalid")," ")</f>
        <v xml:space="preserve"> </v>
      </c>
      <c r="U1766"/>
    </row>
    <row r="1767" spans="2:21" x14ac:dyDescent="0.35">
      <c r="B1767" s="50"/>
      <c r="C1767" s="65"/>
      <c r="D1767" s="36"/>
      <c r="E1767" s="64"/>
      <c r="F1767" s="60"/>
      <c r="G1767" s="34"/>
      <c r="H1767" s="34"/>
      <c r="I1767" s="34"/>
      <c r="J1767" s="34"/>
      <c r="K1767" s="34"/>
      <c r="L1767" s="34"/>
      <c r="M1767" s="34"/>
      <c r="N1767" s="34"/>
      <c r="O1767" s="34"/>
      <c r="P1767" s="34"/>
      <c r="Q1767" s="34"/>
      <c r="R1767" s="34"/>
      <c r="S1767" s="27" t="str">
        <f>IF(COUNTA(B1767:R1767)=0,"",IF(AND(COUNTIF('OMS Drop Downs'!$C$2:$C$3,'OMS Response Form (ORF)'!F1767),COUNTIF('OMS Drop Downs'!$D$2:$D$5,'OMS Response Form (ORF)'!G1767),COUNTIF('OMS Drop Downs'!$A$2:$A$5,'OMS Response Form (ORF)'!H1767),COUNTIF('OMS Drop Downs'!$B$2:$B$4,'OMS Response Form (ORF)'!I1767),COUNTIF('OMS Drop Downs'!$A$2:$A$5,'OMS Response Form (ORF)'!J1767),COUNTIF('OMS Drop Downs'!$E$2:$E$7,'OMS Response Form (ORF)'!K1767),COUNTIF('OMS Drop Downs'!$B$2:$B$4,'OMS Response Form (ORF)'!L1767),COUNTIF('OMS Drop Downs'!$B$2:$B$4,'OMS Response Form (ORF)'!M1767),COUNTIF('OMS Drop Downs'!$B$2:$B$4,'OMS Response Form (ORF)'!N1767),COUNTIF('OMS Drop Downs'!$B$2:$B$4,'OMS Response Form (ORF)'!P1767),COUNTIF('OMS Drop Downs'!$B$2:$B$4,'OMS Response Form (ORF)'!Q1767),COUNTIF('OMS Drop Downs'!$B$2:$B$4,'OMS Response Form (ORF)'!R1767)),"Complete","Incomplete"))</f>
        <v/>
      </c>
      <c r="T1767" s="28" t="str">
        <f>IF(S1767="Complete",IF(AND(NOT(ISNA(VLOOKUP(CONCATENATE(F1767,G1767,H1767,I1767,J1767,K1767),'OMS Drop Downs'!G:G,1,FALSE))),IF(AND(G1767&lt;&gt;"C3",K1767&lt;&gt;"O5"),IF(SUM(COUNTIF(L1767:R1767,"Y"),COUNTIF(L1767:R1767,"N"))=0,"V","I"),IF(COUNTIF(L1767:R1767,"Y"),"V","I"))="V"),"Valid","Invalid")," ")</f>
        <v xml:space="preserve"> </v>
      </c>
      <c r="U1767"/>
    </row>
    <row r="1768" spans="2:21" x14ac:dyDescent="0.35">
      <c r="B1768" s="50"/>
      <c r="C1768" s="65"/>
      <c r="D1768" s="36"/>
      <c r="E1768" s="64"/>
      <c r="F1768" s="60"/>
      <c r="G1768" s="34"/>
      <c r="H1768" s="34"/>
      <c r="I1768" s="34"/>
      <c r="J1768" s="34"/>
      <c r="K1768" s="34"/>
      <c r="L1768" s="34"/>
      <c r="M1768" s="34"/>
      <c r="N1768" s="34"/>
      <c r="O1768" s="34"/>
      <c r="P1768" s="34"/>
      <c r="Q1768" s="34"/>
      <c r="R1768" s="34"/>
      <c r="S1768" s="27" t="str">
        <f>IF(COUNTA(B1768:R1768)=0,"",IF(AND(COUNTIF('OMS Drop Downs'!$C$2:$C$3,'OMS Response Form (ORF)'!F1768),COUNTIF('OMS Drop Downs'!$D$2:$D$5,'OMS Response Form (ORF)'!G1768),COUNTIF('OMS Drop Downs'!$A$2:$A$5,'OMS Response Form (ORF)'!H1768),COUNTIF('OMS Drop Downs'!$B$2:$B$4,'OMS Response Form (ORF)'!I1768),COUNTIF('OMS Drop Downs'!$A$2:$A$5,'OMS Response Form (ORF)'!J1768),COUNTIF('OMS Drop Downs'!$E$2:$E$7,'OMS Response Form (ORF)'!K1768),COUNTIF('OMS Drop Downs'!$B$2:$B$4,'OMS Response Form (ORF)'!L1768),COUNTIF('OMS Drop Downs'!$B$2:$B$4,'OMS Response Form (ORF)'!M1768),COUNTIF('OMS Drop Downs'!$B$2:$B$4,'OMS Response Form (ORF)'!N1768),COUNTIF('OMS Drop Downs'!$B$2:$B$4,'OMS Response Form (ORF)'!P1768),COUNTIF('OMS Drop Downs'!$B$2:$B$4,'OMS Response Form (ORF)'!Q1768),COUNTIF('OMS Drop Downs'!$B$2:$B$4,'OMS Response Form (ORF)'!R1768)),"Complete","Incomplete"))</f>
        <v/>
      </c>
      <c r="T1768" s="28" t="str">
        <f>IF(S1768="Complete",IF(AND(NOT(ISNA(VLOOKUP(CONCATENATE(F1768,G1768,H1768,I1768,J1768,K1768),'OMS Drop Downs'!G:G,1,FALSE))),IF(AND(G1768&lt;&gt;"C3",K1768&lt;&gt;"O5"),IF(SUM(COUNTIF(L1768:R1768,"Y"),COUNTIF(L1768:R1768,"N"))=0,"V","I"),IF(COUNTIF(L1768:R1768,"Y"),"V","I"))="V"),"Valid","Invalid")," ")</f>
        <v xml:space="preserve"> </v>
      </c>
      <c r="U1768"/>
    </row>
    <row r="1769" spans="2:21" x14ac:dyDescent="0.35">
      <c r="B1769" s="50"/>
      <c r="C1769" s="65"/>
      <c r="D1769" s="36"/>
      <c r="E1769" s="64"/>
      <c r="F1769" s="60"/>
      <c r="G1769" s="34"/>
      <c r="H1769" s="34"/>
      <c r="I1769" s="34"/>
      <c r="J1769" s="34"/>
      <c r="K1769" s="34"/>
      <c r="L1769" s="34"/>
      <c r="M1769" s="34"/>
      <c r="N1769" s="34"/>
      <c r="O1769" s="34"/>
      <c r="P1769" s="34"/>
      <c r="Q1769" s="34"/>
      <c r="R1769" s="34"/>
      <c r="S1769" s="27" t="str">
        <f>IF(COUNTA(B1769:R1769)=0,"",IF(AND(COUNTIF('OMS Drop Downs'!$C$2:$C$3,'OMS Response Form (ORF)'!F1769),COUNTIF('OMS Drop Downs'!$D$2:$D$5,'OMS Response Form (ORF)'!G1769),COUNTIF('OMS Drop Downs'!$A$2:$A$5,'OMS Response Form (ORF)'!H1769),COUNTIF('OMS Drop Downs'!$B$2:$B$4,'OMS Response Form (ORF)'!I1769),COUNTIF('OMS Drop Downs'!$A$2:$A$5,'OMS Response Form (ORF)'!J1769),COUNTIF('OMS Drop Downs'!$E$2:$E$7,'OMS Response Form (ORF)'!K1769),COUNTIF('OMS Drop Downs'!$B$2:$B$4,'OMS Response Form (ORF)'!L1769),COUNTIF('OMS Drop Downs'!$B$2:$B$4,'OMS Response Form (ORF)'!M1769),COUNTIF('OMS Drop Downs'!$B$2:$B$4,'OMS Response Form (ORF)'!N1769),COUNTIF('OMS Drop Downs'!$B$2:$B$4,'OMS Response Form (ORF)'!P1769),COUNTIF('OMS Drop Downs'!$B$2:$B$4,'OMS Response Form (ORF)'!Q1769),COUNTIF('OMS Drop Downs'!$B$2:$B$4,'OMS Response Form (ORF)'!R1769)),"Complete","Incomplete"))</f>
        <v/>
      </c>
      <c r="T1769" s="28" t="str">
        <f>IF(S1769="Complete",IF(AND(NOT(ISNA(VLOOKUP(CONCATENATE(F1769,G1769,H1769,I1769,J1769,K1769),'OMS Drop Downs'!G:G,1,FALSE))),IF(AND(G1769&lt;&gt;"C3",K1769&lt;&gt;"O5"),IF(SUM(COUNTIF(L1769:R1769,"Y"),COUNTIF(L1769:R1769,"N"))=0,"V","I"),IF(COUNTIF(L1769:R1769,"Y"),"V","I"))="V"),"Valid","Invalid")," ")</f>
        <v xml:space="preserve"> </v>
      </c>
      <c r="U1769"/>
    </row>
    <row r="1770" spans="2:21" x14ac:dyDescent="0.35">
      <c r="B1770" s="50"/>
      <c r="C1770" s="65"/>
      <c r="D1770" s="36"/>
      <c r="E1770" s="64"/>
      <c r="F1770" s="60"/>
      <c r="G1770" s="34"/>
      <c r="H1770" s="34"/>
      <c r="I1770" s="34"/>
      <c r="J1770" s="34"/>
      <c r="K1770" s="34"/>
      <c r="L1770" s="34"/>
      <c r="M1770" s="34"/>
      <c r="N1770" s="34"/>
      <c r="O1770" s="34"/>
      <c r="P1770" s="34"/>
      <c r="Q1770" s="34"/>
      <c r="R1770" s="34"/>
      <c r="S1770" s="27" t="str">
        <f>IF(COUNTA(B1770:R1770)=0,"",IF(AND(COUNTIF('OMS Drop Downs'!$C$2:$C$3,'OMS Response Form (ORF)'!F1770),COUNTIF('OMS Drop Downs'!$D$2:$D$5,'OMS Response Form (ORF)'!G1770),COUNTIF('OMS Drop Downs'!$A$2:$A$5,'OMS Response Form (ORF)'!H1770),COUNTIF('OMS Drop Downs'!$B$2:$B$4,'OMS Response Form (ORF)'!I1770),COUNTIF('OMS Drop Downs'!$A$2:$A$5,'OMS Response Form (ORF)'!J1770),COUNTIF('OMS Drop Downs'!$E$2:$E$7,'OMS Response Form (ORF)'!K1770),COUNTIF('OMS Drop Downs'!$B$2:$B$4,'OMS Response Form (ORF)'!L1770),COUNTIF('OMS Drop Downs'!$B$2:$B$4,'OMS Response Form (ORF)'!M1770),COUNTIF('OMS Drop Downs'!$B$2:$B$4,'OMS Response Form (ORF)'!N1770),COUNTIF('OMS Drop Downs'!$B$2:$B$4,'OMS Response Form (ORF)'!P1770),COUNTIF('OMS Drop Downs'!$B$2:$B$4,'OMS Response Form (ORF)'!Q1770),COUNTIF('OMS Drop Downs'!$B$2:$B$4,'OMS Response Form (ORF)'!R1770)),"Complete","Incomplete"))</f>
        <v/>
      </c>
      <c r="T1770" s="28" t="str">
        <f>IF(S1770="Complete",IF(AND(NOT(ISNA(VLOOKUP(CONCATENATE(F1770,G1770,H1770,I1770,J1770,K1770),'OMS Drop Downs'!G:G,1,FALSE))),IF(AND(G1770&lt;&gt;"C3",K1770&lt;&gt;"O5"),IF(SUM(COUNTIF(L1770:R1770,"Y"),COUNTIF(L1770:R1770,"N"))=0,"V","I"),IF(COUNTIF(L1770:R1770,"Y"),"V","I"))="V"),"Valid","Invalid")," ")</f>
        <v xml:space="preserve"> </v>
      </c>
      <c r="U1770"/>
    </row>
    <row r="1771" spans="2:21" x14ac:dyDescent="0.35">
      <c r="B1771" s="50"/>
      <c r="C1771" s="65"/>
      <c r="D1771" s="36"/>
      <c r="E1771" s="64"/>
      <c r="F1771" s="60"/>
      <c r="G1771" s="34"/>
      <c r="H1771" s="34"/>
      <c r="I1771" s="34"/>
      <c r="J1771" s="34"/>
      <c r="K1771" s="34"/>
      <c r="L1771" s="34"/>
      <c r="M1771" s="34"/>
      <c r="N1771" s="34"/>
      <c r="O1771" s="34"/>
      <c r="P1771" s="34"/>
      <c r="Q1771" s="34"/>
      <c r="R1771" s="34"/>
      <c r="S1771" s="27" t="str">
        <f>IF(COUNTA(B1771:R1771)=0,"",IF(AND(COUNTIF('OMS Drop Downs'!$C$2:$C$3,'OMS Response Form (ORF)'!F1771),COUNTIF('OMS Drop Downs'!$D$2:$D$5,'OMS Response Form (ORF)'!G1771),COUNTIF('OMS Drop Downs'!$A$2:$A$5,'OMS Response Form (ORF)'!H1771),COUNTIF('OMS Drop Downs'!$B$2:$B$4,'OMS Response Form (ORF)'!I1771),COUNTIF('OMS Drop Downs'!$A$2:$A$5,'OMS Response Form (ORF)'!J1771),COUNTIF('OMS Drop Downs'!$E$2:$E$7,'OMS Response Form (ORF)'!K1771),COUNTIF('OMS Drop Downs'!$B$2:$B$4,'OMS Response Form (ORF)'!L1771),COUNTIF('OMS Drop Downs'!$B$2:$B$4,'OMS Response Form (ORF)'!M1771),COUNTIF('OMS Drop Downs'!$B$2:$B$4,'OMS Response Form (ORF)'!N1771),COUNTIF('OMS Drop Downs'!$B$2:$B$4,'OMS Response Form (ORF)'!P1771),COUNTIF('OMS Drop Downs'!$B$2:$B$4,'OMS Response Form (ORF)'!Q1771),COUNTIF('OMS Drop Downs'!$B$2:$B$4,'OMS Response Form (ORF)'!R1771)),"Complete","Incomplete"))</f>
        <v/>
      </c>
      <c r="T1771" s="28" t="str">
        <f>IF(S1771="Complete",IF(AND(NOT(ISNA(VLOOKUP(CONCATENATE(F1771,G1771,H1771,I1771,J1771,K1771),'OMS Drop Downs'!G:G,1,FALSE))),IF(AND(G1771&lt;&gt;"C3",K1771&lt;&gt;"O5"),IF(SUM(COUNTIF(L1771:R1771,"Y"),COUNTIF(L1771:R1771,"N"))=0,"V","I"),IF(COUNTIF(L1771:R1771,"Y"),"V","I"))="V"),"Valid","Invalid")," ")</f>
        <v xml:space="preserve"> </v>
      </c>
      <c r="U1771"/>
    </row>
    <row r="1772" spans="2:21" x14ac:dyDescent="0.35">
      <c r="B1772" s="50"/>
      <c r="C1772" s="65"/>
      <c r="D1772" s="36"/>
      <c r="E1772" s="64"/>
      <c r="F1772" s="60"/>
      <c r="G1772" s="34"/>
      <c r="H1772" s="34"/>
      <c r="I1772" s="34"/>
      <c r="J1772" s="34"/>
      <c r="K1772" s="34"/>
      <c r="L1772" s="34"/>
      <c r="M1772" s="34"/>
      <c r="N1772" s="34"/>
      <c r="O1772" s="34"/>
      <c r="P1772" s="34"/>
      <c r="Q1772" s="34"/>
      <c r="R1772" s="34"/>
      <c r="S1772" s="27" t="str">
        <f>IF(COUNTA(B1772:R1772)=0,"",IF(AND(COUNTIF('OMS Drop Downs'!$C$2:$C$3,'OMS Response Form (ORF)'!F1772),COUNTIF('OMS Drop Downs'!$D$2:$D$5,'OMS Response Form (ORF)'!G1772),COUNTIF('OMS Drop Downs'!$A$2:$A$5,'OMS Response Form (ORF)'!H1772),COUNTIF('OMS Drop Downs'!$B$2:$B$4,'OMS Response Form (ORF)'!I1772),COUNTIF('OMS Drop Downs'!$A$2:$A$5,'OMS Response Form (ORF)'!J1772),COUNTIF('OMS Drop Downs'!$E$2:$E$7,'OMS Response Form (ORF)'!K1772),COUNTIF('OMS Drop Downs'!$B$2:$B$4,'OMS Response Form (ORF)'!L1772),COUNTIF('OMS Drop Downs'!$B$2:$B$4,'OMS Response Form (ORF)'!M1772),COUNTIF('OMS Drop Downs'!$B$2:$B$4,'OMS Response Form (ORF)'!N1772),COUNTIF('OMS Drop Downs'!$B$2:$B$4,'OMS Response Form (ORF)'!P1772),COUNTIF('OMS Drop Downs'!$B$2:$B$4,'OMS Response Form (ORF)'!Q1772),COUNTIF('OMS Drop Downs'!$B$2:$B$4,'OMS Response Form (ORF)'!R1772)),"Complete","Incomplete"))</f>
        <v/>
      </c>
      <c r="T1772" s="28" t="str">
        <f>IF(S1772="Complete",IF(AND(NOT(ISNA(VLOOKUP(CONCATENATE(F1772,G1772,H1772,I1772,J1772,K1772),'OMS Drop Downs'!G:G,1,FALSE))),IF(AND(G1772&lt;&gt;"C3",K1772&lt;&gt;"O5"),IF(SUM(COUNTIF(L1772:R1772,"Y"),COUNTIF(L1772:R1772,"N"))=0,"V","I"),IF(COUNTIF(L1772:R1772,"Y"),"V","I"))="V"),"Valid","Invalid")," ")</f>
        <v xml:space="preserve"> </v>
      </c>
      <c r="U1772"/>
    </row>
    <row r="1773" spans="2:21" x14ac:dyDescent="0.35">
      <c r="B1773" s="50"/>
      <c r="C1773" s="65"/>
      <c r="D1773" s="36"/>
      <c r="E1773" s="64"/>
      <c r="F1773" s="60"/>
      <c r="G1773" s="34"/>
      <c r="H1773" s="34"/>
      <c r="I1773" s="34"/>
      <c r="J1773" s="34"/>
      <c r="K1773" s="34"/>
      <c r="L1773" s="34"/>
      <c r="M1773" s="34"/>
      <c r="N1773" s="34"/>
      <c r="O1773" s="34"/>
      <c r="P1773" s="34"/>
      <c r="Q1773" s="34"/>
      <c r="R1773" s="34"/>
      <c r="S1773" s="27" t="str">
        <f>IF(COUNTA(B1773:R1773)=0,"",IF(AND(COUNTIF('OMS Drop Downs'!$C$2:$C$3,'OMS Response Form (ORF)'!F1773),COUNTIF('OMS Drop Downs'!$D$2:$D$5,'OMS Response Form (ORF)'!G1773),COUNTIF('OMS Drop Downs'!$A$2:$A$5,'OMS Response Form (ORF)'!H1773),COUNTIF('OMS Drop Downs'!$B$2:$B$4,'OMS Response Form (ORF)'!I1773),COUNTIF('OMS Drop Downs'!$A$2:$A$5,'OMS Response Form (ORF)'!J1773),COUNTIF('OMS Drop Downs'!$E$2:$E$7,'OMS Response Form (ORF)'!K1773),COUNTIF('OMS Drop Downs'!$B$2:$B$4,'OMS Response Form (ORF)'!L1773),COUNTIF('OMS Drop Downs'!$B$2:$B$4,'OMS Response Form (ORF)'!M1773),COUNTIF('OMS Drop Downs'!$B$2:$B$4,'OMS Response Form (ORF)'!N1773),COUNTIF('OMS Drop Downs'!$B$2:$B$4,'OMS Response Form (ORF)'!P1773),COUNTIF('OMS Drop Downs'!$B$2:$B$4,'OMS Response Form (ORF)'!Q1773),COUNTIF('OMS Drop Downs'!$B$2:$B$4,'OMS Response Form (ORF)'!R1773)),"Complete","Incomplete"))</f>
        <v/>
      </c>
      <c r="T1773" s="28" t="str">
        <f>IF(S1773="Complete",IF(AND(NOT(ISNA(VLOOKUP(CONCATENATE(F1773,G1773,H1773,I1773,J1773,K1773),'OMS Drop Downs'!G:G,1,FALSE))),IF(AND(G1773&lt;&gt;"C3",K1773&lt;&gt;"O5"),IF(SUM(COUNTIF(L1773:R1773,"Y"),COUNTIF(L1773:R1773,"N"))=0,"V","I"),IF(COUNTIF(L1773:R1773,"Y"),"V","I"))="V"),"Valid","Invalid")," ")</f>
        <v xml:space="preserve"> </v>
      </c>
      <c r="U1773"/>
    </row>
    <row r="1774" spans="2:21" x14ac:dyDescent="0.35">
      <c r="B1774" s="50"/>
      <c r="C1774" s="65"/>
      <c r="D1774" s="36"/>
      <c r="E1774" s="64"/>
      <c r="F1774" s="60"/>
      <c r="G1774" s="34"/>
      <c r="H1774" s="34"/>
      <c r="I1774" s="34"/>
      <c r="J1774" s="34"/>
      <c r="K1774" s="34"/>
      <c r="L1774" s="34"/>
      <c r="M1774" s="34"/>
      <c r="N1774" s="34"/>
      <c r="O1774" s="34"/>
      <c r="P1774" s="34"/>
      <c r="Q1774" s="34"/>
      <c r="R1774" s="34"/>
      <c r="S1774" s="27" t="str">
        <f>IF(COUNTA(B1774:R1774)=0,"",IF(AND(COUNTIF('OMS Drop Downs'!$C$2:$C$3,'OMS Response Form (ORF)'!F1774),COUNTIF('OMS Drop Downs'!$D$2:$D$5,'OMS Response Form (ORF)'!G1774),COUNTIF('OMS Drop Downs'!$A$2:$A$5,'OMS Response Form (ORF)'!H1774),COUNTIF('OMS Drop Downs'!$B$2:$B$4,'OMS Response Form (ORF)'!I1774),COUNTIF('OMS Drop Downs'!$A$2:$A$5,'OMS Response Form (ORF)'!J1774),COUNTIF('OMS Drop Downs'!$E$2:$E$7,'OMS Response Form (ORF)'!K1774),COUNTIF('OMS Drop Downs'!$B$2:$B$4,'OMS Response Form (ORF)'!L1774),COUNTIF('OMS Drop Downs'!$B$2:$B$4,'OMS Response Form (ORF)'!M1774),COUNTIF('OMS Drop Downs'!$B$2:$B$4,'OMS Response Form (ORF)'!N1774),COUNTIF('OMS Drop Downs'!$B$2:$B$4,'OMS Response Form (ORF)'!P1774),COUNTIF('OMS Drop Downs'!$B$2:$B$4,'OMS Response Form (ORF)'!Q1774),COUNTIF('OMS Drop Downs'!$B$2:$B$4,'OMS Response Form (ORF)'!R1774)),"Complete","Incomplete"))</f>
        <v/>
      </c>
      <c r="T1774" s="28" t="str">
        <f>IF(S1774="Complete",IF(AND(NOT(ISNA(VLOOKUP(CONCATENATE(F1774,G1774,H1774,I1774,J1774,K1774),'OMS Drop Downs'!G:G,1,FALSE))),IF(AND(G1774&lt;&gt;"C3",K1774&lt;&gt;"O5"),IF(SUM(COUNTIF(L1774:R1774,"Y"),COUNTIF(L1774:R1774,"N"))=0,"V","I"),IF(COUNTIF(L1774:R1774,"Y"),"V","I"))="V"),"Valid","Invalid")," ")</f>
        <v xml:space="preserve"> </v>
      </c>
      <c r="U1774"/>
    </row>
    <row r="1775" spans="2:21" x14ac:dyDescent="0.35">
      <c r="B1775" s="50"/>
      <c r="C1775" s="65"/>
      <c r="D1775" s="36"/>
      <c r="E1775" s="64"/>
      <c r="F1775" s="60"/>
      <c r="G1775" s="34"/>
      <c r="H1775" s="34"/>
      <c r="I1775" s="34"/>
      <c r="J1775" s="34"/>
      <c r="K1775" s="34"/>
      <c r="L1775" s="34"/>
      <c r="M1775" s="34"/>
      <c r="N1775" s="34"/>
      <c r="O1775" s="34"/>
      <c r="P1775" s="34"/>
      <c r="Q1775" s="34"/>
      <c r="R1775" s="34"/>
      <c r="S1775" s="27" t="str">
        <f>IF(COUNTA(B1775:R1775)=0,"",IF(AND(COUNTIF('OMS Drop Downs'!$C$2:$C$3,'OMS Response Form (ORF)'!F1775),COUNTIF('OMS Drop Downs'!$D$2:$D$5,'OMS Response Form (ORF)'!G1775),COUNTIF('OMS Drop Downs'!$A$2:$A$5,'OMS Response Form (ORF)'!H1775),COUNTIF('OMS Drop Downs'!$B$2:$B$4,'OMS Response Form (ORF)'!I1775),COUNTIF('OMS Drop Downs'!$A$2:$A$5,'OMS Response Form (ORF)'!J1775),COUNTIF('OMS Drop Downs'!$E$2:$E$7,'OMS Response Form (ORF)'!K1775),COUNTIF('OMS Drop Downs'!$B$2:$B$4,'OMS Response Form (ORF)'!L1775),COUNTIF('OMS Drop Downs'!$B$2:$B$4,'OMS Response Form (ORF)'!M1775),COUNTIF('OMS Drop Downs'!$B$2:$B$4,'OMS Response Form (ORF)'!N1775),COUNTIF('OMS Drop Downs'!$B$2:$B$4,'OMS Response Form (ORF)'!P1775),COUNTIF('OMS Drop Downs'!$B$2:$B$4,'OMS Response Form (ORF)'!Q1775),COUNTIF('OMS Drop Downs'!$B$2:$B$4,'OMS Response Form (ORF)'!R1775)),"Complete","Incomplete"))</f>
        <v/>
      </c>
      <c r="T1775" s="28" t="str">
        <f>IF(S1775="Complete",IF(AND(NOT(ISNA(VLOOKUP(CONCATENATE(F1775,G1775,H1775,I1775,J1775,K1775),'OMS Drop Downs'!G:G,1,FALSE))),IF(AND(G1775&lt;&gt;"C3",K1775&lt;&gt;"O5"),IF(SUM(COUNTIF(L1775:R1775,"Y"),COUNTIF(L1775:R1775,"N"))=0,"V","I"),IF(COUNTIF(L1775:R1775,"Y"),"V","I"))="V"),"Valid","Invalid")," ")</f>
        <v xml:space="preserve"> </v>
      </c>
      <c r="U1775"/>
    </row>
    <row r="1776" spans="2:21" x14ac:dyDescent="0.35">
      <c r="B1776" s="50"/>
      <c r="C1776" s="65"/>
      <c r="D1776" s="36"/>
      <c r="E1776" s="64"/>
      <c r="F1776" s="60"/>
      <c r="G1776" s="34"/>
      <c r="H1776" s="34"/>
      <c r="I1776" s="34"/>
      <c r="J1776" s="34"/>
      <c r="K1776" s="34"/>
      <c r="L1776" s="34"/>
      <c r="M1776" s="34"/>
      <c r="N1776" s="34"/>
      <c r="O1776" s="34"/>
      <c r="P1776" s="34"/>
      <c r="Q1776" s="34"/>
      <c r="R1776" s="34"/>
      <c r="S1776" s="27" t="str">
        <f>IF(COUNTA(B1776:R1776)=0,"",IF(AND(COUNTIF('OMS Drop Downs'!$C$2:$C$3,'OMS Response Form (ORF)'!F1776),COUNTIF('OMS Drop Downs'!$D$2:$D$5,'OMS Response Form (ORF)'!G1776),COUNTIF('OMS Drop Downs'!$A$2:$A$5,'OMS Response Form (ORF)'!H1776),COUNTIF('OMS Drop Downs'!$B$2:$B$4,'OMS Response Form (ORF)'!I1776),COUNTIF('OMS Drop Downs'!$A$2:$A$5,'OMS Response Form (ORF)'!J1776),COUNTIF('OMS Drop Downs'!$E$2:$E$7,'OMS Response Form (ORF)'!K1776),COUNTIF('OMS Drop Downs'!$B$2:$B$4,'OMS Response Form (ORF)'!L1776),COUNTIF('OMS Drop Downs'!$B$2:$B$4,'OMS Response Form (ORF)'!M1776),COUNTIF('OMS Drop Downs'!$B$2:$B$4,'OMS Response Form (ORF)'!N1776),COUNTIF('OMS Drop Downs'!$B$2:$B$4,'OMS Response Form (ORF)'!P1776),COUNTIF('OMS Drop Downs'!$B$2:$B$4,'OMS Response Form (ORF)'!Q1776),COUNTIF('OMS Drop Downs'!$B$2:$B$4,'OMS Response Form (ORF)'!R1776)),"Complete","Incomplete"))</f>
        <v/>
      </c>
      <c r="T1776" s="28" t="str">
        <f>IF(S1776="Complete",IF(AND(NOT(ISNA(VLOOKUP(CONCATENATE(F1776,G1776,H1776,I1776,J1776,K1776),'OMS Drop Downs'!G:G,1,FALSE))),IF(AND(G1776&lt;&gt;"C3",K1776&lt;&gt;"O5"),IF(SUM(COUNTIF(L1776:R1776,"Y"),COUNTIF(L1776:R1776,"N"))=0,"V","I"),IF(COUNTIF(L1776:R1776,"Y"),"V","I"))="V"),"Valid","Invalid")," ")</f>
        <v xml:space="preserve"> </v>
      </c>
      <c r="U1776"/>
    </row>
    <row r="1777" spans="2:21" x14ac:dyDescent="0.35">
      <c r="B1777" s="50"/>
      <c r="C1777" s="65"/>
      <c r="D1777" s="36"/>
      <c r="E1777" s="64"/>
      <c r="F1777" s="60"/>
      <c r="G1777" s="34"/>
      <c r="H1777" s="34"/>
      <c r="I1777" s="34"/>
      <c r="J1777" s="34"/>
      <c r="K1777" s="34"/>
      <c r="L1777" s="34"/>
      <c r="M1777" s="34"/>
      <c r="N1777" s="34"/>
      <c r="O1777" s="34"/>
      <c r="P1777" s="34"/>
      <c r="Q1777" s="34"/>
      <c r="R1777" s="34"/>
      <c r="S1777" s="27" t="str">
        <f>IF(COUNTA(B1777:R1777)=0,"",IF(AND(COUNTIF('OMS Drop Downs'!$C$2:$C$3,'OMS Response Form (ORF)'!F1777),COUNTIF('OMS Drop Downs'!$D$2:$D$5,'OMS Response Form (ORF)'!G1777),COUNTIF('OMS Drop Downs'!$A$2:$A$5,'OMS Response Form (ORF)'!H1777),COUNTIF('OMS Drop Downs'!$B$2:$B$4,'OMS Response Form (ORF)'!I1777),COUNTIF('OMS Drop Downs'!$A$2:$A$5,'OMS Response Form (ORF)'!J1777),COUNTIF('OMS Drop Downs'!$E$2:$E$7,'OMS Response Form (ORF)'!K1777),COUNTIF('OMS Drop Downs'!$B$2:$B$4,'OMS Response Form (ORF)'!L1777),COUNTIF('OMS Drop Downs'!$B$2:$B$4,'OMS Response Form (ORF)'!M1777),COUNTIF('OMS Drop Downs'!$B$2:$B$4,'OMS Response Form (ORF)'!N1777),COUNTIF('OMS Drop Downs'!$B$2:$B$4,'OMS Response Form (ORF)'!P1777),COUNTIF('OMS Drop Downs'!$B$2:$B$4,'OMS Response Form (ORF)'!Q1777),COUNTIF('OMS Drop Downs'!$B$2:$B$4,'OMS Response Form (ORF)'!R1777)),"Complete","Incomplete"))</f>
        <v/>
      </c>
      <c r="T1777" s="28" t="str">
        <f>IF(S1777="Complete",IF(AND(NOT(ISNA(VLOOKUP(CONCATENATE(F1777,G1777,H1777,I1777,J1777,K1777),'OMS Drop Downs'!G:G,1,FALSE))),IF(AND(G1777&lt;&gt;"C3",K1777&lt;&gt;"O5"),IF(SUM(COUNTIF(L1777:R1777,"Y"),COUNTIF(L1777:R1777,"N"))=0,"V","I"),IF(COUNTIF(L1777:R1777,"Y"),"V","I"))="V"),"Valid","Invalid")," ")</f>
        <v xml:space="preserve"> </v>
      </c>
      <c r="U1777"/>
    </row>
    <row r="1778" spans="2:21" x14ac:dyDescent="0.35">
      <c r="B1778" s="50"/>
      <c r="C1778" s="65"/>
      <c r="D1778" s="36"/>
      <c r="E1778" s="64"/>
      <c r="F1778" s="60"/>
      <c r="G1778" s="34"/>
      <c r="H1778" s="34"/>
      <c r="I1778" s="34"/>
      <c r="J1778" s="34"/>
      <c r="K1778" s="34"/>
      <c r="L1778" s="34"/>
      <c r="M1778" s="34"/>
      <c r="N1778" s="34"/>
      <c r="O1778" s="34"/>
      <c r="P1778" s="34"/>
      <c r="Q1778" s="34"/>
      <c r="R1778" s="34"/>
      <c r="S1778" s="27" t="str">
        <f>IF(COUNTA(B1778:R1778)=0,"",IF(AND(COUNTIF('OMS Drop Downs'!$C$2:$C$3,'OMS Response Form (ORF)'!F1778),COUNTIF('OMS Drop Downs'!$D$2:$D$5,'OMS Response Form (ORF)'!G1778),COUNTIF('OMS Drop Downs'!$A$2:$A$5,'OMS Response Form (ORF)'!H1778),COUNTIF('OMS Drop Downs'!$B$2:$B$4,'OMS Response Form (ORF)'!I1778),COUNTIF('OMS Drop Downs'!$A$2:$A$5,'OMS Response Form (ORF)'!J1778),COUNTIF('OMS Drop Downs'!$E$2:$E$7,'OMS Response Form (ORF)'!K1778),COUNTIF('OMS Drop Downs'!$B$2:$B$4,'OMS Response Form (ORF)'!L1778),COUNTIF('OMS Drop Downs'!$B$2:$B$4,'OMS Response Form (ORF)'!M1778),COUNTIF('OMS Drop Downs'!$B$2:$B$4,'OMS Response Form (ORF)'!N1778),COUNTIF('OMS Drop Downs'!$B$2:$B$4,'OMS Response Form (ORF)'!P1778),COUNTIF('OMS Drop Downs'!$B$2:$B$4,'OMS Response Form (ORF)'!Q1778),COUNTIF('OMS Drop Downs'!$B$2:$B$4,'OMS Response Form (ORF)'!R1778)),"Complete","Incomplete"))</f>
        <v/>
      </c>
      <c r="T1778" s="28" t="str">
        <f>IF(S1778="Complete",IF(AND(NOT(ISNA(VLOOKUP(CONCATENATE(F1778,G1778,H1778,I1778,J1778,K1778),'OMS Drop Downs'!G:G,1,FALSE))),IF(AND(G1778&lt;&gt;"C3",K1778&lt;&gt;"O5"),IF(SUM(COUNTIF(L1778:R1778,"Y"),COUNTIF(L1778:R1778,"N"))=0,"V","I"),IF(COUNTIF(L1778:R1778,"Y"),"V","I"))="V"),"Valid","Invalid")," ")</f>
        <v xml:space="preserve"> </v>
      </c>
      <c r="U1778"/>
    </row>
    <row r="1779" spans="2:21" x14ac:dyDescent="0.35">
      <c r="B1779" s="50"/>
      <c r="C1779" s="65"/>
      <c r="D1779" s="36"/>
      <c r="E1779" s="64"/>
      <c r="F1779" s="60"/>
      <c r="G1779" s="34"/>
      <c r="H1779" s="34"/>
      <c r="I1779" s="34"/>
      <c r="J1779" s="34"/>
      <c r="K1779" s="34"/>
      <c r="L1779" s="34"/>
      <c r="M1779" s="34"/>
      <c r="N1779" s="34"/>
      <c r="O1779" s="34"/>
      <c r="P1779" s="34"/>
      <c r="Q1779" s="34"/>
      <c r="R1779" s="34"/>
      <c r="S1779" s="27" t="str">
        <f>IF(COUNTA(B1779:R1779)=0,"",IF(AND(COUNTIF('OMS Drop Downs'!$C$2:$C$3,'OMS Response Form (ORF)'!F1779),COUNTIF('OMS Drop Downs'!$D$2:$D$5,'OMS Response Form (ORF)'!G1779),COUNTIF('OMS Drop Downs'!$A$2:$A$5,'OMS Response Form (ORF)'!H1779),COUNTIF('OMS Drop Downs'!$B$2:$B$4,'OMS Response Form (ORF)'!I1779),COUNTIF('OMS Drop Downs'!$A$2:$A$5,'OMS Response Form (ORF)'!J1779),COUNTIF('OMS Drop Downs'!$E$2:$E$7,'OMS Response Form (ORF)'!K1779),COUNTIF('OMS Drop Downs'!$B$2:$B$4,'OMS Response Form (ORF)'!L1779),COUNTIF('OMS Drop Downs'!$B$2:$B$4,'OMS Response Form (ORF)'!M1779),COUNTIF('OMS Drop Downs'!$B$2:$B$4,'OMS Response Form (ORF)'!N1779),COUNTIF('OMS Drop Downs'!$B$2:$B$4,'OMS Response Form (ORF)'!P1779),COUNTIF('OMS Drop Downs'!$B$2:$B$4,'OMS Response Form (ORF)'!Q1779),COUNTIF('OMS Drop Downs'!$B$2:$B$4,'OMS Response Form (ORF)'!R1779)),"Complete","Incomplete"))</f>
        <v/>
      </c>
      <c r="T1779" s="28" t="str">
        <f>IF(S1779="Complete",IF(AND(NOT(ISNA(VLOOKUP(CONCATENATE(F1779,G1779,H1779,I1779,J1779,K1779),'OMS Drop Downs'!G:G,1,FALSE))),IF(AND(G1779&lt;&gt;"C3",K1779&lt;&gt;"O5"),IF(SUM(COUNTIF(L1779:R1779,"Y"),COUNTIF(L1779:R1779,"N"))=0,"V","I"),IF(COUNTIF(L1779:R1779,"Y"),"V","I"))="V"),"Valid","Invalid")," ")</f>
        <v xml:space="preserve"> </v>
      </c>
      <c r="U1779"/>
    </row>
    <row r="1780" spans="2:21" x14ac:dyDescent="0.35">
      <c r="B1780" s="50"/>
      <c r="C1780" s="65"/>
      <c r="D1780" s="36"/>
      <c r="E1780" s="64"/>
      <c r="F1780" s="60"/>
      <c r="G1780" s="34"/>
      <c r="H1780" s="34"/>
      <c r="I1780" s="34"/>
      <c r="J1780" s="34"/>
      <c r="K1780" s="34"/>
      <c r="L1780" s="34"/>
      <c r="M1780" s="34"/>
      <c r="N1780" s="34"/>
      <c r="O1780" s="34"/>
      <c r="P1780" s="34"/>
      <c r="Q1780" s="34"/>
      <c r="R1780" s="34"/>
      <c r="S1780" s="27" t="str">
        <f>IF(COUNTA(B1780:R1780)=0,"",IF(AND(COUNTIF('OMS Drop Downs'!$C$2:$C$3,'OMS Response Form (ORF)'!F1780),COUNTIF('OMS Drop Downs'!$D$2:$D$5,'OMS Response Form (ORF)'!G1780),COUNTIF('OMS Drop Downs'!$A$2:$A$5,'OMS Response Form (ORF)'!H1780),COUNTIF('OMS Drop Downs'!$B$2:$B$4,'OMS Response Form (ORF)'!I1780),COUNTIF('OMS Drop Downs'!$A$2:$A$5,'OMS Response Form (ORF)'!J1780),COUNTIF('OMS Drop Downs'!$E$2:$E$7,'OMS Response Form (ORF)'!K1780),COUNTIF('OMS Drop Downs'!$B$2:$B$4,'OMS Response Form (ORF)'!L1780),COUNTIF('OMS Drop Downs'!$B$2:$B$4,'OMS Response Form (ORF)'!M1780),COUNTIF('OMS Drop Downs'!$B$2:$B$4,'OMS Response Form (ORF)'!N1780),COUNTIF('OMS Drop Downs'!$B$2:$B$4,'OMS Response Form (ORF)'!P1780),COUNTIF('OMS Drop Downs'!$B$2:$B$4,'OMS Response Form (ORF)'!Q1780),COUNTIF('OMS Drop Downs'!$B$2:$B$4,'OMS Response Form (ORF)'!R1780)),"Complete","Incomplete"))</f>
        <v/>
      </c>
      <c r="T1780" s="28" t="str">
        <f>IF(S1780="Complete",IF(AND(NOT(ISNA(VLOOKUP(CONCATENATE(F1780,G1780,H1780,I1780,J1780,K1780),'OMS Drop Downs'!G:G,1,FALSE))),IF(AND(G1780&lt;&gt;"C3",K1780&lt;&gt;"O5"),IF(SUM(COUNTIF(L1780:R1780,"Y"),COUNTIF(L1780:R1780,"N"))=0,"V","I"),IF(COUNTIF(L1780:R1780,"Y"),"V","I"))="V"),"Valid","Invalid")," ")</f>
        <v xml:space="preserve"> </v>
      </c>
      <c r="U1780"/>
    </row>
    <row r="1781" spans="2:21" x14ac:dyDescent="0.35">
      <c r="B1781" s="50"/>
      <c r="C1781" s="65"/>
      <c r="D1781" s="36"/>
      <c r="E1781" s="64"/>
      <c r="F1781" s="60"/>
      <c r="G1781" s="34"/>
      <c r="H1781" s="34"/>
      <c r="I1781" s="34"/>
      <c r="J1781" s="34"/>
      <c r="K1781" s="34"/>
      <c r="L1781" s="34"/>
      <c r="M1781" s="34"/>
      <c r="N1781" s="34"/>
      <c r="O1781" s="34"/>
      <c r="P1781" s="34"/>
      <c r="Q1781" s="34"/>
      <c r="R1781" s="34"/>
      <c r="S1781" s="27" t="str">
        <f>IF(COUNTA(B1781:R1781)=0,"",IF(AND(COUNTIF('OMS Drop Downs'!$C$2:$C$3,'OMS Response Form (ORF)'!F1781),COUNTIF('OMS Drop Downs'!$D$2:$D$5,'OMS Response Form (ORF)'!G1781),COUNTIF('OMS Drop Downs'!$A$2:$A$5,'OMS Response Form (ORF)'!H1781),COUNTIF('OMS Drop Downs'!$B$2:$B$4,'OMS Response Form (ORF)'!I1781),COUNTIF('OMS Drop Downs'!$A$2:$A$5,'OMS Response Form (ORF)'!J1781),COUNTIF('OMS Drop Downs'!$E$2:$E$7,'OMS Response Form (ORF)'!K1781),COUNTIF('OMS Drop Downs'!$B$2:$B$4,'OMS Response Form (ORF)'!L1781),COUNTIF('OMS Drop Downs'!$B$2:$B$4,'OMS Response Form (ORF)'!M1781),COUNTIF('OMS Drop Downs'!$B$2:$B$4,'OMS Response Form (ORF)'!N1781),COUNTIF('OMS Drop Downs'!$B$2:$B$4,'OMS Response Form (ORF)'!P1781),COUNTIF('OMS Drop Downs'!$B$2:$B$4,'OMS Response Form (ORF)'!Q1781),COUNTIF('OMS Drop Downs'!$B$2:$B$4,'OMS Response Form (ORF)'!R1781)),"Complete","Incomplete"))</f>
        <v/>
      </c>
      <c r="T1781" s="28" t="str">
        <f>IF(S1781="Complete",IF(AND(NOT(ISNA(VLOOKUP(CONCATENATE(F1781,G1781,H1781,I1781,J1781,K1781),'OMS Drop Downs'!G:G,1,FALSE))),IF(AND(G1781&lt;&gt;"C3",K1781&lt;&gt;"O5"),IF(SUM(COUNTIF(L1781:R1781,"Y"),COUNTIF(L1781:R1781,"N"))=0,"V","I"),IF(COUNTIF(L1781:R1781,"Y"),"V","I"))="V"),"Valid","Invalid")," ")</f>
        <v xml:space="preserve"> </v>
      </c>
      <c r="U1781"/>
    </row>
    <row r="1782" spans="2:21" x14ac:dyDescent="0.35">
      <c r="B1782" s="50"/>
      <c r="C1782" s="65"/>
      <c r="D1782" s="36"/>
      <c r="E1782" s="64"/>
      <c r="F1782" s="60"/>
      <c r="G1782" s="34"/>
      <c r="H1782" s="34"/>
      <c r="I1782" s="34"/>
      <c r="J1782" s="34"/>
      <c r="K1782" s="34"/>
      <c r="L1782" s="34"/>
      <c r="M1782" s="34"/>
      <c r="N1782" s="34"/>
      <c r="O1782" s="34"/>
      <c r="P1782" s="34"/>
      <c r="Q1782" s="34"/>
      <c r="R1782" s="34"/>
      <c r="S1782" s="27" t="str">
        <f>IF(COUNTA(B1782:R1782)=0,"",IF(AND(COUNTIF('OMS Drop Downs'!$C$2:$C$3,'OMS Response Form (ORF)'!F1782),COUNTIF('OMS Drop Downs'!$D$2:$D$5,'OMS Response Form (ORF)'!G1782),COUNTIF('OMS Drop Downs'!$A$2:$A$5,'OMS Response Form (ORF)'!H1782),COUNTIF('OMS Drop Downs'!$B$2:$B$4,'OMS Response Form (ORF)'!I1782),COUNTIF('OMS Drop Downs'!$A$2:$A$5,'OMS Response Form (ORF)'!J1782),COUNTIF('OMS Drop Downs'!$E$2:$E$7,'OMS Response Form (ORF)'!K1782),COUNTIF('OMS Drop Downs'!$B$2:$B$4,'OMS Response Form (ORF)'!L1782),COUNTIF('OMS Drop Downs'!$B$2:$B$4,'OMS Response Form (ORF)'!M1782),COUNTIF('OMS Drop Downs'!$B$2:$B$4,'OMS Response Form (ORF)'!N1782),COUNTIF('OMS Drop Downs'!$B$2:$B$4,'OMS Response Form (ORF)'!P1782),COUNTIF('OMS Drop Downs'!$B$2:$B$4,'OMS Response Form (ORF)'!Q1782),COUNTIF('OMS Drop Downs'!$B$2:$B$4,'OMS Response Form (ORF)'!R1782)),"Complete","Incomplete"))</f>
        <v/>
      </c>
      <c r="T1782" s="28" t="str">
        <f>IF(S1782="Complete",IF(AND(NOT(ISNA(VLOOKUP(CONCATENATE(F1782,G1782,H1782,I1782,J1782,K1782),'OMS Drop Downs'!G:G,1,FALSE))),IF(AND(G1782&lt;&gt;"C3",K1782&lt;&gt;"O5"),IF(SUM(COUNTIF(L1782:R1782,"Y"),COUNTIF(L1782:R1782,"N"))=0,"V","I"),IF(COUNTIF(L1782:R1782,"Y"),"V","I"))="V"),"Valid","Invalid")," ")</f>
        <v xml:space="preserve"> </v>
      </c>
      <c r="U1782"/>
    </row>
    <row r="1783" spans="2:21" x14ac:dyDescent="0.35">
      <c r="B1783" s="50"/>
      <c r="C1783" s="65"/>
      <c r="D1783" s="36"/>
      <c r="E1783" s="64"/>
      <c r="F1783" s="60"/>
      <c r="G1783" s="34"/>
      <c r="H1783" s="34"/>
      <c r="I1783" s="34"/>
      <c r="J1783" s="34"/>
      <c r="K1783" s="34"/>
      <c r="L1783" s="34"/>
      <c r="M1783" s="34"/>
      <c r="N1783" s="34"/>
      <c r="O1783" s="34"/>
      <c r="P1783" s="34"/>
      <c r="Q1783" s="34"/>
      <c r="R1783" s="34"/>
      <c r="S1783" s="27" t="str">
        <f>IF(COUNTA(B1783:R1783)=0,"",IF(AND(COUNTIF('OMS Drop Downs'!$C$2:$C$3,'OMS Response Form (ORF)'!F1783),COUNTIF('OMS Drop Downs'!$D$2:$D$5,'OMS Response Form (ORF)'!G1783),COUNTIF('OMS Drop Downs'!$A$2:$A$5,'OMS Response Form (ORF)'!H1783),COUNTIF('OMS Drop Downs'!$B$2:$B$4,'OMS Response Form (ORF)'!I1783),COUNTIF('OMS Drop Downs'!$A$2:$A$5,'OMS Response Form (ORF)'!J1783),COUNTIF('OMS Drop Downs'!$E$2:$E$7,'OMS Response Form (ORF)'!K1783),COUNTIF('OMS Drop Downs'!$B$2:$B$4,'OMS Response Form (ORF)'!L1783),COUNTIF('OMS Drop Downs'!$B$2:$B$4,'OMS Response Form (ORF)'!M1783),COUNTIF('OMS Drop Downs'!$B$2:$B$4,'OMS Response Form (ORF)'!N1783),COUNTIF('OMS Drop Downs'!$B$2:$B$4,'OMS Response Form (ORF)'!P1783),COUNTIF('OMS Drop Downs'!$B$2:$B$4,'OMS Response Form (ORF)'!Q1783),COUNTIF('OMS Drop Downs'!$B$2:$B$4,'OMS Response Form (ORF)'!R1783)),"Complete","Incomplete"))</f>
        <v/>
      </c>
      <c r="T1783" s="28" t="str">
        <f>IF(S1783="Complete",IF(AND(NOT(ISNA(VLOOKUP(CONCATENATE(F1783,G1783,H1783,I1783,J1783,K1783),'OMS Drop Downs'!G:G,1,FALSE))),IF(AND(G1783&lt;&gt;"C3",K1783&lt;&gt;"O5"),IF(SUM(COUNTIF(L1783:R1783,"Y"),COUNTIF(L1783:R1783,"N"))=0,"V","I"),IF(COUNTIF(L1783:R1783,"Y"),"V","I"))="V"),"Valid","Invalid")," ")</f>
        <v xml:space="preserve"> </v>
      </c>
      <c r="U1783"/>
    </row>
    <row r="1784" spans="2:21" x14ac:dyDescent="0.35">
      <c r="B1784" s="50"/>
      <c r="C1784" s="65"/>
      <c r="D1784" s="36"/>
      <c r="E1784" s="64"/>
      <c r="F1784" s="60"/>
      <c r="G1784" s="34"/>
      <c r="H1784" s="34"/>
      <c r="I1784" s="34"/>
      <c r="J1784" s="34"/>
      <c r="K1784" s="34"/>
      <c r="L1784" s="34"/>
      <c r="M1784" s="34"/>
      <c r="N1784" s="34"/>
      <c r="O1784" s="34"/>
      <c r="P1784" s="34"/>
      <c r="Q1784" s="34"/>
      <c r="R1784" s="34"/>
      <c r="S1784" s="27" t="str">
        <f>IF(COUNTA(B1784:R1784)=0,"",IF(AND(COUNTIF('OMS Drop Downs'!$C$2:$C$3,'OMS Response Form (ORF)'!F1784),COUNTIF('OMS Drop Downs'!$D$2:$D$5,'OMS Response Form (ORF)'!G1784),COUNTIF('OMS Drop Downs'!$A$2:$A$5,'OMS Response Form (ORF)'!H1784),COUNTIF('OMS Drop Downs'!$B$2:$B$4,'OMS Response Form (ORF)'!I1784),COUNTIF('OMS Drop Downs'!$A$2:$A$5,'OMS Response Form (ORF)'!J1784),COUNTIF('OMS Drop Downs'!$E$2:$E$7,'OMS Response Form (ORF)'!K1784),COUNTIF('OMS Drop Downs'!$B$2:$B$4,'OMS Response Form (ORF)'!L1784),COUNTIF('OMS Drop Downs'!$B$2:$B$4,'OMS Response Form (ORF)'!M1784),COUNTIF('OMS Drop Downs'!$B$2:$B$4,'OMS Response Form (ORF)'!N1784),COUNTIF('OMS Drop Downs'!$B$2:$B$4,'OMS Response Form (ORF)'!P1784),COUNTIF('OMS Drop Downs'!$B$2:$B$4,'OMS Response Form (ORF)'!Q1784),COUNTIF('OMS Drop Downs'!$B$2:$B$4,'OMS Response Form (ORF)'!R1784)),"Complete","Incomplete"))</f>
        <v/>
      </c>
      <c r="T1784" s="28" t="str">
        <f>IF(S1784="Complete",IF(AND(NOT(ISNA(VLOOKUP(CONCATENATE(F1784,G1784,H1784,I1784,J1784,K1784),'OMS Drop Downs'!G:G,1,FALSE))),IF(AND(G1784&lt;&gt;"C3",K1784&lt;&gt;"O5"),IF(SUM(COUNTIF(L1784:R1784,"Y"),COUNTIF(L1784:R1784,"N"))=0,"V","I"),IF(COUNTIF(L1784:R1784,"Y"),"V","I"))="V"),"Valid","Invalid")," ")</f>
        <v xml:space="preserve"> </v>
      </c>
      <c r="U1784"/>
    </row>
    <row r="1785" spans="2:21" x14ac:dyDescent="0.35">
      <c r="B1785" s="50"/>
      <c r="C1785" s="65"/>
      <c r="D1785" s="36"/>
      <c r="E1785" s="64"/>
      <c r="F1785" s="60"/>
      <c r="G1785" s="34"/>
      <c r="H1785" s="34"/>
      <c r="I1785" s="34"/>
      <c r="J1785" s="34"/>
      <c r="K1785" s="34"/>
      <c r="L1785" s="34"/>
      <c r="M1785" s="34"/>
      <c r="N1785" s="34"/>
      <c r="O1785" s="34"/>
      <c r="P1785" s="34"/>
      <c r="Q1785" s="34"/>
      <c r="R1785" s="34"/>
      <c r="S1785" s="27" t="str">
        <f>IF(COUNTA(B1785:R1785)=0,"",IF(AND(COUNTIF('OMS Drop Downs'!$C$2:$C$3,'OMS Response Form (ORF)'!F1785),COUNTIF('OMS Drop Downs'!$D$2:$D$5,'OMS Response Form (ORF)'!G1785),COUNTIF('OMS Drop Downs'!$A$2:$A$5,'OMS Response Form (ORF)'!H1785),COUNTIF('OMS Drop Downs'!$B$2:$B$4,'OMS Response Form (ORF)'!I1785),COUNTIF('OMS Drop Downs'!$A$2:$A$5,'OMS Response Form (ORF)'!J1785),COUNTIF('OMS Drop Downs'!$E$2:$E$7,'OMS Response Form (ORF)'!K1785),COUNTIF('OMS Drop Downs'!$B$2:$B$4,'OMS Response Form (ORF)'!L1785),COUNTIF('OMS Drop Downs'!$B$2:$B$4,'OMS Response Form (ORF)'!M1785),COUNTIF('OMS Drop Downs'!$B$2:$B$4,'OMS Response Form (ORF)'!N1785),COUNTIF('OMS Drop Downs'!$B$2:$B$4,'OMS Response Form (ORF)'!P1785),COUNTIF('OMS Drop Downs'!$B$2:$B$4,'OMS Response Form (ORF)'!Q1785),COUNTIF('OMS Drop Downs'!$B$2:$B$4,'OMS Response Form (ORF)'!R1785)),"Complete","Incomplete"))</f>
        <v/>
      </c>
      <c r="T1785" s="28" t="str">
        <f>IF(S1785="Complete",IF(AND(NOT(ISNA(VLOOKUP(CONCATENATE(F1785,G1785,H1785,I1785,J1785,K1785),'OMS Drop Downs'!G:G,1,FALSE))),IF(AND(G1785&lt;&gt;"C3",K1785&lt;&gt;"O5"),IF(SUM(COUNTIF(L1785:R1785,"Y"),COUNTIF(L1785:R1785,"N"))=0,"V","I"),IF(COUNTIF(L1785:R1785,"Y"),"V","I"))="V"),"Valid","Invalid")," ")</f>
        <v xml:space="preserve"> </v>
      </c>
      <c r="U1785"/>
    </row>
    <row r="1786" spans="2:21" x14ac:dyDescent="0.35">
      <c r="B1786" s="50"/>
      <c r="C1786" s="65"/>
      <c r="D1786" s="36"/>
      <c r="E1786" s="64"/>
      <c r="F1786" s="60"/>
      <c r="G1786" s="34"/>
      <c r="H1786" s="34"/>
      <c r="I1786" s="34"/>
      <c r="J1786" s="34"/>
      <c r="K1786" s="34"/>
      <c r="L1786" s="34"/>
      <c r="M1786" s="34"/>
      <c r="N1786" s="34"/>
      <c r="O1786" s="34"/>
      <c r="P1786" s="34"/>
      <c r="Q1786" s="34"/>
      <c r="R1786" s="34"/>
      <c r="S1786" s="27" t="str">
        <f>IF(COUNTA(B1786:R1786)=0,"",IF(AND(COUNTIF('OMS Drop Downs'!$C$2:$C$3,'OMS Response Form (ORF)'!F1786),COUNTIF('OMS Drop Downs'!$D$2:$D$5,'OMS Response Form (ORF)'!G1786),COUNTIF('OMS Drop Downs'!$A$2:$A$5,'OMS Response Form (ORF)'!H1786),COUNTIF('OMS Drop Downs'!$B$2:$B$4,'OMS Response Form (ORF)'!I1786),COUNTIF('OMS Drop Downs'!$A$2:$A$5,'OMS Response Form (ORF)'!J1786),COUNTIF('OMS Drop Downs'!$E$2:$E$7,'OMS Response Form (ORF)'!K1786),COUNTIF('OMS Drop Downs'!$B$2:$B$4,'OMS Response Form (ORF)'!L1786),COUNTIF('OMS Drop Downs'!$B$2:$B$4,'OMS Response Form (ORF)'!M1786),COUNTIF('OMS Drop Downs'!$B$2:$B$4,'OMS Response Form (ORF)'!N1786),COUNTIF('OMS Drop Downs'!$B$2:$B$4,'OMS Response Form (ORF)'!P1786),COUNTIF('OMS Drop Downs'!$B$2:$B$4,'OMS Response Form (ORF)'!Q1786),COUNTIF('OMS Drop Downs'!$B$2:$B$4,'OMS Response Form (ORF)'!R1786)),"Complete","Incomplete"))</f>
        <v/>
      </c>
      <c r="T1786" s="28" t="str">
        <f>IF(S1786="Complete",IF(AND(NOT(ISNA(VLOOKUP(CONCATENATE(F1786,G1786,H1786,I1786,J1786,K1786),'OMS Drop Downs'!G:G,1,FALSE))),IF(AND(G1786&lt;&gt;"C3",K1786&lt;&gt;"O5"),IF(SUM(COUNTIF(L1786:R1786,"Y"),COUNTIF(L1786:R1786,"N"))=0,"V","I"),IF(COUNTIF(L1786:R1786,"Y"),"V","I"))="V"),"Valid","Invalid")," ")</f>
        <v xml:space="preserve"> </v>
      </c>
      <c r="U1786"/>
    </row>
    <row r="1787" spans="2:21" x14ac:dyDescent="0.35">
      <c r="B1787" s="50"/>
      <c r="C1787" s="65"/>
      <c r="D1787" s="36"/>
      <c r="E1787" s="64"/>
      <c r="F1787" s="60"/>
      <c r="G1787" s="34"/>
      <c r="H1787" s="34"/>
      <c r="I1787" s="34"/>
      <c r="J1787" s="34"/>
      <c r="K1787" s="34"/>
      <c r="L1787" s="34"/>
      <c r="M1787" s="34"/>
      <c r="N1787" s="34"/>
      <c r="O1787" s="34"/>
      <c r="P1787" s="34"/>
      <c r="Q1787" s="34"/>
      <c r="R1787" s="34"/>
      <c r="S1787" s="27" t="str">
        <f>IF(COUNTA(B1787:R1787)=0,"",IF(AND(COUNTIF('OMS Drop Downs'!$C$2:$C$3,'OMS Response Form (ORF)'!F1787),COUNTIF('OMS Drop Downs'!$D$2:$D$5,'OMS Response Form (ORF)'!G1787),COUNTIF('OMS Drop Downs'!$A$2:$A$5,'OMS Response Form (ORF)'!H1787),COUNTIF('OMS Drop Downs'!$B$2:$B$4,'OMS Response Form (ORF)'!I1787),COUNTIF('OMS Drop Downs'!$A$2:$A$5,'OMS Response Form (ORF)'!J1787),COUNTIF('OMS Drop Downs'!$E$2:$E$7,'OMS Response Form (ORF)'!K1787),COUNTIF('OMS Drop Downs'!$B$2:$B$4,'OMS Response Form (ORF)'!L1787),COUNTIF('OMS Drop Downs'!$B$2:$B$4,'OMS Response Form (ORF)'!M1787),COUNTIF('OMS Drop Downs'!$B$2:$B$4,'OMS Response Form (ORF)'!N1787),COUNTIF('OMS Drop Downs'!$B$2:$B$4,'OMS Response Form (ORF)'!P1787),COUNTIF('OMS Drop Downs'!$B$2:$B$4,'OMS Response Form (ORF)'!Q1787),COUNTIF('OMS Drop Downs'!$B$2:$B$4,'OMS Response Form (ORF)'!R1787)),"Complete","Incomplete"))</f>
        <v/>
      </c>
      <c r="T1787" s="28" t="str">
        <f>IF(S1787="Complete",IF(AND(NOT(ISNA(VLOOKUP(CONCATENATE(F1787,G1787,H1787,I1787,J1787,K1787),'OMS Drop Downs'!G:G,1,FALSE))),IF(AND(G1787&lt;&gt;"C3",K1787&lt;&gt;"O5"),IF(SUM(COUNTIF(L1787:R1787,"Y"),COUNTIF(L1787:R1787,"N"))=0,"V","I"),IF(COUNTIF(L1787:R1787,"Y"),"V","I"))="V"),"Valid","Invalid")," ")</f>
        <v xml:space="preserve"> </v>
      </c>
      <c r="U1787"/>
    </row>
    <row r="1788" spans="2:21" x14ac:dyDescent="0.35">
      <c r="B1788" s="50"/>
      <c r="C1788" s="65"/>
      <c r="D1788" s="36"/>
      <c r="E1788" s="64"/>
      <c r="F1788" s="60"/>
      <c r="G1788" s="34"/>
      <c r="H1788" s="34"/>
      <c r="I1788" s="34"/>
      <c r="J1788" s="34"/>
      <c r="K1788" s="34"/>
      <c r="L1788" s="34"/>
      <c r="M1788" s="34"/>
      <c r="N1788" s="34"/>
      <c r="O1788" s="34"/>
      <c r="P1788" s="34"/>
      <c r="Q1788" s="34"/>
      <c r="R1788" s="34"/>
      <c r="S1788" s="27" t="str">
        <f>IF(COUNTA(B1788:R1788)=0,"",IF(AND(COUNTIF('OMS Drop Downs'!$C$2:$C$3,'OMS Response Form (ORF)'!F1788),COUNTIF('OMS Drop Downs'!$D$2:$D$5,'OMS Response Form (ORF)'!G1788),COUNTIF('OMS Drop Downs'!$A$2:$A$5,'OMS Response Form (ORF)'!H1788),COUNTIF('OMS Drop Downs'!$B$2:$B$4,'OMS Response Form (ORF)'!I1788),COUNTIF('OMS Drop Downs'!$A$2:$A$5,'OMS Response Form (ORF)'!J1788),COUNTIF('OMS Drop Downs'!$E$2:$E$7,'OMS Response Form (ORF)'!K1788),COUNTIF('OMS Drop Downs'!$B$2:$B$4,'OMS Response Form (ORF)'!L1788),COUNTIF('OMS Drop Downs'!$B$2:$B$4,'OMS Response Form (ORF)'!M1788),COUNTIF('OMS Drop Downs'!$B$2:$B$4,'OMS Response Form (ORF)'!N1788),COUNTIF('OMS Drop Downs'!$B$2:$B$4,'OMS Response Form (ORF)'!P1788),COUNTIF('OMS Drop Downs'!$B$2:$B$4,'OMS Response Form (ORF)'!Q1788),COUNTIF('OMS Drop Downs'!$B$2:$B$4,'OMS Response Form (ORF)'!R1788)),"Complete","Incomplete"))</f>
        <v/>
      </c>
      <c r="T1788" s="28" t="str">
        <f>IF(S1788="Complete",IF(AND(NOT(ISNA(VLOOKUP(CONCATENATE(F1788,G1788,H1788,I1788,J1788,K1788),'OMS Drop Downs'!G:G,1,FALSE))),IF(AND(G1788&lt;&gt;"C3",K1788&lt;&gt;"O5"),IF(SUM(COUNTIF(L1788:R1788,"Y"),COUNTIF(L1788:R1788,"N"))=0,"V","I"),IF(COUNTIF(L1788:R1788,"Y"),"V","I"))="V"),"Valid","Invalid")," ")</f>
        <v xml:space="preserve"> </v>
      </c>
      <c r="U1788"/>
    </row>
    <row r="1789" spans="2:21" x14ac:dyDescent="0.35">
      <c r="B1789" s="50"/>
      <c r="C1789" s="65"/>
      <c r="D1789" s="36"/>
      <c r="E1789" s="64"/>
      <c r="F1789" s="60"/>
      <c r="G1789" s="34"/>
      <c r="H1789" s="34"/>
      <c r="I1789" s="34"/>
      <c r="J1789" s="34"/>
      <c r="K1789" s="34"/>
      <c r="L1789" s="34"/>
      <c r="M1789" s="34"/>
      <c r="N1789" s="34"/>
      <c r="O1789" s="34"/>
      <c r="P1789" s="34"/>
      <c r="Q1789" s="34"/>
      <c r="R1789" s="34"/>
      <c r="S1789" s="27" t="str">
        <f>IF(COUNTA(B1789:R1789)=0,"",IF(AND(COUNTIF('OMS Drop Downs'!$C$2:$C$3,'OMS Response Form (ORF)'!F1789),COUNTIF('OMS Drop Downs'!$D$2:$D$5,'OMS Response Form (ORF)'!G1789),COUNTIF('OMS Drop Downs'!$A$2:$A$5,'OMS Response Form (ORF)'!H1789),COUNTIF('OMS Drop Downs'!$B$2:$B$4,'OMS Response Form (ORF)'!I1789),COUNTIF('OMS Drop Downs'!$A$2:$A$5,'OMS Response Form (ORF)'!J1789),COUNTIF('OMS Drop Downs'!$E$2:$E$7,'OMS Response Form (ORF)'!K1789),COUNTIF('OMS Drop Downs'!$B$2:$B$4,'OMS Response Form (ORF)'!L1789),COUNTIF('OMS Drop Downs'!$B$2:$B$4,'OMS Response Form (ORF)'!M1789),COUNTIF('OMS Drop Downs'!$B$2:$B$4,'OMS Response Form (ORF)'!N1789),COUNTIF('OMS Drop Downs'!$B$2:$B$4,'OMS Response Form (ORF)'!P1789),COUNTIF('OMS Drop Downs'!$B$2:$B$4,'OMS Response Form (ORF)'!Q1789),COUNTIF('OMS Drop Downs'!$B$2:$B$4,'OMS Response Form (ORF)'!R1789)),"Complete","Incomplete"))</f>
        <v/>
      </c>
      <c r="T1789" s="28" t="str">
        <f>IF(S1789="Complete",IF(AND(NOT(ISNA(VLOOKUP(CONCATENATE(F1789,G1789,H1789,I1789,J1789,K1789),'OMS Drop Downs'!G:G,1,FALSE))),IF(AND(G1789&lt;&gt;"C3",K1789&lt;&gt;"O5"),IF(SUM(COUNTIF(L1789:R1789,"Y"),COUNTIF(L1789:R1789,"N"))=0,"V","I"),IF(COUNTIF(L1789:R1789,"Y"),"V","I"))="V"),"Valid","Invalid")," ")</f>
        <v xml:space="preserve"> </v>
      </c>
      <c r="U1789"/>
    </row>
    <row r="1790" spans="2:21" x14ac:dyDescent="0.35">
      <c r="B1790" s="50"/>
      <c r="C1790" s="65"/>
      <c r="D1790" s="36"/>
      <c r="E1790" s="64"/>
      <c r="F1790" s="60"/>
      <c r="G1790" s="34"/>
      <c r="H1790" s="34"/>
      <c r="I1790" s="34"/>
      <c r="J1790" s="34"/>
      <c r="K1790" s="34"/>
      <c r="L1790" s="34"/>
      <c r="M1790" s="34"/>
      <c r="N1790" s="34"/>
      <c r="O1790" s="34"/>
      <c r="P1790" s="34"/>
      <c r="Q1790" s="34"/>
      <c r="R1790" s="34"/>
      <c r="S1790" s="27" t="str">
        <f>IF(COUNTA(B1790:R1790)=0,"",IF(AND(COUNTIF('OMS Drop Downs'!$C$2:$C$3,'OMS Response Form (ORF)'!F1790),COUNTIF('OMS Drop Downs'!$D$2:$D$5,'OMS Response Form (ORF)'!G1790),COUNTIF('OMS Drop Downs'!$A$2:$A$5,'OMS Response Form (ORF)'!H1790),COUNTIF('OMS Drop Downs'!$B$2:$B$4,'OMS Response Form (ORF)'!I1790),COUNTIF('OMS Drop Downs'!$A$2:$A$5,'OMS Response Form (ORF)'!J1790),COUNTIF('OMS Drop Downs'!$E$2:$E$7,'OMS Response Form (ORF)'!K1790),COUNTIF('OMS Drop Downs'!$B$2:$B$4,'OMS Response Form (ORF)'!L1790),COUNTIF('OMS Drop Downs'!$B$2:$B$4,'OMS Response Form (ORF)'!M1790),COUNTIF('OMS Drop Downs'!$B$2:$B$4,'OMS Response Form (ORF)'!N1790),COUNTIF('OMS Drop Downs'!$B$2:$B$4,'OMS Response Form (ORF)'!P1790),COUNTIF('OMS Drop Downs'!$B$2:$B$4,'OMS Response Form (ORF)'!Q1790),COUNTIF('OMS Drop Downs'!$B$2:$B$4,'OMS Response Form (ORF)'!R1790)),"Complete","Incomplete"))</f>
        <v/>
      </c>
      <c r="T1790" s="28" t="str">
        <f>IF(S1790="Complete",IF(AND(NOT(ISNA(VLOOKUP(CONCATENATE(F1790,G1790,H1790,I1790,J1790,K1790),'OMS Drop Downs'!G:G,1,FALSE))),IF(AND(G1790&lt;&gt;"C3",K1790&lt;&gt;"O5"),IF(SUM(COUNTIF(L1790:R1790,"Y"),COUNTIF(L1790:R1790,"N"))=0,"V","I"),IF(COUNTIF(L1790:R1790,"Y"),"V","I"))="V"),"Valid","Invalid")," ")</f>
        <v xml:space="preserve"> </v>
      </c>
      <c r="U1790"/>
    </row>
    <row r="1791" spans="2:21" x14ac:dyDescent="0.35">
      <c r="B1791" s="50"/>
      <c r="C1791" s="65"/>
      <c r="D1791" s="36"/>
      <c r="E1791" s="64"/>
      <c r="F1791" s="60"/>
      <c r="G1791" s="34"/>
      <c r="H1791" s="34"/>
      <c r="I1791" s="34"/>
      <c r="J1791" s="34"/>
      <c r="K1791" s="34"/>
      <c r="L1791" s="34"/>
      <c r="M1791" s="34"/>
      <c r="N1791" s="34"/>
      <c r="O1791" s="34"/>
      <c r="P1791" s="34"/>
      <c r="Q1791" s="34"/>
      <c r="R1791" s="34"/>
      <c r="S1791" s="27" t="str">
        <f>IF(COUNTA(B1791:R1791)=0,"",IF(AND(COUNTIF('OMS Drop Downs'!$C$2:$C$3,'OMS Response Form (ORF)'!F1791),COUNTIF('OMS Drop Downs'!$D$2:$D$5,'OMS Response Form (ORF)'!G1791),COUNTIF('OMS Drop Downs'!$A$2:$A$5,'OMS Response Form (ORF)'!H1791),COUNTIF('OMS Drop Downs'!$B$2:$B$4,'OMS Response Form (ORF)'!I1791),COUNTIF('OMS Drop Downs'!$A$2:$A$5,'OMS Response Form (ORF)'!J1791),COUNTIF('OMS Drop Downs'!$E$2:$E$7,'OMS Response Form (ORF)'!K1791),COUNTIF('OMS Drop Downs'!$B$2:$B$4,'OMS Response Form (ORF)'!L1791),COUNTIF('OMS Drop Downs'!$B$2:$B$4,'OMS Response Form (ORF)'!M1791),COUNTIF('OMS Drop Downs'!$B$2:$B$4,'OMS Response Form (ORF)'!N1791),COUNTIF('OMS Drop Downs'!$B$2:$B$4,'OMS Response Form (ORF)'!P1791),COUNTIF('OMS Drop Downs'!$B$2:$B$4,'OMS Response Form (ORF)'!Q1791),COUNTIF('OMS Drop Downs'!$B$2:$B$4,'OMS Response Form (ORF)'!R1791)),"Complete","Incomplete"))</f>
        <v/>
      </c>
      <c r="T1791" s="28" t="str">
        <f>IF(S1791="Complete",IF(AND(NOT(ISNA(VLOOKUP(CONCATENATE(F1791,G1791,H1791,I1791,J1791,K1791),'OMS Drop Downs'!G:G,1,FALSE))),IF(AND(G1791&lt;&gt;"C3",K1791&lt;&gt;"O5"),IF(SUM(COUNTIF(L1791:R1791,"Y"),COUNTIF(L1791:R1791,"N"))=0,"V","I"),IF(COUNTIF(L1791:R1791,"Y"),"V","I"))="V"),"Valid","Invalid")," ")</f>
        <v xml:space="preserve"> </v>
      </c>
      <c r="U1791"/>
    </row>
    <row r="1792" spans="2:21" x14ac:dyDescent="0.35">
      <c r="B1792" s="50"/>
      <c r="C1792" s="65"/>
      <c r="D1792" s="36"/>
      <c r="E1792" s="64"/>
      <c r="F1792" s="60"/>
      <c r="G1792" s="34"/>
      <c r="H1792" s="34"/>
      <c r="I1792" s="34"/>
      <c r="J1792" s="34"/>
      <c r="K1792" s="34"/>
      <c r="L1792" s="34"/>
      <c r="M1792" s="34"/>
      <c r="N1792" s="34"/>
      <c r="O1792" s="34"/>
      <c r="P1792" s="34"/>
      <c r="Q1792" s="34"/>
      <c r="R1792" s="34"/>
      <c r="S1792" s="27" t="str">
        <f>IF(COUNTA(B1792:R1792)=0,"",IF(AND(COUNTIF('OMS Drop Downs'!$C$2:$C$3,'OMS Response Form (ORF)'!F1792),COUNTIF('OMS Drop Downs'!$D$2:$D$5,'OMS Response Form (ORF)'!G1792),COUNTIF('OMS Drop Downs'!$A$2:$A$5,'OMS Response Form (ORF)'!H1792),COUNTIF('OMS Drop Downs'!$B$2:$B$4,'OMS Response Form (ORF)'!I1792),COUNTIF('OMS Drop Downs'!$A$2:$A$5,'OMS Response Form (ORF)'!J1792),COUNTIF('OMS Drop Downs'!$E$2:$E$7,'OMS Response Form (ORF)'!K1792),COUNTIF('OMS Drop Downs'!$B$2:$B$4,'OMS Response Form (ORF)'!L1792),COUNTIF('OMS Drop Downs'!$B$2:$B$4,'OMS Response Form (ORF)'!M1792),COUNTIF('OMS Drop Downs'!$B$2:$B$4,'OMS Response Form (ORF)'!N1792),COUNTIF('OMS Drop Downs'!$B$2:$B$4,'OMS Response Form (ORF)'!P1792),COUNTIF('OMS Drop Downs'!$B$2:$B$4,'OMS Response Form (ORF)'!Q1792),COUNTIF('OMS Drop Downs'!$B$2:$B$4,'OMS Response Form (ORF)'!R1792)),"Complete","Incomplete"))</f>
        <v/>
      </c>
      <c r="T1792" s="28" t="str">
        <f>IF(S1792="Complete",IF(AND(NOT(ISNA(VLOOKUP(CONCATENATE(F1792,G1792,H1792,I1792,J1792,K1792),'OMS Drop Downs'!G:G,1,FALSE))),IF(AND(G1792&lt;&gt;"C3",K1792&lt;&gt;"O5"),IF(SUM(COUNTIF(L1792:R1792,"Y"),COUNTIF(L1792:R1792,"N"))=0,"V","I"),IF(COUNTIF(L1792:R1792,"Y"),"V","I"))="V"),"Valid","Invalid")," ")</f>
        <v xml:space="preserve"> </v>
      </c>
      <c r="U1792"/>
    </row>
    <row r="1793" spans="2:21" x14ac:dyDescent="0.35">
      <c r="B1793" s="50"/>
      <c r="C1793" s="65"/>
      <c r="D1793" s="36"/>
      <c r="E1793" s="64"/>
      <c r="F1793" s="60"/>
      <c r="G1793" s="34"/>
      <c r="H1793" s="34"/>
      <c r="I1793" s="34"/>
      <c r="J1793" s="34"/>
      <c r="K1793" s="34"/>
      <c r="L1793" s="34"/>
      <c r="M1793" s="34"/>
      <c r="N1793" s="34"/>
      <c r="O1793" s="34"/>
      <c r="P1793" s="34"/>
      <c r="Q1793" s="34"/>
      <c r="R1793" s="34"/>
      <c r="S1793" s="27" t="str">
        <f>IF(COUNTA(B1793:R1793)=0,"",IF(AND(COUNTIF('OMS Drop Downs'!$C$2:$C$3,'OMS Response Form (ORF)'!F1793),COUNTIF('OMS Drop Downs'!$D$2:$D$5,'OMS Response Form (ORF)'!G1793),COUNTIF('OMS Drop Downs'!$A$2:$A$5,'OMS Response Form (ORF)'!H1793),COUNTIF('OMS Drop Downs'!$B$2:$B$4,'OMS Response Form (ORF)'!I1793),COUNTIF('OMS Drop Downs'!$A$2:$A$5,'OMS Response Form (ORF)'!J1793),COUNTIF('OMS Drop Downs'!$E$2:$E$7,'OMS Response Form (ORF)'!K1793),COUNTIF('OMS Drop Downs'!$B$2:$B$4,'OMS Response Form (ORF)'!L1793),COUNTIF('OMS Drop Downs'!$B$2:$B$4,'OMS Response Form (ORF)'!M1793),COUNTIF('OMS Drop Downs'!$B$2:$B$4,'OMS Response Form (ORF)'!N1793),COUNTIF('OMS Drop Downs'!$B$2:$B$4,'OMS Response Form (ORF)'!P1793),COUNTIF('OMS Drop Downs'!$B$2:$B$4,'OMS Response Form (ORF)'!Q1793),COUNTIF('OMS Drop Downs'!$B$2:$B$4,'OMS Response Form (ORF)'!R1793)),"Complete","Incomplete"))</f>
        <v/>
      </c>
      <c r="T1793" s="28" t="str">
        <f>IF(S1793="Complete",IF(AND(NOT(ISNA(VLOOKUP(CONCATENATE(F1793,G1793,H1793,I1793,J1793,K1793),'OMS Drop Downs'!G:G,1,FALSE))),IF(AND(G1793&lt;&gt;"C3",K1793&lt;&gt;"O5"),IF(SUM(COUNTIF(L1793:R1793,"Y"),COUNTIF(L1793:R1793,"N"))=0,"V","I"),IF(COUNTIF(L1793:R1793,"Y"),"V","I"))="V"),"Valid","Invalid")," ")</f>
        <v xml:space="preserve"> </v>
      </c>
      <c r="U1793"/>
    </row>
    <row r="1794" spans="2:21" x14ac:dyDescent="0.35">
      <c r="B1794" s="50"/>
      <c r="C1794" s="65"/>
      <c r="D1794" s="36"/>
      <c r="E1794" s="64"/>
      <c r="F1794" s="60"/>
      <c r="G1794" s="34"/>
      <c r="H1794" s="34"/>
      <c r="I1794" s="34"/>
      <c r="J1794" s="34"/>
      <c r="K1794" s="34"/>
      <c r="L1794" s="34"/>
      <c r="M1794" s="34"/>
      <c r="N1794" s="34"/>
      <c r="O1794" s="34"/>
      <c r="P1794" s="34"/>
      <c r="Q1794" s="34"/>
      <c r="R1794" s="34"/>
      <c r="S1794" s="27" t="str">
        <f>IF(COUNTA(B1794:R1794)=0,"",IF(AND(COUNTIF('OMS Drop Downs'!$C$2:$C$3,'OMS Response Form (ORF)'!F1794),COUNTIF('OMS Drop Downs'!$D$2:$D$5,'OMS Response Form (ORF)'!G1794),COUNTIF('OMS Drop Downs'!$A$2:$A$5,'OMS Response Form (ORF)'!H1794),COUNTIF('OMS Drop Downs'!$B$2:$B$4,'OMS Response Form (ORF)'!I1794),COUNTIF('OMS Drop Downs'!$A$2:$A$5,'OMS Response Form (ORF)'!J1794),COUNTIF('OMS Drop Downs'!$E$2:$E$7,'OMS Response Form (ORF)'!K1794),COUNTIF('OMS Drop Downs'!$B$2:$B$4,'OMS Response Form (ORF)'!L1794),COUNTIF('OMS Drop Downs'!$B$2:$B$4,'OMS Response Form (ORF)'!M1794),COUNTIF('OMS Drop Downs'!$B$2:$B$4,'OMS Response Form (ORF)'!N1794),COUNTIF('OMS Drop Downs'!$B$2:$B$4,'OMS Response Form (ORF)'!P1794),COUNTIF('OMS Drop Downs'!$B$2:$B$4,'OMS Response Form (ORF)'!Q1794),COUNTIF('OMS Drop Downs'!$B$2:$B$4,'OMS Response Form (ORF)'!R1794)),"Complete","Incomplete"))</f>
        <v/>
      </c>
      <c r="T1794" s="28" t="str">
        <f>IF(S1794="Complete",IF(AND(NOT(ISNA(VLOOKUP(CONCATENATE(F1794,G1794,H1794,I1794,J1794,K1794),'OMS Drop Downs'!G:G,1,FALSE))),IF(AND(G1794&lt;&gt;"C3",K1794&lt;&gt;"O5"),IF(SUM(COUNTIF(L1794:R1794,"Y"),COUNTIF(L1794:R1794,"N"))=0,"V","I"),IF(COUNTIF(L1794:R1794,"Y"),"V","I"))="V"),"Valid","Invalid")," ")</f>
        <v xml:space="preserve"> </v>
      </c>
      <c r="U1794"/>
    </row>
    <row r="1795" spans="2:21" x14ac:dyDescent="0.35">
      <c r="B1795" s="50"/>
      <c r="C1795" s="65"/>
      <c r="D1795" s="36"/>
      <c r="E1795" s="64"/>
      <c r="F1795" s="60"/>
      <c r="G1795" s="34"/>
      <c r="H1795" s="34"/>
      <c r="I1795" s="34"/>
      <c r="J1795" s="34"/>
      <c r="K1795" s="34"/>
      <c r="L1795" s="34"/>
      <c r="M1795" s="34"/>
      <c r="N1795" s="34"/>
      <c r="O1795" s="34"/>
      <c r="P1795" s="34"/>
      <c r="Q1795" s="34"/>
      <c r="R1795" s="34"/>
      <c r="S1795" s="27" t="str">
        <f>IF(COUNTA(B1795:R1795)=0,"",IF(AND(COUNTIF('OMS Drop Downs'!$C$2:$C$3,'OMS Response Form (ORF)'!F1795),COUNTIF('OMS Drop Downs'!$D$2:$D$5,'OMS Response Form (ORF)'!G1795),COUNTIF('OMS Drop Downs'!$A$2:$A$5,'OMS Response Form (ORF)'!H1795),COUNTIF('OMS Drop Downs'!$B$2:$B$4,'OMS Response Form (ORF)'!I1795),COUNTIF('OMS Drop Downs'!$A$2:$A$5,'OMS Response Form (ORF)'!J1795),COUNTIF('OMS Drop Downs'!$E$2:$E$7,'OMS Response Form (ORF)'!K1795),COUNTIF('OMS Drop Downs'!$B$2:$B$4,'OMS Response Form (ORF)'!L1795),COUNTIF('OMS Drop Downs'!$B$2:$B$4,'OMS Response Form (ORF)'!M1795),COUNTIF('OMS Drop Downs'!$B$2:$B$4,'OMS Response Form (ORF)'!N1795),COUNTIF('OMS Drop Downs'!$B$2:$B$4,'OMS Response Form (ORF)'!P1795),COUNTIF('OMS Drop Downs'!$B$2:$B$4,'OMS Response Form (ORF)'!Q1795),COUNTIF('OMS Drop Downs'!$B$2:$B$4,'OMS Response Form (ORF)'!R1795)),"Complete","Incomplete"))</f>
        <v/>
      </c>
      <c r="T1795" s="28" t="str">
        <f>IF(S1795="Complete",IF(AND(NOT(ISNA(VLOOKUP(CONCATENATE(F1795,G1795,H1795,I1795,J1795,K1795),'OMS Drop Downs'!G:G,1,FALSE))),IF(AND(G1795&lt;&gt;"C3",K1795&lt;&gt;"O5"),IF(SUM(COUNTIF(L1795:R1795,"Y"),COUNTIF(L1795:R1795,"N"))=0,"V","I"),IF(COUNTIF(L1795:R1795,"Y"),"V","I"))="V"),"Valid","Invalid")," ")</f>
        <v xml:space="preserve"> </v>
      </c>
      <c r="U1795"/>
    </row>
    <row r="1796" spans="2:21" x14ac:dyDescent="0.35">
      <c r="B1796" s="50"/>
      <c r="C1796" s="65"/>
      <c r="D1796" s="36"/>
      <c r="E1796" s="64"/>
      <c r="F1796" s="60"/>
      <c r="G1796" s="34"/>
      <c r="H1796" s="34"/>
      <c r="I1796" s="34"/>
      <c r="J1796" s="34"/>
      <c r="K1796" s="34"/>
      <c r="L1796" s="34"/>
      <c r="M1796" s="34"/>
      <c r="N1796" s="34"/>
      <c r="O1796" s="34"/>
      <c r="P1796" s="34"/>
      <c r="Q1796" s="34"/>
      <c r="R1796" s="34"/>
      <c r="S1796" s="27" t="str">
        <f>IF(COUNTA(B1796:R1796)=0,"",IF(AND(COUNTIF('OMS Drop Downs'!$C$2:$C$3,'OMS Response Form (ORF)'!F1796),COUNTIF('OMS Drop Downs'!$D$2:$D$5,'OMS Response Form (ORF)'!G1796),COUNTIF('OMS Drop Downs'!$A$2:$A$5,'OMS Response Form (ORF)'!H1796),COUNTIF('OMS Drop Downs'!$B$2:$B$4,'OMS Response Form (ORF)'!I1796),COUNTIF('OMS Drop Downs'!$A$2:$A$5,'OMS Response Form (ORF)'!J1796),COUNTIF('OMS Drop Downs'!$E$2:$E$7,'OMS Response Form (ORF)'!K1796),COUNTIF('OMS Drop Downs'!$B$2:$B$4,'OMS Response Form (ORF)'!L1796),COUNTIF('OMS Drop Downs'!$B$2:$B$4,'OMS Response Form (ORF)'!M1796),COUNTIF('OMS Drop Downs'!$B$2:$B$4,'OMS Response Form (ORF)'!N1796),COUNTIF('OMS Drop Downs'!$B$2:$B$4,'OMS Response Form (ORF)'!P1796),COUNTIF('OMS Drop Downs'!$B$2:$B$4,'OMS Response Form (ORF)'!Q1796),COUNTIF('OMS Drop Downs'!$B$2:$B$4,'OMS Response Form (ORF)'!R1796)),"Complete","Incomplete"))</f>
        <v/>
      </c>
      <c r="T1796" s="28" t="str">
        <f>IF(S1796="Complete",IF(AND(NOT(ISNA(VLOOKUP(CONCATENATE(F1796,G1796,H1796,I1796,J1796,K1796),'OMS Drop Downs'!G:G,1,FALSE))),IF(AND(G1796&lt;&gt;"C3",K1796&lt;&gt;"O5"),IF(SUM(COUNTIF(L1796:R1796,"Y"),COUNTIF(L1796:R1796,"N"))=0,"V","I"),IF(COUNTIF(L1796:R1796,"Y"),"V","I"))="V"),"Valid","Invalid")," ")</f>
        <v xml:space="preserve"> </v>
      </c>
      <c r="U1796"/>
    </row>
    <row r="1797" spans="2:21" x14ac:dyDescent="0.35">
      <c r="B1797" s="50"/>
      <c r="C1797" s="65"/>
      <c r="D1797" s="36"/>
      <c r="E1797" s="64"/>
      <c r="F1797" s="60"/>
      <c r="G1797" s="34"/>
      <c r="H1797" s="34"/>
      <c r="I1797" s="34"/>
      <c r="J1797" s="34"/>
      <c r="K1797" s="34"/>
      <c r="L1797" s="34"/>
      <c r="M1797" s="34"/>
      <c r="N1797" s="34"/>
      <c r="O1797" s="34"/>
      <c r="P1797" s="34"/>
      <c r="Q1797" s="34"/>
      <c r="R1797" s="34"/>
      <c r="S1797" s="27" t="str">
        <f>IF(COUNTA(B1797:R1797)=0,"",IF(AND(COUNTIF('OMS Drop Downs'!$C$2:$C$3,'OMS Response Form (ORF)'!F1797),COUNTIF('OMS Drop Downs'!$D$2:$D$5,'OMS Response Form (ORF)'!G1797),COUNTIF('OMS Drop Downs'!$A$2:$A$5,'OMS Response Form (ORF)'!H1797),COUNTIF('OMS Drop Downs'!$B$2:$B$4,'OMS Response Form (ORF)'!I1797),COUNTIF('OMS Drop Downs'!$A$2:$A$5,'OMS Response Form (ORF)'!J1797),COUNTIF('OMS Drop Downs'!$E$2:$E$7,'OMS Response Form (ORF)'!K1797),COUNTIF('OMS Drop Downs'!$B$2:$B$4,'OMS Response Form (ORF)'!L1797),COUNTIF('OMS Drop Downs'!$B$2:$B$4,'OMS Response Form (ORF)'!M1797),COUNTIF('OMS Drop Downs'!$B$2:$B$4,'OMS Response Form (ORF)'!N1797),COUNTIF('OMS Drop Downs'!$B$2:$B$4,'OMS Response Form (ORF)'!P1797),COUNTIF('OMS Drop Downs'!$B$2:$B$4,'OMS Response Form (ORF)'!Q1797),COUNTIF('OMS Drop Downs'!$B$2:$B$4,'OMS Response Form (ORF)'!R1797)),"Complete","Incomplete"))</f>
        <v/>
      </c>
      <c r="T1797" s="28" t="str">
        <f>IF(S1797="Complete",IF(AND(NOT(ISNA(VLOOKUP(CONCATENATE(F1797,G1797,H1797,I1797,J1797,K1797),'OMS Drop Downs'!G:G,1,FALSE))),IF(AND(G1797&lt;&gt;"C3",K1797&lt;&gt;"O5"),IF(SUM(COUNTIF(L1797:R1797,"Y"),COUNTIF(L1797:R1797,"N"))=0,"V","I"),IF(COUNTIF(L1797:R1797,"Y"),"V","I"))="V"),"Valid","Invalid")," ")</f>
        <v xml:space="preserve"> </v>
      </c>
      <c r="U1797"/>
    </row>
    <row r="1798" spans="2:21" x14ac:dyDescent="0.35">
      <c r="B1798" s="50"/>
      <c r="C1798" s="65"/>
      <c r="D1798" s="36"/>
      <c r="E1798" s="64"/>
      <c r="F1798" s="60"/>
      <c r="G1798" s="34"/>
      <c r="H1798" s="34"/>
      <c r="I1798" s="34"/>
      <c r="J1798" s="34"/>
      <c r="K1798" s="34"/>
      <c r="L1798" s="34"/>
      <c r="M1798" s="34"/>
      <c r="N1798" s="34"/>
      <c r="O1798" s="34"/>
      <c r="P1798" s="34"/>
      <c r="Q1798" s="34"/>
      <c r="R1798" s="34"/>
      <c r="S1798" s="27" t="str">
        <f>IF(COUNTA(B1798:R1798)=0,"",IF(AND(COUNTIF('OMS Drop Downs'!$C$2:$C$3,'OMS Response Form (ORF)'!F1798),COUNTIF('OMS Drop Downs'!$D$2:$D$5,'OMS Response Form (ORF)'!G1798),COUNTIF('OMS Drop Downs'!$A$2:$A$5,'OMS Response Form (ORF)'!H1798),COUNTIF('OMS Drop Downs'!$B$2:$B$4,'OMS Response Form (ORF)'!I1798),COUNTIF('OMS Drop Downs'!$A$2:$A$5,'OMS Response Form (ORF)'!J1798),COUNTIF('OMS Drop Downs'!$E$2:$E$7,'OMS Response Form (ORF)'!K1798),COUNTIF('OMS Drop Downs'!$B$2:$B$4,'OMS Response Form (ORF)'!L1798),COUNTIF('OMS Drop Downs'!$B$2:$B$4,'OMS Response Form (ORF)'!M1798),COUNTIF('OMS Drop Downs'!$B$2:$B$4,'OMS Response Form (ORF)'!N1798),COUNTIF('OMS Drop Downs'!$B$2:$B$4,'OMS Response Form (ORF)'!P1798),COUNTIF('OMS Drop Downs'!$B$2:$B$4,'OMS Response Form (ORF)'!Q1798),COUNTIF('OMS Drop Downs'!$B$2:$B$4,'OMS Response Form (ORF)'!R1798)),"Complete","Incomplete"))</f>
        <v/>
      </c>
      <c r="T1798" s="28" t="str">
        <f>IF(S1798="Complete",IF(AND(NOT(ISNA(VLOOKUP(CONCATENATE(F1798,G1798,H1798,I1798,J1798,K1798),'OMS Drop Downs'!G:G,1,FALSE))),IF(AND(G1798&lt;&gt;"C3",K1798&lt;&gt;"O5"),IF(SUM(COUNTIF(L1798:R1798,"Y"),COUNTIF(L1798:R1798,"N"))=0,"V","I"),IF(COUNTIF(L1798:R1798,"Y"),"V","I"))="V"),"Valid","Invalid")," ")</f>
        <v xml:space="preserve"> </v>
      </c>
      <c r="U1798"/>
    </row>
    <row r="1799" spans="2:21" x14ac:dyDescent="0.35">
      <c r="B1799" s="50"/>
      <c r="C1799" s="65"/>
      <c r="D1799" s="36"/>
      <c r="E1799" s="64"/>
      <c r="F1799" s="60"/>
      <c r="G1799" s="34"/>
      <c r="H1799" s="34"/>
      <c r="I1799" s="34"/>
      <c r="J1799" s="34"/>
      <c r="K1799" s="34"/>
      <c r="L1799" s="34"/>
      <c r="M1799" s="34"/>
      <c r="N1799" s="34"/>
      <c r="O1799" s="34"/>
      <c r="P1799" s="34"/>
      <c r="Q1799" s="34"/>
      <c r="R1799" s="34"/>
      <c r="S1799" s="27" t="str">
        <f>IF(COUNTA(B1799:R1799)=0,"",IF(AND(COUNTIF('OMS Drop Downs'!$C$2:$C$3,'OMS Response Form (ORF)'!F1799),COUNTIF('OMS Drop Downs'!$D$2:$D$5,'OMS Response Form (ORF)'!G1799),COUNTIF('OMS Drop Downs'!$A$2:$A$5,'OMS Response Form (ORF)'!H1799),COUNTIF('OMS Drop Downs'!$B$2:$B$4,'OMS Response Form (ORF)'!I1799),COUNTIF('OMS Drop Downs'!$A$2:$A$5,'OMS Response Form (ORF)'!J1799),COUNTIF('OMS Drop Downs'!$E$2:$E$7,'OMS Response Form (ORF)'!K1799),COUNTIF('OMS Drop Downs'!$B$2:$B$4,'OMS Response Form (ORF)'!L1799),COUNTIF('OMS Drop Downs'!$B$2:$B$4,'OMS Response Form (ORF)'!M1799),COUNTIF('OMS Drop Downs'!$B$2:$B$4,'OMS Response Form (ORF)'!N1799),COUNTIF('OMS Drop Downs'!$B$2:$B$4,'OMS Response Form (ORF)'!P1799),COUNTIF('OMS Drop Downs'!$B$2:$B$4,'OMS Response Form (ORF)'!Q1799),COUNTIF('OMS Drop Downs'!$B$2:$B$4,'OMS Response Form (ORF)'!R1799)),"Complete","Incomplete"))</f>
        <v/>
      </c>
      <c r="T1799" s="28" t="str">
        <f>IF(S1799="Complete",IF(AND(NOT(ISNA(VLOOKUP(CONCATENATE(F1799,G1799,H1799,I1799,J1799,K1799),'OMS Drop Downs'!G:G,1,FALSE))),IF(AND(G1799&lt;&gt;"C3",K1799&lt;&gt;"O5"),IF(SUM(COUNTIF(L1799:R1799,"Y"),COUNTIF(L1799:R1799,"N"))=0,"V","I"),IF(COUNTIF(L1799:R1799,"Y"),"V","I"))="V"),"Valid","Invalid")," ")</f>
        <v xml:space="preserve"> </v>
      </c>
      <c r="U1799"/>
    </row>
    <row r="1800" spans="2:21" x14ac:dyDescent="0.35">
      <c r="B1800" s="50"/>
      <c r="C1800" s="65"/>
      <c r="D1800" s="36"/>
      <c r="E1800" s="64"/>
      <c r="F1800" s="60"/>
      <c r="G1800" s="34"/>
      <c r="H1800" s="34"/>
      <c r="I1800" s="34"/>
      <c r="J1800" s="34"/>
      <c r="K1800" s="34"/>
      <c r="L1800" s="34"/>
      <c r="M1800" s="34"/>
      <c r="N1800" s="34"/>
      <c r="O1800" s="34"/>
      <c r="P1800" s="34"/>
      <c r="Q1800" s="34"/>
      <c r="R1800" s="34"/>
      <c r="S1800" s="27" t="str">
        <f>IF(COUNTA(B1800:R1800)=0,"",IF(AND(COUNTIF('OMS Drop Downs'!$C$2:$C$3,'OMS Response Form (ORF)'!F1800),COUNTIF('OMS Drop Downs'!$D$2:$D$5,'OMS Response Form (ORF)'!G1800),COUNTIF('OMS Drop Downs'!$A$2:$A$5,'OMS Response Form (ORF)'!H1800),COUNTIF('OMS Drop Downs'!$B$2:$B$4,'OMS Response Form (ORF)'!I1800),COUNTIF('OMS Drop Downs'!$A$2:$A$5,'OMS Response Form (ORF)'!J1800),COUNTIF('OMS Drop Downs'!$E$2:$E$7,'OMS Response Form (ORF)'!K1800),COUNTIF('OMS Drop Downs'!$B$2:$B$4,'OMS Response Form (ORF)'!L1800),COUNTIF('OMS Drop Downs'!$B$2:$B$4,'OMS Response Form (ORF)'!M1800),COUNTIF('OMS Drop Downs'!$B$2:$B$4,'OMS Response Form (ORF)'!N1800),COUNTIF('OMS Drop Downs'!$B$2:$B$4,'OMS Response Form (ORF)'!P1800),COUNTIF('OMS Drop Downs'!$B$2:$B$4,'OMS Response Form (ORF)'!Q1800),COUNTIF('OMS Drop Downs'!$B$2:$B$4,'OMS Response Form (ORF)'!R1800)),"Complete","Incomplete"))</f>
        <v/>
      </c>
      <c r="T1800" s="28" t="str">
        <f>IF(S1800="Complete",IF(AND(NOT(ISNA(VLOOKUP(CONCATENATE(F1800,G1800,H1800,I1800,J1800,K1800),'OMS Drop Downs'!G:G,1,FALSE))),IF(AND(G1800&lt;&gt;"C3",K1800&lt;&gt;"O5"),IF(SUM(COUNTIF(L1800:R1800,"Y"),COUNTIF(L1800:R1800,"N"))=0,"V","I"),IF(COUNTIF(L1800:R1800,"Y"),"V","I"))="V"),"Valid","Invalid")," ")</f>
        <v xml:space="preserve"> </v>
      </c>
      <c r="U1800"/>
    </row>
    <row r="1801" spans="2:21" x14ac:dyDescent="0.35">
      <c r="B1801" s="50"/>
      <c r="C1801" s="65"/>
      <c r="D1801" s="36"/>
      <c r="E1801" s="64"/>
      <c r="F1801" s="60"/>
      <c r="G1801" s="34"/>
      <c r="H1801" s="34"/>
      <c r="I1801" s="34"/>
      <c r="J1801" s="34"/>
      <c r="K1801" s="34"/>
      <c r="L1801" s="34"/>
      <c r="M1801" s="34"/>
      <c r="N1801" s="34"/>
      <c r="O1801" s="34"/>
      <c r="P1801" s="34"/>
      <c r="Q1801" s="34"/>
      <c r="R1801" s="34"/>
      <c r="S1801" s="27" t="str">
        <f>IF(COUNTA(B1801:R1801)=0,"",IF(AND(COUNTIF('OMS Drop Downs'!$C$2:$C$3,'OMS Response Form (ORF)'!F1801),COUNTIF('OMS Drop Downs'!$D$2:$D$5,'OMS Response Form (ORF)'!G1801),COUNTIF('OMS Drop Downs'!$A$2:$A$5,'OMS Response Form (ORF)'!H1801),COUNTIF('OMS Drop Downs'!$B$2:$B$4,'OMS Response Form (ORF)'!I1801),COUNTIF('OMS Drop Downs'!$A$2:$A$5,'OMS Response Form (ORF)'!J1801),COUNTIF('OMS Drop Downs'!$E$2:$E$7,'OMS Response Form (ORF)'!K1801),COUNTIF('OMS Drop Downs'!$B$2:$B$4,'OMS Response Form (ORF)'!L1801),COUNTIF('OMS Drop Downs'!$B$2:$B$4,'OMS Response Form (ORF)'!M1801),COUNTIF('OMS Drop Downs'!$B$2:$B$4,'OMS Response Form (ORF)'!N1801),COUNTIF('OMS Drop Downs'!$B$2:$B$4,'OMS Response Form (ORF)'!P1801),COUNTIF('OMS Drop Downs'!$B$2:$B$4,'OMS Response Form (ORF)'!Q1801),COUNTIF('OMS Drop Downs'!$B$2:$B$4,'OMS Response Form (ORF)'!R1801)),"Complete","Incomplete"))</f>
        <v/>
      </c>
      <c r="T1801" s="28" t="str">
        <f>IF(S1801="Complete",IF(AND(NOT(ISNA(VLOOKUP(CONCATENATE(F1801,G1801,H1801,I1801,J1801,K1801),'OMS Drop Downs'!G:G,1,FALSE))),IF(AND(G1801&lt;&gt;"C3",K1801&lt;&gt;"O5"),IF(SUM(COUNTIF(L1801:R1801,"Y"),COUNTIF(L1801:R1801,"N"))=0,"V","I"),IF(COUNTIF(L1801:R1801,"Y"),"V","I"))="V"),"Valid","Invalid")," ")</f>
        <v xml:space="preserve"> </v>
      </c>
      <c r="U1801"/>
    </row>
    <row r="1802" spans="2:21" x14ac:dyDescent="0.35">
      <c r="B1802" s="50"/>
      <c r="C1802" s="65"/>
      <c r="D1802" s="36"/>
      <c r="E1802" s="64"/>
      <c r="F1802" s="60"/>
      <c r="G1802" s="34"/>
      <c r="H1802" s="34"/>
      <c r="I1802" s="34"/>
      <c r="J1802" s="34"/>
      <c r="K1802" s="34"/>
      <c r="L1802" s="34"/>
      <c r="M1802" s="34"/>
      <c r="N1802" s="34"/>
      <c r="O1802" s="34"/>
      <c r="P1802" s="34"/>
      <c r="Q1802" s="34"/>
      <c r="R1802" s="34"/>
      <c r="S1802" s="27" t="str">
        <f>IF(COUNTA(B1802:R1802)=0,"",IF(AND(COUNTIF('OMS Drop Downs'!$C$2:$C$3,'OMS Response Form (ORF)'!F1802),COUNTIF('OMS Drop Downs'!$D$2:$D$5,'OMS Response Form (ORF)'!G1802),COUNTIF('OMS Drop Downs'!$A$2:$A$5,'OMS Response Form (ORF)'!H1802),COUNTIF('OMS Drop Downs'!$B$2:$B$4,'OMS Response Form (ORF)'!I1802),COUNTIF('OMS Drop Downs'!$A$2:$A$5,'OMS Response Form (ORF)'!J1802),COUNTIF('OMS Drop Downs'!$E$2:$E$7,'OMS Response Form (ORF)'!K1802),COUNTIF('OMS Drop Downs'!$B$2:$B$4,'OMS Response Form (ORF)'!L1802),COUNTIF('OMS Drop Downs'!$B$2:$B$4,'OMS Response Form (ORF)'!M1802),COUNTIF('OMS Drop Downs'!$B$2:$B$4,'OMS Response Form (ORF)'!N1802),COUNTIF('OMS Drop Downs'!$B$2:$B$4,'OMS Response Form (ORF)'!P1802),COUNTIF('OMS Drop Downs'!$B$2:$B$4,'OMS Response Form (ORF)'!Q1802),COUNTIF('OMS Drop Downs'!$B$2:$B$4,'OMS Response Form (ORF)'!R1802)),"Complete","Incomplete"))</f>
        <v/>
      </c>
      <c r="T1802" s="28" t="str">
        <f>IF(S1802="Complete",IF(AND(NOT(ISNA(VLOOKUP(CONCATENATE(F1802,G1802,H1802,I1802,J1802,K1802),'OMS Drop Downs'!G:G,1,FALSE))),IF(AND(G1802&lt;&gt;"C3",K1802&lt;&gt;"O5"),IF(SUM(COUNTIF(L1802:R1802,"Y"),COUNTIF(L1802:R1802,"N"))=0,"V","I"),IF(COUNTIF(L1802:R1802,"Y"),"V","I"))="V"),"Valid","Invalid")," ")</f>
        <v xml:space="preserve"> </v>
      </c>
      <c r="U1802"/>
    </row>
    <row r="1803" spans="2:21" x14ac:dyDescent="0.35">
      <c r="B1803" s="50"/>
      <c r="C1803" s="65"/>
      <c r="D1803" s="36"/>
      <c r="E1803" s="64"/>
      <c r="F1803" s="60"/>
      <c r="G1803" s="34"/>
      <c r="H1803" s="34"/>
      <c r="I1803" s="34"/>
      <c r="J1803" s="34"/>
      <c r="K1803" s="34"/>
      <c r="L1803" s="34"/>
      <c r="M1803" s="34"/>
      <c r="N1803" s="34"/>
      <c r="O1803" s="34"/>
      <c r="P1803" s="34"/>
      <c r="Q1803" s="34"/>
      <c r="R1803" s="34"/>
      <c r="S1803" s="27" t="str">
        <f>IF(COUNTA(B1803:R1803)=0,"",IF(AND(COUNTIF('OMS Drop Downs'!$C$2:$C$3,'OMS Response Form (ORF)'!F1803),COUNTIF('OMS Drop Downs'!$D$2:$D$5,'OMS Response Form (ORF)'!G1803),COUNTIF('OMS Drop Downs'!$A$2:$A$5,'OMS Response Form (ORF)'!H1803),COUNTIF('OMS Drop Downs'!$B$2:$B$4,'OMS Response Form (ORF)'!I1803),COUNTIF('OMS Drop Downs'!$A$2:$A$5,'OMS Response Form (ORF)'!J1803),COUNTIF('OMS Drop Downs'!$E$2:$E$7,'OMS Response Form (ORF)'!K1803),COUNTIF('OMS Drop Downs'!$B$2:$B$4,'OMS Response Form (ORF)'!L1803),COUNTIF('OMS Drop Downs'!$B$2:$B$4,'OMS Response Form (ORF)'!M1803),COUNTIF('OMS Drop Downs'!$B$2:$B$4,'OMS Response Form (ORF)'!N1803),COUNTIF('OMS Drop Downs'!$B$2:$B$4,'OMS Response Form (ORF)'!P1803),COUNTIF('OMS Drop Downs'!$B$2:$B$4,'OMS Response Form (ORF)'!Q1803),COUNTIF('OMS Drop Downs'!$B$2:$B$4,'OMS Response Form (ORF)'!R1803)),"Complete","Incomplete"))</f>
        <v/>
      </c>
      <c r="T1803" s="28" t="str">
        <f>IF(S1803="Complete",IF(AND(NOT(ISNA(VLOOKUP(CONCATENATE(F1803,G1803,H1803,I1803,J1803,K1803),'OMS Drop Downs'!G:G,1,FALSE))),IF(AND(G1803&lt;&gt;"C3",K1803&lt;&gt;"O5"),IF(SUM(COUNTIF(L1803:R1803,"Y"),COUNTIF(L1803:R1803,"N"))=0,"V","I"),IF(COUNTIF(L1803:R1803,"Y"),"V","I"))="V"),"Valid","Invalid")," ")</f>
        <v xml:space="preserve"> </v>
      </c>
      <c r="U1803"/>
    </row>
    <row r="1804" spans="2:21" x14ac:dyDescent="0.35">
      <c r="B1804" s="50"/>
      <c r="C1804" s="65"/>
      <c r="D1804" s="36"/>
      <c r="E1804" s="64"/>
      <c r="F1804" s="60"/>
      <c r="G1804" s="34"/>
      <c r="H1804" s="34"/>
      <c r="I1804" s="34"/>
      <c r="J1804" s="34"/>
      <c r="K1804" s="34"/>
      <c r="L1804" s="34"/>
      <c r="M1804" s="34"/>
      <c r="N1804" s="34"/>
      <c r="O1804" s="34"/>
      <c r="P1804" s="34"/>
      <c r="Q1804" s="34"/>
      <c r="R1804" s="34"/>
      <c r="S1804" s="27" t="str">
        <f>IF(COUNTA(B1804:R1804)=0,"",IF(AND(COUNTIF('OMS Drop Downs'!$C$2:$C$3,'OMS Response Form (ORF)'!F1804),COUNTIF('OMS Drop Downs'!$D$2:$D$5,'OMS Response Form (ORF)'!G1804),COUNTIF('OMS Drop Downs'!$A$2:$A$5,'OMS Response Form (ORF)'!H1804),COUNTIF('OMS Drop Downs'!$B$2:$B$4,'OMS Response Form (ORF)'!I1804),COUNTIF('OMS Drop Downs'!$A$2:$A$5,'OMS Response Form (ORF)'!J1804),COUNTIF('OMS Drop Downs'!$E$2:$E$7,'OMS Response Form (ORF)'!K1804),COUNTIF('OMS Drop Downs'!$B$2:$B$4,'OMS Response Form (ORF)'!L1804),COUNTIF('OMS Drop Downs'!$B$2:$B$4,'OMS Response Form (ORF)'!M1804),COUNTIF('OMS Drop Downs'!$B$2:$B$4,'OMS Response Form (ORF)'!N1804),COUNTIF('OMS Drop Downs'!$B$2:$B$4,'OMS Response Form (ORF)'!P1804),COUNTIF('OMS Drop Downs'!$B$2:$B$4,'OMS Response Form (ORF)'!Q1804),COUNTIF('OMS Drop Downs'!$B$2:$B$4,'OMS Response Form (ORF)'!R1804)),"Complete","Incomplete"))</f>
        <v/>
      </c>
      <c r="T1804" s="28" t="str">
        <f>IF(S1804="Complete",IF(AND(NOT(ISNA(VLOOKUP(CONCATENATE(F1804,G1804,H1804,I1804,J1804,K1804),'OMS Drop Downs'!G:G,1,FALSE))),IF(AND(G1804&lt;&gt;"C3",K1804&lt;&gt;"O5"),IF(SUM(COUNTIF(L1804:R1804,"Y"),COUNTIF(L1804:R1804,"N"))=0,"V","I"),IF(COUNTIF(L1804:R1804,"Y"),"V","I"))="V"),"Valid","Invalid")," ")</f>
        <v xml:space="preserve"> </v>
      </c>
      <c r="U1804"/>
    </row>
    <row r="1805" spans="2:21" x14ac:dyDescent="0.35">
      <c r="B1805" s="50"/>
      <c r="C1805" s="65"/>
      <c r="D1805" s="36"/>
      <c r="E1805" s="64"/>
      <c r="F1805" s="60"/>
      <c r="G1805" s="34"/>
      <c r="H1805" s="34"/>
      <c r="I1805" s="34"/>
      <c r="J1805" s="34"/>
      <c r="K1805" s="34"/>
      <c r="L1805" s="34"/>
      <c r="M1805" s="34"/>
      <c r="N1805" s="34"/>
      <c r="O1805" s="34"/>
      <c r="P1805" s="34"/>
      <c r="Q1805" s="34"/>
      <c r="R1805" s="34"/>
      <c r="S1805" s="27" t="str">
        <f>IF(COUNTA(B1805:R1805)=0,"",IF(AND(COUNTIF('OMS Drop Downs'!$C$2:$C$3,'OMS Response Form (ORF)'!F1805),COUNTIF('OMS Drop Downs'!$D$2:$D$5,'OMS Response Form (ORF)'!G1805),COUNTIF('OMS Drop Downs'!$A$2:$A$5,'OMS Response Form (ORF)'!H1805),COUNTIF('OMS Drop Downs'!$B$2:$B$4,'OMS Response Form (ORF)'!I1805),COUNTIF('OMS Drop Downs'!$A$2:$A$5,'OMS Response Form (ORF)'!J1805),COUNTIF('OMS Drop Downs'!$E$2:$E$7,'OMS Response Form (ORF)'!K1805),COUNTIF('OMS Drop Downs'!$B$2:$B$4,'OMS Response Form (ORF)'!L1805),COUNTIF('OMS Drop Downs'!$B$2:$B$4,'OMS Response Form (ORF)'!M1805),COUNTIF('OMS Drop Downs'!$B$2:$B$4,'OMS Response Form (ORF)'!N1805),COUNTIF('OMS Drop Downs'!$B$2:$B$4,'OMS Response Form (ORF)'!P1805),COUNTIF('OMS Drop Downs'!$B$2:$B$4,'OMS Response Form (ORF)'!Q1805),COUNTIF('OMS Drop Downs'!$B$2:$B$4,'OMS Response Form (ORF)'!R1805)),"Complete","Incomplete"))</f>
        <v/>
      </c>
      <c r="T1805" s="28" t="str">
        <f>IF(S1805="Complete",IF(AND(NOT(ISNA(VLOOKUP(CONCATENATE(F1805,G1805,H1805,I1805,J1805,K1805),'OMS Drop Downs'!G:G,1,FALSE))),IF(AND(G1805&lt;&gt;"C3",K1805&lt;&gt;"O5"),IF(SUM(COUNTIF(L1805:R1805,"Y"),COUNTIF(L1805:R1805,"N"))=0,"V","I"),IF(COUNTIF(L1805:R1805,"Y"),"V","I"))="V"),"Valid","Invalid")," ")</f>
        <v xml:space="preserve"> </v>
      </c>
      <c r="U1805"/>
    </row>
    <row r="1806" spans="2:21" x14ac:dyDescent="0.35">
      <c r="B1806" s="50"/>
      <c r="C1806" s="65"/>
      <c r="D1806" s="36"/>
      <c r="E1806" s="64"/>
      <c r="F1806" s="60"/>
      <c r="G1806" s="34"/>
      <c r="H1806" s="34"/>
      <c r="I1806" s="34"/>
      <c r="J1806" s="34"/>
      <c r="K1806" s="34"/>
      <c r="L1806" s="34"/>
      <c r="M1806" s="34"/>
      <c r="N1806" s="34"/>
      <c r="O1806" s="34"/>
      <c r="P1806" s="34"/>
      <c r="Q1806" s="34"/>
      <c r="R1806" s="34"/>
      <c r="S1806" s="27" t="str">
        <f>IF(COUNTA(B1806:R1806)=0,"",IF(AND(COUNTIF('OMS Drop Downs'!$C$2:$C$3,'OMS Response Form (ORF)'!F1806),COUNTIF('OMS Drop Downs'!$D$2:$D$5,'OMS Response Form (ORF)'!G1806),COUNTIF('OMS Drop Downs'!$A$2:$A$5,'OMS Response Form (ORF)'!H1806),COUNTIF('OMS Drop Downs'!$B$2:$B$4,'OMS Response Form (ORF)'!I1806),COUNTIF('OMS Drop Downs'!$A$2:$A$5,'OMS Response Form (ORF)'!J1806),COUNTIF('OMS Drop Downs'!$E$2:$E$7,'OMS Response Form (ORF)'!K1806),COUNTIF('OMS Drop Downs'!$B$2:$B$4,'OMS Response Form (ORF)'!L1806),COUNTIF('OMS Drop Downs'!$B$2:$B$4,'OMS Response Form (ORF)'!M1806),COUNTIF('OMS Drop Downs'!$B$2:$B$4,'OMS Response Form (ORF)'!N1806),COUNTIF('OMS Drop Downs'!$B$2:$B$4,'OMS Response Form (ORF)'!P1806),COUNTIF('OMS Drop Downs'!$B$2:$B$4,'OMS Response Form (ORF)'!Q1806),COUNTIF('OMS Drop Downs'!$B$2:$B$4,'OMS Response Form (ORF)'!R1806)),"Complete","Incomplete"))</f>
        <v/>
      </c>
      <c r="T1806" s="28" t="str">
        <f>IF(S1806="Complete",IF(AND(NOT(ISNA(VLOOKUP(CONCATENATE(F1806,G1806,H1806,I1806,J1806,K1806),'OMS Drop Downs'!G:G,1,FALSE))),IF(AND(G1806&lt;&gt;"C3",K1806&lt;&gt;"O5"),IF(SUM(COUNTIF(L1806:R1806,"Y"),COUNTIF(L1806:R1806,"N"))=0,"V","I"),IF(COUNTIF(L1806:R1806,"Y"),"V","I"))="V"),"Valid","Invalid")," ")</f>
        <v xml:space="preserve"> </v>
      </c>
      <c r="U1806"/>
    </row>
    <row r="1807" spans="2:21" x14ac:dyDescent="0.35">
      <c r="B1807" s="50"/>
      <c r="C1807" s="65"/>
      <c r="D1807" s="36"/>
      <c r="E1807" s="64"/>
      <c r="F1807" s="60"/>
      <c r="G1807" s="34"/>
      <c r="H1807" s="34"/>
      <c r="I1807" s="34"/>
      <c r="J1807" s="34"/>
      <c r="K1807" s="34"/>
      <c r="L1807" s="34"/>
      <c r="M1807" s="34"/>
      <c r="N1807" s="34"/>
      <c r="O1807" s="34"/>
      <c r="P1807" s="34"/>
      <c r="Q1807" s="34"/>
      <c r="R1807" s="34"/>
      <c r="S1807" s="27" t="str">
        <f>IF(COUNTA(B1807:R1807)=0,"",IF(AND(COUNTIF('OMS Drop Downs'!$C$2:$C$3,'OMS Response Form (ORF)'!F1807),COUNTIF('OMS Drop Downs'!$D$2:$D$5,'OMS Response Form (ORF)'!G1807),COUNTIF('OMS Drop Downs'!$A$2:$A$5,'OMS Response Form (ORF)'!H1807),COUNTIF('OMS Drop Downs'!$B$2:$B$4,'OMS Response Form (ORF)'!I1807),COUNTIF('OMS Drop Downs'!$A$2:$A$5,'OMS Response Form (ORF)'!J1807),COUNTIF('OMS Drop Downs'!$E$2:$E$7,'OMS Response Form (ORF)'!K1807),COUNTIF('OMS Drop Downs'!$B$2:$B$4,'OMS Response Form (ORF)'!L1807),COUNTIF('OMS Drop Downs'!$B$2:$B$4,'OMS Response Form (ORF)'!M1807),COUNTIF('OMS Drop Downs'!$B$2:$B$4,'OMS Response Form (ORF)'!N1807),COUNTIF('OMS Drop Downs'!$B$2:$B$4,'OMS Response Form (ORF)'!P1807),COUNTIF('OMS Drop Downs'!$B$2:$B$4,'OMS Response Form (ORF)'!Q1807),COUNTIF('OMS Drop Downs'!$B$2:$B$4,'OMS Response Form (ORF)'!R1807)),"Complete","Incomplete"))</f>
        <v/>
      </c>
      <c r="T1807" s="28" t="str">
        <f>IF(S1807="Complete",IF(AND(NOT(ISNA(VLOOKUP(CONCATENATE(F1807,G1807,H1807,I1807,J1807,K1807),'OMS Drop Downs'!G:G,1,FALSE))),IF(AND(G1807&lt;&gt;"C3",K1807&lt;&gt;"O5"),IF(SUM(COUNTIF(L1807:R1807,"Y"),COUNTIF(L1807:R1807,"N"))=0,"V","I"),IF(COUNTIF(L1807:R1807,"Y"),"V","I"))="V"),"Valid","Invalid")," ")</f>
        <v xml:space="preserve"> </v>
      </c>
      <c r="U1807"/>
    </row>
    <row r="1808" spans="2:21" x14ac:dyDescent="0.35">
      <c r="B1808" s="50"/>
      <c r="C1808" s="65"/>
      <c r="D1808" s="36"/>
      <c r="E1808" s="64"/>
      <c r="F1808" s="60"/>
      <c r="G1808" s="34"/>
      <c r="H1808" s="34"/>
      <c r="I1808" s="34"/>
      <c r="J1808" s="34"/>
      <c r="K1808" s="34"/>
      <c r="L1808" s="34"/>
      <c r="M1808" s="34"/>
      <c r="N1808" s="34"/>
      <c r="O1808" s="34"/>
      <c r="P1808" s="34"/>
      <c r="Q1808" s="34"/>
      <c r="R1808" s="34"/>
      <c r="S1808" s="27" t="str">
        <f>IF(COUNTA(B1808:R1808)=0,"",IF(AND(COUNTIF('OMS Drop Downs'!$C$2:$C$3,'OMS Response Form (ORF)'!F1808),COUNTIF('OMS Drop Downs'!$D$2:$D$5,'OMS Response Form (ORF)'!G1808),COUNTIF('OMS Drop Downs'!$A$2:$A$5,'OMS Response Form (ORF)'!H1808),COUNTIF('OMS Drop Downs'!$B$2:$B$4,'OMS Response Form (ORF)'!I1808),COUNTIF('OMS Drop Downs'!$A$2:$A$5,'OMS Response Form (ORF)'!J1808),COUNTIF('OMS Drop Downs'!$E$2:$E$7,'OMS Response Form (ORF)'!K1808),COUNTIF('OMS Drop Downs'!$B$2:$B$4,'OMS Response Form (ORF)'!L1808),COUNTIF('OMS Drop Downs'!$B$2:$B$4,'OMS Response Form (ORF)'!M1808),COUNTIF('OMS Drop Downs'!$B$2:$B$4,'OMS Response Form (ORF)'!N1808),COUNTIF('OMS Drop Downs'!$B$2:$B$4,'OMS Response Form (ORF)'!P1808),COUNTIF('OMS Drop Downs'!$B$2:$B$4,'OMS Response Form (ORF)'!Q1808),COUNTIF('OMS Drop Downs'!$B$2:$B$4,'OMS Response Form (ORF)'!R1808)),"Complete","Incomplete"))</f>
        <v/>
      </c>
      <c r="T1808" s="28" t="str">
        <f>IF(S1808="Complete",IF(AND(NOT(ISNA(VLOOKUP(CONCATENATE(F1808,G1808,H1808,I1808,J1808,K1808),'OMS Drop Downs'!G:G,1,FALSE))),IF(AND(G1808&lt;&gt;"C3",K1808&lt;&gt;"O5"),IF(SUM(COUNTIF(L1808:R1808,"Y"),COUNTIF(L1808:R1808,"N"))=0,"V","I"),IF(COUNTIF(L1808:R1808,"Y"),"V","I"))="V"),"Valid","Invalid")," ")</f>
        <v xml:space="preserve"> </v>
      </c>
      <c r="U1808"/>
    </row>
    <row r="1809" spans="2:21" x14ac:dyDescent="0.35">
      <c r="B1809" s="50"/>
      <c r="C1809" s="65"/>
      <c r="D1809" s="36"/>
      <c r="E1809" s="64"/>
      <c r="F1809" s="60"/>
      <c r="G1809" s="34"/>
      <c r="H1809" s="34"/>
      <c r="I1809" s="34"/>
      <c r="J1809" s="34"/>
      <c r="K1809" s="34"/>
      <c r="L1809" s="34"/>
      <c r="M1809" s="34"/>
      <c r="N1809" s="34"/>
      <c r="O1809" s="34"/>
      <c r="P1809" s="34"/>
      <c r="Q1809" s="34"/>
      <c r="R1809" s="34"/>
      <c r="S1809" s="27" t="str">
        <f>IF(COUNTA(B1809:R1809)=0,"",IF(AND(COUNTIF('OMS Drop Downs'!$C$2:$C$3,'OMS Response Form (ORF)'!F1809),COUNTIF('OMS Drop Downs'!$D$2:$D$5,'OMS Response Form (ORF)'!G1809),COUNTIF('OMS Drop Downs'!$A$2:$A$5,'OMS Response Form (ORF)'!H1809),COUNTIF('OMS Drop Downs'!$B$2:$B$4,'OMS Response Form (ORF)'!I1809),COUNTIF('OMS Drop Downs'!$A$2:$A$5,'OMS Response Form (ORF)'!J1809),COUNTIF('OMS Drop Downs'!$E$2:$E$7,'OMS Response Form (ORF)'!K1809),COUNTIF('OMS Drop Downs'!$B$2:$B$4,'OMS Response Form (ORF)'!L1809),COUNTIF('OMS Drop Downs'!$B$2:$B$4,'OMS Response Form (ORF)'!M1809),COUNTIF('OMS Drop Downs'!$B$2:$B$4,'OMS Response Form (ORF)'!N1809),COUNTIF('OMS Drop Downs'!$B$2:$B$4,'OMS Response Form (ORF)'!P1809),COUNTIF('OMS Drop Downs'!$B$2:$B$4,'OMS Response Form (ORF)'!Q1809),COUNTIF('OMS Drop Downs'!$B$2:$B$4,'OMS Response Form (ORF)'!R1809)),"Complete","Incomplete"))</f>
        <v/>
      </c>
      <c r="T1809" s="28" t="str">
        <f>IF(S1809="Complete",IF(AND(NOT(ISNA(VLOOKUP(CONCATENATE(F1809,G1809,H1809,I1809,J1809,K1809),'OMS Drop Downs'!G:G,1,FALSE))),IF(AND(G1809&lt;&gt;"C3",K1809&lt;&gt;"O5"),IF(SUM(COUNTIF(L1809:R1809,"Y"),COUNTIF(L1809:R1809,"N"))=0,"V","I"),IF(COUNTIF(L1809:R1809,"Y"),"V","I"))="V"),"Valid","Invalid")," ")</f>
        <v xml:space="preserve"> </v>
      </c>
      <c r="U1809"/>
    </row>
    <row r="1810" spans="2:21" x14ac:dyDescent="0.35">
      <c r="B1810" s="50"/>
      <c r="C1810" s="65"/>
      <c r="D1810" s="36"/>
      <c r="E1810" s="64"/>
      <c r="F1810" s="60"/>
      <c r="G1810" s="34"/>
      <c r="H1810" s="34"/>
      <c r="I1810" s="34"/>
      <c r="J1810" s="34"/>
      <c r="K1810" s="34"/>
      <c r="L1810" s="34"/>
      <c r="M1810" s="34"/>
      <c r="N1810" s="34"/>
      <c r="O1810" s="34"/>
      <c r="P1810" s="34"/>
      <c r="Q1810" s="34"/>
      <c r="R1810" s="34"/>
      <c r="S1810" s="27" t="str">
        <f>IF(COUNTA(B1810:R1810)=0,"",IF(AND(COUNTIF('OMS Drop Downs'!$C$2:$C$3,'OMS Response Form (ORF)'!F1810),COUNTIF('OMS Drop Downs'!$D$2:$D$5,'OMS Response Form (ORF)'!G1810),COUNTIF('OMS Drop Downs'!$A$2:$A$5,'OMS Response Form (ORF)'!H1810),COUNTIF('OMS Drop Downs'!$B$2:$B$4,'OMS Response Form (ORF)'!I1810),COUNTIF('OMS Drop Downs'!$A$2:$A$5,'OMS Response Form (ORF)'!J1810),COUNTIF('OMS Drop Downs'!$E$2:$E$7,'OMS Response Form (ORF)'!K1810),COUNTIF('OMS Drop Downs'!$B$2:$B$4,'OMS Response Form (ORF)'!L1810),COUNTIF('OMS Drop Downs'!$B$2:$B$4,'OMS Response Form (ORF)'!M1810),COUNTIF('OMS Drop Downs'!$B$2:$B$4,'OMS Response Form (ORF)'!N1810),COUNTIF('OMS Drop Downs'!$B$2:$B$4,'OMS Response Form (ORF)'!P1810),COUNTIF('OMS Drop Downs'!$B$2:$B$4,'OMS Response Form (ORF)'!Q1810),COUNTIF('OMS Drop Downs'!$B$2:$B$4,'OMS Response Form (ORF)'!R1810)),"Complete","Incomplete"))</f>
        <v/>
      </c>
      <c r="T1810" s="28" t="str">
        <f>IF(S1810="Complete",IF(AND(NOT(ISNA(VLOOKUP(CONCATENATE(F1810,G1810,H1810,I1810,J1810,K1810),'OMS Drop Downs'!G:G,1,FALSE))),IF(AND(G1810&lt;&gt;"C3",K1810&lt;&gt;"O5"),IF(SUM(COUNTIF(L1810:R1810,"Y"),COUNTIF(L1810:R1810,"N"))=0,"V","I"),IF(COUNTIF(L1810:R1810,"Y"),"V","I"))="V"),"Valid","Invalid")," ")</f>
        <v xml:space="preserve"> </v>
      </c>
      <c r="U1810"/>
    </row>
    <row r="1811" spans="2:21" x14ac:dyDescent="0.35">
      <c r="B1811" s="50"/>
      <c r="C1811" s="65"/>
      <c r="D1811" s="36"/>
      <c r="E1811" s="64"/>
      <c r="F1811" s="60"/>
      <c r="G1811" s="34"/>
      <c r="H1811" s="34"/>
      <c r="I1811" s="34"/>
      <c r="J1811" s="34"/>
      <c r="K1811" s="34"/>
      <c r="L1811" s="34"/>
      <c r="M1811" s="34"/>
      <c r="N1811" s="34"/>
      <c r="O1811" s="34"/>
      <c r="P1811" s="34"/>
      <c r="Q1811" s="34"/>
      <c r="R1811" s="34"/>
      <c r="S1811" s="27" t="str">
        <f>IF(COUNTA(B1811:R1811)=0,"",IF(AND(COUNTIF('OMS Drop Downs'!$C$2:$C$3,'OMS Response Form (ORF)'!F1811),COUNTIF('OMS Drop Downs'!$D$2:$D$5,'OMS Response Form (ORF)'!G1811),COUNTIF('OMS Drop Downs'!$A$2:$A$5,'OMS Response Form (ORF)'!H1811),COUNTIF('OMS Drop Downs'!$B$2:$B$4,'OMS Response Form (ORF)'!I1811),COUNTIF('OMS Drop Downs'!$A$2:$A$5,'OMS Response Form (ORF)'!J1811),COUNTIF('OMS Drop Downs'!$E$2:$E$7,'OMS Response Form (ORF)'!K1811),COUNTIF('OMS Drop Downs'!$B$2:$B$4,'OMS Response Form (ORF)'!L1811),COUNTIF('OMS Drop Downs'!$B$2:$B$4,'OMS Response Form (ORF)'!M1811),COUNTIF('OMS Drop Downs'!$B$2:$B$4,'OMS Response Form (ORF)'!N1811),COUNTIF('OMS Drop Downs'!$B$2:$B$4,'OMS Response Form (ORF)'!P1811),COUNTIF('OMS Drop Downs'!$B$2:$B$4,'OMS Response Form (ORF)'!Q1811),COUNTIF('OMS Drop Downs'!$B$2:$B$4,'OMS Response Form (ORF)'!R1811)),"Complete","Incomplete"))</f>
        <v/>
      </c>
      <c r="T1811" s="28" t="str">
        <f>IF(S1811="Complete",IF(AND(NOT(ISNA(VLOOKUP(CONCATENATE(F1811,G1811,H1811,I1811,J1811,K1811),'OMS Drop Downs'!G:G,1,FALSE))),IF(AND(G1811&lt;&gt;"C3",K1811&lt;&gt;"O5"),IF(SUM(COUNTIF(L1811:R1811,"Y"),COUNTIF(L1811:R1811,"N"))=0,"V","I"),IF(COUNTIF(L1811:R1811,"Y"),"V","I"))="V"),"Valid","Invalid")," ")</f>
        <v xml:space="preserve"> </v>
      </c>
      <c r="U1811"/>
    </row>
    <row r="1812" spans="2:21" x14ac:dyDescent="0.35">
      <c r="B1812" s="50"/>
      <c r="C1812" s="65"/>
      <c r="D1812" s="36"/>
      <c r="E1812" s="64"/>
      <c r="F1812" s="60"/>
      <c r="G1812" s="34"/>
      <c r="H1812" s="34"/>
      <c r="I1812" s="34"/>
      <c r="J1812" s="34"/>
      <c r="K1812" s="34"/>
      <c r="L1812" s="34"/>
      <c r="M1812" s="34"/>
      <c r="N1812" s="34"/>
      <c r="O1812" s="34"/>
      <c r="P1812" s="34"/>
      <c r="Q1812" s="34"/>
      <c r="R1812" s="34"/>
      <c r="S1812" s="27" t="str">
        <f>IF(COUNTA(B1812:R1812)=0,"",IF(AND(COUNTIF('OMS Drop Downs'!$C$2:$C$3,'OMS Response Form (ORF)'!F1812),COUNTIF('OMS Drop Downs'!$D$2:$D$5,'OMS Response Form (ORF)'!G1812),COUNTIF('OMS Drop Downs'!$A$2:$A$5,'OMS Response Form (ORF)'!H1812),COUNTIF('OMS Drop Downs'!$B$2:$B$4,'OMS Response Form (ORF)'!I1812),COUNTIF('OMS Drop Downs'!$A$2:$A$5,'OMS Response Form (ORF)'!J1812),COUNTIF('OMS Drop Downs'!$E$2:$E$7,'OMS Response Form (ORF)'!K1812),COUNTIF('OMS Drop Downs'!$B$2:$B$4,'OMS Response Form (ORF)'!L1812),COUNTIF('OMS Drop Downs'!$B$2:$B$4,'OMS Response Form (ORF)'!M1812),COUNTIF('OMS Drop Downs'!$B$2:$B$4,'OMS Response Form (ORF)'!N1812),COUNTIF('OMS Drop Downs'!$B$2:$B$4,'OMS Response Form (ORF)'!P1812),COUNTIF('OMS Drop Downs'!$B$2:$B$4,'OMS Response Form (ORF)'!Q1812),COUNTIF('OMS Drop Downs'!$B$2:$B$4,'OMS Response Form (ORF)'!R1812)),"Complete","Incomplete"))</f>
        <v/>
      </c>
      <c r="T1812" s="28" t="str">
        <f>IF(S1812="Complete",IF(AND(NOT(ISNA(VLOOKUP(CONCATENATE(F1812,G1812,H1812,I1812,J1812,K1812),'OMS Drop Downs'!G:G,1,FALSE))),IF(AND(G1812&lt;&gt;"C3",K1812&lt;&gt;"O5"),IF(SUM(COUNTIF(L1812:R1812,"Y"),COUNTIF(L1812:R1812,"N"))=0,"V","I"),IF(COUNTIF(L1812:R1812,"Y"),"V","I"))="V"),"Valid","Invalid")," ")</f>
        <v xml:space="preserve"> </v>
      </c>
      <c r="U1812"/>
    </row>
    <row r="1813" spans="2:21" x14ac:dyDescent="0.35">
      <c r="B1813" s="50"/>
      <c r="C1813" s="65"/>
      <c r="D1813" s="36"/>
      <c r="E1813" s="64"/>
      <c r="F1813" s="60"/>
      <c r="G1813" s="34"/>
      <c r="H1813" s="34"/>
      <c r="I1813" s="34"/>
      <c r="J1813" s="34"/>
      <c r="K1813" s="34"/>
      <c r="L1813" s="34"/>
      <c r="M1813" s="34"/>
      <c r="N1813" s="34"/>
      <c r="O1813" s="34"/>
      <c r="P1813" s="34"/>
      <c r="Q1813" s="34"/>
      <c r="R1813" s="34"/>
      <c r="S1813" s="27" t="str">
        <f>IF(COUNTA(B1813:R1813)=0,"",IF(AND(COUNTIF('OMS Drop Downs'!$C$2:$C$3,'OMS Response Form (ORF)'!F1813),COUNTIF('OMS Drop Downs'!$D$2:$D$5,'OMS Response Form (ORF)'!G1813),COUNTIF('OMS Drop Downs'!$A$2:$A$5,'OMS Response Form (ORF)'!H1813),COUNTIF('OMS Drop Downs'!$B$2:$B$4,'OMS Response Form (ORF)'!I1813),COUNTIF('OMS Drop Downs'!$A$2:$A$5,'OMS Response Form (ORF)'!J1813),COUNTIF('OMS Drop Downs'!$E$2:$E$7,'OMS Response Form (ORF)'!K1813),COUNTIF('OMS Drop Downs'!$B$2:$B$4,'OMS Response Form (ORF)'!L1813),COUNTIF('OMS Drop Downs'!$B$2:$B$4,'OMS Response Form (ORF)'!M1813),COUNTIF('OMS Drop Downs'!$B$2:$B$4,'OMS Response Form (ORF)'!N1813),COUNTIF('OMS Drop Downs'!$B$2:$B$4,'OMS Response Form (ORF)'!P1813),COUNTIF('OMS Drop Downs'!$B$2:$B$4,'OMS Response Form (ORF)'!Q1813),COUNTIF('OMS Drop Downs'!$B$2:$B$4,'OMS Response Form (ORF)'!R1813)),"Complete","Incomplete"))</f>
        <v/>
      </c>
      <c r="T1813" s="28" t="str">
        <f>IF(S1813="Complete",IF(AND(NOT(ISNA(VLOOKUP(CONCATENATE(F1813,G1813,H1813,I1813,J1813,K1813),'OMS Drop Downs'!G:G,1,FALSE))),IF(AND(G1813&lt;&gt;"C3",K1813&lt;&gt;"O5"),IF(SUM(COUNTIF(L1813:R1813,"Y"),COUNTIF(L1813:R1813,"N"))=0,"V","I"),IF(COUNTIF(L1813:R1813,"Y"),"V","I"))="V"),"Valid","Invalid")," ")</f>
        <v xml:space="preserve"> </v>
      </c>
      <c r="U1813"/>
    </row>
    <row r="1814" spans="2:21" x14ac:dyDescent="0.35">
      <c r="B1814" s="50"/>
      <c r="C1814" s="65"/>
      <c r="D1814" s="36"/>
      <c r="E1814" s="64"/>
      <c r="F1814" s="60"/>
      <c r="G1814" s="34"/>
      <c r="H1814" s="34"/>
      <c r="I1814" s="34"/>
      <c r="J1814" s="34"/>
      <c r="K1814" s="34"/>
      <c r="L1814" s="34"/>
      <c r="M1814" s="34"/>
      <c r="N1814" s="34"/>
      <c r="O1814" s="34"/>
      <c r="P1814" s="34"/>
      <c r="Q1814" s="34"/>
      <c r="R1814" s="34"/>
      <c r="S1814" s="27" t="str">
        <f>IF(COUNTA(B1814:R1814)=0,"",IF(AND(COUNTIF('OMS Drop Downs'!$C$2:$C$3,'OMS Response Form (ORF)'!F1814),COUNTIF('OMS Drop Downs'!$D$2:$D$5,'OMS Response Form (ORF)'!G1814),COUNTIF('OMS Drop Downs'!$A$2:$A$5,'OMS Response Form (ORF)'!H1814),COUNTIF('OMS Drop Downs'!$B$2:$B$4,'OMS Response Form (ORF)'!I1814),COUNTIF('OMS Drop Downs'!$A$2:$A$5,'OMS Response Form (ORF)'!J1814),COUNTIF('OMS Drop Downs'!$E$2:$E$7,'OMS Response Form (ORF)'!K1814),COUNTIF('OMS Drop Downs'!$B$2:$B$4,'OMS Response Form (ORF)'!L1814),COUNTIF('OMS Drop Downs'!$B$2:$B$4,'OMS Response Form (ORF)'!M1814),COUNTIF('OMS Drop Downs'!$B$2:$B$4,'OMS Response Form (ORF)'!N1814),COUNTIF('OMS Drop Downs'!$B$2:$B$4,'OMS Response Form (ORF)'!P1814),COUNTIF('OMS Drop Downs'!$B$2:$B$4,'OMS Response Form (ORF)'!Q1814),COUNTIF('OMS Drop Downs'!$B$2:$B$4,'OMS Response Form (ORF)'!R1814)),"Complete","Incomplete"))</f>
        <v/>
      </c>
      <c r="T1814" s="28" t="str">
        <f>IF(S1814="Complete",IF(AND(NOT(ISNA(VLOOKUP(CONCATENATE(F1814,G1814,H1814,I1814,J1814,K1814),'OMS Drop Downs'!G:G,1,FALSE))),IF(AND(G1814&lt;&gt;"C3",K1814&lt;&gt;"O5"),IF(SUM(COUNTIF(L1814:R1814,"Y"),COUNTIF(L1814:R1814,"N"))=0,"V","I"),IF(COUNTIF(L1814:R1814,"Y"),"V","I"))="V"),"Valid","Invalid")," ")</f>
        <v xml:space="preserve"> </v>
      </c>
      <c r="U1814"/>
    </row>
    <row r="1815" spans="2:21" x14ac:dyDescent="0.35">
      <c r="B1815" s="50"/>
      <c r="C1815" s="65"/>
      <c r="D1815" s="36"/>
      <c r="E1815" s="64"/>
      <c r="F1815" s="60"/>
      <c r="G1815" s="34"/>
      <c r="H1815" s="34"/>
      <c r="I1815" s="34"/>
      <c r="J1815" s="34"/>
      <c r="K1815" s="34"/>
      <c r="L1815" s="34"/>
      <c r="M1815" s="34"/>
      <c r="N1815" s="34"/>
      <c r="O1815" s="34"/>
      <c r="P1815" s="34"/>
      <c r="Q1815" s="34"/>
      <c r="R1815" s="34"/>
      <c r="S1815" s="27" t="str">
        <f>IF(COUNTA(B1815:R1815)=0,"",IF(AND(COUNTIF('OMS Drop Downs'!$C$2:$C$3,'OMS Response Form (ORF)'!F1815),COUNTIF('OMS Drop Downs'!$D$2:$D$5,'OMS Response Form (ORF)'!G1815),COUNTIF('OMS Drop Downs'!$A$2:$A$5,'OMS Response Form (ORF)'!H1815),COUNTIF('OMS Drop Downs'!$B$2:$B$4,'OMS Response Form (ORF)'!I1815),COUNTIF('OMS Drop Downs'!$A$2:$A$5,'OMS Response Form (ORF)'!J1815),COUNTIF('OMS Drop Downs'!$E$2:$E$7,'OMS Response Form (ORF)'!K1815),COUNTIF('OMS Drop Downs'!$B$2:$B$4,'OMS Response Form (ORF)'!L1815),COUNTIF('OMS Drop Downs'!$B$2:$B$4,'OMS Response Form (ORF)'!M1815),COUNTIF('OMS Drop Downs'!$B$2:$B$4,'OMS Response Form (ORF)'!N1815),COUNTIF('OMS Drop Downs'!$B$2:$B$4,'OMS Response Form (ORF)'!P1815),COUNTIF('OMS Drop Downs'!$B$2:$B$4,'OMS Response Form (ORF)'!Q1815),COUNTIF('OMS Drop Downs'!$B$2:$B$4,'OMS Response Form (ORF)'!R1815)),"Complete","Incomplete"))</f>
        <v/>
      </c>
      <c r="T1815" s="28" t="str">
        <f>IF(S1815="Complete",IF(AND(NOT(ISNA(VLOOKUP(CONCATENATE(F1815,G1815,H1815,I1815,J1815,K1815),'OMS Drop Downs'!G:G,1,FALSE))),IF(AND(G1815&lt;&gt;"C3",K1815&lt;&gt;"O5"),IF(SUM(COUNTIF(L1815:R1815,"Y"),COUNTIF(L1815:R1815,"N"))=0,"V","I"),IF(COUNTIF(L1815:R1815,"Y"),"V","I"))="V"),"Valid","Invalid")," ")</f>
        <v xml:space="preserve"> </v>
      </c>
      <c r="U1815"/>
    </row>
    <row r="1816" spans="2:21" x14ac:dyDescent="0.35">
      <c r="B1816" s="50"/>
      <c r="C1816" s="65"/>
      <c r="D1816" s="36"/>
      <c r="E1816" s="64"/>
      <c r="F1816" s="60"/>
      <c r="G1816" s="34"/>
      <c r="H1816" s="34"/>
      <c r="I1816" s="34"/>
      <c r="J1816" s="34"/>
      <c r="K1816" s="34"/>
      <c r="L1816" s="34"/>
      <c r="M1816" s="34"/>
      <c r="N1816" s="34"/>
      <c r="O1816" s="34"/>
      <c r="P1816" s="34"/>
      <c r="Q1816" s="34"/>
      <c r="R1816" s="34"/>
      <c r="S1816" s="27" t="str">
        <f>IF(COUNTA(B1816:R1816)=0,"",IF(AND(COUNTIF('OMS Drop Downs'!$C$2:$C$3,'OMS Response Form (ORF)'!F1816),COUNTIF('OMS Drop Downs'!$D$2:$D$5,'OMS Response Form (ORF)'!G1816),COUNTIF('OMS Drop Downs'!$A$2:$A$5,'OMS Response Form (ORF)'!H1816),COUNTIF('OMS Drop Downs'!$B$2:$B$4,'OMS Response Form (ORF)'!I1816),COUNTIF('OMS Drop Downs'!$A$2:$A$5,'OMS Response Form (ORF)'!J1816),COUNTIF('OMS Drop Downs'!$E$2:$E$7,'OMS Response Form (ORF)'!K1816),COUNTIF('OMS Drop Downs'!$B$2:$B$4,'OMS Response Form (ORF)'!L1816),COUNTIF('OMS Drop Downs'!$B$2:$B$4,'OMS Response Form (ORF)'!M1816),COUNTIF('OMS Drop Downs'!$B$2:$B$4,'OMS Response Form (ORF)'!N1816),COUNTIF('OMS Drop Downs'!$B$2:$B$4,'OMS Response Form (ORF)'!P1816),COUNTIF('OMS Drop Downs'!$B$2:$B$4,'OMS Response Form (ORF)'!Q1816),COUNTIF('OMS Drop Downs'!$B$2:$B$4,'OMS Response Form (ORF)'!R1816)),"Complete","Incomplete"))</f>
        <v/>
      </c>
      <c r="T1816" s="28" t="str">
        <f>IF(S1816="Complete",IF(AND(NOT(ISNA(VLOOKUP(CONCATENATE(F1816,G1816,H1816,I1816,J1816,K1816),'OMS Drop Downs'!G:G,1,FALSE))),IF(AND(G1816&lt;&gt;"C3",K1816&lt;&gt;"O5"),IF(SUM(COUNTIF(L1816:R1816,"Y"),COUNTIF(L1816:R1816,"N"))=0,"V","I"),IF(COUNTIF(L1816:R1816,"Y"),"V","I"))="V"),"Valid","Invalid")," ")</f>
        <v xml:space="preserve"> </v>
      </c>
      <c r="U1816"/>
    </row>
    <row r="1817" spans="2:21" x14ac:dyDescent="0.35">
      <c r="B1817" s="50"/>
      <c r="C1817" s="65"/>
      <c r="D1817" s="36"/>
      <c r="E1817" s="64"/>
      <c r="F1817" s="60"/>
      <c r="G1817" s="34"/>
      <c r="H1817" s="34"/>
      <c r="I1817" s="34"/>
      <c r="J1817" s="34"/>
      <c r="K1817" s="34"/>
      <c r="L1817" s="34"/>
      <c r="M1817" s="34"/>
      <c r="N1817" s="34"/>
      <c r="O1817" s="34"/>
      <c r="P1817" s="34"/>
      <c r="Q1817" s="34"/>
      <c r="R1817" s="34"/>
      <c r="S1817" s="27" t="str">
        <f>IF(COUNTA(B1817:R1817)=0,"",IF(AND(COUNTIF('OMS Drop Downs'!$C$2:$C$3,'OMS Response Form (ORF)'!F1817),COUNTIF('OMS Drop Downs'!$D$2:$D$5,'OMS Response Form (ORF)'!G1817),COUNTIF('OMS Drop Downs'!$A$2:$A$5,'OMS Response Form (ORF)'!H1817),COUNTIF('OMS Drop Downs'!$B$2:$B$4,'OMS Response Form (ORF)'!I1817),COUNTIF('OMS Drop Downs'!$A$2:$A$5,'OMS Response Form (ORF)'!J1817),COUNTIF('OMS Drop Downs'!$E$2:$E$7,'OMS Response Form (ORF)'!K1817),COUNTIF('OMS Drop Downs'!$B$2:$B$4,'OMS Response Form (ORF)'!L1817),COUNTIF('OMS Drop Downs'!$B$2:$B$4,'OMS Response Form (ORF)'!M1817),COUNTIF('OMS Drop Downs'!$B$2:$B$4,'OMS Response Form (ORF)'!N1817),COUNTIF('OMS Drop Downs'!$B$2:$B$4,'OMS Response Form (ORF)'!P1817),COUNTIF('OMS Drop Downs'!$B$2:$B$4,'OMS Response Form (ORF)'!Q1817),COUNTIF('OMS Drop Downs'!$B$2:$B$4,'OMS Response Form (ORF)'!R1817)),"Complete","Incomplete"))</f>
        <v/>
      </c>
      <c r="T1817" s="28" t="str">
        <f>IF(S1817="Complete",IF(AND(NOT(ISNA(VLOOKUP(CONCATENATE(F1817,G1817,H1817,I1817,J1817,K1817),'OMS Drop Downs'!G:G,1,FALSE))),IF(AND(G1817&lt;&gt;"C3",K1817&lt;&gt;"O5"),IF(SUM(COUNTIF(L1817:R1817,"Y"),COUNTIF(L1817:R1817,"N"))=0,"V","I"),IF(COUNTIF(L1817:R1817,"Y"),"V","I"))="V"),"Valid","Invalid")," ")</f>
        <v xml:space="preserve"> </v>
      </c>
      <c r="U1817"/>
    </row>
    <row r="1818" spans="2:21" x14ac:dyDescent="0.35">
      <c r="B1818" s="50"/>
      <c r="C1818" s="65"/>
      <c r="D1818" s="36"/>
      <c r="E1818" s="64"/>
      <c r="F1818" s="60"/>
      <c r="G1818" s="34"/>
      <c r="H1818" s="34"/>
      <c r="I1818" s="34"/>
      <c r="J1818" s="34"/>
      <c r="K1818" s="34"/>
      <c r="L1818" s="34"/>
      <c r="M1818" s="34"/>
      <c r="N1818" s="34"/>
      <c r="O1818" s="34"/>
      <c r="P1818" s="34"/>
      <c r="Q1818" s="34"/>
      <c r="R1818" s="34"/>
      <c r="S1818" s="27" t="str">
        <f>IF(COUNTA(B1818:R1818)=0,"",IF(AND(COUNTIF('OMS Drop Downs'!$C$2:$C$3,'OMS Response Form (ORF)'!F1818),COUNTIF('OMS Drop Downs'!$D$2:$D$5,'OMS Response Form (ORF)'!G1818),COUNTIF('OMS Drop Downs'!$A$2:$A$5,'OMS Response Form (ORF)'!H1818),COUNTIF('OMS Drop Downs'!$B$2:$B$4,'OMS Response Form (ORF)'!I1818),COUNTIF('OMS Drop Downs'!$A$2:$A$5,'OMS Response Form (ORF)'!J1818),COUNTIF('OMS Drop Downs'!$E$2:$E$7,'OMS Response Form (ORF)'!K1818),COUNTIF('OMS Drop Downs'!$B$2:$B$4,'OMS Response Form (ORF)'!L1818),COUNTIF('OMS Drop Downs'!$B$2:$B$4,'OMS Response Form (ORF)'!M1818),COUNTIF('OMS Drop Downs'!$B$2:$B$4,'OMS Response Form (ORF)'!N1818),COUNTIF('OMS Drop Downs'!$B$2:$B$4,'OMS Response Form (ORF)'!P1818),COUNTIF('OMS Drop Downs'!$B$2:$B$4,'OMS Response Form (ORF)'!Q1818),COUNTIF('OMS Drop Downs'!$B$2:$B$4,'OMS Response Form (ORF)'!R1818)),"Complete","Incomplete"))</f>
        <v/>
      </c>
      <c r="T1818" s="28" t="str">
        <f>IF(S1818="Complete",IF(AND(NOT(ISNA(VLOOKUP(CONCATENATE(F1818,G1818,H1818,I1818,J1818,K1818),'OMS Drop Downs'!G:G,1,FALSE))),IF(AND(G1818&lt;&gt;"C3",K1818&lt;&gt;"O5"),IF(SUM(COUNTIF(L1818:R1818,"Y"),COUNTIF(L1818:R1818,"N"))=0,"V","I"),IF(COUNTIF(L1818:R1818,"Y"),"V","I"))="V"),"Valid","Invalid")," ")</f>
        <v xml:space="preserve"> </v>
      </c>
      <c r="U1818"/>
    </row>
    <row r="1819" spans="2:21" x14ac:dyDescent="0.35">
      <c r="B1819" s="50"/>
      <c r="C1819" s="65"/>
      <c r="D1819" s="36"/>
      <c r="E1819" s="64"/>
      <c r="F1819" s="60"/>
      <c r="G1819" s="34"/>
      <c r="H1819" s="34"/>
      <c r="I1819" s="34"/>
      <c r="J1819" s="34"/>
      <c r="K1819" s="34"/>
      <c r="L1819" s="34"/>
      <c r="M1819" s="34"/>
      <c r="N1819" s="34"/>
      <c r="O1819" s="34"/>
      <c r="P1819" s="34"/>
      <c r="Q1819" s="34"/>
      <c r="R1819" s="34"/>
      <c r="S1819" s="27" t="str">
        <f>IF(COUNTA(B1819:R1819)=0,"",IF(AND(COUNTIF('OMS Drop Downs'!$C$2:$C$3,'OMS Response Form (ORF)'!F1819),COUNTIF('OMS Drop Downs'!$D$2:$D$5,'OMS Response Form (ORF)'!G1819),COUNTIF('OMS Drop Downs'!$A$2:$A$5,'OMS Response Form (ORF)'!H1819),COUNTIF('OMS Drop Downs'!$B$2:$B$4,'OMS Response Form (ORF)'!I1819),COUNTIF('OMS Drop Downs'!$A$2:$A$5,'OMS Response Form (ORF)'!J1819),COUNTIF('OMS Drop Downs'!$E$2:$E$7,'OMS Response Form (ORF)'!K1819),COUNTIF('OMS Drop Downs'!$B$2:$B$4,'OMS Response Form (ORF)'!L1819),COUNTIF('OMS Drop Downs'!$B$2:$B$4,'OMS Response Form (ORF)'!M1819),COUNTIF('OMS Drop Downs'!$B$2:$B$4,'OMS Response Form (ORF)'!N1819),COUNTIF('OMS Drop Downs'!$B$2:$B$4,'OMS Response Form (ORF)'!P1819),COUNTIF('OMS Drop Downs'!$B$2:$B$4,'OMS Response Form (ORF)'!Q1819),COUNTIF('OMS Drop Downs'!$B$2:$B$4,'OMS Response Form (ORF)'!R1819)),"Complete","Incomplete"))</f>
        <v/>
      </c>
      <c r="T1819" s="28" t="str">
        <f>IF(S1819="Complete",IF(AND(NOT(ISNA(VLOOKUP(CONCATENATE(F1819,G1819,H1819,I1819,J1819,K1819),'OMS Drop Downs'!G:G,1,FALSE))),IF(AND(G1819&lt;&gt;"C3",K1819&lt;&gt;"O5"),IF(SUM(COUNTIF(L1819:R1819,"Y"),COUNTIF(L1819:R1819,"N"))=0,"V","I"),IF(COUNTIF(L1819:R1819,"Y"),"V","I"))="V"),"Valid","Invalid")," ")</f>
        <v xml:space="preserve"> </v>
      </c>
      <c r="U1819"/>
    </row>
    <row r="1820" spans="2:21" x14ac:dyDescent="0.35">
      <c r="B1820" s="50"/>
      <c r="C1820" s="65"/>
      <c r="D1820" s="36"/>
      <c r="E1820" s="64"/>
      <c r="F1820" s="60"/>
      <c r="G1820" s="34"/>
      <c r="H1820" s="34"/>
      <c r="I1820" s="34"/>
      <c r="J1820" s="34"/>
      <c r="K1820" s="34"/>
      <c r="L1820" s="34"/>
      <c r="M1820" s="34"/>
      <c r="N1820" s="34"/>
      <c r="O1820" s="34"/>
      <c r="P1820" s="34"/>
      <c r="Q1820" s="34"/>
      <c r="R1820" s="34"/>
      <c r="S1820" s="27" t="str">
        <f>IF(COUNTA(B1820:R1820)=0,"",IF(AND(COUNTIF('OMS Drop Downs'!$C$2:$C$3,'OMS Response Form (ORF)'!F1820),COUNTIF('OMS Drop Downs'!$D$2:$D$5,'OMS Response Form (ORF)'!G1820),COUNTIF('OMS Drop Downs'!$A$2:$A$5,'OMS Response Form (ORF)'!H1820),COUNTIF('OMS Drop Downs'!$B$2:$B$4,'OMS Response Form (ORF)'!I1820),COUNTIF('OMS Drop Downs'!$A$2:$A$5,'OMS Response Form (ORF)'!J1820),COUNTIF('OMS Drop Downs'!$E$2:$E$7,'OMS Response Form (ORF)'!K1820),COUNTIF('OMS Drop Downs'!$B$2:$B$4,'OMS Response Form (ORF)'!L1820),COUNTIF('OMS Drop Downs'!$B$2:$B$4,'OMS Response Form (ORF)'!M1820),COUNTIF('OMS Drop Downs'!$B$2:$B$4,'OMS Response Form (ORF)'!N1820),COUNTIF('OMS Drop Downs'!$B$2:$B$4,'OMS Response Form (ORF)'!P1820),COUNTIF('OMS Drop Downs'!$B$2:$B$4,'OMS Response Form (ORF)'!Q1820),COUNTIF('OMS Drop Downs'!$B$2:$B$4,'OMS Response Form (ORF)'!R1820)),"Complete","Incomplete"))</f>
        <v/>
      </c>
      <c r="T1820" s="28" t="str">
        <f>IF(S1820="Complete",IF(AND(NOT(ISNA(VLOOKUP(CONCATENATE(F1820,G1820,H1820,I1820,J1820,K1820),'OMS Drop Downs'!G:G,1,FALSE))),IF(AND(G1820&lt;&gt;"C3",K1820&lt;&gt;"O5"),IF(SUM(COUNTIF(L1820:R1820,"Y"),COUNTIF(L1820:R1820,"N"))=0,"V","I"),IF(COUNTIF(L1820:R1820,"Y"),"V","I"))="V"),"Valid","Invalid")," ")</f>
        <v xml:space="preserve"> </v>
      </c>
      <c r="U1820"/>
    </row>
    <row r="1821" spans="2:21" x14ac:dyDescent="0.35">
      <c r="B1821" s="50"/>
      <c r="C1821" s="65"/>
      <c r="D1821" s="36"/>
      <c r="E1821" s="64"/>
      <c r="F1821" s="60"/>
      <c r="G1821" s="34"/>
      <c r="H1821" s="34"/>
      <c r="I1821" s="34"/>
      <c r="J1821" s="34"/>
      <c r="K1821" s="34"/>
      <c r="L1821" s="34"/>
      <c r="M1821" s="34"/>
      <c r="N1821" s="34"/>
      <c r="O1821" s="34"/>
      <c r="P1821" s="34"/>
      <c r="Q1821" s="34"/>
      <c r="R1821" s="34"/>
      <c r="S1821" s="27" t="str">
        <f>IF(COUNTA(B1821:R1821)=0,"",IF(AND(COUNTIF('OMS Drop Downs'!$C$2:$C$3,'OMS Response Form (ORF)'!F1821),COUNTIF('OMS Drop Downs'!$D$2:$D$5,'OMS Response Form (ORF)'!G1821),COUNTIF('OMS Drop Downs'!$A$2:$A$5,'OMS Response Form (ORF)'!H1821),COUNTIF('OMS Drop Downs'!$B$2:$B$4,'OMS Response Form (ORF)'!I1821),COUNTIF('OMS Drop Downs'!$A$2:$A$5,'OMS Response Form (ORF)'!J1821),COUNTIF('OMS Drop Downs'!$E$2:$E$7,'OMS Response Form (ORF)'!K1821),COUNTIF('OMS Drop Downs'!$B$2:$B$4,'OMS Response Form (ORF)'!L1821),COUNTIF('OMS Drop Downs'!$B$2:$B$4,'OMS Response Form (ORF)'!M1821),COUNTIF('OMS Drop Downs'!$B$2:$B$4,'OMS Response Form (ORF)'!N1821),COUNTIF('OMS Drop Downs'!$B$2:$B$4,'OMS Response Form (ORF)'!P1821),COUNTIF('OMS Drop Downs'!$B$2:$B$4,'OMS Response Form (ORF)'!Q1821),COUNTIF('OMS Drop Downs'!$B$2:$B$4,'OMS Response Form (ORF)'!R1821)),"Complete","Incomplete"))</f>
        <v/>
      </c>
      <c r="T1821" s="28" t="str">
        <f>IF(S1821="Complete",IF(AND(NOT(ISNA(VLOOKUP(CONCATENATE(F1821,G1821,H1821,I1821,J1821,K1821),'OMS Drop Downs'!G:G,1,FALSE))),IF(AND(G1821&lt;&gt;"C3",K1821&lt;&gt;"O5"),IF(SUM(COUNTIF(L1821:R1821,"Y"),COUNTIF(L1821:R1821,"N"))=0,"V","I"),IF(COUNTIF(L1821:R1821,"Y"),"V","I"))="V"),"Valid","Invalid")," ")</f>
        <v xml:space="preserve"> </v>
      </c>
      <c r="U1821"/>
    </row>
    <row r="1822" spans="2:21" x14ac:dyDescent="0.35">
      <c r="B1822" s="50"/>
      <c r="C1822" s="65"/>
      <c r="D1822" s="36"/>
      <c r="E1822" s="64"/>
      <c r="F1822" s="60"/>
      <c r="G1822" s="34"/>
      <c r="H1822" s="34"/>
      <c r="I1822" s="34"/>
      <c r="J1822" s="34"/>
      <c r="K1822" s="34"/>
      <c r="L1822" s="34"/>
      <c r="M1822" s="34"/>
      <c r="N1822" s="34"/>
      <c r="O1822" s="34"/>
      <c r="P1822" s="34"/>
      <c r="Q1822" s="34"/>
      <c r="R1822" s="34"/>
      <c r="S1822" s="27" t="str">
        <f>IF(COUNTA(B1822:R1822)=0,"",IF(AND(COUNTIF('OMS Drop Downs'!$C$2:$C$3,'OMS Response Form (ORF)'!F1822),COUNTIF('OMS Drop Downs'!$D$2:$D$5,'OMS Response Form (ORF)'!G1822),COUNTIF('OMS Drop Downs'!$A$2:$A$5,'OMS Response Form (ORF)'!H1822),COUNTIF('OMS Drop Downs'!$B$2:$B$4,'OMS Response Form (ORF)'!I1822),COUNTIF('OMS Drop Downs'!$A$2:$A$5,'OMS Response Form (ORF)'!J1822),COUNTIF('OMS Drop Downs'!$E$2:$E$7,'OMS Response Form (ORF)'!K1822),COUNTIF('OMS Drop Downs'!$B$2:$B$4,'OMS Response Form (ORF)'!L1822),COUNTIF('OMS Drop Downs'!$B$2:$B$4,'OMS Response Form (ORF)'!M1822),COUNTIF('OMS Drop Downs'!$B$2:$B$4,'OMS Response Form (ORF)'!N1822),COUNTIF('OMS Drop Downs'!$B$2:$B$4,'OMS Response Form (ORF)'!P1822),COUNTIF('OMS Drop Downs'!$B$2:$B$4,'OMS Response Form (ORF)'!Q1822),COUNTIF('OMS Drop Downs'!$B$2:$B$4,'OMS Response Form (ORF)'!R1822)),"Complete","Incomplete"))</f>
        <v/>
      </c>
      <c r="T1822" s="28" t="str">
        <f>IF(S1822="Complete",IF(AND(NOT(ISNA(VLOOKUP(CONCATENATE(F1822,G1822,H1822,I1822,J1822,K1822),'OMS Drop Downs'!G:G,1,FALSE))),IF(AND(G1822&lt;&gt;"C3",K1822&lt;&gt;"O5"),IF(SUM(COUNTIF(L1822:R1822,"Y"),COUNTIF(L1822:R1822,"N"))=0,"V","I"),IF(COUNTIF(L1822:R1822,"Y"),"V","I"))="V"),"Valid","Invalid")," ")</f>
        <v xml:space="preserve"> </v>
      </c>
      <c r="U1822"/>
    </row>
    <row r="1823" spans="2:21" x14ac:dyDescent="0.35">
      <c r="B1823" s="50"/>
      <c r="C1823" s="65"/>
      <c r="D1823" s="36"/>
      <c r="E1823" s="64"/>
      <c r="F1823" s="60"/>
      <c r="G1823" s="34"/>
      <c r="H1823" s="34"/>
      <c r="I1823" s="34"/>
      <c r="J1823" s="34"/>
      <c r="K1823" s="34"/>
      <c r="L1823" s="34"/>
      <c r="M1823" s="34"/>
      <c r="N1823" s="34"/>
      <c r="O1823" s="34"/>
      <c r="P1823" s="34"/>
      <c r="Q1823" s="34"/>
      <c r="R1823" s="34"/>
      <c r="S1823" s="27" t="str">
        <f>IF(COUNTA(B1823:R1823)=0,"",IF(AND(COUNTIF('OMS Drop Downs'!$C$2:$C$3,'OMS Response Form (ORF)'!F1823),COUNTIF('OMS Drop Downs'!$D$2:$D$5,'OMS Response Form (ORF)'!G1823),COUNTIF('OMS Drop Downs'!$A$2:$A$5,'OMS Response Form (ORF)'!H1823),COUNTIF('OMS Drop Downs'!$B$2:$B$4,'OMS Response Form (ORF)'!I1823),COUNTIF('OMS Drop Downs'!$A$2:$A$5,'OMS Response Form (ORF)'!J1823),COUNTIF('OMS Drop Downs'!$E$2:$E$7,'OMS Response Form (ORF)'!K1823),COUNTIF('OMS Drop Downs'!$B$2:$B$4,'OMS Response Form (ORF)'!L1823),COUNTIF('OMS Drop Downs'!$B$2:$B$4,'OMS Response Form (ORF)'!M1823),COUNTIF('OMS Drop Downs'!$B$2:$B$4,'OMS Response Form (ORF)'!N1823),COUNTIF('OMS Drop Downs'!$B$2:$B$4,'OMS Response Form (ORF)'!P1823),COUNTIF('OMS Drop Downs'!$B$2:$B$4,'OMS Response Form (ORF)'!Q1823),COUNTIF('OMS Drop Downs'!$B$2:$B$4,'OMS Response Form (ORF)'!R1823)),"Complete","Incomplete"))</f>
        <v/>
      </c>
      <c r="T1823" s="28" t="str">
        <f>IF(S1823="Complete",IF(AND(NOT(ISNA(VLOOKUP(CONCATENATE(F1823,G1823,H1823,I1823,J1823,K1823),'OMS Drop Downs'!G:G,1,FALSE))),IF(AND(G1823&lt;&gt;"C3",K1823&lt;&gt;"O5"),IF(SUM(COUNTIF(L1823:R1823,"Y"),COUNTIF(L1823:R1823,"N"))=0,"V","I"),IF(COUNTIF(L1823:R1823,"Y"),"V","I"))="V"),"Valid","Invalid")," ")</f>
        <v xml:space="preserve"> </v>
      </c>
      <c r="U1823"/>
    </row>
    <row r="1824" spans="2:21" x14ac:dyDescent="0.35">
      <c r="B1824" s="50"/>
      <c r="C1824" s="65"/>
      <c r="D1824" s="36"/>
      <c r="E1824" s="64"/>
      <c r="F1824" s="60"/>
      <c r="G1824" s="34"/>
      <c r="H1824" s="34"/>
      <c r="I1824" s="34"/>
      <c r="J1824" s="34"/>
      <c r="K1824" s="34"/>
      <c r="L1824" s="34"/>
      <c r="M1824" s="34"/>
      <c r="N1824" s="34"/>
      <c r="O1824" s="34"/>
      <c r="P1824" s="34"/>
      <c r="Q1824" s="34"/>
      <c r="R1824" s="34"/>
      <c r="S1824" s="27" t="str">
        <f>IF(COUNTA(B1824:R1824)=0,"",IF(AND(COUNTIF('OMS Drop Downs'!$C$2:$C$3,'OMS Response Form (ORF)'!F1824),COUNTIF('OMS Drop Downs'!$D$2:$D$5,'OMS Response Form (ORF)'!G1824),COUNTIF('OMS Drop Downs'!$A$2:$A$5,'OMS Response Form (ORF)'!H1824),COUNTIF('OMS Drop Downs'!$B$2:$B$4,'OMS Response Form (ORF)'!I1824),COUNTIF('OMS Drop Downs'!$A$2:$A$5,'OMS Response Form (ORF)'!J1824),COUNTIF('OMS Drop Downs'!$E$2:$E$7,'OMS Response Form (ORF)'!K1824),COUNTIF('OMS Drop Downs'!$B$2:$B$4,'OMS Response Form (ORF)'!L1824),COUNTIF('OMS Drop Downs'!$B$2:$B$4,'OMS Response Form (ORF)'!M1824),COUNTIF('OMS Drop Downs'!$B$2:$B$4,'OMS Response Form (ORF)'!N1824),COUNTIF('OMS Drop Downs'!$B$2:$B$4,'OMS Response Form (ORF)'!P1824),COUNTIF('OMS Drop Downs'!$B$2:$B$4,'OMS Response Form (ORF)'!Q1824),COUNTIF('OMS Drop Downs'!$B$2:$B$4,'OMS Response Form (ORF)'!R1824)),"Complete","Incomplete"))</f>
        <v/>
      </c>
      <c r="T1824" s="28" t="str">
        <f>IF(S1824="Complete",IF(AND(NOT(ISNA(VLOOKUP(CONCATENATE(F1824,G1824,H1824,I1824,J1824,K1824),'OMS Drop Downs'!G:G,1,FALSE))),IF(AND(G1824&lt;&gt;"C3",K1824&lt;&gt;"O5"),IF(SUM(COUNTIF(L1824:R1824,"Y"),COUNTIF(L1824:R1824,"N"))=0,"V","I"),IF(COUNTIF(L1824:R1824,"Y"),"V","I"))="V"),"Valid","Invalid")," ")</f>
        <v xml:space="preserve"> </v>
      </c>
      <c r="U1824"/>
    </row>
    <row r="1825" spans="2:21" x14ac:dyDescent="0.35">
      <c r="B1825" s="50"/>
      <c r="C1825" s="65"/>
      <c r="D1825" s="36"/>
      <c r="E1825" s="64"/>
      <c r="F1825" s="60"/>
      <c r="G1825" s="34"/>
      <c r="H1825" s="34"/>
      <c r="I1825" s="34"/>
      <c r="J1825" s="34"/>
      <c r="K1825" s="34"/>
      <c r="L1825" s="34"/>
      <c r="M1825" s="34"/>
      <c r="N1825" s="34"/>
      <c r="O1825" s="34"/>
      <c r="P1825" s="34"/>
      <c r="Q1825" s="34"/>
      <c r="R1825" s="34"/>
      <c r="S1825" s="27" t="str">
        <f>IF(COUNTA(B1825:R1825)=0,"",IF(AND(COUNTIF('OMS Drop Downs'!$C$2:$C$3,'OMS Response Form (ORF)'!F1825),COUNTIF('OMS Drop Downs'!$D$2:$D$5,'OMS Response Form (ORF)'!G1825),COUNTIF('OMS Drop Downs'!$A$2:$A$5,'OMS Response Form (ORF)'!H1825),COUNTIF('OMS Drop Downs'!$B$2:$B$4,'OMS Response Form (ORF)'!I1825),COUNTIF('OMS Drop Downs'!$A$2:$A$5,'OMS Response Form (ORF)'!J1825),COUNTIF('OMS Drop Downs'!$E$2:$E$7,'OMS Response Form (ORF)'!K1825),COUNTIF('OMS Drop Downs'!$B$2:$B$4,'OMS Response Form (ORF)'!L1825),COUNTIF('OMS Drop Downs'!$B$2:$B$4,'OMS Response Form (ORF)'!M1825),COUNTIF('OMS Drop Downs'!$B$2:$B$4,'OMS Response Form (ORF)'!N1825),COUNTIF('OMS Drop Downs'!$B$2:$B$4,'OMS Response Form (ORF)'!P1825),COUNTIF('OMS Drop Downs'!$B$2:$B$4,'OMS Response Form (ORF)'!Q1825),COUNTIF('OMS Drop Downs'!$B$2:$B$4,'OMS Response Form (ORF)'!R1825)),"Complete","Incomplete"))</f>
        <v/>
      </c>
      <c r="T1825" s="28" t="str">
        <f>IF(S1825="Complete",IF(AND(NOT(ISNA(VLOOKUP(CONCATENATE(F1825,G1825,H1825,I1825,J1825,K1825),'OMS Drop Downs'!G:G,1,FALSE))),IF(AND(G1825&lt;&gt;"C3",K1825&lt;&gt;"O5"),IF(SUM(COUNTIF(L1825:R1825,"Y"),COUNTIF(L1825:R1825,"N"))=0,"V","I"),IF(COUNTIF(L1825:R1825,"Y"),"V","I"))="V"),"Valid","Invalid")," ")</f>
        <v xml:space="preserve"> </v>
      </c>
      <c r="U1825"/>
    </row>
    <row r="1826" spans="2:21" x14ac:dyDescent="0.35">
      <c r="B1826" s="50"/>
      <c r="C1826" s="65"/>
      <c r="D1826" s="36"/>
      <c r="E1826" s="64"/>
      <c r="F1826" s="60"/>
      <c r="G1826" s="34"/>
      <c r="H1826" s="34"/>
      <c r="I1826" s="34"/>
      <c r="J1826" s="34"/>
      <c r="K1826" s="34"/>
      <c r="L1826" s="34"/>
      <c r="M1826" s="34"/>
      <c r="N1826" s="34"/>
      <c r="O1826" s="34"/>
      <c r="P1826" s="34"/>
      <c r="Q1826" s="34"/>
      <c r="R1826" s="34"/>
      <c r="S1826" s="27" t="str">
        <f>IF(COUNTA(B1826:R1826)=0,"",IF(AND(COUNTIF('OMS Drop Downs'!$C$2:$C$3,'OMS Response Form (ORF)'!F1826),COUNTIF('OMS Drop Downs'!$D$2:$D$5,'OMS Response Form (ORF)'!G1826),COUNTIF('OMS Drop Downs'!$A$2:$A$5,'OMS Response Form (ORF)'!H1826),COUNTIF('OMS Drop Downs'!$B$2:$B$4,'OMS Response Form (ORF)'!I1826),COUNTIF('OMS Drop Downs'!$A$2:$A$5,'OMS Response Form (ORF)'!J1826),COUNTIF('OMS Drop Downs'!$E$2:$E$7,'OMS Response Form (ORF)'!K1826),COUNTIF('OMS Drop Downs'!$B$2:$B$4,'OMS Response Form (ORF)'!L1826),COUNTIF('OMS Drop Downs'!$B$2:$B$4,'OMS Response Form (ORF)'!M1826),COUNTIF('OMS Drop Downs'!$B$2:$B$4,'OMS Response Form (ORF)'!N1826),COUNTIF('OMS Drop Downs'!$B$2:$B$4,'OMS Response Form (ORF)'!P1826),COUNTIF('OMS Drop Downs'!$B$2:$B$4,'OMS Response Form (ORF)'!Q1826),COUNTIF('OMS Drop Downs'!$B$2:$B$4,'OMS Response Form (ORF)'!R1826)),"Complete","Incomplete"))</f>
        <v/>
      </c>
      <c r="T1826" s="28" t="str">
        <f>IF(S1826="Complete",IF(AND(NOT(ISNA(VLOOKUP(CONCATENATE(F1826,G1826,H1826,I1826,J1826,K1826),'OMS Drop Downs'!G:G,1,FALSE))),IF(AND(G1826&lt;&gt;"C3",K1826&lt;&gt;"O5"),IF(SUM(COUNTIF(L1826:R1826,"Y"),COUNTIF(L1826:R1826,"N"))=0,"V","I"),IF(COUNTIF(L1826:R1826,"Y"),"V","I"))="V"),"Valid","Invalid")," ")</f>
        <v xml:space="preserve"> </v>
      </c>
      <c r="U1826"/>
    </row>
    <row r="1827" spans="2:21" x14ac:dyDescent="0.35">
      <c r="B1827" s="50"/>
      <c r="C1827" s="65"/>
      <c r="D1827" s="36"/>
      <c r="E1827" s="64"/>
      <c r="F1827" s="60"/>
      <c r="G1827" s="34"/>
      <c r="H1827" s="34"/>
      <c r="I1827" s="34"/>
      <c r="J1827" s="34"/>
      <c r="K1827" s="34"/>
      <c r="L1827" s="34"/>
      <c r="M1827" s="34"/>
      <c r="N1827" s="34"/>
      <c r="O1827" s="34"/>
      <c r="P1827" s="34"/>
      <c r="Q1827" s="34"/>
      <c r="R1827" s="34"/>
      <c r="S1827" s="27" t="str">
        <f>IF(COUNTA(B1827:R1827)=0,"",IF(AND(COUNTIF('OMS Drop Downs'!$C$2:$C$3,'OMS Response Form (ORF)'!F1827),COUNTIF('OMS Drop Downs'!$D$2:$D$5,'OMS Response Form (ORF)'!G1827),COUNTIF('OMS Drop Downs'!$A$2:$A$5,'OMS Response Form (ORF)'!H1827),COUNTIF('OMS Drop Downs'!$B$2:$B$4,'OMS Response Form (ORF)'!I1827),COUNTIF('OMS Drop Downs'!$A$2:$A$5,'OMS Response Form (ORF)'!J1827),COUNTIF('OMS Drop Downs'!$E$2:$E$7,'OMS Response Form (ORF)'!K1827),COUNTIF('OMS Drop Downs'!$B$2:$B$4,'OMS Response Form (ORF)'!L1827),COUNTIF('OMS Drop Downs'!$B$2:$B$4,'OMS Response Form (ORF)'!M1827),COUNTIF('OMS Drop Downs'!$B$2:$B$4,'OMS Response Form (ORF)'!N1827),COUNTIF('OMS Drop Downs'!$B$2:$B$4,'OMS Response Form (ORF)'!P1827),COUNTIF('OMS Drop Downs'!$B$2:$B$4,'OMS Response Form (ORF)'!Q1827),COUNTIF('OMS Drop Downs'!$B$2:$B$4,'OMS Response Form (ORF)'!R1827)),"Complete","Incomplete"))</f>
        <v/>
      </c>
      <c r="T1827" s="28" t="str">
        <f>IF(S1827="Complete",IF(AND(NOT(ISNA(VLOOKUP(CONCATENATE(F1827,G1827,H1827,I1827,J1827,K1827),'OMS Drop Downs'!G:G,1,FALSE))),IF(AND(G1827&lt;&gt;"C3",K1827&lt;&gt;"O5"),IF(SUM(COUNTIF(L1827:R1827,"Y"),COUNTIF(L1827:R1827,"N"))=0,"V","I"),IF(COUNTIF(L1827:R1827,"Y"),"V","I"))="V"),"Valid","Invalid")," ")</f>
        <v xml:space="preserve"> </v>
      </c>
      <c r="U1827"/>
    </row>
    <row r="1828" spans="2:21" x14ac:dyDescent="0.35">
      <c r="B1828" s="50"/>
      <c r="C1828" s="65"/>
      <c r="D1828" s="36"/>
      <c r="E1828" s="64"/>
      <c r="F1828" s="60"/>
      <c r="G1828" s="34"/>
      <c r="H1828" s="34"/>
      <c r="I1828" s="34"/>
      <c r="J1828" s="34"/>
      <c r="K1828" s="34"/>
      <c r="L1828" s="34"/>
      <c r="M1828" s="34"/>
      <c r="N1828" s="34"/>
      <c r="O1828" s="34"/>
      <c r="P1828" s="34"/>
      <c r="Q1828" s="34"/>
      <c r="R1828" s="34"/>
      <c r="S1828" s="27" t="str">
        <f>IF(COUNTA(B1828:R1828)=0,"",IF(AND(COUNTIF('OMS Drop Downs'!$C$2:$C$3,'OMS Response Form (ORF)'!F1828),COUNTIF('OMS Drop Downs'!$D$2:$D$5,'OMS Response Form (ORF)'!G1828),COUNTIF('OMS Drop Downs'!$A$2:$A$5,'OMS Response Form (ORF)'!H1828),COUNTIF('OMS Drop Downs'!$B$2:$B$4,'OMS Response Form (ORF)'!I1828),COUNTIF('OMS Drop Downs'!$A$2:$A$5,'OMS Response Form (ORF)'!J1828),COUNTIF('OMS Drop Downs'!$E$2:$E$7,'OMS Response Form (ORF)'!K1828),COUNTIF('OMS Drop Downs'!$B$2:$B$4,'OMS Response Form (ORF)'!L1828),COUNTIF('OMS Drop Downs'!$B$2:$B$4,'OMS Response Form (ORF)'!M1828),COUNTIF('OMS Drop Downs'!$B$2:$B$4,'OMS Response Form (ORF)'!N1828),COUNTIF('OMS Drop Downs'!$B$2:$B$4,'OMS Response Form (ORF)'!P1828),COUNTIF('OMS Drop Downs'!$B$2:$B$4,'OMS Response Form (ORF)'!Q1828),COUNTIF('OMS Drop Downs'!$B$2:$B$4,'OMS Response Form (ORF)'!R1828)),"Complete","Incomplete"))</f>
        <v/>
      </c>
      <c r="T1828" s="28" t="str">
        <f>IF(S1828="Complete",IF(AND(NOT(ISNA(VLOOKUP(CONCATENATE(F1828,G1828,H1828,I1828,J1828,K1828),'OMS Drop Downs'!G:G,1,FALSE))),IF(AND(G1828&lt;&gt;"C3",K1828&lt;&gt;"O5"),IF(SUM(COUNTIF(L1828:R1828,"Y"),COUNTIF(L1828:R1828,"N"))=0,"V","I"),IF(COUNTIF(L1828:R1828,"Y"),"V","I"))="V"),"Valid","Invalid")," ")</f>
        <v xml:space="preserve"> </v>
      </c>
      <c r="U1828"/>
    </row>
    <row r="1829" spans="2:21" x14ac:dyDescent="0.35">
      <c r="B1829" s="50"/>
      <c r="C1829" s="65"/>
      <c r="D1829" s="36"/>
      <c r="E1829" s="64"/>
      <c r="F1829" s="60"/>
      <c r="G1829" s="34"/>
      <c r="H1829" s="34"/>
      <c r="I1829" s="34"/>
      <c r="J1829" s="34"/>
      <c r="K1829" s="34"/>
      <c r="L1829" s="34"/>
      <c r="M1829" s="34"/>
      <c r="N1829" s="34"/>
      <c r="O1829" s="34"/>
      <c r="P1829" s="34"/>
      <c r="Q1829" s="34"/>
      <c r="R1829" s="34"/>
      <c r="S1829" s="27" t="str">
        <f>IF(COUNTA(B1829:R1829)=0,"",IF(AND(COUNTIF('OMS Drop Downs'!$C$2:$C$3,'OMS Response Form (ORF)'!F1829),COUNTIF('OMS Drop Downs'!$D$2:$D$5,'OMS Response Form (ORF)'!G1829),COUNTIF('OMS Drop Downs'!$A$2:$A$5,'OMS Response Form (ORF)'!H1829),COUNTIF('OMS Drop Downs'!$B$2:$B$4,'OMS Response Form (ORF)'!I1829),COUNTIF('OMS Drop Downs'!$A$2:$A$5,'OMS Response Form (ORF)'!J1829),COUNTIF('OMS Drop Downs'!$E$2:$E$7,'OMS Response Form (ORF)'!K1829),COUNTIF('OMS Drop Downs'!$B$2:$B$4,'OMS Response Form (ORF)'!L1829),COUNTIF('OMS Drop Downs'!$B$2:$B$4,'OMS Response Form (ORF)'!M1829),COUNTIF('OMS Drop Downs'!$B$2:$B$4,'OMS Response Form (ORF)'!N1829),COUNTIF('OMS Drop Downs'!$B$2:$B$4,'OMS Response Form (ORF)'!P1829),COUNTIF('OMS Drop Downs'!$B$2:$B$4,'OMS Response Form (ORF)'!Q1829),COUNTIF('OMS Drop Downs'!$B$2:$B$4,'OMS Response Form (ORF)'!R1829)),"Complete","Incomplete"))</f>
        <v/>
      </c>
      <c r="T1829" s="28" t="str">
        <f>IF(S1829="Complete",IF(AND(NOT(ISNA(VLOOKUP(CONCATENATE(F1829,G1829,H1829,I1829,J1829,K1829),'OMS Drop Downs'!G:G,1,FALSE))),IF(AND(G1829&lt;&gt;"C3",K1829&lt;&gt;"O5"),IF(SUM(COUNTIF(L1829:R1829,"Y"),COUNTIF(L1829:R1829,"N"))=0,"V","I"),IF(COUNTIF(L1829:R1829,"Y"),"V","I"))="V"),"Valid","Invalid")," ")</f>
        <v xml:space="preserve"> </v>
      </c>
      <c r="U1829"/>
    </row>
    <row r="1830" spans="2:21" x14ac:dyDescent="0.35">
      <c r="B1830" s="50"/>
      <c r="C1830" s="65"/>
      <c r="D1830" s="36"/>
      <c r="E1830" s="64"/>
      <c r="F1830" s="60"/>
      <c r="G1830" s="34"/>
      <c r="H1830" s="34"/>
      <c r="I1830" s="34"/>
      <c r="J1830" s="34"/>
      <c r="K1830" s="34"/>
      <c r="L1830" s="34"/>
      <c r="M1830" s="34"/>
      <c r="N1830" s="34"/>
      <c r="O1830" s="34"/>
      <c r="P1830" s="34"/>
      <c r="Q1830" s="34"/>
      <c r="R1830" s="34"/>
      <c r="S1830" s="27" t="str">
        <f>IF(COUNTA(B1830:R1830)=0,"",IF(AND(COUNTIF('OMS Drop Downs'!$C$2:$C$3,'OMS Response Form (ORF)'!F1830),COUNTIF('OMS Drop Downs'!$D$2:$D$5,'OMS Response Form (ORF)'!G1830),COUNTIF('OMS Drop Downs'!$A$2:$A$5,'OMS Response Form (ORF)'!H1830),COUNTIF('OMS Drop Downs'!$B$2:$B$4,'OMS Response Form (ORF)'!I1830),COUNTIF('OMS Drop Downs'!$A$2:$A$5,'OMS Response Form (ORF)'!J1830),COUNTIF('OMS Drop Downs'!$E$2:$E$7,'OMS Response Form (ORF)'!K1830),COUNTIF('OMS Drop Downs'!$B$2:$B$4,'OMS Response Form (ORF)'!L1830),COUNTIF('OMS Drop Downs'!$B$2:$B$4,'OMS Response Form (ORF)'!M1830),COUNTIF('OMS Drop Downs'!$B$2:$B$4,'OMS Response Form (ORF)'!N1830),COUNTIF('OMS Drop Downs'!$B$2:$B$4,'OMS Response Form (ORF)'!P1830),COUNTIF('OMS Drop Downs'!$B$2:$B$4,'OMS Response Form (ORF)'!Q1830),COUNTIF('OMS Drop Downs'!$B$2:$B$4,'OMS Response Form (ORF)'!R1830)),"Complete","Incomplete"))</f>
        <v/>
      </c>
      <c r="T1830" s="28" t="str">
        <f>IF(S1830="Complete",IF(AND(NOT(ISNA(VLOOKUP(CONCATENATE(F1830,G1830,H1830,I1830,J1830,K1830),'OMS Drop Downs'!G:G,1,FALSE))),IF(AND(G1830&lt;&gt;"C3",K1830&lt;&gt;"O5"),IF(SUM(COUNTIF(L1830:R1830,"Y"),COUNTIF(L1830:R1830,"N"))=0,"V","I"),IF(COUNTIF(L1830:R1830,"Y"),"V","I"))="V"),"Valid","Invalid")," ")</f>
        <v xml:space="preserve"> </v>
      </c>
      <c r="U1830"/>
    </row>
    <row r="1831" spans="2:21" x14ac:dyDescent="0.35">
      <c r="B1831" s="50"/>
      <c r="C1831" s="65"/>
      <c r="D1831" s="36"/>
      <c r="E1831" s="64"/>
      <c r="F1831" s="60"/>
      <c r="G1831" s="34"/>
      <c r="H1831" s="34"/>
      <c r="I1831" s="34"/>
      <c r="J1831" s="34"/>
      <c r="K1831" s="34"/>
      <c r="L1831" s="34"/>
      <c r="M1831" s="34"/>
      <c r="N1831" s="34"/>
      <c r="O1831" s="34"/>
      <c r="P1831" s="34"/>
      <c r="Q1831" s="34"/>
      <c r="R1831" s="34"/>
      <c r="S1831" s="27" t="str">
        <f>IF(COUNTA(B1831:R1831)=0,"",IF(AND(COUNTIF('OMS Drop Downs'!$C$2:$C$3,'OMS Response Form (ORF)'!F1831),COUNTIF('OMS Drop Downs'!$D$2:$D$5,'OMS Response Form (ORF)'!G1831),COUNTIF('OMS Drop Downs'!$A$2:$A$5,'OMS Response Form (ORF)'!H1831),COUNTIF('OMS Drop Downs'!$B$2:$B$4,'OMS Response Form (ORF)'!I1831),COUNTIF('OMS Drop Downs'!$A$2:$A$5,'OMS Response Form (ORF)'!J1831),COUNTIF('OMS Drop Downs'!$E$2:$E$7,'OMS Response Form (ORF)'!K1831),COUNTIF('OMS Drop Downs'!$B$2:$B$4,'OMS Response Form (ORF)'!L1831),COUNTIF('OMS Drop Downs'!$B$2:$B$4,'OMS Response Form (ORF)'!M1831),COUNTIF('OMS Drop Downs'!$B$2:$B$4,'OMS Response Form (ORF)'!N1831),COUNTIF('OMS Drop Downs'!$B$2:$B$4,'OMS Response Form (ORF)'!P1831),COUNTIF('OMS Drop Downs'!$B$2:$B$4,'OMS Response Form (ORF)'!Q1831),COUNTIF('OMS Drop Downs'!$B$2:$B$4,'OMS Response Form (ORF)'!R1831)),"Complete","Incomplete"))</f>
        <v/>
      </c>
      <c r="T1831" s="28" t="str">
        <f>IF(S1831="Complete",IF(AND(NOT(ISNA(VLOOKUP(CONCATENATE(F1831,G1831,H1831,I1831,J1831,K1831),'OMS Drop Downs'!G:G,1,FALSE))),IF(AND(G1831&lt;&gt;"C3",K1831&lt;&gt;"O5"),IF(SUM(COUNTIF(L1831:R1831,"Y"),COUNTIF(L1831:R1831,"N"))=0,"V","I"),IF(COUNTIF(L1831:R1831,"Y"),"V","I"))="V"),"Valid","Invalid")," ")</f>
        <v xml:space="preserve"> </v>
      </c>
      <c r="U1831"/>
    </row>
    <row r="1832" spans="2:21" x14ac:dyDescent="0.35">
      <c r="B1832" s="50"/>
      <c r="C1832" s="65"/>
      <c r="D1832" s="36"/>
      <c r="E1832" s="64"/>
      <c r="F1832" s="60"/>
      <c r="G1832" s="34"/>
      <c r="H1832" s="34"/>
      <c r="I1832" s="34"/>
      <c r="J1832" s="34"/>
      <c r="K1832" s="34"/>
      <c r="L1832" s="34"/>
      <c r="M1832" s="34"/>
      <c r="N1832" s="34"/>
      <c r="O1832" s="34"/>
      <c r="P1832" s="34"/>
      <c r="Q1832" s="34"/>
      <c r="R1832" s="34"/>
      <c r="S1832" s="27" t="str">
        <f>IF(COUNTA(B1832:R1832)=0,"",IF(AND(COUNTIF('OMS Drop Downs'!$C$2:$C$3,'OMS Response Form (ORF)'!F1832),COUNTIF('OMS Drop Downs'!$D$2:$D$5,'OMS Response Form (ORF)'!G1832),COUNTIF('OMS Drop Downs'!$A$2:$A$5,'OMS Response Form (ORF)'!H1832),COUNTIF('OMS Drop Downs'!$B$2:$B$4,'OMS Response Form (ORF)'!I1832),COUNTIF('OMS Drop Downs'!$A$2:$A$5,'OMS Response Form (ORF)'!J1832),COUNTIF('OMS Drop Downs'!$E$2:$E$7,'OMS Response Form (ORF)'!K1832),COUNTIF('OMS Drop Downs'!$B$2:$B$4,'OMS Response Form (ORF)'!L1832),COUNTIF('OMS Drop Downs'!$B$2:$B$4,'OMS Response Form (ORF)'!M1832),COUNTIF('OMS Drop Downs'!$B$2:$B$4,'OMS Response Form (ORF)'!N1832),COUNTIF('OMS Drop Downs'!$B$2:$B$4,'OMS Response Form (ORF)'!P1832),COUNTIF('OMS Drop Downs'!$B$2:$B$4,'OMS Response Form (ORF)'!Q1832),COUNTIF('OMS Drop Downs'!$B$2:$B$4,'OMS Response Form (ORF)'!R1832)),"Complete","Incomplete"))</f>
        <v/>
      </c>
      <c r="T1832" s="28" t="str">
        <f>IF(S1832="Complete",IF(AND(NOT(ISNA(VLOOKUP(CONCATENATE(F1832,G1832,H1832,I1832,J1832,K1832),'OMS Drop Downs'!G:G,1,FALSE))),IF(AND(G1832&lt;&gt;"C3",K1832&lt;&gt;"O5"),IF(SUM(COUNTIF(L1832:R1832,"Y"),COUNTIF(L1832:R1832,"N"))=0,"V","I"),IF(COUNTIF(L1832:R1832,"Y"),"V","I"))="V"),"Valid","Invalid")," ")</f>
        <v xml:space="preserve"> </v>
      </c>
      <c r="U1832"/>
    </row>
    <row r="1833" spans="2:21" x14ac:dyDescent="0.35">
      <c r="B1833" s="50"/>
      <c r="C1833" s="65"/>
      <c r="D1833" s="36"/>
      <c r="E1833" s="64"/>
      <c r="F1833" s="60"/>
      <c r="G1833" s="34"/>
      <c r="H1833" s="34"/>
      <c r="I1833" s="34"/>
      <c r="J1833" s="34"/>
      <c r="K1833" s="34"/>
      <c r="L1833" s="34"/>
      <c r="M1833" s="34"/>
      <c r="N1833" s="34"/>
      <c r="O1833" s="34"/>
      <c r="P1833" s="34"/>
      <c r="Q1833" s="34"/>
      <c r="R1833" s="34"/>
      <c r="S1833" s="27" t="str">
        <f>IF(COUNTA(B1833:R1833)=0,"",IF(AND(COUNTIF('OMS Drop Downs'!$C$2:$C$3,'OMS Response Form (ORF)'!F1833),COUNTIF('OMS Drop Downs'!$D$2:$D$5,'OMS Response Form (ORF)'!G1833),COUNTIF('OMS Drop Downs'!$A$2:$A$5,'OMS Response Form (ORF)'!H1833),COUNTIF('OMS Drop Downs'!$B$2:$B$4,'OMS Response Form (ORF)'!I1833),COUNTIF('OMS Drop Downs'!$A$2:$A$5,'OMS Response Form (ORF)'!J1833),COUNTIF('OMS Drop Downs'!$E$2:$E$7,'OMS Response Form (ORF)'!K1833),COUNTIF('OMS Drop Downs'!$B$2:$B$4,'OMS Response Form (ORF)'!L1833),COUNTIF('OMS Drop Downs'!$B$2:$B$4,'OMS Response Form (ORF)'!M1833),COUNTIF('OMS Drop Downs'!$B$2:$B$4,'OMS Response Form (ORF)'!N1833),COUNTIF('OMS Drop Downs'!$B$2:$B$4,'OMS Response Form (ORF)'!P1833),COUNTIF('OMS Drop Downs'!$B$2:$B$4,'OMS Response Form (ORF)'!Q1833),COUNTIF('OMS Drop Downs'!$B$2:$B$4,'OMS Response Form (ORF)'!R1833)),"Complete","Incomplete"))</f>
        <v/>
      </c>
      <c r="T1833" s="28" t="str">
        <f>IF(S1833="Complete",IF(AND(NOT(ISNA(VLOOKUP(CONCATENATE(F1833,G1833,H1833,I1833,J1833,K1833),'OMS Drop Downs'!G:G,1,FALSE))),IF(AND(G1833&lt;&gt;"C3",K1833&lt;&gt;"O5"),IF(SUM(COUNTIF(L1833:R1833,"Y"),COUNTIF(L1833:R1833,"N"))=0,"V","I"),IF(COUNTIF(L1833:R1833,"Y"),"V","I"))="V"),"Valid","Invalid")," ")</f>
        <v xml:space="preserve"> </v>
      </c>
      <c r="U1833"/>
    </row>
    <row r="1834" spans="2:21" x14ac:dyDescent="0.35">
      <c r="B1834" s="50"/>
      <c r="C1834" s="65"/>
      <c r="D1834" s="36"/>
      <c r="E1834" s="64"/>
      <c r="F1834" s="60"/>
      <c r="G1834" s="34"/>
      <c r="H1834" s="34"/>
      <c r="I1834" s="34"/>
      <c r="J1834" s="34"/>
      <c r="K1834" s="34"/>
      <c r="L1834" s="34"/>
      <c r="M1834" s="34"/>
      <c r="N1834" s="34"/>
      <c r="O1834" s="34"/>
      <c r="P1834" s="34"/>
      <c r="Q1834" s="34"/>
      <c r="R1834" s="34"/>
      <c r="S1834" s="27" t="str">
        <f>IF(COUNTA(B1834:R1834)=0,"",IF(AND(COUNTIF('OMS Drop Downs'!$C$2:$C$3,'OMS Response Form (ORF)'!F1834),COUNTIF('OMS Drop Downs'!$D$2:$D$5,'OMS Response Form (ORF)'!G1834),COUNTIF('OMS Drop Downs'!$A$2:$A$5,'OMS Response Form (ORF)'!H1834),COUNTIF('OMS Drop Downs'!$B$2:$B$4,'OMS Response Form (ORF)'!I1834),COUNTIF('OMS Drop Downs'!$A$2:$A$5,'OMS Response Form (ORF)'!J1834),COUNTIF('OMS Drop Downs'!$E$2:$E$7,'OMS Response Form (ORF)'!K1834),COUNTIF('OMS Drop Downs'!$B$2:$B$4,'OMS Response Form (ORF)'!L1834),COUNTIF('OMS Drop Downs'!$B$2:$B$4,'OMS Response Form (ORF)'!M1834),COUNTIF('OMS Drop Downs'!$B$2:$B$4,'OMS Response Form (ORF)'!N1834),COUNTIF('OMS Drop Downs'!$B$2:$B$4,'OMS Response Form (ORF)'!P1834),COUNTIF('OMS Drop Downs'!$B$2:$B$4,'OMS Response Form (ORF)'!Q1834),COUNTIF('OMS Drop Downs'!$B$2:$B$4,'OMS Response Form (ORF)'!R1834)),"Complete","Incomplete"))</f>
        <v/>
      </c>
      <c r="T1834" s="28" t="str">
        <f>IF(S1834="Complete",IF(AND(NOT(ISNA(VLOOKUP(CONCATENATE(F1834,G1834,H1834,I1834,J1834,K1834),'OMS Drop Downs'!G:G,1,FALSE))),IF(AND(G1834&lt;&gt;"C3",K1834&lt;&gt;"O5"),IF(SUM(COUNTIF(L1834:R1834,"Y"),COUNTIF(L1834:R1834,"N"))=0,"V","I"),IF(COUNTIF(L1834:R1834,"Y"),"V","I"))="V"),"Valid","Invalid")," ")</f>
        <v xml:space="preserve"> </v>
      </c>
      <c r="U1834"/>
    </row>
    <row r="1835" spans="2:21" x14ac:dyDescent="0.35">
      <c r="B1835" s="50"/>
      <c r="C1835" s="65"/>
      <c r="D1835" s="36"/>
      <c r="E1835" s="64"/>
      <c r="F1835" s="60"/>
      <c r="G1835" s="34"/>
      <c r="H1835" s="34"/>
      <c r="I1835" s="34"/>
      <c r="J1835" s="34"/>
      <c r="K1835" s="34"/>
      <c r="L1835" s="34"/>
      <c r="M1835" s="34"/>
      <c r="N1835" s="34"/>
      <c r="O1835" s="34"/>
      <c r="P1835" s="34"/>
      <c r="Q1835" s="34"/>
      <c r="R1835" s="34"/>
      <c r="S1835" s="27" t="str">
        <f>IF(COUNTA(B1835:R1835)=0,"",IF(AND(COUNTIF('OMS Drop Downs'!$C$2:$C$3,'OMS Response Form (ORF)'!F1835),COUNTIF('OMS Drop Downs'!$D$2:$D$5,'OMS Response Form (ORF)'!G1835),COUNTIF('OMS Drop Downs'!$A$2:$A$5,'OMS Response Form (ORF)'!H1835),COUNTIF('OMS Drop Downs'!$B$2:$B$4,'OMS Response Form (ORF)'!I1835),COUNTIF('OMS Drop Downs'!$A$2:$A$5,'OMS Response Form (ORF)'!J1835),COUNTIF('OMS Drop Downs'!$E$2:$E$7,'OMS Response Form (ORF)'!K1835),COUNTIF('OMS Drop Downs'!$B$2:$B$4,'OMS Response Form (ORF)'!L1835),COUNTIF('OMS Drop Downs'!$B$2:$B$4,'OMS Response Form (ORF)'!M1835),COUNTIF('OMS Drop Downs'!$B$2:$B$4,'OMS Response Form (ORF)'!N1835),COUNTIF('OMS Drop Downs'!$B$2:$B$4,'OMS Response Form (ORF)'!P1835),COUNTIF('OMS Drop Downs'!$B$2:$B$4,'OMS Response Form (ORF)'!Q1835),COUNTIF('OMS Drop Downs'!$B$2:$B$4,'OMS Response Form (ORF)'!R1835)),"Complete","Incomplete"))</f>
        <v/>
      </c>
      <c r="T1835" s="28" t="str">
        <f>IF(S1835="Complete",IF(AND(NOT(ISNA(VLOOKUP(CONCATENATE(F1835,G1835,H1835,I1835,J1835,K1835),'OMS Drop Downs'!G:G,1,FALSE))),IF(AND(G1835&lt;&gt;"C3",K1835&lt;&gt;"O5"),IF(SUM(COUNTIF(L1835:R1835,"Y"),COUNTIF(L1835:R1835,"N"))=0,"V","I"),IF(COUNTIF(L1835:R1835,"Y"),"V","I"))="V"),"Valid","Invalid")," ")</f>
        <v xml:space="preserve"> </v>
      </c>
      <c r="U1835"/>
    </row>
    <row r="1836" spans="2:21" x14ac:dyDescent="0.35">
      <c r="B1836" s="50"/>
      <c r="C1836" s="65"/>
      <c r="D1836" s="36"/>
      <c r="E1836" s="64"/>
      <c r="F1836" s="60"/>
      <c r="G1836" s="34"/>
      <c r="H1836" s="34"/>
      <c r="I1836" s="34"/>
      <c r="J1836" s="34"/>
      <c r="K1836" s="34"/>
      <c r="L1836" s="34"/>
      <c r="M1836" s="34"/>
      <c r="N1836" s="34"/>
      <c r="O1836" s="34"/>
      <c r="P1836" s="34"/>
      <c r="Q1836" s="34"/>
      <c r="R1836" s="34"/>
      <c r="S1836" s="27" t="str">
        <f>IF(COUNTA(B1836:R1836)=0,"",IF(AND(COUNTIF('OMS Drop Downs'!$C$2:$C$3,'OMS Response Form (ORF)'!F1836),COUNTIF('OMS Drop Downs'!$D$2:$D$5,'OMS Response Form (ORF)'!G1836),COUNTIF('OMS Drop Downs'!$A$2:$A$5,'OMS Response Form (ORF)'!H1836),COUNTIF('OMS Drop Downs'!$B$2:$B$4,'OMS Response Form (ORF)'!I1836),COUNTIF('OMS Drop Downs'!$A$2:$A$5,'OMS Response Form (ORF)'!J1836),COUNTIF('OMS Drop Downs'!$E$2:$E$7,'OMS Response Form (ORF)'!K1836),COUNTIF('OMS Drop Downs'!$B$2:$B$4,'OMS Response Form (ORF)'!L1836),COUNTIF('OMS Drop Downs'!$B$2:$B$4,'OMS Response Form (ORF)'!M1836),COUNTIF('OMS Drop Downs'!$B$2:$B$4,'OMS Response Form (ORF)'!N1836),COUNTIF('OMS Drop Downs'!$B$2:$B$4,'OMS Response Form (ORF)'!P1836),COUNTIF('OMS Drop Downs'!$B$2:$B$4,'OMS Response Form (ORF)'!Q1836),COUNTIF('OMS Drop Downs'!$B$2:$B$4,'OMS Response Form (ORF)'!R1836)),"Complete","Incomplete"))</f>
        <v/>
      </c>
      <c r="T1836" s="28" t="str">
        <f>IF(S1836="Complete",IF(AND(NOT(ISNA(VLOOKUP(CONCATENATE(F1836,G1836,H1836,I1836,J1836,K1836),'OMS Drop Downs'!G:G,1,FALSE))),IF(AND(G1836&lt;&gt;"C3",K1836&lt;&gt;"O5"),IF(SUM(COUNTIF(L1836:R1836,"Y"),COUNTIF(L1836:R1836,"N"))=0,"V","I"),IF(COUNTIF(L1836:R1836,"Y"),"V","I"))="V"),"Valid","Invalid")," ")</f>
        <v xml:space="preserve"> </v>
      </c>
      <c r="U1836"/>
    </row>
    <row r="1837" spans="2:21" x14ac:dyDescent="0.35">
      <c r="B1837" s="50"/>
      <c r="C1837" s="65"/>
      <c r="D1837" s="36"/>
      <c r="E1837" s="64"/>
      <c r="F1837" s="60"/>
      <c r="G1837" s="34"/>
      <c r="H1837" s="34"/>
      <c r="I1837" s="34"/>
      <c r="J1837" s="34"/>
      <c r="K1837" s="34"/>
      <c r="L1837" s="34"/>
      <c r="M1837" s="34"/>
      <c r="N1837" s="34"/>
      <c r="O1837" s="34"/>
      <c r="P1837" s="34"/>
      <c r="Q1837" s="34"/>
      <c r="R1837" s="34"/>
      <c r="S1837" s="27" t="str">
        <f>IF(COUNTA(B1837:R1837)=0,"",IF(AND(COUNTIF('OMS Drop Downs'!$C$2:$C$3,'OMS Response Form (ORF)'!F1837),COUNTIF('OMS Drop Downs'!$D$2:$D$5,'OMS Response Form (ORF)'!G1837),COUNTIF('OMS Drop Downs'!$A$2:$A$5,'OMS Response Form (ORF)'!H1837),COUNTIF('OMS Drop Downs'!$B$2:$B$4,'OMS Response Form (ORF)'!I1837),COUNTIF('OMS Drop Downs'!$A$2:$A$5,'OMS Response Form (ORF)'!J1837),COUNTIF('OMS Drop Downs'!$E$2:$E$7,'OMS Response Form (ORF)'!K1837),COUNTIF('OMS Drop Downs'!$B$2:$B$4,'OMS Response Form (ORF)'!L1837),COUNTIF('OMS Drop Downs'!$B$2:$B$4,'OMS Response Form (ORF)'!M1837),COUNTIF('OMS Drop Downs'!$B$2:$B$4,'OMS Response Form (ORF)'!N1837),COUNTIF('OMS Drop Downs'!$B$2:$B$4,'OMS Response Form (ORF)'!P1837),COUNTIF('OMS Drop Downs'!$B$2:$B$4,'OMS Response Form (ORF)'!Q1837),COUNTIF('OMS Drop Downs'!$B$2:$B$4,'OMS Response Form (ORF)'!R1837)),"Complete","Incomplete"))</f>
        <v/>
      </c>
      <c r="T1837" s="28" t="str">
        <f>IF(S1837="Complete",IF(AND(NOT(ISNA(VLOOKUP(CONCATENATE(F1837,G1837,H1837,I1837,J1837,K1837),'OMS Drop Downs'!G:G,1,FALSE))),IF(AND(G1837&lt;&gt;"C3",K1837&lt;&gt;"O5"),IF(SUM(COUNTIF(L1837:R1837,"Y"),COUNTIF(L1837:R1837,"N"))=0,"V","I"),IF(COUNTIF(L1837:R1837,"Y"),"V","I"))="V"),"Valid","Invalid")," ")</f>
        <v xml:space="preserve"> </v>
      </c>
      <c r="U1837"/>
    </row>
    <row r="1838" spans="2:21" x14ac:dyDescent="0.35">
      <c r="B1838" s="50"/>
      <c r="C1838" s="65"/>
      <c r="D1838" s="36"/>
      <c r="E1838" s="64"/>
      <c r="F1838" s="60"/>
      <c r="G1838" s="34"/>
      <c r="H1838" s="34"/>
      <c r="I1838" s="34"/>
      <c r="J1838" s="34"/>
      <c r="K1838" s="34"/>
      <c r="L1838" s="34"/>
      <c r="M1838" s="34"/>
      <c r="N1838" s="34"/>
      <c r="O1838" s="34"/>
      <c r="P1838" s="34"/>
      <c r="Q1838" s="34"/>
      <c r="R1838" s="34"/>
      <c r="S1838" s="27" t="str">
        <f>IF(COUNTA(B1838:R1838)=0,"",IF(AND(COUNTIF('OMS Drop Downs'!$C$2:$C$3,'OMS Response Form (ORF)'!F1838),COUNTIF('OMS Drop Downs'!$D$2:$D$5,'OMS Response Form (ORF)'!G1838),COUNTIF('OMS Drop Downs'!$A$2:$A$5,'OMS Response Form (ORF)'!H1838),COUNTIF('OMS Drop Downs'!$B$2:$B$4,'OMS Response Form (ORF)'!I1838),COUNTIF('OMS Drop Downs'!$A$2:$A$5,'OMS Response Form (ORF)'!J1838),COUNTIF('OMS Drop Downs'!$E$2:$E$7,'OMS Response Form (ORF)'!K1838),COUNTIF('OMS Drop Downs'!$B$2:$B$4,'OMS Response Form (ORF)'!L1838),COUNTIF('OMS Drop Downs'!$B$2:$B$4,'OMS Response Form (ORF)'!M1838),COUNTIF('OMS Drop Downs'!$B$2:$B$4,'OMS Response Form (ORF)'!N1838),COUNTIF('OMS Drop Downs'!$B$2:$B$4,'OMS Response Form (ORF)'!P1838),COUNTIF('OMS Drop Downs'!$B$2:$B$4,'OMS Response Form (ORF)'!Q1838),COUNTIF('OMS Drop Downs'!$B$2:$B$4,'OMS Response Form (ORF)'!R1838)),"Complete","Incomplete"))</f>
        <v/>
      </c>
      <c r="T1838" s="28" t="str">
        <f>IF(S1838="Complete",IF(AND(NOT(ISNA(VLOOKUP(CONCATENATE(F1838,G1838,H1838,I1838,J1838,K1838),'OMS Drop Downs'!G:G,1,FALSE))),IF(AND(G1838&lt;&gt;"C3",K1838&lt;&gt;"O5"),IF(SUM(COUNTIF(L1838:R1838,"Y"),COUNTIF(L1838:R1838,"N"))=0,"V","I"),IF(COUNTIF(L1838:R1838,"Y"),"V","I"))="V"),"Valid","Invalid")," ")</f>
        <v xml:space="preserve"> </v>
      </c>
      <c r="U1838"/>
    </row>
    <row r="1839" spans="2:21" x14ac:dyDescent="0.35">
      <c r="B1839" s="50"/>
      <c r="C1839" s="65"/>
      <c r="D1839" s="36"/>
      <c r="E1839" s="64"/>
      <c r="F1839" s="60"/>
      <c r="G1839" s="34"/>
      <c r="H1839" s="34"/>
      <c r="I1839" s="34"/>
      <c r="J1839" s="34"/>
      <c r="K1839" s="34"/>
      <c r="L1839" s="34"/>
      <c r="M1839" s="34"/>
      <c r="N1839" s="34"/>
      <c r="O1839" s="34"/>
      <c r="P1839" s="34"/>
      <c r="Q1839" s="34"/>
      <c r="R1839" s="34"/>
      <c r="S1839" s="27" t="str">
        <f>IF(COUNTA(B1839:R1839)=0,"",IF(AND(COUNTIF('OMS Drop Downs'!$C$2:$C$3,'OMS Response Form (ORF)'!F1839),COUNTIF('OMS Drop Downs'!$D$2:$D$5,'OMS Response Form (ORF)'!G1839),COUNTIF('OMS Drop Downs'!$A$2:$A$5,'OMS Response Form (ORF)'!H1839),COUNTIF('OMS Drop Downs'!$B$2:$B$4,'OMS Response Form (ORF)'!I1839),COUNTIF('OMS Drop Downs'!$A$2:$A$5,'OMS Response Form (ORF)'!J1839),COUNTIF('OMS Drop Downs'!$E$2:$E$7,'OMS Response Form (ORF)'!K1839),COUNTIF('OMS Drop Downs'!$B$2:$B$4,'OMS Response Form (ORF)'!L1839),COUNTIF('OMS Drop Downs'!$B$2:$B$4,'OMS Response Form (ORF)'!M1839),COUNTIF('OMS Drop Downs'!$B$2:$B$4,'OMS Response Form (ORF)'!N1839),COUNTIF('OMS Drop Downs'!$B$2:$B$4,'OMS Response Form (ORF)'!P1839),COUNTIF('OMS Drop Downs'!$B$2:$B$4,'OMS Response Form (ORF)'!Q1839),COUNTIF('OMS Drop Downs'!$B$2:$B$4,'OMS Response Form (ORF)'!R1839)),"Complete","Incomplete"))</f>
        <v/>
      </c>
      <c r="T1839" s="28" t="str">
        <f>IF(S1839="Complete",IF(AND(NOT(ISNA(VLOOKUP(CONCATENATE(F1839,G1839,H1839,I1839,J1839,K1839),'OMS Drop Downs'!G:G,1,FALSE))),IF(AND(G1839&lt;&gt;"C3",K1839&lt;&gt;"O5"),IF(SUM(COUNTIF(L1839:R1839,"Y"),COUNTIF(L1839:R1839,"N"))=0,"V","I"),IF(COUNTIF(L1839:R1839,"Y"),"V","I"))="V"),"Valid","Invalid")," ")</f>
        <v xml:space="preserve"> </v>
      </c>
      <c r="U1839"/>
    </row>
    <row r="1840" spans="2:21" x14ac:dyDescent="0.35">
      <c r="B1840" s="50"/>
      <c r="C1840" s="65"/>
      <c r="D1840" s="36"/>
      <c r="E1840" s="64"/>
      <c r="F1840" s="60"/>
      <c r="G1840" s="34"/>
      <c r="H1840" s="34"/>
      <c r="I1840" s="34"/>
      <c r="J1840" s="34"/>
      <c r="K1840" s="34"/>
      <c r="L1840" s="34"/>
      <c r="M1840" s="34"/>
      <c r="N1840" s="34"/>
      <c r="O1840" s="34"/>
      <c r="P1840" s="34"/>
      <c r="Q1840" s="34"/>
      <c r="R1840" s="34"/>
      <c r="S1840" s="27" t="str">
        <f>IF(COUNTA(B1840:R1840)=0,"",IF(AND(COUNTIF('OMS Drop Downs'!$C$2:$C$3,'OMS Response Form (ORF)'!F1840),COUNTIF('OMS Drop Downs'!$D$2:$D$5,'OMS Response Form (ORF)'!G1840),COUNTIF('OMS Drop Downs'!$A$2:$A$5,'OMS Response Form (ORF)'!H1840),COUNTIF('OMS Drop Downs'!$B$2:$B$4,'OMS Response Form (ORF)'!I1840),COUNTIF('OMS Drop Downs'!$A$2:$A$5,'OMS Response Form (ORF)'!J1840),COUNTIF('OMS Drop Downs'!$E$2:$E$7,'OMS Response Form (ORF)'!K1840),COUNTIF('OMS Drop Downs'!$B$2:$B$4,'OMS Response Form (ORF)'!L1840),COUNTIF('OMS Drop Downs'!$B$2:$B$4,'OMS Response Form (ORF)'!M1840),COUNTIF('OMS Drop Downs'!$B$2:$B$4,'OMS Response Form (ORF)'!N1840),COUNTIF('OMS Drop Downs'!$B$2:$B$4,'OMS Response Form (ORF)'!P1840),COUNTIF('OMS Drop Downs'!$B$2:$B$4,'OMS Response Form (ORF)'!Q1840),COUNTIF('OMS Drop Downs'!$B$2:$B$4,'OMS Response Form (ORF)'!R1840)),"Complete","Incomplete"))</f>
        <v/>
      </c>
      <c r="T1840" s="28" t="str">
        <f>IF(S1840="Complete",IF(AND(NOT(ISNA(VLOOKUP(CONCATENATE(F1840,G1840,H1840,I1840,J1840,K1840),'OMS Drop Downs'!G:G,1,FALSE))),IF(AND(G1840&lt;&gt;"C3",K1840&lt;&gt;"O5"),IF(SUM(COUNTIF(L1840:R1840,"Y"),COUNTIF(L1840:R1840,"N"))=0,"V","I"),IF(COUNTIF(L1840:R1840,"Y"),"V","I"))="V"),"Valid","Invalid")," ")</f>
        <v xml:space="preserve"> </v>
      </c>
      <c r="U1840"/>
    </row>
    <row r="1841" spans="2:21" x14ac:dyDescent="0.35">
      <c r="B1841" s="50"/>
      <c r="C1841" s="65"/>
      <c r="D1841" s="36"/>
      <c r="E1841" s="64"/>
      <c r="F1841" s="60"/>
      <c r="G1841" s="34"/>
      <c r="H1841" s="34"/>
      <c r="I1841" s="34"/>
      <c r="J1841" s="34"/>
      <c r="K1841" s="34"/>
      <c r="L1841" s="34"/>
      <c r="M1841" s="34"/>
      <c r="N1841" s="34"/>
      <c r="O1841" s="34"/>
      <c r="P1841" s="34"/>
      <c r="Q1841" s="34"/>
      <c r="R1841" s="34"/>
      <c r="S1841" s="27" t="str">
        <f>IF(COUNTA(B1841:R1841)=0,"",IF(AND(COUNTIF('OMS Drop Downs'!$C$2:$C$3,'OMS Response Form (ORF)'!F1841),COUNTIF('OMS Drop Downs'!$D$2:$D$5,'OMS Response Form (ORF)'!G1841),COUNTIF('OMS Drop Downs'!$A$2:$A$5,'OMS Response Form (ORF)'!H1841),COUNTIF('OMS Drop Downs'!$B$2:$B$4,'OMS Response Form (ORF)'!I1841),COUNTIF('OMS Drop Downs'!$A$2:$A$5,'OMS Response Form (ORF)'!J1841),COUNTIF('OMS Drop Downs'!$E$2:$E$7,'OMS Response Form (ORF)'!K1841),COUNTIF('OMS Drop Downs'!$B$2:$B$4,'OMS Response Form (ORF)'!L1841),COUNTIF('OMS Drop Downs'!$B$2:$B$4,'OMS Response Form (ORF)'!M1841),COUNTIF('OMS Drop Downs'!$B$2:$B$4,'OMS Response Form (ORF)'!N1841),COUNTIF('OMS Drop Downs'!$B$2:$B$4,'OMS Response Form (ORF)'!P1841),COUNTIF('OMS Drop Downs'!$B$2:$B$4,'OMS Response Form (ORF)'!Q1841),COUNTIF('OMS Drop Downs'!$B$2:$B$4,'OMS Response Form (ORF)'!R1841)),"Complete","Incomplete"))</f>
        <v/>
      </c>
      <c r="T1841" s="28" t="str">
        <f>IF(S1841="Complete",IF(AND(NOT(ISNA(VLOOKUP(CONCATENATE(F1841,G1841,H1841,I1841,J1841,K1841),'OMS Drop Downs'!G:G,1,FALSE))),IF(AND(G1841&lt;&gt;"C3",K1841&lt;&gt;"O5"),IF(SUM(COUNTIF(L1841:R1841,"Y"),COUNTIF(L1841:R1841,"N"))=0,"V","I"),IF(COUNTIF(L1841:R1841,"Y"),"V","I"))="V"),"Valid","Invalid")," ")</f>
        <v xml:space="preserve"> </v>
      </c>
      <c r="U1841"/>
    </row>
    <row r="1842" spans="2:21" x14ac:dyDescent="0.35">
      <c r="B1842" s="50"/>
      <c r="C1842" s="65"/>
      <c r="D1842" s="36"/>
      <c r="E1842" s="64"/>
      <c r="F1842" s="60"/>
      <c r="G1842" s="34"/>
      <c r="H1842" s="34"/>
      <c r="I1842" s="34"/>
      <c r="J1842" s="34"/>
      <c r="K1842" s="34"/>
      <c r="L1842" s="34"/>
      <c r="M1842" s="34"/>
      <c r="N1842" s="34"/>
      <c r="O1842" s="34"/>
      <c r="P1842" s="34"/>
      <c r="Q1842" s="34"/>
      <c r="R1842" s="34"/>
      <c r="S1842" s="27" t="str">
        <f>IF(COUNTA(B1842:R1842)=0,"",IF(AND(COUNTIF('OMS Drop Downs'!$C$2:$C$3,'OMS Response Form (ORF)'!F1842),COUNTIF('OMS Drop Downs'!$D$2:$D$5,'OMS Response Form (ORF)'!G1842),COUNTIF('OMS Drop Downs'!$A$2:$A$5,'OMS Response Form (ORF)'!H1842),COUNTIF('OMS Drop Downs'!$B$2:$B$4,'OMS Response Form (ORF)'!I1842),COUNTIF('OMS Drop Downs'!$A$2:$A$5,'OMS Response Form (ORF)'!J1842),COUNTIF('OMS Drop Downs'!$E$2:$E$7,'OMS Response Form (ORF)'!K1842),COUNTIF('OMS Drop Downs'!$B$2:$B$4,'OMS Response Form (ORF)'!L1842),COUNTIF('OMS Drop Downs'!$B$2:$B$4,'OMS Response Form (ORF)'!M1842),COUNTIF('OMS Drop Downs'!$B$2:$B$4,'OMS Response Form (ORF)'!N1842),COUNTIF('OMS Drop Downs'!$B$2:$B$4,'OMS Response Form (ORF)'!P1842),COUNTIF('OMS Drop Downs'!$B$2:$B$4,'OMS Response Form (ORF)'!Q1842),COUNTIF('OMS Drop Downs'!$B$2:$B$4,'OMS Response Form (ORF)'!R1842)),"Complete","Incomplete"))</f>
        <v/>
      </c>
      <c r="T1842" s="28" t="str">
        <f>IF(S1842="Complete",IF(AND(NOT(ISNA(VLOOKUP(CONCATENATE(F1842,G1842,H1842,I1842,J1842,K1842),'OMS Drop Downs'!G:G,1,FALSE))),IF(AND(G1842&lt;&gt;"C3",K1842&lt;&gt;"O5"),IF(SUM(COUNTIF(L1842:R1842,"Y"),COUNTIF(L1842:R1842,"N"))=0,"V","I"),IF(COUNTIF(L1842:R1842,"Y"),"V","I"))="V"),"Valid","Invalid")," ")</f>
        <v xml:space="preserve"> </v>
      </c>
      <c r="U1842"/>
    </row>
    <row r="1843" spans="2:21" x14ac:dyDescent="0.35">
      <c r="B1843" s="50"/>
      <c r="C1843" s="65"/>
      <c r="D1843" s="36"/>
      <c r="E1843" s="64"/>
      <c r="F1843" s="60"/>
      <c r="G1843" s="34"/>
      <c r="H1843" s="34"/>
      <c r="I1843" s="34"/>
      <c r="J1843" s="34"/>
      <c r="K1843" s="34"/>
      <c r="L1843" s="34"/>
      <c r="M1843" s="34"/>
      <c r="N1843" s="34"/>
      <c r="O1843" s="34"/>
      <c r="P1843" s="34"/>
      <c r="Q1843" s="34"/>
      <c r="R1843" s="34"/>
      <c r="S1843" s="27" t="str">
        <f>IF(COUNTA(B1843:R1843)=0,"",IF(AND(COUNTIF('OMS Drop Downs'!$C$2:$C$3,'OMS Response Form (ORF)'!F1843),COUNTIF('OMS Drop Downs'!$D$2:$D$5,'OMS Response Form (ORF)'!G1843),COUNTIF('OMS Drop Downs'!$A$2:$A$5,'OMS Response Form (ORF)'!H1843),COUNTIF('OMS Drop Downs'!$B$2:$B$4,'OMS Response Form (ORF)'!I1843),COUNTIF('OMS Drop Downs'!$A$2:$A$5,'OMS Response Form (ORF)'!J1843),COUNTIF('OMS Drop Downs'!$E$2:$E$7,'OMS Response Form (ORF)'!K1843),COUNTIF('OMS Drop Downs'!$B$2:$B$4,'OMS Response Form (ORF)'!L1843),COUNTIF('OMS Drop Downs'!$B$2:$B$4,'OMS Response Form (ORF)'!M1843),COUNTIF('OMS Drop Downs'!$B$2:$B$4,'OMS Response Form (ORF)'!N1843),COUNTIF('OMS Drop Downs'!$B$2:$B$4,'OMS Response Form (ORF)'!P1843),COUNTIF('OMS Drop Downs'!$B$2:$B$4,'OMS Response Form (ORF)'!Q1843),COUNTIF('OMS Drop Downs'!$B$2:$B$4,'OMS Response Form (ORF)'!R1843)),"Complete","Incomplete"))</f>
        <v/>
      </c>
      <c r="T1843" s="28" t="str">
        <f>IF(S1843="Complete",IF(AND(NOT(ISNA(VLOOKUP(CONCATENATE(F1843,G1843,H1843,I1843,J1843,K1843),'OMS Drop Downs'!G:G,1,FALSE))),IF(AND(G1843&lt;&gt;"C3",K1843&lt;&gt;"O5"),IF(SUM(COUNTIF(L1843:R1843,"Y"),COUNTIF(L1843:R1843,"N"))=0,"V","I"),IF(COUNTIF(L1843:R1843,"Y"),"V","I"))="V"),"Valid","Invalid")," ")</f>
        <v xml:space="preserve"> </v>
      </c>
      <c r="U1843"/>
    </row>
    <row r="1844" spans="2:21" x14ac:dyDescent="0.35">
      <c r="B1844" s="50"/>
      <c r="C1844" s="65"/>
      <c r="D1844" s="36"/>
      <c r="E1844" s="64"/>
      <c r="F1844" s="60"/>
      <c r="G1844" s="34"/>
      <c r="H1844" s="34"/>
      <c r="I1844" s="34"/>
      <c r="J1844" s="34"/>
      <c r="K1844" s="34"/>
      <c r="L1844" s="34"/>
      <c r="M1844" s="34"/>
      <c r="N1844" s="34"/>
      <c r="O1844" s="34"/>
      <c r="P1844" s="34"/>
      <c r="Q1844" s="34"/>
      <c r="R1844" s="34"/>
      <c r="S1844" s="27" t="str">
        <f>IF(COUNTA(B1844:R1844)=0,"",IF(AND(COUNTIF('OMS Drop Downs'!$C$2:$C$3,'OMS Response Form (ORF)'!F1844),COUNTIF('OMS Drop Downs'!$D$2:$D$5,'OMS Response Form (ORF)'!G1844),COUNTIF('OMS Drop Downs'!$A$2:$A$5,'OMS Response Form (ORF)'!H1844),COUNTIF('OMS Drop Downs'!$B$2:$B$4,'OMS Response Form (ORF)'!I1844),COUNTIF('OMS Drop Downs'!$A$2:$A$5,'OMS Response Form (ORF)'!J1844),COUNTIF('OMS Drop Downs'!$E$2:$E$7,'OMS Response Form (ORF)'!K1844),COUNTIF('OMS Drop Downs'!$B$2:$B$4,'OMS Response Form (ORF)'!L1844),COUNTIF('OMS Drop Downs'!$B$2:$B$4,'OMS Response Form (ORF)'!M1844),COUNTIF('OMS Drop Downs'!$B$2:$B$4,'OMS Response Form (ORF)'!N1844),COUNTIF('OMS Drop Downs'!$B$2:$B$4,'OMS Response Form (ORF)'!P1844),COUNTIF('OMS Drop Downs'!$B$2:$B$4,'OMS Response Form (ORF)'!Q1844),COUNTIF('OMS Drop Downs'!$B$2:$B$4,'OMS Response Form (ORF)'!R1844)),"Complete","Incomplete"))</f>
        <v/>
      </c>
      <c r="T1844" s="28" t="str">
        <f>IF(S1844="Complete",IF(AND(NOT(ISNA(VLOOKUP(CONCATENATE(F1844,G1844,H1844,I1844,J1844,K1844),'OMS Drop Downs'!G:G,1,FALSE))),IF(AND(G1844&lt;&gt;"C3",K1844&lt;&gt;"O5"),IF(SUM(COUNTIF(L1844:R1844,"Y"),COUNTIF(L1844:R1844,"N"))=0,"V","I"),IF(COUNTIF(L1844:R1844,"Y"),"V","I"))="V"),"Valid","Invalid")," ")</f>
        <v xml:space="preserve"> </v>
      </c>
      <c r="U1844"/>
    </row>
    <row r="1845" spans="2:21" x14ac:dyDescent="0.35">
      <c r="B1845" s="50"/>
      <c r="C1845" s="65"/>
      <c r="D1845" s="36"/>
      <c r="E1845" s="64"/>
      <c r="F1845" s="60"/>
      <c r="G1845" s="34"/>
      <c r="H1845" s="34"/>
      <c r="I1845" s="34"/>
      <c r="J1845" s="34"/>
      <c r="K1845" s="34"/>
      <c r="L1845" s="34"/>
      <c r="M1845" s="34"/>
      <c r="N1845" s="34"/>
      <c r="O1845" s="34"/>
      <c r="P1845" s="34"/>
      <c r="Q1845" s="34"/>
      <c r="R1845" s="34"/>
      <c r="S1845" s="27" t="str">
        <f>IF(COUNTA(B1845:R1845)=0,"",IF(AND(COUNTIF('OMS Drop Downs'!$C$2:$C$3,'OMS Response Form (ORF)'!F1845),COUNTIF('OMS Drop Downs'!$D$2:$D$5,'OMS Response Form (ORF)'!G1845),COUNTIF('OMS Drop Downs'!$A$2:$A$5,'OMS Response Form (ORF)'!H1845),COUNTIF('OMS Drop Downs'!$B$2:$B$4,'OMS Response Form (ORF)'!I1845),COUNTIF('OMS Drop Downs'!$A$2:$A$5,'OMS Response Form (ORF)'!J1845),COUNTIF('OMS Drop Downs'!$E$2:$E$7,'OMS Response Form (ORF)'!K1845),COUNTIF('OMS Drop Downs'!$B$2:$B$4,'OMS Response Form (ORF)'!L1845),COUNTIF('OMS Drop Downs'!$B$2:$B$4,'OMS Response Form (ORF)'!M1845),COUNTIF('OMS Drop Downs'!$B$2:$B$4,'OMS Response Form (ORF)'!N1845),COUNTIF('OMS Drop Downs'!$B$2:$B$4,'OMS Response Form (ORF)'!P1845),COUNTIF('OMS Drop Downs'!$B$2:$B$4,'OMS Response Form (ORF)'!Q1845),COUNTIF('OMS Drop Downs'!$B$2:$B$4,'OMS Response Form (ORF)'!R1845)),"Complete","Incomplete"))</f>
        <v/>
      </c>
      <c r="T1845" s="28" t="str">
        <f>IF(S1845="Complete",IF(AND(NOT(ISNA(VLOOKUP(CONCATENATE(F1845,G1845,H1845,I1845,J1845,K1845),'OMS Drop Downs'!G:G,1,FALSE))),IF(AND(G1845&lt;&gt;"C3",K1845&lt;&gt;"O5"),IF(SUM(COUNTIF(L1845:R1845,"Y"),COUNTIF(L1845:R1845,"N"))=0,"V","I"),IF(COUNTIF(L1845:R1845,"Y"),"V","I"))="V"),"Valid","Invalid")," ")</f>
        <v xml:space="preserve"> </v>
      </c>
      <c r="U1845"/>
    </row>
    <row r="1846" spans="2:21" x14ac:dyDescent="0.35">
      <c r="B1846" s="50"/>
      <c r="C1846" s="65"/>
      <c r="D1846" s="36"/>
      <c r="E1846" s="64"/>
      <c r="F1846" s="60"/>
      <c r="G1846" s="34"/>
      <c r="H1846" s="34"/>
      <c r="I1846" s="34"/>
      <c r="J1846" s="34"/>
      <c r="K1846" s="34"/>
      <c r="L1846" s="34"/>
      <c r="M1846" s="34"/>
      <c r="N1846" s="34"/>
      <c r="O1846" s="34"/>
      <c r="P1846" s="34"/>
      <c r="Q1846" s="34"/>
      <c r="R1846" s="34"/>
      <c r="S1846" s="27" t="str">
        <f>IF(COUNTA(B1846:R1846)=0,"",IF(AND(COUNTIF('OMS Drop Downs'!$C$2:$C$3,'OMS Response Form (ORF)'!F1846),COUNTIF('OMS Drop Downs'!$D$2:$D$5,'OMS Response Form (ORF)'!G1846),COUNTIF('OMS Drop Downs'!$A$2:$A$5,'OMS Response Form (ORF)'!H1846),COUNTIF('OMS Drop Downs'!$B$2:$B$4,'OMS Response Form (ORF)'!I1846),COUNTIF('OMS Drop Downs'!$A$2:$A$5,'OMS Response Form (ORF)'!J1846),COUNTIF('OMS Drop Downs'!$E$2:$E$7,'OMS Response Form (ORF)'!K1846),COUNTIF('OMS Drop Downs'!$B$2:$B$4,'OMS Response Form (ORF)'!L1846),COUNTIF('OMS Drop Downs'!$B$2:$B$4,'OMS Response Form (ORF)'!M1846),COUNTIF('OMS Drop Downs'!$B$2:$B$4,'OMS Response Form (ORF)'!N1846),COUNTIF('OMS Drop Downs'!$B$2:$B$4,'OMS Response Form (ORF)'!P1846),COUNTIF('OMS Drop Downs'!$B$2:$B$4,'OMS Response Form (ORF)'!Q1846),COUNTIF('OMS Drop Downs'!$B$2:$B$4,'OMS Response Form (ORF)'!R1846)),"Complete","Incomplete"))</f>
        <v/>
      </c>
      <c r="T1846" s="28" t="str">
        <f>IF(S1846="Complete",IF(AND(NOT(ISNA(VLOOKUP(CONCATENATE(F1846,G1846,H1846,I1846,J1846,K1846),'OMS Drop Downs'!G:G,1,FALSE))),IF(AND(G1846&lt;&gt;"C3",K1846&lt;&gt;"O5"),IF(SUM(COUNTIF(L1846:R1846,"Y"),COUNTIF(L1846:R1846,"N"))=0,"V","I"),IF(COUNTIF(L1846:R1846,"Y"),"V","I"))="V"),"Valid","Invalid")," ")</f>
        <v xml:space="preserve"> </v>
      </c>
      <c r="U1846"/>
    </row>
    <row r="1847" spans="2:21" x14ac:dyDescent="0.35">
      <c r="B1847" s="50"/>
      <c r="C1847" s="65"/>
      <c r="D1847" s="36"/>
      <c r="E1847" s="64"/>
      <c r="F1847" s="60"/>
      <c r="G1847" s="34"/>
      <c r="H1847" s="34"/>
      <c r="I1847" s="34"/>
      <c r="J1847" s="34"/>
      <c r="K1847" s="34"/>
      <c r="L1847" s="34"/>
      <c r="M1847" s="34"/>
      <c r="N1847" s="34"/>
      <c r="O1847" s="34"/>
      <c r="P1847" s="34"/>
      <c r="Q1847" s="34"/>
      <c r="R1847" s="34"/>
      <c r="S1847" s="27" t="str">
        <f>IF(COUNTA(B1847:R1847)=0,"",IF(AND(COUNTIF('OMS Drop Downs'!$C$2:$C$3,'OMS Response Form (ORF)'!F1847),COUNTIF('OMS Drop Downs'!$D$2:$D$5,'OMS Response Form (ORF)'!G1847),COUNTIF('OMS Drop Downs'!$A$2:$A$5,'OMS Response Form (ORF)'!H1847),COUNTIF('OMS Drop Downs'!$B$2:$B$4,'OMS Response Form (ORF)'!I1847),COUNTIF('OMS Drop Downs'!$A$2:$A$5,'OMS Response Form (ORF)'!J1847),COUNTIF('OMS Drop Downs'!$E$2:$E$7,'OMS Response Form (ORF)'!K1847),COUNTIF('OMS Drop Downs'!$B$2:$B$4,'OMS Response Form (ORF)'!L1847),COUNTIF('OMS Drop Downs'!$B$2:$B$4,'OMS Response Form (ORF)'!M1847),COUNTIF('OMS Drop Downs'!$B$2:$B$4,'OMS Response Form (ORF)'!N1847),COUNTIF('OMS Drop Downs'!$B$2:$B$4,'OMS Response Form (ORF)'!P1847),COUNTIF('OMS Drop Downs'!$B$2:$B$4,'OMS Response Form (ORF)'!Q1847),COUNTIF('OMS Drop Downs'!$B$2:$B$4,'OMS Response Form (ORF)'!R1847)),"Complete","Incomplete"))</f>
        <v/>
      </c>
      <c r="T1847" s="28" t="str">
        <f>IF(S1847="Complete",IF(AND(NOT(ISNA(VLOOKUP(CONCATENATE(F1847,G1847,H1847,I1847,J1847,K1847),'OMS Drop Downs'!G:G,1,FALSE))),IF(AND(G1847&lt;&gt;"C3",K1847&lt;&gt;"O5"),IF(SUM(COUNTIF(L1847:R1847,"Y"),COUNTIF(L1847:R1847,"N"))=0,"V","I"),IF(COUNTIF(L1847:R1847,"Y"),"V","I"))="V"),"Valid","Invalid")," ")</f>
        <v xml:space="preserve"> </v>
      </c>
      <c r="U1847"/>
    </row>
    <row r="1848" spans="2:21" x14ac:dyDescent="0.35">
      <c r="B1848" s="50"/>
      <c r="C1848" s="65"/>
      <c r="D1848" s="36"/>
      <c r="E1848" s="64"/>
      <c r="F1848" s="60"/>
      <c r="G1848" s="34"/>
      <c r="H1848" s="34"/>
      <c r="I1848" s="34"/>
      <c r="J1848" s="34"/>
      <c r="K1848" s="34"/>
      <c r="L1848" s="34"/>
      <c r="M1848" s="34"/>
      <c r="N1848" s="34"/>
      <c r="O1848" s="34"/>
      <c r="P1848" s="34"/>
      <c r="Q1848" s="34"/>
      <c r="R1848" s="34"/>
      <c r="S1848" s="27" t="str">
        <f>IF(COUNTA(B1848:R1848)=0,"",IF(AND(COUNTIF('OMS Drop Downs'!$C$2:$C$3,'OMS Response Form (ORF)'!F1848),COUNTIF('OMS Drop Downs'!$D$2:$D$5,'OMS Response Form (ORF)'!G1848),COUNTIF('OMS Drop Downs'!$A$2:$A$5,'OMS Response Form (ORF)'!H1848),COUNTIF('OMS Drop Downs'!$B$2:$B$4,'OMS Response Form (ORF)'!I1848),COUNTIF('OMS Drop Downs'!$A$2:$A$5,'OMS Response Form (ORF)'!J1848),COUNTIF('OMS Drop Downs'!$E$2:$E$7,'OMS Response Form (ORF)'!K1848),COUNTIF('OMS Drop Downs'!$B$2:$B$4,'OMS Response Form (ORF)'!L1848),COUNTIF('OMS Drop Downs'!$B$2:$B$4,'OMS Response Form (ORF)'!M1848),COUNTIF('OMS Drop Downs'!$B$2:$B$4,'OMS Response Form (ORF)'!N1848),COUNTIF('OMS Drop Downs'!$B$2:$B$4,'OMS Response Form (ORF)'!P1848),COUNTIF('OMS Drop Downs'!$B$2:$B$4,'OMS Response Form (ORF)'!Q1848),COUNTIF('OMS Drop Downs'!$B$2:$B$4,'OMS Response Form (ORF)'!R1848)),"Complete","Incomplete"))</f>
        <v/>
      </c>
      <c r="T1848" s="28" t="str">
        <f>IF(S1848="Complete",IF(AND(NOT(ISNA(VLOOKUP(CONCATENATE(F1848,G1848,H1848,I1848,J1848,K1848),'OMS Drop Downs'!G:G,1,FALSE))),IF(AND(G1848&lt;&gt;"C3",K1848&lt;&gt;"O5"),IF(SUM(COUNTIF(L1848:R1848,"Y"),COUNTIF(L1848:R1848,"N"))=0,"V","I"),IF(COUNTIF(L1848:R1848,"Y"),"V","I"))="V"),"Valid","Invalid")," ")</f>
        <v xml:space="preserve"> </v>
      </c>
      <c r="U1848"/>
    </row>
    <row r="1849" spans="2:21" x14ac:dyDescent="0.35">
      <c r="B1849" s="50"/>
      <c r="C1849" s="65"/>
      <c r="D1849" s="36"/>
      <c r="E1849" s="64"/>
      <c r="F1849" s="60"/>
      <c r="G1849" s="34"/>
      <c r="H1849" s="34"/>
      <c r="I1849" s="34"/>
      <c r="J1849" s="34"/>
      <c r="K1849" s="34"/>
      <c r="L1849" s="34"/>
      <c r="M1849" s="34"/>
      <c r="N1849" s="34"/>
      <c r="O1849" s="34"/>
      <c r="P1849" s="34"/>
      <c r="Q1849" s="34"/>
      <c r="R1849" s="34"/>
      <c r="S1849" s="27" t="str">
        <f>IF(COUNTA(B1849:R1849)=0,"",IF(AND(COUNTIF('OMS Drop Downs'!$C$2:$C$3,'OMS Response Form (ORF)'!F1849),COUNTIF('OMS Drop Downs'!$D$2:$D$5,'OMS Response Form (ORF)'!G1849),COUNTIF('OMS Drop Downs'!$A$2:$A$5,'OMS Response Form (ORF)'!H1849),COUNTIF('OMS Drop Downs'!$B$2:$B$4,'OMS Response Form (ORF)'!I1849),COUNTIF('OMS Drop Downs'!$A$2:$A$5,'OMS Response Form (ORF)'!J1849),COUNTIF('OMS Drop Downs'!$E$2:$E$7,'OMS Response Form (ORF)'!K1849),COUNTIF('OMS Drop Downs'!$B$2:$B$4,'OMS Response Form (ORF)'!L1849),COUNTIF('OMS Drop Downs'!$B$2:$B$4,'OMS Response Form (ORF)'!M1849),COUNTIF('OMS Drop Downs'!$B$2:$B$4,'OMS Response Form (ORF)'!N1849),COUNTIF('OMS Drop Downs'!$B$2:$B$4,'OMS Response Form (ORF)'!P1849),COUNTIF('OMS Drop Downs'!$B$2:$B$4,'OMS Response Form (ORF)'!Q1849),COUNTIF('OMS Drop Downs'!$B$2:$B$4,'OMS Response Form (ORF)'!R1849)),"Complete","Incomplete"))</f>
        <v/>
      </c>
      <c r="T1849" s="28" t="str">
        <f>IF(S1849="Complete",IF(AND(NOT(ISNA(VLOOKUP(CONCATENATE(F1849,G1849,H1849,I1849,J1849,K1849),'OMS Drop Downs'!G:G,1,FALSE))),IF(AND(G1849&lt;&gt;"C3",K1849&lt;&gt;"O5"),IF(SUM(COUNTIF(L1849:R1849,"Y"),COUNTIF(L1849:R1849,"N"))=0,"V","I"),IF(COUNTIF(L1849:R1849,"Y"),"V","I"))="V"),"Valid","Invalid")," ")</f>
        <v xml:space="preserve"> </v>
      </c>
      <c r="U1849"/>
    </row>
    <row r="1850" spans="2:21" x14ac:dyDescent="0.35">
      <c r="B1850" s="50"/>
      <c r="C1850" s="65"/>
      <c r="D1850" s="36"/>
      <c r="E1850" s="64"/>
      <c r="F1850" s="60"/>
      <c r="G1850" s="34"/>
      <c r="H1850" s="34"/>
      <c r="I1850" s="34"/>
      <c r="J1850" s="34"/>
      <c r="K1850" s="34"/>
      <c r="L1850" s="34"/>
      <c r="M1850" s="34"/>
      <c r="N1850" s="34"/>
      <c r="O1850" s="34"/>
      <c r="P1850" s="34"/>
      <c r="Q1850" s="34"/>
      <c r="R1850" s="34"/>
      <c r="S1850" s="27" t="str">
        <f>IF(COUNTA(B1850:R1850)=0,"",IF(AND(COUNTIF('OMS Drop Downs'!$C$2:$C$3,'OMS Response Form (ORF)'!F1850),COUNTIF('OMS Drop Downs'!$D$2:$D$5,'OMS Response Form (ORF)'!G1850),COUNTIF('OMS Drop Downs'!$A$2:$A$5,'OMS Response Form (ORF)'!H1850),COUNTIF('OMS Drop Downs'!$B$2:$B$4,'OMS Response Form (ORF)'!I1850),COUNTIF('OMS Drop Downs'!$A$2:$A$5,'OMS Response Form (ORF)'!J1850),COUNTIF('OMS Drop Downs'!$E$2:$E$7,'OMS Response Form (ORF)'!K1850),COUNTIF('OMS Drop Downs'!$B$2:$B$4,'OMS Response Form (ORF)'!L1850),COUNTIF('OMS Drop Downs'!$B$2:$B$4,'OMS Response Form (ORF)'!M1850),COUNTIF('OMS Drop Downs'!$B$2:$B$4,'OMS Response Form (ORF)'!N1850),COUNTIF('OMS Drop Downs'!$B$2:$B$4,'OMS Response Form (ORF)'!P1850),COUNTIF('OMS Drop Downs'!$B$2:$B$4,'OMS Response Form (ORF)'!Q1850),COUNTIF('OMS Drop Downs'!$B$2:$B$4,'OMS Response Form (ORF)'!R1850)),"Complete","Incomplete"))</f>
        <v/>
      </c>
      <c r="T1850" s="28" t="str">
        <f>IF(S1850="Complete",IF(AND(NOT(ISNA(VLOOKUP(CONCATENATE(F1850,G1850,H1850,I1850,J1850,K1850),'OMS Drop Downs'!G:G,1,FALSE))),IF(AND(G1850&lt;&gt;"C3",K1850&lt;&gt;"O5"),IF(SUM(COUNTIF(L1850:R1850,"Y"),COUNTIF(L1850:R1850,"N"))=0,"V","I"),IF(COUNTIF(L1850:R1850,"Y"),"V","I"))="V"),"Valid","Invalid")," ")</f>
        <v xml:space="preserve"> </v>
      </c>
      <c r="U1850"/>
    </row>
    <row r="1851" spans="2:21" x14ac:dyDescent="0.35">
      <c r="B1851" s="50"/>
      <c r="C1851" s="65"/>
      <c r="D1851" s="36"/>
      <c r="E1851" s="64"/>
      <c r="F1851" s="60"/>
      <c r="G1851" s="34"/>
      <c r="H1851" s="34"/>
      <c r="I1851" s="34"/>
      <c r="J1851" s="34"/>
      <c r="K1851" s="34"/>
      <c r="L1851" s="34"/>
      <c r="M1851" s="34"/>
      <c r="N1851" s="34"/>
      <c r="O1851" s="34"/>
      <c r="P1851" s="34"/>
      <c r="Q1851" s="34"/>
      <c r="R1851" s="34"/>
      <c r="S1851" s="27" t="str">
        <f>IF(COUNTA(B1851:R1851)=0,"",IF(AND(COUNTIF('OMS Drop Downs'!$C$2:$C$3,'OMS Response Form (ORF)'!F1851),COUNTIF('OMS Drop Downs'!$D$2:$D$5,'OMS Response Form (ORF)'!G1851),COUNTIF('OMS Drop Downs'!$A$2:$A$5,'OMS Response Form (ORF)'!H1851),COUNTIF('OMS Drop Downs'!$B$2:$B$4,'OMS Response Form (ORF)'!I1851),COUNTIF('OMS Drop Downs'!$A$2:$A$5,'OMS Response Form (ORF)'!J1851),COUNTIF('OMS Drop Downs'!$E$2:$E$7,'OMS Response Form (ORF)'!K1851),COUNTIF('OMS Drop Downs'!$B$2:$B$4,'OMS Response Form (ORF)'!L1851),COUNTIF('OMS Drop Downs'!$B$2:$B$4,'OMS Response Form (ORF)'!M1851),COUNTIF('OMS Drop Downs'!$B$2:$B$4,'OMS Response Form (ORF)'!N1851),COUNTIF('OMS Drop Downs'!$B$2:$B$4,'OMS Response Form (ORF)'!P1851),COUNTIF('OMS Drop Downs'!$B$2:$B$4,'OMS Response Form (ORF)'!Q1851),COUNTIF('OMS Drop Downs'!$B$2:$B$4,'OMS Response Form (ORF)'!R1851)),"Complete","Incomplete"))</f>
        <v/>
      </c>
      <c r="T1851" s="28" t="str">
        <f>IF(S1851="Complete",IF(AND(NOT(ISNA(VLOOKUP(CONCATENATE(F1851,G1851,H1851,I1851,J1851,K1851),'OMS Drop Downs'!G:G,1,FALSE))),IF(AND(G1851&lt;&gt;"C3",K1851&lt;&gt;"O5"),IF(SUM(COUNTIF(L1851:R1851,"Y"),COUNTIF(L1851:R1851,"N"))=0,"V","I"),IF(COUNTIF(L1851:R1851,"Y"),"V","I"))="V"),"Valid","Invalid")," ")</f>
        <v xml:space="preserve"> </v>
      </c>
      <c r="U1851"/>
    </row>
    <row r="1852" spans="2:21" x14ac:dyDescent="0.35">
      <c r="B1852" s="50"/>
      <c r="C1852" s="65"/>
      <c r="D1852" s="36"/>
      <c r="E1852" s="64"/>
      <c r="F1852" s="60"/>
      <c r="G1852" s="34"/>
      <c r="H1852" s="34"/>
      <c r="I1852" s="34"/>
      <c r="J1852" s="34"/>
      <c r="K1852" s="34"/>
      <c r="L1852" s="34"/>
      <c r="M1852" s="34"/>
      <c r="N1852" s="34"/>
      <c r="O1852" s="34"/>
      <c r="P1852" s="34"/>
      <c r="Q1852" s="34"/>
      <c r="R1852" s="34"/>
      <c r="S1852" s="27" t="str">
        <f>IF(COUNTA(B1852:R1852)=0,"",IF(AND(COUNTIF('OMS Drop Downs'!$C$2:$C$3,'OMS Response Form (ORF)'!F1852),COUNTIF('OMS Drop Downs'!$D$2:$D$5,'OMS Response Form (ORF)'!G1852),COUNTIF('OMS Drop Downs'!$A$2:$A$5,'OMS Response Form (ORF)'!H1852),COUNTIF('OMS Drop Downs'!$B$2:$B$4,'OMS Response Form (ORF)'!I1852),COUNTIF('OMS Drop Downs'!$A$2:$A$5,'OMS Response Form (ORF)'!J1852),COUNTIF('OMS Drop Downs'!$E$2:$E$7,'OMS Response Form (ORF)'!K1852),COUNTIF('OMS Drop Downs'!$B$2:$B$4,'OMS Response Form (ORF)'!L1852),COUNTIF('OMS Drop Downs'!$B$2:$B$4,'OMS Response Form (ORF)'!M1852),COUNTIF('OMS Drop Downs'!$B$2:$B$4,'OMS Response Form (ORF)'!N1852),COUNTIF('OMS Drop Downs'!$B$2:$B$4,'OMS Response Form (ORF)'!P1852),COUNTIF('OMS Drop Downs'!$B$2:$B$4,'OMS Response Form (ORF)'!Q1852),COUNTIF('OMS Drop Downs'!$B$2:$B$4,'OMS Response Form (ORF)'!R1852)),"Complete","Incomplete"))</f>
        <v/>
      </c>
      <c r="T1852" s="28" t="str">
        <f>IF(S1852="Complete",IF(AND(NOT(ISNA(VLOOKUP(CONCATENATE(F1852,G1852,H1852,I1852,J1852,K1852),'OMS Drop Downs'!G:G,1,FALSE))),IF(AND(G1852&lt;&gt;"C3",K1852&lt;&gt;"O5"),IF(SUM(COUNTIF(L1852:R1852,"Y"),COUNTIF(L1852:R1852,"N"))=0,"V","I"),IF(COUNTIF(L1852:R1852,"Y"),"V","I"))="V"),"Valid","Invalid")," ")</f>
        <v xml:space="preserve"> </v>
      </c>
      <c r="U1852"/>
    </row>
    <row r="1853" spans="2:21" x14ac:dyDescent="0.35">
      <c r="B1853" s="50"/>
      <c r="C1853" s="65"/>
      <c r="D1853" s="36"/>
      <c r="E1853" s="64"/>
      <c r="F1853" s="60"/>
      <c r="G1853" s="34"/>
      <c r="H1853" s="34"/>
      <c r="I1853" s="34"/>
      <c r="J1853" s="34"/>
      <c r="K1853" s="34"/>
      <c r="L1853" s="34"/>
      <c r="M1853" s="34"/>
      <c r="N1853" s="34"/>
      <c r="O1853" s="34"/>
      <c r="P1853" s="34"/>
      <c r="Q1853" s="34"/>
      <c r="R1853" s="34"/>
      <c r="S1853" s="27" t="str">
        <f>IF(COUNTA(B1853:R1853)=0,"",IF(AND(COUNTIF('OMS Drop Downs'!$C$2:$C$3,'OMS Response Form (ORF)'!F1853),COUNTIF('OMS Drop Downs'!$D$2:$D$5,'OMS Response Form (ORF)'!G1853),COUNTIF('OMS Drop Downs'!$A$2:$A$5,'OMS Response Form (ORF)'!H1853),COUNTIF('OMS Drop Downs'!$B$2:$B$4,'OMS Response Form (ORF)'!I1853),COUNTIF('OMS Drop Downs'!$A$2:$A$5,'OMS Response Form (ORF)'!J1853),COUNTIF('OMS Drop Downs'!$E$2:$E$7,'OMS Response Form (ORF)'!K1853),COUNTIF('OMS Drop Downs'!$B$2:$B$4,'OMS Response Form (ORF)'!L1853),COUNTIF('OMS Drop Downs'!$B$2:$B$4,'OMS Response Form (ORF)'!M1853),COUNTIF('OMS Drop Downs'!$B$2:$B$4,'OMS Response Form (ORF)'!N1853),COUNTIF('OMS Drop Downs'!$B$2:$B$4,'OMS Response Form (ORF)'!P1853),COUNTIF('OMS Drop Downs'!$B$2:$B$4,'OMS Response Form (ORF)'!Q1853),COUNTIF('OMS Drop Downs'!$B$2:$B$4,'OMS Response Form (ORF)'!R1853)),"Complete","Incomplete"))</f>
        <v/>
      </c>
      <c r="T1853" s="28" t="str">
        <f>IF(S1853="Complete",IF(AND(NOT(ISNA(VLOOKUP(CONCATENATE(F1853,G1853,H1853,I1853,J1853,K1853),'OMS Drop Downs'!G:G,1,FALSE))),IF(AND(G1853&lt;&gt;"C3",K1853&lt;&gt;"O5"),IF(SUM(COUNTIF(L1853:R1853,"Y"),COUNTIF(L1853:R1853,"N"))=0,"V","I"),IF(COUNTIF(L1853:R1853,"Y"),"V","I"))="V"),"Valid","Invalid")," ")</f>
        <v xml:space="preserve"> </v>
      </c>
      <c r="U1853"/>
    </row>
    <row r="1854" spans="2:21" x14ac:dyDescent="0.35">
      <c r="B1854" s="50"/>
      <c r="C1854" s="65"/>
      <c r="D1854" s="36"/>
      <c r="E1854" s="64"/>
      <c r="F1854" s="60"/>
      <c r="G1854" s="34"/>
      <c r="H1854" s="34"/>
      <c r="I1854" s="34"/>
      <c r="J1854" s="34"/>
      <c r="K1854" s="34"/>
      <c r="L1854" s="34"/>
      <c r="M1854" s="34"/>
      <c r="N1854" s="34"/>
      <c r="O1854" s="34"/>
      <c r="P1854" s="34"/>
      <c r="Q1854" s="34"/>
      <c r="R1854" s="34"/>
      <c r="S1854" s="27" t="str">
        <f>IF(COUNTA(B1854:R1854)=0,"",IF(AND(COUNTIF('OMS Drop Downs'!$C$2:$C$3,'OMS Response Form (ORF)'!F1854),COUNTIF('OMS Drop Downs'!$D$2:$D$5,'OMS Response Form (ORF)'!G1854),COUNTIF('OMS Drop Downs'!$A$2:$A$5,'OMS Response Form (ORF)'!H1854),COUNTIF('OMS Drop Downs'!$B$2:$B$4,'OMS Response Form (ORF)'!I1854),COUNTIF('OMS Drop Downs'!$A$2:$A$5,'OMS Response Form (ORF)'!J1854),COUNTIF('OMS Drop Downs'!$E$2:$E$7,'OMS Response Form (ORF)'!K1854),COUNTIF('OMS Drop Downs'!$B$2:$B$4,'OMS Response Form (ORF)'!L1854),COUNTIF('OMS Drop Downs'!$B$2:$B$4,'OMS Response Form (ORF)'!M1854),COUNTIF('OMS Drop Downs'!$B$2:$B$4,'OMS Response Form (ORF)'!N1854),COUNTIF('OMS Drop Downs'!$B$2:$B$4,'OMS Response Form (ORF)'!P1854),COUNTIF('OMS Drop Downs'!$B$2:$B$4,'OMS Response Form (ORF)'!Q1854),COUNTIF('OMS Drop Downs'!$B$2:$B$4,'OMS Response Form (ORF)'!R1854)),"Complete","Incomplete"))</f>
        <v/>
      </c>
      <c r="T1854" s="28" t="str">
        <f>IF(S1854="Complete",IF(AND(NOT(ISNA(VLOOKUP(CONCATENATE(F1854,G1854,H1854,I1854,J1854,K1854),'OMS Drop Downs'!G:G,1,FALSE))),IF(AND(G1854&lt;&gt;"C3",K1854&lt;&gt;"O5"),IF(SUM(COUNTIF(L1854:R1854,"Y"),COUNTIF(L1854:R1854,"N"))=0,"V","I"),IF(COUNTIF(L1854:R1854,"Y"),"V","I"))="V"),"Valid","Invalid")," ")</f>
        <v xml:space="preserve"> </v>
      </c>
      <c r="U1854"/>
    </row>
    <row r="1855" spans="2:21" x14ac:dyDescent="0.35">
      <c r="B1855" s="50"/>
      <c r="C1855" s="65"/>
      <c r="D1855" s="36"/>
      <c r="E1855" s="64"/>
      <c r="F1855" s="60"/>
      <c r="G1855" s="34"/>
      <c r="H1855" s="34"/>
      <c r="I1855" s="34"/>
      <c r="J1855" s="34"/>
      <c r="K1855" s="34"/>
      <c r="L1855" s="34"/>
      <c r="M1855" s="34"/>
      <c r="N1855" s="34"/>
      <c r="O1855" s="34"/>
      <c r="P1855" s="34"/>
      <c r="Q1855" s="34"/>
      <c r="R1855" s="34"/>
      <c r="S1855" s="27" t="str">
        <f>IF(COUNTA(B1855:R1855)=0,"",IF(AND(COUNTIF('OMS Drop Downs'!$C$2:$C$3,'OMS Response Form (ORF)'!F1855),COUNTIF('OMS Drop Downs'!$D$2:$D$5,'OMS Response Form (ORF)'!G1855),COUNTIF('OMS Drop Downs'!$A$2:$A$5,'OMS Response Form (ORF)'!H1855),COUNTIF('OMS Drop Downs'!$B$2:$B$4,'OMS Response Form (ORF)'!I1855),COUNTIF('OMS Drop Downs'!$A$2:$A$5,'OMS Response Form (ORF)'!J1855),COUNTIF('OMS Drop Downs'!$E$2:$E$7,'OMS Response Form (ORF)'!K1855),COUNTIF('OMS Drop Downs'!$B$2:$B$4,'OMS Response Form (ORF)'!L1855),COUNTIF('OMS Drop Downs'!$B$2:$B$4,'OMS Response Form (ORF)'!M1855),COUNTIF('OMS Drop Downs'!$B$2:$B$4,'OMS Response Form (ORF)'!N1855),COUNTIF('OMS Drop Downs'!$B$2:$B$4,'OMS Response Form (ORF)'!P1855),COUNTIF('OMS Drop Downs'!$B$2:$B$4,'OMS Response Form (ORF)'!Q1855),COUNTIF('OMS Drop Downs'!$B$2:$B$4,'OMS Response Form (ORF)'!R1855)),"Complete","Incomplete"))</f>
        <v/>
      </c>
      <c r="T1855" s="28" t="str">
        <f>IF(S1855="Complete",IF(AND(NOT(ISNA(VLOOKUP(CONCATENATE(F1855,G1855,H1855,I1855,J1855,K1855),'OMS Drop Downs'!G:G,1,FALSE))),IF(AND(G1855&lt;&gt;"C3",K1855&lt;&gt;"O5"),IF(SUM(COUNTIF(L1855:R1855,"Y"),COUNTIF(L1855:R1855,"N"))=0,"V","I"),IF(COUNTIF(L1855:R1855,"Y"),"V","I"))="V"),"Valid","Invalid")," ")</f>
        <v xml:space="preserve"> </v>
      </c>
      <c r="U1855"/>
    </row>
    <row r="1856" spans="2:21" x14ac:dyDescent="0.35">
      <c r="B1856" s="50"/>
      <c r="C1856" s="65"/>
      <c r="D1856" s="36"/>
      <c r="E1856" s="64"/>
      <c r="F1856" s="60"/>
      <c r="G1856" s="34"/>
      <c r="H1856" s="34"/>
      <c r="I1856" s="34"/>
      <c r="J1856" s="34"/>
      <c r="K1856" s="34"/>
      <c r="L1856" s="34"/>
      <c r="M1856" s="34"/>
      <c r="N1856" s="34"/>
      <c r="O1856" s="34"/>
      <c r="P1856" s="34"/>
      <c r="Q1856" s="34"/>
      <c r="R1856" s="34"/>
      <c r="S1856" s="27" t="str">
        <f>IF(COUNTA(B1856:R1856)=0,"",IF(AND(COUNTIF('OMS Drop Downs'!$C$2:$C$3,'OMS Response Form (ORF)'!F1856),COUNTIF('OMS Drop Downs'!$D$2:$D$5,'OMS Response Form (ORF)'!G1856),COUNTIF('OMS Drop Downs'!$A$2:$A$5,'OMS Response Form (ORF)'!H1856),COUNTIF('OMS Drop Downs'!$B$2:$B$4,'OMS Response Form (ORF)'!I1856),COUNTIF('OMS Drop Downs'!$A$2:$A$5,'OMS Response Form (ORF)'!J1856),COUNTIF('OMS Drop Downs'!$E$2:$E$7,'OMS Response Form (ORF)'!K1856),COUNTIF('OMS Drop Downs'!$B$2:$B$4,'OMS Response Form (ORF)'!L1856),COUNTIF('OMS Drop Downs'!$B$2:$B$4,'OMS Response Form (ORF)'!M1856),COUNTIF('OMS Drop Downs'!$B$2:$B$4,'OMS Response Form (ORF)'!N1856),COUNTIF('OMS Drop Downs'!$B$2:$B$4,'OMS Response Form (ORF)'!P1856),COUNTIF('OMS Drop Downs'!$B$2:$B$4,'OMS Response Form (ORF)'!Q1856),COUNTIF('OMS Drop Downs'!$B$2:$B$4,'OMS Response Form (ORF)'!R1856)),"Complete","Incomplete"))</f>
        <v/>
      </c>
      <c r="T1856" s="28" t="str">
        <f>IF(S1856="Complete",IF(AND(NOT(ISNA(VLOOKUP(CONCATENATE(F1856,G1856,H1856,I1856,J1856,K1856),'OMS Drop Downs'!G:G,1,FALSE))),IF(AND(G1856&lt;&gt;"C3",K1856&lt;&gt;"O5"),IF(SUM(COUNTIF(L1856:R1856,"Y"),COUNTIF(L1856:R1856,"N"))=0,"V","I"),IF(COUNTIF(L1856:R1856,"Y"),"V","I"))="V"),"Valid","Invalid")," ")</f>
        <v xml:space="preserve"> </v>
      </c>
      <c r="U1856"/>
    </row>
    <row r="1857" spans="2:21" x14ac:dyDescent="0.35">
      <c r="B1857" s="50"/>
      <c r="C1857" s="65"/>
      <c r="D1857" s="36"/>
      <c r="E1857" s="64"/>
      <c r="F1857" s="60"/>
      <c r="G1857" s="34"/>
      <c r="H1857" s="34"/>
      <c r="I1857" s="34"/>
      <c r="J1857" s="34"/>
      <c r="K1857" s="34"/>
      <c r="L1857" s="34"/>
      <c r="M1857" s="34"/>
      <c r="N1857" s="34"/>
      <c r="O1857" s="34"/>
      <c r="P1857" s="34"/>
      <c r="Q1857" s="34"/>
      <c r="R1857" s="34"/>
      <c r="S1857" s="27" t="str">
        <f>IF(COUNTA(B1857:R1857)=0,"",IF(AND(COUNTIF('OMS Drop Downs'!$C$2:$C$3,'OMS Response Form (ORF)'!F1857),COUNTIF('OMS Drop Downs'!$D$2:$D$5,'OMS Response Form (ORF)'!G1857),COUNTIF('OMS Drop Downs'!$A$2:$A$5,'OMS Response Form (ORF)'!H1857),COUNTIF('OMS Drop Downs'!$B$2:$B$4,'OMS Response Form (ORF)'!I1857),COUNTIF('OMS Drop Downs'!$A$2:$A$5,'OMS Response Form (ORF)'!J1857),COUNTIF('OMS Drop Downs'!$E$2:$E$7,'OMS Response Form (ORF)'!K1857),COUNTIF('OMS Drop Downs'!$B$2:$B$4,'OMS Response Form (ORF)'!L1857),COUNTIF('OMS Drop Downs'!$B$2:$B$4,'OMS Response Form (ORF)'!M1857),COUNTIF('OMS Drop Downs'!$B$2:$B$4,'OMS Response Form (ORF)'!N1857),COUNTIF('OMS Drop Downs'!$B$2:$B$4,'OMS Response Form (ORF)'!P1857),COUNTIF('OMS Drop Downs'!$B$2:$B$4,'OMS Response Form (ORF)'!Q1857),COUNTIF('OMS Drop Downs'!$B$2:$B$4,'OMS Response Form (ORF)'!R1857)),"Complete","Incomplete"))</f>
        <v/>
      </c>
      <c r="T1857" s="28" t="str">
        <f>IF(S1857="Complete",IF(AND(NOT(ISNA(VLOOKUP(CONCATENATE(F1857,G1857,H1857,I1857,J1857,K1857),'OMS Drop Downs'!G:G,1,FALSE))),IF(AND(G1857&lt;&gt;"C3",K1857&lt;&gt;"O5"),IF(SUM(COUNTIF(L1857:R1857,"Y"),COUNTIF(L1857:R1857,"N"))=0,"V","I"),IF(COUNTIF(L1857:R1857,"Y"),"V","I"))="V"),"Valid","Invalid")," ")</f>
        <v xml:space="preserve"> </v>
      </c>
      <c r="U1857"/>
    </row>
    <row r="1858" spans="2:21" x14ac:dyDescent="0.35">
      <c r="B1858" s="50"/>
      <c r="C1858" s="65"/>
      <c r="D1858" s="36"/>
      <c r="E1858" s="64"/>
      <c r="F1858" s="60"/>
      <c r="G1858" s="34"/>
      <c r="H1858" s="34"/>
      <c r="I1858" s="34"/>
      <c r="J1858" s="34"/>
      <c r="K1858" s="34"/>
      <c r="L1858" s="34"/>
      <c r="M1858" s="34"/>
      <c r="N1858" s="34"/>
      <c r="O1858" s="34"/>
      <c r="P1858" s="34"/>
      <c r="Q1858" s="34"/>
      <c r="R1858" s="34"/>
      <c r="S1858" s="27" t="str">
        <f>IF(COUNTA(B1858:R1858)=0,"",IF(AND(COUNTIF('OMS Drop Downs'!$C$2:$C$3,'OMS Response Form (ORF)'!F1858),COUNTIF('OMS Drop Downs'!$D$2:$D$5,'OMS Response Form (ORF)'!G1858),COUNTIF('OMS Drop Downs'!$A$2:$A$5,'OMS Response Form (ORF)'!H1858),COUNTIF('OMS Drop Downs'!$B$2:$B$4,'OMS Response Form (ORF)'!I1858),COUNTIF('OMS Drop Downs'!$A$2:$A$5,'OMS Response Form (ORF)'!J1858),COUNTIF('OMS Drop Downs'!$E$2:$E$7,'OMS Response Form (ORF)'!K1858),COUNTIF('OMS Drop Downs'!$B$2:$B$4,'OMS Response Form (ORF)'!L1858),COUNTIF('OMS Drop Downs'!$B$2:$B$4,'OMS Response Form (ORF)'!M1858),COUNTIF('OMS Drop Downs'!$B$2:$B$4,'OMS Response Form (ORF)'!N1858),COUNTIF('OMS Drop Downs'!$B$2:$B$4,'OMS Response Form (ORF)'!P1858),COUNTIF('OMS Drop Downs'!$B$2:$B$4,'OMS Response Form (ORF)'!Q1858),COUNTIF('OMS Drop Downs'!$B$2:$B$4,'OMS Response Form (ORF)'!R1858)),"Complete","Incomplete"))</f>
        <v/>
      </c>
      <c r="T1858" s="28" t="str">
        <f>IF(S1858="Complete",IF(AND(NOT(ISNA(VLOOKUP(CONCATENATE(F1858,G1858,H1858,I1858,J1858,K1858),'OMS Drop Downs'!G:G,1,FALSE))),IF(AND(G1858&lt;&gt;"C3",K1858&lt;&gt;"O5"),IF(SUM(COUNTIF(L1858:R1858,"Y"),COUNTIF(L1858:R1858,"N"))=0,"V","I"),IF(COUNTIF(L1858:R1858,"Y"),"V","I"))="V"),"Valid","Invalid")," ")</f>
        <v xml:space="preserve"> </v>
      </c>
      <c r="U1858"/>
    </row>
    <row r="1859" spans="2:21" x14ac:dyDescent="0.35">
      <c r="B1859" s="50"/>
      <c r="C1859" s="65"/>
      <c r="D1859" s="36"/>
      <c r="E1859" s="64"/>
      <c r="F1859" s="60"/>
      <c r="G1859" s="34"/>
      <c r="H1859" s="34"/>
      <c r="I1859" s="34"/>
      <c r="J1859" s="34"/>
      <c r="K1859" s="34"/>
      <c r="L1859" s="34"/>
      <c r="M1859" s="34"/>
      <c r="N1859" s="34"/>
      <c r="O1859" s="34"/>
      <c r="P1859" s="34"/>
      <c r="Q1859" s="34"/>
      <c r="R1859" s="34"/>
      <c r="S1859" s="27" t="str">
        <f>IF(COUNTA(B1859:R1859)=0,"",IF(AND(COUNTIF('OMS Drop Downs'!$C$2:$C$3,'OMS Response Form (ORF)'!F1859),COUNTIF('OMS Drop Downs'!$D$2:$D$5,'OMS Response Form (ORF)'!G1859),COUNTIF('OMS Drop Downs'!$A$2:$A$5,'OMS Response Form (ORF)'!H1859),COUNTIF('OMS Drop Downs'!$B$2:$B$4,'OMS Response Form (ORF)'!I1859),COUNTIF('OMS Drop Downs'!$A$2:$A$5,'OMS Response Form (ORF)'!J1859),COUNTIF('OMS Drop Downs'!$E$2:$E$7,'OMS Response Form (ORF)'!K1859),COUNTIF('OMS Drop Downs'!$B$2:$B$4,'OMS Response Form (ORF)'!L1859),COUNTIF('OMS Drop Downs'!$B$2:$B$4,'OMS Response Form (ORF)'!M1859),COUNTIF('OMS Drop Downs'!$B$2:$B$4,'OMS Response Form (ORF)'!N1859),COUNTIF('OMS Drop Downs'!$B$2:$B$4,'OMS Response Form (ORF)'!P1859),COUNTIF('OMS Drop Downs'!$B$2:$B$4,'OMS Response Form (ORF)'!Q1859),COUNTIF('OMS Drop Downs'!$B$2:$B$4,'OMS Response Form (ORF)'!R1859)),"Complete","Incomplete"))</f>
        <v/>
      </c>
      <c r="T1859" s="28" t="str">
        <f>IF(S1859="Complete",IF(AND(NOT(ISNA(VLOOKUP(CONCATENATE(F1859,G1859,H1859,I1859,J1859,K1859),'OMS Drop Downs'!G:G,1,FALSE))),IF(AND(G1859&lt;&gt;"C3",K1859&lt;&gt;"O5"),IF(SUM(COUNTIF(L1859:R1859,"Y"),COUNTIF(L1859:R1859,"N"))=0,"V","I"),IF(COUNTIF(L1859:R1859,"Y"),"V","I"))="V"),"Valid","Invalid")," ")</f>
        <v xml:space="preserve"> </v>
      </c>
      <c r="U1859"/>
    </row>
    <row r="1860" spans="2:21" x14ac:dyDescent="0.35">
      <c r="B1860" s="50"/>
      <c r="C1860" s="65"/>
      <c r="D1860" s="36"/>
      <c r="E1860" s="64"/>
      <c r="F1860" s="60"/>
      <c r="G1860" s="34"/>
      <c r="H1860" s="34"/>
      <c r="I1860" s="34"/>
      <c r="J1860" s="34"/>
      <c r="K1860" s="34"/>
      <c r="L1860" s="34"/>
      <c r="M1860" s="34"/>
      <c r="N1860" s="34"/>
      <c r="O1860" s="34"/>
      <c r="P1860" s="34"/>
      <c r="Q1860" s="34"/>
      <c r="R1860" s="34"/>
      <c r="S1860" s="27" t="str">
        <f>IF(COUNTA(B1860:R1860)=0,"",IF(AND(COUNTIF('OMS Drop Downs'!$C$2:$C$3,'OMS Response Form (ORF)'!F1860),COUNTIF('OMS Drop Downs'!$D$2:$D$5,'OMS Response Form (ORF)'!G1860),COUNTIF('OMS Drop Downs'!$A$2:$A$5,'OMS Response Form (ORF)'!H1860),COUNTIF('OMS Drop Downs'!$B$2:$B$4,'OMS Response Form (ORF)'!I1860),COUNTIF('OMS Drop Downs'!$A$2:$A$5,'OMS Response Form (ORF)'!J1860),COUNTIF('OMS Drop Downs'!$E$2:$E$7,'OMS Response Form (ORF)'!K1860),COUNTIF('OMS Drop Downs'!$B$2:$B$4,'OMS Response Form (ORF)'!L1860),COUNTIF('OMS Drop Downs'!$B$2:$B$4,'OMS Response Form (ORF)'!M1860),COUNTIF('OMS Drop Downs'!$B$2:$B$4,'OMS Response Form (ORF)'!N1860),COUNTIF('OMS Drop Downs'!$B$2:$B$4,'OMS Response Form (ORF)'!P1860),COUNTIF('OMS Drop Downs'!$B$2:$B$4,'OMS Response Form (ORF)'!Q1860),COUNTIF('OMS Drop Downs'!$B$2:$B$4,'OMS Response Form (ORF)'!R1860)),"Complete","Incomplete"))</f>
        <v/>
      </c>
      <c r="T1860" s="28" t="str">
        <f>IF(S1860="Complete",IF(AND(NOT(ISNA(VLOOKUP(CONCATENATE(F1860,G1860,H1860,I1860,J1860,K1860),'OMS Drop Downs'!G:G,1,FALSE))),IF(AND(G1860&lt;&gt;"C3",K1860&lt;&gt;"O5"),IF(SUM(COUNTIF(L1860:R1860,"Y"),COUNTIF(L1860:R1860,"N"))=0,"V","I"),IF(COUNTIF(L1860:R1860,"Y"),"V","I"))="V"),"Valid","Invalid")," ")</f>
        <v xml:space="preserve"> </v>
      </c>
      <c r="U1860"/>
    </row>
    <row r="1861" spans="2:21" x14ac:dyDescent="0.35">
      <c r="B1861" s="50"/>
      <c r="C1861" s="65"/>
      <c r="D1861" s="36"/>
      <c r="E1861" s="64"/>
      <c r="F1861" s="60"/>
      <c r="G1861" s="34"/>
      <c r="H1861" s="34"/>
      <c r="I1861" s="34"/>
      <c r="J1861" s="34"/>
      <c r="K1861" s="34"/>
      <c r="L1861" s="34"/>
      <c r="M1861" s="34"/>
      <c r="N1861" s="34"/>
      <c r="O1861" s="34"/>
      <c r="P1861" s="34"/>
      <c r="Q1861" s="34"/>
      <c r="R1861" s="34"/>
      <c r="S1861" s="27" t="str">
        <f>IF(COUNTA(B1861:R1861)=0,"",IF(AND(COUNTIF('OMS Drop Downs'!$C$2:$C$3,'OMS Response Form (ORF)'!F1861),COUNTIF('OMS Drop Downs'!$D$2:$D$5,'OMS Response Form (ORF)'!G1861),COUNTIF('OMS Drop Downs'!$A$2:$A$5,'OMS Response Form (ORF)'!H1861),COUNTIF('OMS Drop Downs'!$B$2:$B$4,'OMS Response Form (ORF)'!I1861),COUNTIF('OMS Drop Downs'!$A$2:$A$5,'OMS Response Form (ORF)'!J1861),COUNTIF('OMS Drop Downs'!$E$2:$E$7,'OMS Response Form (ORF)'!K1861),COUNTIF('OMS Drop Downs'!$B$2:$B$4,'OMS Response Form (ORF)'!L1861),COUNTIF('OMS Drop Downs'!$B$2:$B$4,'OMS Response Form (ORF)'!M1861),COUNTIF('OMS Drop Downs'!$B$2:$B$4,'OMS Response Form (ORF)'!N1861),COUNTIF('OMS Drop Downs'!$B$2:$B$4,'OMS Response Form (ORF)'!P1861),COUNTIF('OMS Drop Downs'!$B$2:$B$4,'OMS Response Form (ORF)'!Q1861),COUNTIF('OMS Drop Downs'!$B$2:$B$4,'OMS Response Form (ORF)'!R1861)),"Complete","Incomplete"))</f>
        <v/>
      </c>
      <c r="T1861" s="28" t="str">
        <f>IF(S1861="Complete",IF(AND(NOT(ISNA(VLOOKUP(CONCATENATE(F1861,G1861,H1861,I1861,J1861,K1861),'OMS Drop Downs'!G:G,1,FALSE))),IF(AND(G1861&lt;&gt;"C3",K1861&lt;&gt;"O5"),IF(SUM(COUNTIF(L1861:R1861,"Y"),COUNTIF(L1861:R1861,"N"))=0,"V","I"),IF(COUNTIF(L1861:R1861,"Y"),"V","I"))="V"),"Valid","Invalid")," ")</f>
        <v xml:space="preserve"> </v>
      </c>
      <c r="U1861"/>
    </row>
    <row r="1862" spans="2:21" x14ac:dyDescent="0.35">
      <c r="B1862" s="50"/>
      <c r="C1862" s="65"/>
      <c r="D1862" s="36"/>
      <c r="E1862" s="64"/>
      <c r="F1862" s="60"/>
      <c r="G1862" s="34"/>
      <c r="H1862" s="34"/>
      <c r="I1862" s="34"/>
      <c r="J1862" s="34"/>
      <c r="K1862" s="34"/>
      <c r="L1862" s="34"/>
      <c r="M1862" s="34"/>
      <c r="N1862" s="34"/>
      <c r="O1862" s="34"/>
      <c r="P1862" s="34"/>
      <c r="Q1862" s="34"/>
      <c r="R1862" s="34"/>
      <c r="S1862" s="27" t="str">
        <f>IF(COUNTA(B1862:R1862)=0,"",IF(AND(COUNTIF('OMS Drop Downs'!$C$2:$C$3,'OMS Response Form (ORF)'!F1862),COUNTIF('OMS Drop Downs'!$D$2:$D$5,'OMS Response Form (ORF)'!G1862),COUNTIF('OMS Drop Downs'!$A$2:$A$5,'OMS Response Form (ORF)'!H1862),COUNTIF('OMS Drop Downs'!$B$2:$B$4,'OMS Response Form (ORF)'!I1862),COUNTIF('OMS Drop Downs'!$A$2:$A$5,'OMS Response Form (ORF)'!J1862),COUNTIF('OMS Drop Downs'!$E$2:$E$7,'OMS Response Form (ORF)'!K1862),COUNTIF('OMS Drop Downs'!$B$2:$B$4,'OMS Response Form (ORF)'!L1862),COUNTIF('OMS Drop Downs'!$B$2:$B$4,'OMS Response Form (ORF)'!M1862),COUNTIF('OMS Drop Downs'!$B$2:$B$4,'OMS Response Form (ORF)'!N1862),COUNTIF('OMS Drop Downs'!$B$2:$B$4,'OMS Response Form (ORF)'!P1862),COUNTIF('OMS Drop Downs'!$B$2:$B$4,'OMS Response Form (ORF)'!Q1862),COUNTIF('OMS Drop Downs'!$B$2:$B$4,'OMS Response Form (ORF)'!R1862)),"Complete","Incomplete"))</f>
        <v/>
      </c>
      <c r="T1862" s="28" t="str">
        <f>IF(S1862="Complete",IF(AND(NOT(ISNA(VLOOKUP(CONCATENATE(F1862,G1862,H1862,I1862,J1862,K1862),'OMS Drop Downs'!G:G,1,FALSE))),IF(AND(G1862&lt;&gt;"C3",K1862&lt;&gt;"O5"),IF(SUM(COUNTIF(L1862:R1862,"Y"),COUNTIF(L1862:R1862,"N"))=0,"V","I"),IF(COUNTIF(L1862:R1862,"Y"),"V","I"))="V"),"Valid","Invalid")," ")</f>
        <v xml:space="preserve"> </v>
      </c>
      <c r="U1862"/>
    </row>
    <row r="1863" spans="2:21" x14ac:dyDescent="0.35">
      <c r="B1863" s="50"/>
      <c r="C1863" s="65"/>
      <c r="D1863" s="36"/>
      <c r="E1863" s="64"/>
      <c r="F1863" s="60"/>
      <c r="G1863" s="34"/>
      <c r="H1863" s="34"/>
      <c r="I1863" s="34"/>
      <c r="J1863" s="34"/>
      <c r="K1863" s="34"/>
      <c r="L1863" s="34"/>
      <c r="M1863" s="34"/>
      <c r="N1863" s="34"/>
      <c r="O1863" s="34"/>
      <c r="P1863" s="34"/>
      <c r="Q1863" s="34"/>
      <c r="R1863" s="34"/>
      <c r="S1863" s="27" t="str">
        <f>IF(COUNTA(B1863:R1863)=0,"",IF(AND(COUNTIF('OMS Drop Downs'!$C$2:$C$3,'OMS Response Form (ORF)'!F1863),COUNTIF('OMS Drop Downs'!$D$2:$D$5,'OMS Response Form (ORF)'!G1863),COUNTIF('OMS Drop Downs'!$A$2:$A$5,'OMS Response Form (ORF)'!H1863),COUNTIF('OMS Drop Downs'!$B$2:$B$4,'OMS Response Form (ORF)'!I1863),COUNTIF('OMS Drop Downs'!$A$2:$A$5,'OMS Response Form (ORF)'!J1863),COUNTIF('OMS Drop Downs'!$E$2:$E$7,'OMS Response Form (ORF)'!K1863),COUNTIF('OMS Drop Downs'!$B$2:$B$4,'OMS Response Form (ORF)'!L1863),COUNTIF('OMS Drop Downs'!$B$2:$B$4,'OMS Response Form (ORF)'!M1863),COUNTIF('OMS Drop Downs'!$B$2:$B$4,'OMS Response Form (ORF)'!N1863),COUNTIF('OMS Drop Downs'!$B$2:$B$4,'OMS Response Form (ORF)'!P1863),COUNTIF('OMS Drop Downs'!$B$2:$B$4,'OMS Response Form (ORF)'!Q1863),COUNTIF('OMS Drop Downs'!$B$2:$B$4,'OMS Response Form (ORF)'!R1863)),"Complete","Incomplete"))</f>
        <v/>
      </c>
      <c r="T1863" s="28" t="str">
        <f>IF(S1863="Complete",IF(AND(NOT(ISNA(VLOOKUP(CONCATENATE(F1863,G1863,H1863,I1863,J1863,K1863),'OMS Drop Downs'!G:G,1,FALSE))),IF(AND(G1863&lt;&gt;"C3",K1863&lt;&gt;"O5"),IF(SUM(COUNTIF(L1863:R1863,"Y"),COUNTIF(L1863:R1863,"N"))=0,"V","I"),IF(COUNTIF(L1863:R1863,"Y"),"V","I"))="V"),"Valid","Invalid")," ")</f>
        <v xml:space="preserve"> </v>
      </c>
      <c r="U1863"/>
    </row>
    <row r="1864" spans="2:21" x14ac:dyDescent="0.35">
      <c r="B1864" s="50"/>
      <c r="C1864" s="65"/>
      <c r="D1864" s="36"/>
      <c r="E1864" s="64"/>
      <c r="F1864" s="60"/>
      <c r="G1864" s="34"/>
      <c r="H1864" s="34"/>
      <c r="I1864" s="34"/>
      <c r="J1864" s="34"/>
      <c r="K1864" s="34"/>
      <c r="L1864" s="34"/>
      <c r="M1864" s="34"/>
      <c r="N1864" s="34"/>
      <c r="O1864" s="34"/>
      <c r="P1864" s="34"/>
      <c r="Q1864" s="34"/>
      <c r="R1864" s="34"/>
      <c r="S1864" s="27" t="str">
        <f>IF(COUNTA(B1864:R1864)=0,"",IF(AND(COUNTIF('OMS Drop Downs'!$C$2:$C$3,'OMS Response Form (ORF)'!F1864),COUNTIF('OMS Drop Downs'!$D$2:$D$5,'OMS Response Form (ORF)'!G1864),COUNTIF('OMS Drop Downs'!$A$2:$A$5,'OMS Response Form (ORF)'!H1864),COUNTIF('OMS Drop Downs'!$B$2:$B$4,'OMS Response Form (ORF)'!I1864),COUNTIF('OMS Drop Downs'!$A$2:$A$5,'OMS Response Form (ORF)'!J1864),COUNTIF('OMS Drop Downs'!$E$2:$E$7,'OMS Response Form (ORF)'!K1864),COUNTIF('OMS Drop Downs'!$B$2:$B$4,'OMS Response Form (ORF)'!L1864),COUNTIF('OMS Drop Downs'!$B$2:$B$4,'OMS Response Form (ORF)'!M1864),COUNTIF('OMS Drop Downs'!$B$2:$B$4,'OMS Response Form (ORF)'!N1864),COUNTIF('OMS Drop Downs'!$B$2:$B$4,'OMS Response Form (ORF)'!P1864),COUNTIF('OMS Drop Downs'!$B$2:$B$4,'OMS Response Form (ORF)'!Q1864),COUNTIF('OMS Drop Downs'!$B$2:$B$4,'OMS Response Form (ORF)'!R1864)),"Complete","Incomplete"))</f>
        <v/>
      </c>
      <c r="T1864" s="28" t="str">
        <f>IF(S1864="Complete",IF(AND(NOT(ISNA(VLOOKUP(CONCATENATE(F1864,G1864,H1864,I1864,J1864,K1864),'OMS Drop Downs'!G:G,1,FALSE))),IF(AND(G1864&lt;&gt;"C3",K1864&lt;&gt;"O5"),IF(SUM(COUNTIF(L1864:R1864,"Y"),COUNTIF(L1864:R1864,"N"))=0,"V","I"),IF(COUNTIF(L1864:R1864,"Y"),"V","I"))="V"),"Valid","Invalid")," ")</f>
        <v xml:space="preserve"> </v>
      </c>
      <c r="U1864"/>
    </row>
    <row r="1865" spans="2:21" x14ac:dyDescent="0.35">
      <c r="B1865" s="50"/>
      <c r="C1865" s="65"/>
      <c r="D1865" s="36"/>
      <c r="E1865" s="64"/>
      <c r="F1865" s="60"/>
      <c r="G1865" s="34"/>
      <c r="H1865" s="34"/>
      <c r="I1865" s="34"/>
      <c r="J1865" s="34"/>
      <c r="K1865" s="34"/>
      <c r="L1865" s="34"/>
      <c r="M1865" s="34"/>
      <c r="N1865" s="34"/>
      <c r="O1865" s="34"/>
      <c r="P1865" s="34"/>
      <c r="Q1865" s="34"/>
      <c r="R1865" s="34"/>
      <c r="S1865" s="27" t="str">
        <f>IF(COUNTA(B1865:R1865)=0,"",IF(AND(COUNTIF('OMS Drop Downs'!$C$2:$C$3,'OMS Response Form (ORF)'!F1865),COUNTIF('OMS Drop Downs'!$D$2:$D$5,'OMS Response Form (ORF)'!G1865),COUNTIF('OMS Drop Downs'!$A$2:$A$5,'OMS Response Form (ORF)'!H1865),COUNTIF('OMS Drop Downs'!$B$2:$B$4,'OMS Response Form (ORF)'!I1865),COUNTIF('OMS Drop Downs'!$A$2:$A$5,'OMS Response Form (ORF)'!J1865),COUNTIF('OMS Drop Downs'!$E$2:$E$7,'OMS Response Form (ORF)'!K1865),COUNTIF('OMS Drop Downs'!$B$2:$B$4,'OMS Response Form (ORF)'!L1865),COUNTIF('OMS Drop Downs'!$B$2:$B$4,'OMS Response Form (ORF)'!M1865),COUNTIF('OMS Drop Downs'!$B$2:$B$4,'OMS Response Form (ORF)'!N1865),COUNTIF('OMS Drop Downs'!$B$2:$B$4,'OMS Response Form (ORF)'!P1865),COUNTIF('OMS Drop Downs'!$B$2:$B$4,'OMS Response Form (ORF)'!Q1865),COUNTIF('OMS Drop Downs'!$B$2:$B$4,'OMS Response Form (ORF)'!R1865)),"Complete","Incomplete"))</f>
        <v/>
      </c>
      <c r="T1865" s="28" t="str">
        <f>IF(S1865="Complete",IF(AND(NOT(ISNA(VLOOKUP(CONCATENATE(F1865,G1865,H1865,I1865,J1865,K1865),'OMS Drop Downs'!G:G,1,FALSE))),IF(AND(G1865&lt;&gt;"C3",K1865&lt;&gt;"O5"),IF(SUM(COUNTIF(L1865:R1865,"Y"),COUNTIF(L1865:R1865,"N"))=0,"V","I"),IF(COUNTIF(L1865:R1865,"Y"),"V","I"))="V"),"Valid","Invalid")," ")</f>
        <v xml:space="preserve"> </v>
      </c>
      <c r="U1865"/>
    </row>
    <row r="1866" spans="2:21" x14ac:dyDescent="0.35">
      <c r="B1866" s="50"/>
      <c r="C1866" s="65"/>
      <c r="D1866" s="36"/>
      <c r="E1866" s="64"/>
      <c r="F1866" s="60"/>
      <c r="G1866" s="34"/>
      <c r="H1866" s="34"/>
      <c r="I1866" s="34"/>
      <c r="J1866" s="34"/>
      <c r="K1866" s="34"/>
      <c r="L1866" s="34"/>
      <c r="M1866" s="34"/>
      <c r="N1866" s="34"/>
      <c r="O1866" s="34"/>
      <c r="P1866" s="34"/>
      <c r="Q1866" s="34"/>
      <c r="R1866" s="34"/>
      <c r="S1866" s="27" t="str">
        <f>IF(COUNTA(B1866:R1866)=0,"",IF(AND(COUNTIF('OMS Drop Downs'!$C$2:$C$3,'OMS Response Form (ORF)'!F1866),COUNTIF('OMS Drop Downs'!$D$2:$D$5,'OMS Response Form (ORF)'!G1866),COUNTIF('OMS Drop Downs'!$A$2:$A$5,'OMS Response Form (ORF)'!H1866),COUNTIF('OMS Drop Downs'!$B$2:$B$4,'OMS Response Form (ORF)'!I1866),COUNTIF('OMS Drop Downs'!$A$2:$A$5,'OMS Response Form (ORF)'!J1866),COUNTIF('OMS Drop Downs'!$E$2:$E$7,'OMS Response Form (ORF)'!K1866),COUNTIF('OMS Drop Downs'!$B$2:$B$4,'OMS Response Form (ORF)'!L1866),COUNTIF('OMS Drop Downs'!$B$2:$B$4,'OMS Response Form (ORF)'!M1866),COUNTIF('OMS Drop Downs'!$B$2:$B$4,'OMS Response Form (ORF)'!N1866),COUNTIF('OMS Drop Downs'!$B$2:$B$4,'OMS Response Form (ORF)'!P1866),COUNTIF('OMS Drop Downs'!$B$2:$B$4,'OMS Response Form (ORF)'!Q1866),COUNTIF('OMS Drop Downs'!$B$2:$B$4,'OMS Response Form (ORF)'!R1866)),"Complete","Incomplete"))</f>
        <v/>
      </c>
      <c r="T1866" s="28" t="str">
        <f>IF(S1866="Complete",IF(AND(NOT(ISNA(VLOOKUP(CONCATENATE(F1866,G1866,H1866,I1866,J1866,K1866),'OMS Drop Downs'!G:G,1,FALSE))),IF(AND(G1866&lt;&gt;"C3",K1866&lt;&gt;"O5"),IF(SUM(COUNTIF(L1866:R1866,"Y"),COUNTIF(L1866:R1866,"N"))=0,"V","I"),IF(COUNTIF(L1866:R1866,"Y"),"V","I"))="V"),"Valid","Invalid")," ")</f>
        <v xml:space="preserve"> </v>
      </c>
      <c r="U1866"/>
    </row>
    <row r="1867" spans="2:21" x14ac:dyDescent="0.35">
      <c r="B1867" s="50"/>
      <c r="C1867" s="65"/>
      <c r="D1867" s="36"/>
      <c r="E1867" s="64"/>
      <c r="F1867" s="60"/>
      <c r="G1867" s="34"/>
      <c r="H1867" s="34"/>
      <c r="I1867" s="34"/>
      <c r="J1867" s="34"/>
      <c r="K1867" s="34"/>
      <c r="L1867" s="34"/>
      <c r="M1867" s="34"/>
      <c r="N1867" s="34"/>
      <c r="O1867" s="34"/>
      <c r="P1867" s="34"/>
      <c r="Q1867" s="34"/>
      <c r="R1867" s="34"/>
      <c r="S1867" s="27" t="str">
        <f>IF(COUNTA(B1867:R1867)=0,"",IF(AND(COUNTIF('OMS Drop Downs'!$C$2:$C$3,'OMS Response Form (ORF)'!F1867),COUNTIF('OMS Drop Downs'!$D$2:$D$5,'OMS Response Form (ORF)'!G1867),COUNTIF('OMS Drop Downs'!$A$2:$A$5,'OMS Response Form (ORF)'!H1867),COUNTIF('OMS Drop Downs'!$B$2:$B$4,'OMS Response Form (ORF)'!I1867),COUNTIF('OMS Drop Downs'!$A$2:$A$5,'OMS Response Form (ORF)'!J1867),COUNTIF('OMS Drop Downs'!$E$2:$E$7,'OMS Response Form (ORF)'!K1867),COUNTIF('OMS Drop Downs'!$B$2:$B$4,'OMS Response Form (ORF)'!L1867),COUNTIF('OMS Drop Downs'!$B$2:$B$4,'OMS Response Form (ORF)'!M1867),COUNTIF('OMS Drop Downs'!$B$2:$B$4,'OMS Response Form (ORF)'!N1867),COUNTIF('OMS Drop Downs'!$B$2:$B$4,'OMS Response Form (ORF)'!P1867),COUNTIF('OMS Drop Downs'!$B$2:$B$4,'OMS Response Form (ORF)'!Q1867),COUNTIF('OMS Drop Downs'!$B$2:$B$4,'OMS Response Form (ORF)'!R1867)),"Complete","Incomplete"))</f>
        <v/>
      </c>
      <c r="T1867" s="28" t="str">
        <f>IF(S1867="Complete",IF(AND(NOT(ISNA(VLOOKUP(CONCATENATE(F1867,G1867,H1867,I1867,J1867,K1867),'OMS Drop Downs'!G:G,1,FALSE))),IF(AND(G1867&lt;&gt;"C3",K1867&lt;&gt;"O5"),IF(SUM(COUNTIF(L1867:R1867,"Y"),COUNTIF(L1867:R1867,"N"))=0,"V","I"),IF(COUNTIF(L1867:R1867,"Y"),"V","I"))="V"),"Valid","Invalid")," ")</f>
        <v xml:space="preserve"> </v>
      </c>
      <c r="U1867"/>
    </row>
    <row r="1868" spans="2:21" x14ac:dyDescent="0.35">
      <c r="B1868" s="50"/>
      <c r="C1868" s="65"/>
      <c r="D1868" s="36"/>
      <c r="E1868" s="64"/>
      <c r="F1868" s="60"/>
      <c r="G1868" s="34"/>
      <c r="H1868" s="34"/>
      <c r="I1868" s="34"/>
      <c r="J1868" s="34"/>
      <c r="K1868" s="34"/>
      <c r="L1868" s="34"/>
      <c r="M1868" s="34"/>
      <c r="N1868" s="34"/>
      <c r="O1868" s="34"/>
      <c r="P1868" s="34"/>
      <c r="Q1868" s="34"/>
      <c r="R1868" s="34"/>
      <c r="S1868" s="27" t="str">
        <f>IF(COUNTA(B1868:R1868)=0,"",IF(AND(COUNTIF('OMS Drop Downs'!$C$2:$C$3,'OMS Response Form (ORF)'!F1868),COUNTIF('OMS Drop Downs'!$D$2:$D$5,'OMS Response Form (ORF)'!G1868),COUNTIF('OMS Drop Downs'!$A$2:$A$5,'OMS Response Form (ORF)'!H1868),COUNTIF('OMS Drop Downs'!$B$2:$B$4,'OMS Response Form (ORF)'!I1868),COUNTIF('OMS Drop Downs'!$A$2:$A$5,'OMS Response Form (ORF)'!J1868),COUNTIF('OMS Drop Downs'!$E$2:$E$7,'OMS Response Form (ORF)'!K1868),COUNTIF('OMS Drop Downs'!$B$2:$B$4,'OMS Response Form (ORF)'!L1868),COUNTIF('OMS Drop Downs'!$B$2:$B$4,'OMS Response Form (ORF)'!M1868),COUNTIF('OMS Drop Downs'!$B$2:$B$4,'OMS Response Form (ORF)'!N1868),COUNTIF('OMS Drop Downs'!$B$2:$B$4,'OMS Response Form (ORF)'!P1868),COUNTIF('OMS Drop Downs'!$B$2:$B$4,'OMS Response Form (ORF)'!Q1868),COUNTIF('OMS Drop Downs'!$B$2:$B$4,'OMS Response Form (ORF)'!R1868)),"Complete","Incomplete"))</f>
        <v/>
      </c>
      <c r="T1868" s="28" t="str">
        <f>IF(S1868="Complete",IF(AND(NOT(ISNA(VLOOKUP(CONCATENATE(F1868,G1868,H1868,I1868,J1868,K1868),'OMS Drop Downs'!G:G,1,FALSE))),IF(AND(G1868&lt;&gt;"C3",K1868&lt;&gt;"O5"),IF(SUM(COUNTIF(L1868:R1868,"Y"),COUNTIF(L1868:R1868,"N"))=0,"V","I"),IF(COUNTIF(L1868:R1868,"Y"),"V","I"))="V"),"Valid","Invalid")," ")</f>
        <v xml:space="preserve"> </v>
      </c>
      <c r="U1868"/>
    </row>
    <row r="1869" spans="2:21" x14ac:dyDescent="0.35">
      <c r="B1869" s="50"/>
      <c r="C1869" s="65"/>
      <c r="D1869" s="36"/>
      <c r="E1869" s="64"/>
      <c r="F1869" s="60"/>
      <c r="G1869" s="34"/>
      <c r="H1869" s="34"/>
      <c r="I1869" s="34"/>
      <c r="J1869" s="34"/>
      <c r="K1869" s="34"/>
      <c r="L1869" s="34"/>
      <c r="M1869" s="34"/>
      <c r="N1869" s="34"/>
      <c r="O1869" s="34"/>
      <c r="P1869" s="34"/>
      <c r="Q1869" s="34"/>
      <c r="R1869" s="34"/>
      <c r="S1869" s="27" t="str">
        <f>IF(COUNTA(B1869:R1869)=0,"",IF(AND(COUNTIF('OMS Drop Downs'!$C$2:$C$3,'OMS Response Form (ORF)'!F1869),COUNTIF('OMS Drop Downs'!$D$2:$D$5,'OMS Response Form (ORF)'!G1869),COUNTIF('OMS Drop Downs'!$A$2:$A$5,'OMS Response Form (ORF)'!H1869),COUNTIF('OMS Drop Downs'!$B$2:$B$4,'OMS Response Form (ORF)'!I1869),COUNTIF('OMS Drop Downs'!$A$2:$A$5,'OMS Response Form (ORF)'!J1869),COUNTIF('OMS Drop Downs'!$E$2:$E$7,'OMS Response Form (ORF)'!K1869),COUNTIF('OMS Drop Downs'!$B$2:$B$4,'OMS Response Form (ORF)'!L1869),COUNTIF('OMS Drop Downs'!$B$2:$B$4,'OMS Response Form (ORF)'!M1869),COUNTIF('OMS Drop Downs'!$B$2:$B$4,'OMS Response Form (ORF)'!N1869),COUNTIF('OMS Drop Downs'!$B$2:$B$4,'OMS Response Form (ORF)'!P1869),COUNTIF('OMS Drop Downs'!$B$2:$B$4,'OMS Response Form (ORF)'!Q1869),COUNTIF('OMS Drop Downs'!$B$2:$B$4,'OMS Response Form (ORF)'!R1869)),"Complete","Incomplete"))</f>
        <v/>
      </c>
      <c r="T1869" s="28" t="str">
        <f>IF(S1869="Complete",IF(AND(NOT(ISNA(VLOOKUP(CONCATENATE(F1869,G1869,H1869,I1869,J1869,K1869),'OMS Drop Downs'!G:G,1,FALSE))),IF(AND(G1869&lt;&gt;"C3",K1869&lt;&gt;"O5"),IF(SUM(COUNTIF(L1869:R1869,"Y"),COUNTIF(L1869:R1869,"N"))=0,"V","I"),IF(COUNTIF(L1869:R1869,"Y"),"V","I"))="V"),"Valid","Invalid")," ")</f>
        <v xml:space="preserve"> </v>
      </c>
      <c r="U1869"/>
    </row>
    <row r="1870" spans="2:21" x14ac:dyDescent="0.35">
      <c r="B1870" s="50"/>
      <c r="C1870" s="65"/>
      <c r="D1870" s="36"/>
      <c r="E1870" s="64"/>
      <c r="F1870" s="60"/>
      <c r="G1870" s="34"/>
      <c r="H1870" s="34"/>
      <c r="I1870" s="34"/>
      <c r="J1870" s="34"/>
      <c r="K1870" s="34"/>
      <c r="L1870" s="34"/>
      <c r="M1870" s="34"/>
      <c r="N1870" s="34"/>
      <c r="O1870" s="34"/>
      <c r="P1870" s="34"/>
      <c r="Q1870" s="34"/>
      <c r="R1870" s="34"/>
      <c r="S1870" s="27" t="str">
        <f>IF(COUNTA(B1870:R1870)=0,"",IF(AND(COUNTIF('OMS Drop Downs'!$C$2:$C$3,'OMS Response Form (ORF)'!F1870),COUNTIF('OMS Drop Downs'!$D$2:$D$5,'OMS Response Form (ORF)'!G1870),COUNTIF('OMS Drop Downs'!$A$2:$A$5,'OMS Response Form (ORF)'!H1870),COUNTIF('OMS Drop Downs'!$B$2:$B$4,'OMS Response Form (ORF)'!I1870),COUNTIF('OMS Drop Downs'!$A$2:$A$5,'OMS Response Form (ORF)'!J1870),COUNTIF('OMS Drop Downs'!$E$2:$E$7,'OMS Response Form (ORF)'!K1870),COUNTIF('OMS Drop Downs'!$B$2:$B$4,'OMS Response Form (ORF)'!L1870),COUNTIF('OMS Drop Downs'!$B$2:$B$4,'OMS Response Form (ORF)'!M1870),COUNTIF('OMS Drop Downs'!$B$2:$B$4,'OMS Response Form (ORF)'!N1870),COUNTIF('OMS Drop Downs'!$B$2:$B$4,'OMS Response Form (ORF)'!P1870),COUNTIF('OMS Drop Downs'!$B$2:$B$4,'OMS Response Form (ORF)'!Q1870),COUNTIF('OMS Drop Downs'!$B$2:$B$4,'OMS Response Form (ORF)'!R1870)),"Complete","Incomplete"))</f>
        <v/>
      </c>
      <c r="T1870" s="28" t="str">
        <f>IF(S1870="Complete",IF(AND(NOT(ISNA(VLOOKUP(CONCATENATE(F1870,G1870,H1870,I1870,J1870,K1870),'OMS Drop Downs'!G:G,1,FALSE))),IF(AND(G1870&lt;&gt;"C3",K1870&lt;&gt;"O5"),IF(SUM(COUNTIF(L1870:R1870,"Y"),COUNTIF(L1870:R1870,"N"))=0,"V","I"),IF(COUNTIF(L1870:R1870,"Y"),"V","I"))="V"),"Valid","Invalid")," ")</f>
        <v xml:space="preserve"> </v>
      </c>
      <c r="U1870"/>
    </row>
    <row r="1871" spans="2:21" x14ac:dyDescent="0.35">
      <c r="B1871" s="50"/>
      <c r="C1871" s="65"/>
      <c r="D1871" s="36"/>
      <c r="E1871" s="64"/>
      <c r="F1871" s="60"/>
      <c r="G1871" s="34"/>
      <c r="H1871" s="34"/>
      <c r="I1871" s="34"/>
      <c r="J1871" s="34"/>
      <c r="K1871" s="34"/>
      <c r="L1871" s="34"/>
      <c r="M1871" s="34"/>
      <c r="N1871" s="34"/>
      <c r="O1871" s="34"/>
      <c r="P1871" s="34"/>
      <c r="Q1871" s="34"/>
      <c r="R1871" s="34"/>
      <c r="S1871" s="27" t="str">
        <f>IF(COUNTA(B1871:R1871)=0,"",IF(AND(COUNTIF('OMS Drop Downs'!$C$2:$C$3,'OMS Response Form (ORF)'!F1871),COUNTIF('OMS Drop Downs'!$D$2:$D$5,'OMS Response Form (ORF)'!G1871),COUNTIF('OMS Drop Downs'!$A$2:$A$5,'OMS Response Form (ORF)'!H1871),COUNTIF('OMS Drop Downs'!$B$2:$B$4,'OMS Response Form (ORF)'!I1871),COUNTIF('OMS Drop Downs'!$A$2:$A$5,'OMS Response Form (ORF)'!J1871),COUNTIF('OMS Drop Downs'!$E$2:$E$7,'OMS Response Form (ORF)'!K1871),COUNTIF('OMS Drop Downs'!$B$2:$B$4,'OMS Response Form (ORF)'!L1871),COUNTIF('OMS Drop Downs'!$B$2:$B$4,'OMS Response Form (ORF)'!M1871),COUNTIF('OMS Drop Downs'!$B$2:$B$4,'OMS Response Form (ORF)'!N1871),COUNTIF('OMS Drop Downs'!$B$2:$B$4,'OMS Response Form (ORF)'!P1871),COUNTIF('OMS Drop Downs'!$B$2:$B$4,'OMS Response Form (ORF)'!Q1871),COUNTIF('OMS Drop Downs'!$B$2:$B$4,'OMS Response Form (ORF)'!R1871)),"Complete","Incomplete"))</f>
        <v/>
      </c>
      <c r="T1871" s="28" t="str">
        <f>IF(S1871="Complete",IF(AND(NOT(ISNA(VLOOKUP(CONCATENATE(F1871,G1871,H1871,I1871,J1871,K1871),'OMS Drop Downs'!G:G,1,FALSE))),IF(AND(G1871&lt;&gt;"C3",K1871&lt;&gt;"O5"),IF(SUM(COUNTIF(L1871:R1871,"Y"),COUNTIF(L1871:R1871,"N"))=0,"V","I"),IF(COUNTIF(L1871:R1871,"Y"),"V","I"))="V"),"Valid","Invalid")," ")</f>
        <v xml:space="preserve"> </v>
      </c>
      <c r="U1871"/>
    </row>
    <row r="1872" spans="2:21" x14ac:dyDescent="0.35">
      <c r="B1872" s="50"/>
      <c r="C1872" s="65"/>
      <c r="D1872" s="36"/>
      <c r="E1872" s="64"/>
      <c r="F1872" s="60"/>
      <c r="G1872" s="34"/>
      <c r="H1872" s="34"/>
      <c r="I1872" s="34"/>
      <c r="J1872" s="34"/>
      <c r="K1872" s="34"/>
      <c r="L1872" s="34"/>
      <c r="M1872" s="34"/>
      <c r="N1872" s="34"/>
      <c r="O1872" s="34"/>
      <c r="P1872" s="34"/>
      <c r="Q1872" s="34"/>
      <c r="R1872" s="34"/>
      <c r="S1872" s="27" t="str">
        <f>IF(COUNTA(B1872:R1872)=0,"",IF(AND(COUNTIF('OMS Drop Downs'!$C$2:$C$3,'OMS Response Form (ORF)'!F1872),COUNTIF('OMS Drop Downs'!$D$2:$D$5,'OMS Response Form (ORF)'!G1872),COUNTIF('OMS Drop Downs'!$A$2:$A$5,'OMS Response Form (ORF)'!H1872),COUNTIF('OMS Drop Downs'!$B$2:$B$4,'OMS Response Form (ORF)'!I1872),COUNTIF('OMS Drop Downs'!$A$2:$A$5,'OMS Response Form (ORF)'!J1872),COUNTIF('OMS Drop Downs'!$E$2:$E$7,'OMS Response Form (ORF)'!K1872),COUNTIF('OMS Drop Downs'!$B$2:$B$4,'OMS Response Form (ORF)'!L1872),COUNTIF('OMS Drop Downs'!$B$2:$B$4,'OMS Response Form (ORF)'!M1872),COUNTIF('OMS Drop Downs'!$B$2:$B$4,'OMS Response Form (ORF)'!N1872),COUNTIF('OMS Drop Downs'!$B$2:$B$4,'OMS Response Form (ORF)'!P1872),COUNTIF('OMS Drop Downs'!$B$2:$B$4,'OMS Response Form (ORF)'!Q1872),COUNTIF('OMS Drop Downs'!$B$2:$B$4,'OMS Response Form (ORF)'!R1872)),"Complete","Incomplete"))</f>
        <v/>
      </c>
      <c r="T1872" s="28" t="str">
        <f>IF(S1872="Complete",IF(AND(NOT(ISNA(VLOOKUP(CONCATENATE(F1872,G1872,H1872,I1872,J1872,K1872),'OMS Drop Downs'!G:G,1,FALSE))),IF(AND(G1872&lt;&gt;"C3",K1872&lt;&gt;"O5"),IF(SUM(COUNTIF(L1872:R1872,"Y"),COUNTIF(L1872:R1872,"N"))=0,"V","I"),IF(COUNTIF(L1872:R1872,"Y"),"V","I"))="V"),"Valid","Invalid")," ")</f>
        <v xml:space="preserve"> </v>
      </c>
      <c r="U1872"/>
    </row>
    <row r="1873" spans="2:21" x14ac:dyDescent="0.35">
      <c r="B1873" s="50"/>
      <c r="C1873" s="65"/>
      <c r="D1873" s="36"/>
      <c r="E1873" s="64"/>
      <c r="F1873" s="60"/>
      <c r="G1873" s="34"/>
      <c r="H1873" s="34"/>
      <c r="I1873" s="34"/>
      <c r="J1873" s="34"/>
      <c r="K1873" s="34"/>
      <c r="L1873" s="34"/>
      <c r="M1873" s="34"/>
      <c r="N1873" s="34"/>
      <c r="O1873" s="34"/>
      <c r="P1873" s="34"/>
      <c r="Q1873" s="34"/>
      <c r="R1873" s="34"/>
      <c r="S1873" s="27" t="str">
        <f>IF(COUNTA(B1873:R1873)=0,"",IF(AND(COUNTIF('OMS Drop Downs'!$C$2:$C$3,'OMS Response Form (ORF)'!F1873),COUNTIF('OMS Drop Downs'!$D$2:$D$5,'OMS Response Form (ORF)'!G1873),COUNTIF('OMS Drop Downs'!$A$2:$A$5,'OMS Response Form (ORF)'!H1873),COUNTIF('OMS Drop Downs'!$B$2:$B$4,'OMS Response Form (ORF)'!I1873),COUNTIF('OMS Drop Downs'!$A$2:$A$5,'OMS Response Form (ORF)'!J1873),COUNTIF('OMS Drop Downs'!$E$2:$E$7,'OMS Response Form (ORF)'!K1873),COUNTIF('OMS Drop Downs'!$B$2:$B$4,'OMS Response Form (ORF)'!L1873),COUNTIF('OMS Drop Downs'!$B$2:$B$4,'OMS Response Form (ORF)'!M1873),COUNTIF('OMS Drop Downs'!$B$2:$B$4,'OMS Response Form (ORF)'!N1873),COUNTIF('OMS Drop Downs'!$B$2:$B$4,'OMS Response Form (ORF)'!P1873),COUNTIF('OMS Drop Downs'!$B$2:$B$4,'OMS Response Form (ORF)'!Q1873),COUNTIF('OMS Drop Downs'!$B$2:$B$4,'OMS Response Form (ORF)'!R1873)),"Complete","Incomplete"))</f>
        <v/>
      </c>
      <c r="T1873" s="28" t="str">
        <f>IF(S1873="Complete",IF(AND(NOT(ISNA(VLOOKUP(CONCATENATE(F1873,G1873,H1873,I1873,J1873,K1873),'OMS Drop Downs'!G:G,1,FALSE))),IF(AND(G1873&lt;&gt;"C3",K1873&lt;&gt;"O5"),IF(SUM(COUNTIF(L1873:R1873,"Y"),COUNTIF(L1873:R1873,"N"))=0,"V","I"),IF(COUNTIF(L1873:R1873,"Y"),"V","I"))="V"),"Valid","Invalid")," ")</f>
        <v xml:space="preserve"> </v>
      </c>
      <c r="U1873"/>
    </row>
    <row r="1874" spans="2:21" x14ac:dyDescent="0.35">
      <c r="B1874" s="50"/>
      <c r="C1874" s="65"/>
      <c r="D1874" s="36"/>
      <c r="E1874" s="64"/>
      <c r="F1874" s="60"/>
      <c r="G1874" s="34"/>
      <c r="H1874" s="34"/>
      <c r="I1874" s="34"/>
      <c r="J1874" s="34"/>
      <c r="K1874" s="34"/>
      <c r="L1874" s="34"/>
      <c r="M1874" s="34"/>
      <c r="N1874" s="34"/>
      <c r="O1874" s="34"/>
      <c r="P1874" s="34"/>
      <c r="Q1874" s="34"/>
      <c r="R1874" s="34"/>
      <c r="S1874" s="27" t="str">
        <f>IF(COUNTA(B1874:R1874)=0,"",IF(AND(COUNTIF('OMS Drop Downs'!$C$2:$C$3,'OMS Response Form (ORF)'!F1874),COUNTIF('OMS Drop Downs'!$D$2:$D$5,'OMS Response Form (ORF)'!G1874),COUNTIF('OMS Drop Downs'!$A$2:$A$5,'OMS Response Form (ORF)'!H1874),COUNTIF('OMS Drop Downs'!$B$2:$B$4,'OMS Response Form (ORF)'!I1874),COUNTIF('OMS Drop Downs'!$A$2:$A$5,'OMS Response Form (ORF)'!J1874),COUNTIF('OMS Drop Downs'!$E$2:$E$7,'OMS Response Form (ORF)'!K1874),COUNTIF('OMS Drop Downs'!$B$2:$B$4,'OMS Response Form (ORF)'!L1874),COUNTIF('OMS Drop Downs'!$B$2:$B$4,'OMS Response Form (ORF)'!M1874),COUNTIF('OMS Drop Downs'!$B$2:$B$4,'OMS Response Form (ORF)'!N1874),COUNTIF('OMS Drop Downs'!$B$2:$B$4,'OMS Response Form (ORF)'!P1874),COUNTIF('OMS Drop Downs'!$B$2:$B$4,'OMS Response Form (ORF)'!Q1874),COUNTIF('OMS Drop Downs'!$B$2:$B$4,'OMS Response Form (ORF)'!R1874)),"Complete","Incomplete"))</f>
        <v/>
      </c>
      <c r="T1874" s="28" t="str">
        <f>IF(S1874="Complete",IF(AND(NOT(ISNA(VLOOKUP(CONCATENATE(F1874,G1874,H1874,I1874,J1874,K1874),'OMS Drop Downs'!G:G,1,FALSE))),IF(AND(G1874&lt;&gt;"C3",K1874&lt;&gt;"O5"),IF(SUM(COUNTIF(L1874:R1874,"Y"),COUNTIF(L1874:R1874,"N"))=0,"V","I"),IF(COUNTIF(L1874:R1874,"Y"),"V","I"))="V"),"Valid","Invalid")," ")</f>
        <v xml:space="preserve"> </v>
      </c>
      <c r="U1874"/>
    </row>
    <row r="1875" spans="2:21" x14ac:dyDescent="0.35">
      <c r="B1875" s="50"/>
      <c r="C1875" s="65"/>
      <c r="D1875" s="36"/>
      <c r="E1875" s="64"/>
      <c r="F1875" s="60"/>
      <c r="G1875" s="34"/>
      <c r="H1875" s="34"/>
      <c r="I1875" s="34"/>
      <c r="J1875" s="34"/>
      <c r="K1875" s="34"/>
      <c r="L1875" s="34"/>
      <c r="M1875" s="34"/>
      <c r="N1875" s="34"/>
      <c r="O1875" s="34"/>
      <c r="P1875" s="34"/>
      <c r="Q1875" s="34"/>
      <c r="R1875" s="34"/>
      <c r="S1875" s="27" t="str">
        <f>IF(COUNTA(B1875:R1875)=0,"",IF(AND(COUNTIF('OMS Drop Downs'!$C$2:$C$3,'OMS Response Form (ORF)'!F1875),COUNTIF('OMS Drop Downs'!$D$2:$D$5,'OMS Response Form (ORF)'!G1875),COUNTIF('OMS Drop Downs'!$A$2:$A$5,'OMS Response Form (ORF)'!H1875),COUNTIF('OMS Drop Downs'!$B$2:$B$4,'OMS Response Form (ORF)'!I1875),COUNTIF('OMS Drop Downs'!$A$2:$A$5,'OMS Response Form (ORF)'!J1875),COUNTIF('OMS Drop Downs'!$E$2:$E$7,'OMS Response Form (ORF)'!K1875),COUNTIF('OMS Drop Downs'!$B$2:$B$4,'OMS Response Form (ORF)'!L1875),COUNTIF('OMS Drop Downs'!$B$2:$B$4,'OMS Response Form (ORF)'!M1875),COUNTIF('OMS Drop Downs'!$B$2:$B$4,'OMS Response Form (ORF)'!N1875),COUNTIF('OMS Drop Downs'!$B$2:$B$4,'OMS Response Form (ORF)'!P1875),COUNTIF('OMS Drop Downs'!$B$2:$B$4,'OMS Response Form (ORF)'!Q1875),COUNTIF('OMS Drop Downs'!$B$2:$B$4,'OMS Response Form (ORF)'!R1875)),"Complete","Incomplete"))</f>
        <v/>
      </c>
      <c r="T1875" s="28" t="str">
        <f>IF(S1875="Complete",IF(AND(NOT(ISNA(VLOOKUP(CONCATENATE(F1875,G1875,H1875,I1875,J1875,K1875),'OMS Drop Downs'!G:G,1,FALSE))),IF(AND(G1875&lt;&gt;"C3",K1875&lt;&gt;"O5"),IF(SUM(COUNTIF(L1875:R1875,"Y"),COUNTIF(L1875:R1875,"N"))=0,"V","I"),IF(COUNTIF(L1875:R1875,"Y"),"V","I"))="V"),"Valid","Invalid")," ")</f>
        <v xml:space="preserve"> </v>
      </c>
      <c r="U1875"/>
    </row>
    <row r="1876" spans="2:21" x14ac:dyDescent="0.35">
      <c r="B1876" s="50"/>
      <c r="C1876" s="65"/>
      <c r="D1876" s="36"/>
      <c r="E1876" s="64"/>
      <c r="F1876" s="60"/>
      <c r="G1876" s="34"/>
      <c r="H1876" s="34"/>
      <c r="I1876" s="34"/>
      <c r="J1876" s="34"/>
      <c r="K1876" s="34"/>
      <c r="L1876" s="34"/>
      <c r="M1876" s="34"/>
      <c r="N1876" s="34"/>
      <c r="O1876" s="34"/>
      <c r="P1876" s="34"/>
      <c r="Q1876" s="34"/>
      <c r="R1876" s="34"/>
      <c r="S1876" s="27" t="str">
        <f>IF(COUNTA(B1876:R1876)=0,"",IF(AND(COUNTIF('OMS Drop Downs'!$C$2:$C$3,'OMS Response Form (ORF)'!F1876),COUNTIF('OMS Drop Downs'!$D$2:$D$5,'OMS Response Form (ORF)'!G1876),COUNTIF('OMS Drop Downs'!$A$2:$A$5,'OMS Response Form (ORF)'!H1876),COUNTIF('OMS Drop Downs'!$B$2:$B$4,'OMS Response Form (ORF)'!I1876),COUNTIF('OMS Drop Downs'!$A$2:$A$5,'OMS Response Form (ORF)'!J1876),COUNTIF('OMS Drop Downs'!$E$2:$E$7,'OMS Response Form (ORF)'!K1876),COUNTIF('OMS Drop Downs'!$B$2:$B$4,'OMS Response Form (ORF)'!L1876),COUNTIF('OMS Drop Downs'!$B$2:$B$4,'OMS Response Form (ORF)'!M1876),COUNTIF('OMS Drop Downs'!$B$2:$B$4,'OMS Response Form (ORF)'!N1876),COUNTIF('OMS Drop Downs'!$B$2:$B$4,'OMS Response Form (ORF)'!P1876),COUNTIF('OMS Drop Downs'!$B$2:$B$4,'OMS Response Form (ORF)'!Q1876),COUNTIF('OMS Drop Downs'!$B$2:$B$4,'OMS Response Form (ORF)'!R1876)),"Complete","Incomplete"))</f>
        <v/>
      </c>
      <c r="T1876" s="28" t="str">
        <f>IF(S1876="Complete",IF(AND(NOT(ISNA(VLOOKUP(CONCATENATE(F1876,G1876,H1876,I1876,J1876,K1876),'OMS Drop Downs'!G:G,1,FALSE))),IF(AND(G1876&lt;&gt;"C3",K1876&lt;&gt;"O5"),IF(SUM(COUNTIF(L1876:R1876,"Y"),COUNTIF(L1876:R1876,"N"))=0,"V","I"),IF(COUNTIF(L1876:R1876,"Y"),"V","I"))="V"),"Valid","Invalid")," ")</f>
        <v xml:space="preserve"> </v>
      </c>
      <c r="U1876"/>
    </row>
    <row r="1877" spans="2:21" x14ac:dyDescent="0.35">
      <c r="B1877" s="50"/>
      <c r="C1877" s="65"/>
      <c r="D1877" s="36"/>
      <c r="E1877" s="64"/>
      <c r="F1877" s="60"/>
      <c r="G1877" s="34"/>
      <c r="H1877" s="34"/>
      <c r="I1877" s="34"/>
      <c r="J1877" s="34"/>
      <c r="K1877" s="34"/>
      <c r="L1877" s="34"/>
      <c r="M1877" s="34"/>
      <c r="N1877" s="34"/>
      <c r="O1877" s="34"/>
      <c r="P1877" s="34"/>
      <c r="Q1877" s="34"/>
      <c r="R1877" s="34"/>
      <c r="S1877" s="27" t="str">
        <f>IF(COUNTA(B1877:R1877)=0,"",IF(AND(COUNTIF('OMS Drop Downs'!$C$2:$C$3,'OMS Response Form (ORF)'!F1877),COUNTIF('OMS Drop Downs'!$D$2:$D$5,'OMS Response Form (ORF)'!G1877),COUNTIF('OMS Drop Downs'!$A$2:$A$5,'OMS Response Form (ORF)'!H1877),COUNTIF('OMS Drop Downs'!$B$2:$B$4,'OMS Response Form (ORF)'!I1877),COUNTIF('OMS Drop Downs'!$A$2:$A$5,'OMS Response Form (ORF)'!J1877),COUNTIF('OMS Drop Downs'!$E$2:$E$7,'OMS Response Form (ORF)'!K1877),COUNTIF('OMS Drop Downs'!$B$2:$B$4,'OMS Response Form (ORF)'!L1877),COUNTIF('OMS Drop Downs'!$B$2:$B$4,'OMS Response Form (ORF)'!M1877),COUNTIF('OMS Drop Downs'!$B$2:$B$4,'OMS Response Form (ORF)'!N1877),COUNTIF('OMS Drop Downs'!$B$2:$B$4,'OMS Response Form (ORF)'!P1877),COUNTIF('OMS Drop Downs'!$B$2:$B$4,'OMS Response Form (ORF)'!Q1877),COUNTIF('OMS Drop Downs'!$B$2:$B$4,'OMS Response Form (ORF)'!R1877)),"Complete","Incomplete"))</f>
        <v/>
      </c>
      <c r="T1877" s="28" t="str">
        <f>IF(S1877="Complete",IF(AND(NOT(ISNA(VLOOKUP(CONCATENATE(F1877,G1877,H1877,I1877,J1877,K1877),'OMS Drop Downs'!G:G,1,FALSE))),IF(AND(G1877&lt;&gt;"C3",K1877&lt;&gt;"O5"),IF(SUM(COUNTIF(L1877:R1877,"Y"),COUNTIF(L1877:R1877,"N"))=0,"V","I"),IF(COUNTIF(L1877:R1877,"Y"),"V","I"))="V"),"Valid","Invalid")," ")</f>
        <v xml:space="preserve"> </v>
      </c>
      <c r="U1877"/>
    </row>
    <row r="1878" spans="2:21" x14ac:dyDescent="0.35">
      <c r="B1878" s="50"/>
      <c r="C1878" s="65"/>
      <c r="D1878" s="36"/>
      <c r="E1878" s="64"/>
      <c r="F1878" s="60"/>
      <c r="G1878" s="34"/>
      <c r="H1878" s="34"/>
      <c r="I1878" s="34"/>
      <c r="J1878" s="34"/>
      <c r="K1878" s="34"/>
      <c r="L1878" s="34"/>
      <c r="M1878" s="34"/>
      <c r="N1878" s="34"/>
      <c r="O1878" s="34"/>
      <c r="P1878" s="34"/>
      <c r="Q1878" s="34"/>
      <c r="R1878" s="34"/>
      <c r="S1878" s="27" t="str">
        <f>IF(COUNTA(B1878:R1878)=0,"",IF(AND(COUNTIF('OMS Drop Downs'!$C$2:$C$3,'OMS Response Form (ORF)'!F1878),COUNTIF('OMS Drop Downs'!$D$2:$D$5,'OMS Response Form (ORF)'!G1878),COUNTIF('OMS Drop Downs'!$A$2:$A$5,'OMS Response Form (ORF)'!H1878),COUNTIF('OMS Drop Downs'!$B$2:$B$4,'OMS Response Form (ORF)'!I1878),COUNTIF('OMS Drop Downs'!$A$2:$A$5,'OMS Response Form (ORF)'!J1878),COUNTIF('OMS Drop Downs'!$E$2:$E$7,'OMS Response Form (ORF)'!K1878),COUNTIF('OMS Drop Downs'!$B$2:$B$4,'OMS Response Form (ORF)'!L1878),COUNTIF('OMS Drop Downs'!$B$2:$B$4,'OMS Response Form (ORF)'!M1878),COUNTIF('OMS Drop Downs'!$B$2:$B$4,'OMS Response Form (ORF)'!N1878),COUNTIF('OMS Drop Downs'!$B$2:$B$4,'OMS Response Form (ORF)'!P1878),COUNTIF('OMS Drop Downs'!$B$2:$B$4,'OMS Response Form (ORF)'!Q1878),COUNTIF('OMS Drop Downs'!$B$2:$B$4,'OMS Response Form (ORF)'!R1878)),"Complete","Incomplete"))</f>
        <v/>
      </c>
      <c r="T1878" s="28" t="str">
        <f>IF(S1878="Complete",IF(AND(NOT(ISNA(VLOOKUP(CONCATENATE(F1878,G1878,H1878,I1878,J1878,K1878),'OMS Drop Downs'!G:G,1,FALSE))),IF(AND(G1878&lt;&gt;"C3",K1878&lt;&gt;"O5"),IF(SUM(COUNTIF(L1878:R1878,"Y"),COUNTIF(L1878:R1878,"N"))=0,"V","I"),IF(COUNTIF(L1878:R1878,"Y"),"V","I"))="V"),"Valid","Invalid")," ")</f>
        <v xml:space="preserve"> </v>
      </c>
      <c r="U1878"/>
    </row>
    <row r="1879" spans="2:21" x14ac:dyDescent="0.35">
      <c r="B1879" s="50"/>
      <c r="C1879" s="65"/>
      <c r="D1879" s="36"/>
      <c r="E1879" s="64"/>
      <c r="F1879" s="60"/>
      <c r="G1879" s="34"/>
      <c r="H1879" s="34"/>
      <c r="I1879" s="34"/>
      <c r="J1879" s="34"/>
      <c r="K1879" s="34"/>
      <c r="L1879" s="34"/>
      <c r="M1879" s="34"/>
      <c r="N1879" s="34"/>
      <c r="O1879" s="34"/>
      <c r="P1879" s="34"/>
      <c r="Q1879" s="34"/>
      <c r="R1879" s="34"/>
      <c r="S1879" s="27" t="str">
        <f>IF(COUNTA(B1879:R1879)=0,"",IF(AND(COUNTIF('OMS Drop Downs'!$C$2:$C$3,'OMS Response Form (ORF)'!F1879),COUNTIF('OMS Drop Downs'!$D$2:$D$5,'OMS Response Form (ORF)'!G1879),COUNTIF('OMS Drop Downs'!$A$2:$A$5,'OMS Response Form (ORF)'!H1879),COUNTIF('OMS Drop Downs'!$B$2:$B$4,'OMS Response Form (ORF)'!I1879),COUNTIF('OMS Drop Downs'!$A$2:$A$5,'OMS Response Form (ORF)'!J1879),COUNTIF('OMS Drop Downs'!$E$2:$E$7,'OMS Response Form (ORF)'!K1879),COUNTIF('OMS Drop Downs'!$B$2:$B$4,'OMS Response Form (ORF)'!L1879),COUNTIF('OMS Drop Downs'!$B$2:$B$4,'OMS Response Form (ORF)'!M1879),COUNTIF('OMS Drop Downs'!$B$2:$B$4,'OMS Response Form (ORF)'!N1879),COUNTIF('OMS Drop Downs'!$B$2:$B$4,'OMS Response Form (ORF)'!P1879),COUNTIF('OMS Drop Downs'!$B$2:$B$4,'OMS Response Form (ORF)'!Q1879),COUNTIF('OMS Drop Downs'!$B$2:$B$4,'OMS Response Form (ORF)'!R1879)),"Complete","Incomplete"))</f>
        <v/>
      </c>
      <c r="T1879" s="28" t="str">
        <f>IF(S1879="Complete",IF(AND(NOT(ISNA(VLOOKUP(CONCATENATE(F1879,G1879,H1879,I1879,J1879,K1879),'OMS Drop Downs'!G:G,1,FALSE))),IF(AND(G1879&lt;&gt;"C3",K1879&lt;&gt;"O5"),IF(SUM(COUNTIF(L1879:R1879,"Y"),COUNTIF(L1879:R1879,"N"))=0,"V","I"),IF(COUNTIF(L1879:R1879,"Y"),"V","I"))="V"),"Valid","Invalid")," ")</f>
        <v xml:space="preserve"> </v>
      </c>
      <c r="U1879"/>
    </row>
    <row r="1880" spans="2:21" x14ac:dyDescent="0.35">
      <c r="B1880" s="50"/>
      <c r="C1880" s="65"/>
      <c r="D1880" s="36"/>
      <c r="E1880" s="64"/>
      <c r="F1880" s="60"/>
      <c r="G1880" s="34"/>
      <c r="H1880" s="34"/>
      <c r="I1880" s="34"/>
      <c r="J1880" s="34"/>
      <c r="K1880" s="34"/>
      <c r="L1880" s="34"/>
      <c r="M1880" s="34"/>
      <c r="N1880" s="34"/>
      <c r="O1880" s="34"/>
      <c r="P1880" s="34"/>
      <c r="Q1880" s="34"/>
      <c r="R1880" s="34"/>
      <c r="S1880" s="27" t="str">
        <f>IF(COUNTA(B1880:R1880)=0,"",IF(AND(COUNTIF('OMS Drop Downs'!$C$2:$C$3,'OMS Response Form (ORF)'!F1880),COUNTIF('OMS Drop Downs'!$D$2:$D$5,'OMS Response Form (ORF)'!G1880),COUNTIF('OMS Drop Downs'!$A$2:$A$5,'OMS Response Form (ORF)'!H1880),COUNTIF('OMS Drop Downs'!$B$2:$B$4,'OMS Response Form (ORF)'!I1880),COUNTIF('OMS Drop Downs'!$A$2:$A$5,'OMS Response Form (ORF)'!J1880),COUNTIF('OMS Drop Downs'!$E$2:$E$7,'OMS Response Form (ORF)'!K1880),COUNTIF('OMS Drop Downs'!$B$2:$B$4,'OMS Response Form (ORF)'!L1880),COUNTIF('OMS Drop Downs'!$B$2:$B$4,'OMS Response Form (ORF)'!M1880),COUNTIF('OMS Drop Downs'!$B$2:$B$4,'OMS Response Form (ORF)'!N1880),COUNTIF('OMS Drop Downs'!$B$2:$B$4,'OMS Response Form (ORF)'!P1880),COUNTIF('OMS Drop Downs'!$B$2:$B$4,'OMS Response Form (ORF)'!Q1880),COUNTIF('OMS Drop Downs'!$B$2:$B$4,'OMS Response Form (ORF)'!R1880)),"Complete","Incomplete"))</f>
        <v/>
      </c>
      <c r="T1880" s="28" t="str">
        <f>IF(S1880="Complete",IF(AND(NOT(ISNA(VLOOKUP(CONCATENATE(F1880,G1880,H1880,I1880,J1880,K1880),'OMS Drop Downs'!G:G,1,FALSE))),IF(AND(G1880&lt;&gt;"C3",K1880&lt;&gt;"O5"),IF(SUM(COUNTIF(L1880:R1880,"Y"),COUNTIF(L1880:R1880,"N"))=0,"V","I"),IF(COUNTIF(L1880:R1880,"Y"),"V","I"))="V"),"Valid","Invalid")," ")</f>
        <v xml:space="preserve"> </v>
      </c>
      <c r="U1880"/>
    </row>
    <row r="1881" spans="2:21" x14ac:dyDescent="0.35">
      <c r="B1881" s="50"/>
      <c r="C1881" s="65"/>
      <c r="D1881" s="36"/>
      <c r="E1881" s="64"/>
      <c r="F1881" s="60"/>
      <c r="G1881" s="34"/>
      <c r="H1881" s="34"/>
      <c r="I1881" s="34"/>
      <c r="J1881" s="34"/>
      <c r="K1881" s="34"/>
      <c r="L1881" s="34"/>
      <c r="M1881" s="34"/>
      <c r="N1881" s="34"/>
      <c r="O1881" s="34"/>
      <c r="P1881" s="34"/>
      <c r="Q1881" s="34"/>
      <c r="R1881" s="34"/>
      <c r="S1881" s="27" t="str">
        <f>IF(COUNTA(B1881:R1881)=0,"",IF(AND(COUNTIF('OMS Drop Downs'!$C$2:$C$3,'OMS Response Form (ORF)'!F1881),COUNTIF('OMS Drop Downs'!$D$2:$D$5,'OMS Response Form (ORF)'!G1881),COUNTIF('OMS Drop Downs'!$A$2:$A$5,'OMS Response Form (ORF)'!H1881),COUNTIF('OMS Drop Downs'!$B$2:$B$4,'OMS Response Form (ORF)'!I1881),COUNTIF('OMS Drop Downs'!$A$2:$A$5,'OMS Response Form (ORF)'!J1881),COUNTIF('OMS Drop Downs'!$E$2:$E$7,'OMS Response Form (ORF)'!K1881),COUNTIF('OMS Drop Downs'!$B$2:$B$4,'OMS Response Form (ORF)'!L1881),COUNTIF('OMS Drop Downs'!$B$2:$B$4,'OMS Response Form (ORF)'!M1881),COUNTIF('OMS Drop Downs'!$B$2:$B$4,'OMS Response Form (ORF)'!N1881),COUNTIF('OMS Drop Downs'!$B$2:$B$4,'OMS Response Form (ORF)'!P1881),COUNTIF('OMS Drop Downs'!$B$2:$B$4,'OMS Response Form (ORF)'!Q1881),COUNTIF('OMS Drop Downs'!$B$2:$B$4,'OMS Response Form (ORF)'!R1881)),"Complete","Incomplete"))</f>
        <v/>
      </c>
      <c r="T1881" s="28" t="str">
        <f>IF(S1881="Complete",IF(AND(NOT(ISNA(VLOOKUP(CONCATENATE(F1881,G1881,H1881,I1881,J1881,K1881),'OMS Drop Downs'!G:G,1,FALSE))),IF(AND(G1881&lt;&gt;"C3",K1881&lt;&gt;"O5"),IF(SUM(COUNTIF(L1881:R1881,"Y"),COUNTIF(L1881:R1881,"N"))=0,"V","I"),IF(COUNTIF(L1881:R1881,"Y"),"V","I"))="V"),"Valid","Invalid")," ")</f>
        <v xml:space="preserve"> </v>
      </c>
      <c r="U1881"/>
    </row>
    <row r="1882" spans="2:21" x14ac:dyDescent="0.35">
      <c r="B1882" s="50"/>
      <c r="C1882" s="65"/>
      <c r="D1882" s="36"/>
      <c r="E1882" s="64"/>
      <c r="F1882" s="60"/>
      <c r="G1882" s="34"/>
      <c r="H1882" s="34"/>
      <c r="I1882" s="34"/>
      <c r="J1882" s="34"/>
      <c r="K1882" s="34"/>
      <c r="L1882" s="34"/>
      <c r="M1882" s="34"/>
      <c r="N1882" s="34"/>
      <c r="O1882" s="34"/>
      <c r="P1882" s="34"/>
      <c r="Q1882" s="34"/>
      <c r="R1882" s="34"/>
      <c r="S1882" s="27" t="str">
        <f>IF(COUNTA(B1882:R1882)=0,"",IF(AND(COUNTIF('OMS Drop Downs'!$C$2:$C$3,'OMS Response Form (ORF)'!F1882),COUNTIF('OMS Drop Downs'!$D$2:$D$5,'OMS Response Form (ORF)'!G1882),COUNTIF('OMS Drop Downs'!$A$2:$A$5,'OMS Response Form (ORF)'!H1882),COUNTIF('OMS Drop Downs'!$B$2:$B$4,'OMS Response Form (ORF)'!I1882),COUNTIF('OMS Drop Downs'!$A$2:$A$5,'OMS Response Form (ORF)'!J1882),COUNTIF('OMS Drop Downs'!$E$2:$E$7,'OMS Response Form (ORF)'!K1882),COUNTIF('OMS Drop Downs'!$B$2:$B$4,'OMS Response Form (ORF)'!L1882),COUNTIF('OMS Drop Downs'!$B$2:$B$4,'OMS Response Form (ORF)'!M1882),COUNTIF('OMS Drop Downs'!$B$2:$B$4,'OMS Response Form (ORF)'!N1882),COUNTIF('OMS Drop Downs'!$B$2:$B$4,'OMS Response Form (ORF)'!P1882),COUNTIF('OMS Drop Downs'!$B$2:$B$4,'OMS Response Form (ORF)'!Q1882),COUNTIF('OMS Drop Downs'!$B$2:$B$4,'OMS Response Form (ORF)'!R1882)),"Complete","Incomplete"))</f>
        <v/>
      </c>
      <c r="T1882" s="28" t="str">
        <f>IF(S1882="Complete",IF(AND(NOT(ISNA(VLOOKUP(CONCATENATE(F1882,G1882,H1882,I1882,J1882,K1882),'OMS Drop Downs'!G:G,1,FALSE))),IF(AND(G1882&lt;&gt;"C3",K1882&lt;&gt;"O5"),IF(SUM(COUNTIF(L1882:R1882,"Y"),COUNTIF(L1882:R1882,"N"))=0,"V","I"),IF(COUNTIF(L1882:R1882,"Y"),"V","I"))="V"),"Valid","Invalid")," ")</f>
        <v xml:space="preserve"> </v>
      </c>
      <c r="U1882"/>
    </row>
    <row r="1883" spans="2:21" x14ac:dyDescent="0.35">
      <c r="B1883" s="50"/>
      <c r="C1883" s="65"/>
      <c r="D1883" s="36"/>
      <c r="E1883" s="64"/>
      <c r="F1883" s="60"/>
      <c r="G1883" s="34"/>
      <c r="H1883" s="34"/>
      <c r="I1883" s="34"/>
      <c r="J1883" s="34"/>
      <c r="K1883" s="34"/>
      <c r="L1883" s="34"/>
      <c r="M1883" s="34"/>
      <c r="N1883" s="34"/>
      <c r="O1883" s="34"/>
      <c r="P1883" s="34"/>
      <c r="Q1883" s="34"/>
      <c r="R1883" s="34"/>
      <c r="S1883" s="27" t="str">
        <f>IF(COUNTA(B1883:R1883)=0,"",IF(AND(COUNTIF('OMS Drop Downs'!$C$2:$C$3,'OMS Response Form (ORF)'!F1883),COUNTIF('OMS Drop Downs'!$D$2:$D$5,'OMS Response Form (ORF)'!G1883),COUNTIF('OMS Drop Downs'!$A$2:$A$5,'OMS Response Form (ORF)'!H1883),COUNTIF('OMS Drop Downs'!$B$2:$B$4,'OMS Response Form (ORF)'!I1883),COUNTIF('OMS Drop Downs'!$A$2:$A$5,'OMS Response Form (ORF)'!J1883),COUNTIF('OMS Drop Downs'!$E$2:$E$7,'OMS Response Form (ORF)'!K1883),COUNTIF('OMS Drop Downs'!$B$2:$B$4,'OMS Response Form (ORF)'!L1883),COUNTIF('OMS Drop Downs'!$B$2:$B$4,'OMS Response Form (ORF)'!M1883),COUNTIF('OMS Drop Downs'!$B$2:$B$4,'OMS Response Form (ORF)'!N1883),COUNTIF('OMS Drop Downs'!$B$2:$B$4,'OMS Response Form (ORF)'!P1883),COUNTIF('OMS Drop Downs'!$B$2:$B$4,'OMS Response Form (ORF)'!Q1883),COUNTIF('OMS Drop Downs'!$B$2:$B$4,'OMS Response Form (ORF)'!R1883)),"Complete","Incomplete"))</f>
        <v/>
      </c>
      <c r="T1883" s="28" t="str">
        <f>IF(S1883="Complete",IF(AND(NOT(ISNA(VLOOKUP(CONCATENATE(F1883,G1883,H1883,I1883,J1883,K1883),'OMS Drop Downs'!G:G,1,FALSE))),IF(AND(G1883&lt;&gt;"C3",K1883&lt;&gt;"O5"),IF(SUM(COUNTIF(L1883:R1883,"Y"),COUNTIF(L1883:R1883,"N"))=0,"V","I"),IF(COUNTIF(L1883:R1883,"Y"),"V","I"))="V"),"Valid","Invalid")," ")</f>
        <v xml:space="preserve"> </v>
      </c>
      <c r="U1883"/>
    </row>
    <row r="1884" spans="2:21" x14ac:dyDescent="0.35">
      <c r="B1884" s="50"/>
      <c r="C1884" s="65"/>
      <c r="D1884" s="36"/>
      <c r="E1884" s="64"/>
      <c r="F1884" s="60"/>
      <c r="G1884" s="34"/>
      <c r="H1884" s="34"/>
      <c r="I1884" s="34"/>
      <c r="J1884" s="34"/>
      <c r="K1884" s="34"/>
      <c r="L1884" s="34"/>
      <c r="M1884" s="34"/>
      <c r="N1884" s="34"/>
      <c r="O1884" s="34"/>
      <c r="P1884" s="34"/>
      <c r="Q1884" s="34"/>
      <c r="R1884" s="34"/>
      <c r="S1884" s="27" t="str">
        <f>IF(COUNTA(B1884:R1884)=0,"",IF(AND(COUNTIF('OMS Drop Downs'!$C$2:$C$3,'OMS Response Form (ORF)'!F1884),COUNTIF('OMS Drop Downs'!$D$2:$D$5,'OMS Response Form (ORF)'!G1884),COUNTIF('OMS Drop Downs'!$A$2:$A$5,'OMS Response Form (ORF)'!H1884),COUNTIF('OMS Drop Downs'!$B$2:$B$4,'OMS Response Form (ORF)'!I1884),COUNTIF('OMS Drop Downs'!$A$2:$A$5,'OMS Response Form (ORF)'!J1884),COUNTIF('OMS Drop Downs'!$E$2:$E$7,'OMS Response Form (ORF)'!K1884),COUNTIF('OMS Drop Downs'!$B$2:$B$4,'OMS Response Form (ORF)'!L1884),COUNTIF('OMS Drop Downs'!$B$2:$B$4,'OMS Response Form (ORF)'!M1884),COUNTIF('OMS Drop Downs'!$B$2:$B$4,'OMS Response Form (ORF)'!N1884),COUNTIF('OMS Drop Downs'!$B$2:$B$4,'OMS Response Form (ORF)'!P1884),COUNTIF('OMS Drop Downs'!$B$2:$B$4,'OMS Response Form (ORF)'!Q1884),COUNTIF('OMS Drop Downs'!$B$2:$B$4,'OMS Response Form (ORF)'!R1884)),"Complete","Incomplete"))</f>
        <v/>
      </c>
      <c r="T1884" s="28" t="str">
        <f>IF(S1884="Complete",IF(AND(NOT(ISNA(VLOOKUP(CONCATENATE(F1884,G1884,H1884,I1884,J1884,K1884),'OMS Drop Downs'!G:G,1,FALSE))),IF(AND(G1884&lt;&gt;"C3",K1884&lt;&gt;"O5"),IF(SUM(COUNTIF(L1884:R1884,"Y"),COUNTIF(L1884:R1884,"N"))=0,"V","I"),IF(COUNTIF(L1884:R1884,"Y"),"V","I"))="V"),"Valid","Invalid")," ")</f>
        <v xml:space="preserve"> </v>
      </c>
      <c r="U1884"/>
    </row>
    <row r="1885" spans="2:21" x14ac:dyDescent="0.35">
      <c r="B1885" s="50"/>
      <c r="C1885" s="65"/>
      <c r="D1885" s="36"/>
      <c r="E1885" s="64"/>
      <c r="F1885" s="60"/>
      <c r="G1885" s="34"/>
      <c r="H1885" s="34"/>
      <c r="I1885" s="34"/>
      <c r="J1885" s="34"/>
      <c r="K1885" s="34"/>
      <c r="L1885" s="34"/>
      <c r="M1885" s="34"/>
      <c r="N1885" s="34"/>
      <c r="O1885" s="34"/>
      <c r="P1885" s="34"/>
      <c r="Q1885" s="34"/>
      <c r="R1885" s="34"/>
      <c r="S1885" s="27" t="str">
        <f>IF(COUNTA(B1885:R1885)=0,"",IF(AND(COUNTIF('OMS Drop Downs'!$C$2:$C$3,'OMS Response Form (ORF)'!F1885),COUNTIF('OMS Drop Downs'!$D$2:$D$5,'OMS Response Form (ORF)'!G1885),COUNTIF('OMS Drop Downs'!$A$2:$A$5,'OMS Response Form (ORF)'!H1885),COUNTIF('OMS Drop Downs'!$B$2:$B$4,'OMS Response Form (ORF)'!I1885),COUNTIF('OMS Drop Downs'!$A$2:$A$5,'OMS Response Form (ORF)'!J1885),COUNTIF('OMS Drop Downs'!$E$2:$E$7,'OMS Response Form (ORF)'!K1885),COUNTIF('OMS Drop Downs'!$B$2:$B$4,'OMS Response Form (ORF)'!L1885),COUNTIF('OMS Drop Downs'!$B$2:$B$4,'OMS Response Form (ORF)'!M1885),COUNTIF('OMS Drop Downs'!$B$2:$B$4,'OMS Response Form (ORF)'!N1885),COUNTIF('OMS Drop Downs'!$B$2:$B$4,'OMS Response Form (ORF)'!P1885),COUNTIF('OMS Drop Downs'!$B$2:$B$4,'OMS Response Form (ORF)'!Q1885),COUNTIF('OMS Drop Downs'!$B$2:$B$4,'OMS Response Form (ORF)'!R1885)),"Complete","Incomplete"))</f>
        <v/>
      </c>
      <c r="T1885" s="28" t="str">
        <f>IF(S1885="Complete",IF(AND(NOT(ISNA(VLOOKUP(CONCATENATE(F1885,G1885,H1885,I1885,J1885,K1885),'OMS Drop Downs'!G:G,1,FALSE))),IF(AND(G1885&lt;&gt;"C3",K1885&lt;&gt;"O5"),IF(SUM(COUNTIF(L1885:R1885,"Y"),COUNTIF(L1885:R1885,"N"))=0,"V","I"),IF(COUNTIF(L1885:R1885,"Y"),"V","I"))="V"),"Valid","Invalid")," ")</f>
        <v xml:space="preserve"> </v>
      </c>
      <c r="U1885"/>
    </row>
    <row r="1886" spans="2:21" x14ac:dyDescent="0.35">
      <c r="B1886" s="50"/>
      <c r="C1886" s="65"/>
      <c r="D1886" s="36"/>
      <c r="E1886" s="64"/>
      <c r="F1886" s="60"/>
      <c r="G1886" s="34"/>
      <c r="H1886" s="34"/>
      <c r="I1886" s="34"/>
      <c r="J1886" s="34"/>
      <c r="K1886" s="34"/>
      <c r="L1886" s="34"/>
      <c r="M1886" s="34"/>
      <c r="N1886" s="34"/>
      <c r="O1886" s="34"/>
      <c r="P1886" s="34"/>
      <c r="Q1886" s="34"/>
      <c r="R1886" s="34"/>
      <c r="S1886" s="27" t="str">
        <f>IF(COUNTA(B1886:R1886)=0,"",IF(AND(COUNTIF('OMS Drop Downs'!$C$2:$C$3,'OMS Response Form (ORF)'!F1886),COUNTIF('OMS Drop Downs'!$D$2:$D$5,'OMS Response Form (ORF)'!G1886),COUNTIF('OMS Drop Downs'!$A$2:$A$5,'OMS Response Form (ORF)'!H1886),COUNTIF('OMS Drop Downs'!$B$2:$B$4,'OMS Response Form (ORF)'!I1886),COUNTIF('OMS Drop Downs'!$A$2:$A$5,'OMS Response Form (ORF)'!J1886),COUNTIF('OMS Drop Downs'!$E$2:$E$7,'OMS Response Form (ORF)'!K1886),COUNTIF('OMS Drop Downs'!$B$2:$B$4,'OMS Response Form (ORF)'!L1886),COUNTIF('OMS Drop Downs'!$B$2:$B$4,'OMS Response Form (ORF)'!M1886),COUNTIF('OMS Drop Downs'!$B$2:$B$4,'OMS Response Form (ORF)'!N1886),COUNTIF('OMS Drop Downs'!$B$2:$B$4,'OMS Response Form (ORF)'!P1886),COUNTIF('OMS Drop Downs'!$B$2:$B$4,'OMS Response Form (ORF)'!Q1886),COUNTIF('OMS Drop Downs'!$B$2:$B$4,'OMS Response Form (ORF)'!R1886)),"Complete","Incomplete"))</f>
        <v/>
      </c>
      <c r="T1886" s="28" t="str">
        <f>IF(S1886="Complete",IF(AND(NOT(ISNA(VLOOKUP(CONCATENATE(F1886,G1886,H1886,I1886,J1886,K1886),'OMS Drop Downs'!G:G,1,FALSE))),IF(AND(G1886&lt;&gt;"C3",K1886&lt;&gt;"O5"),IF(SUM(COUNTIF(L1886:R1886,"Y"),COUNTIF(L1886:R1886,"N"))=0,"V","I"),IF(COUNTIF(L1886:R1886,"Y"),"V","I"))="V"),"Valid","Invalid")," ")</f>
        <v xml:space="preserve"> </v>
      </c>
      <c r="U1886"/>
    </row>
    <row r="1887" spans="2:21" x14ac:dyDescent="0.35">
      <c r="B1887" s="50"/>
      <c r="C1887" s="65"/>
      <c r="D1887" s="36"/>
      <c r="E1887" s="64"/>
      <c r="F1887" s="60"/>
      <c r="G1887" s="34"/>
      <c r="H1887" s="34"/>
      <c r="I1887" s="34"/>
      <c r="J1887" s="34"/>
      <c r="K1887" s="34"/>
      <c r="L1887" s="34"/>
      <c r="M1887" s="34"/>
      <c r="N1887" s="34"/>
      <c r="O1887" s="34"/>
      <c r="P1887" s="34"/>
      <c r="Q1887" s="34"/>
      <c r="R1887" s="34"/>
      <c r="S1887" s="27" t="str">
        <f>IF(COUNTA(B1887:R1887)=0,"",IF(AND(COUNTIF('OMS Drop Downs'!$C$2:$C$3,'OMS Response Form (ORF)'!F1887),COUNTIF('OMS Drop Downs'!$D$2:$D$5,'OMS Response Form (ORF)'!G1887),COUNTIF('OMS Drop Downs'!$A$2:$A$5,'OMS Response Form (ORF)'!H1887),COUNTIF('OMS Drop Downs'!$B$2:$B$4,'OMS Response Form (ORF)'!I1887),COUNTIF('OMS Drop Downs'!$A$2:$A$5,'OMS Response Form (ORF)'!J1887),COUNTIF('OMS Drop Downs'!$E$2:$E$7,'OMS Response Form (ORF)'!K1887),COUNTIF('OMS Drop Downs'!$B$2:$B$4,'OMS Response Form (ORF)'!L1887),COUNTIF('OMS Drop Downs'!$B$2:$B$4,'OMS Response Form (ORF)'!M1887),COUNTIF('OMS Drop Downs'!$B$2:$B$4,'OMS Response Form (ORF)'!N1887),COUNTIF('OMS Drop Downs'!$B$2:$B$4,'OMS Response Form (ORF)'!P1887),COUNTIF('OMS Drop Downs'!$B$2:$B$4,'OMS Response Form (ORF)'!Q1887),COUNTIF('OMS Drop Downs'!$B$2:$B$4,'OMS Response Form (ORF)'!R1887)),"Complete","Incomplete"))</f>
        <v/>
      </c>
      <c r="T1887" s="28" t="str">
        <f>IF(S1887="Complete",IF(AND(NOT(ISNA(VLOOKUP(CONCATENATE(F1887,G1887,H1887,I1887,J1887,K1887),'OMS Drop Downs'!G:G,1,FALSE))),IF(AND(G1887&lt;&gt;"C3",K1887&lt;&gt;"O5"),IF(SUM(COUNTIF(L1887:R1887,"Y"),COUNTIF(L1887:R1887,"N"))=0,"V","I"),IF(COUNTIF(L1887:R1887,"Y"),"V","I"))="V"),"Valid","Invalid")," ")</f>
        <v xml:space="preserve"> </v>
      </c>
      <c r="U1887"/>
    </row>
    <row r="1888" spans="2:21" x14ac:dyDescent="0.35">
      <c r="B1888" s="50"/>
      <c r="C1888" s="65"/>
      <c r="D1888" s="36"/>
      <c r="E1888" s="64"/>
      <c r="F1888" s="60"/>
      <c r="G1888" s="34"/>
      <c r="H1888" s="34"/>
      <c r="I1888" s="34"/>
      <c r="J1888" s="34"/>
      <c r="K1888" s="34"/>
      <c r="L1888" s="34"/>
      <c r="M1888" s="34"/>
      <c r="N1888" s="34"/>
      <c r="O1888" s="34"/>
      <c r="P1888" s="34"/>
      <c r="Q1888" s="34"/>
      <c r="R1888" s="34"/>
      <c r="S1888" s="27" t="str">
        <f>IF(COUNTA(B1888:R1888)=0,"",IF(AND(COUNTIF('OMS Drop Downs'!$C$2:$C$3,'OMS Response Form (ORF)'!F1888),COUNTIF('OMS Drop Downs'!$D$2:$D$5,'OMS Response Form (ORF)'!G1888),COUNTIF('OMS Drop Downs'!$A$2:$A$5,'OMS Response Form (ORF)'!H1888),COUNTIF('OMS Drop Downs'!$B$2:$B$4,'OMS Response Form (ORF)'!I1888),COUNTIF('OMS Drop Downs'!$A$2:$A$5,'OMS Response Form (ORF)'!J1888),COUNTIF('OMS Drop Downs'!$E$2:$E$7,'OMS Response Form (ORF)'!K1888),COUNTIF('OMS Drop Downs'!$B$2:$B$4,'OMS Response Form (ORF)'!L1888),COUNTIF('OMS Drop Downs'!$B$2:$B$4,'OMS Response Form (ORF)'!M1888),COUNTIF('OMS Drop Downs'!$B$2:$B$4,'OMS Response Form (ORF)'!N1888),COUNTIF('OMS Drop Downs'!$B$2:$B$4,'OMS Response Form (ORF)'!P1888),COUNTIF('OMS Drop Downs'!$B$2:$B$4,'OMS Response Form (ORF)'!Q1888),COUNTIF('OMS Drop Downs'!$B$2:$B$4,'OMS Response Form (ORF)'!R1888)),"Complete","Incomplete"))</f>
        <v/>
      </c>
      <c r="T1888" s="28" t="str">
        <f>IF(S1888="Complete",IF(AND(NOT(ISNA(VLOOKUP(CONCATENATE(F1888,G1888,H1888,I1888,J1888,K1888),'OMS Drop Downs'!G:G,1,FALSE))),IF(AND(G1888&lt;&gt;"C3",K1888&lt;&gt;"O5"),IF(SUM(COUNTIF(L1888:R1888,"Y"),COUNTIF(L1888:R1888,"N"))=0,"V","I"),IF(COUNTIF(L1888:R1888,"Y"),"V","I"))="V"),"Valid","Invalid")," ")</f>
        <v xml:space="preserve"> </v>
      </c>
      <c r="U1888"/>
    </row>
    <row r="1889" spans="2:21" x14ac:dyDescent="0.35">
      <c r="B1889" s="50"/>
      <c r="C1889" s="65"/>
      <c r="D1889" s="36"/>
      <c r="E1889" s="64"/>
      <c r="F1889" s="60"/>
      <c r="G1889" s="34"/>
      <c r="H1889" s="34"/>
      <c r="I1889" s="34"/>
      <c r="J1889" s="34"/>
      <c r="K1889" s="34"/>
      <c r="L1889" s="34"/>
      <c r="M1889" s="34"/>
      <c r="N1889" s="34"/>
      <c r="O1889" s="34"/>
      <c r="P1889" s="34"/>
      <c r="Q1889" s="34"/>
      <c r="R1889" s="34"/>
      <c r="S1889" s="27" t="str">
        <f>IF(COUNTA(B1889:R1889)=0,"",IF(AND(COUNTIF('OMS Drop Downs'!$C$2:$C$3,'OMS Response Form (ORF)'!F1889),COUNTIF('OMS Drop Downs'!$D$2:$D$5,'OMS Response Form (ORF)'!G1889),COUNTIF('OMS Drop Downs'!$A$2:$A$5,'OMS Response Form (ORF)'!H1889),COUNTIF('OMS Drop Downs'!$B$2:$B$4,'OMS Response Form (ORF)'!I1889),COUNTIF('OMS Drop Downs'!$A$2:$A$5,'OMS Response Form (ORF)'!J1889),COUNTIF('OMS Drop Downs'!$E$2:$E$7,'OMS Response Form (ORF)'!K1889),COUNTIF('OMS Drop Downs'!$B$2:$B$4,'OMS Response Form (ORF)'!L1889),COUNTIF('OMS Drop Downs'!$B$2:$B$4,'OMS Response Form (ORF)'!M1889),COUNTIF('OMS Drop Downs'!$B$2:$B$4,'OMS Response Form (ORF)'!N1889),COUNTIF('OMS Drop Downs'!$B$2:$B$4,'OMS Response Form (ORF)'!P1889),COUNTIF('OMS Drop Downs'!$B$2:$B$4,'OMS Response Form (ORF)'!Q1889),COUNTIF('OMS Drop Downs'!$B$2:$B$4,'OMS Response Form (ORF)'!R1889)),"Complete","Incomplete"))</f>
        <v/>
      </c>
      <c r="T1889" s="28" t="str">
        <f>IF(S1889="Complete",IF(AND(NOT(ISNA(VLOOKUP(CONCATENATE(F1889,G1889,H1889,I1889,J1889,K1889),'OMS Drop Downs'!G:G,1,FALSE))),IF(AND(G1889&lt;&gt;"C3",K1889&lt;&gt;"O5"),IF(SUM(COUNTIF(L1889:R1889,"Y"),COUNTIF(L1889:R1889,"N"))=0,"V","I"),IF(COUNTIF(L1889:R1889,"Y"),"V","I"))="V"),"Valid","Invalid")," ")</f>
        <v xml:space="preserve"> </v>
      </c>
      <c r="U1889"/>
    </row>
    <row r="1890" spans="2:21" x14ac:dyDescent="0.35">
      <c r="B1890" s="50"/>
      <c r="C1890" s="65"/>
      <c r="D1890" s="36"/>
      <c r="E1890" s="64"/>
      <c r="F1890" s="60"/>
      <c r="G1890" s="34"/>
      <c r="H1890" s="34"/>
      <c r="I1890" s="34"/>
      <c r="J1890" s="34"/>
      <c r="K1890" s="34"/>
      <c r="L1890" s="34"/>
      <c r="M1890" s="34"/>
      <c r="N1890" s="34"/>
      <c r="O1890" s="34"/>
      <c r="P1890" s="34"/>
      <c r="Q1890" s="34"/>
      <c r="R1890" s="34"/>
      <c r="S1890" s="27" t="str">
        <f>IF(COUNTA(B1890:R1890)=0,"",IF(AND(COUNTIF('OMS Drop Downs'!$C$2:$C$3,'OMS Response Form (ORF)'!F1890),COUNTIF('OMS Drop Downs'!$D$2:$D$5,'OMS Response Form (ORF)'!G1890),COUNTIF('OMS Drop Downs'!$A$2:$A$5,'OMS Response Form (ORF)'!H1890),COUNTIF('OMS Drop Downs'!$B$2:$B$4,'OMS Response Form (ORF)'!I1890),COUNTIF('OMS Drop Downs'!$A$2:$A$5,'OMS Response Form (ORF)'!J1890),COUNTIF('OMS Drop Downs'!$E$2:$E$7,'OMS Response Form (ORF)'!K1890),COUNTIF('OMS Drop Downs'!$B$2:$B$4,'OMS Response Form (ORF)'!L1890),COUNTIF('OMS Drop Downs'!$B$2:$B$4,'OMS Response Form (ORF)'!M1890),COUNTIF('OMS Drop Downs'!$B$2:$B$4,'OMS Response Form (ORF)'!N1890),COUNTIF('OMS Drop Downs'!$B$2:$B$4,'OMS Response Form (ORF)'!P1890),COUNTIF('OMS Drop Downs'!$B$2:$B$4,'OMS Response Form (ORF)'!Q1890),COUNTIF('OMS Drop Downs'!$B$2:$B$4,'OMS Response Form (ORF)'!R1890)),"Complete","Incomplete"))</f>
        <v/>
      </c>
      <c r="T1890" s="28" t="str">
        <f>IF(S1890="Complete",IF(AND(NOT(ISNA(VLOOKUP(CONCATENATE(F1890,G1890,H1890,I1890,J1890,K1890),'OMS Drop Downs'!G:G,1,FALSE))),IF(AND(G1890&lt;&gt;"C3",K1890&lt;&gt;"O5"),IF(SUM(COUNTIF(L1890:R1890,"Y"),COUNTIF(L1890:R1890,"N"))=0,"V","I"),IF(COUNTIF(L1890:R1890,"Y"),"V","I"))="V"),"Valid","Invalid")," ")</f>
        <v xml:space="preserve"> </v>
      </c>
      <c r="U1890"/>
    </row>
    <row r="1891" spans="2:21" x14ac:dyDescent="0.35">
      <c r="B1891" s="50"/>
      <c r="C1891" s="65"/>
      <c r="D1891" s="36"/>
      <c r="E1891" s="64"/>
      <c r="F1891" s="60"/>
      <c r="G1891" s="34"/>
      <c r="H1891" s="34"/>
      <c r="I1891" s="34"/>
      <c r="J1891" s="34"/>
      <c r="K1891" s="34"/>
      <c r="L1891" s="34"/>
      <c r="M1891" s="34"/>
      <c r="N1891" s="34"/>
      <c r="O1891" s="34"/>
      <c r="P1891" s="34"/>
      <c r="Q1891" s="34"/>
      <c r="R1891" s="34"/>
      <c r="S1891" s="27" t="str">
        <f>IF(COUNTA(B1891:R1891)=0,"",IF(AND(COUNTIF('OMS Drop Downs'!$C$2:$C$3,'OMS Response Form (ORF)'!F1891),COUNTIF('OMS Drop Downs'!$D$2:$D$5,'OMS Response Form (ORF)'!G1891),COUNTIF('OMS Drop Downs'!$A$2:$A$5,'OMS Response Form (ORF)'!H1891),COUNTIF('OMS Drop Downs'!$B$2:$B$4,'OMS Response Form (ORF)'!I1891),COUNTIF('OMS Drop Downs'!$A$2:$A$5,'OMS Response Form (ORF)'!J1891),COUNTIF('OMS Drop Downs'!$E$2:$E$7,'OMS Response Form (ORF)'!K1891),COUNTIF('OMS Drop Downs'!$B$2:$B$4,'OMS Response Form (ORF)'!L1891),COUNTIF('OMS Drop Downs'!$B$2:$B$4,'OMS Response Form (ORF)'!M1891),COUNTIF('OMS Drop Downs'!$B$2:$B$4,'OMS Response Form (ORF)'!N1891),COUNTIF('OMS Drop Downs'!$B$2:$B$4,'OMS Response Form (ORF)'!P1891),COUNTIF('OMS Drop Downs'!$B$2:$B$4,'OMS Response Form (ORF)'!Q1891),COUNTIF('OMS Drop Downs'!$B$2:$B$4,'OMS Response Form (ORF)'!R1891)),"Complete","Incomplete"))</f>
        <v/>
      </c>
      <c r="T1891" s="28" t="str">
        <f>IF(S1891="Complete",IF(AND(NOT(ISNA(VLOOKUP(CONCATENATE(F1891,G1891,H1891,I1891,J1891,K1891),'OMS Drop Downs'!G:G,1,FALSE))),IF(AND(G1891&lt;&gt;"C3",K1891&lt;&gt;"O5"),IF(SUM(COUNTIF(L1891:R1891,"Y"),COUNTIF(L1891:R1891,"N"))=0,"V","I"),IF(COUNTIF(L1891:R1891,"Y"),"V","I"))="V"),"Valid","Invalid")," ")</f>
        <v xml:space="preserve"> </v>
      </c>
      <c r="U1891"/>
    </row>
    <row r="1892" spans="2:21" x14ac:dyDescent="0.35">
      <c r="B1892" s="50"/>
      <c r="C1892" s="65"/>
      <c r="D1892" s="36"/>
      <c r="E1892" s="64"/>
      <c r="F1892" s="60"/>
      <c r="G1892" s="34"/>
      <c r="H1892" s="34"/>
      <c r="I1892" s="34"/>
      <c r="J1892" s="34"/>
      <c r="K1892" s="34"/>
      <c r="L1892" s="34"/>
      <c r="M1892" s="34"/>
      <c r="N1892" s="34"/>
      <c r="O1892" s="34"/>
      <c r="P1892" s="34"/>
      <c r="Q1892" s="34"/>
      <c r="R1892" s="34"/>
      <c r="S1892" s="27" t="str">
        <f>IF(COUNTA(B1892:R1892)=0,"",IF(AND(COUNTIF('OMS Drop Downs'!$C$2:$C$3,'OMS Response Form (ORF)'!F1892),COUNTIF('OMS Drop Downs'!$D$2:$D$5,'OMS Response Form (ORF)'!G1892),COUNTIF('OMS Drop Downs'!$A$2:$A$5,'OMS Response Form (ORF)'!H1892),COUNTIF('OMS Drop Downs'!$B$2:$B$4,'OMS Response Form (ORF)'!I1892),COUNTIF('OMS Drop Downs'!$A$2:$A$5,'OMS Response Form (ORF)'!J1892),COUNTIF('OMS Drop Downs'!$E$2:$E$7,'OMS Response Form (ORF)'!K1892),COUNTIF('OMS Drop Downs'!$B$2:$B$4,'OMS Response Form (ORF)'!L1892),COUNTIF('OMS Drop Downs'!$B$2:$B$4,'OMS Response Form (ORF)'!M1892),COUNTIF('OMS Drop Downs'!$B$2:$B$4,'OMS Response Form (ORF)'!N1892),COUNTIF('OMS Drop Downs'!$B$2:$B$4,'OMS Response Form (ORF)'!P1892),COUNTIF('OMS Drop Downs'!$B$2:$B$4,'OMS Response Form (ORF)'!Q1892),COUNTIF('OMS Drop Downs'!$B$2:$B$4,'OMS Response Form (ORF)'!R1892)),"Complete","Incomplete"))</f>
        <v/>
      </c>
      <c r="T1892" s="28" t="str">
        <f>IF(S1892="Complete",IF(AND(NOT(ISNA(VLOOKUP(CONCATENATE(F1892,G1892,H1892,I1892,J1892,K1892),'OMS Drop Downs'!G:G,1,FALSE))),IF(AND(G1892&lt;&gt;"C3",K1892&lt;&gt;"O5"),IF(SUM(COUNTIF(L1892:R1892,"Y"),COUNTIF(L1892:R1892,"N"))=0,"V","I"),IF(COUNTIF(L1892:R1892,"Y"),"V","I"))="V"),"Valid","Invalid")," ")</f>
        <v xml:space="preserve"> </v>
      </c>
      <c r="U1892"/>
    </row>
    <row r="1893" spans="2:21" x14ac:dyDescent="0.35">
      <c r="B1893" s="50"/>
      <c r="C1893" s="65"/>
      <c r="D1893" s="36"/>
      <c r="E1893" s="64"/>
      <c r="F1893" s="60"/>
      <c r="G1893" s="34"/>
      <c r="H1893" s="34"/>
      <c r="I1893" s="34"/>
      <c r="J1893" s="34"/>
      <c r="K1893" s="34"/>
      <c r="L1893" s="34"/>
      <c r="M1893" s="34"/>
      <c r="N1893" s="34"/>
      <c r="O1893" s="34"/>
      <c r="P1893" s="34"/>
      <c r="Q1893" s="34"/>
      <c r="R1893" s="34"/>
      <c r="S1893" s="27" t="str">
        <f>IF(COUNTA(B1893:R1893)=0,"",IF(AND(COUNTIF('OMS Drop Downs'!$C$2:$C$3,'OMS Response Form (ORF)'!F1893),COUNTIF('OMS Drop Downs'!$D$2:$D$5,'OMS Response Form (ORF)'!G1893),COUNTIF('OMS Drop Downs'!$A$2:$A$5,'OMS Response Form (ORF)'!H1893),COUNTIF('OMS Drop Downs'!$B$2:$B$4,'OMS Response Form (ORF)'!I1893),COUNTIF('OMS Drop Downs'!$A$2:$A$5,'OMS Response Form (ORF)'!J1893),COUNTIF('OMS Drop Downs'!$E$2:$E$7,'OMS Response Form (ORF)'!K1893),COUNTIF('OMS Drop Downs'!$B$2:$B$4,'OMS Response Form (ORF)'!L1893),COUNTIF('OMS Drop Downs'!$B$2:$B$4,'OMS Response Form (ORF)'!M1893),COUNTIF('OMS Drop Downs'!$B$2:$B$4,'OMS Response Form (ORF)'!N1893),COUNTIF('OMS Drop Downs'!$B$2:$B$4,'OMS Response Form (ORF)'!P1893),COUNTIF('OMS Drop Downs'!$B$2:$B$4,'OMS Response Form (ORF)'!Q1893),COUNTIF('OMS Drop Downs'!$B$2:$B$4,'OMS Response Form (ORF)'!R1893)),"Complete","Incomplete"))</f>
        <v/>
      </c>
      <c r="T1893" s="28" t="str">
        <f>IF(S1893="Complete",IF(AND(NOT(ISNA(VLOOKUP(CONCATENATE(F1893,G1893,H1893,I1893,J1893,K1893),'OMS Drop Downs'!G:G,1,FALSE))),IF(AND(G1893&lt;&gt;"C3",K1893&lt;&gt;"O5"),IF(SUM(COUNTIF(L1893:R1893,"Y"),COUNTIF(L1893:R1893,"N"))=0,"V","I"),IF(COUNTIF(L1893:R1893,"Y"),"V","I"))="V"),"Valid","Invalid")," ")</f>
        <v xml:space="preserve"> </v>
      </c>
      <c r="U1893"/>
    </row>
    <row r="1894" spans="2:21" x14ac:dyDescent="0.35">
      <c r="B1894" s="50"/>
      <c r="C1894" s="65"/>
      <c r="D1894" s="36"/>
      <c r="E1894" s="64"/>
      <c r="F1894" s="60"/>
      <c r="G1894" s="34"/>
      <c r="H1894" s="34"/>
      <c r="I1894" s="34"/>
      <c r="J1894" s="34"/>
      <c r="K1894" s="34"/>
      <c r="L1894" s="34"/>
      <c r="M1894" s="34"/>
      <c r="N1894" s="34"/>
      <c r="O1894" s="34"/>
      <c r="P1894" s="34"/>
      <c r="Q1894" s="34"/>
      <c r="R1894" s="34"/>
      <c r="S1894" s="27" t="str">
        <f>IF(COUNTA(B1894:R1894)=0,"",IF(AND(COUNTIF('OMS Drop Downs'!$C$2:$C$3,'OMS Response Form (ORF)'!F1894),COUNTIF('OMS Drop Downs'!$D$2:$D$5,'OMS Response Form (ORF)'!G1894),COUNTIF('OMS Drop Downs'!$A$2:$A$5,'OMS Response Form (ORF)'!H1894),COUNTIF('OMS Drop Downs'!$B$2:$B$4,'OMS Response Form (ORF)'!I1894),COUNTIF('OMS Drop Downs'!$A$2:$A$5,'OMS Response Form (ORF)'!J1894),COUNTIF('OMS Drop Downs'!$E$2:$E$7,'OMS Response Form (ORF)'!K1894),COUNTIF('OMS Drop Downs'!$B$2:$B$4,'OMS Response Form (ORF)'!L1894),COUNTIF('OMS Drop Downs'!$B$2:$B$4,'OMS Response Form (ORF)'!M1894),COUNTIF('OMS Drop Downs'!$B$2:$B$4,'OMS Response Form (ORF)'!N1894),COUNTIF('OMS Drop Downs'!$B$2:$B$4,'OMS Response Form (ORF)'!P1894),COUNTIF('OMS Drop Downs'!$B$2:$B$4,'OMS Response Form (ORF)'!Q1894),COUNTIF('OMS Drop Downs'!$B$2:$B$4,'OMS Response Form (ORF)'!R1894)),"Complete","Incomplete"))</f>
        <v/>
      </c>
      <c r="T1894" s="28" t="str">
        <f>IF(S1894="Complete",IF(AND(NOT(ISNA(VLOOKUP(CONCATENATE(F1894,G1894,H1894,I1894,J1894,K1894),'OMS Drop Downs'!G:G,1,FALSE))),IF(AND(G1894&lt;&gt;"C3",K1894&lt;&gt;"O5"),IF(SUM(COUNTIF(L1894:R1894,"Y"),COUNTIF(L1894:R1894,"N"))=0,"V","I"),IF(COUNTIF(L1894:R1894,"Y"),"V","I"))="V"),"Valid","Invalid")," ")</f>
        <v xml:space="preserve"> </v>
      </c>
      <c r="U1894"/>
    </row>
    <row r="1895" spans="2:21" x14ac:dyDescent="0.35">
      <c r="B1895" s="50"/>
      <c r="C1895" s="65"/>
      <c r="D1895" s="36"/>
      <c r="E1895" s="64"/>
      <c r="F1895" s="60"/>
      <c r="G1895" s="34"/>
      <c r="H1895" s="34"/>
      <c r="I1895" s="34"/>
      <c r="J1895" s="34"/>
      <c r="K1895" s="34"/>
      <c r="L1895" s="34"/>
      <c r="M1895" s="34"/>
      <c r="N1895" s="34"/>
      <c r="O1895" s="34"/>
      <c r="P1895" s="34"/>
      <c r="Q1895" s="34"/>
      <c r="R1895" s="34"/>
      <c r="S1895" s="27" t="str">
        <f>IF(COUNTA(B1895:R1895)=0,"",IF(AND(COUNTIF('OMS Drop Downs'!$C$2:$C$3,'OMS Response Form (ORF)'!F1895),COUNTIF('OMS Drop Downs'!$D$2:$D$5,'OMS Response Form (ORF)'!G1895),COUNTIF('OMS Drop Downs'!$A$2:$A$5,'OMS Response Form (ORF)'!H1895),COUNTIF('OMS Drop Downs'!$B$2:$B$4,'OMS Response Form (ORF)'!I1895),COUNTIF('OMS Drop Downs'!$A$2:$A$5,'OMS Response Form (ORF)'!J1895),COUNTIF('OMS Drop Downs'!$E$2:$E$7,'OMS Response Form (ORF)'!K1895),COUNTIF('OMS Drop Downs'!$B$2:$B$4,'OMS Response Form (ORF)'!L1895),COUNTIF('OMS Drop Downs'!$B$2:$B$4,'OMS Response Form (ORF)'!M1895),COUNTIF('OMS Drop Downs'!$B$2:$B$4,'OMS Response Form (ORF)'!N1895),COUNTIF('OMS Drop Downs'!$B$2:$B$4,'OMS Response Form (ORF)'!P1895),COUNTIF('OMS Drop Downs'!$B$2:$B$4,'OMS Response Form (ORF)'!Q1895),COUNTIF('OMS Drop Downs'!$B$2:$B$4,'OMS Response Form (ORF)'!R1895)),"Complete","Incomplete"))</f>
        <v/>
      </c>
      <c r="T1895" s="28" t="str">
        <f>IF(S1895="Complete",IF(AND(NOT(ISNA(VLOOKUP(CONCATENATE(F1895,G1895,H1895,I1895,J1895,K1895),'OMS Drop Downs'!G:G,1,FALSE))),IF(AND(G1895&lt;&gt;"C3",K1895&lt;&gt;"O5"),IF(SUM(COUNTIF(L1895:R1895,"Y"),COUNTIF(L1895:R1895,"N"))=0,"V","I"),IF(COUNTIF(L1895:R1895,"Y"),"V","I"))="V"),"Valid","Invalid")," ")</f>
        <v xml:space="preserve"> </v>
      </c>
      <c r="U1895"/>
    </row>
    <row r="1896" spans="2:21" x14ac:dyDescent="0.35">
      <c r="B1896" s="50"/>
      <c r="C1896" s="65"/>
      <c r="D1896" s="36"/>
      <c r="E1896" s="64"/>
      <c r="F1896" s="60"/>
      <c r="G1896" s="34"/>
      <c r="H1896" s="34"/>
      <c r="I1896" s="34"/>
      <c r="J1896" s="34"/>
      <c r="K1896" s="34"/>
      <c r="L1896" s="34"/>
      <c r="M1896" s="34"/>
      <c r="N1896" s="34"/>
      <c r="O1896" s="34"/>
      <c r="P1896" s="34"/>
      <c r="Q1896" s="34"/>
      <c r="R1896" s="34"/>
      <c r="S1896" s="27" t="str">
        <f>IF(COUNTA(B1896:R1896)=0,"",IF(AND(COUNTIF('OMS Drop Downs'!$C$2:$C$3,'OMS Response Form (ORF)'!F1896),COUNTIF('OMS Drop Downs'!$D$2:$D$5,'OMS Response Form (ORF)'!G1896),COUNTIF('OMS Drop Downs'!$A$2:$A$5,'OMS Response Form (ORF)'!H1896),COUNTIF('OMS Drop Downs'!$B$2:$B$4,'OMS Response Form (ORF)'!I1896),COUNTIF('OMS Drop Downs'!$A$2:$A$5,'OMS Response Form (ORF)'!J1896),COUNTIF('OMS Drop Downs'!$E$2:$E$7,'OMS Response Form (ORF)'!K1896),COUNTIF('OMS Drop Downs'!$B$2:$B$4,'OMS Response Form (ORF)'!L1896),COUNTIF('OMS Drop Downs'!$B$2:$B$4,'OMS Response Form (ORF)'!M1896),COUNTIF('OMS Drop Downs'!$B$2:$B$4,'OMS Response Form (ORF)'!N1896),COUNTIF('OMS Drop Downs'!$B$2:$B$4,'OMS Response Form (ORF)'!P1896),COUNTIF('OMS Drop Downs'!$B$2:$B$4,'OMS Response Form (ORF)'!Q1896),COUNTIF('OMS Drop Downs'!$B$2:$B$4,'OMS Response Form (ORF)'!R1896)),"Complete","Incomplete"))</f>
        <v/>
      </c>
      <c r="T1896" s="28" t="str">
        <f>IF(S1896="Complete",IF(AND(NOT(ISNA(VLOOKUP(CONCATENATE(F1896,G1896,H1896,I1896,J1896,K1896),'OMS Drop Downs'!G:G,1,FALSE))),IF(AND(G1896&lt;&gt;"C3",K1896&lt;&gt;"O5"),IF(SUM(COUNTIF(L1896:R1896,"Y"),COUNTIF(L1896:R1896,"N"))=0,"V","I"),IF(COUNTIF(L1896:R1896,"Y"),"V","I"))="V"),"Valid","Invalid")," ")</f>
        <v xml:space="preserve"> </v>
      </c>
      <c r="U1896"/>
    </row>
    <row r="1897" spans="2:21" x14ac:dyDescent="0.35">
      <c r="B1897" s="50"/>
      <c r="C1897" s="65"/>
      <c r="D1897" s="36"/>
      <c r="E1897" s="64"/>
      <c r="F1897" s="60"/>
      <c r="G1897" s="34"/>
      <c r="H1897" s="34"/>
      <c r="I1897" s="34"/>
      <c r="J1897" s="34"/>
      <c r="K1897" s="34"/>
      <c r="L1897" s="34"/>
      <c r="M1897" s="34"/>
      <c r="N1897" s="34"/>
      <c r="O1897" s="34"/>
      <c r="P1897" s="34"/>
      <c r="Q1897" s="34"/>
      <c r="R1897" s="34"/>
      <c r="S1897" s="27" t="str">
        <f>IF(COUNTA(B1897:R1897)=0,"",IF(AND(COUNTIF('OMS Drop Downs'!$C$2:$C$3,'OMS Response Form (ORF)'!F1897),COUNTIF('OMS Drop Downs'!$D$2:$D$5,'OMS Response Form (ORF)'!G1897),COUNTIF('OMS Drop Downs'!$A$2:$A$5,'OMS Response Form (ORF)'!H1897),COUNTIF('OMS Drop Downs'!$B$2:$B$4,'OMS Response Form (ORF)'!I1897),COUNTIF('OMS Drop Downs'!$A$2:$A$5,'OMS Response Form (ORF)'!J1897),COUNTIF('OMS Drop Downs'!$E$2:$E$7,'OMS Response Form (ORF)'!K1897),COUNTIF('OMS Drop Downs'!$B$2:$B$4,'OMS Response Form (ORF)'!L1897),COUNTIF('OMS Drop Downs'!$B$2:$B$4,'OMS Response Form (ORF)'!M1897),COUNTIF('OMS Drop Downs'!$B$2:$B$4,'OMS Response Form (ORF)'!N1897),COUNTIF('OMS Drop Downs'!$B$2:$B$4,'OMS Response Form (ORF)'!P1897),COUNTIF('OMS Drop Downs'!$B$2:$B$4,'OMS Response Form (ORF)'!Q1897),COUNTIF('OMS Drop Downs'!$B$2:$B$4,'OMS Response Form (ORF)'!R1897)),"Complete","Incomplete"))</f>
        <v/>
      </c>
      <c r="T1897" s="28" t="str">
        <f>IF(S1897="Complete",IF(AND(NOT(ISNA(VLOOKUP(CONCATENATE(F1897,G1897,H1897,I1897,J1897,K1897),'OMS Drop Downs'!G:G,1,FALSE))),IF(AND(G1897&lt;&gt;"C3",K1897&lt;&gt;"O5"),IF(SUM(COUNTIF(L1897:R1897,"Y"),COUNTIF(L1897:R1897,"N"))=0,"V","I"),IF(COUNTIF(L1897:R1897,"Y"),"V","I"))="V"),"Valid","Invalid")," ")</f>
        <v xml:space="preserve"> </v>
      </c>
      <c r="U1897"/>
    </row>
    <row r="1898" spans="2:21" x14ac:dyDescent="0.35">
      <c r="B1898" s="50"/>
      <c r="C1898" s="65"/>
      <c r="D1898" s="36"/>
      <c r="E1898" s="64"/>
      <c r="F1898" s="60"/>
      <c r="G1898" s="34"/>
      <c r="H1898" s="34"/>
      <c r="I1898" s="34"/>
      <c r="J1898" s="34"/>
      <c r="K1898" s="34"/>
      <c r="L1898" s="34"/>
      <c r="M1898" s="34"/>
      <c r="N1898" s="34"/>
      <c r="O1898" s="34"/>
      <c r="P1898" s="34"/>
      <c r="Q1898" s="34"/>
      <c r="R1898" s="34"/>
      <c r="S1898" s="27" t="str">
        <f>IF(COUNTA(B1898:R1898)=0,"",IF(AND(COUNTIF('OMS Drop Downs'!$C$2:$C$3,'OMS Response Form (ORF)'!F1898),COUNTIF('OMS Drop Downs'!$D$2:$D$5,'OMS Response Form (ORF)'!G1898),COUNTIF('OMS Drop Downs'!$A$2:$A$5,'OMS Response Form (ORF)'!H1898),COUNTIF('OMS Drop Downs'!$B$2:$B$4,'OMS Response Form (ORF)'!I1898),COUNTIF('OMS Drop Downs'!$A$2:$A$5,'OMS Response Form (ORF)'!J1898),COUNTIF('OMS Drop Downs'!$E$2:$E$7,'OMS Response Form (ORF)'!K1898),COUNTIF('OMS Drop Downs'!$B$2:$B$4,'OMS Response Form (ORF)'!L1898),COUNTIF('OMS Drop Downs'!$B$2:$B$4,'OMS Response Form (ORF)'!M1898),COUNTIF('OMS Drop Downs'!$B$2:$B$4,'OMS Response Form (ORF)'!N1898),COUNTIF('OMS Drop Downs'!$B$2:$B$4,'OMS Response Form (ORF)'!P1898),COUNTIF('OMS Drop Downs'!$B$2:$B$4,'OMS Response Form (ORF)'!Q1898),COUNTIF('OMS Drop Downs'!$B$2:$B$4,'OMS Response Form (ORF)'!R1898)),"Complete","Incomplete"))</f>
        <v/>
      </c>
      <c r="T1898" s="28" t="str">
        <f>IF(S1898="Complete",IF(AND(NOT(ISNA(VLOOKUP(CONCATENATE(F1898,G1898,H1898,I1898,J1898,K1898),'OMS Drop Downs'!G:G,1,FALSE))),IF(AND(G1898&lt;&gt;"C3",K1898&lt;&gt;"O5"),IF(SUM(COUNTIF(L1898:R1898,"Y"),COUNTIF(L1898:R1898,"N"))=0,"V","I"),IF(COUNTIF(L1898:R1898,"Y"),"V","I"))="V"),"Valid","Invalid")," ")</f>
        <v xml:space="preserve"> </v>
      </c>
      <c r="U1898"/>
    </row>
    <row r="1899" spans="2:21" x14ac:dyDescent="0.35">
      <c r="B1899" s="50"/>
      <c r="C1899" s="65"/>
      <c r="D1899" s="36"/>
      <c r="E1899" s="64"/>
      <c r="F1899" s="60"/>
      <c r="G1899" s="34"/>
      <c r="H1899" s="34"/>
      <c r="I1899" s="34"/>
      <c r="J1899" s="34"/>
      <c r="K1899" s="34"/>
      <c r="L1899" s="34"/>
      <c r="M1899" s="34"/>
      <c r="N1899" s="34"/>
      <c r="O1899" s="34"/>
      <c r="P1899" s="34"/>
      <c r="Q1899" s="34"/>
      <c r="R1899" s="34"/>
      <c r="S1899" s="27" t="str">
        <f>IF(COUNTA(B1899:R1899)=0,"",IF(AND(COUNTIF('OMS Drop Downs'!$C$2:$C$3,'OMS Response Form (ORF)'!F1899),COUNTIF('OMS Drop Downs'!$D$2:$D$5,'OMS Response Form (ORF)'!G1899),COUNTIF('OMS Drop Downs'!$A$2:$A$5,'OMS Response Form (ORF)'!H1899),COUNTIF('OMS Drop Downs'!$B$2:$B$4,'OMS Response Form (ORF)'!I1899),COUNTIF('OMS Drop Downs'!$A$2:$A$5,'OMS Response Form (ORF)'!J1899),COUNTIF('OMS Drop Downs'!$E$2:$E$7,'OMS Response Form (ORF)'!K1899),COUNTIF('OMS Drop Downs'!$B$2:$B$4,'OMS Response Form (ORF)'!L1899),COUNTIF('OMS Drop Downs'!$B$2:$B$4,'OMS Response Form (ORF)'!M1899),COUNTIF('OMS Drop Downs'!$B$2:$B$4,'OMS Response Form (ORF)'!N1899),COUNTIF('OMS Drop Downs'!$B$2:$B$4,'OMS Response Form (ORF)'!P1899),COUNTIF('OMS Drop Downs'!$B$2:$B$4,'OMS Response Form (ORF)'!Q1899),COUNTIF('OMS Drop Downs'!$B$2:$B$4,'OMS Response Form (ORF)'!R1899)),"Complete","Incomplete"))</f>
        <v/>
      </c>
      <c r="T1899" s="28" t="str">
        <f>IF(S1899="Complete",IF(AND(NOT(ISNA(VLOOKUP(CONCATENATE(F1899,G1899,H1899,I1899,J1899,K1899),'OMS Drop Downs'!G:G,1,FALSE))),IF(AND(G1899&lt;&gt;"C3",K1899&lt;&gt;"O5"),IF(SUM(COUNTIF(L1899:R1899,"Y"),COUNTIF(L1899:R1899,"N"))=0,"V","I"),IF(COUNTIF(L1899:R1899,"Y"),"V","I"))="V"),"Valid","Invalid")," ")</f>
        <v xml:space="preserve"> </v>
      </c>
      <c r="U1899"/>
    </row>
    <row r="1900" spans="2:21" x14ac:dyDescent="0.35">
      <c r="B1900" s="50"/>
      <c r="C1900" s="65"/>
      <c r="D1900" s="36"/>
      <c r="E1900" s="64"/>
      <c r="F1900" s="60"/>
      <c r="G1900" s="34"/>
      <c r="H1900" s="34"/>
      <c r="I1900" s="34"/>
      <c r="J1900" s="34"/>
      <c r="K1900" s="34"/>
      <c r="L1900" s="34"/>
      <c r="M1900" s="34"/>
      <c r="N1900" s="34"/>
      <c r="O1900" s="34"/>
      <c r="P1900" s="34"/>
      <c r="Q1900" s="34"/>
      <c r="R1900" s="34"/>
      <c r="S1900" s="27" t="str">
        <f>IF(COUNTA(B1900:R1900)=0,"",IF(AND(COUNTIF('OMS Drop Downs'!$C$2:$C$3,'OMS Response Form (ORF)'!F1900),COUNTIF('OMS Drop Downs'!$D$2:$D$5,'OMS Response Form (ORF)'!G1900),COUNTIF('OMS Drop Downs'!$A$2:$A$5,'OMS Response Form (ORF)'!H1900),COUNTIF('OMS Drop Downs'!$B$2:$B$4,'OMS Response Form (ORF)'!I1900),COUNTIF('OMS Drop Downs'!$A$2:$A$5,'OMS Response Form (ORF)'!J1900),COUNTIF('OMS Drop Downs'!$E$2:$E$7,'OMS Response Form (ORF)'!K1900),COUNTIF('OMS Drop Downs'!$B$2:$B$4,'OMS Response Form (ORF)'!L1900),COUNTIF('OMS Drop Downs'!$B$2:$B$4,'OMS Response Form (ORF)'!M1900),COUNTIF('OMS Drop Downs'!$B$2:$B$4,'OMS Response Form (ORF)'!N1900),COUNTIF('OMS Drop Downs'!$B$2:$B$4,'OMS Response Form (ORF)'!P1900),COUNTIF('OMS Drop Downs'!$B$2:$B$4,'OMS Response Form (ORF)'!Q1900),COUNTIF('OMS Drop Downs'!$B$2:$B$4,'OMS Response Form (ORF)'!R1900)),"Complete","Incomplete"))</f>
        <v/>
      </c>
      <c r="T1900" s="28" t="str">
        <f>IF(S1900="Complete",IF(AND(NOT(ISNA(VLOOKUP(CONCATENATE(F1900,G1900,H1900,I1900,J1900,K1900),'OMS Drop Downs'!G:G,1,FALSE))),IF(AND(G1900&lt;&gt;"C3",K1900&lt;&gt;"O5"),IF(SUM(COUNTIF(L1900:R1900,"Y"),COUNTIF(L1900:R1900,"N"))=0,"V","I"),IF(COUNTIF(L1900:R1900,"Y"),"V","I"))="V"),"Valid","Invalid")," ")</f>
        <v xml:space="preserve"> </v>
      </c>
      <c r="U1900"/>
    </row>
    <row r="1901" spans="2:21" x14ac:dyDescent="0.35">
      <c r="B1901" s="50"/>
      <c r="C1901" s="65"/>
      <c r="D1901" s="36"/>
      <c r="E1901" s="64"/>
      <c r="F1901" s="60"/>
      <c r="G1901" s="34"/>
      <c r="H1901" s="34"/>
      <c r="I1901" s="34"/>
      <c r="J1901" s="34"/>
      <c r="K1901" s="34"/>
      <c r="L1901" s="34"/>
      <c r="M1901" s="34"/>
      <c r="N1901" s="34"/>
      <c r="O1901" s="34"/>
      <c r="P1901" s="34"/>
      <c r="Q1901" s="34"/>
      <c r="R1901" s="34"/>
      <c r="S1901" s="27" t="str">
        <f>IF(COUNTA(B1901:R1901)=0,"",IF(AND(COUNTIF('OMS Drop Downs'!$C$2:$C$3,'OMS Response Form (ORF)'!F1901),COUNTIF('OMS Drop Downs'!$D$2:$D$5,'OMS Response Form (ORF)'!G1901),COUNTIF('OMS Drop Downs'!$A$2:$A$5,'OMS Response Form (ORF)'!H1901),COUNTIF('OMS Drop Downs'!$B$2:$B$4,'OMS Response Form (ORF)'!I1901),COUNTIF('OMS Drop Downs'!$A$2:$A$5,'OMS Response Form (ORF)'!J1901),COUNTIF('OMS Drop Downs'!$E$2:$E$7,'OMS Response Form (ORF)'!K1901),COUNTIF('OMS Drop Downs'!$B$2:$B$4,'OMS Response Form (ORF)'!L1901),COUNTIF('OMS Drop Downs'!$B$2:$B$4,'OMS Response Form (ORF)'!M1901),COUNTIF('OMS Drop Downs'!$B$2:$B$4,'OMS Response Form (ORF)'!N1901),COUNTIF('OMS Drop Downs'!$B$2:$B$4,'OMS Response Form (ORF)'!P1901),COUNTIF('OMS Drop Downs'!$B$2:$B$4,'OMS Response Form (ORF)'!Q1901),COUNTIF('OMS Drop Downs'!$B$2:$B$4,'OMS Response Form (ORF)'!R1901)),"Complete","Incomplete"))</f>
        <v/>
      </c>
      <c r="T1901" s="28" t="str">
        <f>IF(S1901="Complete",IF(AND(NOT(ISNA(VLOOKUP(CONCATENATE(F1901,G1901,H1901,I1901,J1901,K1901),'OMS Drop Downs'!G:G,1,FALSE))),IF(AND(G1901&lt;&gt;"C3",K1901&lt;&gt;"O5"),IF(SUM(COUNTIF(L1901:R1901,"Y"),COUNTIF(L1901:R1901,"N"))=0,"V","I"),IF(COUNTIF(L1901:R1901,"Y"),"V","I"))="V"),"Valid","Invalid")," ")</f>
        <v xml:space="preserve"> </v>
      </c>
      <c r="U1901"/>
    </row>
    <row r="1902" spans="2:21" x14ac:dyDescent="0.35">
      <c r="B1902" s="50"/>
      <c r="C1902" s="65"/>
      <c r="D1902" s="36"/>
      <c r="E1902" s="64"/>
      <c r="F1902" s="60"/>
      <c r="G1902" s="34"/>
      <c r="H1902" s="34"/>
      <c r="I1902" s="34"/>
      <c r="J1902" s="34"/>
      <c r="K1902" s="34"/>
      <c r="L1902" s="34"/>
      <c r="M1902" s="34"/>
      <c r="N1902" s="34"/>
      <c r="O1902" s="34"/>
      <c r="P1902" s="34"/>
      <c r="Q1902" s="34"/>
      <c r="R1902" s="34"/>
      <c r="S1902" s="27" t="str">
        <f>IF(COUNTA(B1902:R1902)=0,"",IF(AND(COUNTIF('OMS Drop Downs'!$C$2:$C$3,'OMS Response Form (ORF)'!F1902),COUNTIF('OMS Drop Downs'!$D$2:$D$5,'OMS Response Form (ORF)'!G1902),COUNTIF('OMS Drop Downs'!$A$2:$A$5,'OMS Response Form (ORF)'!H1902),COUNTIF('OMS Drop Downs'!$B$2:$B$4,'OMS Response Form (ORF)'!I1902),COUNTIF('OMS Drop Downs'!$A$2:$A$5,'OMS Response Form (ORF)'!J1902),COUNTIF('OMS Drop Downs'!$E$2:$E$7,'OMS Response Form (ORF)'!K1902),COUNTIF('OMS Drop Downs'!$B$2:$B$4,'OMS Response Form (ORF)'!L1902),COUNTIF('OMS Drop Downs'!$B$2:$B$4,'OMS Response Form (ORF)'!M1902),COUNTIF('OMS Drop Downs'!$B$2:$B$4,'OMS Response Form (ORF)'!N1902),COUNTIF('OMS Drop Downs'!$B$2:$B$4,'OMS Response Form (ORF)'!P1902),COUNTIF('OMS Drop Downs'!$B$2:$B$4,'OMS Response Form (ORF)'!Q1902),COUNTIF('OMS Drop Downs'!$B$2:$B$4,'OMS Response Form (ORF)'!R1902)),"Complete","Incomplete"))</f>
        <v/>
      </c>
      <c r="T1902" s="28" t="str">
        <f>IF(S1902="Complete",IF(AND(NOT(ISNA(VLOOKUP(CONCATENATE(F1902,G1902,H1902,I1902,J1902,K1902),'OMS Drop Downs'!G:G,1,FALSE))),IF(AND(G1902&lt;&gt;"C3",K1902&lt;&gt;"O5"),IF(SUM(COUNTIF(L1902:R1902,"Y"),COUNTIF(L1902:R1902,"N"))=0,"V","I"),IF(COUNTIF(L1902:R1902,"Y"),"V","I"))="V"),"Valid","Invalid")," ")</f>
        <v xml:space="preserve"> </v>
      </c>
      <c r="U1902"/>
    </row>
    <row r="1903" spans="2:21" x14ac:dyDescent="0.35">
      <c r="B1903" s="50"/>
      <c r="C1903" s="65"/>
      <c r="D1903" s="36"/>
      <c r="E1903" s="64"/>
      <c r="F1903" s="60"/>
      <c r="G1903" s="34"/>
      <c r="H1903" s="34"/>
      <c r="I1903" s="34"/>
      <c r="J1903" s="34"/>
      <c r="K1903" s="34"/>
      <c r="L1903" s="34"/>
      <c r="M1903" s="34"/>
      <c r="N1903" s="34"/>
      <c r="O1903" s="34"/>
      <c r="P1903" s="34"/>
      <c r="Q1903" s="34"/>
      <c r="R1903" s="34"/>
      <c r="S1903" s="27" t="str">
        <f>IF(COUNTA(B1903:R1903)=0,"",IF(AND(COUNTIF('OMS Drop Downs'!$C$2:$C$3,'OMS Response Form (ORF)'!F1903),COUNTIF('OMS Drop Downs'!$D$2:$D$5,'OMS Response Form (ORF)'!G1903),COUNTIF('OMS Drop Downs'!$A$2:$A$5,'OMS Response Form (ORF)'!H1903),COUNTIF('OMS Drop Downs'!$B$2:$B$4,'OMS Response Form (ORF)'!I1903),COUNTIF('OMS Drop Downs'!$A$2:$A$5,'OMS Response Form (ORF)'!J1903),COUNTIF('OMS Drop Downs'!$E$2:$E$7,'OMS Response Form (ORF)'!K1903),COUNTIF('OMS Drop Downs'!$B$2:$B$4,'OMS Response Form (ORF)'!L1903),COUNTIF('OMS Drop Downs'!$B$2:$B$4,'OMS Response Form (ORF)'!M1903),COUNTIF('OMS Drop Downs'!$B$2:$B$4,'OMS Response Form (ORF)'!N1903),COUNTIF('OMS Drop Downs'!$B$2:$B$4,'OMS Response Form (ORF)'!P1903),COUNTIF('OMS Drop Downs'!$B$2:$B$4,'OMS Response Form (ORF)'!Q1903),COUNTIF('OMS Drop Downs'!$B$2:$B$4,'OMS Response Form (ORF)'!R1903)),"Complete","Incomplete"))</f>
        <v/>
      </c>
      <c r="T1903" s="28" t="str">
        <f>IF(S1903="Complete",IF(AND(NOT(ISNA(VLOOKUP(CONCATENATE(F1903,G1903,H1903,I1903,J1903,K1903),'OMS Drop Downs'!G:G,1,FALSE))),IF(AND(G1903&lt;&gt;"C3",K1903&lt;&gt;"O5"),IF(SUM(COUNTIF(L1903:R1903,"Y"),COUNTIF(L1903:R1903,"N"))=0,"V","I"),IF(COUNTIF(L1903:R1903,"Y"),"V","I"))="V"),"Valid","Invalid")," ")</f>
        <v xml:space="preserve"> </v>
      </c>
      <c r="U1903"/>
    </row>
    <row r="1904" spans="2:21" x14ac:dyDescent="0.35">
      <c r="B1904" s="50"/>
      <c r="C1904" s="65"/>
      <c r="D1904" s="36"/>
      <c r="E1904" s="64"/>
      <c r="F1904" s="60"/>
      <c r="G1904" s="34"/>
      <c r="H1904" s="34"/>
      <c r="I1904" s="34"/>
      <c r="J1904" s="34"/>
      <c r="K1904" s="34"/>
      <c r="L1904" s="34"/>
      <c r="M1904" s="34"/>
      <c r="N1904" s="34"/>
      <c r="O1904" s="34"/>
      <c r="P1904" s="34"/>
      <c r="Q1904" s="34"/>
      <c r="R1904" s="34"/>
      <c r="S1904" s="27" t="str">
        <f>IF(COUNTA(B1904:R1904)=0,"",IF(AND(COUNTIF('OMS Drop Downs'!$C$2:$C$3,'OMS Response Form (ORF)'!F1904),COUNTIF('OMS Drop Downs'!$D$2:$D$5,'OMS Response Form (ORF)'!G1904),COUNTIF('OMS Drop Downs'!$A$2:$A$5,'OMS Response Form (ORF)'!H1904),COUNTIF('OMS Drop Downs'!$B$2:$B$4,'OMS Response Form (ORF)'!I1904),COUNTIF('OMS Drop Downs'!$A$2:$A$5,'OMS Response Form (ORF)'!J1904),COUNTIF('OMS Drop Downs'!$E$2:$E$7,'OMS Response Form (ORF)'!K1904),COUNTIF('OMS Drop Downs'!$B$2:$B$4,'OMS Response Form (ORF)'!L1904),COUNTIF('OMS Drop Downs'!$B$2:$B$4,'OMS Response Form (ORF)'!M1904),COUNTIF('OMS Drop Downs'!$B$2:$B$4,'OMS Response Form (ORF)'!N1904),COUNTIF('OMS Drop Downs'!$B$2:$B$4,'OMS Response Form (ORF)'!P1904),COUNTIF('OMS Drop Downs'!$B$2:$B$4,'OMS Response Form (ORF)'!Q1904),COUNTIF('OMS Drop Downs'!$B$2:$B$4,'OMS Response Form (ORF)'!R1904)),"Complete","Incomplete"))</f>
        <v/>
      </c>
      <c r="T1904" s="28" t="str">
        <f>IF(S1904="Complete",IF(AND(NOT(ISNA(VLOOKUP(CONCATENATE(F1904,G1904,H1904,I1904,J1904,K1904),'OMS Drop Downs'!G:G,1,FALSE))),IF(AND(G1904&lt;&gt;"C3",K1904&lt;&gt;"O5"),IF(SUM(COUNTIF(L1904:R1904,"Y"),COUNTIF(L1904:R1904,"N"))=0,"V","I"),IF(COUNTIF(L1904:R1904,"Y"),"V","I"))="V"),"Valid","Invalid")," ")</f>
        <v xml:space="preserve"> </v>
      </c>
      <c r="U1904"/>
    </row>
    <row r="1905" spans="2:21" x14ac:dyDescent="0.35">
      <c r="B1905" s="50"/>
      <c r="C1905" s="65"/>
      <c r="D1905" s="36"/>
      <c r="E1905" s="64"/>
      <c r="F1905" s="60"/>
      <c r="G1905" s="34"/>
      <c r="H1905" s="34"/>
      <c r="I1905" s="34"/>
      <c r="J1905" s="34"/>
      <c r="K1905" s="34"/>
      <c r="L1905" s="34"/>
      <c r="M1905" s="34"/>
      <c r="N1905" s="34"/>
      <c r="O1905" s="34"/>
      <c r="P1905" s="34"/>
      <c r="Q1905" s="34"/>
      <c r="R1905" s="34"/>
      <c r="S1905" s="27" t="str">
        <f>IF(COUNTA(B1905:R1905)=0,"",IF(AND(COUNTIF('OMS Drop Downs'!$C$2:$C$3,'OMS Response Form (ORF)'!F1905),COUNTIF('OMS Drop Downs'!$D$2:$D$5,'OMS Response Form (ORF)'!G1905),COUNTIF('OMS Drop Downs'!$A$2:$A$5,'OMS Response Form (ORF)'!H1905),COUNTIF('OMS Drop Downs'!$B$2:$B$4,'OMS Response Form (ORF)'!I1905),COUNTIF('OMS Drop Downs'!$A$2:$A$5,'OMS Response Form (ORF)'!J1905),COUNTIF('OMS Drop Downs'!$E$2:$E$7,'OMS Response Form (ORF)'!K1905),COUNTIF('OMS Drop Downs'!$B$2:$B$4,'OMS Response Form (ORF)'!L1905),COUNTIF('OMS Drop Downs'!$B$2:$B$4,'OMS Response Form (ORF)'!M1905),COUNTIF('OMS Drop Downs'!$B$2:$B$4,'OMS Response Form (ORF)'!N1905),COUNTIF('OMS Drop Downs'!$B$2:$B$4,'OMS Response Form (ORF)'!P1905),COUNTIF('OMS Drop Downs'!$B$2:$B$4,'OMS Response Form (ORF)'!Q1905),COUNTIF('OMS Drop Downs'!$B$2:$B$4,'OMS Response Form (ORF)'!R1905)),"Complete","Incomplete"))</f>
        <v/>
      </c>
      <c r="T1905" s="28" t="str">
        <f>IF(S1905="Complete",IF(AND(NOT(ISNA(VLOOKUP(CONCATENATE(F1905,G1905,H1905,I1905,J1905,K1905),'OMS Drop Downs'!G:G,1,FALSE))),IF(AND(G1905&lt;&gt;"C3",K1905&lt;&gt;"O5"),IF(SUM(COUNTIF(L1905:R1905,"Y"),COUNTIF(L1905:R1905,"N"))=0,"V","I"),IF(COUNTIF(L1905:R1905,"Y"),"V","I"))="V"),"Valid","Invalid")," ")</f>
        <v xml:space="preserve"> </v>
      </c>
      <c r="U1905"/>
    </row>
    <row r="1906" spans="2:21" x14ac:dyDescent="0.35">
      <c r="B1906" s="50"/>
      <c r="C1906" s="65"/>
      <c r="D1906" s="36"/>
      <c r="E1906" s="64"/>
      <c r="F1906" s="60"/>
      <c r="G1906" s="34"/>
      <c r="H1906" s="34"/>
      <c r="I1906" s="34"/>
      <c r="J1906" s="34"/>
      <c r="K1906" s="34"/>
      <c r="L1906" s="34"/>
      <c r="M1906" s="34"/>
      <c r="N1906" s="34"/>
      <c r="O1906" s="34"/>
      <c r="P1906" s="34"/>
      <c r="Q1906" s="34"/>
      <c r="R1906" s="34"/>
      <c r="S1906" s="27" t="str">
        <f>IF(COUNTA(B1906:R1906)=0,"",IF(AND(COUNTIF('OMS Drop Downs'!$C$2:$C$3,'OMS Response Form (ORF)'!F1906),COUNTIF('OMS Drop Downs'!$D$2:$D$5,'OMS Response Form (ORF)'!G1906),COUNTIF('OMS Drop Downs'!$A$2:$A$5,'OMS Response Form (ORF)'!H1906),COUNTIF('OMS Drop Downs'!$B$2:$B$4,'OMS Response Form (ORF)'!I1906),COUNTIF('OMS Drop Downs'!$A$2:$A$5,'OMS Response Form (ORF)'!J1906),COUNTIF('OMS Drop Downs'!$E$2:$E$7,'OMS Response Form (ORF)'!K1906),COUNTIF('OMS Drop Downs'!$B$2:$B$4,'OMS Response Form (ORF)'!L1906),COUNTIF('OMS Drop Downs'!$B$2:$B$4,'OMS Response Form (ORF)'!M1906),COUNTIF('OMS Drop Downs'!$B$2:$B$4,'OMS Response Form (ORF)'!N1906),COUNTIF('OMS Drop Downs'!$B$2:$B$4,'OMS Response Form (ORF)'!P1906),COUNTIF('OMS Drop Downs'!$B$2:$B$4,'OMS Response Form (ORF)'!Q1906),COUNTIF('OMS Drop Downs'!$B$2:$B$4,'OMS Response Form (ORF)'!R1906)),"Complete","Incomplete"))</f>
        <v/>
      </c>
      <c r="T1906" s="28" t="str">
        <f>IF(S1906="Complete",IF(AND(NOT(ISNA(VLOOKUP(CONCATENATE(F1906,G1906,H1906,I1906,J1906,K1906),'OMS Drop Downs'!G:G,1,FALSE))),IF(AND(G1906&lt;&gt;"C3",K1906&lt;&gt;"O5"),IF(SUM(COUNTIF(L1906:R1906,"Y"),COUNTIF(L1906:R1906,"N"))=0,"V","I"),IF(COUNTIF(L1906:R1906,"Y"),"V","I"))="V"),"Valid","Invalid")," ")</f>
        <v xml:space="preserve"> </v>
      </c>
      <c r="U1906"/>
    </row>
    <row r="1907" spans="2:21" x14ac:dyDescent="0.35">
      <c r="B1907" s="50"/>
      <c r="C1907" s="65"/>
      <c r="D1907" s="36"/>
      <c r="E1907" s="64"/>
      <c r="F1907" s="60"/>
      <c r="G1907" s="34"/>
      <c r="H1907" s="34"/>
      <c r="I1907" s="34"/>
      <c r="J1907" s="34"/>
      <c r="K1907" s="34"/>
      <c r="L1907" s="34"/>
      <c r="M1907" s="34"/>
      <c r="N1907" s="34"/>
      <c r="O1907" s="34"/>
      <c r="P1907" s="34"/>
      <c r="Q1907" s="34"/>
      <c r="R1907" s="34"/>
      <c r="S1907" s="27" t="str">
        <f>IF(COUNTA(B1907:R1907)=0,"",IF(AND(COUNTIF('OMS Drop Downs'!$C$2:$C$3,'OMS Response Form (ORF)'!F1907),COUNTIF('OMS Drop Downs'!$D$2:$D$5,'OMS Response Form (ORF)'!G1907),COUNTIF('OMS Drop Downs'!$A$2:$A$5,'OMS Response Form (ORF)'!H1907),COUNTIF('OMS Drop Downs'!$B$2:$B$4,'OMS Response Form (ORF)'!I1907),COUNTIF('OMS Drop Downs'!$A$2:$A$5,'OMS Response Form (ORF)'!J1907),COUNTIF('OMS Drop Downs'!$E$2:$E$7,'OMS Response Form (ORF)'!K1907),COUNTIF('OMS Drop Downs'!$B$2:$B$4,'OMS Response Form (ORF)'!L1907),COUNTIF('OMS Drop Downs'!$B$2:$B$4,'OMS Response Form (ORF)'!M1907),COUNTIF('OMS Drop Downs'!$B$2:$B$4,'OMS Response Form (ORF)'!N1907),COUNTIF('OMS Drop Downs'!$B$2:$B$4,'OMS Response Form (ORF)'!P1907),COUNTIF('OMS Drop Downs'!$B$2:$B$4,'OMS Response Form (ORF)'!Q1907),COUNTIF('OMS Drop Downs'!$B$2:$B$4,'OMS Response Form (ORF)'!R1907)),"Complete","Incomplete"))</f>
        <v/>
      </c>
      <c r="T1907" s="28" t="str">
        <f>IF(S1907="Complete",IF(AND(NOT(ISNA(VLOOKUP(CONCATENATE(F1907,G1907,H1907,I1907,J1907,K1907),'OMS Drop Downs'!G:G,1,FALSE))),IF(AND(G1907&lt;&gt;"C3",K1907&lt;&gt;"O5"),IF(SUM(COUNTIF(L1907:R1907,"Y"),COUNTIF(L1907:R1907,"N"))=0,"V","I"),IF(COUNTIF(L1907:R1907,"Y"),"V","I"))="V"),"Valid","Invalid")," ")</f>
        <v xml:space="preserve"> </v>
      </c>
      <c r="U1907"/>
    </row>
    <row r="1908" spans="2:21" x14ac:dyDescent="0.35">
      <c r="B1908" s="50"/>
      <c r="C1908" s="65"/>
      <c r="D1908" s="36"/>
      <c r="E1908" s="64"/>
      <c r="F1908" s="60"/>
      <c r="G1908" s="34"/>
      <c r="H1908" s="34"/>
      <c r="I1908" s="34"/>
      <c r="J1908" s="34"/>
      <c r="K1908" s="34"/>
      <c r="L1908" s="34"/>
      <c r="M1908" s="34"/>
      <c r="N1908" s="34"/>
      <c r="O1908" s="34"/>
      <c r="P1908" s="34"/>
      <c r="Q1908" s="34"/>
      <c r="R1908" s="34"/>
      <c r="S1908" s="27" t="str">
        <f>IF(COUNTA(B1908:R1908)=0,"",IF(AND(COUNTIF('OMS Drop Downs'!$C$2:$C$3,'OMS Response Form (ORF)'!F1908),COUNTIF('OMS Drop Downs'!$D$2:$D$5,'OMS Response Form (ORF)'!G1908),COUNTIF('OMS Drop Downs'!$A$2:$A$5,'OMS Response Form (ORF)'!H1908),COUNTIF('OMS Drop Downs'!$B$2:$B$4,'OMS Response Form (ORF)'!I1908),COUNTIF('OMS Drop Downs'!$A$2:$A$5,'OMS Response Form (ORF)'!J1908),COUNTIF('OMS Drop Downs'!$E$2:$E$7,'OMS Response Form (ORF)'!K1908),COUNTIF('OMS Drop Downs'!$B$2:$B$4,'OMS Response Form (ORF)'!L1908),COUNTIF('OMS Drop Downs'!$B$2:$B$4,'OMS Response Form (ORF)'!M1908),COUNTIF('OMS Drop Downs'!$B$2:$B$4,'OMS Response Form (ORF)'!N1908),COUNTIF('OMS Drop Downs'!$B$2:$B$4,'OMS Response Form (ORF)'!P1908),COUNTIF('OMS Drop Downs'!$B$2:$B$4,'OMS Response Form (ORF)'!Q1908),COUNTIF('OMS Drop Downs'!$B$2:$B$4,'OMS Response Form (ORF)'!R1908)),"Complete","Incomplete"))</f>
        <v/>
      </c>
      <c r="T1908" s="28" t="str">
        <f>IF(S1908="Complete",IF(AND(NOT(ISNA(VLOOKUP(CONCATENATE(F1908,G1908,H1908,I1908,J1908,K1908),'OMS Drop Downs'!G:G,1,FALSE))),IF(AND(G1908&lt;&gt;"C3",K1908&lt;&gt;"O5"),IF(SUM(COUNTIF(L1908:R1908,"Y"),COUNTIF(L1908:R1908,"N"))=0,"V","I"),IF(COUNTIF(L1908:R1908,"Y"),"V","I"))="V"),"Valid","Invalid")," ")</f>
        <v xml:space="preserve"> </v>
      </c>
      <c r="U1908"/>
    </row>
    <row r="1909" spans="2:21" x14ac:dyDescent="0.35">
      <c r="B1909" s="50"/>
      <c r="C1909" s="65"/>
      <c r="D1909" s="36"/>
      <c r="E1909" s="64"/>
      <c r="F1909" s="60"/>
      <c r="G1909" s="34"/>
      <c r="H1909" s="34"/>
      <c r="I1909" s="34"/>
      <c r="J1909" s="34"/>
      <c r="K1909" s="34"/>
      <c r="L1909" s="34"/>
      <c r="M1909" s="34"/>
      <c r="N1909" s="34"/>
      <c r="O1909" s="34"/>
      <c r="P1909" s="34"/>
      <c r="Q1909" s="34"/>
      <c r="R1909" s="34"/>
      <c r="S1909" s="27" t="str">
        <f>IF(COUNTA(B1909:R1909)=0,"",IF(AND(COUNTIF('OMS Drop Downs'!$C$2:$C$3,'OMS Response Form (ORF)'!F1909),COUNTIF('OMS Drop Downs'!$D$2:$D$5,'OMS Response Form (ORF)'!G1909),COUNTIF('OMS Drop Downs'!$A$2:$A$5,'OMS Response Form (ORF)'!H1909),COUNTIF('OMS Drop Downs'!$B$2:$B$4,'OMS Response Form (ORF)'!I1909),COUNTIF('OMS Drop Downs'!$A$2:$A$5,'OMS Response Form (ORF)'!J1909),COUNTIF('OMS Drop Downs'!$E$2:$E$7,'OMS Response Form (ORF)'!K1909),COUNTIF('OMS Drop Downs'!$B$2:$B$4,'OMS Response Form (ORF)'!L1909),COUNTIF('OMS Drop Downs'!$B$2:$B$4,'OMS Response Form (ORF)'!M1909),COUNTIF('OMS Drop Downs'!$B$2:$B$4,'OMS Response Form (ORF)'!N1909),COUNTIF('OMS Drop Downs'!$B$2:$B$4,'OMS Response Form (ORF)'!P1909),COUNTIF('OMS Drop Downs'!$B$2:$B$4,'OMS Response Form (ORF)'!Q1909),COUNTIF('OMS Drop Downs'!$B$2:$B$4,'OMS Response Form (ORF)'!R1909)),"Complete","Incomplete"))</f>
        <v/>
      </c>
      <c r="T1909" s="28" t="str">
        <f>IF(S1909="Complete",IF(AND(NOT(ISNA(VLOOKUP(CONCATENATE(F1909,G1909,H1909,I1909,J1909,K1909),'OMS Drop Downs'!G:G,1,FALSE))),IF(AND(G1909&lt;&gt;"C3",K1909&lt;&gt;"O5"),IF(SUM(COUNTIF(L1909:R1909,"Y"),COUNTIF(L1909:R1909,"N"))=0,"V","I"),IF(COUNTIF(L1909:R1909,"Y"),"V","I"))="V"),"Valid","Invalid")," ")</f>
        <v xml:space="preserve"> </v>
      </c>
      <c r="U1909"/>
    </row>
    <row r="1910" spans="2:21" x14ac:dyDescent="0.35">
      <c r="B1910" s="50"/>
      <c r="C1910" s="65"/>
      <c r="D1910" s="36"/>
      <c r="E1910" s="64"/>
      <c r="F1910" s="60"/>
      <c r="G1910" s="34"/>
      <c r="H1910" s="34"/>
      <c r="I1910" s="34"/>
      <c r="J1910" s="34"/>
      <c r="K1910" s="34"/>
      <c r="L1910" s="34"/>
      <c r="M1910" s="34"/>
      <c r="N1910" s="34"/>
      <c r="O1910" s="34"/>
      <c r="P1910" s="34"/>
      <c r="Q1910" s="34"/>
      <c r="R1910" s="34"/>
      <c r="S1910" s="27" t="str">
        <f>IF(COUNTA(B1910:R1910)=0,"",IF(AND(COUNTIF('OMS Drop Downs'!$C$2:$C$3,'OMS Response Form (ORF)'!F1910),COUNTIF('OMS Drop Downs'!$D$2:$D$5,'OMS Response Form (ORF)'!G1910),COUNTIF('OMS Drop Downs'!$A$2:$A$5,'OMS Response Form (ORF)'!H1910),COUNTIF('OMS Drop Downs'!$B$2:$B$4,'OMS Response Form (ORF)'!I1910),COUNTIF('OMS Drop Downs'!$A$2:$A$5,'OMS Response Form (ORF)'!J1910),COUNTIF('OMS Drop Downs'!$E$2:$E$7,'OMS Response Form (ORF)'!K1910),COUNTIF('OMS Drop Downs'!$B$2:$B$4,'OMS Response Form (ORF)'!L1910),COUNTIF('OMS Drop Downs'!$B$2:$B$4,'OMS Response Form (ORF)'!M1910),COUNTIF('OMS Drop Downs'!$B$2:$B$4,'OMS Response Form (ORF)'!N1910),COUNTIF('OMS Drop Downs'!$B$2:$B$4,'OMS Response Form (ORF)'!P1910),COUNTIF('OMS Drop Downs'!$B$2:$B$4,'OMS Response Form (ORF)'!Q1910),COUNTIF('OMS Drop Downs'!$B$2:$B$4,'OMS Response Form (ORF)'!R1910)),"Complete","Incomplete"))</f>
        <v/>
      </c>
      <c r="T1910" s="28" t="str">
        <f>IF(S1910="Complete",IF(AND(NOT(ISNA(VLOOKUP(CONCATENATE(F1910,G1910,H1910,I1910,J1910,K1910),'OMS Drop Downs'!G:G,1,FALSE))),IF(AND(G1910&lt;&gt;"C3",K1910&lt;&gt;"O5"),IF(SUM(COUNTIF(L1910:R1910,"Y"),COUNTIF(L1910:R1910,"N"))=0,"V","I"),IF(COUNTIF(L1910:R1910,"Y"),"V","I"))="V"),"Valid","Invalid")," ")</f>
        <v xml:space="preserve"> </v>
      </c>
      <c r="U1910"/>
    </row>
    <row r="1911" spans="2:21" x14ac:dyDescent="0.35">
      <c r="B1911" s="50"/>
      <c r="C1911" s="65"/>
      <c r="D1911" s="36"/>
      <c r="E1911" s="64"/>
      <c r="F1911" s="60"/>
      <c r="G1911" s="34"/>
      <c r="H1911" s="34"/>
      <c r="I1911" s="34"/>
      <c r="J1911" s="34"/>
      <c r="K1911" s="34"/>
      <c r="L1911" s="34"/>
      <c r="M1911" s="34"/>
      <c r="N1911" s="34"/>
      <c r="O1911" s="34"/>
      <c r="P1911" s="34"/>
      <c r="Q1911" s="34"/>
      <c r="R1911" s="34"/>
      <c r="S1911" s="27" t="str">
        <f>IF(COUNTA(B1911:R1911)=0,"",IF(AND(COUNTIF('OMS Drop Downs'!$C$2:$C$3,'OMS Response Form (ORF)'!F1911),COUNTIF('OMS Drop Downs'!$D$2:$D$5,'OMS Response Form (ORF)'!G1911),COUNTIF('OMS Drop Downs'!$A$2:$A$5,'OMS Response Form (ORF)'!H1911),COUNTIF('OMS Drop Downs'!$B$2:$B$4,'OMS Response Form (ORF)'!I1911),COUNTIF('OMS Drop Downs'!$A$2:$A$5,'OMS Response Form (ORF)'!J1911),COUNTIF('OMS Drop Downs'!$E$2:$E$7,'OMS Response Form (ORF)'!K1911),COUNTIF('OMS Drop Downs'!$B$2:$B$4,'OMS Response Form (ORF)'!L1911),COUNTIF('OMS Drop Downs'!$B$2:$B$4,'OMS Response Form (ORF)'!M1911),COUNTIF('OMS Drop Downs'!$B$2:$B$4,'OMS Response Form (ORF)'!N1911),COUNTIF('OMS Drop Downs'!$B$2:$B$4,'OMS Response Form (ORF)'!P1911),COUNTIF('OMS Drop Downs'!$B$2:$B$4,'OMS Response Form (ORF)'!Q1911),COUNTIF('OMS Drop Downs'!$B$2:$B$4,'OMS Response Form (ORF)'!R1911)),"Complete","Incomplete"))</f>
        <v/>
      </c>
      <c r="T1911" s="28" t="str">
        <f>IF(S1911="Complete",IF(AND(NOT(ISNA(VLOOKUP(CONCATENATE(F1911,G1911,H1911,I1911,J1911,K1911),'OMS Drop Downs'!G:G,1,FALSE))),IF(AND(G1911&lt;&gt;"C3",K1911&lt;&gt;"O5"),IF(SUM(COUNTIF(L1911:R1911,"Y"),COUNTIF(L1911:R1911,"N"))=0,"V","I"),IF(COUNTIF(L1911:R1911,"Y"),"V","I"))="V"),"Valid","Invalid")," ")</f>
        <v xml:space="preserve"> </v>
      </c>
      <c r="U1911"/>
    </row>
    <row r="1912" spans="2:21" x14ac:dyDescent="0.35">
      <c r="B1912" s="50"/>
      <c r="C1912" s="65"/>
      <c r="D1912" s="36"/>
      <c r="E1912" s="64"/>
      <c r="F1912" s="60"/>
      <c r="G1912" s="34"/>
      <c r="H1912" s="34"/>
      <c r="I1912" s="34"/>
      <c r="J1912" s="34"/>
      <c r="K1912" s="34"/>
      <c r="L1912" s="34"/>
      <c r="M1912" s="34"/>
      <c r="N1912" s="34"/>
      <c r="O1912" s="34"/>
      <c r="P1912" s="34"/>
      <c r="Q1912" s="34"/>
      <c r="R1912" s="34"/>
      <c r="S1912" s="27" t="str">
        <f>IF(COUNTA(B1912:R1912)=0,"",IF(AND(COUNTIF('OMS Drop Downs'!$C$2:$C$3,'OMS Response Form (ORF)'!F1912),COUNTIF('OMS Drop Downs'!$D$2:$D$5,'OMS Response Form (ORF)'!G1912),COUNTIF('OMS Drop Downs'!$A$2:$A$5,'OMS Response Form (ORF)'!H1912),COUNTIF('OMS Drop Downs'!$B$2:$B$4,'OMS Response Form (ORF)'!I1912),COUNTIF('OMS Drop Downs'!$A$2:$A$5,'OMS Response Form (ORF)'!J1912),COUNTIF('OMS Drop Downs'!$E$2:$E$7,'OMS Response Form (ORF)'!K1912),COUNTIF('OMS Drop Downs'!$B$2:$B$4,'OMS Response Form (ORF)'!L1912),COUNTIF('OMS Drop Downs'!$B$2:$B$4,'OMS Response Form (ORF)'!M1912),COUNTIF('OMS Drop Downs'!$B$2:$B$4,'OMS Response Form (ORF)'!N1912),COUNTIF('OMS Drop Downs'!$B$2:$B$4,'OMS Response Form (ORF)'!P1912),COUNTIF('OMS Drop Downs'!$B$2:$B$4,'OMS Response Form (ORF)'!Q1912),COUNTIF('OMS Drop Downs'!$B$2:$B$4,'OMS Response Form (ORF)'!R1912)),"Complete","Incomplete"))</f>
        <v/>
      </c>
      <c r="T1912" s="28" t="str">
        <f>IF(S1912="Complete",IF(AND(NOT(ISNA(VLOOKUP(CONCATENATE(F1912,G1912,H1912,I1912,J1912,K1912),'OMS Drop Downs'!G:G,1,FALSE))),IF(AND(G1912&lt;&gt;"C3",K1912&lt;&gt;"O5"),IF(SUM(COUNTIF(L1912:R1912,"Y"),COUNTIF(L1912:R1912,"N"))=0,"V","I"),IF(COUNTIF(L1912:R1912,"Y"),"V","I"))="V"),"Valid","Invalid")," ")</f>
        <v xml:space="preserve"> </v>
      </c>
      <c r="U1912"/>
    </row>
    <row r="1913" spans="2:21" x14ac:dyDescent="0.35">
      <c r="B1913" s="50"/>
      <c r="C1913" s="65"/>
      <c r="D1913" s="36"/>
      <c r="E1913" s="64"/>
      <c r="F1913" s="60"/>
      <c r="G1913" s="34"/>
      <c r="H1913" s="34"/>
      <c r="I1913" s="34"/>
      <c r="J1913" s="34"/>
      <c r="K1913" s="34"/>
      <c r="L1913" s="34"/>
      <c r="M1913" s="34"/>
      <c r="N1913" s="34"/>
      <c r="O1913" s="34"/>
      <c r="P1913" s="34"/>
      <c r="Q1913" s="34"/>
      <c r="R1913" s="34"/>
      <c r="S1913" s="27" t="str">
        <f>IF(COUNTA(B1913:R1913)=0,"",IF(AND(COUNTIF('OMS Drop Downs'!$C$2:$C$3,'OMS Response Form (ORF)'!F1913),COUNTIF('OMS Drop Downs'!$D$2:$D$5,'OMS Response Form (ORF)'!G1913),COUNTIF('OMS Drop Downs'!$A$2:$A$5,'OMS Response Form (ORF)'!H1913),COUNTIF('OMS Drop Downs'!$B$2:$B$4,'OMS Response Form (ORF)'!I1913),COUNTIF('OMS Drop Downs'!$A$2:$A$5,'OMS Response Form (ORF)'!J1913),COUNTIF('OMS Drop Downs'!$E$2:$E$7,'OMS Response Form (ORF)'!K1913),COUNTIF('OMS Drop Downs'!$B$2:$B$4,'OMS Response Form (ORF)'!L1913),COUNTIF('OMS Drop Downs'!$B$2:$B$4,'OMS Response Form (ORF)'!M1913),COUNTIF('OMS Drop Downs'!$B$2:$B$4,'OMS Response Form (ORF)'!N1913),COUNTIF('OMS Drop Downs'!$B$2:$B$4,'OMS Response Form (ORF)'!P1913),COUNTIF('OMS Drop Downs'!$B$2:$B$4,'OMS Response Form (ORF)'!Q1913),COUNTIF('OMS Drop Downs'!$B$2:$B$4,'OMS Response Form (ORF)'!R1913)),"Complete","Incomplete"))</f>
        <v/>
      </c>
      <c r="T1913" s="28" t="str">
        <f>IF(S1913="Complete",IF(AND(NOT(ISNA(VLOOKUP(CONCATENATE(F1913,G1913,H1913,I1913,J1913,K1913),'OMS Drop Downs'!G:G,1,FALSE))),IF(AND(G1913&lt;&gt;"C3",K1913&lt;&gt;"O5"),IF(SUM(COUNTIF(L1913:R1913,"Y"),COUNTIF(L1913:R1913,"N"))=0,"V","I"),IF(COUNTIF(L1913:R1913,"Y"),"V","I"))="V"),"Valid","Invalid")," ")</f>
        <v xml:space="preserve"> </v>
      </c>
      <c r="U1913"/>
    </row>
    <row r="1914" spans="2:21" x14ac:dyDescent="0.35">
      <c r="B1914" s="50"/>
      <c r="C1914" s="65"/>
      <c r="D1914" s="36"/>
      <c r="E1914" s="64"/>
      <c r="F1914" s="60"/>
      <c r="G1914" s="34"/>
      <c r="H1914" s="34"/>
      <c r="I1914" s="34"/>
      <c r="J1914" s="34"/>
      <c r="K1914" s="34"/>
      <c r="L1914" s="34"/>
      <c r="M1914" s="34"/>
      <c r="N1914" s="34"/>
      <c r="O1914" s="34"/>
      <c r="P1914" s="34"/>
      <c r="Q1914" s="34"/>
      <c r="R1914" s="34"/>
      <c r="S1914" s="27" t="str">
        <f>IF(COUNTA(B1914:R1914)=0,"",IF(AND(COUNTIF('OMS Drop Downs'!$C$2:$C$3,'OMS Response Form (ORF)'!F1914),COUNTIF('OMS Drop Downs'!$D$2:$D$5,'OMS Response Form (ORF)'!G1914),COUNTIF('OMS Drop Downs'!$A$2:$A$5,'OMS Response Form (ORF)'!H1914),COUNTIF('OMS Drop Downs'!$B$2:$B$4,'OMS Response Form (ORF)'!I1914),COUNTIF('OMS Drop Downs'!$A$2:$A$5,'OMS Response Form (ORF)'!J1914),COUNTIF('OMS Drop Downs'!$E$2:$E$7,'OMS Response Form (ORF)'!K1914),COUNTIF('OMS Drop Downs'!$B$2:$B$4,'OMS Response Form (ORF)'!L1914),COUNTIF('OMS Drop Downs'!$B$2:$B$4,'OMS Response Form (ORF)'!M1914),COUNTIF('OMS Drop Downs'!$B$2:$B$4,'OMS Response Form (ORF)'!N1914),COUNTIF('OMS Drop Downs'!$B$2:$B$4,'OMS Response Form (ORF)'!P1914),COUNTIF('OMS Drop Downs'!$B$2:$B$4,'OMS Response Form (ORF)'!Q1914),COUNTIF('OMS Drop Downs'!$B$2:$B$4,'OMS Response Form (ORF)'!R1914)),"Complete","Incomplete"))</f>
        <v/>
      </c>
      <c r="T1914" s="28" t="str">
        <f>IF(S1914="Complete",IF(AND(NOT(ISNA(VLOOKUP(CONCATENATE(F1914,G1914,H1914,I1914,J1914,K1914),'OMS Drop Downs'!G:G,1,FALSE))),IF(AND(G1914&lt;&gt;"C3",K1914&lt;&gt;"O5"),IF(SUM(COUNTIF(L1914:R1914,"Y"),COUNTIF(L1914:R1914,"N"))=0,"V","I"),IF(COUNTIF(L1914:R1914,"Y"),"V","I"))="V"),"Valid","Invalid")," ")</f>
        <v xml:space="preserve"> </v>
      </c>
      <c r="U1914"/>
    </row>
    <row r="1915" spans="2:21" x14ac:dyDescent="0.35">
      <c r="B1915" s="50"/>
      <c r="C1915" s="65"/>
      <c r="D1915" s="36"/>
      <c r="E1915" s="64"/>
      <c r="F1915" s="60"/>
      <c r="G1915" s="34"/>
      <c r="H1915" s="34"/>
      <c r="I1915" s="34"/>
      <c r="J1915" s="34"/>
      <c r="K1915" s="34"/>
      <c r="L1915" s="34"/>
      <c r="M1915" s="34"/>
      <c r="N1915" s="34"/>
      <c r="O1915" s="34"/>
      <c r="P1915" s="34"/>
      <c r="Q1915" s="34"/>
      <c r="R1915" s="34"/>
      <c r="S1915" s="27" t="str">
        <f>IF(COUNTA(B1915:R1915)=0,"",IF(AND(COUNTIF('OMS Drop Downs'!$C$2:$C$3,'OMS Response Form (ORF)'!F1915),COUNTIF('OMS Drop Downs'!$D$2:$D$5,'OMS Response Form (ORF)'!G1915),COUNTIF('OMS Drop Downs'!$A$2:$A$5,'OMS Response Form (ORF)'!H1915),COUNTIF('OMS Drop Downs'!$B$2:$B$4,'OMS Response Form (ORF)'!I1915),COUNTIF('OMS Drop Downs'!$A$2:$A$5,'OMS Response Form (ORF)'!J1915),COUNTIF('OMS Drop Downs'!$E$2:$E$7,'OMS Response Form (ORF)'!K1915),COUNTIF('OMS Drop Downs'!$B$2:$B$4,'OMS Response Form (ORF)'!L1915),COUNTIF('OMS Drop Downs'!$B$2:$B$4,'OMS Response Form (ORF)'!M1915),COUNTIF('OMS Drop Downs'!$B$2:$B$4,'OMS Response Form (ORF)'!N1915),COUNTIF('OMS Drop Downs'!$B$2:$B$4,'OMS Response Form (ORF)'!P1915),COUNTIF('OMS Drop Downs'!$B$2:$B$4,'OMS Response Form (ORF)'!Q1915),COUNTIF('OMS Drop Downs'!$B$2:$B$4,'OMS Response Form (ORF)'!R1915)),"Complete","Incomplete"))</f>
        <v/>
      </c>
      <c r="T1915" s="28" t="str">
        <f>IF(S1915="Complete",IF(AND(NOT(ISNA(VLOOKUP(CONCATENATE(F1915,G1915,H1915,I1915,J1915,K1915),'OMS Drop Downs'!G:G,1,FALSE))),IF(AND(G1915&lt;&gt;"C3",K1915&lt;&gt;"O5"),IF(SUM(COUNTIF(L1915:R1915,"Y"),COUNTIF(L1915:R1915,"N"))=0,"V","I"),IF(COUNTIF(L1915:R1915,"Y"),"V","I"))="V"),"Valid","Invalid")," ")</f>
        <v xml:space="preserve"> </v>
      </c>
      <c r="U1915"/>
    </row>
    <row r="1916" spans="2:21" x14ac:dyDescent="0.35">
      <c r="B1916" s="50"/>
      <c r="C1916" s="65"/>
      <c r="D1916" s="36"/>
      <c r="E1916" s="64"/>
      <c r="F1916" s="60"/>
      <c r="G1916" s="34"/>
      <c r="H1916" s="34"/>
      <c r="I1916" s="34"/>
      <c r="J1916" s="34"/>
      <c r="K1916" s="34"/>
      <c r="L1916" s="34"/>
      <c r="M1916" s="34"/>
      <c r="N1916" s="34"/>
      <c r="O1916" s="34"/>
      <c r="P1916" s="34"/>
      <c r="Q1916" s="34"/>
      <c r="R1916" s="34"/>
      <c r="S1916" s="27" t="str">
        <f>IF(COUNTA(B1916:R1916)=0,"",IF(AND(COUNTIF('OMS Drop Downs'!$C$2:$C$3,'OMS Response Form (ORF)'!F1916),COUNTIF('OMS Drop Downs'!$D$2:$D$5,'OMS Response Form (ORF)'!G1916),COUNTIF('OMS Drop Downs'!$A$2:$A$5,'OMS Response Form (ORF)'!H1916),COUNTIF('OMS Drop Downs'!$B$2:$B$4,'OMS Response Form (ORF)'!I1916),COUNTIF('OMS Drop Downs'!$A$2:$A$5,'OMS Response Form (ORF)'!J1916),COUNTIF('OMS Drop Downs'!$E$2:$E$7,'OMS Response Form (ORF)'!K1916),COUNTIF('OMS Drop Downs'!$B$2:$B$4,'OMS Response Form (ORF)'!L1916),COUNTIF('OMS Drop Downs'!$B$2:$B$4,'OMS Response Form (ORF)'!M1916),COUNTIF('OMS Drop Downs'!$B$2:$B$4,'OMS Response Form (ORF)'!N1916),COUNTIF('OMS Drop Downs'!$B$2:$B$4,'OMS Response Form (ORF)'!P1916),COUNTIF('OMS Drop Downs'!$B$2:$B$4,'OMS Response Form (ORF)'!Q1916),COUNTIF('OMS Drop Downs'!$B$2:$B$4,'OMS Response Form (ORF)'!R1916)),"Complete","Incomplete"))</f>
        <v/>
      </c>
      <c r="T1916" s="28" t="str">
        <f>IF(S1916="Complete",IF(AND(NOT(ISNA(VLOOKUP(CONCATENATE(F1916,G1916,H1916,I1916,J1916,K1916),'OMS Drop Downs'!G:G,1,FALSE))),IF(AND(G1916&lt;&gt;"C3",K1916&lt;&gt;"O5"),IF(SUM(COUNTIF(L1916:R1916,"Y"),COUNTIF(L1916:R1916,"N"))=0,"V","I"),IF(COUNTIF(L1916:R1916,"Y"),"V","I"))="V"),"Valid","Invalid")," ")</f>
        <v xml:space="preserve"> </v>
      </c>
      <c r="U1916"/>
    </row>
    <row r="1917" spans="2:21" x14ac:dyDescent="0.35">
      <c r="B1917" s="50"/>
      <c r="C1917" s="65"/>
      <c r="D1917" s="36"/>
      <c r="E1917" s="64"/>
      <c r="F1917" s="60"/>
      <c r="G1917" s="34"/>
      <c r="H1917" s="34"/>
      <c r="I1917" s="34"/>
      <c r="J1917" s="34"/>
      <c r="K1917" s="34"/>
      <c r="L1917" s="34"/>
      <c r="M1917" s="34"/>
      <c r="N1917" s="34"/>
      <c r="O1917" s="34"/>
      <c r="P1917" s="34"/>
      <c r="Q1917" s="34"/>
      <c r="R1917" s="34"/>
      <c r="S1917" s="27" t="str">
        <f>IF(COUNTA(B1917:R1917)=0,"",IF(AND(COUNTIF('OMS Drop Downs'!$C$2:$C$3,'OMS Response Form (ORF)'!F1917),COUNTIF('OMS Drop Downs'!$D$2:$D$5,'OMS Response Form (ORF)'!G1917),COUNTIF('OMS Drop Downs'!$A$2:$A$5,'OMS Response Form (ORF)'!H1917),COUNTIF('OMS Drop Downs'!$B$2:$B$4,'OMS Response Form (ORF)'!I1917),COUNTIF('OMS Drop Downs'!$A$2:$A$5,'OMS Response Form (ORF)'!J1917),COUNTIF('OMS Drop Downs'!$E$2:$E$7,'OMS Response Form (ORF)'!K1917),COUNTIF('OMS Drop Downs'!$B$2:$B$4,'OMS Response Form (ORF)'!L1917),COUNTIF('OMS Drop Downs'!$B$2:$B$4,'OMS Response Form (ORF)'!M1917),COUNTIF('OMS Drop Downs'!$B$2:$B$4,'OMS Response Form (ORF)'!N1917),COUNTIF('OMS Drop Downs'!$B$2:$B$4,'OMS Response Form (ORF)'!P1917),COUNTIF('OMS Drop Downs'!$B$2:$B$4,'OMS Response Form (ORF)'!Q1917),COUNTIF('OMS Drop Downs'!$B$2:$B$4,'OMS Response Form (ORF)'!R1917)),"Complete","Incomplete"))</f>
        <v/>
      </c>
      <c r="T1917" s="28" t="str">
        <f>IF(S1917="Complete",IF(AND(NOT(ISNA(VLOOKUP(CONCATENATE(F1917,G1917,H1917,I1917,J1917,K1917),'OMS Drop Downs'!G:G,1,FALSE))),IF(AND(G1917&lt;&gt;"C3",K1917&lt;&gt;"O5"),IF(SUM(COUNTIF(L1917:R1917,"Y"),COUNTIF(L1917:R1917,"N"))=0,"V","I"),IF(COUNTIF(L1917:R1917,"Y"),"V","I"))="V"),"Valid","Invalid")," ")</f>
        <v xml:space="preserve"> </v>
      </c>
      <c r="U1917"/>
    </row>
    <row r="1918" spans="2:21" x14ac:dyDescent="0.35">
      <c r="B1918" s="50"/>
      <c r="C1918" s="65"/>
      <c r="D1918" s="36"/>
      <c r="E1918" s="64"/>
      <c r="F1918" s="60"/>
      <c r="G1918" s="34"/>
      <c r="H1918" s="34"/>
      <c r="I1918" s="34"/>
      <c r="J1918" s="34"/>
      <c r="K1918" s="34"/>
      <c r="L1918" s="34"/>
      <c r="M1918" s="34"/>
      <c r="N1918" s="34"/>
      <c r="O1918" s="34"/>
      <c r="P1918" s="34"/>
      <c r="Q1918" s="34"/>
      <c r="R1918" s="34"/>
      <c r="S1918" s="27" t="str">
        <f>IF(COUNTA(B1918:R1918)=0,"",IF(AND(COUNTIF('OMS Drop Downs'!$C$2:$C$3,'OMS Response Form (ORF)'!F1918),COUNTIF('OMS Drop Downs'!$D$2:$D$5,'OMS Response Form (ORF)'!G1918),COUNTIF('OMS Drop Downs'!$A$2:$A$5,'OMS Response Form (ORF)'!H1918),COUNTIF('OMS Drop Downs'!$B$2:$B$4,'OMS Response Form (ORF)'!I1918),COUNTIF('OMS Drop Downs'!$A$2:$A$5,'OMS Response Form (ORF)'!J1918),COUNTIF('OMS Drop Downs'!$E$2:$E$7,'OMS Response Form (ORF)'!K1918),COUNTIF('OMS Drop Downs'!$B$2:$B$4,'OMS Response Form (ORF)'!L1918),COUNTIF('OMS Drop Downs'!$B$2:$B$4,'OMS Response Form (ORF)'!M1918),COUNTIF('OMS Drop Downs'!$B$2:$B$4,'OMS Response Form (ORF)'!N1918),COUNTIF('OMS Drop Downs'!$B$2:$B$4,'OMS Response Form (ORF)'!P1918),COUNTIF('OMS Drop Downs'!$B$2:$B$4,'OMS Response Form (ORF)'!Q1918),COUNTIF('OMS Drop Downs'!$B$2:$B$4,'OMS Response Form (ORF)'!R1918)),"Complete","Incomplete"))</f>
        <v/>
      </c>
      <c r="T1918" s="28" t="str">
        <f>IF(S1918="Complete",IF(AND(NOT(ISNA(VLOOKUP(CONCATENATE(F1918,G1918,H1918,I1918,J1918,K1918),'OMS Drop Downs'!G:G,1,FALSE))),IF(AND(G1918&lt;&gt;"C3",K1918&lt;&gt;"O5"),IF(SUM(COUNTIF(L1918:R1918,"Y"),COUNTIF(L1918:R1918,"N"))=0,"V","I"),IF(COUNTIF(L1918:R1918,"Y"),"V","I"))="V"),"Valid","Invalid")," ")</f>
        <v xml:space="preserve"> </v>
      </c>
      <c r="U1918"/>
    </row>
    <row r="1919" spans="2:21" x14ac:dyDescent="0.35">
      <c r="B1919" s="50"/>
      <c r="C1919" s="65"/>
      <c r="D1919" s="36"/>
      <c r="E1919" s="64"/>
      <c r="F1919" s="60"/>
      <c r="G1919" s="34"/>
      <c r="H1919" s="34"/>
      <c r="I1919" s="34"/>
      <c r="J1919" s="34"/>
      <c r="K1919" s="34"/>
      <c r="L1919" s="34"/>
      <c r="M1919" s="34"/>
      <c r="N1919" s="34"/>
      <c r="O1919" s="34"/>
      <c r="P1919" s="34"/>
      <c r="Q1919" s="34"/>
      <c r="R1919" s="34"/>
      <c r="S1919" s="27" t="str">
        <f>IF(COUNTA(B1919:R1919)=0,"",IF(AND(COUNTIF('OMS Drop Downs'!$C$2:$C$3,'OMS Response Form (ORF)'!F1919),COUNTIF('OMS Drop Downs'!$D$2:$D$5,'OMS Response Form (ORF)'!G1919),COUNTIF('OMS Drop Downs'!$A$2:$A$5,'OMS Response Form (ORF)'!H1919),COUNTIF('OMS Drop Downs'!$B$2:$B$4,'OMS Response Form (ORF)'!I1919),COUNTIF('OMS Drop Downs'!$A$2:$A$5,'OMS Response Form (ORF)'!J1919),COUNTIF('OMS Drop Downs'!$E$2:$E$7,'OMS Response Form (ORF)'!K1919),COUNTIF('OMS Drop Downs'!$B$2:$B$4,'OMS Response Form (ORF)'!L1919),COUNTIF('OMS Drop Downs'!$B$2:$B$4,'OMS Response Form (ORF)'!M1919),COUNTIF('OMS Drop Downs'!$B$2:$B$4,'OMS Response Form (ORF)'!N1919),COUNTIF('OMS Drop Downs'!$B$2:$B$4,'OMS Response Form (ORF)'!P1919),COUNTIF('OMS Drop Downs'!$B$2:$B$4,'OMS Response Form (ORF)'!Q1919),COUNTIF('OMS Drop Downs'!$B$2:$B$4,'OMS Response Form (ORF)'!R1919)),"Complete","Incomplete"))</f>
        <v/>
      </c>
      <c r="T1919" s="28" t="str">
        <f>IF(S1919="Complete",IF(AND(NOT(ISNA(VLOOKUP(CONCATENATE(F1919,G1919,H1919,I1919,J1919,K1919),'OMS Drop Downs'!G:G,1,FALSE))),IF(AND(G1919&lt;&gt;"C3",K1919&lt;&gt;"O5"),IF(SUM(COUNTIF(L1919:R1919,"Y"),COUNTIF(L1919:R1919,"N"))=0,"V","I"),IF(COUNTIF(L1919:R1919,"Y"),"V","I"))="V"),"Valid","Invalid")," ")</f>
        <v xml:space="preserve"> </v>
      </c>
      <c r="U1919"/>
    </row>
    <row r="1920" spans="2:21" x14ac:dyDescent="0.35">
      <c r="B1920" s="50"/>
      <c r="C1920" s="65"/>
      <c r="D1920" s="36"/>
      <c r="E1920" s="64"/>
      <c r="F1920" s="60"/>
      <c r="G1920" s="34"/>
      <c r="H1920" s="34"/>
      <c r="I1920" s="34"/>
      <c r="J1920" s="34"/>
      <c r="K1920" s="34"/>
      <c r="L1920" s="34"/>
      <c r="M1920" s="34"/>
      <c r="N1920" s="34"/>
      <c r="O1920" s="34"/>
      <c r="P1920" s="34"/>
      <c r="Q1920" s="34"/>
      <c r="R1920" s="34"/>
      <c r="S1920" s="27" t="str">
        <f>IF(COUNTA(B1920:R1920)=0,"",IF(AND(COUNTIF('OMS Drop Downs'!$C$2:$C$3,'OMS Response Form (ORF)'!F1920),COUNTIF('OMS Drop Downs'!$D$2:$D$5,'OMS Response Form (ORF)'!G1920),COUNTIF('OMS Drop Downs'!$A$2:$A$5,'OMS Response Form (ORF)'!H1920),COUNTIF('OMS Drop Downs'!$B$2:$B$4,'OMS Response Form (ORF)'!I1920),COUNTIF('OMS Drop Downs'!$A$2:$A$5,'OMS Response Form (ORF)'!J1920),COUNTIF('OMS Drop Downs'!$E$2:$E$7,'OMS Response Form (ORF)'!K1920),COUNTIF('OMS Drop Downs'!$B$2:$B$4,'OMS Response Form (ORF)'!L1920),COUNTIF('OMS Drop Downs'!$B$2:$B$4,'OMS Response Form (ORF)'!M1920),COUNTIF('OMS Drop Downs'!$B$2:$B$4,'OMS Response Form (ORF)'!N1920),COUNTIF('OMS Drop Downs'!$B$2:$B$4,'OMS Response Form (ORF)'!P1920),COUNTIF('OMS Drop Downs'!$B$2:$B$4,'OMS Response Form (ORF)'!Q1920),COUNTIF('OMS Drop Downs'!$B$2:$B$4,'OMS Response Form (ORF)'!R1920)),"Complete","Incomplete"))</f>
        <v/>
      </c>
      <c r="T1920" s="28" t="str">
        <f>IF(S1920="Complete",IF(AND(NOT(ISNA(VLOOKUP(CONCATENATE(F1920,G1920,H1920,I1920,J1920,K1920),'OMS Drop Downs'!G:G,1,FALSE))),IF(AND(G1920&lt;&gt;"C3",K1920&lt;&gt;"O5"),IF(SUM(COUNTIF(L1920:R1920,"Y"),COUNTIF(L1920:R1920,"N"))=0,"V","I"),IF(COUNTIF(L1920:R1920,"Y"),"V","I"))="V"),"Valid","Invalid")," ")</f>
        <v xml:space="preserve"> </v>
      </c>
      <c r="U1920"/>
    </row>
    <row r="1921" spans="2:21" x14ac:dyDescent="0.35">
      <c r="B1921" s="50"/>
      <c r="C1921" s="65"/>
      <c r="D1921" s="36"/>
      <c r="E1921" s="64"/>
      <c r="F1921" s="60"/>
      <c r="G1921" s="34"/>
      <c r="H1921" s="34"/>
      <c r="I1921" s="34"/>
      <c r="J1921" s="34"/>
      <c r="K1921" s="34"/>
      <c r="L1921" s="34"/>
      <c r="M1921" s="34"/>
      <c r="N1921" s="34"/>
      <c r="O1921" s="34"/>
      <c r="P1921" s="34"/>
      <c r="Q1921" s="34"/>
      <c r="R1921" s="34"/>
      <c r="S1921" s="27" t="str">
        <f>IF(COUNTA(B1921:R1921)=0,"",IF(AND(COUNTIF('OMS Drop Downs'!$C$2:$C$3,'OMS Response Form (ORF)'!F1921),COUNTIF('OMS Drop Downs'!$D$2:$D$5,'OMS Response Form (ORF)'!G1921),COUNTIF('OMS Drop Downs'!$A$2:$A$5,'OMS Response Form (ORF)'!H1921),COUNTIF('OMS Drop Downs'!$B$2:$B$4,'OMS Response Form (ORF)'!I1921),COUNTIF('OMS Drop Downs'!$A$2:$A$5,'OMS Response Form (ORF)'!J1921),COUNTIF('OMS Drop Downs'!$E$2:$E$7,'OMS Response Form (ORF)'!K1921),COUNTIF('OMS Drop Downs'!$B$2:$B$4,'OMS Response Form (ORF)'!L1921),COUNTIF('OMS Drop Downs'!$B$2:$B$4,'OMS Response Form (ORF)'!M1921),COUNTIF('OMS Drop Downs'!$B$2:$B$4,'OMS Response Form (ORF)'!N1921),COUNTIF('OMS Drop Downs'!$B$2:$B$4,'OMS Response Form (ORF)'!P1921),COUNTIF('OMS Drop Downs'!$B$2:$B$4,'OMS Response Form (ORF)'!Q1921),COUNTIF('OMS Drop Downs'!$B$2:$B$4,'OMS Response Form (ORF)'!R1921)),"Complete","Incomplete"))</f>
        <v/>
      </c>
      <c r="T1921" s="28" t="str">
        <f>IF(S1921="Complete",IF(AND(NOT(ISNA(VLOOKUP(CONCATENATE(F1921,G1921,H1921,I1921,J1921,K1921),'OMS Drop Downs'!G:G,1,FALSE))),IF(AND(G1921&lt;&gt;"C3",K1921&lt;&gt;"O5"),IF(SUM(COUNTIF(L1921:R1921,"Y"),COUNTIF(L1921:R1921,"N"))=0,"V","I"),IF(COUNTIF(L1921:R1921,"Y"),"V","I"))="V"),"Valid","Invalid")," ")</f>
        <v xml:space="preserve"> </v>
      </c>
      <c r="U1921"/>
    </row>
    <row r="1922" spans="2:21" x14ac:dyDescent="0.35">
      <c r="B1922" s="50"/>
      <c r="C1922" s="65"/>
      <c r="D1922" s="36"/>
      <c r="E1922" s="64"/>
      <c r="F1922" s="60"/>
      <c r="G1922" s="34"/>
      <c r="H1922" s="34"/>
      <c r="I1922" s="34"/>
      <c r="J1922" s="34"/>
      <c r="K1922" s="34"/>
      <c r="L1922" s="34"/>
      <c r="M1922" s="34"/>
      <c r="N1922" s="34"/>
      <c r="O1922" s="34"/>
      <c r="P1922" s="34"/>
      <c r="Q1922" s="34"/>
      <c r="R1922" s="34"/>
      <c r="S1922" s="27" t="str">
        <f>IF(COUNTA(B1922:R1922)=0,"",IF(AND(COUNTIF('OMS Drop Downs'!$C$2:$C$3,'OMS Response Form (ORF)'!F1922),COUNTIF('OMS Drop Downs'!$D$2:$D$5,'OMS Response Form (ORF)'!G1922),COUNTIF('OMS Drop Downs'!$A$2:$A$5,'OMS Response Form (ORF)'!H1922),COUNTIF('OMS Drop Downs'!$B$2:$B$4,'OMS Response Form (ORF)'!I1922),COUNTIF('OMS Drop Downs'!$A$2:$A$5,'OMS Response Form (ORF)'!J1922),COUNTIF('OMS Drop Downs'!$E$2:$E$7,'OMS Response Form (ORF)'!K1922),COUNTIF('OMS Drop Downs'!$B$2:$B$4,'OMS Response Form (ORF)'!L1922),COUNTIF('OMS Drop Downs'!$B$2:$B$4,'OMS Response Form (ORF)'!M1922),COUNTIF('OMS Drop Downs'!$B$2:$B$4,'OMS Response Form (ORF)'!N1922),COUNTIF('OMS Drop Downs'!$B$2:$B$4,'OMS Response Form (ORF)'!P1922),COUNTIF('OMS Drop Downs'!$B$2:$B$4,'OMS Response Form (ORF)'!Q1922),COUNTIF('OMS Drop Downs'!$B$2:$B$4,'OMS Response Form (ORF)'!R1922)),"Complete","Incomplete"))</f>
        <v/>
      </c>
      <c r="T1922" s="28" t="str">
        <f>IF(S1922="Complete",IF(AND(NOT(ISNA(VLOOKUP(CONCATENATE(F1922,G1922,H1922,I1922,J1922,K1922),'OMS Drop Downs'!G:G,1,FALSE))),IF(AND(G1922&lt;&gt;"C3",K1922&lt;&gt;"O5"),IF(SUM(COUNTIF(L1922:R1922,"Y"),COUNTIF(L1922:R1922,"N"))=0,"V","I"),IF(COUNTIF(L1922:R1922,"Y"),"V","I"))="V"),"Valid","Invalid")," ")</f>
        <v xml:space="preserve"> </v>
      </c>
      <c r="U1922"/>
    </row>
    <row r="1923" spans="2:21" x14ac:dyDescent="0.35">
      <c r="B1923" s="50"/>
      <c r="C1923" s="65"/>
      <c r="D1923" s="36"/>
      <c r="E1923" s="64"/>
      <c r="F1923" s="60"/>
      <c r="G1923" s="34"/>
      <c r="H1923" s="34"/>
      <c r="I1923" s="34"/>
      <c r="J1923" s="34"/>
      <c r="K1923" s="34"/>
      <c r="L1923" s="34"/>
      <c r="M1923" s="34"/>
      <c r="N1923" s="34"/>
      <c r="O1923" s="34"/>
      <c r="P1923" s="34"/>
      <c r="Q1923" s="34"/>
      <c r="R1923" s="34"/>
      <c r="S1923" s="27" t="str">
        <f>IF(COUNTA(B1923:R1923)=0,"",IF(AND(COUNTIF('OMS Drop Downs'!$C$2:$C$3,'OMS Response Form (ORF)'!F1923),COUNTIF('OMS Drop Downs'!$D$2:$D$5,'OMS Response Form (ORF)'!G1923),COUNTIF('OMS Drop Downs'!$A$2:$A$5,'OMS Response Form (ORF)'!H1923),COUNTIF('OMS Drop Downs'!$B$2:$B$4,'OMS Response Form (ORF)'!I1923),COUNTIF('OMS Drop Downs'!$A$2:$A$5,'OMS Response Form (ORF)'!J1923),COUNTIF('OMS Drop Downs'!$E$2:$E$7,'OMS Response Form (ORF)'!K1923),COUNTIF('OMS Drop Downs'!$B$2:$B$4,'OMS Response Form (ORF)'!L1923),COUNTIF('OMS Drop Downs'!$B$2:$B$4,'OMS Response Form (ORF)'!M1923),COUNTIF('OMS Drop Downs'!$B$2:$B$4,'OMS Response Form (ORF)'!N1923),COUNTIF('OMS Drop Downs'!$B$2:$B$4,'OMS Response Form (ORF)'!P1923),COUNTIF('OMS Drop Downs'!$B$2:$B$4,'OMS Response Form (ORF)'!Q1923),COUNTIF('OMS Drop Downs'!$B$2:$B$4,'OMS Response Form (ORF)'!R1923)),"Complete","Incomplete"))</f>
        <v/>
      </c>
      <c r="T1923" s="28" t="str">
        <f>IF(S1923="Complete",IF(AND(NOT(ISNA(VLOOKUP(CONCATENATE(F1923,G1923,H1923,I1923,J1923,K1923),'OMS Drop Downs'!G:G,1,FALSE))),IF(AND(G1923&lt;&gt;"C3",K1923&lt;&gt;"O5"),IF(SUM(COUNTIF(L1923:R1923,"Y"),COUNTIF(L1923:R1923,"N"))=0,"V","I"),IF(COUNTIF(L1923:R1923,"Y"),"V","I"))="V"),"Valid","Invalid")," ")</f>
        <v xml:space="preserve"> </v>
      </c>
      <c r="U1923"/>
    </row>
    <row r="1924" spans="2:21" x14ac:dyDescent="0.35">
      <c r="B1924" s="50"/>
      <c r="C1924" s="65"/>
      <c r="D1924" s="36"/>
      <c r="E1924" s="64"/>
      <c r="F1924" s="60"/>
      <c r="G1924" s="34"/>
      <c r="H1924" s="34"/>
      <c r="I1924" s="34"/>
      <c r="J1924" s="34"/>
      <c r="K1924" s="34"/>
      <c r="L1924" s="34"/>
      <c r="M1924" s="34"/>
      <c r="N1924" s="34"/>
      <c r="O1924" s="34"/>
      <c r="P1924" s="34"/>
      <c r="Q1924" s="34"/>
      <c r="R1924" s="34"/>
      <c r="S1924" s="27" t="str">
        <f>IF(COUNTA(B1924:R1924)=0,"",IF(AND(COUNTIF('OMS Drop Downs'!$C$2:$C$3,'OMS Response Form (ORF)'!F1924),COUNTIF('OMS Drop Downs'!$D$2:$D$5,'OMS Response Form (ORF)'!G1924),COUNTIF('OMS Drop Downs'!$A$2:$A$5,'OMS Response Form (ORF)'!H1924),COUNTIF('OMS Drop Downs'!$B$2:$B$4,'OMS Response Form (ORF)'!I1924),COUNTIF('OMS Drop Downs'!$A$2:$A$5,'OMS Response Form (ORF)'!J1924),COUNTIF('OMS Drop Downs'!$E$2:$E$7,'OMS Response Form (ORF)'!K1924),COUNTIF('OMS Drop Downs'!$B$2:$B$4,'OMS Response Form (ORF)'!L1924),COUNTIF('OMS Drop Downs'!$B$2:$B$4,'OMS Response Form (ORF)'!M1924),COUNTIF('OMS Drop Downs'!$B$2:$B$4,'OMS Response Form (ORF)'!N1924),COUNTIF('OMS Drop Downs'!$B$2:$B$4,'OMS Response Form (ORF)'!P1924),COUNTIF('OMS Drop Downs'!$B$2:$B$4,'OMS Response Form (ORF)'!Q1924),COUNTIF('OMS Drop Downs'!$B$2:$B$4,'OMS Response Form (ORF)'!R1924)),"Complete","Incomplete"))</f>
        <v/>
      </c>
      <c r="T1924" s="28" t="str">
        <f>IF(S1924="Complete",IF(AND(NOT(ISNA(VLOOKUP(CONCATENATE(F1924,G1924,H1924,I1924,J1924,K1924),'OMS Drop Downs'!G:G,1,FALSE))),IF(AND(G1924&lt;&gt;"C3",K1924&lt;&gt;"O5"),IF(SUM(COUNTIF(L1924:R1924,"Y"),COUNTIF(L1924:R1924,"N"))=0,"V","I"),IF(COUNTIF(L1924:R1924,"Y"),"V","I"))="V"),"Valid","Invalid")," ")</f>
        <v xml:space="preserve"> </v>
      </c>
      <c r="U1924"/>
    </row>
    <row r="1925" spans="2:21" x14ac:dyDescent="0.35">
      <c r="B1925" s="50"/>
      <c r="C1925" s="65"/>
      <c r="D1925" s="36"/>
      <c r="E1925" s="64"/>
      <c r="F1925" s="60"/>
      <c r="G1925" s="34"/>
      <c r="H1925" s="34"/>
      <c r="I1925" s="34"/>
      <c r="J1925" s="34"/>
      <c r="K1925" s="34"/>
      <c r="L1925" s="34"/>
      <c r="M1925" s="34"/>
      <c r="N1925" s="34"/>
      <c r="O1925" s="34"/>
      <c r="P1925" s="34"/>
      <c r="Q1925" s="34"/>
      <c r="R1925" s="34"/>
      <c r="S1925" s="27" t="str">
        <f>IF(COUNTA(B1925:R1925)=0,"",IF(AND(COUNTIF('OMS Drop Downs'!$C$2:$C$3,'OMS Response Form (ORF)'!F1925),COUNTIF('OMS Drop Downs'!$D$2:$D$5,'OMS Response Form (ORF)'!G1925),COUNTIF('OMS Drop Downs'!$A$2:$A$5,'OMS Response Form (ORF)'!H1925),COUNTIF('OMS Drop Downs'!$B$2:$B$4,'OMS Response Form (ORF)'!I1925),COUNTIF('OMS Drop Downs'!$A$2:$A$5,'OMS Response Form (ORF)'!J1925),COUNTIF('OMS Drop Downs'!$E$2:$E$7,'OMS Response Form (ORF)'!K1925),COUNTIF('OMS Drop Downs'!$B$2:$B$4,'OMS Response Form (ORF)'!L1925),COUNTIF('OMS Drop Downs'!$B$2:$B$4,'OMS Response Form (ORF)'!M1925),COUNTIF('OMS Drop Downs'!$B$2:$B$4,'OMS Response Form (ORF)'!N1925),COUNTIF('OMS Drop Downs'!$B$2:$B$4,'OMS Response Form (ORF)'!P1925),COUNTIF('OMS Drop Downs'!$B$2:$B$4,'OMS Response Form (ORF)'!Q1925),COUNTIF('OMS Drop Downs'!$B$2:$B$4,'OMS Response Form (ORF)'!R1925)),"Complete","Incomplete"))</f>
        <v/>
      </c>
      <c r="T1925" s="28" t="str">
        <f>IF(S1925="Complete",IF(AND(NOT(ISNA(VLOOKUP(CONCATENATE(F1925,G1925,H1925,I1925,J1925,K1925),'OMS Drop Downs'!G:G,1,FALSE))),IF(AND(G1925&lt;&gt;"C3",K1925&lt;&gt;"O5"),IF(SUM(COUNTIF(L1925:R1925,"Y"),COUNTIF(L1925:R1925,"N"))=0,"V","I"),IF(COUNTIF(L1925:R1925,"Y"),"V","I"))="V"),"Valid","Invalid")," ")</f>
        <v xml:space="preserve"> </v>
      </c>
      <c r="U1925"/>
    </row>
    <row r="1926" spans="2:21" x14ac:dyDescent="0.35">
      <c r="B1926" s="50"/>
      <c r="C1926" s="65"/>
      <c r="D1926" s="36"/>
      <c r="E1926" s="64"/>
      <c r="F1926" s="60"/>
      <c r="G1926" s="34"/>
      <c r="H1926" s="34"/>
      <c r="I1926" s="34"/>
      <c r="J1926" s="34"/>
      <c r="K1926" s="34"/>
      <c r="L1926" s="34"/>
      <c r="M1926" s="34"/>
      <c r="N1926" s="34"/>
      <c r="O1926" s="34"/>
      <c r="P1926" s="34"/>
      <c r="Q1926" s="34"/>
      <c r="R1926" s="34"/>
      <c r="S1926" s="27" t="str">
        <f>IF(COUNTA(B1926:R1926)=0,"",IF(AND(COUNTIF('OMS Drop Downs'!$C$2:$C$3,'OMS Response Form (ORF)'!F1926),COUNTIF('OMS Drop Downs'!$D$2:$D$5,'OMS Response Form (ORF)'!G1926),COUNTIF('OMS Drop Downs'!$A$2:$A$5,'OMS Response Form (ORF)'!H1926),COUNTIF('OMS Drop Downs'!$B$2:$B$4,'OMS Response Form (ORF)'!I1926),COUNTIF('OMS Drop Downs'!$A$2:$A$5,'OMS Response Form (ORF)'!J1926),COUNTIF('OMS Drop Downs'!$E$2:$E$7,'OMS Response Form (ORF)'!K1926),COUNTIF('OMS Drop Downs'!$B$2:$B$4,'OMS Response Form (ORF)'!L1926),COUNTIF('OMS Drop Downs'!$B$2:$B$4,'OMS Response Form (ORF)'!M1926),COUNTIF('OMS Drop Downs'!$B$2:$B$4,'OMS Response Form (ORF)'!N1926),COUNTIF('OMS Drop Downs'!$B$2:$B$4,'OMS Response Form (ORF)'!P1926),COUNTIF('OMS Drop Downs'!$B$2:$B$4,'OMS Response Form (ORF)'!Q1926),COUNTIF('OMS Drop Downs'!$B$2:$B$4,'OMS Response Form (ORF)'!R1926)),"Complete","Incomplete"))</f>
        <v/>
      </c>
      <c r="T1926" s="28" t="str">
        <f>IF(S1926="Complete",IF(AND(NOT(ISNA(VLOOKUP(CONCATENATE(F1926,G1926,H1926,I1926,J1926,K1926),'OMS Drop Downs'!G:G,1,FALSE))),IF(AND(G1926&lt;&gt;"C3",K1926&lt;&gt;"O5"),IF(SUM(COUNTIF(L1926:R1926,"Y"),COUNTIF(L1926:R1926,"N"))=0,"V","I"),IF(COUNTIF(L1926:R1926,"Y"),"V","I"))="V"),"Valid","Invalid")," ")</f>
        <v xml:space="preserve"> </v>
      </c>
      <c r="U1926"/>
    </row>
    <row r="1927" spans="2:21" x14ac:dyDescent="0.35">
      <c r="B1927" s="50"/>
      <c r="C1927" s="65"/>
      <c r="D1927" s="36"/>
      <c r="E1927" s="64"/>
      <c r="F1927" s="60"/>
      <c r="G1927" s="34"/>
      <c r="H1927" s="34"/>
      <c r="I1927" s="34"/>
      <c r="J1927" s="34"/>
      <c r="K1927" s="34"/>
      <c r="L1927" s="34"/>
      <c r="M1927" s="34"/>
      <c r="N1927" s="34"/>
      <c r="O1927" s="34"/>
      <c r="P1927" s="34"/>
      <c r="Q1927" s="34"/>
      <c r="R1927" s="34"/>
      <c r="S1927" s="27" t="str">
        <f>IF(COUNTA(B1927:R1927)=0,"",IF(AND(COUNTIF('OMS Drop Downs'!$C$2:$C$3,'OMS Response Form (ORF)'!F1927),COUNTIF('OMS Drop Downs'!$D$2:$D$5,'OMS Response Form (ORF)'!G1927),COUNTIF('OMS Drop Downs'!$A$2:$A$5,'OMS Response Form (ORF)'!H1927),COUNTIF('OMS Drop Downs'!$B$2:$B$4,'OMS Response Form (ORF)'!I1927),COUNTIF('OMS Drop Downs'!$A$2:$A$5,'OMS Response Form (ORF)'!J1927),COUNTIF('OMS Drop Downs'!$E$2:$E$7,'OMS Response Form (ORF)'!K1927),COUNTIF('OMS Drop Downs'!$B$2:$B$4,'OMS Response Form (ORF)'!L1927),COUNTIF('OMS Drop Downs'!$B$2:$B$4,'OMS Response Form (ORF)'!M1927),COUNTIF('OMS Drop Downs'!$B$2:$B$4,'OMS Response Form (ORF)'!N1927),COUNTIF('OMS Drop Downs'!$B$2:$B$4,'OMS Response Form (ORF)'!P1927),COUNTIF('OMS Drop Downs'!$B$2:$B$4,'OMS Response Form (ORF)'!Q1927),COUNTIF('OMS Drop Downs'!$B$2:$B$4,'OMS Response Form (ORF)'!R1927)),"Complete","Incomplete"))</f>
        <v/>
      </c>
      <c r="T1927" s="28" t="str">
        <f>IF(S1927="Complete",IF(AND(NOT(ISNA(VLOOKUP(CONCATENATE(F1927,G1927,H1927,I1927,J1927,K1927),'OMS Drop Downs'!G:G,1,FALSE))),IF(AND(G1927&lt;&gt;"C3",K1927&lt;&gt;"O5"),IF(SUM(COUNTIF(L1927:R1927,"Y"),COUNTIF(L1927:R1927,"N"))=0,"V","I"),IF(COUNTIF(L1927:R1927,"Y"),"V","I"))="V"),"Valid","Invalid")," ")</f>
        <v xml:space="preserve"> </v>
      </c>
      <c r="U1927"/>
    </row>
    <row r="1928" spans="2:21" x14ac:dyDescent="0.35">
      <c r="B1928" s="50"/>
      <c r="C1928" s="65"/>
      <c r="D1928" s="36"/>
      <c r="E1928" s="64"/>
      <c r="F1928" s="60"/>
      <c r="G1928" s="34"/>
      <c r="H1928" s="34"/>
      <c r="I1928" s="34"/>
      <c r="J1928" s="34"/>
      <c r="K1928" s="34"/>
      <c r="L1928" s="34"/>
      <c r="M1928" s="34"/>
      <c r="N1928" s="34"/>
      <c r="O1928" s="34"/>
      <c r="P1928" s="34"/>
      <c r="Q1928" s="34"/>
      <c r="R1928" s="34"/>
      <c r="S1928" s="27" t="str">
        <f>IF(COUNTA(B1928:R1928)=0,"",IF(AND(COUNTIF('OMS Drop Downs'!$C$2:$C$3,'OMS Response Form (ORF)'!F1928),COUNTIF('OMS Drop Downs'!$D$2:$D$5,'OMS Response Form (ORF)'!G1928),COUNTIF('OMS Drop Downs'!$A$2:$A$5,'OMS Response Form (ORF)'!H1928),COUNTIF('OMS Drop Downs'!$B$2:$B$4,'OMS Response Form (ORF)'!I1928),COUNTIF('OMS Drop Downs'!$A$2:$A$5,'OMS Response Form (ORF)'!J1928),COUNTIF('OMS Drop Downs'!$E$2:$E$7,'OMS Response Form (ORF)'!K1928),COUNTIF('OMS Drop Downs'!$B$2:$B$4,'OMS Response Form (ORF)'!L1928),COUNTIF('OMS Drop Downs'!$B$2:$B$4,'OMS Response Form (ORF)'!M1928),COUNTIF('OMS Drop Downs'!$B$2:$B$4,'OMS Response Form (ORF)'!N1928),COUNTIF('OMS Drop Downs'!$B$2:$B$4,'OMS Response Form (ORF)'!P1928),COUNTIF('OMS Drop Downs'!$B$2:$B$4,'OMS Response Form (ORF)'!Q1928),COUNTIF('OMS Drop Downs'!$B$2:$B$4,'OMS Response Form (ORF)'!R1928)),"Complete","Incomplete"))</f>
        <v/>
      </c>
      <c r="T1928" s="28" t="str">
        <f>IF(S1928="Complete",IF(AND(NOT(ISNA(VLOOKUP(CONCATENATE(F1928,G1928,H1928,I1928,J1928,K1928),'OMS Drop Downs'!G:G,1,FALSE))),IF(AND(G1928&lt;&gt;"C3",K1928&lt;&gt;"O5"),IF(SUM(COUNTIF(L1928:R1928,"Y"),COUNTIF(L1928:R1928,"N"))=0,"V","I"),IF(COUNTIF(L1928:R1928,"Y"),"V","I"))="V"),"Valid","Invalid")," ")</f>
        <v xml:space="preserve"> </v>
      </c>
      <c r="U1928"/>
    </row>
    <row r="1929" spans="2:21" x14ac:dyDescent="0.35">
      <c r="B1929" s="50"/>
      <c r="C1929" s="65"/>
      <c r="D1929" s="36"/>
      <c r="E1929" s="64"/>
      <c r="F1929" s="60"/>
      <c r="G1929" s="34"/>
      <c r="H1929" s="34"/>
      <c r="I1929" s="34"/>
      <c r="J1929" s="34"/>
      <c r="K1929" s="34"/>
      <c r="L1929" s="34"/>
      <c r="M1929" s="34"/>
      <c r="N1929" s="34"/>
      <c r="O1929" s="34"/>
      <c r="P1929" s="34"/>
      <c r="Q1929" s="34"/>
      <c r="R1929" s="34"/>
      <c r="S1929" s="27" t="str">
        <f>IF(COUNTA(B1929:R1929)=0,"",IF(AND(COUNTIF('OMS Drop Downs'!$C$2:$C$3,'OMS Response Form (ORF)'!F1929),COUNTIF('OMS Drop Downs'!$D$2:$D$5,'OMS Response Form (ORF)'!G1929),COUNTIF('OMS Drop Downs'!$A$2:$A$5,'OMS Response Form (ORF)'!H1929),COUNTIF('OMS Drop Downs'!$B$2:$B$4,'OMS Response Form (ORF)'!I1929),COUNTIF('OMS Drop Downs'!$A$2:$A$5,'OMS Response Form (ORF)'!J1929),COUNTIF('OMS Drop Downs'!$E$2:$E$7,'OMS Response Form (ORF)'!K1929),COUNTIF('OMS Drop Downs'!$B$2:$B$4,'OMS Response Form (ORF)'!L1929),COUNTIF('OMS Drop Downs'!$B$2:$B$4,'OMS Response Form (ORF)'!M1929),COUNTIF('OMS Drop Downs'!$B$2:$B$4,'OMS Response Form (ORF)'!N1929),COUNTIF('OMS Drop Downs'!$B$2:$B$4,'OMS Response Form (ORF)'!P1929),COUNTIF('OMS Drop Downs'!$B$2:$B$4,'OMS Response Form (ORF)'!Q1929),COUNTIF('OMS Drop Downs'!$B$2:$B$4,'OMS Response Form (ORF)'!R1929)),"Complete","Incomplete"))</f>
        <v/>
      </c>
      <c r="T1929" s="28" t="str">
        <f>IF(S1929="Complete",IF(AND(NOT(ISNA(VLOOKUP(CONCATENATE(F1929,G1929,H1929,I1929,J1929,K1929),'OMS Drop Downs'!G:G,1,FALSE))),IF(AND(G1929&lt;&gt;"C3",K1929&lt;&gt;"O5"),IF(SUM(COUNTIF(L1929:R1929,"Y"),COUNTIF(L1929:R1929,"N"))=0,"V","I"),IF(COUNTIF(L1929:R1929,"Y"),"V","I"))="V"),"Valid","Invalid")," ")</f>
        <v xml:space="preserve"> </v>
      </c>
      <c r="U1929"/>
    </row>
    <row r="1930" spans="2:21" x14ac:dyDescent="0.35">
      <c r="B1930" s="50"/>
      <c r="C1930" s="65"/>
      <c r="D1930" s="36"/>
      <c r="E1930" s="64"/>
      <c r="F1930" s="60"/>
      <c r="G1930" s="34"/>
      <c r="H1930" s="34"/>
      <c r="I1930" s="34"/>
      <c r="J1930" s="34"/>
      <c r="K1930" s="34"/>
      <c r="L1930" s="34"/>
      <c r="M1930" s="34"/>
      <c r="N1930" s="34"/>
      <c r="O1930" s="34"/>
      <c r="P1930" s="34"/>
      <c r="Q1930" s="34"/>
      <c r="R1930" s="34"/>
      <c r="S1930" s="27" t="str">
        <f>IF(COUNTA(B1930:R1930)=0,"",IF(AND(COUNTIF('OMS Drop Downs'!$C$2:$C$3,'OMS Response Form (ORF)'!F1930),COUNTIF('OMS Drop Downs'!$D$2:$D$5,'OMS Response Form (ORF)'!G1930),COUNTIF('OMS Drop Downs'!$A$2:$A$5,'OMS Response Form (ORF)'!H1930),COUNTIF('OMS Drop Downs'!$B$2:$B$4,'OMS Response Form (ORF)'!I1930),COUNTIF('OMS Drop Downs'!$A$2:$A$5,'OMS Response Form (ORF)'!J1930),COUNTIF('OMS Drop Downs'!$E$2:$E$7,'OMS Response Form (ORF)'!K1930),COUNTIF('OMS Drop Downs'!$B$2:$B$4,'OMS Response Form (ORF)'!L1930),COUNTIF('OMS Drop Downs'!$B$2:$B$4,'OMS Response Form (ORF)'!M1930),COUNTIF('OMS Drop Downs'!$B$2:$B$4,'OMS Response Form (ORF)'!N1930),COUNTIF('OMS Drop Downs'!$B$2:$B$4,'OMS Response Form (ORF)'!P1930),COUNTIF('OMS Drop Downs'!$B$2:$B$4,'OMS Response Form (ORF)'!Q1930),COUNTIF('OMS Drop Downs'!$B$2:$B$4,'OMS Response Form (ORF)'!R1930)),"Complete","Incomplete"))</f>
        <v/>
      </c>
      <c r="T1930" s="28" t="str">
        <f>IF(S1930="Complete",IF(AND(NOT(ISNA(VLOOKUP(CONCATENATE(F1930,G1930,H1930,I1930,J1930,K1930),'OMS Drop Downs'!G:G,1,FALSE))),IF(AND(G1930&lt;&gt;"C3",K1930&lt;&gt;"O5"),IF(SUM(COUNTIF(L1930:R1930,"Y"),COUNTIF(L1930:R1930,"N"))=0,"V","I"),IF(COUNTIF(L1930:R1930,"Y"),"V","I"))="V"),"Valid","Invalid")," ")</f>
        <v xml:space="preserve"> </v>
      </c>
      <c r="U1930"/>
    </row>
    <row r="1931" spans="2:21" x14ac:dyDescent="0.35">
      <c r="B1931" s="50"/>
      <c r="C1931" s="65"/>
      <c r="D1931" s="36"/>
      <c r="E1931" s="64"/>
      <c r="F1931" s="60"/>
      <c r="G1931" s="34"/>
      <c r="H1931" s="34"/>
      <c r="I1931" s="34"/>
      <c r="J1931" s="34"/>
      <c r="K1931" s="34"/>
      <c r="L1931" s="34"/>
      <c r="M1931" s="34"/>
      <c r="N1931" s="34"/>
      <c r="O1931" s="34"/>
      <c r="P1931" s="34"/>
      <c r="Q1931" s="34"/>
      <c r="R1931" s="34"/>
      <c r="S1931" s="27" t="str">
        <f>IF(COUNTA(B1931:R1931)=0,"",IF(AND(COUNTIF('OMS Drop Downs'!$C$2:$C$3,'OMS Response Form (ORF)'!F1931),COUNTIF('OMS Drop Downs'!$D$2:$D$5,'OMS Response Form (ORF)'!G1931),COUNTIF('OMS Drop Downs'!$A$2:$A$5,'OMS Response Form (ORF)'!H1931),COUNTIF('OMS Drop Downs'!$B$2:$B$4,'OMS Response Form (ORF)'!I1931),COUNTIF('OMS Drop Downs'!$A$2:$A$5,'OMS Response Form (ORF)'!J1931),COUNTIF('OMS Drop Downs'!$E$2:$E$7,'OMS Response Form (ORF)'!K1931),COUNTIF('OMS Drop Downs'!$B$2:$B$4,'OMS Response Form (ORF)'!L1931),COUNTIF('OMS Drop Downs'!$B$2:$B$4,'OMS Response Form (ORF)'!M1931),COUNTIF('OMS Drop Downs'!$B$2:$B$4,'OMS Response Form (ORF)'!N1931),COUNTIF('OMS Drop Downs'!$B$2:$B$4,'OMS Response Form (ORF)'!P1931),COUNTIF('OMS Drop Downs'!$B$2:$B$4,'OMS Response Form (ORF)'!Q1931),COUNTIF('OMS Drop Downs'!$B$2:$B$4,'OMS Response Form (ORF)'!R1931)),"Complete","Incomplete"))</f>
        <v/>
      </c>
      <c r="T1931" s="28" t="str">
        <f>IF(S1931="Complete",IF(AND(NOT(ISNA(VLOOKUP(CONCATENATE(F1931,G1931,H1931,I1931,J1931,K1931),'OMS Drop Downs'!G:G,1,FALSE))),IF(AND(G1931&lt;&gt;"C3",K1931&lt;&gt;"O5"),IF(SUM(COUNTIF(L1931:R1931,"Y"),COUNTIF(L1931:R1931,"N"))=0,"V","I"),IF(COUNTIF(L1931:R1931,"Y"),"V","I"))="V"),"Valid","Invalid")," ")</f>
        <v xml:space="preserve"> </v>
      </c>
      <c r="U1931"/>
    </row>
    <row r="1932" spans="2:21" x14ac:dyDescent="0.35">
      <c r="B1932" s="50"/>
      <c r="C1932" s="65"/>
      <c r="D1932" s="36"/>
      <c r="E1932" s="64"/>
      <c r="F1932" s="60"/>
      <c r="G1932" s="34"/>
      <c r="H1932" s="34"/>
      <c r="I1932" s="34"/>
      <c r="J1932" s="34"/>
      <c r="K1932" s="34"/>
      <c r="L1932" s="34"/>
      <c r="M1932" s="34"/>
      <c r="N1932" s="34"/>
      <c r="O1932" s="34"/>
      <c r="P1932" s="34"/>
      <c r="Q1932" s="34"/>
      <c r="R1932" s="34"/>
      <c r="S1932" s="27" t="str">
        <f>IF(COUNTA(B1932:R1932)=0,"",IF(AND(COUNTIF('OMS Drop Downs'!$C$2:$C$3,'OMS Response Form (ORF)'!F1932),COUNTIF('OMS Drop Downs'!$D$2:$D$5,'OMS Response Form (ORF)'!G1932),COUNTIF('OMS Drop Downs'!$A$2:$A$5,'OMS Response Form (ORF)'!H1932),COUNTIF('OMS Drop Downs'!$B$2:$B$4,'OMS Response Form (ORF)'!I1932),COUNTIF('OMS Drop Downs'!$A$2:$A$5,'OMS Response Form (ORF)'!J1932),COUNTIF('OMS Drop Downs'!$E$2:$E$7,'OMS Response Form (ORF)'!K1932),COUNTIF('OMS Drop Downs'!$B$2:$B$4,'OMS Response Form (ORF)'!L1932),COUNTIF('OMS Drop Downs'!$B$2:$B$4,'OMS Response Form (ORF)'!M1932),COUNTIF('OMS Drop Downs'!$B$2:$B$4,'OMS Response Form (ORF)'!N1932),COUNTIF('OMS Drop Downs'!$B$2:$B$4,'OMS Response Form (ORF)'!P1932),COUNTIF('OMS Drop Downs'!$B$2:$B$4,'OMS Response Form (ORF)'!Q1932),COUNTIF('OMS Drop Downs'!$B$2:$B$4,'OMS Response Form (ORF)'!R1932)),"Complete","Incomplete"))</f>
        <v/>
      </c>
      <c r="T1932" s="28" t="str">
        <f>IF(S1932="Complete",IF(AND(NOT(ISNA(VLOOKUP(CONCATENATE(F1932,G1932,H1932,I1932,J1932,K1932),'OMS Drop Downs'!G:G,1,FALSE))),IF(AND(G1932&lt;&gt;"C3",K1932&lt;&gt;"O5"),IF(SUM(COUNTIF(L1932:R1932,"Y"),COUNTIF(L1932:R1932,"N"))=0,"V","I"),IF(COUNTIF(L1932:R1932,"Y"),"V","I"))="V"),"Valid","Invalid")," ")</f>
        <v xml:space="preserve"> </v>
      </c>
      <c r="U1932"/>
    </row>
    <row r="1933" spans="2:21" x14ac:dyDescent="0.35">
      <c r="B1933" s="50"/>
      <c r="C1933" s="65"/>
      <c r="D1933" s="36"/>
      <c r="E1933" s="64"/>
      <c r="F1933" s="60"/>
      <c r="G1933" s="34"/>
      <c r="H1933" s="34"/>
      <c r="I1933" s="34"/>
      <c r="J1933" s="34"/>
      <c r="K1933" s="34"/>
      <c r="L1933" s="34"/>
      <c r="M1933" s="34"/>
      <c r="N1933" s="34"/>
      <c r="O1933" s="34"/>
      <c r="P1933" s="34"/>
      <c r="Q1933" s="34"/>
      <c r="R1933" s="34"/>
      <c r="S1933" s="27" t="str">
        <f>IF(COUNTA(B1933:R1933)=0,"",IF(AND(COUNTIF('OMS Drop Downs'!$C$2:$C$3,'OMS Response Form (ORF)'!F1933),COUNTIF('OMS Drop Downs'!$D$2:$D$5,'OMS Response Form (ORF)'!G1933),COUNTIF('OMS Drop Downs'!$A$2:$A$5,'OMS Response Form (ORF)'!H1933),COUNTIF('OMS Drop Downs'!$B$2:$B$4,'OMS Response Form (ORF)'!I1933),COUNTIF('OMS Drop Downs'!$A$2:$A$5,'OMS Response Form (ORF)'!J1933),COUNTIF('OMS Drop Downs'!$E$2:$E$7,'OMS Response Form (ORF)'!K1933),COUNTIF('OMS Drop Downs'!$B$2:$B$4,'OMS Response Form (ORF)'!L1933),COUNTIF('OMS Drop Downs'!$B$2:$B$4,'OMS Response Form (ORF)'!M1933),COUNTIF('OMS Drop Downs'!$B$2:$B$4,'OMS Response Form (ORF)'!N1933),COUNTIF('OMS Drop Downs'!$B$2:$B$4,'OMS Response Form (ORF)'!P1933),COUNTIF('OMS Drop Downs'!$B$2:$B$4,'OMS Response Form (ORF)'!Q1933),COUNTIF('OMS Drop Downs'!$B$2:$B$4,'OMS Response Form (ORF)'!R1933)),"Complete","Incomplete"))</f>
        <v/>
      </c>
      <c r="T1933" s="28" t="str">
        <f>IF(S1933="Complete",IF(AND(NOT(ISNA(VLOOKUP(CONCATENATE(F1933,G1933,H1933,I1933,J1933,K1933),'OMS Drop Downs'!G:G,1,FALSE))),IF(AND(G1933&lt;&gt;"C3",K1933&lt;&gt;"O5"),IF(SUM(COUNTIF(L1933:R1933,"Y"),COUNTIF(L1933:R1933,"N"))=0,"V","I"),IF(COUNTIF(L1933:R1933,"Y"),"V","I"))="V"),"Valid","Invalid")," ")</f>
        <v xml:space="preserve"> </v>
      </c>
      <c r="U1933"/>
    </row>
    <row r="1934" spans="2:21" x14ac:dyDescent="0.35">
      <c r="B1934" s="50"/>
      <c r="C1934" s="65"/>
      <c r="D1934" s="36"/>
      <c r="E1934" s="64"/>
      <c r="F1934" s="60"/>
      <c r="G1934" s="34"/>
      <c r="H1934" s="34"/>
      <c r="I1934" s="34"/>
      <c r="J1934" s="34"/>
      <c r="K1934" s="34"/>
      <c r="L1934" s="34"/>
      <c r="M1934" s="34"/>
      <c r="N1934" s="34"/>
      <c r="O1934" s="34"/>
      <c r="P1934" s="34"/>
      <c r="Q1934" s="34"/>
      <c r="R1934" s="34"/>
      <c r="S1934" s="27" t="str">
        <f>IF(COUNTA(B1934:R1934)=0,"",IF(AND(COUNTIF('OMS Drop Downs'!$C$2:$C$3,'OMS Response Form (ORF)'!F1934),COUNTIF('OMS Drop Downs'!$D$2:$D$5,'OMS Response Form (ORF)'!G1934),COUNTIF('OMS Drop Downs'!$A$2:$A$5,'OMS Response Form (ORF)'!H1934),COUNTIF('OMS Drop Downs'!$B$2:$B$4,'OMS Response Form (ORF)'!I1934),COUNTIF('OMS Drop Downs'!$A$2:$A$5,'OMS Response Form (ORF)'!J1934),COUNTIF('OMS Drop Downs'!$E$2:$E$7,'OMS Response Form (ORF)'!K1934),COUNTIF('OMS Drop Downs'!$B$2:$B$4,'OMS Response Form (ORF)'!L1934),COUNTIF('OMS Drop Downs'!$B$2:$B$4,'OMS Response Form (ORF)'!M1934),COUNTIF('OMS Drop Downs'!$B$2:$B$4,'OMS Response Form (ORF)'!N1934),COUNTIF('OMS Drop Downs'!$B$2:$B$4,'OMS Response Form (ORF)'!P1934),COUNTIF('OMS Drop Downs'!$B$2:$B$4,'OMS Response Form (ORF)'!Q1934),COUNTIF('OMS Drop Downs'!$B$2:$B$4,'OMS Response Form (ORF)'!R1934)),"Complete","Incomplete"))</f>
        <v/>
      </c>
      <c r="T1934" s="28" t="str">
        <f>IF(S1934="Complete",IF(AND(NOT(ISNA(VLOOKUP(CONCATENATE(F1934,G1934,H1934,I1934,J1934,K1934),'OMS Drop Downs'!G:G,1,FALSE))),IF(AND(G1934&lt;&gt;"C3",K1934&lt;&gt;"O5"),IF(SUM(COUNTIF(L1934:R1934,"Y"),COUNTIF(L1934:R1934,"N"))=0,"V","I"),IF(COUNTIF(L1934:R1934,"Y"),"V","I"))="V"),"Valid","Invalid")," ")</f>
        <v xml:space="preserve"> </v>
      </c>
      <c r="U1934"/>
    </row>
    <row r="1935" spans="2:21" x14ac:dyDescent="0.35">
      <c r="B1935" s="50"/>
      <c r="C1935" s="65"/>
      <c r="D1935" s="36"/>
      <c r="E1935" s="64"/>
      <c r="F1935" s="60"/>
      <c r="G1935" s="34"/>
      <c r="H1935" s="34"/>
      <c r="I1935" s="34"/>
      <c r="J1935" s="34"/>
      <c r="K1935" s="34"/>
      <c r="L1935" s="34"/>
      <c r="M1935" s="34"/>
      <c r="N1935" s="34"/>
      <c r="O1935" s="34"/>
      <c r="P1935" s="34"/>
      <c r="Q1935" s="34"/>
      <c r="R1935" s="34"/>
      <c r="S1935" s="27" t="str">
        <f>IF(COUNTA(B1935:R1935)=0,"",IF(AND(COUNTIF('OMS Drop Downs'!$C$2:$C$3,'OMS Response Form (ORF)'!F1935),COUNTIF('OMS Drop Downs'!$D$2:$D$5,'OMS Response Form (ORF)'!G1935),COUNTIF('OMS Drop Downs'!$A$2:$A$5,'OMS Response Form (ORF)'!H1935),COUNTIF('OMS Drop Downs'!$B$2:$B$4,'OMS Response Form (ORF)'!I1935),COUNTIF('OMS Drop Downs'!$A$2:$A$5,'OMS Response Form (ORF)'!J1935),COUNTIF('OMS Drop Downs'!$E$2:$E$7,'OMS Response Form (ORF)'!K1935),COUNTIF('OMS Drop Downs'!$B$2:$B$4,'OMS Response Form (ORF)'!L1935),COUNTIF('OMS Drop Downs'!$B$2:$B$4,'OMS Response Form (ORF)'!M1935),COUNTIF('OMS Drop Downs'!$B$2:$B$4,'OMS Response Form (ORF)'!N1935),COUNTIF('OMS Drop Downs'!$B$2:$B$4,'OMS Response Form (ORF)'!P1935),COUNTIF('OMS Drop Downs'!$B$2:$B$4,'OMS Response Form (ORF)'!Q1935),COUNTIF('OMS Drop Downs'!$B$2:$B$4,'OMS Response Form (ORF)'!R1935)),"Complete","Incomplete"))</f>
        <v/>
      </c>
      <c r="T1935" s="28" t="str">
        <f>IF(S1935="Complete",IF(AND(NOT(ISNA(VLOOKUP(CONCATENATE(F1935,G1935,H1935,I1935,J1935,K1935),'OMS Drop Downs'!G:G,1,FALSE))),IF(AND(G1935&lt;&gt;"C3",K1935&lt;&gt;"O5"),IF(SUM(COUNTIF(L1935:R1935,"Y"),COUNTIF(L1935:R1935,"N"))=0,"V","I"),IF(COUNTIF(L1935:R1935,"Y"),"V","I"))="V"),"Valid","Invalid")," ")</f>
        <v xml:space="preserve"> </v>
      </c>
      <c r="U1935"/>
    </row>
    <row r="1936" spans="2:21" x14ac:dyDescent="0.35">
      <c r="B1936" s="50"/>
      <c r="C1936" s="65"/>
      <c r="D1936" s="36"/>
      <c r="E1936" s="64"/>
      <c r="F1936" s="60"/>
      <c r="G1936" s="34"/>
      <c r="H1936" s="34"/>
      <c r="I1936" s="34"/>
      <c r="J1936" s="34"/>
      <c r="K1936" s="34"/>
      <c r="L1936" s="34"/>
      <c r="M1936" s="34"/>
      <c r="N1936" s="34"/>
      <c r="O1936" s="34"/>
      <c r="P1936" s="34"/>
      <c r="Q1936" s="34"/>
      <c r="R1936" s="34"/>
      <c r="S1936" s="27" t="str">
        <f>IF(COUNTA(B1936:R1936)=0,"",IF(AND(COUNTIF('OMS Drop Downs'!$C$2:$C$3,'OMS Response Form (ORF)'!F1936),COUNTIF('OMS Drop Downs'!$D$2:$D$5,'OMS Response Form (ORF)'!G1936),COUNTIF('OMS Drop Downs'!$A$2:$A$5,'OMS Response Form (ORF)'!H1936),COUNTIF('OMS Drop Downs'!$B$2:$B$4,'OMS Response Form (ORF)'!I1936),COUNTIF('OMS Drop Downs'!$A$2:$A$5,'OMS Response Form (ORF)'!J1936),COUNTIF('OMS Drop Downs'!$E$2:$E$7,'OMS Response Form (ORF)'!K1936),COUNTIF('OMS Drop Downs'!$B$2:$B$4,'OMS Response Form (ORF)'!L1936),COUNTIF('OMS Drop Downs'!$B$2:$B$4,'OMS Response Form (ORF)'!M1936),COUNTIF('OMS Drop Downs'!$B$2:$B$4,'OMS Response Form (ORF)'!N1936),COUNTIF('OMS Drop Downs'!$B$2:$B$4,'OMS Response Form (ORF)'!P1936),COUNTIF('OMS Drop Downs'!$B$2:$B$4,'OMS Response Form (ORF)'!Q1936),COUNTIF('OMS Drop Downs'!$B$2:$B$4,'OMS Response Form (ORF)'!R1936)),"Complete","Incomplete"))</f>
        <v/>
      </c>
      <c r="T1936" s="28" t="str">
        <f>IF(S1936="Complete",IF(AND(NOT(ISNA(VLOOKUP(CONCATENATE(F1936,G1936,H1936,I1936,J1936,K1936),'OMS Drop Downs'!G:G,1,FALSE))),IF(AND(G1936&lt;&gt;"C3",K1936&lt;&gt;"O5"),IF(SUM(COUNTIF(L1936:R1936,"Y"),COUNTIF(L1936:R1936,"N"))=0,"V","I"),IF(COUNTIF(L1936:R1936,"Y"),"V","I"))="V"),"Valid","Invalid")," ")</f>
        <v xml:space="preserve"> </v>
      </c>
      <c r="U1936"/>
    </row>
    <row r="1937" spans="2:21" x14ac:dyDescent="0.35">
      <c r="B1937" s="50"/>
      <c r="C1937" s="65"/>
      <c r="D1937" s="36"/>
      <c r="E1937" s="64"/>
      <c r="F1937" s="60"/>
      <c r="G1937" s="34"/>
      <c r="H1937" s="34"/>
      <c r="I1937" s="34"/>
      <c r="J1937" s="34"/>
      <c r="K1937" s="34"/>
      <c r="L1937" s="34"/>
      <c r="M1937" s="34"/>
      <c r="N1937" s="34"/>
      <c r="O1937" s="34"/>
      <c r="P1937" s="34"/>
      <c r="Q1937" s="34"/>
      <c r="R1937" s="34"/>
      <c r="S1937" s="27" t="str">
        <f>IF(COUNTA(B1937:R1937)=0,"",IF(AND(COUNTIF('OMS Drop Downs'!$C$2:$C$3,'OMS Response Form (ORF)'!F1937),COUNTIF('OMS Drop Downs'!$D$2:$D$5,'OMS Response Form (ORF)'!G1937),COUNTIF('OMS Drop Downs'!$A$2:$A$5,'OMS Response Form (ORF)'!H1937),COUNTIF('OMS Drop Downs'!$B$2:$B$4,'OMS Response Form (ORF)'!I1937),COUNTIF('OMS Drop Downs'!$A$2:$A$5,'OMS Response Form (ORF)'!J1937),COUNTIF('OMS Drop Downs'!$E$2:$E$7,'OMS Response Form (ORF)'!K1937),COUNTIF('OMS Drop Downs'!$B$2:$B$4,'OMS Response Form (ORF)'!L1937),COUNTIF('OMS Drop Downs'!$B$2:$B$4,'OMS Response Form (ORF)'!M1937),COUNTIF('OMS Drop Downs'!$B$2:$B$4,'OMS Response Form (ORF)'!N1937),COUNTIF('OMS Drop Downs'!$B$2:$B$4,'OMS Response Form (ORF)'!P1937),COUNTIF('OMS Drop Downs'!$B$2:$B$4,'OMS Response Form (ORF)'!Q1937),COUNTIF('OMS Drop Downs'!$B$2:$B$4,'OMS Response Form (ORF)'!R1937)),"Complete","Incomplete"))</f>
        <v/>
      </c>
      <c r="T1937" s="28" t="str">
        <f>IF(S1937="Complete",IF(AND(NOT(ISNA(VLOOKUP(CONCATENATE(F1937,G1937,H1937,I1937,J1937,K1937),'OMS Drop Downs'!G:G,1,FALSE))),IF(AND(G1937&lt;&gt;"C3",K1937&lt;&gt;"O5"),IF(SUM(COUNTIF(L1937:R1937,"Y"),COUNTIF(L1937:R1937,"N"))=0,"V","I"),IF(COUNTIF(L1937:R1937,"Y"),"V","I"))="V"),"Valid","Invalid")," ")</f>
        <v xml:space="preserve"> </v>
      </c>
      <c r="U1937"/>
    </row>
    <row r="1938" spans="2:21" x14ac:dyDescent="0.35">
      <c r="B1938" s="50"/>
      <c r="C1938" s="65"/>
      <c r="D1938" s="36"/>
      <c r="E1938" s="64"/>
      <c r="F1938" s="60"/>
      <c r="G1938" s="34"/>
      <c r="H1938" s="34"/>
      <c r="I1938" s="34"/>
      <c r="J1938" s="34"/>
      <c r="K1938" s="34"/>
      <c r="L1938" s="34"/>
      <c r="M1938" s="34"/>
      <c r="N1938" s="34"/>
      <c r="O1938" s="34"/>
      <c r="P1938" s="34"/>
      <c r="Q1938" s="34"/>
      <c r="R1938" s="34"/>
      <c r="S1938" s="27" t="str">
        <f>IF(COUNTA(B1938:R1938)=0,"",IF(AND(COUNTIF('OMS Drop Downs'!$C$2:$C$3,'OMS Response Form (ORF)'!F1938),COUNTIF('OMS Drop Downs'!$D$2:$D$5,'OMS Response Form (ORF)'!G1938),COUNTIF('OMS Drop Downs'!$A$2:$A$5,'OMS Response Form (ORF)'!H1938),COUNTIF('OMS Drop Downs'!$B$2:$B$4,'OMS Response Form (ORF)'!I1938),COUNTIF('OMS Drop Downs'!$A$2:$A$5,'OMS Response Form (ORF)'!J1938),COUNTIF('OMS Drop Downs'!$E$2:$E$7,'OMS Response Form (ORF)'!K1938),COUNTIF('OMS Drop Downs'!$B$2:$B$4,'OMS Response Form (ORF)'!L1938),COUNTIF('OMS Drop Downs'!$B$2:$B$4,'OMS Response Form (ORF)'!M1938),COUNTIF('OMS Drop Downs'!$B$2:$B$4,'OMS Response Form (ORF)'!N1938),COUNTIF('OMS Drop Downs'!$B$2:$B$4,'OMS Response Form (ORF)'!P1938),COUNTIF('OMS Drop Downs'!$B$2:$B$4,'OMS Response Form (ORF)'!Q1938),COUNTIF('OMS Drop Downs'!$B$2:$B$4,'OMS Response Form (ORF)'!R1938)),"Complete","Incomplete"))</f>
        <v/>
      </c>
      <c r="T1938" s="28" t="str">
        <f>IF(S1938="Complete",IF(AND(NOT(ISNA(VLOOKUP(CONCATENATE(F1938,G1938,H1938,I1938,J1938,K1938),'OMS Drop Downs'!G:G,1,FALSE))),IF(AND(G1938&lt;&gt;"C3",K1938&lt;&gt;"O5"),IF(SUM(COUNTIF(L1938:R1938,"Y"),COUNTIF(L1938:R1938,"N"))=0,"V","I"),IF(COUNTIF(L1938:R1938,"Y"),"V","I"))="V"),"Valid","Invalid")," ")</f>
        <v xml:space="preserve"> </v>
      </c>
      <c r="U1938"/>
    </row>
    <row r="1939" spans="2:21" x14ac:dyDescent="0.35">
      <c r="B1939" s="50"/>
      <c r="C1939" s="65"/>
      <c r="D1939" s="36"/>
      <c r="E1939" s="64"/>
      <c r="F1939" s="60"/>
      <c r="G1939" s="34"/>
      <c r="H1939" s="34"/>
      <c r="I1939" s="34"/>
      <c r="J1939" s="34"/>
      <c r="K1939" s="34"/>
      <c r="L1939" s="34"/>
      <c r="M1939" s="34"/>
      <c r="N1939" s="34"/>
      <c r="O1939" s="34"/>
      <c r="P1939" s="34"/>
      <c r="Q1939" s="34"/>
      <c r="R1939" s="34"/>
      <c r="S1939" s="27" t="str">
        <f>IF(COUNTA(B1939:R1939)=0,"",IF(AND(COUNTIF('OMS Drop Downs'!$C$2:$C$3,'OMS Response Form (ORF)'!F1939),COUNTIF('OMS Drop Downs'!$D$2:$D$5,'OMS Response Form (ORF)'!G1939),COUNTIF('OMS Drop Downs'!$A$2:$A$5,'OMS Response Form (ORF)'!H1939),COUNTIF('OMS Drop Downs'!$B$2:$B$4,'OMS Response Form (ORF)'!I1939),COUNTIF('OMS Drop Downs'!$A$2:$A$5,'OMS Response Form (ORF)'!J1939),COUNTIF('OMS Drop Downs'!$E$2:$E$7,'OMS Response Form (ORF)'!K1939),COUNTIF('OMS Drop Downs'!$B$2:$B$4,'OMS Response Form (ORF)'!L1939),COUNTIF('OMS Drop Downs'!$B$2:$B$4,'OMS Response Form (ORF)'!M1939),COUNTIF('OMS Drop Downs'!$B$2:$B$4,'OMS Response Form (ORF)'!N1939),COUNTIF('OMS Drop Downs'!$B$2:$B$4,'OMS Response Form (ORF)'!P1939),COUNTIF('OMS Drop Downs'!$B$2:$B$4,'OMS Response Form (ORF)'!Q1939),COUNTIF('OMS Drop Downs'!$B$2:$B$4,'OMS Response Form (ORF)'!R1939)),"Complete","Incomplete"))</f>
        <v/>
      </c>
      <c r="T1939" s="28" t="str">
        <f>IF(S1939="Complete",IF(AND(NOT(ISNA(VLOOKUP(CONCATENATE(F1939,G1939,H1939,I1939,J1939,K1939),'OMS Drop Downs'!G:G,1,FALSE))),IF(AND(G1939&lt;&gt;"C3",K1939&lt;&gt;"O5"),IF(SUM(COUNTIF(L1939:R1939,"Y"),COUNTIF(L1939:R1939,"N"))=0,"V","I"),IF(COUNTIF(L1939:R1939,"Y"),"V","I"))="V"),"Valid","Invalid")," ")</f>
        <v xml:space="preserve"> </v>
      </c>
      <c r="U1939"/>
    </row>
    <row r="1940" spans="2:21" x14ac:dyDescent="0.35">
      <c r="B1940" s="50"/>
      <c r="C1940" s="65"/>
      <c r="D1940" s="36"/>
      <c r="E1940" s="64"/>
      <c r="F1940" s="60"/>
      <c r="G1940" s="34"/>
      <c r="H1940" s="34"/>
      <c r="I1940" s="34"/>
      <c r="J1940" s="34"/>
      <c r="K1940" s="34"/>
      <c r="L1940" s="34"/>
      <c r="M1940" s="34"/>
      <c r="N1940" s="34"/>
      <c r="O1940" s="34"/>
      <c r="P1940" s="34"/>
      <c r="Q1940" s="34"/>
      <c r="R1940" s="34"/>
      <c r="S1940" s="27" t="str">
        <f>IF(COUNTA(B1940:R1940)=0,"",IF(AND(COUNTIF('OMS Drop Downs'!$C$2:$C$3,'OMS Response Form (ORF)'!F1940),COUNTIF('OMS Drop Downs'!$D$2:$D$5,'OMS Response Form (ORF)'!G1940),COUNTIF('OMS Drop Downs'!$A$2:$A$5,'OMS Response Form (ORF)'!H1940),COUNTIF('OMS Drop Downs'!$B$2:$B$4,'OMS Response Form (ORF)'!I1940),COUNTIF('OMS Drop Downs'!$A$2:$A$5,'OMS Response Form (ORF)'!J1940),COUNTIF('OMS Drop Downs'!$E$2:$E$7,'OMS Response Form (ORF)'!K1940),COUNTIF('OMS Drop Downs'!$B$2:$B$4,'OMS Response Form (ORF)'!L1940),COUNTIF('OMS Drop Downs'!$B$2:$B$4,'OMS Response Form (ORF)'!M1940),COUNTIF('OMS Drop Downs'!$B$2:$B$4,'OMS Response Form (ORF)'!N1940),COUNTIF('OMS Drop Downs'!$B$2:$B$4,'OMS Response Form (ORF)'!P1940),COUNTIF('OMS Drop Downs'!$B$2:$B$4,'OMS Response Form (ORF)'!Q1940),COUNTIF('OMS Drop Downs'!$B$2:$B$4,'OMS Response Form (ORF)'!R1940)),"Complete","Incomplete"))</f>
        <v/>
      </c>
      <c r="T1940" s="28" t="str">
        <f>IF(S1940="Complete",IF(AND(NOT(ISNA(VLOOKUP(CONCATENATE(F1940,G1940,H1940,I1940,J1940,K1940),'OMS Drop Downs'!G:G,1,FALSE))),IF(AND(G1940&lt;&gt;"C3",K1940&lt;&gt;"O5"),IF(SUM(COUNTIF(L1940:R1940,"Y"),COUNTIF(L1940:R1940,"N"))=0,"V","I"),IF(COUNTIF(L1940:R1940,"Y"),"V","I"))="V"),"Valid","Invalid")," ")</f>
        <v xml:space="preserve"> </v>
      </c>
      <c r="U1940"/>
    </row>
    <row r="1941" spans="2:21" x14ac:dyDescent="0.35">
      <c r="B1941" s="50"/>
      <c r="C1941" s="65"/>
      <c r="D1941" s="36"/>
      <c r="E1941" s="64"/>
      <c r="F1941" s="60"/>
      <c r="G1941" s="34"/>
      <c r="H1941" s="34"/>
      <c r="I1941" s="34"/>
      <c r="J1941" s="34"/>
      <c r="K1941" s="34"/>
      <c r="L1941" s="34"/>
      <c r="M1941" s="34"/>
      <c r="N1941" s="34"/>
      <c r="O1941" s="34"/>
      <c r="P1941" s="34"/>
      <c r="Q1941" s="34"/>
      <c r="R1941" s="34"/>
      <c r="S1941" s="27" t="str">
        <f>IF(COUNTA(B1941:R1941)=0,"",IF(AND(COUNTIF('OMS Drop Downs'!$C$2:$C$3,'OMS Response Form (ORF)'!F1941),COUNTIF('OMS Drop Downs'!$D$2:$D$5,'OMS Response Form (ORF)'!G1941),COUNTIF('OMS Drop Downs'!$A$2:$A$5,'OMS Response Form (ORF)'!H1941),COUNTIF('OMS Drop Downs'!$B$2:$B$4,'OMS Response Form (ORF)'!I1941),COUNTIF('OMS Drop Downs'!$A$2:$A$5,'OMS Response Form (ORF)'!J1941),COUNTIF('OMS Drop Downs'!$E$2:$E$7,'OMS Response Form (ORF)'!K1941),COUNTIF('OMS Drop Downs'!$B$2:$B$4,'OMS Response Form (ORF)'!L1941),COUNTIF('OMS Drop Downs'!$B$2:$B$4,'OMS Response Form (ORF)'!M1941),COUNTIF('OMS Drop Downs'!$B$2:$B$4,'OMS Response Form (ORF)'!N1941),COUNTIF('OMS Drop Downs'!$B$2:$B$4,'OMS Response Form (ORF)'!P1941),COUNTIF('OMS Drop Downs'!$B$2:$B$4,'OMS Response Form (ORF)'!Q1941),COUNTIF('OMS Drop Downs'!$B$2:$B$4,'OMS Response Form (ORF)'!R1941)),"Complete","Incomplete"))</f>
        <v/>
      </c>
      <c r="T1941" s="28" t="str">
        <f>IF(S1941="Complete",IF(AND(NOT(ISNA(VLOOKUP(CONCATENATE(F1941,G1941,H1941,I1941,J1941,K1941),'OMS Drop Downs'!G:G,1,FALSE))),IF(AND(G1941&lt;&gt;"C3",K1941&lt;&gt;"O5"),IF(SUM(COUNTIF(L1941:R1941,"Y"),COUNTIF(L1941:R1941,"N"))=0,"V","I"),IF(COUNTIF(L1941:R1941,"Y"),"V","I"))="V"),"Valid","Invalid")," ")</f>
        <v xml:space="preserve"> </v>
      </c>
      <c r="U1941"/>
    </row>
    <row r="1942" spans="2:21" x14ac:dyDescent="0.35">
      <c r="B1942" s="50"/>
      <c r="C1942" s="65"/>
      <c r="D1942" s="36"/>
      <c r="E1942" s="64"/>
      <c r="F1942" s="60"/>
      <c r="G1942" s="34"/>
      <c r="H1942" s="34"/>
      <c r="I1942" s="34"/>
      <c r="J1942" s="34"/>
      <c r="K1942" s="34"/>
      <c r="L1942" s="34"/>
      <c r="M1942" s="34"/>
      <c r="N1942" s="34"/>
      <c r="O1942" s="34"/>
      <c r="P1942" s="34"/>
      <c r="Q1942" s="34"/>
      <c r="R1942" s="34"/>
      <c r="S1942" s="27" t="str">
        <f>IF(COUNTA(B1942:R1942)=0,"",IF(AND(COUNTIF('OMS Drop Downs'!$C$2:$C$3,'OMS Response Form (ORF)'!F1942),COUNTIF('OMS Drop Downs'!$D$2:$D$5,'OMS Response Form (ORF)'!G1942),COUNTIF('OMS Drop Downs'!$A$2:$A$5,'OMS Response Form (ORF)'!H1942),COUNTIF('OMS Drop Downs'!$B$2:$B$4,'OMS Response Form (ORF)'!I1942),COUNTIF('OMS Drop Downs'!$A$2:$A$5,'OMS Response Form (ORF)'!J1942),COUNTIF('OMS Drop Downs'!$E$2:$E$7,'OMS Response Form (ORF)'!K1942),COUNTIF('OMS Drop Downs'!$B$2:$B$4,'OMS Response Form (ORF)'!L1942),COUNTIF('OMS Drop Downs'!$B$2:$B$4,'OMS Response Form (ORF)'!M1942),COUNTIF('OMS Drop Downs'!$B$2:$B$4,'OMS Response Form (ORF)'!N1942),COUNTIF('OMS Drop Downs'!$B$2:$B$4,'OMS Response Form (ORF)'!P1942),COUNTIF('OMS Drop Downs'!$B$2:$B$4,'OMS Response Form (ORF)'!Q1942),COUNTIF('OMS Drop Downs'!$B$2:$B$4,'OMS Response Form (ORF)'!R1942)),"Complete","Incomplete"))</f>
        <v/>
      </c>
      <c r="T1942" s="28" t="str">
        <f>IF(S1942="Complete",IF(AND(NOT(ISNA(VLOOKUP(CONCATENATE(F1942,G1942,H1942,I1942,J1942,K1942),'OMS Drop Downs'!G:G,1,FALSE))),IF(AND(G1942&lt;&gt;"C3",K1942&lt;&gt;"O5"),IF(SUM(COUNTIF(L1942:R1942,"Y"),COUNTIF(L1942:R1942,"N"))=0,"V","I"),IF(COUNTIF(L1942:R1942,"Y"),"V","I"))="V"),"Valid","Invalid")," ")</f>
        <v xml:space="preserve"> </v>
      </c>
      <c r="U1942"/>
    </row>
    <row r="1943" spans="2:21" x14ac:dyDescent="0.35">
      <c r="B1943" s="50"/>
      <c r="C1943" s="65"/>
      <c r="D1943" s="36"/>
      <c r="E1943" s="64"/>
      <c r="F1943" s="60"/>
      <c r="G1943" s="34"/>
      <c r="H1943" s="34"/>
      <c r="I1943" s="34"/>
      <c r="J1943" s="34"/>
      <c r="K1943" s="34"/>
      <c r="L1943" s="34"/>
      <c r="M1943" s="34"/>
      <c r="N1943" s="34"/>
      <c r="O1943" s="34"/>
      <c r="P1943" s="34"/>
      <c r="Q1943" s="34"/>
      <c r="R1943" s="34"/>
      <c r="S1943" s="27" t="str">
        <f>IF(COUNTA(B1943:R1943)=0,"",IF(AND(COUNTIF('OMS Drop Downs'!$C$2:$C$3,'OMS Response Form (ORF)'!F1943),COUNTIF('OMS Drop Downs'!$D$2:$D$5,'OMS Response Form (ORF)'!G1943),COUNTIF('OMS Drop Downs'!$A$2:$A$5,'OMS Response Form (ORF)'!H1943),COUNTIF('OMS Drop Downs'!$B$2:$B$4,'OMS Response Form (ORF)'!I1943),COUNTIF('OMS Drop Downs'!$A$2:$A$5,'OMS Response Form (ORF)'!J1943),COUNTIF('OMS Drop Downs'!$E$2:$E$7,'OMS Response Form (ORF)'!K1943),COUNTIF('OMS Drop Downs'!$B$2:$B$4,'OMS Response Form (ORF)'!L1943),COUNTIF('OMS Drop Downs'!$B$2:$B$4,'OMS Response Form (ORF)'!M1943),COUNTIF('OMS Drop Downs'!$B$2:$B$4,'OMS Response Form (ORF)'!N1943),COUNTIF('OMS Drop Downs'!$B$2:$B$4,'OMS Response Form (ORF)'!P1943),COUNTIF('OMS Drop Downs'!$B$2:$B$4,'OMS Response Form (ORF)'!Q1943),COUNTIF('OMS Drop Downs'!$B$2:$B$4,'OMS Response Form (ORF)'!R1943)),"Complete","Incomplete"))</f>
        <v/>
      </c>
      <c r="T1943" s="28" t="str">
        <f>IF(S1943="Complete",IF(AND(NOT(ISNA(VLOOKUP(CONCATENATE(F1943,G1943,H1943,I1943,J1943,K1943),'OMS Drop Downs'!G:G,1,FALSE))),IF(AND(G1943&lt;&gt;"C3",K1943&lt;&gt;"O5"),IF(SUM(COUNTIF(L1943:R1943,"Y"),COUNTIF(L1943:R1943,"N"))=0,"V","I"),IF(COUNTIF(L1943:R1943,"Y"),"V","I"))="V"),"Valid","Invalid")," ")</f>
        <v xml:space="preserve"> </v>
      </c>
      <c r="U1943"/>
    </row>
    <row r="1944" spans="2:21" x14ac:dyDescent="0.35">
      <c r="B1944" s="50"/>
      <c r="C1944" s="65"/>
      <c r="D1944" s="36"/>
      <c r="E1944" s="64"/>
      <c r="F1944" s="60"/>
      <c r="G1944" s="34"/>
      <c r="H1944" s="34"/>
      <c r="I1944" s="34"/>
      <c r="J1944" s="34"/>
      <c r="K1944" s="34"/>
      <c r="L1944" s="34"/>
      <c r="M1944" s="34"/>
      <c r="N1944" s="34"/>
      <c r="O1944" s="34"/>
      <c r="P1944" s="34"/>
      <c r="Q1944" s="34"/>
      <c r="R1944" s="34"/>
      <c r="S1944" s="27" t="str">
        <f>IF(COUNTA(B1944:R1944)=0,"",IF(AND(COUNTIF('OMS Drop Downs'!$C$2:$C$3,'OMS Response Form (ORF)'!F1944),COUNTIF('OMS Drop Downs'!$D$2:$D$5,'OMS Response Form (ORF)'!G1944),COUNTIF('OMS Drop Downs'!$A$2:$A$5,'OMS Response Form (ORF)'!H1944),COUNTIF('OMS Drop Downs'!$B$2:$B$4,'OMS Response Form (ORF)'!I1944),COUNTIF('OMS Drop Downs'!$A$2:$A$5,'OMS Response Form (ORF)'!J1944),COUNTIF('OMS Drop Downs'!$E$2:$E$7,'OMS Response Form (ORF)'!K1944),COUNTIF('OMS Drop Downs'!$B$2:$B$4,'OMS Response Form (ORF)'!L1944),COUNTIF('OMS Drop Downs'!$B$2:$B$4,'OMS Response Form (ORF)'!M1944),COUNTIF('OMS Drop Downs'!$B$2:$B$4,'OMS Response Form (ORF)'!N1944),COUNTIF('OMS Drop Downs'!$B$2:$B$4,'OMS Response Form (ORF)'!P1944),COUNTIF('OMS Drop Downs'!$B$2:$B$4,'OMS Response Form (ORF)'!Q1944),COUNTIF('OMS Drop Downs'!$B$2:$B$4,'OMS Response Form (ORF)'!R1944)),"Complete","Incomplete"))</f>
        <v/>
      </c>
      <c r="T1944" s="28" t="str">
        <f>IF(S1944="Complete",IF(AND(NOT(ISNA(VLOOKUP(CONCATENATE(F1944,G1944,H1944,I1944,J1944,K1944),'OMS Drop Downs'!G:G,1,FALSE))),IF(AND(G1944&lt;&gt;"C3",K1944&lt;&gt;"O5"),IF(SUM(COUNTIF(L1944:R1944,"Y"),COUNTIF(L1944:R1944,"N"))=0,"V","I"),IF(COUNTIF(L1944:R1944,"Y"),"V","I"))="V"),"Valid","Invalid")," ")</f>
        <v xml:space="preserve"> </v>
      </c>
      <c r="U1944"/>
    </row>
    <row r="1945" spans="2:21" x14ac:dyDescent="0.35">
      <c r="B1945" s="50"/>
      <c r="C1945" s="65"/>
      <c r="D1945" s="36"/>
      <c r="E1945" s="64"/>
      <c r="F1945" s="60"/>
      <c r="G1945" s="34"/>
      <c r="H1945" s="34"/>
      <c r="I1945" s="34"/>
      <c r="J1945" s="34"/>
      <c r="K1945" s="34"/>
      <c r="L1945" s="34"/>
      <c r="M1945" s="34"/>
      <c r="N1945" s="34"/>
      <c r="O1945" s="34"/>
      <c r="P1945" s="34"/>
      <c r="Q1945" s="34"/>
      <c r="R1945" s="34"/>
      <c r="S1945" s="27" t="str">
        <f>IF(COUNTA(B1945:R1945)=0,"",IF(AND(COUNTIF('OMS Drop Downs'!$C$2:$C$3,'OMS Response Form (ORF)'!F1945),COUNTIF('OMS Drop Downs'!$D$2:$D$5,'OMS Response Form (ORF)'!G1945),COUNTIF('OMS Drop Downs'!$A$2:$A$5,'OMS Response Form (ORF)'!H1945),COUNTIF('OMS Drop Downs'!$B$2:$B$4,'OMS Response Form (ORF)'!I1945),COUNTIF('OMS Drop Downs'!$A$2:$A$5,'OMS Response Form (ORF)'!J1945),COUNTIF('OMS Drop Downs'!$E$2:$E$7,'OMS Response Form (ORF)'!K1945),COUNTIF('OMS Drop Downs'!$B$2:$B$4,'OMS Response Form (ORF)'!L1945),COUNTIF('OMS Drop Downs'!$B$2:$B$4,'OMS Response Form (ORF)'!M1945),COUNTIF('OMS Drop Downs'!$B$2:$B$4,'OMS Response Form (ORF)'!N1945),COUNTIF('OMS Drop Downs'!$B$2:$B$4,'OMS Response Form (ORF)'!P1945),COUNTIF('OMS Drop Downs'!$B$2:$B$4,'OMS Response Form (ORF)'!Q1945),COUNTIF('OMS Drop Downs'!$B$2:$B$4,'OMS Response Form (ORF)'!R1945)),"Complete","Incomplete"))</f>
        <v/>
      </c>
      <c r="T1945" s="28" t="str">
        <f>IF(S1945="Complete",IF(AND(NOT(ISNA(VLOOKUP(CONCATENATE(F1945,G1945,H1945,I1945,J1945,K1945),'OMS Drop Downs'!G:G,1,FALSE))),IF(AND(G1945&lt;&gt;"C3",K1945&lt;&gt;"O5"),IF(SUM(COUNTIF(L1945:R1945,"Y"),COUNTIF(L1945:R1945,"N"))=0,"V","I"),IF(COUNTIF(L1945:R1945,"Y"),"V","I"))="V"),"Valid","Invalid")," ")</f>
        <v xml:space="preserve"> </v>
      </c>
      <c r="U1945"/>
    </row>
    <row r="1946" spans="2:21" x14ac:dyDescent="0.35">
      <c r="B1946" s="50"/>
      <c r="C1946" s="65"/>
      <c r="D1946" s="36"/>
      <c r="E1946" s="64"/>
      <c r="F1946" s="60"/>
      <c r="G1946" s="34"/>
      <c r="H1946" s="34"/>
      <c r="I1946" s="34"/>
      <c r="J1946" s="34"/>
      <c r="K1946" s="34"/>
      <c r="L1946" s="34"/>
      <c r="M1946" s="34"/>
      <c r="N1946" s="34"/>
      <c r="O1946" s="34"/>
      <c r="P1946" s="34"/>
      <c r="Q1946" s="34"/>
      <c r="R1946" s="34"/>
      <c r="S1946" s="27" t="str">
        <f>IF(COUNTA(B1946:R1946)=0,"",IF(AND(COUNTIF('OMS Drop Downs'!$C$2:$C$3,'OMS Response Form (ORF)'!F1946),COUNTIF('OMS Drop Downs'!$D$2:$D$5,'OMS Response Form (ORF)'!G1946),COUNTIF('OMS Drop Downs'!$A$2:$A$5,'OMS Response Form (ORF)'!H1946),COUNTIF('OMS Drop Downs'!$B$2:$B$4,'OMS Response Form (ORF)'!I1946),COUNTIF('OMS Drop Downs'!$A$2:$A$5,'OMS Response Form (ORF)'!J1946),COUNTIF('OMS Drop Downs'!$E$2:$E$7,'OMS Response Form (ORF)'!K1946),COUNTIF('OMS Drop Downs'!$B$2:$B$4,'OMS Response Form (ORF)'!L1946),COUNTIF('OMS Drop Downs'!$B$2:$B$4,'OMS Response Form (ORF)'!M1946),COUNTIF('OMS Drop Downs'!$B$2:$B$4,'OMS Response Form (ORF)'!N1946),COUNTIF('OMS Drop Downs'!$B$2:$B$4,'OMS Response Form (ORF)'!P1946),COUNTIF('OMS Drop Downs'!$B$2:$B$4,'OMS Response Form (ORF)'!Q1946),COUNTIF('OMS Drop Downs'!$B$2:$B$4,'OMS Response Form (ORF)'!R1946)),"Complete","Incomplete"))</f>
        <v/>
      </c>
      <c r="T1946" s="28" t="str">
        <f>IF(S1946="Complete",IF(AND(NOT(ISNA(VLOOKUP(CONCATENATE(F1946,G1946,H1946,I1946,J1946,K1946),'OMS Drop Downs'!G:G,1,FALSE))),IF(AND(G1946&lt;&gt;"C3",K1946&lt;&gt;"O5"),IF(SUM(COUNTIF(L1946:R1946,"Y"),COUNTIF(L1946:R1946,"N"))=0,"V","I"),IF(COUNTIF(L1946:R1946,"Y"),"V","I"))="V"),"Valid","Invalid")," ")</f>
        <v xml:space="preserve"> </v>
      </c>
      <c r="U1946"/>
    </row>
    <row r="1947" spans="2:21" x14ac:dyDescent="0.35">
      <c r="B1947" s="50"/>
      <c r="C1947" s="65"/>
      <c r="D1947" s="36"/>
      <c r="E1947" s="64"/>
      <c r="F1947" s="60"/>
      <c r="G1947" s="34"/>
      <c r="H1947" s="34"/>
      <c r="I1947" s="34"/>
      <c r="J1947" s="34"/>
      <c r="K1947" s="34"/>
      <c r="L1947" s="34"/>
      <c r="M1947" s="34"/>
      <c r="N1947" s="34"/>
      <c r="O1947" s="34"/>
      <c r="P1947" s="34"/>
      <c r="Q1947" s="34"/>
      <c r="R1947" s="34"/>
      <c r="S1947" s="27" t="str">
        <f>IF(COUNTA(B1947:R1947)=0,"",IF(AND(COUNTIF('OMS Drop Downs'!$C$2:$C$3,'OMS Response Form (ORF)'!F1947),COUNTIF('OMS Drop Downs'!$D$2:$D$5,'OMS Response Form (ORF)'!G1947),COUNTIF('OMS Drop Downs'!$A$2:$A$5,'OMS Response Form (ORF)'!H1947),COUNTIF('OMS Drop Downs'!$B$2:$B$4,'OMS Response Form (ORF)'!I1947),COUNTIF('OMS Drop Downs'!$A$2:$A$5,'OMS Response Form (ORF)'!J1947),COUNTIF('OMS Drop Downs'!$E$2:$E$7,'OMS Response Form (ORF)'!K1947),COUNTIF('OMS Drop Downs'!$B$2:$B$4,'OMS Response Form (ORF)'!L1947),COUNTIF('OMS Drop Downs'!$B$2:$B$4,'OMS Response Form (ORF)'!M1947),COUNTIF('OMS Drop Downs'!$B$2:$B$4,'OMS Response Form (ORF)'!N1947),COUNTIF('OMS Drop Downs'!$B$2:$B$4,'OMS Response Form (ORF)'!P1947),COUNTIF('OMS Drop Downs'!$B$2:$B$4,'OMS Response Form (ORF)'!Q1947),COUNTIF('OMS Drop Downs'!$B$2:$B$4,'OMS Response Form (ORF)'!R1947)),"Complete","Incomplete"))</f>
        <v/>
      </c>
      <c r="T1947" s="28" t="str">
        <f>IF(S1947="Complete",IF(AND(NOT(ISNA(VLOOKUP(CONCATENATE(F1947,G1947,H1947,I1947,J1947,K1947),'OMS Drop Downs'!G:G,1,FALSE))),IF(AND(G1947&lt;&gt;"C3",K1947&lt;&gt;"O5"),IF(SUM(COUNTIF(L1947:R1947,"Y"),COUNTIF(L1947:R1947,"N"))=0,"V","I"),IF(COUNTIF(L1947:R1947,"Y"),"V","I"))="V"),"Valid","Invalid")," ")</f>
        <v xml:space="preserve"> </v>
      </c>
      <c r="U1947"/>
    </row>
    <row r="1948" spans="2:21" x14ac:dyDescent="0.35">
      <c r="B1948" s="50"/>
      <c r="C1948" s="65"/>
      <c r="D1948" s="36"/>
      <c r="E1948" s="64"/>
      <c r="F1948" s="60"/>
      <c r="G1948" s="34"/>
      <c r="H1948" s="34"/>
      <c r="I1948" s="34"/>
      <c r="J1948" s="34"/>
      <c r="K1948" s="34"/>
      <c r="L1948" s="34"/>
      <c r="M1948" s="34"/>
      <c r="N1948" s="34"/>
      <c r="O1948" s="34"/>
      <c r="P1948" s="34"/>
      <c r="Q1948" s="34"/>
      <c r="R1948" s="34"/>
      <c r="S1948" s="27" t="str">
        <f>IF(COUNTA(B1948:R1948)=0,"",IF(AND(COUNTIF('OMS Drop Downs'!$C$2:$C$3,'OMS Response Form (ORF)'!F1948),COUNTIF('OMS Drop Downs'!$D$2:$D$5,'OMS Response Form (ORF)'!G1948),COUNTIF('OMS Drop Downs'!$A$2:$A$5,'OMS Response Form (ORF)'!H1948),COUNTIF('OMS Drop Downs'!$B$2:$B$4,'OMS Response Form (ORF)'!I1948),COUNTIF('OMS Drop Downs'!$A$2:$A$5,'OMS Response Form (ORF)'!J1948),COUNTIF('OMS Drop Downs'!$E$2:$E$7,'OMS Response Form (ORF)'!K1948),COUNTIF('OMS Drop Downs'!$B$2:$B$4,'OMS Response Form (ORF)'!L1948),COUNTIF('OMS Drop Downs'!$B$2:$B$4,'OMS Response Form (ORF)'!M1948),COUNTIF('OMS Drop Downs'!$B$2:$B$4,'OMS Response Form (ORF)'!N1948),COUNTIF('OMS Drop Downs'!$B$2:$B$4,'OMS Response Form (ORF)'!P1948),COUNTIF('OMS Drop Downs'!$B$2:$B$4,'OMS Response Form (ORF)'!Q1948),COUNTIF('OMS Drop Downs'!$B$2:$B$4,'OMS Response Form (ORF)'!R1948)),"Complete","Incomplete"))</f>
        <v/>
      </c>
      <c r="T1948" s="28" t="str">
        <f>IF(S1948="Complete",IF(AND(NOT(ISNA(VLOOKUP(CONCATENATE(F1948,G1948,H1948,I1948,J1948,K1948),'OMS Drop Downs'!G:G,1,FALSE))),IF(AND(G1948&lt;&gt;"C3",K1948&lt;&gt;"O5"),IF(SUM(COUNTIF(L1948:R1948,"Y"),COUNTIF(L1948:R1948,"N"))=0,"V","I"),IF(COUNTIF(L1948:R1948,"Y"),"V","I"))="V"),"Valid","Invalid")," ")</f>
        <v xml:space="preserve"> </v>
      </c>
      <c r="U1948"/>
    </row>
    <row r="1949" spans="2:21" x14ac:dyDescent="0.35">
      <c r="B1949" s="50"/>
      <c r="C1949" s="65"/>
      <c r="D1949" s="36"/>
      <c r="E1949" s="64"/>
      <c r="F1949" s="60"/>
      <c r="G1949" s="34"/>
      <c r="H1949" s="34"/>
      <c r="I1949" s="34"/>
      <c r="J1949" s="34"/>
      <c r="K1949" s="34"/>
      <c r="L1949" s="34"/>
      <c r="M1949" s="34"/>
      <c r="N1949" s="34"/>
      <c r="O1949" s="34"/>
      <c r="P1949" s="34"/>
      <c r="Q1949" s="34"/>
      <c r="R1949" s="34"/>
      <c r="S1949" s="27" t="str">
        <f>IF(COUNTA(B1949:R1949)=0,"",IF(AND(COUNTIF('OMS Drop Downs'!$C$2:$C$3,'OMS Response Form (ORF)'!F1949),COUNTIF('OMS Drop Downs'!$D$2:$D$5,'OMS Response Form (ORF)'!G1949),COUNTIF('OMS Drop Downs'!$A$2:$A$5,'OMS Response Form (ORF)'!H1949),COUNTIF('OMS Drop Downs'!$B$2:$B$4,'OMS Response Form (ORF)'!I1949),COUNTIF('OMS Drop Downs'!$A$2:$A$5,'OMS Response Form (ORF)'!J1949),COUNTIF('OMS Drop Downs'!$E$2:$E$7,'OMS Response Form (ORF)'!K1949),COUNTIF('OMS Drop Downs'!$B$2:$B$4,'OMS Response Form (ORF)'!L1949),COUNTIF('OMS Drop Downs'!$B$2:$B$4,'OMS Response Form (ORF)'!M1949),COUNTIF('OMS Drop Downs'!$B$2:$B$4,'OMS Response Form (ORF)'!N1949),COUNTIF('OMS Drop Downs'!$B$2:$B$4,'OMS Response Form (ORF)'!P1949),COUNTIF('OMS Drop Downs'!$B$2:$B$4,'OMS Response Form (ORF)'!Q1949),COUNTIF('OMS Drop Downs'!$B$2:$B$4,'OMS Response Form (ORF)'!R1949)),"Complete","Incomplete"))</f>
        <v/>
      </c>
      <c r="T1949" s="28" t="str">
        <f>IF(S1949="Complete",IF(AND(NOT(ISNA(VLOOKUP(CONCATENATE(F1949,G1949,H1949,I1949,J1949,K1949),'OMS Drop Downs'!G:G,1,FALSE))),IF(AND(G1949&lt;&gt;"C3",K1949&lt;&gt;"O5"),IF(SUM(COUNTIF(L1949:R1949,"Y"),COUNTIF(L1949:R1949,"N"))=0,"V","I"),IF(COUNTIF(L1949:R1949,"Y"),"V","I"))="V"),"Valid","Invalid")," ")</f>
        <v xml:space="preserve"> </v>
      </c>
      <c r="U1949"/>
    </row>
    <row r="1950" spans="2:21" x14ac:dyDescent="0.35">
      <c r="B1950" s="50"/>
      <c r="C1950" s="65"/>
      <c r="D1950" s="36"/>
      <c r="E1950" s="64"/>
      <c r="F1950" s="60"/>
      <c r="G1950" s="34"/>
      <c r="H1950" s="34"/>
      <c r="I1950" s="34"/>
      <c r="J1950" s="34"/>
      <c r="K1950" s="34"/>
      <c r="L1950" s="34"/>
      <c r="M1950" s="34"/>
      <c r="N1950" s="34"/>
      <c r="O1950" s="34"/>
      <c r="P1950" s="34"/>
      <c r="Q1950" s="34"/>
      <c r="R1950" s="34"/>
      <c r="S1950" s="27" t="str">
        <f>IF(COUNTA(B1950:R1950)=0,"",IF(AND(COUNTIF('OMS Drop Downs'!$C$2:$C$3,'OMS Response Form (ORF)'!F1950),COUNTIF('OMS Drop Downs'!$D$2:$D$5,'OMS Response Form (ORF)'!G1950),COUNTIF('OMS Drop Downs'!$A$2:$A$5,'OMS Response Form (ORF)'!H1950),COUNTIF('OMS Drop Downs'!$B$2:$B$4,'OMS Response Form (ORF)'!I1950),COUNTIF('OMS Drop Downs'!$A$2:$A$5,'OMS Response Form (ORF)'!J1950),COUNTIF('OMS Drop Downs'!$E$2:$E$7,'OMS Response Form (ORF)'!K1950),COUNTIF('OMS Drop Downs'!$B$2:$B$4,'OMS Response Form (ORF)'!L1950),COUNTIF('OMS Drop Downs'!$B$2:$B$4,'OMS Response Form (ORF)'!M1950),COUNTIF('OMS Drop Downs'!$B$2:$B$4,'OMS Response Form (ORF)'!N1950),COUNTIF('OMS Drop Downs'!$B$2:$B$4,'OMS Response Form (ORF)'!P1950),COUNTIF('OMS Drop Downs'!$B$2:$B$4,'OMS Response Form (ORF)'!Q1950),COUNTIF('OMS Drop Downs'!$B$2:$B$4,'OMS Response Form (ORF)'!R1950)),"Complete","Incomplete"))</f>
        <v/>
      </c>
      <c r="T1950" s="28" t="str">
        <f>IF(S1950="Complete",IF(AND(NOT(ISNA(VLOOKUP(CONCATENATE(F1950,G1950,H1950,I1950,J1950,K1950),'OMS Drop Downs'!G:G,1,FALSE))),IF(AND(G1950&lt;&gt;"C3",K1950&lt;&gt;"O5"),IF(SUM(COUNTIF(L1950:R1950,"Y"),COUNTIF(L1950:R1950,"N"))=0,"V","I"),IF(COUNTIF(L1950:R1950,"Y"),"V","I"))="V"),"Valid","Invalid")," ")</f>
        <v xml:space="preserve"> </v>
      </c>
      <c r="U1950"/>
    </row>
    <row r="1951" spans="2:21" x14ac:dyDescent="0.35">
      <c r="B1951" s="50"/>
      <c r="C1951" s="65"/>
      <c r="D1951" s="36"/>
      <c r="E1951" s="64"/>
      <c r="F1951" s="60"/>
      <c r="G1951" s="34"/>
      <c r="H1951" s="34"/>
      <c r="I1951" s="34"/>
      <c r="J1951" s="34"/>
      <c r="K1951" s="34"/>
      <c r="L1951" s="34"/>
      <c r="M1951" s="34"/>
      <c r="N1951" s="34"/>
      <c r="O1951" s="34"/>
      <c r="P1951" s="34"/>
      <c r="Q1951" s="34"/>
      <c r="R1951" s="34"/>
      <c r="S1951" s="27" t="str">
        <f>IF(COUNTA(B1951:R1951)=0,"",IF(AND(COUNTIF('OMS Drop Downs'!$C$2:$C$3,'OMS Response Form (ORF)'!F1951),COUNTIF('OMS Drop Downs'!$D$2:$D$5,'OMS Response Form (ORF)'!G1951),COUNTIF('OMS Drop Downs'!$A$2:$A$5,'OMS Response Form (ORF)'!H1951),COUNTIF('OMS Drop Downs'!$B$2:$B$4,'OMS Response Form (ORF)'!I1951),COUNTIF('OMS Drop Downs'!$A$2:$A$5,'OMS Response Form (ORF)'!J1951),COUNTIF('OMS Drop Downs'!$E$2:$E$7,'OMS Response Form (ORF)'!K1951),COUNTIF('OMS Drop Downs'!$B$2:$B$4,'OMS Response Form (ORF)'!L1951),COUNTIF('OMS Drop Downs'!$B$2:$B$4,'OMS Response Form (ORF)'!M1951),COUNTIF('OMS Drop Downs'!$B$2:$B$4,'OMS Response Form (ORF)'!N1951),COUNTIF('OMS Drop Downs'!$B$2:$B$4,'OMS Response Form (ORF)'!P1951),COUNTIF('OMS Drop Downs'!$B$2:$B$4,'OMS Response Form (ORF)'!Q1951),COUNTIF('OMS Drop Downs'!$B$2:$B$4,'OMS Response Form (ORF)'!R1951)),"Complete","Incomplete"))</f>
        <v/>
      </c>
      <c r="T1951" s="28" t="str">
        <f>IF(S1951="Complete",IF(AND(NOT(ISNA(VLOOKUP(CONCATENATE(F1951,G1951,H1951,I1951,J1951,K1951),'OMS Drop Downs'!G:G,1,FALSE))),IF(AND(G1951&lt;&gt;"C3",K1951&lt;&gt;"O5"),IF(SUM(COUNTIF(L1951:R1951,"Y"),COUNTIF(L1951:R1951,"N"))=0,"V","I"),IF(COUNTIF(L1951:R1951,"Y"),"V","I"))="V"),"Valid","Invalid")," ")</f>
        <v xml:space="preserve"> </v>
      </c>
      <c r="U1951"/>
    </row>
    <row r="1952" spans="2:21" x14ac:dyDescent="0.35">
      <c r="B1952" s="50"/>
      <c r="C1952" s="65"/>
      <c r="D1952" s="36"/>
      <c r="E1952" s="64"/>
      <c r="F1952" s="60"/>
      <c r="G1952" s="34"/>
      <c r="H1952" s="34"/>
      <c r="I1952" s="34"/>
      <c r="J1952" s="34"/>
      <c r="K1952" s="34"/>
      <c r="L1952" s="34"/>
      <c r="M1952" s="34"/>
      <c r="N1952" s="34"/>
      <c r="O1952" s="34"/>
      <c r="P1952" s="34"/>
      <c r="Q1952" s="34"/>
      <c r="R1952" s="34"/>
      <c r="S1952" s="27" t="str">
        <f>IF(COUNTA(B1952:R1952)=0,"",IF(AND(COUNTIF('OMS Drop Downs'!$C$2:$C$3,'OMS Response Form (ORF)'!F1952),COUNTIF('OMS Drop Downs'!$D$2:$D$5,'OMS Response Form (ORF)'!G1952),COUNTIF('OMS Drop Downs'!$A$2:$A$5,'OMS Response Form (ORF)'!H1952),COUNTIF('OMS Drop Downs'!$B$2:$B$4,'OMS Response Form (ORF)'!I1952),COUNTIF('OMS Drop Downs'!$A$2:$A$5,'OMS Response Form (ORF)'!J1952),COUNTIF('OMS Drop Downs'!$E$2:$E$7,'OMS Response Form (ORF)'!K1952),COUNTIF('OMS Drop Downs'!$B$2:$B$4,'OMS Response Form (ORF)'!L1952),COUNTIF('OMS Drop Downs'!$B$2:$B$4,'OMS Response Form (ORF)'!M1952),COUNTIF('OMS Drop Downs'!$B$2:$B$4,'OMS Response Form (ORF)'!N1952),COUNTIF('OMS Drop Downs'!$B$2:$B$4,'OMS Response Form (ORF)'!P1952),COUNTIF('OMS Drop Downs'!$B$2:$B$4,'OMS Response Form (ORF)'!Q1952),COUNTIF('OMS Drop Downs'!$B$2:$B$4,'OMS Response Form (ORF)'!R1952)),"Complete","Incomplete"))</f>
        <v/>
      </c>
      <c r="T1952" s="28" t="str">
        <f>IF(S1952="Complete",IF(AND(NOT(ISNA(VLOOKUP(CONCATENATE(F1952,G1952,H1952,I1952,J1952,K1952),'OMS Drop Downs'!G:G,1,FALSE))),IF(AND(G1952&lt;&gt;"C3",K1952&lt;&gt;"O5"),IF(SUM(COUNTIF(L1952:R1952,"Y"),COUNTIF(L1952:R1952,"N"))=0,"V","I"),IF(COUNTIF(L1952:R1952,"Y"),"V","I"))="V"),"Valid","Invalid")," ")</f>
        <v xml:space="preserve"> </v>
      </c>
      <c r="U1952"/>
    </row>
    <row r="1953" spans="2:21" x14ac:dyDescent="0.35">
      <c r="B1953" s="50"/>
      <c r="C1953" s="65"/>
      <c r="D1953" s="36"/>
      <c r="E1953" s="64"/>
      <c r="F1953" s="60"/>
      <c r="G1953" s="34"/>
      <c r="H1953" s="34"/>
      <c r="I1953" s="34"/>
      <c r="J1953" s="34"/>
      <c r="K1953" s="34"/>
      <c r="L1953" s="34"/>
      <c r="M1953" s="34"/>
      <c r="N1953" s="34"/>
      <c r="O1953" s="34"/>
      <c r="P1953" s="34"/>
      <c r="Q1953" s="34"/>
      <c r="R1953" s="34"/>
      <c r="S1953" s="27" t="str">
        <f>IF(COUNTA(B1953:R1953)=0,"",IF(AND(COUNTIF('OMS Drop Downs'!$C$2:$C$3,'OMS Response Form (ORF)'!F1953),COUNTIF('OMS Drop Downs'!$D$2:$D$5,'OMS Response Form (ORF)'!G1953),COUNTIF('OMS Drop Downs'!$A$2:$A$5,'OMS Response Form (ORF)'!H1953),COUNTIF('OMS Drop Downs'!$B$2:$B$4,'OMS Response Form (ORF)'!I1953),COUNTIF('OMS Drop Downs'!$A$2:$A$5,'OMS Response Form (ORF)'!J1953),COUNTIF('OMS Drop Downs'!$E$2:$E$7,'OMS Response Form (ORF)'!K1953),COUNTIF('OMS Drop Downs'!$B$2:$B$4,'OMS Response Form (ORF)'!L1953),COUNTIF('OMS Drop Downs'!$B$2:$B$4,'OMS Response Form (ORF)'!M1953),COUNTIF('OMS Drop Downs'!$B$2:$B$4,'OMS Response Form (ORF)'!N1953),COUNTIF('OMS Drop Downs'!$B$2:$B$4,'OMS Response Form (ORF)'!P1953),COUNTIF('OMS Drop Downs'!$B$2:$B$4,'OMS Response Form (ORF)'!Q1953),COUNTIF('OMS Drop Downs'!$B$2:$B$4,'OMS Response Form (ORF)'!R1953)),"Complete","Incomplete"))</f>
        <v/>
      </c>
      <c r="T1953" s="28" t="str">
        <f>IF(S1953="Complete",IF(AND(NOT(ISNA(VLOOKUP(CONCATENATE(F1953,G1953,H1953,I1953,J1953,K1953),'OMS Drop Downs'!G:G,1,FALSE))),IF(AND(G1953&lt;&gt;"C3",K1953&lt;&gt;"O5"),IF(SUM(COUNTIF(L1953:R1953,"Y"),COUNTIF(L1953:R1953,"N"))=0,"V","I"),IF(COUNTIF(L1953:R1953,"Y"),"V","I"))="V"),"Valid","Invalid")," ")</f>
        <v xml:space="preserve"> </v>
      </c>
      <c r="U1953"/>
    </row>
    <row r="1954" spans="2:21" x14ac:dyDescent="0.35">
      <c r="B1954" s="50"/>
      <c r="C1954" s="65"/>
      <c r="D1954" s="36"/>
      <c r="E1954" s="64"/>
      <c r="F1954" s="60"/>
      <c r="G1954" s="34"/>
      <c r="H1954" s="34"/>
      <c r="I1954" s="34"/>
      <c r="J1954" s="34"/>
      <c r="K1954" s="34"/>
      <c r="L1954" s="34"/>
      <c r="M1954" s="34"/>
      <c r="N1954" s="34"/>
      <c r="O1954" s="34"/>
      <c r="P1954" s="34"/>
      <c r="Q1954" s="34"/>
      <c r="R1954" s="34"/>
      <c r="S1954" s="27" t="str">
        <f>IF(COUNTA(B1954:R1954)=0,"",IF(AND(COUNTIF('OMS Drop Downs'!$C$2:$C$3,'OMS Response Form (ORF)'!F1954),COUNTIF('OMS Drop Downs'!$D$2:$D$5,'OMS Response Form (ORF)'!G1954),COUNTIF('OMS Drop Downs'!$A$2:$A$5,'OMS Response Form (ORF)'!H1954),COUNTIF('OMS Drop Downs'!$B$2:$B$4,'OMS Response Form (ORF)'!I1954),COUNTIF('OMS Drop Downs'!$A$2:$A$5,'OMS Response Form (ORF)'!J1954),COUNTIF('OMS Drop Downs'!$E$2:$E$7,'OMS Response Form (ORF)'!K1954),COUNTIF('OMS Drop Downs'!$B$2:$B$4,'OMS Response Form (ORF)'!L1954),COUNTIF('OMS Drop Downs'!$B$2:$B$4,'OMS Response Form (ORF)'!M1954),COUNTIF('OMS Drop Downs'!$B$2:$B$4,'OMS Response Form (ORF)'!N1954),COUNTIF('OMS Drop Downs'!$B$2:$B$4,'OMS Response Form (ORF)'!P1954),COUNTIF('OMS Drop Downs'!$B$2:$B$4,'OMS Response Form (ORF)'!Q1954),COUNTIF('OMS Drop Downs'!$B$2:$B$4,'OMS Response Form (ORF)'!R1954)),"Complete","Incomplete"))</f>
        <v/>
      </c>
      <c r="T1954" s="28" t="str">
        <f>IF(S1954="Complete",IF(AND(NOT(ISNA(VLOOKUP(CONCATENATE(F1954,G1954,H1954,I1954,J1954,K1954),'OMS Drop Downs'!G:G,1,FALSE))),IF(AND(G1954&lt;&gt;"C3",K1954&lt;&gt;"O5"),IF(SUM(COUNTIF(L1954:R1954,"Y"),COUNTIF(L1954:R1954,"N"))=0,"V","I"),IF(COUNTIF(L1954:R1954,"Y"),"V","I"))="V"),"Valid","Invalid")," ")</f>
        <v xml:space="preserve"> </v>
      </c>
      <c r="U1954"/>
    </row>
    <row r="1955" spans="2:21" x14ac:dyDescent="0.35">
      <c r="B1955" s="50"/>
      <c r="C1955" s="65"/>
      <c r="D1955" s="36"/>
      <c r="E1955" s="64"/>
      <c r="F1955" s="60"/>
      <c r="G1955" s="34"/>
      <c r="H1955" s="34"/>
      <c r="I1955" s="34"/>
      <c r="J1955" s="34"/>
      <c r="K1955" s="34"/>
      <c r="L1955" s="34"/>
      <c r="M1955" s="34"/>
      <c r="N1955" s="34"/>
      <c r="O1955" s="34"/>
      <c r="P1955" s="34"/>
      <c r="Q1955" s="34"/>
      <c r="R1955" s="34"/>
      <c r="S1955" s="27" t="str">
        <f>IF(COUNTA(B1955:R1955)=0,"",IF(AND(COUNTIF('OMS Drop Downs'!$C$2:$C$3,'OMS Response Form (ORF)'!F1955),COUNTIF('OMS Drop Downs'!$D$2:$D$5,'OMS Response Form (ORF)'!G1955),COUNTIF('OMS Drop Downs'!$A$2:$A$5,'OMS Response Form (ORF)'!H1955),COUNTIF('OMS Drop Downs'!$B$2:$B$4,'OMS Response Form (ORF)'!I1955),COUNTIF('OMS Drop Downs'!$A$2:$A$5,'OMS Response Form (ORF)'!J1955),COUNTIF('OMS Drop Downs'!$E$2:$E$7,'OMS Response Form (ORF)'!K1955),COUNTIF('OMS Drop Downs'!$B$2:$B$4,'OMS Response Form (ORF)'!L1955),COUNTIF('OMS Drop Downs'!$B$2:$B$4,'OMS Response Form (ORF)'!M1955),COUNTIF('OMS Drop Downs'!$B$2:$B$4,'OMS Response Form (ORF)'!N1955),COUNTIF('OMS Drop Downs'!$B$2:$B$4,'OMS Response Form (ORF)'!P1955),COUNTIF('OMS Drop Downs'!$B$2:$B$4,'OMS Response Form (ORF)'!Q1955),COUNTIF('OMS Drop Downs'!$B$2:$B$4,'OMS Response Form (ORF)'!R1955)),"Complete","Incomplete"))</f>
        <v/>
      </c>
      <c r="T1955" s="28" t="str">
        <f>IF(S1955="Complete",IF(AND(NOT(ISNA(VLOOKUP(CONCATENATE(F1955,G1955,H1955,I1955,J1955,K1955),'OMS Drop Downs'!G:G,1,FALSE))),IF(AND(G1955&lt;&gt;"C3",K1955&lt;&gt;"O5"),IF(SUM(COUNTIF(L1955:R1955,"Y"),COUNTIF(L1955:R1955,"N"))=0,"V","I"),IF(COUNTIF(L1955:R1955,"Y"),"V","I"))="V"),"Valid","Invalid")," ")</f>
        <v xml:space="preserve"> </v>
      </c>
      <c r="U1955"/>
    </row>
    <row r="1956" spans="2:21" x14ac:dyDescent="0.35">
      <c r="B1956" s="50"/>
      <c r="C1956" s="65"/>
      <c r="D1956" s="36"/>
      <c r="E1956" s="64"/>
      <c r="F1956" s="60"/>
      <c r="G1956" s="34"/>
      <c r="H1956" s="34"/>
      <c r="I1956" s="34"/>
      <c r="J1956" s="34"/>
      <c r="K1956" s="34"/>
      <c r="L1956" s="34"/>
      <c r="M1956" s="34"/>
      <c r="N1956" s="34"/>
      <c r="O1956" s="34"/>
      <c r="P1956" s="34"/>
      <c r="Q1956" s="34"/>
      <c r="R1956" s="34"/>
      <c r="S1956" s="27" t="str">
        <f>IF(COUNTA(B1956:R1956)=0,"",IF(AND(COUNTIF('OMS Drop Downs'!$C$2:$C$3,'OMS Response Form (ORF)'!F1956),COUNTIF('OMS Drop Downs'!$D$2:$D$5,'OMS Response Form (ORF)'!G1956),COUNTIF('OMS Drop Downs'!$A$2:$A$5,'OMS Response Form (ORF)'!H1956),COUNTIF('OMS Drop Downs'!$B$2:$B$4,'OMS Response Form (ORF)'!I1956),COUNTIF('OMS Drop Downs'!$A$2:$A$5,'OMS Response Form (ORF)'!J1956),COUNTIF('OMS Drop Downs'!$E$2:$E$7,'OMS Response Form (ORF)'!K1956),COUNTIF('OMS Drop Downs'!$B$2:$B$4,'OMS Response Form (ORF)'!L1956),COUNTIF('OMS Drop Downs'!$B$2:$B$4,'OMS Response Form (ORF)'!M1956),COUNTIF('OMS Drop Downs'!$B$2:$B$4,'OMS Response Form (ORF)'!N1956),COUNTIF('OMS Drop Downs'!$B$2:$B$4,'OMS Response Form (ORF)'!P1956),COUNTIF('OMS Drop Downs'!$B$2:$B$4,'OMS Response Form (ORF)'!Q1956),COUNTIF('OMS Drop Downs'!$B$2:$B$4,'OMS Response Form (ORF)'!R1956)),"Complete","Incomplete"))</f>
        <v/>
      </c>
      <c r="T1956" s="28" t="str">
        <f>IF(S1956="Complete",IF(AND(NOT(ISNA(VLOOKUP(CONCATENATE(F1956,G1956,H1956,I1956,J1956,K1956),'OMS Drop Downs'!G:G,1,FALSE))),IF(AND(G1956&lt;&gt;"C3",K1956&lt;&gt;"O5"),IF(SUM(COUNTIF(L1956:R1956,"Y"),COUNTIF(L1956:R1956,"N"))=0,"V","I"),IF(COUNTIF(L1956:R1956,"Y"),"V","I"))="V"),"Valid","Invalid")," ")</f>
        <v xml:space="preserve"> </v>
      </c>
      <c r="U1956"/>
    </row>
    <row r="1957" spans="2:21" x14ac:dyDescent="0.35">
      <c r="B1957" s="50"/>
      <c r="C1957" s="65"/>
      <c r="D1957" s="36"/>
      <c r="E1957" s="64"/>
      <c r="F1957" s="60"/>
      <c r="G1957" s="34"/>
      <c r="H1957" s="34"/>
      <c r="I1957" s="34"/>
      <c r="J1957" s="34"/>
      <c r="K1957" s="34"/>
      <c r="L1957" s="34"/>
      <c r="M1957" s="34"/>
      <c r="N1957" s="34"/>
      <c r="O1957" s="34"/>
      <c r="P1957" s="34"/>
      <c r="Q1957" s="34"/>
      <c r="R1957" s="34"/>
      <c r="S1957" s="27" t="str">
        <f>IF(COUNTA(B1957:R1957)=0,"",IF(AND(COUNTIF('OMS Drop Downs'!$C$2:$C$3,'OMS Response Form (ORF)'!F1957),COUNTIF('OMS Drop Downs'!$D$2:$D$5,'OMS Response Form (ORF)'!G1957),COUNTIF('OMS Drop Downs'!$A$2:$A$5,'OMS Response Form (ORF)'!H1957),COUNTIF('OMS Drop Downs'!$B$2:$B$4,'OMS Response Form (ORF)'!I1957),COUNTIF('OMS Drop Downs'!$A$2:$A$5,'OMS Response Form (ORF)'!J1957),COUNTIF('OMS Drop Downs'!$E$2:$E$7,'OMS Response Form (ORF)'!K1957),COUNTIF('OMS Drop Downs'!$B$2:$B$4,'OMS Response Form (ORF)'!L1957),COUNTIF('OMS Drop Downs'!$B$2:$B$4,'OMS Response Form (ORF)'!M1957),COUNTIF('OMS Drop Downs'!$B$2:$B$4,'OMS Response Form (ORF)'!N1957),COUNTIF('OMS Drop Downs'!$B$2:$B$4,'OMS Response Form (ORF)'!P1957),COUNTIF('OMS Drop Downs'!$B$2:$B$4,'OMS Response Form (ORF)'!Q1957),COUNTIF('OMS Drop Downs'!$B$2:$B$4,'OMS Response Form (ORF)'!R1957)),"Complete","Incomplete"))</f>
        <v/>
      </c>
      <c r="T1957" s="28" t="str">
        <f>IF(S1957="Complete",IF(AND(NOT(ISNA(VLOOKUP(CONCATENATE(F1957,G1957,H1957,I1957,J1957,K1957),'OMS Drop Downs'!G:G,1,FALSE))),IF(AND(G1957&lt;&gt;"C3",K1957&lt;&gt;"O5"),IF(SUM(COUNTIF(L1957:R1957,"Y"),COUNTIF(L1957:R1957,"N"))=0,"V","I"),IF(COUNTIF(L1957:R1957,"Y"),"V","I"))="V"),"Valid","Invalid")," ")</f>
        <v xml:space="preserve"> </v>
      </c>
      <c r="U1957"/>
    </row>
    <row r="1958" spans="2:21" x14ac:dyDescent="0.35">
      <c r="B1958" s="50"/>
      <c r="C1958" s="65"/>
      <c r="D1958" s="36"/>
      <c r="E1958" s="64"/>
      <c r="F1958" s="60"/>
      <c r="G1958" s="34"/>
      <c r="H1958" s="34"/>
      <c r="I1958" s="34"/>
      <c r="J1958" s="34"/>
      <c r="K1958" s="34"/>
      <c r="L1958" s="34"/>
      <c r="M1958" s="34"/>
      <c r="N1958" s="34"/>
      <c r="O1958" s="34"/>
      <c r="P1958" s="34"/>
      <c r="Q1958" s="34"/>
      <c r="R1958" s="34"/>
      <c r="S1958" s="27" t="str">
        <f>IF(COUNTA(B1958:R1958)=0,"",IF(AND(COUNTIF('OMS Drop Downs'!$C$2:$C$3,'OMS Response Form (ORF)'!F1958),COUNTIF('OMS Drop Downs'!$D$2:$D$5,'OMS Response Form (ORF)'!G1958),COUNTIF('OMS Drop Downs'!$A$2:$A$5,'OMS Response Form (ORF)'!H1958),COUNTIF('OMS Drop Downs'!$B$2:$B$4,'OMS Response Form (ORF)'!I1958),COUNTIF('OMS Drop Downs'!$A$2:$A$5,'OMS Response Form (ORF)'!J1958),COUNTIF('OMS Drop Downs'!$E$2:$E$7,'OMS Response Form (ORF)'!K1958),COUNTIF('OMS Drop Downs'!$B$2:$B$4,'OMS Response Form (ORF)'!L1958),COUNTIF('OMS Drop Downs'!$B$2:$B$4,'OMS Response Form (ORF)'!M1958),COUNTIF('OMS Drop Downs'!$B$2:$B$4,'OMS Response Form (ORF)'!N1958),COUNTIF('OMS Drop Downs'!$B$2:$B$4,'OMS Response Form (ORF)'!P1958),COUNTIF('OMS Drop Downs'!$B$2:$B$4,'OMS Response Form (ORF)'!Q1958),COUNTIF('OMS Drop Downs'!$B$2:$B$4,'OMS Response Form (ORF)'!R1958)),"Complete","Incomplete"))</f>
        <v/>
      </c>
      <c r="T1958" s="28" t="str">
        <f>IF(S1958="Complete",IF(AND(NOT(ISNA(VLOOKUP(CONCATENATE(F1958,G1958,H1958,I1958,J1958,K1958),'OMS Drop Downs'!G:G,1,FALSE))),IF(AND(G1958&lt;&gt;"C3",K1958&lt;&gt;"O5"),IF(SUM(COUNTIF(L1958:R1958,"Y"),COUNTIF(L1958:R1958,"N"))=0,"V","I"),IF(COUNTIF(L1958:R1958,"Y"),"V","I"))="V"),"Valid","Invalid")," ")</f>
        <v xml:space="preserve"> </v>
      </c>
      <c r="U1958"/>
    </row>
    <row r="1959" spans="2:21" x14ac:dyDescent="0.35">
      <c r="B1959" s="50"/>
      <c r="C1959" s="65"/>
      <c r="D1959" s="36"/>
      <c r="E1959" s="64"/>
      <c r="F1959" s="60"/>
      <c r="G1959" s="34"/>
      <c r="H1959" s="34"/>
      <c r="I1959" s="34"/>
      <c r="J1959" s="34"/>
      <c r="K1959" s="34"/>
      <c r="L1959" s="34"/>
      <c r="M1959" s="34"/>
      <c r="N1959" s="34"/>
      <c r="O1959" s="34"/>
      <c r="P1959" s="34"/>
      <c r="Q1959" s="34"/>
      <c r="R1959" s="34"/>
      <c r="S1959" s="27" t="str">
        <f>IF(COUNTA(B1959:R1959)=0,"",IF(AND(COUNTIF('OMS Drop Downs'!$C$2:$C$3,'OMS Response Form (ORF)'!F1959),COUNTIF('OMS Drop Downs'!$D$2:$D$5,'OMS Response Form (ORF)'!G1959),COUNTIF('OMS Drop Downs'!$A$2:$A$5,'OMS Response Form (ORF)'!H1959),COUNTIF('OMS Drop Downs'!$B$2:$B$4,'OMS Response Form (ORF)'!I1959),COUNTIF('OMS Drop Downs'!$A$2:$A$5,'OMS Response Form (ORF)'!J1959),COUNTIF('OMS Drop Downs'!$E$2:$E$7,'OMS Response Form (ORF)'!K1959),COUNTIF('OMS Drop Downs'!$B$2:$B$4,'OMS Response Form (ORF)'!L1959),COUNTIF('OMS Drop Downs'!$B$2:$B$4,'OMS Response Form (ORF)'!M1959),COUNTIF('OMS Drop Downs'!$B$2:$B$4,'OMS Response Form (ORF)'!N1959),COUNTIF('OMS Drop Downs'!$B$2:$B$4,'OMS Response Form (ORF)'!P1959),COUNTIF('OMS Drop Downs'!$B$2:$B$4,'OMS Response Form (ORF)'!Q1959),COUNTIF('OMS Drop Downs'!$B$2:$B$4,'OMS Response Form (ORF)'!R1959)),"Complete","Incomplete"))</f>
        <v/>
      </c>
      <c r="T1959" s="28" t="str">
        <f>IF(S1959="Complete",IF(AND(NOT(ISNA(VLOOKUP(CONCATENATE(F1959,G1959,H1959,I1959,J1959,K1959),'OMS Drop Downs'!G:G,1,FALSE))),IF(AND(G1959&lt;&gt;"C3",K1959&lt;&gt;"O5"),IF(SUM(COUNTIF(L1959:R1959,"Y"),COUNTIF(L1959:R1959,"N"))=0,"V","I"),IF(COUNTIF(L1959:R1959,"Y"),"V","I"))="V"),"Valid","Invalid")," ")</f>
        <v xml:space="preserve"> </v>
      </c>
      <c r="U1959"/>
    </row>
    <row r="1960" spans="2:21" x14ac:dyDescent="0.35">
      <c r="B1960" s="50"/>
      <c r="C1960" s="65"/>
      <c r="D1960" s="36"/>
      <c r="E1960" s="64"/>
      <c r="F1960" s="60"/>
      <c r="G1960" s="34"/>
      <c r="H1960" s="34"/>
      <c r="I1960" s="34"/>
      <c r="J1960" s="34"/>
      <c r="K1960" s="34"/>
      <c r="L1960" s="34"/>
      <c r="M1960" s="34"/>
      <c r="N1960" s="34"/>
      <c r="O1960" s="34"/>
      <c r="P1960" s="34"/>
      <c r="Q1960" s="34"/>
      <c r="R1960" s="34"/>
      <c r="S1960" s="27" t="str">
        <f>IF(COUNTA(B1960:R1960)=0,"",IF(AND(COUNTIF('OMS Drop Downs'!$C$2:$C$3,'OMS Response Form (ORF)'!F1960),COUNTIF('OMS Drop Downs'!$D$2:$D$5,'OMS Response Form (ORF)'!G1960),COUNTIF('OMS Drop Downs'!$A$2:$A$5,'OMS Response Form (ORF)'!H1960),COUNTIF('OMS Drop Downs'!$B$2:$B$4,'OMS Response Form (ORF)'!I1960),COUNTIF('OMS Drop Downs'!$A$2:$A$5,'OMS Response Form (ORF)'!J1960),COUNTIF('OMS Drop Downs'!$E$2:$E$7,'OMS Response Form (ORF)'!K1960),COUNTIF('OMS Drop Downs'!$B$2:$B$4,'OMS Response Form (ORF)'!L1960),COUNTIF('OMS Drop Downs'!$B$2:$B$4,'OMS Response Form (ORF)'!M1960),COUNTIF('OMS Drop Downs'!$B$2:$B$4,'OMS Response Form (ORF)'!N1960),COUNTIF('OMS Drop Downs'!$B$2:$B$4,'OMS Response Form (ORF)'!P1960),COUNTIF('OMS Drop Downs'!$B$2:$B$4,'OMS Response Form (ORF)'!Q1960),COUNTIF('OMS Drop Downs'!$B$2:$B$4,'OMS Response Form (ORF)'!R1960)),"Complete","Incomplete"))</f>
        <v/>
      </c>
      <c r="T1960" s="28" t="str">
        <f>IF(S1960="Complete",IF(AND(NOT(ISNA(VLOOKUP(CONCATENATE(F1960,G1960,H1960,I1960,J1960,K1960),'OMS Drop Downs'!G:G,1,FALSE))),IF(AND(G1960&lt;&gt;"C3",K1960&lt;&gt;"O5"),IF(SUM(COUNTIF(L1960:R1960,"Y"),COUNTIF(L1960:R1960,"N"))=0,"V","I"),IF(COUNTIF(L1960:R1960,"Y"),"V","I"))="V"),"Valid","Invalid")," ")</f>
        <v xml:space="preserve"> </v>
      </c>
      <c r="U1960"/>
    </row>
    <row r="1961" spans="2:21" x14ac:dyDescent="0.35">
      <c r="B1961" s="50"/>
      <c r="C1961" s="65"/>
      <c r="D1961" s="36"/>
      <c r="E1961" s="64"/>
      <c r="F1961" s="60"/>
      <c r="G1961" s="34"/>
      <c r="H1961" s="34"/>
      <c r="I1961" s="34"/>
      <c r="J1961" s="34"/>
      <c r="K1961" s="34"/>
      <c r="L1961" s="34"/>
      <c r="M1961" s="34"/>
      <c r="N1961" s="34"/>
      <c r="O1961" s="34"/>
      <c r="P1961" s="34"/>
      <c r="Q1961" s="34"/>
      <c r="R1961" s="34"/>
      <c r="S1961" s="27" t="str">
        <f>IF(COUNTA(B1961:R1961)=0,"",IF(AND(COUNTIF('OMS Drop Downs'!$C$2:$C$3,'OMS Response Form (ORF)'!F1961),COUNTIF('OMS Drop Downs'!$D$2:$D$5,'OMS Response Form (ORF)'!G1961),COUNTIF('OMS Drop Downs'!$A$2:$A$5,'OMS Response Form (ORF)'!H1961),COUNTIF('OMS Drop Downs'!$B$2:$B$4,'OMS Response Form (ORF)'!I1961),COUNTIF('OMS Drop Downs'!$A$2:$A$5,'OMS Response Form (ORF)'!J1961),COUNTIF('OMS Drop Downs'!$E$2:$E$7,'OMS Response Form (ORF)'!K1961),COUNTIF('OMS Drop Downs'!$B$2:$B$4,'OMS Response Form (ORF)'!L1961),COUNTIF('OMS Drop Downs'!$B$2:$B$4,'OMS Response Form (ORF)'!M1961),COUNTIF('OMS Drop Downs'!$B$2:$B$4,'OMS Response Form (ORF)'!N1961),COUNTIF('OMS Drop Downs'!$B$2:$B$4,'OMS Response Form (ORF)'!P1961),COUNTIF('OMS Drop Downs'!$B$2:$B$4,'OMS Response Form (ORF)'!Q1961),COUNTIF('OMS Drop Downs'!$B$2:$B$4,'OMS Response Form (ORF)'!R1961)),"Complete","Incomplete"))</f>
        <v/>
      </c>
      <c r="T1961" s="28" t="str">
        <f>IF(S1961="Complete",IF(AND(NOT(ISNA(VLOOKUP(CONCATENATE(F1961,G1961,H1961,I1961,J1961,K1961),'OMS Drop Downs'!G:G,1,FALSE))),IF(AND(G1961&lt;&gt;"C3",K1961&lt;&gt;"O5"),IF(SUM(COUNTIF(L1961:R1961,"Y"),COUNTIF(L1961:R1961,"N"))=0,"V","I"),IF(COUNTIF(L1961:R1961,"Y"),"V","I"))="V"),"Valid","Invalid")," ")</f>
        <v xml:space="preserve"> </v>
      </c>
      <c r="U1961"/>
    </row>
    <row r="1962" spans="2:21" x14ac:dyDescent="0.35">
      <c r="B1962" s="50"/>
      <c r="C1962" s="65"/>
      <c r="D1962" s="36"/>
      <c r="E1962" s="64"/>
      <c r="F1962" s="60"/>
      <c r="G1962" s="34"/>
      <c r="H1962" s="34"/>
      <c r="I1962" s="34"/>
      <c r="J1962" s="34"/>
      <c r="K1962" s="34"/>
      <c r="L1962" s="34"/>
      <c r="M1962" s="34"/>
      <c r="N1962" s="34"/>
      <c r="O1962" s="34"/>
      <c r="P1962" s="34"/>
      <c r="Q1962" s="34"/>
      <c r="R1962" s="34"/>
      <c r="S1962" s="27" t="str">
        <f>IF(COUNTA(B1962:R1962)=0,"",IF(AND(COUNTIF('OMS Drop Downs'!$C$2:$C$3,'OMS Response Form (ORF)'!F1962),COUNTIF('OMS Drop Downs'!$D$2:$D$5,'OMS Response Form (ORF)'!G1962),COUNTIF('OMS Drop Downs'!$A$2:$A$5,'OMS Response Form (ORF)'!H1962),COUNTIF('OMS Drop Downs'!$B$2:$B$4,'OMS Response Form (ORF)'!I1962),COUNTIF('OMS Drop Downs'!$A$2:$A$5,'OMS Response Form (ORF)'!J1962),COUNTIF('OMS Drop Downs'!$E$2:$E$7,'OMS Response Form (ORF)'!K1962),COUNTIF('OMS Drop Downs'!$B$2:$B$4,'OMS Response Form (ORF)'!L1962),COUNTIF('OMS Drop Downs'!$B$2:$B$4,'OMS Response Form (ORF)'!M1962),COUNTIF('OMS Drop Downs'!$B$2:$B$4,'OMS Response Form (ORF)'!N1962),COUNTIF('OMS Drop Downs'!$B$2:$B$4,'OMS Response Form (ORF)'!P1962),COUNTIF('OMS Drop Downs'!$B$2:$B$4,'OMS Response Form (ORF)'!Q1962),COUNTIF('OMS Drop Downs'!$B$2:$B$4,'OMS Response Form (ORF)'!R1962)),"Complete","Incomplete"))</f>
        <v/>
      </c>
      <c r="T1962" s="28" t="str">
        <f>IF(S1962="Complete",IF(AND(NOT(ISNA(VLOOKUP(CONCATENATE(F1962,G1962,H1962,I1962,J1962,K1962),'OMS Drop Downs'!G:G,1,FALSE))),IF(AND(G1962&lt;&gt;"C3",K1962&lt;&gt;"O5"),IF(SUM(COUNTIF(L1962:R1962,"Y"),COUNTIF(L1962:R1962,"N"))=0,"V","I"),IF(COUNTIF(L1962:R1962,"Y"),"V","I"))="V"),"Valid","Invalid")," ")</f>
        <v xml:space="preserve"> </v>
      </c>
      <c r="U1962"/>
    </row>
    <row r="1963" spans="2:21" x14ac:dyDescent="0.35">
      <c r="B1963" s="50"/>
      <c r="C1963" s="65"/>
      <c r="D1963" s="36"/>
      <c r="E1963" s="64"/>
      <c r="F1963" s="60"/>
      <c r="G1963" s="34"/>
      <c r="H1963" s="34"/>
      <c r="I1963" s="34"/>
      <c r="J1963" s="34"/>
      <c r="K1963" s="34"/>
      <c r="L1963" s="34"/>
      <c r="M1963" s="34"/>
      <c r="N1963" s="34"/>
      <c r="O1963" s="34"/>
      <c r="P1963" s="34"/>
      <c r="Q1963" s="34"/>
      <c r="R1963" s="34"/>
      <c r="S1963" s="27" t="str">
        <f>IF(COUNTA(B1963:R1963)=0,"",IF(AND(COUNTIF('OMS Drop Downs'!$C$2:$C$3,'OMS Response Form (ORF)'!F1963),COUNTIF('OMS Drop Downs'!$D$2:$D$5,'OMS Response Form (ORF)'!G1963),COUNTIF('OMS Drop Downs'!$A$2:$A$5,'OMS Response Form (ORF)'!H1963),COUNTIF('OMS Drop Downs'!$B$2:$B$4,'OMS Response Form (ORF)'!I1963),COUNTIF('OMS Drop Downs'!$A$2:$A$5,'OMS Response Form (ORF)'!J1963),COUNTIF('OMS Drop Downs'!$E$2:$E$7,'OMS Response Form (ORF)'!K1963),COUNTIF('OMS Drop Downs'!$B$2:$B$4,'OMS Response Form (ORF)'!L1963),COUNTIF('OMS Drop Downs'!$B$2:$B$4,'OMS Response Form (ORF)'!M1963),COUNTIF('OMS Drop Downs'!$B$2:$B$4,'OMS Response Form (ORF)'!N1963),COUNTIF('OMS Drop Downs'!$B$2:$B$4,'OMS Response Form (ORF)'!P1963),COUNTIF('OMS Drop Downs'!$B$2:$B$4,'OMS Response Form (ORF)'!Q1963),COUNTIF('OMS Drop Downs'!$B$2:$B$4,'OMS Response Form (ORF)'!R1963)),"Complete","Incomplete"))</f>
        <v/>
      </c>
      <c r="T1963" s="28" t="str">
        <f>IF(S1963="Complete",IF(AND(NOT(ISNA(VLOOKUP(CONCATENATE(F1963,G1963,H1963,I1963,J1963,K1963),'OMS Drop Downs'!G:G,1,FALSE))),IF(AND(G1963&lt;&gt;"C3",K1963&lt;&gt;"O5"),IF(SUM(COUNTIF(L1963:R1963,"Y"),COUNTIF(L1963:R1963,"N"))=0,"V","I"),IF(COUNTIF(L1963:R1963,"Y"),"V","I"))="V"),"Valid","Invalid")," ")</f>
        <v xml:space="preserve"> </v>
      </c>
      <c r="U1963"/>
    </row>
    <row r="1964" spans="2:21" x14ac:dyDescent="0.35">
      <c r="B1964" s="50"/>
      <c r="C1964" s="65"/>
      <c r="D1964" s="36"/>
      <c r="E1964" s="64"/>
      <c r="F1964" s="60"/>
      <c r="G1964" s="34"/>
      <c r="H1964" s="34"/>
      <c r="I1964" s="34"/>
      <c r="J1964" s="34"/>
      <c r="K1964" s="34"/>
      <c r="L1964" s="34"/>
      <c r="M1964" s="34"/>
      <c r="N1964" s="34"/>
      <c r="O1964" s="34"/>
      <c r="P1964" s="34"/>
      <c r="Q1964" s="34"/>
      <c r="R1964" s="34"/>
      <c r="S1964" s="27" t="str">
        <f>IF(COUNTA(B1964:R1964)=0,"",IF(AND(COUNTIF('OMS Drop Downs'!$C$2:$C$3,'OMS Response Form (ORF)'!F1964),COUNTIF('OMS Drop Downs'!$D$2:$D$5,'OMS Response Form (ORF)'!G1964),COUNTIF('OMS Drop Downs'!$A$2:$A$5,'OMS Response Form (ORF)'!H1964),COUNTIF('OMS Drop Downs'!$B$2:$B$4,'OMS Response Form (ORF)'!I1964),COUNTIF('OMS Drop Downs'!$A$2:$A$5,'OMS Response Form (ORF)'!J1964),COUNTIF('OMS Drop Downs'!$E$2:$E$7,'OMS Response Form (ORF)'!K1964),COUNTIF('OMS Drop Downs'!$B$2:$B$4,'OMS Response Form (ORF)'!L1964),COUNTIF('OMS Drop Downs'!$B$2:$B$4,'OMS Response Form (ORF)'!M1964),COUNTIF('OMS Drop Downs'!$B$2:$B$4,'OMS Response Form (ORF)'!N1964),COUNTIF('OMS Drop Downs'!$B$2:$B$4,'OMS Response Form (ORF)'!P1964),COUNTIF('OMS Drop Downs'!$B$2:$B$4,'OMS Response Form (ORF)'!Q1964),COUNTIF('OMS Drop Downs'!$B$2:$B$4,'OMS Response Form (ORF)'!R1964)),"Complete","Incomplete"))</f>
        <v/>
      </c>
      <c r="T1964" s="28" t="str">
        <f>IF(S1964="Complete",IF(AND(NOT(ISNA(VLOOKUP(CONCATENATE(F1964,G1964,H1964,I1964,J1964,K1964),'OMS Drop Downs'!G:G,1,FALSE))),IF(AND(G1964&lt;&gt;"C3",K1964&lt;&gt;"O5"),IF(SUM(COUNTIF(L1964:R1964,"Y"),COUNTIF(L1964:R1964,"N"))=0,"V","I"),IF(COUNTIF(L1964:R1964,"Y"),"V","I"))="V"),"Valid","Invalid")," ")</f>
        <v xml:space="preserve"> </v>
      </c>
      <c r="U1964"/>
    </row>
    <row r="1965" spans="2:21" x14ac:dyDescent="0.35">
      <c r="B1965" s="50"/>
      <c r="C1965" s="65"/>
      <c r="D1965" s="36"/>
      <c r="E1965" s="64"/>
      <c r="F1965" s="60"/>
      <c r="G1965" s="34"/>
      <c r="H1965" s="34"/>
      <c r="I1965" s="34"/>
      <c r="J1965" s="34"/>
      <c r="K1965" s="34"/>
      <c r="L1965" s="34"/>
      <c r="M1965" s="34"/>
      <c r="N1965" s="34"/>
      <c r="O1965" s="34"/>
      <c r="P1965" s="34"/>
      <c r="Q1965" s="34"/>
      <c r="R1965" s="34"/>
      <c r="S1965" s="27" t="str">
        <f>IF(COUNTA(B1965:R1965)=0,"",IF(AND(COUNTIF('OMS Drop Downs'!$C$2:$C$3,'OMS Response Form (ORF)'!F1965),COUNTIF('OMS Drop Downs'!$D$2:$D$5,'OMS Response Form (ORF)'!G1965),COUNTIF('OMS Drop Downs'!$A$2:$A$5,'OMS Response Form (ORF)'!H1965),COUNTIF('OMS Drop Downs'!$B$2:$B$4,'OMS Response Form (ORF)'!I1965),COUNTIF('OMS Drop Downs'!$A$2:$A$5,'OMS Response Form (ORF)'!J1965),COUNTIF('OMS Drop Downs'!$E$2:$E$7,'OMS Response Form (ORF)'!K1965),COUNTIF('OMS Drop Downs'!$B$2:$B$4,'OMS Response Form (ORF)'!L1965),COUNTIF('OMS Drop Downs'!$B$2:$B$4,'OMS Response Form (ORF)'!M1965),COUNTIF('OMS Drop Downs'!$B$2:$B$4,'OMS Response Form (ORF)'!N1965),COUNTIF('OMS Drop Downs'!$B$2:$B$4,'OMS Response Form (ORF)'!P1965),COUNTIF('OMS Drop Downs'!$B$2:$B$4,'OMS Response Form (ORF)'!Q1965),COUNTIF('OMS Drop Downs'!$B$2:$B$4,'OMS Response Form (ORF)'!R1965)),"Complete","Incomplete"))</f>
        <v/>
      </c>
      <c r="T1965" s="28" t="str">
        <f>IF(S1965="Complete",IF(AND(NOT(ISNA(VLOOKUP(CONCATENATE(F1965,G1965,H1965,I1965,J1965,K1965),'OMS Drop Downs'!G:G,1,FALSE))),IF(AND(G1965&lt;&gt;"C3",K1965&lt;&gt;"O5"),IF(SUM(COUNTIF(L1965:R1965,"Y"),COUNTIF(L1965:R1965,"N"))=0,"V","I"),IF(COUNTIF(L1965:R1965,"Y"),"V","I"))="V"),"Valid","Invalid")," ")</f>
        <v xml:space="preserve"> </v>
      </c>
      <c r="U1965"/>
    </row>
    <row r="1966" spans="2:21" x14ac:dyDescent="0.35">
      <c r="B1966" s="50"/>
      <c r="C1966" s="65"/>
      <c r="D1966" s="36"/>
      <c r="E1966" s="64"/>
      <c r="F1966" s="60"/>
      <c r="G1966" s="34"/>
      <c r="H1966" s="34"/>
      <c r="I1966" s="34"/>
      <c r="J1966" s="34"/>
      <c r="K1966" s="34"/>
      <c r="L1966" s="34"/>
      <c r="M1966" s="34"/>
      <c r="N1966" s="34"/>
      <c r="O1966" s="34"/>
      <c r="P1966" s="34"/>
      <c r="Q1966" s="34"/>
      <c r="R1966" s="34"/>
      <c r="S1966" s="27" t="str">
        <f>IF(COUNTA(B1966:R1966)=0,"",IF(AND(COUNTIF('OMS Drop Downs'!$C$2:$C$3,'OMS Response Form (ORF)'!F1966),COUNTIF('OMS Drop Downs'!$D$2:$D$5,'OMS Response Form (ORF)'!G1966),COUNTIF('OMS Drop Downs'!$A$2:$A$5,'OMS Response Form (ORF)'!H1966),COUNTIF('OMS Drop Downs'!$B$2:$B$4,'OMS Response Form (ORF)'!I1966),COUNTIF('OMS Drop Downs'!$A$2:$A$5,'OMS Response Form (ORF)'!J1966),COUNTIF('OMS Drop Downs'!$E$2:$E$7,'OMS Response Form (ORF)'!K1966),COUNTIF('OMS Drop Downs'!$B$2:$B$4,'OMS Response Form (ORF)'!L1966),COUNTIF('OMS Drop Downs'!$B$2:$B$4,'OMS Response Form (ORF)'!M1966),COUNTIF('OMS Drop Downs'!$B$2:$B$4,'OMS Response Form (ORF)'!N1966),COUNTIF('OMS Drop Downs'!$B$2:$B$4,'OMS Response Form (ORF)'!P1966),COUNTIF('OMS Drop Downs'!$B$2:$B$4,'OMS Response Form (ORF)'!Q1966),COUNTIF('OMS Drop Downs'!$B$2:$B$4,'OMS Response Form (ORF)'!R1966)),"Complete","Incomplete"))</f>
        <v/>
      </c>
      <c r="T1966" s="28" t="str">
        <f>IF(S1966="Complete",IF(AND(NOT(ISNA(VLOOKUP(CONCATENATE(F1966,G1966,H1966,I1966,J1966,K1966),'OMS Drop Downs'!G:G,1,FALSE))),IF(AND(G1966&lt;&gt;"C3",K1966&lt;&gt;"O5"),IF(SUM(COUNTIF(L1966:R1966,"Y"),COUNTIF(L1966:R1966,"N"))=0,"V","I"),IF(COUNTIF(L1966:R1966,"Y"),"V","I"))="V"),"Valid","Invalid")," ")</f>
        <v xml:space="preserve"> </v>
      </c>
      <c r="U1966"/>
    </row>
    <row r="1967" spans="2:21" x14ac:dyDescent="0.35">
      <c r="B1967" s="50"/>
      <c r="C1967" s="65"/>
      <c r="D1967" s="36"/>
      <c r="E1967" s="64"/>
      <c r="F1967" s="60"/>
      <c r="G1967" s="34"/>
      <c r="H1967" s="34"/>
      <c r="I1967" s="34"/>
      <c r="J1967" s="34"/>
      <c r="K1967" s="34"/>
      <c r="L1967" s="34"/>
      <c r="M1967" s="34"/>
      <c r="N1967" s="34"/>
      <c r="O1967" s="34"/>
      <c r="P1967" s="34"/>
      <c r="Q1967" s="34"/>
      <c r="R1967" s="34"/>
      <c r="S1967" s="27" t="str">
        <f>IF(COUNTA(B1967:R1967)=0,"",IF(AND(COUNTIF('OMS Drop Downs'!$C$2:$C$3,'OMS Response Form (ORF)'!F1967),COUNTIF('OMS Drop Downs'!$D$2:$D$5,'OMS Response Form (ORF)'!G1967),COUNTIF('OMS Drop Downs'!$A$2:$A$5,'OMS Response Form (ORF)'!H1967),COUNTIF('OMS Drop Downs'!$B$2:$B$4,'OMS Response Form (ORF)'!I1967),COUNTIF('OMS Drop Downs'!$A$2:$A$5,'OMS Response Form (ORF)'!J1967),COUNTIF('OMS Drop Downs'!$E$2:$E$7,'OMS Response Form (ORF)'!K1967),COUNTIF('OMS Drop Downs'!$B$2:$B$4,'OMS Response Form (ORF)'!L1967),COUNTIF('OMS Drop Downs'!$B$2:$B$4,'OMS Response Form (ORF)'!M1967),COUNTIF('OMS Drop Downs'!$B$2:$B$4,'OMS Response Form (ORF)'!N1967),COUNTIF('OMS Drop Downs'!$B$2:$B$4,'OMS Response Form (ORF)'!P1967),COUNTIF('OMS Drop Downs'!$B$2:$B$4,'OMS Response Form (ORF)'!Q1967),COUNTIF('OMS Drop Downs'!$B$2:$B$4,'OMS Response Form (ORF)'!R1967)),"Complete","Incomplete"))</f>
        <v/>
      </c>
      <c r="T1967" s="28" t="str">
        <f>IF(S1967="Complete",IF(AND(NOT(ISNA(VLOOKUP(CONCATENATE(F1967,G1967,H1967,I1967,J1967,K1967),'OMS Drop Downs'!G:G,1,FALSE))),IF(AND(G1967&lt;&gt;"C3",K1967&lt;&gt;"O5"),IF(SUM(COUNTIF(L1967:R1967,"Y"),COUNTIF(L1967:R1967,"N"))=0,"V","I"),IF(COUNTIF(L1967:R1967,"Y"),"V","I"))="V"),"Valid","Invalid")," ")</f>
        <v xml:space="preserve"> </v>
      </c>
      <c r="U1967"/>
    </row>
    <row r="1968" spans="2:21" x14ac:dyDescent="0.35">
      <c r="B1968" s="50"/>
      <c r="C1968" s="65"/>
      <c r="D1968" s="36"/>
      <c r="E1968" s="64"/>
      <c r="F1968" s="60"/>
      <c r="G1968" s="34"/>
      <c r="H1968" s="34"/>
      <c r="I1968" s="34"/>
      <c r="J1968" s="34"/>
      <c r="K1968" s="34"/>
      <c r="L1968" s="34"/>
      <c r="M1968" s="34"/>
      <c r="N1968" s="34"/>
      <c r="O1968" s="34"/>
      <c r="P1968" s="34"/>
      <c r="Q1968" s="34"/>
      <c r="R1968" s="34"/>
      <c r="S1968" s="27" t="str">
        <f>IF(COUNTA(B1968:R1968)=0,"",IF(AND(COUNTIF('OMS Drop Downs'!$C$2:$C$3,'OMS Response Form (ORF)'!F1968),COUNTIF('OMS Drop Downs'!$D$2:$D$5,'OMS Response Form (ORF)'!G1968),COUNTIF('OMS Drop Downs'!$A$2:$A$5,'OMS Response Form (ORF)'!H1968),COUNTIF('OMS Drop Downs'!$B$2:$B$4,'OMS Response Form (ORF)'!I1968),COUNTIF('OMS Drop Downs'!$A$2:$A$5,'OMS Response Form (ORF)'!J1968),COUNTIF('OMS Drop Downs'!$E$2:$E$7,'OMS Response Form (ORF)'!K1968),COUNTIF('OMS Drop Downs'!$B$2:$B$4,'OMS Response Form (ORF)'!L1968),COUNTIF('OMS Drop Downs'!$B$2:$B$4,'OMS Response Form (ORF)'!M1968),COUNTIF('OMS Drop Downs'!$B$2:$B$4,'OMS Response Form (ORF)'!N1968),COUNTIF('OMS Drop Downs'!$B$2:$B$4,'OMS Response Form (ORF)'!P1968),COUNTIF('OMS Drop Downs'!$B$2:$B$4,'OMS Response Form (ORF)'!Q1968),COUNTIF('OMS Drop Downs'!$B$2:$B$4,'OMS Response Form (ORF)'!R1968)),"Complete","Incomplete"))</f>
        <v/>
      </c>
      <c r="T1968" s="28" t="str">
        <f>IF(S1968="Complete",IF(AND(NOT(ISNA(VLOOKUP(CONCATENATE(F1968,G1968,H1968,I1968,J1968,K1968),'OMS Drop Downs'!G:G,1,FALSE))),IF(AND(G1968&lt;&gt;"C3",K1968&lt;&gt;"O5"),IF(SUM(COUNTIF(L1968:R1968,"Y"),COUNTIF(L1968:R1968,"N"))=0,"V","I"),IF(COUNTIF(L1968:R1968,"Y"),"V","I"))="V"),"Valid","Invalid")," ")</f>
        <v xml:space="preserve"> </v>
      </c>
      <c r="U1968"/>
    </row>
    <row r="1969" spans="2:21" x14ac:dyDescent="0.35">
      <c r="B1969" s="50"/>
      <c r="C1969" s="65"/>
      <c r="D1969" s="36"/>
      <c r="E1969" s="64"/>
      <c r="F1969" s="60"/>
      <c r="G1969" s="34"/>
      <c r="H1969" s="34"/>
      <c r="I1969" s="34"/>
      <c r="J1969" s="34"/>
      <c r="K1969" s="34"/>
      <c r="L1969" s="34"/>
      <c r="M1969" s="34"/>
      <c r="N1969" s="34"/>
      <c r="O1969" s="34"/>
      <c r="P1969" s="34"/>
      <c r="Q1969" s="34"/>
      <c r="R1969" s="34"/>
      <c r="S1969" s="27" t="str">
        <f>IF(COUNTA(B1969:R1969)=0,"",IF(AND(COUNTIF('OMS Drop Downs'!$C$2:$C$3,'OMS Response Form (ORF)'!F1969),COUNTIF('OMS Drop Downs'!$D$2:$D$5,'OMS Response Form (ORF)'!G1969),COUNTIF('OMS Drop Downs'!$A$2:$A$5,'OMS Response Form (ORF)'!H1969),COUNTIF('OMS Drop Downs'!$B$2:$B$4,'OMS Response Form (ORF)'!I1969),COUNTIF('OMS Drop Downs'!$A$2:$A$5,'OMS Response Form (ORF)'!J1969),COUNTIF('OMS Drop Downs'!$E$2:$E$7,'OMS Response Form (ORF)'!K1969),COUNTIF('OMS Drop Downs'!$B$2:$B$4,'OMS Response Form (ORF)'!L1969),COUNTIF('OMS Drop Downs'!$B$2:$B$4,'OMS Response Form (ORF)'!M1969),COUNTIF('OMS Drop Downs'!$B$2:$B$4,'OMS Response Form (ORF)'!N1969),COUNTIF('OMS Drop Downs'!$B$2:$B$4,'OMS Response Form (ORF)'!P1969),COUNTIF('OMS Drop Downs'!$B$2:$B$4,'OMS Response Form (ORF)'!Q1969),COUNTIF('OMS Drop Downs'!$B$2:$B$4,'OMS Response Form (ORF)'!R1969)),"Complete","Incomplete"))</f>
        <v/>
      </c>
      <c r="T1969" s="28" t="str">
        <f>IF(S1969="Complete",IF(AND(NOT(ISNA(VLOOKUP(CONCATENATE(F1969,G1969,H1969,I1969,J1969,K1969),'OMS Drop Downs'!G:G,1,FALSE))),IF(AND(G1969&lt;&gt;"C3",K1969&lt;&gt;"O5"),IF(SUM(COUNTIF(L1969:R1969,"Y"),COUNTIF(L1969:R1969,"N"))=0,"V","I"),IF(COUNTIF(L1969:R1969,"Y"),"V","I"))="V"),"Valid","Invalid")," ")</f>
        <v xml:space="preserve"> </v>
      </c>
      <c r="U1969"/>
    </row>
    <row r="1970" spans="2:21" x14ac:dyDescent="0.35">
      <c r="B1970" s="50"/>
      <c r="C1970" s="65"/>
      <c r="D1970" s="36"/>
      <c r="E1970" s="64"/>
      <c r="F1970" s="60"/>
      <c r="G1970" s="34"/>
      <c r="H1970" s="34"/>
      <c r="I1970" s="34"/>
      <c r="J1970" s="34"/>
      <c r="K1970" s="34"/>
      <c r="L1970" s="34"/>
      <c r="M1970" s="34"/>
      <c r="N1970" s="34"/>
      <c r="O1970" s="34"/>
      <c r="P1970" s="34"/>
      <c r="Q1970" s="34"/>
      <c r="R1970" s="34"/>
      <c r="S1970" s="27" t="str">
        <f>IF(COUNTA(B1970:R1970)=0,"",IF(AND(COUNTIF('OMS Drop Downs'!$C$2:$C$3,'OMS Response Form (ORF)'!F1970),COUNTIF('OMS Drop Downs'!$D$2:$D$5,'OMS Response Form (ORF)'!G1970),COUNTIF('OMS Drop Downs'!$A$2:$A$5,'OMS Response Form (ORF)'!H1970),COUNTIF('OMS Drop Downs'!$B$2:$B$4,'OMS Response Form (ORF)'!I1970),COUNTIF('OMS Drop Downs'!$A$2:$A$5,'OMS Response Form (ORF)'!J1970),COUNTIF('OMS Drop Downs'!$E$2:$E$7,'OMS Response Form (ORF)'!K1970),COUNTIF('OMS Drop Downs'!$B$2:$B$4,'OMS Response Form (ORF)'!L1970),COUNTIF('OMS Drop Downs'!$B$2:$B$4,'OMS Response Form (ORF)'!M1970),COUNTIF('OMS Drop Downs'!$B$2:$B$4,'OMS Response Form (ORF)'!N1970),COUNTIF('OMS Drop Downs'!$B$2:$B$4,'OMS Response Form (ORF)'!P1970),COUNTIF('OMS Drop Downs'!$B$2:$B$4,'OMS Response Form (ORF)'!Q1970),COUNTIF('OMS Drop Downs'!$B$2:$B$4,'OMS Response Form (ORF)'!R1970)),"Complete","Incomplete"))</f>
        <v/>
      </c>
      <c r="T1970" s="28" t="str">
        <f>IF(S1970="Complete",IF(AND(NOT(ISNA(VLOOKUP(CONCATENATE(F1970,G1970,H1970,I1970,J1970,K1970),'OMS Drop Downs'!G:G,1,FALSE))),IF(AND(G1970&lt;&gt;"C3",K1970&lt;&gt;"O5"),IF(SUM(COUNTIF(L1970:R1970,"Y"),COUNTIF(L1970:R1970,"N"))=0,"V","I"),IF(COUNTIF(L1970:R1970,"Y"),"V","I"))="V"),"Valid","Invalid")," ")</f>
        <v xml:space="preserve"> </v>
      </c>
      <c r="U1970"/>
    </row>
    <row r="1971" spans="2:21" x14ac:dyDescent="0.35">
      <c r="B1971" s="50"/>
      <c r="C1971" s="65"/>
      <c r="D1971" s="36"/>
      <c r="E1971" s="64"/>
      <c r="F1971" s="60"/>
      <c r="G1971" s="34"/>
      <c r="H1971" s="34"/>
      <c r="I1971" s="34"/>
      <c r="J1971" s="34"/>
      <c r="K1971" s="34"/>
      <c r="L1971" s="34"/>
      <c r="M1971" s="34"/>
      <c r="N1971" s="34"/>
      <c r="O1971" s="34"/>
      <c r="P1971" s="34"/>
      <c r="Q1971" s="34"/>
      <c r="R1971" s="34"/>
      <c r="S1971" s="27" t="str">
        <f>IF(COUNTA(B1971:R1971)=0,"",IF(AND(COUNTIF('OMS Drop Downs'!$C$2:$C$3,'OMS Response Form (ORF)'!F1971),COUNTIF('OMS Drop Downs'!$D$2:$D$5,'OMS Response Form (ORF)'!G1971),COUNTIF('OMS Drop Downs'!$A$2:$A$5,'OMS Response Form (ORF)'!H1971),COUNTIF('OMS Drop Downs'!$B$2:$B$4,'OMS Response Form (ORF)'!I1971),COUNTIF('OMS Drop Downs'!$A$2:$A$5,'OMS Response Form (ORF)'!J1971),COUNTIF('OMS Drop Downs'!$E$2:$E$7,'OMS Response Form (ORF)'!K1971),COUNTIF('OMS Drop Downs'!$B$2:$B$4,'OMS Response Form (ORF)'!L1971),COUNTIF('OMS Drop Downs'!$B$2:$B$4,'OMS Response Form (ORF)'!M1971),COUNTIF('OMS Drop Downs'!$B$2:$B$4,'OMS Response Form (ORF)'!N1971),COUNTIF('OMS Drop Downs'!$B$2:$B$4,'OMS Response Form (ORF)'!P1971),COUNTIF('OMS Drop Downs'!$B$2:$B$4,'OMS Response Form (ORF)'!Q1971),COUNTIF('OMS Drop Downs'!$B$2:$B$4,'OMS Response Form (ORF)'!R1971)),"Complete","Incomplete"))</f>
        <v/>
      </c>
      <c r="T1971" s="28" t="str">
        <f>IF(S1971="Complete",IF(AND(NOT(ISNA(VLOOKUP(CONCATENATE(F1971,G1971,H1971,I1971,J1971,K1971),'OMS Drop Downs'!G:G,1,FALSE))),IF(AND(G1971&lt;&gt;"C3",K1971&lt;&gt;"O5"),IF(SUM(COUNTIF(L1971:R1971,"Y"),COUNTIF(L1971:R1971,"N"))=0,"V","I"),IF(COUNTIF(L1971:R1971,"Y"),"V","I"))="V"),"Valid","Invalid")," ")</f>
        <v xml:space="preserve"> </v>
      </c>
      <c r="U1971"/>
    </row>
    <row r="1972" spans="2:21" x14ac:dyDescent="0.35">
      <c r="B1972" s="50"/>
      <c r="C1972" s="65"/>
      <c r="D1972" s="36"/>
      <c r="E1972" s="64"/>
      <c r="F1972" s="60"/>
      <c r="G1972" s="34"/>
      <c r="H1972" s="34"/>
      <c r="I1972" s="34"/>
      <c r="J1972" s="34"/>
      <c r="K1972" s="34"/>
      <c r="L1972" s="34"/>
      <c r="M1972" s="34"/>
      <c r="N1972" s="34"/>
      <c r="O1972" s="34"/>
      <c r="P1972" s="34"/>
      <c r="Q1972" s="34"/>
      <c r="R1972" s="34"/>
      <c r="S1972" s="27" t="str">
        <f>IF(COUNTA(B1972:R1972)=0,"",IF(AND(COUNTIF('OMS Drop Downs'!$C$2:$C$3,'OMS Response Form (ORF)'!F1972),COUNTIF('OMS Drop Downs'!$D$2:$D$5,'OMS Response Form (ORF)'!G1972),COUNTIF('OMS Drop Downs'!$A$2:$A$5,'OMS Response Form (ORF)'!H1972),COUNTIF('OMS Drop Downs'!$B$2:$B$4,'OMS Response Form (ORF)'!I1972),COUNTIF('OMS Drop Downs'!$A$2:$A$5,'OMS Response Form (ORF)'!J1972),COUNTIF('OMS Drop Downs'!$E$2:$E$7,'OMS Response Form (ORF)'!K1972),COUNTIF('OMS Drop Downs'!$B$2:$B$4,'OMS Response Form (ORF)'!L1972),COUNTIF('OMS Drop Downs'!$B$2:$B$4,'OMS Response Form (ORF)'!M1972),COUNTIF('OMS Drop Downs'!$B$2:$B$4,'OMS Response Form (ORF)'!N1972),COUNTIF('OMS Drop Downs'!$B$2:$B$4,'OMS Response Form (ORF)'!P1972),COUNTIF('OMS Drop Downs'!$B$2:$B$4,'OMS Response Form (ORF)'!Q1972),COUNTIF('OMS Drop Downs'!$B$2:$B$4,'OMS Response Form (ORF)'!R1972)),"Complete","Incomplete"))</f>
        <v/>
      </c>
      <c r="T1972" s="28" t="str">
        <f>IF(S1972="Complete",IF(AND(NOT(ISNA(VLOOKUP(CONCATENATE(F1972,G1972,H1972,I1972,J1972,K1972),'OMS Drop Downs'!G:G,1,FALSE))),IF(AND(G1972&lt;&gt;"C3",K1972&lt;&gt;"O5"),IF(SUM(COUNTIF(L1972:R1972,"Y"),COUNTIF(L1972:R1972,"N"))=0,"V","I"),IF(COUNTIF(L1972:R1972,"Y"),"V","I"))="V"),"Valid","Invalid")," ")</f>
        <v xml:space="preserve"> </v>
      </c>
      <c r="U1972"/>
    </row>
    <row r="1973" spans="2:21" x14ac:dyDescent="0.35">
      <c r="B1973" s="50"/>
      <c r="C1973" s="65"/>
      <c r="D1973" s="36"/>
      <c r="E1973" s="64"/>
      <c r="F1973" s="60"/>
      <c r="G1973" s="34"/>
      <c r="H1973" s="34"/>
      <c r="I1973" s="34"/>
      <c r="J1973" s="34"/>
      <c r="K1973" s="34"/>
      <c r="L1973" s="34"/>
      <c r="M1973" s="34"/>
      <c r="N1973" s="34"/>
      <c r="O1973" s="34"/>
      <c r="P1973" s="34"/>
      <c r="Q1973" s="34"/>
      <c r="R1973" s="34"/>
      <c r="S1973" s="27" t="str">
        <f>IF(COUNTA(B1973:R1973)=0,"",IF(AND(COUNTIF('OMS Drop Downs'!$C$2:$C$3,'OMS Response Form (ORF)'!F1973),COUNTIF('OMS Drop Downs'!$D$2:$D$5,'OMS Response Form (ORF)'!G1973),COUNTIF('OMS Drop Downs'!$A$2:$A$5,'OMS Response Form (ORF)'!H1973),COUNTIF('OMS Drop Downs'!$B$2:$B$4,'OMS Response Form (ORF)'!I1973),COUNTIF('OMS Drop Downs'!$A$2:$A$5,'OMS Response Form (ORF)'!J1973),COUNTIF('OMS Drop Downs'!$E$2:$E$7,'OMS Response Form (ORF)'!K1973),COUNTIF('OMS Drop Downs'!$B$2:$B$4,'OMS Response Form (ORF)'!L1973),COUNTIF('OMS Drop Downs'!$B$2:$B$4,'OMS Response Form (ORF)'!M1973),COUNTIF('OMS Drop Downs'!$B$2:$B$4,'OMS Response Form (ORF)'!N1973),COUNTIF('OMS Drop Downs'!$B$2:$B$4,'OMS Response Form (ORF)'!P1973),COUNTIF('OMS Drop Downs'!$B$2:$B$4,'OMS Response Form (ORF)'!Q1973),COUNTIF('OMS Drop Downs'!$B$2:$B$4,'OMS Response Form (ORF)'!R1973)),"Complete","Incomplete"))</f>
        <v/>
      </c>
      <c r="T1973" s="28" t="str">
        <f>IF(S1973="Complete",IF(AND(NOT(ISNA(VLOOKUP(CONCATENATE(F1973,G1973,H1973,I1973,J1973,K1973),'OMS Drop Downs'!G:G,1,FALSE))),IF(AND(G1973&lt;&gt;"C3",K1973&lt;&gt;"O5"),IF(SUM(COUNTIF(L1973:R1973,"Y"),COUNTIF(L1973:R1973,"N"))=0,"V","I"),IF(COUNTIF(L1973:R1973,"Y"),"V","I"))="V"),"Valid","Invalid")," ")</f>
        <v xml:space="preserve"> </v>
      </c>
      <c r="U1973"/>
    </row>
    <row r="1974" spans="2:21" x14ac:dyDescent="0.35">
      <c r="B1974" s="50"/>
      <c r="C1974" s="65"/>
      <c r="D1974" s="36"/>
      <c r="E1974" s="64"/>
      <c r="F1974" s="60"/>
      <c r="G1974" s="34"/>
      <c r="H1974" s="34"/>
      <c r="I1974" s="34"/>
      <c r="J1974" s="34"/>
      <c r="K1974" s="34"/>
      <c r="L1974" s="34"/>
      <c r="M1974" s="34"/>
      <c r="N1974" s="34"/>
      <c r="O1974" s="34"/>
      <c r="P1974" s="34"/>
      <c r="Q1974" s="34"/>
      <c r="R1974" s="34"/>
      <c r="S1974" s="27" t="str">
        <f>IF(COUNTA(B1974:R1974)=0,"",IF(AND(COUNTIF('OMS Drop Downs'!$C$2:$C$3,'OMS Response Form (ORF)'!F1974),COUNTIF('OMS Drop Downs'!$D$2:$D$5,'OMS Response Form (ORF)'!G1974),COUNTIF('OMS Drop Downs'!$A$2:$A$5,'OMS Response Form (ORF)'!H1974),COUNTIF('OMS Drop Downs'!$B$2:$B$4,'OMS Response Form (ORF)'!I1974),COUNTIF('OMS Drop Downs'!$A$2:$A$5,'OMS Response Form (ORF)'!J1974),COUNTIF('OMS Drop Downs'!$E$2:$E$7,'OMS Response Form (ORF)'!K1974),COUNTIF('OMS Drop Downs'!$B$2:$B$4,'OMS Response Form (ORF)'!L1974),COUNTIF('OMS Drop Downs'!$B$2:$B$4,'OMS Response Form (ORF)'!M1974),COUNTIF('OMS Drop Downs'!$B$2:$B$4,'OMS Response Form (ORF)'!N1974),COUNTIF('OMS Drop Downs'!$B$2:$B$4,'OMS Response Form (ORF)'!P1974),COUNTIF('OMS Drop Downs'!$B$2:$B$4,'OMS Response Form (ORF)'!Q1974),COUNTIF('OMS Drop Downs'!$B$2:$B$4,'OMS Response Form (ORF)'!R1974)),"Complete","Incomplete"))</f>
        <v/>
      </c>
      <c r="T1974" s="28" t="str">
        <f>IF(S1974="Complete",IF(AND(NOT(ISNA(VLOOKUP(CONCATENATE(F1974,G1974,H1974,I1974,J1974,K1974),'OMS Drop Downs'!G:G,1,FALSE))),IF(AND(G1974&lt;&gt;"C3",K1974&lt;&gt;"O5"),IF(SUM(COUNTIF(L1974:R1974,"Y"),COUNTIF(L1974:R1974,"N"))=0,"V","I"),IF(COUNTIF(L1974:R1974,"Y"),"V","I"))="V"),"Valid","Invalid")," ")</f>
        <v xml:space="preserve"> </v>
      </c>
      <c r="U1974"/>
    </row>
    <row r="1975" spans="2:21" x14ac:dyDescent="0.35">
      <c r="B1975" s="50"/>
      <c r="C1975" s="65"/>
      <c r="D1975" s="36"/>
      <c r="E1975" s="64"/>
      <c r="F1975" s="60"/>
      <c r="G1975" s="34"/>
      <c r="H1975" s="34"/>
      <c r="I1975" s="34"/>
      <c r="J1975" s="34"/>
      <c r="K1975" s="34"/>
      <c r="L1975" s="34"/>
      <c r="M1975" s="34"/>
      <c r="N1975" s="34"/>
      <c r="O1975" s="34"/>
      <c r="P1975" s="34"/>
      <c r="Q1975" s="34"/>
      <c r="R1975" s="34"/>
      <c r="S1975" s="27" t="str">
        <f>IF(COUNTA(B1975:R1975)=0,"",IF(AND(COUNTIF('OMS Drop Downs'!$C$2:$C$3,'OMS Response Form (ORF)'!F1975),COUNTIF('OMS Drop Downs'!$D$2:$D$5,'OMS Response Form (ORF)'!G1975),COUNTIF('OMS Drop Downs'!$A$2:$A$5,'OMS Response Form (ORF)'!H1975),COUNTIF('OMS Drop Downs'!$B$2:$B$4,'OMS Response Form (ORF)'!I1975),COUNTIF('OMS Drop Downs'!$A$2:$A$5,'OMS Response Form (ORF)'!J1975),COUNTIF('OMS Drop Downs'!$E$2:$E$7,'OMS Response Form (ORF)'!K1975),COUNTIF('OMS Drop Downs'!$B$2:$B$4,'OMS Response Form (ORF)'!L1975),COUNTIF('OMS Drop Downs'!$B$2:$B$4,'OMS Response Form (ORF)'!M1975),COUNTIF('OMS Drop Downs'!$B$2:$B$4,'OMS Response Form (ORF)'!N1975),COUNTIF('OMS Drop Downs'!$B$2:$B$4,'OMS Response Form (ORF)'!P1975),COUNTIF('OMS Drop Downs'!$B$2:$B$4,'OMS Response Form (ORF)'!Q1975),COUNTIF('OMS Drop Downs'!$B$2:$B$4,'OMS Response Form (ORF)'!R1975)),"Complete","Incomplete"))</f>
        <v/>
      </c>
      <c r="T1975" s="28" t="str">
        <f>IF(S1975="Complete",IF(AND(NOT(ISNA(VLOOKUP(CONCATENATE(F1975,G1975,H1975,I1975,J1975,K1975),'OMS Drop Downs'!G:G,1,FALSE))),IF(AND(G1975&lt;&gt;"C3",K1975&lt;&gt;"O5"),IF(SUM(COUNTIF(L1975:R1975,"Y"),COUNTIF(L1975:R1975,"N"))=0,"V","I"),IF(COUNTIF(L1975:R1975,"Y"),"V","I"))="V"),"Valid","Invalid")," ")</f>
        <v xml:space="preserve"> </v>
      </c>
      <c r="U1975"/>
    </row>
    <row r="1976" spans="2:21" x14ac:dyDescent="0.35">
      <c r="B1976" s="50"/>
      <c r="C1976" s="65"/>
      <c r="D1976" s="36"/>
      <c r="E1976" s="64"/>
      <c r="F1976" s="60"/>
      <c r="G1976" s="34"/>
      <c r="H1976" s="34"/>
      <c r="I1976" s="34"/>
      <c r="J1976" s="34"/>
      <c r="K1976" s="34"/>
      <c r="L1976" s="34"/>
      <c r="M1976" s="34"/>
      <c r="N1976" s="34"/>
      <c r="O1976" s="34"/>
      <c r="P1976" s="34"/>
      <c r="Q1976" s="34"/>
      <c r="R1976" s="34"/>
      <c r="S1976" s="27" t="str">
        <f>IF(COUNTA(B1976:R1976)=0,"",IF(AND(COUNTIF('OMS Drop Downs'!$C$2:$C$3,'OMS Response Form (ORF)'!F1976),COUNTIF('OMS Drop Downs'!$D$2:$D$5,'OMS Response Form (ORF)'!G1976),COUNTIF('OMS Drop Downs'!$A$2:$A$5,'OMS Response Form (ORF)'!H1976),COUNTIF('OMS Drop Downs'!$B$2:$B$4,'OMS Response Form (ORF)'!I1976),COUNTIF('OMS Drop Downs'!$A$2:$A$5,'OMS Response Form (ORF)'!J1976),COUNTIF('OMS Drop Downs'!$E$2:$E$7,'OMS Response Form (ORF)'!K1976),COUNTIF('OMS Drop Downs'!$B$2:$B$4,'OMS Response Form (ORF)'!L1976),COUNTIF('OMS Drop Downs'!$B$2:$B$4,'OMS Response Form (ORF)'!M1976),COUNTIF('OMS Drop Downs'!$B$2:$B$4,'OMS Response Form (ORF)'!N1976),COUNTIF('OMS Drop Downs'!$B$2:$B$4,'OMS Response Form (ORF)'!P1976),COUNTIF('OMS Drop Downs'!$B$2:$B$4,'OMS Response Form (ORF)'!Q1976),COUNTIF('OMS Drop Downs'!$B$2:$B$4,'OMS Response Form (ORF)'!R1976)),"Complete","Incomplete"))</f>
        <v/>
      </c>
      <c r="T1976" s="28" t="str">
        <f>IF(S1976="Complete",IF(AND(NOT(ISNA(VLOOKUP(CONCATENATE(F1976,G1976,H1976,I1976,J1976,K1976),'OMS Drop Downs'!G:G,1,FALSE))),IF(AND(G1976&lt;&gt;"C3",K1976&lt;&gt;"O5"),IF(SUM(COUNTIF(L1976:R1976,"Y"),COUNTIF(L1976:R1976,"N"))=0,"V","I"),IF(COUNTIF(L1976:R1976,"Y"),"V","I"))="V"),"Valid","Invalid")," ")</f>
        <v xml:space="preserve"> </v>
      </c>
      <c r="U1976"/>
    </row>
    <row r="1977" spans="2:21" x14ac:dyDescent="0.35">
      <c r="B1977" s="50"/>
      <c r="C1977" s="65"/>
      <c r="D1977" s="36"/>
      <c r="E1977" s="64"/>
      <c r="F1977" s="60"/>
      <c r="G1977" s="34"/>
      <c r="H1977" s="34"/>
      <c r="I1977" s="34"/>
      <c r="J1977" s="34"/>
      <c r="K1977" s="34"/>
      <c r="L1977" s="34"/>
      <c r="M1977" s="34"/>
      <c r="N1977" s="34"/>
      <c r="O1977" s="34"/>
      <c r="P1977" s="34"/>
      <c r="Q1977" s="34"/>
      <c r="R1977" s="34"/>
      <c r="S1977" s="27" t="str">
        <f>IF(COUNTA(B1977:R1977)=0,"",IF(AND(COUNTIF('OMS Drop Downs'!$C$2:$C$3,'OMS Response Form (ORF)'!F1977),COUNTIF('OMS Drop Downs'!$D$2:$D$5,'OMS Response Form (ORF)'!G1977),COUNTIF('OMS Drop Downs'!$A$2:$A$5,'OMS Response Form (ORF)'!H1977),COUNTIF('OMS Drop Downs'!$B$2:$B$4,'OMS Response Form (ORF)'!I1977),COUNTIF('OMS Drop Downs'!$A$2:$A$5,'OMS Response Form (ORF)'!J1977),COUNTIF('OMS Drop Downs'!$E$2:$E$7,'OMS Response Form (ORF)'!K1977),COUNTIF('OMS Drop Downs'!$B$2:$B$4,'OMS Response Form (ORF)'!L1977),COUNTIF('OMS Drop Downs'!$B$2:$B$4,'OMS Response Form (ORF)'!M1977),COUNTIF('OMS Drop Downs'!$B$2:$B$4,'OMS Response Form (ORF)'!N1977),COUNTIF('OMS Drop Downs'!$B$2:$B$4,'OMS Response Form (ORF)'!P1977),COUNTIF('OMS Drop Downs'!$B$2:$B$4,'OMS Response Form (ORF)'!Q1977),COUNTIF('OMS Drop Downs'!$B$2:$B$4,'OMS Response Form (ORF)'!R1977)),"Complete","Incomplete"))</f>
        <v/>
      </c>
      <c r="T1977" s="28" t="str">
        <f>IF(S1977="Complete",IF(AND(NOT(ISNA(VLOOKUP(CONCATENATE(F1977,G1977,H1977,I1977,J1977,K1977),'OMS Drop Downs'!G:G,1,FALSE))),IF(AND(G1977&lt;&gt;"C3",K1977&lt;&gt;"O5"),IF(SUM(COUNTIF(L1977:R1977,"Y"),COUNTIF(L1977:R1977,"N"))=0,"V","I"),IF(COUNTIF(L1977:R1977,"Y"),"V","I"))="V"),"Valid","Invalid")," ")</f>
        <v xml:space="preserve"> </v>
      </c>
      <c r="U1977"/>
    </row>
    <row r="1978" spans="2:21" x14ac:dyDescent="0.35">
      <c r="B1978" s="50"/>
      <c r="C1978" s="65"/>
      <c r="D1978" s="36"/>
      <c r="E1978" s="64"/>
      <c r="F1978" s="60"/>
      <c r="G1978" s="34"/>
      <c r="H1978" s="34"/>
      <c r="I1978" s="34"/>
      <c r="J1978" s="34"/>
      <c r="K1978" s="34"/>
      <c r="L1978" s="34"/>
      <c r="M1978" s="34"/>
      <c r="N1978" s="34"/>
      <c r="O1978" s="34"/>
      <c r="P1978" s="34"/>
      <c r="Q1978" s="34"/>
      <c r="R1978" s="34"/>
      <c r="S1978" s="27" t="str">
        <f>IF(COUNTA(B1978:R1978)=0,"",IF(AND(COUNTIF('OMS Drop Downs'!$C$2:$C$3,'OMS Response Form (ORF)'!F1978),COUNTIF('OMS Drop Downs'!$D$2:$D$5,'OMS Response Form (ORF)'!G1978),COUNTIF('OMS Drop Downs'!$A$2:$A$5,'OMS Response Form (ORF)'!H1978),COUNTIF('OMS Drop Downs'!$B$2:$B$4,'OMS Response Form (ORF)'!I1978),COUNTIF('OMS Drop Downs'!$A$2:$A$5,'OMS Response Form (ORF)'!J1978),COUNTIF('OMS Drop Downs'!$E$2:$E$7,'OMS Response Form (ORF)'!K1978),COUNTIF('OMS Drop Downs'!$B$2:$B$4,'OMS Response Form (ORF)'!L1978),COUNTIF('OMS Drop Downs'!$B$2:$B$4,'OMS Response Form (ORF)'!M1978),COUNTIF('OMS Drop Downs'!$B$2:$B$4,'OMS Response Form (ORF)'!N1978),COUNTIF('OMS Drop Downs'!$B$2:$B$4,'OMS Response Form (ORF)'!P1978),COUNTIF('OMS Drop Downs'!$B$2:$B$4,'OMS Response Form (ORF)'!Q1978),COUNTIF('OMS Drop Downs'!$B$2:$B$4,'OMS Response Form (ORF)'!R1978)),"Complete","Incomplete"))</f>
        <v/>
      </c>
      <c r="T1978" s="28" t="str">
        <f>IF(S1978="Complete",IF(AND(NOT(ISNA(VLOOKUP(CONCATENATE(F1978,G1978,H1978,I1978,J1978,K1978),'OMS Drop Downs'!G:G,1,FALSE))),IF(AND(G1978&lt;&gt;"C3",K1978&lt;&gt;"O5"),IF(SUM(COUNTIF(L1978:R1978,"Y"),COUNTIF(L1978:R1978,"N"))=0,"V","I"),IF(COUNTIF(L1978:R1978,"Y"),"V","I"))="V"),"Valid","Invalid")," ")</f>
        <v xml:space="preserve"> </v>
      </c>
      <c r="U1978"/>
    </row>
    <row r="1979" spans="2:21" x14ac:dyDescent="0.35">
      <c r="B1979" s="50"/>
      <c r="C1979" s="65"/>
      <c r="D1979" s="36"/>
      <c r="E1979" s="64"/>
      <c r="F1979" s="60"/>
      <c r="G1979" s="34"/>
      <c r="H1979" s="34"/>
      <c r="I1979" s="34"/>
      <c r="J1979" s="34"/>
      <c r="K1979" s="34"/>
      <c r="L1979" s="34"/>
      <c r="M1979" s="34"/>
      <c r="N1979" s="34"/>
      <c r="O1979" s="34"/>
      <c r="P1979" s="34"/>
      <c r="Q1979" s="34"/>
      <c r="R1979" s="34"/>
      <c r="S1979" s="27" t="str">
        <f>IF(COUNTA(B1979:R1979)=0,"",IF(AND(COUNTIF('OMS Drop Downs'!$C$2:$C$3,'OMS Response Form (ORF)'!F1979),COUNTIF('OMS Drop Downs'!$D$2:$D$5,'OMS Response Form (ORF)'!G1979),COUNTIF('OMS Drop Downs'!$A$2:$A$5,'OMS Response Form (ORF)'!H1979),COUNTIF('OMS Drop Downs'!$B$2:$B$4,'OMS Response Form (ORF)'!I1979),COUNTIF('OMS Drop Downs'!$A$2:$A$5,'OMS Response Form (ORF)'!J1979),COUNTIF('OMS Drop Downs'!$E$2:$E$7,'OMS Response Form (ORF)'!K1979),COUNTIF('OMS Drop Downs'!$B$2:$B$4,'OMS Response Form (ORF)'!L1979),COUNTIF('OMS Drop Downs'!$B$2:$B$4,'OMS Response Form (ORF)'!M1979),COUNTIF('OMS Drop Downs'!$B$2:$B$4,'OMS Response Form (ORF)'!N1979),COUNTIF('OMS Drop Downs'!$B$2:$B$4,'OMS Response Form (ORF)'!P1979),COUNTIF('OMS Drop Downs'!$B$2:$B$4,'OMS Response Form (ORF)'!Q1979),COUNTIF('OMS Drop Downs'!$B$2:$B$4,'OMS Response Form (ORF)'!R1979)),"Complete","Incomplete"))</f>
        <v/>
      </c>
      <c r="T1979" s="28" t="str">
        <f>IF(S1979="Complete",IF(AND(NOT(ISNA(VLOOKUP(CONCATENATE(F1979,G1979,H1979,I1979,J1979,K1979),'OMS Drop Downs'!G:G,1,FALSE))),IF(AND(G1979&lt;&gt;"C3",K1979&lt;&gt;"O5"),IF(SUM(COUNTIF(L1979:R1979,"Y"),COUNTIF(L1979:R1979,"N"))=0,"V","I"),IF(COUNTIF(L1979:R1979,"Y"),"V","I"))="V"),"Valid","Invalid")," ")</f>
        <v xml:space="preserve"> </v>
      </c>
      <c r="U1979"/>
    </row>
    <row r="1980" spans="2:21" x14ac:dyDescent="0.35">
      <c r="B1980" s="50"/>
      <c r="C1980" s="65"/>
      <c r="D1980" s="36"/>
      <c r="E1980" s="64"/>
      <c r="F1980" s="60"/>
      <c r="G1980" s="34"/>
      <c r="H1980" s="34"/>
      <c r="I1980" s="34"/>
      <c r="J1980" s="34"/>
      <c r="K1980" s="34"/>
      <c r="L1980" s="34"/>
      <c r="M1980" s="34"/>
      <c r="N1980" s="34"/>
      <c r="O1980" s="34"/>
      <c r="P1980" s="34"/>
      <c r="Q1980" s="34"/>
      <c r="R1980" s="34"/>
      <c r="S1980" s="27" t="str">
        <f>IF(COUNTA(B1980:R1980)=0,"",IF(AND(COUNTIF('OMS Drop Downs'!$C$2:$C$3,'OMS Response Form (ORF)'!F1980),COUNTIF('OMS Drop Downs'!$D$2:$D$5,'OMS Response Form (ORF)'!G1980),COUNTIF('OMS Drop Downs'!$A$2:$A$5,'OMS Response Form (ORF)'!H1980),COUNTIF('OMS Drop Downs'!$B$2:$B$4,'OMS Response Form (ORF)'!I1980),COUNTIF('OMS Drop Downs'!$A$2:$A$5,'OMS Response Form (ORF)'!J1980),COUNTIF('OMS Drop Downs'!$E$2:$E$7,'OMS Response Form (ORF)'!K1980),COUNTIF('OMS Drop Downs'!$B$2:$B$4,'OMS Response Form (ORF)'!L1980),COUNTIF('OMS Drop Downs'!$B$2:$B$4,'OMS Response Form (ORF)'!M1980),COUNTIF('OMS Drop Downs'!$B$2:$B$4,'OMS Response Form (ORF)'!N1980),COUNTIF('OMS Drop Downs'!$B$2:$B$4,'OMS Response Form (ORF)'!P1980),COUNTIF('OMS Drop Downs'!$B$2:$B$4,'OMS Response Form (ORF)'!Q1980),COUNTIF('OMS Drop Downs'!$B$2:$B$4,'OMS Response Form (ORF)'!R1980)),"Complete","Incomplete"))</f>
        <v/>
      </c>
      <c r="T1980" s="28" t="str">
        <f>IF(S1980="Complete",IF(AND(NOT(ISNA(VLOOKUP(CONCATENATE(F1980,G1980,H1980,I1980,J1980,K1980),'OMS Drop Downs'!G:G,1,FALSE))),IF(AND(G1980&lt;&gt;"C3",K1980&lt;&gt;"O5"),IF(SUM(COUNTIF(L1980:R1980,"Y"),COUNTIF(L1980:R1980,"N"))=0,"V","I"),IF(COUNTIF(L1980:R1980,"Y"),"V","I"))="V"),"Valid","Invalid")," ")</f>
        <v xml:space="preserve"> </v>
      </c>
      <c r="U1980"/>
    </row>
    <row r="1981" spans="2:21" x14ac:dyDescent="0.35">
      <c r="B1981" s="50"/>
      <c r="C1981" s="65"/>
      <c r="D1981" s="36"/>
      <c r="E1981" s="64"/>
      <c r="F1981" s="60"/>
      <c r="G1981" s="34"/>
      <c r="H1981" s="34"/>
      <c r="I1981" s="34"/>
      <c r="J1981" s="34"/>
      <c r="K1981" s="34"/>
      <c r="L1981" s="34"/>
      <c r="M1981" s="34"/>
      <c r="N1981" s="34"/>
      <c r="O1981" s="34"/>
      <c r="P1981" s="34"/>
      <c r="Q1981" s="34"/>
      <c r="R1981" s="34"/>
      <c r="S1981" s="27" t="str">
        <f>IF(COUNTA(B1981:R1981)=0,"",IF(AND(COUNTIF('OMS Drop Downs'!$C$2:$C$3,'OMS Response Form (ORF)'!F1981),COUNTIF('OMS Drop Downs'!$D$2:$D$5,'OMS Response Form (ORF)'!G1981),COUNTIF('OMS Drop Downs'!$A$2:$A$5,'OMS Response Form (ORF)'!H1981),COUNTIF('OMS Drop Downs'!$B$2:$B$4,'OMS Response Form (ORF)'!I1981),COUNTIF('OMS Drop Downs'!$A$2:$A$5,'OMS Response Form (ORF)'!J1981),COUNTIF('OMS Drop Downs'!$E$2:$E$7,'OMS Response Form (ORF)'!K1981),COUNTIF('OMS Drop Downs'!$B$2:$B$4,'OMS Response Form (ORF)'!L1981),COUNTIF('OMS Drop Downs'!$B$2:$B$4,'OMS Response Form (ORF)'!M1981),COUNTIF('OMS Drop Downs'!$B$2:$B$4,'OMS Response Form (ORF)'!N1981),COUNTIF('OMS Drop Downs'!$B$2:$B$4,'OMS Response Form (ORF)'!P1981),COUNTIF('OMS Drop Downs'!$B$2:$B$4,'OMS Response Form (ORF)'!Q1981),COUNTIF('OMS Drop Downs'!$B$2:$B$4,'OMS Response Form (ORF)'!R1981)),"Complete","Incomplete"))</f>
        <v/>
      </c>
      <c r="T1981" s="28" t="str">
        <f>IF(S1981="Complete",IF(AND(NOT(ISNA(VLOOKUP(CONCATENATE(F1981,G1981,H1981,I1981,J1981,K1981),'OMS Drop Downs'!G:G,1,FALSE))),IF(AND(G1981&lt;&gt;"C3",K1981&lt;&gt;"O5"),IF(SUM(COUNTIF(L1981:R1981,"Y"),COUNTIF(L1981:R1981,"N"))=0,"V","I"),IF(COUNTIF(L1981:R1981,"Y"),"V","I"))="V"),"Valid","Invalid")," ")</f>
        <v xml:space="preserve"> </v>
      </c>
      <c r="U1981"/>
    </row>
    <row r="1982" spans="2:21" x14ac:dyDescent="0.35">
      <c r="B1982" s="50"/>
      <c r="C1982" s="65"/>
      <c r="D1982" s="36"/>
      <c r="E1982" s="64"/>
      <c r="F1982" s="60"/>
      <c r="G1982" s="34"/>
      <c r="H1982" s="34"/>
      <c r="I1982" s="34"/>
      <c r="J1982" s="34"/>
      <c r="K1982" s="34"/>
      <c r="L1982" s="34"/>
      <c r="M1982" s="34"/>
      <c r="N1982" s="34"/>
      <c r="O1982" s="34"/>
      <c r="P1982" s="34"/>
      <c r="Q1982" s="34"/>
      <c r="R1982" s="34"/>
      <c r="S1982" s="27" t="str">
        <f>IF(COUNTA(B1982:R1982)=0,"",IF(AND(COUNTIF('OMS Drop Downs'!$C$2:$C$3,'OMS Response Form (ORF)'!F1982),COUNTIF('OMS Drop Downs'!$D$2:$D$5,'OMS Response Form (ORF)'!G1982),COUNTIF('OMS Drop Downs'!$A$2:$A$5,'OMS Response Form (ORF)'!H1982),COUNTIF('OMS Drop Downs'!$B$2:$B$4,'OMS Response Form (ORF)'!I1982),COUNTIF('OMS Drop Downs'!$A$2:$A$5,'OMS Response Form (ORF)'!J1982),COUNTIF('OMS Drop Downs'!$E$2:$E$7,'OMS Response Form (ORF)'!K1982),COUNTIF('OMS Drop Downs'!$B$2:$B$4,'OMS Response Form (ORF)'!L1982),COUNTIF('OMS Drop Downs'!$B$2:$B$4,'OMS Response Form (ORF)'!M1982),COUNTIF('OMS Drop Downs'!$B$2:$B$4,'OMS Response Form (ORF)'!N1982),COUNTIF('OMS Drop Downs'!$B$2:$B$4,'OMS Response Form (ORF)'!P1982),COUNTIF('OMS Drop Downs'!$B$2:$B$4,'OMS Response Form (ORF)'!Q1982),COUNTIF('OMS Drop Downs'!$B$2:$B$4,'OMS Response Form (ORF)'!R1982)),"Complete","Incomplete"))</f>
        <v/>
      </c>
      <c r="T1982" s="28" t="str">
        <f>IF(S1982="Complete",IF(AND(NOT(ISNA(VLOOKUP(CONCATENATE(F1982,G1982,H1982,I1982,J1982,K1982),'OMS Drop Downs'!G:G,1,FALSE))),IF(AND(G1982&lt;&gt;"C3",K1982&lt;&gt;"O5"),IF(SUM(COUNTIF(L1982:R1982,"Y"),COUNTIF(L1982:R1982,"N"))=0,"V","I"),IF(COUNTIF(L1982:R1982,"Y"),"V","I"))="V"),"Valid","Invalid")," ")</f>
        <v xml:space="preserve"> </v>
      </c>
      <c r="U1982"/>
    </row>
    <row r="1983" spans="2:21" x14ac:dyDescent="0.35">
      <c r="B1983" s="50"/>
      <c r="C1983" s="65"/>
      <c r="D1983" s="36"/>
      <c r="E1983" s="64"/>
      <c r="F1983" s="60"/>
      <c r="G1983" s="34"/>
      <c r="H1983" s="34"/>
      <c r="I1983" s="34"/>
      <c r="J1983" s="34"/>
      <c r="K1983" s="34"/>
      <c r="L1983" s="34"/>
      <c r="M1983" s="34"/>
      <c r="N1983" s="34"/>
      <c r="O1983" s="34"/>
      <c r="P1983" s="34"/>
      <c r="Q1983" s="34"/>
      <c r="R1983" s="34"/>
      <c r="S1983" s="27" t="str">
        <f>IF(COUNTA(B1983:R1983)=0,"",IF(AND(COUNTIF('OMS Drop Downs'!$C$2:$C$3,'OMS Response Form (ORF)'!F1983),COUNTIF('OMS Drop Downs'!$D$2:$D$5,'OMS Response Form (ORF)'!G1983),COUNTIF('OMS Drop Downs'!$A$2:$A$5,'OMS Response Form (ORF)'!H1983),COUNTIF('OMS Drop Downs'!$B$2:$B$4,'OMS Response Form (ORF)'!I1983),COUNTIF('OMS Drop Downs'!$A$2:$A$5,'OMS Response Form (ORF)'!J1983),COUNTIF('OMS Drop Downs'!$E$2:$E$7,'OMS Response Form (ORF)'!K1983),COUNTIF('OMS Drop Downs'!$B$2:$B$4,'OMS Response Form (ORF)'!L1983),COUNTIF('OMS Drop Downs'!$B$2:$B$4,'OMS Response Form (ORF)'!M1983),COUNTIF('OMS Drop Downs'!$B$2:$B$4,'OMS Response Form (ORF)'!N1983),COUNTIF('OMS Drop Downs'!$B$2:$B$4,'OMS Response Form (ORF)'!P1983),COUNTIF('OMS Drop Downs'!$B$2:$B$4,'OMS Response Form (ORF)'!Q1983),COUNTIF('OMS Drop Downs'!$B$2:$B$4,'OMS Response Form (ORF)'!R1983)),"Complete","Incomplete"))</f>
        <v/>
      </c>
      <c r="T1983" s="28" t="str">
        <f>IF(S1983="Complete",IF(AND(NOT(ISNA(VLOOKUP(CONCATENATE(F1983,G1983,H1983,I1983,J1983,K1983),'OMS Drop Downs'!G:G,1,FALSE))),IF(AND(G1983&lt;&gt;"C3",K1983&lt;&gt;"O5"),IF(SUM(COUNTIF(L1983:R1983,"Y"),COUNTIF(L1983:R1983,"N"))=0,"V","I"),IF(COUNTIF(L1983:R1983,"Y"),"V","I"))="V"),"Valid","Invalid")," ")</f>
        <v xml:space="preserve"> </v>
      </c>
      <c r="U1983"/>
    </row>
    <row r="1984" spans="2:21" x14ac:dyDescent="0.35">
      <c r="B1984" s="50"/>
      <c r="C1984" s="65"/>
      <c r="D1984" s="36"/>
      <c r="E1984" s="64"/>
      <c r="F1984" s="60"/>
      <c r="G1984" s="34"/>
      <c r="H1984" s="34"/>
      <c r="I1984" s="34"/>
      <c r="J1984" s="34"/>
      <c r="K1984" s="34"/>
      <c r="L1984" s="34"/>
      <c r="M1984" s="34"/>
      <c r="N1984" s="34"/>
      <c r="O1984" s="34"/>
      <c r="P1984" s="34"/>
      <c r="Q1984" s="34"/>
      <c r="R1984" s="34"/>
      <c r="S1984" s="27" t="str">
        <f>IF(COUNTA(B1984:R1984)=0,"",IF(AND(COUNTIF('OMS Drop Downs'!$C$2:$C$3,'OMS Response Form (ORF)'!F1984),COUNTIF('OMS Drop Downs'!$D$2:$D$5,'OMS Response Form (ORF)'!G1984),COUNTIF('OMS Drop Downs'!$A$2:$A$5,'OMS Response Form (ORF)'!H1984),COUNTIF('OMS Drop Downs'!$B$2:$B$4,'OMS Response Form (ORF)'!I1984),COUNTIF('OMS Drop Downs'!$A$2:$A$5,'OMS Response Form (ORF)'!J1984),COUNTIF('OMS Drop Downs'!$E$2:$E$7,'OMS Response Form (ORF)'!K1984),COUNTIF('OMS Drop Downs'!$B$2:$B$4,'OMS Response Form (ORF)'!L1984),COUNTIF('OMS Drop Downs'!$B$2:$B$4,'OMS Response Form (ORF)'!M1984),COUNTIF('OMS Drop Downs'!$B$2:$B$4,'OMS Response Form (ORF)'!N1984),COUNTIF('OMS Drop Downs'!$B$2:$B$4,'OMS Response Form (ORF)'!P1984),COUNTIF('OMS Drop Downs'!$B$2:$B$4,'OMS Response Form (ORF)'!Q1984),COUNTIF('OMS Drop Downs'!$B$2:$B$4,'OMS Response Form (ORF)'!R1984)),"Complete","Incomplete"))</f>
        <v/>
      </c>
      <c r="T1984" s="28" t="str">
        <f>IF(S1984="Complete",IF(AND(NOT(ISNA(VLOOKUP(CONCATENATE(F1984,G1984,H1984,I1984,J1984,K1984),'OMS Drop Downs'!G:G,1,FALSE))),IF(AND(G1984&lt;&gt;"C3",K1984&lt;&gt;"O5"),IF(SUM(COUNTIF(L1984:R1984,"Y"),COUNTIF(L1984:R1984,"N"))=0,"V","I"),IF(COUNTIF(L1984:R1984,"Y"),"V","I"))="V"),"Valid","Invalid")," ")</f>
        <v xml:space="preserve"> </v>
      </c>
      <c r="U1984"/>
    </row>
    <row r="1985" spans="2:21" x14ac:dyDescent="0.35">
      <c r="B1985" s="50"/>
      <c r="C1985" s="65"/>
      <c r="D1985" s="36"/>
      <c r="E1985" s="64"/>
      <c r="F1985" s="60"/>
      <c r="G1985" s="34"/>
      <c r="H1985" s="34"/>
      <c r="I1985" s="34"/>
      <c r="J1985" s="34"/>
      <c r="K1985" s="34"/>
      <c r="L1985" s="34"/>
      <c r="M1985" s="34"/>
      <c r="N1985" s="34"/>
      <c r="O1985" s="34"/>
      <c r="P1985" s="34"/>
      <c r="Q1985" s="34"/>
      <c r="R1985" s="34"/>
      <c r="S1985" s="27" t="str">
        <f>IF(COUNTA(B1985:R1985)=0,"",IF(AND(COUNTIF('OMS Drop Downs'!$C$2:$C$3,'OMS Response Form (ORF)'!F1985),COUNTIF('OMS Drop Downs'!$D$2:$D$5,'OMS Response Form (ORF)'!G1985),COUNTIF('OMS Drop Downs'!$A$2:$A$5,'OMS Response Form (ORF)'!H1985),COUNTIF('OMS Drop Downs'!$B$2:$B$4,'OMS Response Form (ORF)'!I1985),COUNTIF('OMS Drop Downs'!$A$2:$A$5,'OMS Response Form (ORF)'!J1985),COUNTIF('OMS Drop Downs'!$E$2:$E$7,'OMS Response Form (ORF)'!K1985),COUNTIF('OMS Drop Downs'!$B$2:$B$4,'OMS Response Form (ORF)'!L1985),COUNTIF('OMS Drop Downs'!$B$2:$B$4,'OMS Response Form (ORF)'!M1985),COUNTIF('OMS Drop Downs'!$B$2:$B$4,'OMS Response Form (ORF)'!N1985),COUNTIF('OMS Drop Downs'!$B$2:$B$4,'OMS Response Form (ORF)'!P1985),COUNTIF('OMS Drop Downs'!$B$2:$B$4,'OMS Response Form (ORF)'!Q1985),COUNTIF('OMS Drop Downs'!$B$2:$B$4,'OMS Response Form (ORF)'!R1985)),"Complete","Incomplete"))</f>
        <v/>
      </c>
      <c r="T1985" s="28" t="str">
        <f>IF(S1985="Complete",IF(AND(NOT(ISNA(VLOOKUP(CONCATENATE(F1985,G1985,H1985,I1985,J1985,K1985),'OMS Drop Downs'!G:G,1,FALSE))),IF(AND(G1985&lt;&gt;"C3",K1985&lt;&gt;"O5"),IF(SUM(COUNTIF(L1985:R1985,"Y"),COUNTIF(L1985:R1985,"N"))=0,"V","I"),IF(COUNTIF(L1985:R1985,"Y"),"V","I"))="V"),"Valid","Invalid")," ")</f>
        <v xml:space="preserve"> </v>
      </c>
      <c r="U1985"/>
    </row>
    <row r="1986" spans="2:21" x14ac:dyDescent="0.35">
      <c r="B1986" s="50"/>
      <c r="C1986" s="65"/>
      <c r="D1986" s="36"/>
      <c r="E1986" s="64"/>
      <c r="F1986" s="60"/>
      <c r="G1986" s="34"/>
      <c r="H1986" s="34"/>
      <c r="I1986" s="34"/>
      <c r="J1986" s="34"/>
      <c r="K1986" s="34"/>
      <c r="L1986" s="34"/>
      <c r="M1986" s="34"/>
      <c r="N1986" s="34"/>
      <c r="O1986" s="34"/>
      <c r="P1986" s="34"/>
      <c r="Q1986" s="34"/>
      <c r="R1986" s="34"/>
      <c r="S1986" s="27" t="str">
        <f>IF(COUNTA(B1986:R1986)=0,"",IF(AND(COUNTIF('OMS Drop Downs'!$C$2:$C$3,'OMS Response Form (ORF)'!F1986),COUNTIF('OMS Drop Downs'!$D$2:$D$5,'OMS Response Form (ORF)'!G1986),COUNTIF('OMS Drop Downs'!$A$2:$A$5,'OMS Response Form (ORF)'!H1986),COUNTIF('OMS Drop Downs'!$B$2:$B$4,'OMS Response Form (ORF)'!I1986),COUNTIF('OMS Drop Downs'!$A$2:$A$5,'OMS Response Form (ORF)'!J1986),COUNTIF('OMS Drop Downs'!$E$2:$E$7,'OMS Response Form (ORF)'!K1986),COUNTIF('OMS Drop Downs'!$B$2:$B$4,'OMS Response Form (ORF)'!L1986),COUNTIF('OMS Drop Downs'!$B$2:$B$4,'OMS Response Form (ORF)'!M1986),COUNTIF('OMS Drop Downs'!$B$2:$B$4,'OMS Response Form (ORF)'!N1986),COUNTIF('OMS Drop Downs'!$B$2:$B$4,'OMS Response Form (ORF)'!P1986),COUNTIF('OMS Drop Downs'!$B$2:$B$4,'OMS Response Form (ORF)'!Q1986),COUNTIF('OMS Drop Downs'!$B$2:$B$4,'OMS Response Form (ORF)'!R1986)),"Complete","Incomplete"))</f>
        <v/>
      </c>
      <c r="T1986" s="28" t="str">
        <f>IF(S1986="Complete",IF(AND(NOT(ISNA(VLOOKUP(CONCATENATE(F1986,G1986,H1986,I1986,J1986,K1986),'OMS Drop Downs'!G:G,1,FALSE))),IF(AND(G1986&lt;&gt;"C3",K1986&lt;&gt;"O5"),IF(SUM(COUNTIF(L1986:R1986,"Y"),COUNTIF(L1986:R1986,"N"))=0,"V","I"),IF(COUNTIF(L1986:R1986,"Y"),"V","I"))="V"),"Valid","Invalid")," ")</f>
        <v xml:space="preserve"> </v>
      </c>
      <c r="U1986"/>
    </row>
    <row r="1987" spans="2:21" x14ac:dyDescent="0.35">
      <c r="B1987" s="50"/>
      <c r="C1987" s="65"/>
      <c r="D1987" s="36"/>
      <c r="E1987" s="64"/>
      <c r="F1987" s="60"/>
      <c r="G1987" s="34"/>
      <c r="H1987" s="34"/>
      <c r="I1987" s="34"/>
      <c r="J1987" s="34"/>
      <c r="K1987" s="34"/>
      <c r="L1987" s="34"/>
      <c r="M1987" s="34"/>
      <c r="N1987" s="34"/>
      <c r="O1987" s="34"/>
      <c r="P1987" s="34"/>
      <c r="Q1987" s="34"/>
      <c r="R1987" s="34"/>
      <c r="S1987" s="27" t="str">
        <f>IF(COUNTA(B1987:R1987)=0,"",IF(AND(COUNTIF('OMS Drop Downs'!$C$2:$C$3,'OMS Response Form (ORF)'!F1987),COUNTIF('OMS Drop Downs'!$D$2:$D$5,'OMS Response Form (ORF)'!G1987),COUNTIF('OMS Drop Downs'!$A$2:$A$5,'OMS Response Form (ORF)'!H1987),COUNTIF('OMS Drop Downs'!$B$2:$B$4,'OMS Response Form (ORF)'!I1987),COUNTIF('OMS Drop Downs'!$A$2:$A$5,'OMS Response Form (ORF)'!J1987),COUNTIF('OMS Drop Downs'!$E$2:$E$7,'OMS Response Form (ORF)'!K1987),COUNTIF('OMS Drop Downs'!$B$2:$B$4,'OMS Response Form (ORF)'!L1987),COUNTIF('OMS Drop Downs'!$B$2:$B$4,'OMS Response Form (ORF)'!M1987),COUNTIF('OMS Drop Downs'!$B$2:$B$4,'OMS Response Form (ORF)'!N1987),COUNTIF('OMS Drop Downs'!$B$2:$B$4,'OMS Response Form (ORF)'!P1987),COUNTIF('OMS Drop Downs'!$B$2:$B$4,'OMS Response Form (ORF)'!Q1987),COUNTIF('OMS Drop Downs'!$B$2:$B$4,'OMS Response Form (ORF)'!R1987)),"Complete","Incomplete"))</f>
        <v/>
      </c>
      <c r="T1987" s="28" t="str">
        <f>IF(S1987="Complete",IF(AND(NOT(ISNA(VLOOKUP(CONCATENATE(F1987,G1987,H1987,I1987,J1987,K1987),'OMS Drop Downs'!G:G,1,FALSE))),IF(AND(G1987&lt;&gt;"C3",K1987&lt;&gt;"O5"),IF(SUM(COUNTIF(L1987:R1987,"Y"),COUNTIF(L1987:R1987,"N"))=0,"V","I"),IF(COUNTIF(L1987:R1987,"Y"),"V","I"))="V"),"Valid","Invalid")," ")</f>
        <v xml:space="preserve"> </v>
      </c>
      <c r="U1987"/>
    </row>
    <row r="1988" spans="2:21" x14ac:dyDescent="0.35">
      <c r="B1988" s="50"/>
      <c r="C1988" s="65"/>
      <c r="D1988" s="36"/>
      <c r="E1988" s="64"/>
      <c r="F1988" s="60"/>
      <c r="G1988" s="34"/>
      <c r="H1988" s="34"/>
      <c r="I1988" s="34"/>
      <c r="J1988" s="34"/>
      <c r="K1988" s="34"/>
      <c r="L1988" s="34"/>
      <c r="M1988" s="34"/>
      <c r="N1988" s="34"/>
      <c r="O1988" s="34"/>
      <c r="P1988" s="34"/>
      <c r="Q1988" s="34"/>
      <c r="R1988" s="34"/>
      <c r="S1988" s="27" t="str">
        <f>IF(COUNTA(B1988:R1988)=0,"",IF(AND(COUNTIF('OMS Drop Downs'!$C$2:$C$3,'OMS Response Form (ORF)'!F1988),COUNTIF('OMS Drop Downs'!$D$2:$D$5,'OMS Response Form (ORF)'!G1988),COUNTIF('OMS Drop Downs'!$A$2:$A$5,'OMS Response Form (ORF)'!H1988),COUNTIF('OMS Drop Downs'!$B$2:$B$4,'OMS Response Form (ORF)'!I1988),COUNTIF('OMS Drop Downs'!$A$2:$A$5,'OMS Response Form (ORF)'!J1988),COUNTIF('OMS Drop Downs'!$E$2:$E$7,'OMS Response Form (ORF)'!K1988),COUNTIF('OMS Drop Downs'!$B$2:$B$4,'OMS Response Form (ORF)'!L1988),COUNTIF('OMS Drop Downs'!$B$2:$B$4,'OMS Response Form (ORF)'!M1988),COUNTIF('OMS Drop Downs'!$B$2:$B$4,'OMS Response Form (ORF)'!N1988),COUNTIF('OMS Drop Downs'!$B$2:$B$4,'OMS Response Form (ORF)'!P1988),COUNTIF('OMS Drop Downs'!$B$2:$B$4,'OMS Response Form (ORF)'!Q1988),COUNTIF('OMS Drop Downs'!$B$2:$B$4,'OMS Response Form (ORF)'!R1988)),"Complete","Incomplete"))</f>
        <v/>
      </c>
      <c r="T1988" s="28" t="str">
        <f>IF(S1988="Complete",IF(AND(NOT(ISNA(VLOOKUP(CONCATENATE(F1988,G1988,H1988,I1988,J1988,K1988),'OMS Drop Downs'!G:G,1,FALSE))),IF(AND(G1988&lt;&gt;"C3",K1988&lt;&gt;"O5"),IF(SUM(COUNTIF(L1988:R1988,"Y"),COUNTIF(L1988:R1988,"N"))=0,"V","I"),IF(COUNTIF(L1988:R1988,"Y"),"V","I"))="V"),"Valid","Invalid")," ")</f>
        <v xml:space="preserve"> </v>
      </c>
      <c r="U1988"/>
    </row>
    <row r="1989" spans="2:21" x14ac:dyDescent="0.35">
      <c r="B1989" s="50"/>
      <c r="C1989" s="65"/>
      <c r="D1989" s="36"/>
      <c r="E1989" s="64"/>
      <c r="F1989" s="60"/>
      <c r="G1989" s="34"/>
      <c r="H1989" s="34"/>
      <c r="I1989" s="34"/>
      <c r="J1989" s="34"/>
      <c r="K1989" s="34"/>
      <c r="L1989" s="34"/>
      <c r="M1989" s="34"/>
      <c r="N1989" s="34"/>
      <c r="O1989" s="34"/>
      <c r="P1989" s="34"/>
      <c r="Q1989" s="34"/>
      <c r="R1989" s="34"/>
      <c r="S1989" s="27" t="str">
        <f>IF(COUNTA(B1989:R1989)=0,"",IF(AND(COUNTIF('OMS Drop Downs'!$C$2:$C$3,'OMS Response Form (ORF)'!F1989),COUNTIF('OMS Drop Downs'!$D$2:$D$5,'OMS Response Form (ORF)'!G1989),COUNTIF('OMS Drop Downs'!$A$2:$A$5,'OMS Response Form (ORF)'!H1989),COUNTIF('OMS Drop Downs'!$B$2:$B$4,'OMS Response Form (ORF)'!I1989),COUNTIF('OMS Drop Downs'!$A$2:$A$5,'OMS Response Form (ORF)'!J1989),COUNTIF('OMS Drop Downs'!$E$2:$E$7,'OMS Response Form (ORF)'!K1989),COUNTIF('OMS Drop Downs'!$B$2:$B$4,'OMS Response Form (ORF)'!L1989),COUNTIF('OMS Drop Downs'!$B$2:$B$4,'OMS Response Form (ORF)'!M1989),COUNTIF('OMS Drop Downs'!$B$2:$B$4,'OMS Response Form (ORF)'!N1989),COUNTIF('OMS Drop Downs'!$B$2:$B$4,'OMS Response Form (ORF)'!P1989),COUNTIF('OMS Drop Downs'!$B$2:$B$4,'OMS Response Form (ORF)'!Q1989),COUNTIF('OMS Drop Downs'!$B$2:$B$4,'OMS Response Form (ORF)'!R1989)),"Complete","Incomplete"))</f>
        <v/>
      </c>
      <c r="T1989" s="28" t="str">
        <f>IF(S1989="Complete",IF(AND(NOT(ISNA(VLOOKUP(CONCATENATE(F1989,G1989,H1989,I1989,J1989,K1989),'OMS Drop Downs'!G:G,1,FALSE))),IF(AND(G1989&lt;&gt;"C3",K1989&lt;&gt;"O5"),IF(SUM(COUNTIF(L1989:R1989,"Y"),COUNTIF(L1989:R1989,"N"))=0,"V","I"),IF(COUNTIF(L1989:R1989,"Y"),"V","I"))="V"),"Valid","Invalid")," ")</f>
        <v xml:space="preserve"> </v>
      </c>
      <c r="U1989"/>
    </row>
    <row r="1990" spans="2:21" x14ac:dyDescent="0.35">
      <c r="B1990" s="50"/>
      <c r="C1990" s="65"/>
      <c r="D1990" s="36"/>
      <c r="E1990" s="64"/>
      <c r="F1990" s="60"/>
      <c r="G1990" s="34"/>
      <c r="H1990" s="34"/>
      <c r="I1990" s="34"/>
      <c r="J1990" s="34"/>
      <c r="K1990" s="34"/>
      <c r="L1990" s="34"/>
      <c r="M1990" s="34"/>
      <c r="N1990" s="34"/>
      <c r="O1990" s="34"/>
      <c r="P1990" s="34"/>
      <c r="Q1990" s="34"/>
      <c r="R1990" s="34"/>
      <c r="S1990" s="27" t="str">
        <f>IF(COUNTA(B1990:R1990)=0,"",IF(AND(COUNTIF('OMS Drop Downs'!$C$2:$C$3,'OMS Response Form (ORF)'!F1990),COUNTIF('OMS Drop Downs'!$D$2:$D$5,'OMS Response Form (ORF)'!G1990),COUNTIF('OMS Drop Downs'!$A$2:$A$5,'OMS Response Form (ORF)'!H1990),COUNTIF('OMS Drop Downs'!$B$2:$B$4,'OMS Response Form (ORF)'!I1990),COUNTIF('OMS Drop Downs'!$A$2:$A$5,'OMS Response Form (ORF)'!J1990),COUNTIF('OMS Drop Downs'!$E$2:$E$7,'OMS Response Form (ORF)'!K1990),COUNTIF('OMS Drop Downs'!$B$2:$B$4,'OMS Response Form (ORF)'!L1990),COUNTIF('OMS Drop Downs'!$B$2:$B$4,'OMS Response Form (ORF)'!M1990),COUNTIF('OMS Drop Downs'!$B$2:$B$4,'OMS Response Form (ORF)'!N1990),COUNTIF('OMS Drop Downs'!$B$2:$B$4,'OMS Response Form (ORF)'!P1990),COUNTIF('OMS Drop Downs'!$B$2:$B$4,'OMS Response Form (ORF)'!Q1990),COUNTIF('OMS Drop Downs'!$B$2:$B$4,'OMS Response Form (ORF)'!R1990)),"Complete","Incomplete"))</f>
        <v/>
      </c>
      <c r="T1990" s="28" t="str">
        <f>IF(S1990="Complete",IF(AND(NOT(ISNA(VLOOKUP(CONCATENATE(F1990,G1990,H1990,I1990,J1990,K1990),'OMS Drop Downs'!G:G,1,FALSE))),IF(AND(G1990&lt;&gt;"C3",K1990&lt;&gt;"O5"),IF(SUM(COUNTIF(L1990:R1990,"Y"),COUNTIF(L1990:R1990,"N"))=0,"V","I"),IF(COUNTIF(L1990:R1990,"Y"),"V","I"))="V"),"Valid","Invalid")," ")</f>
        <v xml:space="preserve"> </v>
      </c>
      <c r="U1990"/>
    </row>
    <row r="1991" spans="2:21" x14ac:dyDescent="0.35">
      <c r="B1991" s="50"/>
      <c r="C1991" s="65"/>
      <c r="D1991" s="36"/>
      <c r="E1991" s="64"/>
      <c r="F1991" s="60"/>
      <c r="G1991" s="34"/>
      <c r="H1991" s="34"/>
      <c r="I1991" s="34"/>
      <c r="J1991" s="34"/>
      <c r="K1991" s="34"/>
      <c r="L1991" s="34"/>
      <c r="M1991" s="34"/>
      <c r="N1991" s="34"/>
      <c r="O1991" s="34"/>
      <c r="P1991" s="34"/>
      <c r="Q1991" s="34"/>
      <c r="R1991" s="34"/>
      <c r="S1991" s="27" t="str">
        <f>IF(COUNTA(B1991:R1991)=0,"",IF(AND(COUNTIF('OMS Drop Downs'!$C$2:$C$3,'OMS Response Form (ORF)'!F1991),COUNTIF('OMS Drop Downs'!$D$2:$D$5,'OMS Response Form (ORF)'!G1991),COUNTIF('OMS Drop Downs'!$A$2:$A$5,'OMS Response Form (ORF)'!H1991),COUNTIF('OMS Drop Downs'!$B$2:$B$4,'OMS Response Form (ORF)'!I1991),COUNTIF('OMS Drop Downs'!$A$2:$A$5,'OMS Response Form (ORF)'!J1991),COUNTIF('OMS Drop Downs'!$E$2:$E$7,'OMS Response Form (ORF)'!K1991),COUNTIF('OMS Drop Downs'!$B$2:$B$4,'OMS Response Form (ORF)'!L1991),COUNTIF('OMS Drop Downs'!$B$2:$B$4,'OMS Response Form (ORF)'!M1991),COUNTIF('OMS Drop Downs'!$B$2:$B$4,'OMS Response Form (ORF)'!N1991),COUNTIF('OMS Drop Downs'!$B$2:$B$4,'OMS Response Form (ORF)'!P1991),COUNTIF('OMS Drop Downs'!$B$2:$B$4,'OMS Response Form (ORF)'!Q1991),COUNTIF('OMS Drop Downs'!$B$2:$B$4,'OMS Response Form (ORF)'!R1991)),"Complete","Incomplete"))</f>
        <v/>
      </c>
      <c r="T1991" s="28" t="str">
        <f>IF(S1991="Complete",IF(AND(NOT(ISNA(VLOOKUP(CONCATENATE(F1991,G1991,H1991,I1991,J1991,K1991),'OMS Drop Downs'!G:G,1,FALSE))),IF(AND(G1991&lt;&gt;"C3",K1991&lt;&gt;"O5"),IF(SUM(COUNTIF(L1991:R1991,"Y"),COUNTIF(L1991:R1991,"N"))=0,"V","I"),IF(COUNTIF(L1991:R1991,"Y"),"V","I"))="V"),"Valid","Invalid")," ")</f>
        <v xml:space="preserve"> </v>
      </c>
      <c r="U1991"/>
    </row>
    <row r="1992" spans="2:21" x14ac:dyDescent="0.35">
      <c r="B1992" s="50"/>
      <c r="C1992" s="65"/>
      <c r="D1992" s="36"/>
      <c r="E1992" s="64"/>
      <c r="F1992" s="60"/>
      <c r="G1992" s="34"/>
      <c r="H1992" s="34"/>
      <c r="I1992" s="34"/>
      <c r="J1992" s="34"/>
      <c r="K1992" s="34"/>
      <c r="L1992" s="34"/>
      <c r="M1992" s="34"/>
      <c r="N1992" s="34"/>
      <c r="O1992" s="34"/>
      <c r="P1992" s="34"/>
      <c r="Q1992" s="34"/>
      <c r="R1992" s="34"/>
      <c r="S1992" s="27" t="str">
        <f>IF(COUNTA(B1992:R1992)=0,"",IF(AND(COUNTIF('OMS Drop Downs'!$C$2:$C$3,'OMS Response Form (ORF)'!F1992),COUNTIF('OMS Drop Downs'!$D$2:$D$5,'OMS Response Form (ORF)'!G1992),COUNTIF('OMS Drop Downs'!$A$2:$A$5,'OMS Response Form (ORF)'!H1992),COUNTIF('OMS Drop Downs'!$B$2:$B$4,'OMS Response Form (ORF)'!I1992),COUNTIF('OMS Drop Downs'!$A$2:$A$5,'OMS Response Form (ORF)'!J1992),COUNTIF('OMS Drop Downs'!$E$2:$E$7,'OMS Response Form (ORF)'!K1992),COUNTIF('OMS Drop Downs'!$B$2:$B$4,'OMS Response Form (ORF)'!L1992),COUNTIF('OMS Drop Downs'!$B$2:$B$4,'OMS Response Form (ORF)'!M1992),COUNTIF('OMS Drop Downs'!$B$2:$B$4,'OMS Response Form (ORF)'!N1992),COUNTIF('OMS Drop Downs'!$B$2:$B$4,'OMS Response Form (ORF)'!P1992),COUNTIF('OMS Drop Downs'!$B$2:$B$4,'OMS Response Form (ORF)'!Q1992),COUNTIF('OMS Drop Downs'!$B$2:$B$4,'OMS Response Form (ORF)'!R1992)),"Complete","Incomplete"))</f>
        <v/>
      </c>
      <c r="T1992" s="28" t="str">
        <f>IF(S1992="Complete",IF(AND(NOT(ISNA(VLOOKUP(CONCATENATE(F1992,G1992,H1992,I1992,J1992,K1992),'OMS Drop Downs'!G:G,1,FALSE))),IF(AND(G1992&lt;&gt;"C3",K1992&lt;&gt;"O5"),IF(SUM(COUNTIF(L1992:R1992,"Y"),COUNTIF(L1992:R1992,"N"))=0,"V","I"),IF(COUNTIF(L1992:R1992,"Y"),"V","I"))="V"),"Valid","Invalid")," ")</f>
        <v xml:space="preserve"> </v>
      </c>
      <c r="U1992"/>
    </row>
    <row r="1993" spans="2:21" x14ac:dyDescent="0.35">
      <c r="B1993" s="50"/>
      <c r="C1993" s="65"/>
      <c r="D1993" s="36"/>
      <c r="E1993" s="64"/>
      <c r="F1993" s="60"/>
      <c r="G1993" s="34"/>
      <c r="H1993" s="34"/>
      <c r="I1993" s="34"/>
      <c r="J1993" s="34"/>
      <c r="K1993" s="34"/>
      <c r="L1993" s="34"/>
      <c r="M1993" s="34"/>
      <c r="N1993" s="34"/>
      <c r="O1993" s="34"/>
      <c r="P1993" s="34"/>
      <c r="Q1993" s="34"/>
      <c r="R1993" s="34"/>
      <c r="S1993" s="27" t="str">
        <f>IF(COUNTA(B1993:R1993)=0,"",IF(AND(COUNTIF('OMS Drop Downs'!$C$2:$C$3,'OMS Response Form (ORF)'!F1993),COUNTIF('OMS Drop Downs'!$D$2:$D$5,'OMS Response Form (ORF)'!G1993),COUNTIF('OMS Drop Downs'!$A$2:$A$5,'OMS Response Form (ORF)'!H1993),COUNTIF('OMS Drop Downs'!$B$2:$B$4,'OMS Response Form (ORF)'!I1993),COUNTIF('OMS Drop Downs'!$A$2:$A$5,'OMS Response Form (ORF)'!J1993),COUNTIF('OMS Drop Downs'!$E$2:$E$7,'OMS Response Form (ORF)'!K1993),COUNTIF('OMS Drop Downs'!$B$2:$B$4,'OMS Response Form (ORF)'!L1993),COUNTIF('OMS Drop Downs'!$B$2:$B$4,'OMS Response Form (ORF)'!M1993),COUNTIF('OMS Drop Downs'!$B$2:$B$4,'OMS Response Form (ORF)'!N1993),COUNTIF('OMS Drop Downs'!$B$2:$B$4,'OMS Response Form (ORF)'!P1993),COUNTIF('OMS Drop Downs'!$B$2:$B$4,'OMS Response Form (ORF)'!Q1993),COUNTIF('OMS Drop Downs'!$B$2:$B$4,'OMS Response Form (ORF)'!R1993)),"Complete","Incomplete"))</f>
        <v/>
      </c>
      <c r="T1993" s="28" t="str">
        <f>IF(S1993="Complete",IF(AND(NOT(ISNA(VLOOKUP(CONCATENATE(F1993,G1993,H1993,I1993,J1993,K1993),'OMS Drop Downs'!G:G,1,FALSE))),IF(AND(G1993&lt;&gt;"C3",K1993&lt;&gt;"O5"),IF(SUM(COUNTIF(L1993:R1993,"Y"),COUNTIF(L1993:R1993,"N"))=0,"V","I"),IF(COUNTIF(L1993:R1993,"Y"),"V","I"))="V"),"Valid","Invalid")," ")</f>
        <v xml:space="preserve"> </v>
      </c>
      <c r="U1993"/>
    </row>
    <row r="1994" spans="2:21" x14ac:dyDescent="0.35">
      <c r="B1994" s="50"/>
      <c r="C1994" s="65"/>
      <c r="D1994" s="36"/>
      <c r="E1994" s="64"/>
      <c r="F1994" s="60"/>
      <c r="G1994" s="34"/>
      <c r="H1994" s="34"/>
      <c r="I1994" s="34"/>
      <c r="J1994" s="34"/>
      <c r="K1994" s="34"/>
      <c r="L1994" s="34"/>
      <c r="M1994" s="34"/>
      <c r="N1994" s="34"/>
      <c r="O1994" s="34"/>
      <c r="P1994" s="34"/>
      <c r="Q1994" s="34"/>
      <c r="R1994" s="34"/>
      <c r="S1994" s="27" t="str">
        <f>IF(COUNTA(B1994:R1994)=0,"",IF(AND(COUNTIF('OMS Drop Downs'!$C$2:$C$3,'OMS Response Form (ORF)'!F1994),COUNTIF('OMS Drop Downs'!$D$2:$D$5,'OMS Response Form (ORF)'!G1994),COUNTIF('OMS Drop Downs'!$A$2:$A$5,'OMS Response Form (ORF)'!H1994),COUNTIF('OMS Drop Downs'!$B$2:$B$4,'OMS Response Form (ORF)'!I1994),COUNTIF('OMS Drop Downs'!$A$2:$A$5,'OMS Response Form (ORF)'!J1994),COUNTIF('OMS Drop Downs'!$E$2:$E$7,'OMS Response Form (ORF)'!K1994),COUNTIF('OMS Drop Downs'!$B$2:$B$4,'OMS Response Form (ORF)'!L1994),COUNTIF('OMS Drop Downs'!$B$2:$B$4,'OMS Response Form (ORF)'!M1994),COUNTIF('OMS Drop Downs'!$B$2:$B$4,'OMS Response Form (ORF)'!N1994),COUNTIF('OMS Drop Downs'!$B$2:$B$4,'OMS Response Form (ORF)'!P1994),COUNTIF('OMS Drop Downs'!$B$2:$B$4,'OMS Response Form (ORF)'!Q1994),COUNTIF('OMS Drop Downs'!$B$2:$B$4,'OMS Response Form (ORF)'!R1994)),"Complete","Incomplete"))</f>
        <v/>
      </c>
      <c r="T1994" s="28" t="str">
        <f>IF(S1994="Complete",IF(AND(NOT(ISNA(VLOOKUP(CONCATENATE(F1994,G1994,H1994,I1994,J1994,K1994),'OMS Drop Downs'!G:G,1,FALSE))),IF(AND(G1994&lt;&gt;"C3",K1994&lt;&gt;"O5"),IF(SUM(COUNTIF(L1994:R1994,"Y"),COUNTIF(L1994:R1994,"N"))=0,"V","I"),IF(COUNTIF(L1994:R1994,"Y"),"V","I"))="V"),"Valid","Invalid")," ")</f>
        <v xml:space="preserve"> </v>
      </c>
      <c r="U1994"/>
    </row>
    <row r="1995" spans="2:21" x14ac:dyDescent="0.35">
      <c r="B1995" s="50"/>
      <c r="C1995" s="65"/>
      <c r="D1995" s="36"/>
      <c r="E1995" s="64"/>
      <c r="F1995" s="60"/>
      <c r="G1995" s="34"/>
      <c r="H1995" s="34"/>
      <c r="I1995" s="34"/>
      <c r="J1995" s="34"/>
      <c r="K1995" s="34"/>
      <c r="L1995" s="34"/>
      <c r="M1995" s="34"/>
      <c r="N1995" s="34"/>
      <c r="O1995" s="34"/>
      <c r="P1995" s="34"/>
      <c r="Q1995" s="34"/>
      <c r="R1995" s="34"/>
      <c r="S1995" s="27" t="str">
        <f>IF(COUNTA(B1995:R1995)=0,"",IF(AND(COUNTIF('OMS Drop Downs'!$C$2:$C$3,'OMS Response Form (ORF)'!F1995),COUNTIF('OMS Drop Downs'!$D$2:$D$5,'OMS Response Form (ORF)'!G1995),COUNTIF('OMS Drop Downs'!$A$2:$A$5,'OMS Response Form (ORF)'!H1995),COUNTIF('OMS Drop Downs'!$B$2:$B$4,'OMS Response Form (ORF)'!I1995),COUNTIF('OMS Drop Downs'!$A$2:$A$5,'OMS Response Form (ORF)'!J1995),COUNTIF('OMS Drop Downs'!$E$2:$E$7,'OMS Response Form (ORF)'!K1995),COUNTIF('OMS Drop Downs'!$B$2:$B$4,'OMS Response Form (ORF)'!L1995),COUNTIF('OMS Drop Downs'!$B$2:$B$4,'OMS Response Form (ORF)'!M1995),COUNTIF('OMS Drop Downs'!$B$2:$B$4,'OMS Response Form (ORF)'!N1995),COUNTIF('OMS Drop Downs'!$B$2:$B$4,'OMS Response Form (ORF)'!P1995),COUNTIF('OMS Drop Downs'!$B$2:$B$4,'OMS Response Form (ORF)'!Q1995),COUNTIF('OMS Drop Downs'!$B$2:$B$4,'OMS Response Form (ORF)'!R1995)),"Complete","Incomplete"))</f>
        <v/>
      </c>
      <c r="T1995" s="28" t="str">
        <f>IF(S1995="Complete",IF(AND(NOT(ISNA(VLOOKUP(CONCATENATE(F1995,G1995,H1995,I1995,J1995,K1995),'OMS Drop Downs'!G:G,1,FALSE))),IF(AND(G1995&lt;&gt;"C3",K1995&lt;&gt;"O5"),IF(SUM(COUNTIF(L1995:R1995,"Y"),COUNTIF(L1995:R1995,"N"))=0,"V","I"),IF(COUNTIF(L1995:R1995,"Y"),"V","I"))="V"),"Valid","Invalid")," ")</f>
        <v xml:space="preserve"> </v>
      </c>
      <c r="U1995"/>
    </row>
    <row r="1996" spans="2:21" x14ac:dyDescent="0.35">
      <c r="B1996" s="50"/>
      <c r="C1996" s="65"/>
      <c r="D1996" s="36"/>
      <c r="E1996" s="64"/>
      <c r="F1996" s="60"/>
      <c r="G1996" s="34"/>
      <c r="H1996" s="34"/>
      <c r="I1996" s="34"/>
      <c r="J1996" s="34"/>
      <c r="K1996" s="34"/>
      <c r="L1996" s="34"/>
      <c r="M1996" s="34"/>
      <c r="N1996" s="34"/>
      <c r="O1996" s="34"/>
      <c r="P1996" s="34"/>
      <c r="Q1996" s="34"/>
      <c r="R1996" s="34"/>
      <c r="S1996" s="27" t="str">
        <f>IF(COUNTA(B1996:R1996)=0,"",IF(AND(COUNTIF('OMS Drop Downs'!$C$2:$C$3,'OMS Response Form (ORF)'!F1996),COUNTIF('OMS Drop Downs'!$D$2:$D$5,'OMS Response Form (ORF)'!G1996),COUNTIF('OMS Drop Downs'!$A$2:$A$5,'OMS Response Form (ORF)'!H1996),COUNTIF('OMS Drop Downs'!$B$2:$B$4,'OMS Response Form (ORF)'!I1996),COUNTIF('OMS Drop Downs'!$A$2:$A$5,'OMS Response Form (ORF)'!J1996),COUNTIF('OMS Drop Downs'!$E$2:$E$7,'OMS Response Form (ORF)'!K1996),COUNTIF('OMS Drop Downs'!$B$2:$B$4,'OMS Response Form (ORF)'!L1996),COUNTIF('OMS Drop Downs'!$B$2:$B$4,'OMS Response Form (ORF)'!M1996),COUNTIF('OMS Drop Downs'!$B$2:$B$4,'OMS Response Form (ORF)'!N1996),COUNTIF('OMS Drop Downs'!$B$2:$B$4,'OMS Response Form (ORF)'!P1996),COUNTIF('OMS Drop Downs'!$B$2:$B$4,'OMS Response Form (ORF)'!Q1996),COUNTIF('OMS Drop Downs'!$B$2:$B$4,'OMS Response Form (ORF)'!R1996)),"Complete","Incomplete"))</f>
        <v/>
      </c>
      <c r="T1996" s="28" t="str">
        <f>IF(S1996="Complete",IF(AND(NOT(ISNA(VLOOKUP(CONCATENATE(F1996,G1996,H1996,I1996,J1996,K1996),'OMS Drop Downs'!G:G,1,FALSE))),IF(AND(G1996&lt;&gt;"C3",K1996&lt;&gt;"O5"),IF(SUM(COUNTIF(L1996:R1996,"Y"),COUNTIF(L1996:R1996,"N"))=0,"V","I"),IF(COUNTIF(L1996:R1996,"Y"),"V","I"))="V"),"Valid","Invalid")," ")</f>
        <v xml:space="preserve"> </v>
      </c>
      <c r="U1996"/>
    </row>
    <row r="1997" spans="2:21" x14ac:dyDescent="0.35">
      <c r="B1997" s="50"/>
      <c r="C1997" s="65"/>
      <c r="D1997" s="36"/>
      <c r="E1997" s="64"/>
      <c r="F1997" s="60"/>
      <c r="G1997" s="34"/>
      <c r="H1997" s="34"/>
      <c r="I1997" s="34"/>
      <c r="J1997" s="34"/>
      <c r="K1997" s="34"/>
      <c r="L1997" s="34"/>
      <c r="M1997" s="34"/>
      <c r="N1997" s="34"/>
      <c r="O1997" s="34"/>
      <c r="P1997" s="34"/>
      <c r="Q1997" s="34"/>
      <c r="R1997" s="34"/>
      <c r="S1997" s="27" t="str">
        <f>IF(COUNTA(B1997:R1997)=0,"",IF(AND(COUNTIF('OMS Drop Downs'!$C$2:$C$3,'OMS Response Form (ORF)'!F1997),COUNTIF('OMS Drop Downs'!$D$2:$D$5,'OMS Response Form (ORF)'!G1997),COUNTIF('OMS Drop Downs'!$A$2:$A$5,'OMS Response Form (ORF)'!H1997),COUNTIF('OMS Drop Downs'!$B$2:$B$4,'OMS Response Form (ORF)'!I1997),COUNTIF('OMS Drop Downs'!$A$2:$A$5,'OMS Response Form (ORF)'!J1997),COUNTIF('OMS Drop Downs'!$E$2:$E$7,'OMS Response Form (ORF)'!K1997),COUNTIF('OMS Drop Downs'!$B$2:$B$4,'OMS Response Form (ORF)'!L1997),COUNTIF('OMS Drop Downs'!$B$2:$B$4,'OMS Response Form (ORF)'!M1997),COUNTIF('OMS Drop Downs'!$B$2:$B$4,'OMS Response Form (ORF)'!N1997),COUNTIF('OMS Drop Downs'!$B$2:$B$4,'OMS Response Form (ORF)'!P1997),COUNTIF('OMS Drop Downs'!$B$2:$B$4,'OMS Response Form (ORF)'!Q1997),COUNTIF('OMS Drop Downs'!$B$2:$B$4,'OMS Response Form (ORF)'!R1997)),"Complete","Incomplete"))</f>
        <v/>
      </c>
      <c r="T1997" s="28" t="str">
        <f>IF(S1997="Complete",IF(AND(NOT(ISNA(VLOOKUP(CONCATENATE(F1997,G1997,H1997,I1997,J1997,K1997),'OMS Drop Downs'!G:G,1,FALSE))),IF(AND(G1997&lt;&gt;"C3",K1997&lt;&gt;"O5"),IF(SUM(COUNTIF(L1997:R1997,"Y"),COUNTIF(L1997:R1997,"N"))=0,"V","I"),IF(COUNTIF(L1997:R1997,"Y"),"V","I"))="V"),"Valid","Invalid")," ")</f>
        <v xml:space="preserve"> </v>
      </c>
      <c r="U1997"/>
    </row>
    <row r="1998" spans="2:21" x14ac:dyDescent="0.35">
      <c r="B1998" s="50"/>
      <c r="C1998" s="65"/>
      <c r="D1998" s="36"/>
      <c r="E1998" s="64"/>
      <c r="F1998" s="60"/>
      <c r="G1998" s="34"/>
      <c r="H1998" s="34"/>
      <c r="I1998" s="34"/>
      <c r="J1998" s="34"/>
      <c r="K1998" s="34"/>
      <c r="L1998" s="34"/>
      <c r="M1998" s="34"/>
      <c r="N1998" s="34"/>
      <c r="O1998" s="34"/>
      <c r="P1998" s="34"/>
      <c r="Q1998" s="34"/>
      <c r="R1998" s="34"/>
      <c r="S1998" s="27" t="str">
        <f>IF(COUNTA(B1998:R1998)=0,"",IF(AND(COUNTIF('OMS Drop Downs'!$C$2:$C$3,'OMS Response Form (ORF)'!F1998),COUNTIF('OMS Drop Downs'!$D$2:$D$5,'OMS Response Form (ORF)'!G1998),COUNTIF('OMS Drop Downs'!$A$2:$A$5,'OMS Response Form (ORF)'!H1998),COUNTIF('OMS Drop Downs'!$B$2:$B$4,'OMS Response Form (ORF)'!I1998),COUNTIF('OMS Drop Downs'!$A$2:$A$5,'OMS Response Form (ORF)'!J1998),COUNTIF('OMS Drop Downs'!$E$2:$E$7,'OMS Response Form (ORF)'!K1998),COUNTIF('OMS Drop Downs'!$B$2:$B$4,'OMS Response Form (ORF)'!L1998),COUNTIF('OMS Drop Downs'!$B$2:$B$4,'OMS Response Form (ORF)'!M1998),COUNTIF('OMS Drop Downs'!$B$2:$B$4,'OMS Response Form (ORF)'!N1998),COUNTIF('OMS Drop Downs'!$B$2:$B$4,'OMS Response Form (ORF)'!P1998),COUNTIF('OMS Drop Downs'!$B$2:$B$4,'OMS Response Form (ORF)'!Q1998),COUNTIF('OMS Drop Downs'!$B$2:$B$4,'OMS Response Form (ORF)'!R1998)),"Complete","Incomplete"))</f>
        <v/>
      </c>
      <c r="T1998" s="28" t="str">
        <f>IF(S1998="Complete",IF(AND(NOT(ISNA(VLOOKUP(CONCATENATE(F1998,G1998,H1998,I1998,J1998,K1998),'OMS Drop Downs'!G:G,1,FALSE))),IF(AND(G1998&lt;&gt;"C3",K1998&lt;&gt;"O5"),IF(SUM(COUNTIF(L1998:R1998,"Y"),COUNTIF(L1998:R1998,"N"))=0,"V","I"),IF(COUNTIF(L1998:R1998,"Y"),"V","I"))="V"),"Valid","Invalid")," ")</f>
        <v xml:space="preserve"> </v>
      </c>
      <c r="U1998"/>
    </row>
    <row r="1999" spans="2:21" x14ac:dyDescent="0.35">
      <c r="B1999" s="50"/>
      <c r="C1999" s="65"/>
      <c r="D1999" s="36"/>
      <c r="E1999" s="64"/>
      <c r="F1999" s="60"/>
      <c r="G1999" s="34"/>
      <c r="H1999" s="34"/>
      <c r="I1999" s="34"/>
      <c r="J1999" s="34"/>
      <c r="K1999" s="34"/>
      <c r="L1999" s="34"/>
      <c r="M1999" s="34"/>
      <c r="N1999" s="34"/>
      <c r="O1999" s="34"/>
      <c r="P1999" s="34"/>
      <c r="Q1999" s="34"/>
      <c r="R1999" s="34"/>
      <c r="S1999" s="27" t="str">
        <f>IF(COUNTA(B1999:R1999)=0,"",IF(AND(COUNTIF('OMS Drop Downs'!$C$2:$C$3,'OMS Response Form (ORF)'!F1999),COUNTIF('OMS Drop Downs'!$D$2:$D$5,'OMS Response Form (ORF)'!G1999),COUNTIF('OMS Drop Downs'!$A$2:$A$5,'OMS Response Form (ORF)'!H1999),COUNTIF('OMS Drop Downs'!$B$2:$B$4,'OMS Response Form (ORF)'!I1999),COUNTIF('OMS Drop Downs'!$A$2:$A$5,'OMS Response Form (ORF)'!J1999),COUNTIF('OMS Drop Downs'!$E$2:$E$7,'OMS Response Form (ORF)'!K1999),COUNTIF('OMS Drop Downs'!$B$2:$B$4,'OMS Response Form (ORF)'!L1999),COUNTIF('OMS Drop Downs'!$B$2:$B$4,'OMS Response Form (ORF)'!M1999),COUNTIF('OMS Drop Downs'!$B$2:$B$4,'OMS Response Form (ORF)'!N1999),COUNTIF('OMS Drop Downs'!$B$2:$B$4,'OMS Response Form (ORF)'!P1999),COUNTIF('OMS Drop Downs'!$B$2:$B$4,'OMS Response Form (ORF)'!Q1999),COUNTIF('OMS Drop Downs'!$B$2:$B$4,'OMS Response Form (ORF)'!R1999)),"Complete","Incomplete"))</f>
        <v/>
      </c>
      <c r="T1999" s="28" t="str">
        <f>IF(S1999="Complete",IF(AND(NOT(ISNA(VLOOKUP(CONCATENATE(F1999,G1999,H1999,I1999,J1999,K1999),'OMS Drop Downs'!G:G,1,FALSE))),IF(AND(G1999&lt;&gt;"C3",K1999&lt;&gt;"O5"),IF(SUM(COUNTIF(L1999:R1999,"Y"),COUNTIF(L1999:R1999,"N"))=0,"V","I"),IF(COUNTIF(L1999:R1999,"Y"),"V","I"))="V"),"Valid","Invalid")," ")</f>
        <v xml:space="preserve"> </v>
      </c>
      <c r="U1999"/>
    </row>
    <row r="2000" spans="2:21" x14ac:dyDescent="0.35">
      <c r="B2000" s="50"/>
      <c r="C2000" s="65"/>
      <c r="D2000" s="36"/>
      <c r="E2000" s="64"/>
      <c r="F2000" s="60"/>
      <c r="G2000" s="34"/>
      <c r="H2000" s="34"/>
      <c r="I2000" s="34"/>
      <c r="J2000" s="34"/>
      <c r="K2000" s="34"/>
      <c r="L2000" s="34"/>
      <c r="M2000" s="34"/>
      <c r="N2000" s="34"/>
      <c r="O2000" s="34"/>
      <c r="P2000" s="34"/>
      <c r="Q2000" s="34"/>
      <c r="R2000" s="34"/>
      <c r="S2000" s="27" t="str">
        <f>IF(COUNTA(B2000:R2000)=0,"",IF(AND(COUNTIF('OMS Drop Downs'!$C$2:$C$3,'OMS Response Form (ORF)'!F2000),COUNTIF('OMS Drop Downs'!$D$2:$D$5,'OMS Response Form (ORF)'!G2000),COUNTIF('OMS Drop Downs'!$A$2:$A$5,'OMS Response Form (ORF)'!H2000),COUNTIF('OMS Drop Downs'!$B$2:$B$4,'OMS Response Form (ORF)'!I2000),COUNTIF('OMS Drop Downs'!$A$2:$A$5,'OMS Response Form (ORF)'!J2000),COUNTIF('OMS Drop Downs'!$E$2:$E$7,'OMS Response Form (ORF)'!K2000),COUNTIF('OMS Drop Downs'!$B$2:$B$4,'OMS Response Form (ORF)'!L2000),COUNTIF('OMS Drop Downs'!$B$2:$B$4,'OMS Response Form (ORF)'!M2000),COUNTIF('OMS Drop Downs'!$B$2:$B$4,'OMS Response Form (ORF)'!N2000),COUNTIF('OMS Drop Downs'!$B$2:$B$4,'OMS Response Form (ORF)'!P2000),COUNTIF('OMS Drop Downs'!$B$2:$B$4,'OMS Response Form (ORF)'!Q2000),COUNTIF('OMS Drop Downs'!$B$2:$B$4,'OMS Response Form (ORF)'!R2000)),"Complete","Incomplete"))</f>
        <v/>
      </c>
      <c r="T2000" s="28" t="str">
        <f>IF(S2000="Complete",IF(AND(NOT(ISNA(VLOOKUP(CONCATENATE(F2000,G2000,H2000,I2000,J2000,K2000),'OMS Drop Downs'!G:G,1,FALSE))),IF(AND(G2000&lt;&gt;"C3",K2000&lt;&gt;"O5"),IF(SUM(COUNTIF(L2000:R2000,"Y"),COUNTIF(L2000:R2000,"N"))=0,"V","I"),IF(COUNTIF(L2000:R2000,"Y"),"V","I"))="V"),"Valid","Invalid")," ")</f>
        <v xml:space="preserve"> </v>
      </c>
      <c r="U2000"/>
    </row>
    <row r="2001" spans="2:21" x14ac:dyDescent="0.35">
      <c r="B2001" s="50"/>
      <c r="C2001" s="65"/>
      <c r="D2001" s="36"/>
      <c r="E2001" s="64"/>
      <c r="F2001" s="60"/>
      <c r="G2001" s="34"/>
      <c r="H2001" s="34"/>
      <c r="I2001" s="34"/>
      <c r="J2001" s="34"/>
      <c r="K2001" s="34"/>
      <c r="L2001" s="34"/>
      <c r="M2001" s="34"/>
      <c r="N2001" s="34"/>
      <c r="O2001" s="34"/>
      <c r="P2001" s="34"/>
      <c r="Q2001" s="34"/>
      <c r="R2001" s="34"/>
      <c r="S2001" s="27" t="str">
        <f>IF(COUNTA(B2001:R2001)=0,"",IF(AND(COUNTIF('OMS Drop Downs'!$C$2:$C$3,'OMS Response Form (ORF)'!F2001),COUNTIF('OMS Drop Downs'!$D$2:$D$5,'OMS Response Form (ORF)'!G2001),COUNTIF('OMS Drop Downs'!$A$2:$A$5,'OMS Response Form (ORF)'!H2001),COUNTIF('OMS Drop Downs'!$B$2:$B$4,'OMS Response Form (ORF)'!I2001),COUNTIF('OMS Drop Downs'!$A$2:$A$5,'OMS Response Form (ORF)'!J2001),COUNTIF('OMS Drop Downs'!$E$2:$E$7,'OMS Response Form (ORF)'!K2001),COUNTIF('OMS Drop Downs'!$B$2:$B$4,'OMS Response Form (ORF)'!L2001),COUNTIF('OMS Drop Downs'!$B$2:$B$4,'OMS Response Form (ORF)'!M2001),COUNTIF('OMS Drop Downs'!$B$2:$B$4,'OMS Response Form (ORF)'!N2001),COUNTIF('OMS Drop Downs'!$B$2:$B$4,'OMS Response Form (ORF)'!P2001),COUNTIF('OMS Drop Downs'!$B$2:$B$4,'OMS Response Form (ORF)'!Q2001),COUNTIF('OMS Drop Downs'!$B$2:$B$4,'OMS Response Form (ORF)'!R2001)),"Complete","Incomplete"))</f>
        <v/>
      </c>
      <c r="T2001" s="28" t="str">
        <f>IF(S2001="Complete",IF(AND(NOT(ISNA(VLOOKUP(CONCATENATE(F2001,G2001,H2001,I2001,J2001,K2001),'OMS Drop Downs'!G:G,1,FALSE))),IF(AND(G2001&lt;&gt;"C3",K2001&lt;&gt;"O5"),IF(SUM(COUNTIF(L2001:R2001,"Y"),COUNTIF(L2001:R2001,"N"))=0,"V","I"),IF(COUNTIF(L2001:R2001,"Y"),"V","I"))="V"),"Valid","Invalid")," ")</f>
        <v xml:space="preserve"> </v>
      </c>
      <c r="U2001"/>
    </row>
    <row r="2002" spans="2:21" x14ac:dyDescent="0.35">
      <c r="B2002" s="50"/>
      <c r="C2002" s="65"/>
      <c r="D2002" s="36"/>
      <c r="E2002" s="64"/>
      <c r="F2002" s="60"/>
      <c r="G2002" s="34"/>
      <c r="H2002" s="34"/>
      <c r="I2002" s="34"/>
      <c r="J2002" s="34"/>
      <c r="K2002" s="34"/>
      <c r="L2002" s="34"/>
      <c r="M2002" s="34"/>
      <c r="N2002" s="34"/>
      <c r="O2002" s="34"/>
      <c r="P2002" s="34"/>
      <c r="Q2002" s="34"/>
      <c r="R2002" s="34"/>
      <c r="S2002" s="27" t="str">
        <f>IF(COUNTA(B2002:R2002)=0,"",IF(AND(COUNTIF('OMS Drop Downs'!$C$2:$C$3,'OMS Response Form (ORF)'!F2002),COUNTIF('OMS Drop Downs'!$D$2:$D$5,'OMS Response Form (ORF)'!G2002),COUNTIF('OMS Drop Downs'!$A$2:$A$5,'OMS Response Form (ORF)'!H2002),COUNTIF('OMS Drop Downs'!$B$2:$B$4,'OMS Response Form (ORF)'!I2002),COUNTIF('OMS Drop Downs'!$A$2:$A$5,'OMS Response Form (ORF)'!J2002),COUNTIF('OMS Drop Downs'!$E$2:$E$7,'OMS Response Form (ORF)'!K2002),COUNTIF('OMS Drop Downs'!$B$2:$B$4,'OMS Response Form (ORF)'!L2002),COUNTIF('OMS Drop Downs'!$B$2:$B$4,'OMS Response Form (ORF)'!M2002),COUNTIF('OMS Drop Downs'!$B$2:$B$4,'OMS Response Form (ORF)'!N2002),COUNTIF('OMS Drop Downs'!$B$2:$B$4,'OMS Response Form (ORF)'!P2002),COUNTIF('OMS Drop Downs'!$B$2:$B$4,'OMS Response Form (ORF)'!Q2002),COUNTIF('OMS Drop Downs'!$B$2:$B$4,'OMS Response Form (ORF)'!R2002)),"Complete","Incomplete"))</f>
        <v/>
      </c>
      <c r="T2002" s="28" t="str">
        <f>IF(S2002="Complete",IF(AND(NOT(ISNA(VLOOKUP(CONCATENATE(F2002,G2002,H2002,I2002,J2002,K2002),'OMS Drop Downs'!G:G,1,FALSE))),IF(AND(G2002&lt;&gt;"C3",K2002&lt;&gt;"O5"),IF(SUM(COUNTIF(L2002:R2002,"Y"),COUNTIF(L2002:R2002,"N"))=0,"V","I"),IF(COUNTIF(L2002:R2002,"Y"),"V","I"))="V"),"Valid","Invalid")," ")</f>
        <v xml:space="preserve"> </v>
      </c>
      <c r="U2002"/>
    </row>
    <row r="2003" spans="2:21" x14ac:dyDescent="0.35">
      <c r="B2003" s="50"/>
      <c r="C2003" s="65"/>
      <c r="D2003" s="36"/>
      <c r="E2003" s="64"/>
      <c r="F2003" s="60"/>
      <c r="G2003" s="34"/>
      <c r="H2003" s="34"/>
      <c r="I2003" s="34"/>
      <c r="J2003" s="34"/>
      <c r="K2003" s="34"/>
      <c r="L2003" s="34"/>
      <c r="M2003" s="34"/>
      <c r="N2003" s="34"/>
      <c r="O2003" s="34"/>
      <c r="P2003" s="34"/>
      <c r="Q2003" s="34"/>
      <c r="R2003" s="34"/>
      <c r="S2003" s="27" t="str">
        <f>IF(COUNTA(B2003:R2003)=0,"",IF(AND(COUNTIF('OMS Drop Downs'!$C$2:$C$3,'OMS Response Form (ORF)'!F2003),COUNTIF('OMS Drop Downs'!$D$2:$D$5,'OMS Response Form (ORF)'!G2003),COUNTIF('OMS Drop Downs'!$A$2:$A$5,'OMS Response Form (ORF)'!H2003),COUNTIF('OMS Drop Downs'!$B$2:$B$4,'OMS Response Form (ORF)'!I2003),COUNTIF('OMS Drop Downs'!$A$2:$A$5,'OMS Response Form (ORF)'!J2003),COUNTIF('OMS Drop Downs'!$E$2:$E$7,'OMS Response Form (ORF)'!K2003),COUNTIF('OMS Drop Downs'!$B$2:$B$4,'OMS Response Form (ORF)'!L2003),COUNTIF('OMS Drop Downs'!$B$2:$B$4,'OMS Response Form (ORF)'!M2003),COUNTIF('OMS Drop Downs'!$B$2:$B$4,'OMS Response Form (ORF)'!N2003),COUNTIF('OMS Drop Downs'!$B$2:$B$4,'OMS Response Form (ORF)'!P2003),COUNTIF('OMS Drop Downs'!$B$2:$B$4,'OMS Response Form (ORF)'!Q2003),COUNTIF('OMS Drop Downs'!$B$2:$B$4,'OMS Response Form (ORF)'!R2003)),"Complete","Incomplete"))</f>
        <v/>
      </c>
      <c r="T2003" s="28" t="str">
        <f>IF(S2003="Complete",IF(AND(NOT(ISNA(VLOOKUP(CONCATENATE(F2003,G2003,H2003,I2003,J2003,K2003),'OMS Drop Downs'!G:G,1,FALSE))),IF(AND(G2003&lt;&gt;"C3",K2003&lt;&gt;"O5"),IF(SUM(COUNTIF(L2003:R2003,"Y"),COUNTIF(L2003:R2003,"N"))=0,"V","I"),IF(COUNTIF(L2003:R2003,"Y"),"V","I"))="V"),"Valid","Invalid")," ")</f>
        <v xml:space="preserve"> </v>
      </c>
      <c r="U2003"/>
    </row>
    <row r="2004" spans="2:21" x14ac:dyDescent="0.35">
      <c r="B2004" s="50"/>
      <c r="C2004" s="65"/>
      <c r="D2004" s="36"/>
      <c r="E2004" s="64"/>
      <c r="F2004" s="60"/>
      <c r="G2004" s="34"/>
      <c r="H2004" s="34"/>
      <c r="I2004" s="34"/>
      <c r="J2004" s="34"/>
      <c r="K2004" s="34"/>
      <c r="L2004" s="34"/>
      <c r="M2004" s="34"/>
      <c r="N2004" s="34"/>
      <c r="O2004" s="34"/>
      <c r="P2004" s="34"/>
      <c r="Q2004" s="34"/>
      <c r="R2004" s="34"/>
      <c r="S2004" s="27" t="str">
        <f>IF(COUNTA(B2004:R2004)=0,"",IF(AND(COUNTIF('OMS Drop Downs'!$C$2:$C$3,'OMS Response Form (ORF)'!F2004),COUNTIF('OMS Drop Downs'!$D$2:$D$5,'OMS Response Form (ORF)'!G2004),COUNTIF('OMS Drop Downs'!$A$2:$A$5,'OMS Response Form (ORF)'!H2004),COUNTIF('OMS Drop Downs'!$B$2:$B$4,'OMS Response Form (ORF)'!I2004),COUNTIF('OMS Drop Downs'!$A$2:$A$5,'OMS Response Form (ORF)'!J2004),COUNTIF('OMS Drop Downs'!$E$2:$E$7,'OMS Response Form (ORF)'!K2004),COUNTIF('OMS Drop Downs'!$B$2:$B$4,'OMS Response Form (ORF)'!L2004),COUNTIF('OMS Drop Downs'!$B$2:$B$4,'OMS Response Form (ORF)'!M2004),COUNTIF('OMS Drop Downs'!$B$2:$B$4,'OMS Response Form (ORF)'!N2004),COUNTIF('OMS Drop Downs'!$B$2:$B$4,'OMS Response Form (ORF)'!P2004),COUNTIF('OMS Drop Downs'!$B$2:$B$4,'OMS Response Form (ORF)'!Q2004),COUNTIF('OMS Drop Downs'!$B$2:$B$4,'OMS Response Form (ORF)'!R2004)),"Complete","Incomplete"))</f>
        <v/>
      </c>
      <c r="T2004" s="28" t="str">
        <f>IF(S2004="Complete",IF(AND(NOT(ISNA(VLOOKUP(CONCATENATE(F2004,G2004,H2004,I2004,J2004,K2004),'OMS Drop Downs'!G:G,1,FALSE))),IF(AND(G2004&lt;&gt;"C3",K2004&lt;&gt;"O5"),IF(SUM(COUNTIF(L2004:R2004,"Y"),COUNTIF(L2004:R2004,"N"))=0,"V","I"),IF(COUNTIF(L2004:R2004,"Y"),"V","I"))="V"),"Valid","Invalid")," ")</f>
        <v xml:space="preserve"> </v>
      </c>
      <c r="U2004"/>
    </row>
    <row r="2005" spans="2:21" x14ac:dyDescent="0.35">
      <c r="B2005" s="50"/>
      <c r="C2005" s="65"/>
      <c r="D2005" s="36"/>
      <c r="E2005" s="64"/>
      <c r="F2005" s="60"/>
      <c r="G2005" s="34"/>
      <c r="H2005" s="34"/>
      <c r="I2005" s="34"/>
      <c r="J2005" s="34"/>
      <c r="K2005" s="34"/>
      <c r="L2005" s="34"/>
      <c r="M2005" s="34"/>
      <c r="N2005" s="34"/>
      <c r="O2005" s="34"/>
      <c r="P2005" s="34"/>
      <c r="Q2005" s="34"/>
      <c r="R2005" s="34"/>
      <c r="S2005" s="27" t="str">
        <f>IF(COUNTA(B2005:R2005)=0,"",IF(AND(COUNTIF('OMS Drop Downs'!$C$2:$C$3,'OMS Response Form (ORF)'!F2005),COUNTIF('OMS Drop Downs'!$D$2:$D$5,'OMS Response Form (ORF)'!G2005),COUNTIF('OMS Drop Downs'!$A$2:$A$5,'OMS Response Form (ORF)'!H2005),COUNTIF('OMS Drop Downs'!$B$2:$B$4,'OMS Response Form (ORF)'!I2005),COUNTIF('OMS Drop Downs'!$A$2:$A$5,'OMS Response Form (ORF)'!J2005),COUNTIF('OMS Drop Downs'!$E$2:$E$7,'OMS Response Form (ORF)'!K2005),COUNTIF('OMS Drop Downs'!$B$2:$B$4,'OMS Response Form (ORF)'!L2005),COUNTIF('OMS Drop Downs'!$B$2:$B$4,'OMS Response Form (ORF)'!M2005),COUNTIF('OMS Drop Downs'!$B$2:$B$4,'OMS Response Form (ORF)'!N2005),COUNTIF('OMS Drop Downs'!$B$2:$B$4,'OMS Response Form (ORF)'!P2005),COUNTIF('OMS Drop Downs'!$B$2:$B$4,'OMS Response Form (ORF)'!Q2005),COUNTIF('OMS Drop Downs'!$B$2:$B$4,'OMS Response Form (ORF)'!R2005)),"Complete","Incomplete"))</f>
        <v/>
      </c>
      <c r="T2005" s="28" t="str">
        <f>IF(S2005="Complete",IF(AND(NOT(ISNA(VLOOKUP(CONCATENATE(F2005,G2005,H2005,I2005,J2005,K2005),'OMS Drop Downs'!G:G,1,FALSE))),IF(AND(G2005&lt;&gt;"C3",K2005&lt;&gt;"O5"),IF(SUM(COUNTIF(L2005:R2005,"Y"),COUNTIF(L2005:R2005,"N"))=0,"V","I"),IF(COUNTIF(L2005:R2005,"Y"),"V","I"))="V"),"Valid","Invalid")," ")</f>
        <v xml:space="preserve"> </v>
      </c>
      <c r="U2005"/>
    </row>
    <row r="2006" spans="2:21" x14ac:dyDescent="0.35">
      <c r="B2006" s="50"/>
      <c r="C2006" s="65"/>
      <c r="D2006" s="36"/>
      <c r="E2006" s="64"/>
      <c r="F2006" s="60"/>
      <c r="G2006" s="34"/>
      <c r="H2006" s="34"/>
      <c r="I2006" s="34"/>
      <c r="J2006" s="34"/>
      <c r="K2006" s="34"/>
      <c r="L2006" s="34"/>
      <c r="M2006" s="34"/>
      <c r="N2006" s="34"/>
      <c r="O2006" s="34"/>
      <c r="P2006" s="34"/>
      <c r="Q2006" s="34"/>
      <c r="R2006" s="34"/>
      <c r="S2006" s="27" t="str">
        <f>IF(COUNTA(B2006:R2006)=0,"",IF(AND(COUNTIF('OMS Drop Downs'!$C$2:$C$3,'OMS Response Form (ORF)'!F2006),COUNTIF('OMS Drop Downs'!$D$2:$D$5,'OMS Response Form (ORF)'!G2006),COUNTIF('OMS Drop Downs'!$A$2:$A$5,'OMS Response Form (ORF)'!H2006),COUNTIF('OMS Drop Downs'!$B$2:$B$4,'OMS Response Form (ORF)'!I2006),COUNTIF('OMS Drop Downs'!$A$2:$A$5,'OMS Response Form (ORF)'!J2006),COUNTIF('OMS Drop Downs'!$E$2:$E$7,'OMS Response Form (ORF)'!K2006),COUNTIF('OMS Drop Downs'!$B$2:$B$4,'OMS Response Form (ORF)'!L2006),COUNTIF('OMS Drop Downs'!$B$2:$B$4,'OMS Response Form (ORF)'!M2006),COUNTIF('OMS Drop Downs'!$B$2:$B$4,'OMS Response Form (ORF)'!N2006),COUNTIF('OMS Drop Downs'!$B$2:$B$4,'OMS Response Form (ORF)'!P2006),COUNTIF('OMS Drop Downs'!$B$2:$B$4,'OMS Response Form (ORF)'!Q2006),COUNTIF('OMS Drop Downs'!$B$2:$B$4,'OMS Response Form (ORF)'!R2006)),"Complete","Incomplete"))</f>
        <v/>
      </c>
      <c r="T2006" s="28" t="str">
        <f>IF(S2006="Complete",IF(AND(NOT(ISNA(VLOOKUP(CONCATENATE(F2006,G2006,H2006,I2006,J2006,K2006),'OMS Drop Downs'!G:G,1,FALSE))),IF(AND(G2006&lt;&gt;"C3",K2006&lt;&gt;"O5"),IF(SUM(COUNTIF(L2006:R2006,"Y"),COUNTIF(L2006:R2006,"N"))=0,"V","I"),IF(COUNTIF(L2006:R2006,"Y"),"V","I"))="V"),"Valid","Invalid")," ")</f>
        <v xml:space="preserve"> </v>
      </c>
      <c r="U2006"/>
    </row>
    <row r="2007" spans="2:21" x14ac:dyDescent="0.35">
      <c r="B2007" s="50"/>
      <c r="C2007" s="65"/>
      <c r="D2007" s="36"/>
      <c r="E2007" s="64"/>
      <c r="F2007" s="60"/>
      <c r="G2007" s="34"/>
      <c r="H2007" s="34"/>
      <c r="I2007" s="34"/>
      <c r="J2007" s="34"/>
      <c r="K2007" s="34"/>
      <c r="L2007" s="34"/>
      <c r="M2007" s="34"/>
      <c r="N2007" s="34"/>
      <c r="O2007" s="34"/>
      <c r="P2007" s="34"/>
      <c r="Q2007" s="34"/>
      <c r="R2007" s="34"/>
      <c r="S2007" s="27" t="str">
        <f>IF(COUNTA(B2007:R2007)=0,"",IF(AND(COUNTIF('OMS Drop Downs'!$C$2:$C$3,'OMS Response Form (ORF)'!F2007),COUNTIF('OMS Drop Downs'!$D$2:$D$5,'OMS Response Form (ORF)'!G2007),COUNTIF('OMS Drop Downs'!$A$2:$A$5,'OMS Response Form (ORF)'!H2007),COUNTIF('OMS Drop Downs'!$B$2:$B$4,'OMS Response Form (ORF)'!I2007),COUNTIF('OMS Drop Downs'!$A$2:$A$5,'OMS Response Form (ORF)'!J2007),COUNTIF('OMS Drop Downs'!$E$2:$E$7,'OMS Response Form (ORF)'!K2007),COUNTIF('OMS Drop Downs'!$B$2:$B$4,'OMS Response Form (ORF)'!L2007),COUNTIF('OMS Drop Downs'!$B$2:$B$4,'OMS Response Form (ORF)'!M2007),COUNTIF('OMS Drop Downs'!$B$2:$B$4,'OMS Response Form (ORF)'!N2007),COUNTIF('OMS Drop Downs'!$B$2:$B$4,'OMS Response Form (ORF)'!P2007),COUNTIF('OMS Drop Downs'!$B$2:$B$4,'OMS Response Form (ORF)'!Q2007),COUNTIF('OMS Drop Downs'!$B$2:$B$4,'OMS Response Form (ORF)'!R2007)),"Complete","Incomplete"))</f>
        <v/>
      </c>
      <c r="T2007" s="28" t="str">
        <f>IF(S2007="Complete",IF(AND(NOT(ISNA(VLOOKUP(CONCATENATE(F2007,G2007,H2007,I2007,J2007,K2007),'OMS Drop Downs'!G:G,1,FALSE))),IF(AND(G2007&lt;&gt;"C3",K2007&lt;&gt;"O5"),IF(SUM(COUNTIF(L2007:R2007,"Y"),COUNTIF(L2007:R2007,"N"))=0,"V","I"),IF(COUNTIF(L2007:R2007,"Y"),"V","I"))="V"),"Valid","Invalid")," ")</f>
        <v xml:space="preserve"> </v>
      </c>
      <c r="U2007"/>
    </row>
    <row r="2008" spans="2:21" x14ac:dyDescent="0.35">
      <c r="B2008" s="50"/>
      <c r="C2008" s="65"/>
      <c r="D2008" s="36"/>
      <c r="E2008" s="64"/>
      <c r="F2008" s="60"/>
      <c r="G2008" s="34"/>
      <c r="H2008" s="34"/>
      <c r="I2008" s="34"/>
      <c r="J2008" s="34"/>
      <c r="K2008" s="34"/>
      <c r="L2008" s="34"/>
      <c r="M2008" s="34"/>
      <c r="N2008" s="34"/>
      <c r="O2008" s="34"/>
      <c r="P2008" s="34"/>
      <c r="Q2008" s="34"/>
      <c r="R2008" s="34"/>
      <c r="S2008" s="27" t="str">
        <f>IF(COUNTA(B2008:R2008)=0,"",IF(AND(COUNTIF('OMS Drop Downs'!$C$2:$C$3,'OMS Response Form (ORF)'!F2008),COUNTIF('OMS Drop Downs'!$D$2:$D$5,'OMS Response Form (ORF)'!G2008),COUNTIF('OMS Drop Downs'!$A$2:$A$5,'OMS Response Form (ORF)'!H2008),COUNTIF('OMS Drop Downs'!$B$2:$B$4,'OMS Response Form (ORF)'!I2008),COUNTIF('OMS Drop Downs'!$A$2:$A$5,'OMS Response Form (ORF)'!J2008),COUNTIF('OMS Drop Downs'!$E$2:$E$7,'OMS Response Form (ORF)'!K2008),COUNTIF('OMS Drop Downs'!$B$2:$B$4,'OMS Response Form (ORF)'!L2008),COUNTIF('OMS Drop Downs'!$B$2:$B$4,'OMS Response Form (ORF)'!M2008),COUNTIF('OMS Drop Downs'!$B$2:$B$4,'OMS Response Form (ORF)'!N2008),COUNTIF('OMS Drop Downs'!$B$2:$B$4,'OMS Response Form (ORF)'!P2008),COUNTIF('OMS Drop Downs'!$B$2:$B$4,'OMS Response Form (ORF)'!Q2008),COUNTIF('OMS Drop Downs'!$B$2:$B$4,'OMS Response Form (ORF)'!R2008)),"Complete","Incomplete"))</f>
        <v/>
      </c>
      <c r="T2008" s="28" t="str">
        <f>IF(S2008="Complete",IF(AND(NOT(ISNA(VLOOKUP(CONCATENATE(F2008,G2008,H2008,I2008,J2008,K2008),'OMS Drop Downs'!G:G,1,FALSE))),IF(AND(G2008&lt;&gt;"C3",K2008&lt;&gt;"O5"),IF(SUM(COUNTIF(L2008:R2008,"Y"),COUNTIF(L2008:R2008,"N"))=0,"V","I"),IF(COUNTIF(L2008:R2008,"Y"),"V","I"))="V"),"Valid","Invalid")," ")</f>
        <v xml:space="preserve"> </v>
      </c>
      <c r="U2008"/>
    </row>
    <row r="2009" spans="2:21" x14ac:dyDescent="0.35">
      <c r="B2009" s="50"/>
      <c r="C2009" s="65"/>
      <c r="D2009" s="36"/>
      <c r="E2009" s="64"/>
      <c r="F2009" s="60"/>
      <c r="G2009" s="34"/>
      <c r="H2009" s="34"/>
      <c r="I2009" s="34"/>
      <c r="J2009" s="34"/>
      <c r="K2009" s="34"/>
      <c r="L2009" s="34"/>
      <c r="M2009" s="34"/>
      <c r="N2009" s="34"/>
      <c r="O2009" s="34"/>
      <c r="P2009" s="34"/>
      <c r="Q2009" s="34"/>
      <c r="R2009" s="34"/>
      <c r="S2009" s="27" t="str">
        <f>IF(COUNTA(B2009:R2009)=0,"",IF(AND(COUNTIF('OMS Drop Downs'!$C$2:$C$3,'OMS Response Form (ORF)'!F2009),COUNTIF('OMS Drop Downs'!$D$2:$D$5,'OMS Response Form (ORF)'!G2009),COUNTIF('OMS Drop Downs'!$A$2:$A$5,'OMS Response Form (ORF)'!H2009),COUNTIF('OMS Drop Downs'!$B$2:$B$4,'OMS Response Form (ORF)'!I2009),COUNTIF('OMS Drop Downs'!$A$2:$A$5,'OMS Response Form (ORF)'!J2009),COUNTIF('OMS Drop Downs'!$E$2:$E$7,'OMS Response Form (ORF)'!K2009),COUNTIF('OMS Drop Downs'!$B$2:$B$4,'OMS Response Form (ORF)'!L2009),COUNTIF('OMS Drop Downs'!$B$2:$B$4,'OMS Response Form (ORF)'!M2009),COUNTIF('OMS Drop Downs'!$B$2:$B$4,'OMS Response Form (ORF)'!N2009),COUNTIF('OMS Drop Downs'!$B$2:$B$4,'OMS Response Form (ORF)'!P2009),COUNTIF('OMS Drop Downs'!$B$2:$B$4,'OMS Response Form (ORF)'!Q2009),COUNTIF('OMS Drop Downs'!$B$2:$B$4,'OMS Response Form (ORF)'!R2009)),"Complete","Incomplete"))</f>
        <v/>
      </c>
      <c r="T2009" s="28" t="str">
        <f>IF(S2009="Complete",IF(AND(NOT(ISNA(VLOOKUP(CONCATENATE(F2009,G2009,H2009,I2009,J2009,K2009),'OMS Drop Downs'!G:G,1,FALSE))),IF(AND(G2009&lt;&gt;"C3",K2009&lt;&gt;"O5"),IF(SUM(COUNTIF(L2009:R2009,"Y"),COUNTIF(L2009:R2009,"N"))=0,"V","I"),IF(COUNTIF(L2009:R2009,"Y"),"V","I"))="V"),"Valid","Invalid")," ")</f>
        <v xml:space="preserve"> </v>
      </c>
      <c r="U2009"/>
    </row>
    <row r="2010" spans="2:21" x14ac:dyDescent="0.35">
      <c r="B2010" s="50"/>
      <c r="C2010" s="65"/>
      <c r="D2010" s="36"/>
      <c r="E2010" s="64"/>
      <c r="F2010" s="60"/>
      <c r="G2010" s="34"/>
      <c r="H2010" s="34"/>
      <c r="I2010" s="34"/>
      <c r="J2010" s="34"/>
      <c r="K2010" s="34"/>
      <c r="L2010" s="34"/>
      <c r="M2010" s="34"/>
      <c r="N2010" s="34"/>
      <c r="O2010" s="34"/>
      <c r="P2010" s="34"/>
      <c r="Q2010" s="34"/>
      <c r="R2010" s="34"/>
      <c r="S2010" s="27" t="str">
        <f>IF(COUNTA(B2010:R2010)=0,"",IF(AND(COUNTIF('OMS Drop Downs'!$C$2:$C$3,'OMS Response Form (ORF)'!F2010),COUNTIF('OMS Drop Downs'!$D$2:$D$5,'OMS Response Form (ORF)'!G2010),COUNTIF('OMS Drop Downs'!$A$2:$A$5,'OMS Response Form (ORF)'!H2010),COUNTIF('OMS Drop Downs'!$B$2:$B$4,'OMS Response Form (ORF)'!I2010),COUNTIF('OMS Drop Downs'!$A$2:$A$5,'OMS Response Form (ORF)'!J2010),COUNTIF('OMS Drop Downs'!$E$2:$E$7,'OMS Response Form (ORF)'!K2010),COUNTIF('OMS Drop Downs'!$B$2:$B$4,'OMS Response Form (ORF)'!L2010),COUNTIF('OMS Drop Downs'!$B$2:$B$4,'OMS Response Form (ORF)'!M2010),COUNTIF('OMS Drop Downs'!$B$2:$B$4,'OMS Response Form (ORF)'!N2010),COUNTIF('OMS Drop Downs'!$B$2:$B$4,'OMS Response Form (ORF)'!P2010),COUNTIF('OMS Drop Downs'!$B$2:$B$4,'OMS Response Form (ORF)'!Q2010),COUNTIF('OMS Drop Downs'!$B$2:$B$4,'OMS Response Form (ORF)'!R2010)),"Complete","Incomplete"))</f>
        <v/>
      </c>
      <c r="T2010" s="28" t="str">
        <f>IF(S2010="Complete",IF(AND(NOT(ISNA(VLOOKUP(CONCATENATE(F2010,G2010,H2010,I2010,J2010,K2010),'OMS Drop Downs'!G:G,1,FALSE))),IF(AND(G2010&lt;&gt;"C3",K2010&lt;&gt;"O5"),IF(SUM(COUNTIF(L2010:R2010,"Y"),COUNTIF(L2010:R2010,"N"))=0,"V","I"),IF(COUNTIF(L2010:R2010,"Y"),"V","I"))="V"),"Valid","Invalid")," ")</f>
        <v xml:space="preserve"> </v>
      </c>
      <c r="U2010"/>
    </row>
    <row r="2011" spans="2:21" x14ac:dyDescent="0.35">
      <c r="B2011" s="50"/>
      <c r="C2011" s="65"/>
      <c r="D2011" s="36"/>
      <c r="E2011" s="64"/>
      <c r="F2011" s="60"/>
      <c r="G2011" s="34"/>
      <c r="H2011" s="34"/>
      <c r="I2011" s="34"/>
      <c r="J2011" s="34"/>
      <c r="K2011" s="34"/>
      <c r="L2011" s="34"/>
      <c r="M2011" s="34"/>
      <c r="N2011" s="34"/>
      <c r="O2011" s="34"/>
      <c r="P2011" s="34"/>
      <c r="Q2011" s="34"/>
      <c r="R2011" s="34"/>
      <c r="S2011" s="27" t="str">
        <f>IF(COUNTA(B2011:R2011)=0,"",IF(AND(COUNTIF('OMS Drop Downs'!$C$2:$C$3,'OMS Response Form (ORF)'!F2011),COUNTIF('OMS Drop Downs'!$D$2:$D$5,'OMS Response Form (ORF)'!G2011),COUNTIF('OMS Drop Downs'!$A$2:$A$5,'OMS Response Form (ORF)'!H2011),COUNTIF('OMS Drop Downs'!$B$2:$B$4,'OMS Response Form (ORF)'!I2011),COUNTIF('OMS Drop Downs'!$A$2:$A$5,'OMS Response Form (ORF)'!J2011),COUNTIF('OMS Drop Downs'!$E$2:$E$7,'OMS Response Form (ORF)'!K2011),COUNTIF('OMS Drop Downs'!$B$2:$B$4,'OMS Response Form (ORF)'!L2011),COUNTIF('OMS Drop Downs'!$B$2:$B$4,'OMS Response Form (ORF)'!M2011),COUNTIF('OMS Drop Downs'!$B$2:$B$4,'OMS Response Form (ORF)'!N2011),COUNTIF('OMS Drop Downs'!$B$2:$B$4,'OMS Response Form (ORF)'!P2011),COUNTIF('OMS Drop Downs'!$B$2:$B$4,'OMS Response Form (ORF)'!Q2011),COUNTIF('OMS Drop Downs'!$B$2:$B$4,'OMS Response Form (ORF)'!R2011)),"Complete","Incomplete"))</f>
        <v/>
      </c>
      <c r="T2011" s="28" t="str">
        <f>IF(S2011="Complete",IF(AND(NOT(ISNA(VLOOKUP(CONCATENATE(F2011,G2011,H2011,I2011,J2011,K2011),'OMS Drop Downs'!G:G,1,FALSE))),IF(AND(G2011&lt;&gt;"C3",K2011&lt;&gt;"O5"),IF(SUM(COUNTIF(L2011:R2011,"Y"),COUNTIF(L2011:R2011,"N"))=0,"V","I"),IF(COUNTIF(L2011:R2011,"Y"),"V","I"))="V"),"Valid","Invalid")," ")</f>
        <v xml:space="preserve"> </v>
      </c>
      <c r="U2011"/>
    </row>
    <row r="2012" spans="2:21" x14ac:dyDescent="0.35">
      <c r="B2012" s="50"/>
      <c r="C2012" s="65"/>
      <c r="D2012" s="36"/>
      <c r="E2012" s="64"/>
      <c r="F2012" s="60"/>
      <c r="G2012" s="34"/>
      <c r="H2012" s="34"/>
      <c r="I2012" s="34"/>
      <c r="J2012" s="34"/>
      <c r="K2012" s="34"/>
      <c r="L2012" s="34"/>
      <c r="M2012" s="34"/>
      <c r="N2012" s="34"/>
      <c r="O2012" s="34"/>
      <c r="P2012" s="34"/>
      <c r="Q2012" s="34"/>
      <c r="R2012" s="34"/>
      <c r="S2012" s="27" t="str">
        <f>IF(COUNTA(B2012:R2012)=0,"",IF(AND(COUNTIF('OMS Drop Downs'!$C$2:$C$3,'OMS Response Form (ORF)'!F2012),COUNTIF('OMS Drop Downs'!$D$2:$D$5,'OMS Response Form (ORF)'!G2012),COUNTIF('OMS Drop Downs'!$A$2:$A$5,'OMS Response Form (ORF)'!H2012),COUNTIF('OMS Drop Downs'!$B$2:$B$4,'OMS Response Form (ORF)'!I2012),COUNTIF('OMS Drop Downs'!$A$2:$A$5,'OMS Response Form (ORF)'!J2012),COUNTIF('OMS Drop Downs'!$E$2:$E$7,'OMS Response Form (ORF)'!K2012),COUNTIF('OMS Drop Downs'!$B$2:$B$4,'OMS Response Form (ORF)'!L2012),COUNTIF('OMS Drop Downs'!$B$2:$B$4,'OMS Response Form (ORF)'!M2012),COUNTIF('OMS Drop Downs'!$B$2:$B$4,'OMS Response Form (ORF)'!N2012),COUNTIF('OMS Drop Downs'!$B$2:$B$4,'OMS Response Form (ORF)'!P2012),COUNTIF('OMS Drop Downs'!$B$2:$B$4,'OMS Response Form (ORF)'!Q2012),COUNTIF('OMS Drop Downs'!$B$2:$B$4,'OMS Response Form (ORF)'!R2012)),"Complete","Incomplete"))</f>
        <v/>
      </c>
      <c r="T2012" s="28" t="str">
        <f>IF(S2012="Complete",IF(AND(NOT(ISNA(VLOOKUP(CONCATENATE(F2012,G2012,H2012,I2012,J2012,K2012),'OMS Drop Downs'!G:G,1,FALSE))),IF(AND(G2012&lt;&gt;"C3",K2012&lt;&gt;"O5"),IF(SUM(COUNTIF(L2012:R2012,"Y"),COUNTIF(L2012:R2012,"N"))=0,"V","I"),IF(COUNTIF(L2012:R2012,"Y"),"V","I"))="V"),"Valid","Invalid")," ")</f>
        <v xml:space="preserve"> </v>
      </c>
      <c r="U2012"/>
    </row>
    <row r="2013" spans="2:21" x14ac:dyDescent="0.35">
      <c r="B2013" s="50"/>
      <c r="C2013" s="65"/>
      <c r="D2013" s="36"/>
      <c r="E2013" s="64"/>
      <c r="F2013" s="60"/>
      <c r="G2013" s="34"/>
      <c r="H2013" s="34"/>
      <c r="I2013" s="34"/>
      <c r="J2013" s="34"/>
      <c r="K2013" s="34"/>
      <c r="L2013" s="34"/>
      <c r="M2013" s="34"/>
      <c r="N2013" s="34"/>
      <c r="O2013" s="34"/>
      <c r="P2013" s="34"/>
      <c r="Q2013" s="34"/>
      <c r="R2013" s="34"/>
      <c r="S2013" s="27" t="str">
        <f>IF(COUNTA(B2013:R2013)=0,"",IF(AND(COUNTIF('OMS Drop Downs'!$C$2:$C$3,'OMS Response Form (ORF)'!F2013),COUNTIF('OMS Drop Downs'!$D$2:$D$5,'OMS Response Form (ORF)'!G2013),COUNTIF('OMS Drop Downs'!$A$2:$A$5,'OMS Response Form (ORF)'!H2013),COUNTIF('OMS Drop Downs'!$B$2:$B$4,'OMS Response Form (ORF)'!I2013),COUNTIF('OMS Drop Downs'!$A$2:$A$5,'OMS Response Form (ORF)'!J2013),COUNTIF('OMS Drop Downs'!$E$2:$E$7,'OMS Response Form (ORF)'!K2013),COUNTIF('OMS Drop Downs'!$B$2:$B$4,'OMS Response Form (ORF)'!L2013),COUNTIF('OMS Drop Downs'!$B$2:$B$4,'OMS Response Form (ORF)'!M2013),COUNTIF('OMS Drop Downs'!$B$2:$B$4,'OMS Response Form (ORF)'!N2013),COUNTIF('OMS Drop Downs'!$B$2:$B$4,'OMS Response Form (ORF)'!P2013),COUNTIF('OMS Drop Downs'!$B$2:$B$4,'OMS Response Form (ORF)'!Q2013),COUNTIF('OMS Drop Downs'!$B$2:$B$4,'OMS Response Form (ORF)'!R2013)),"Complete","Incomplete"))</f>
        <v/>
      </c>
      <c r="T2013" s="28" t="str">
        <f>IF(S2013="Complete",IF(AND(NOT(ISNA(VLOOKUP(CONCATENATE(F2013,G2013,H2013,I2013,J2013,K2013),'OMS Drop Downs'!G:G,1,FALSE))),IF(AND(G2013&lt;&gt;"C3",K2013&lt;&gt;"O5"),IF(SUM(COUNTIF(L2013:R2013,"Y"),COUNTIF(L2013:R2013,"N"))=0,"V","I"),IF(COUNTIF(L2013:R2013,"Y"),"V","I"))="V"),"Valid","Invalid")," ")</f>
        <v xml:space="preserve"> </v>
      </c>
      <c r="U2013"/>
    </row>
    <row r="2014" spans="2:21" x14ac:dyDescent="0.35">
      <c r="B2014" s="50"/>
      <c r="C2014" s="65"/>
      <c r="D2014" s="36"/>
      <c r="E2014" s="64"/>
      <c r="F2014" s="60"/>
      <c r="G2014" s="34"/>
      <c r="H2014" s="34"/>
      <c r="I2014" s="34"/>
      <c r="J2014" s="34"/>
      <c r="K2014" s="34"/>
      <c r="L2014" s="34"/>
      <c r="M2014" s="34"/>
      <c r="N2014" s="34"/>
      <c r="O2014" s="34"/>
      <c r="P2014" s="34"/>
      <c r="Q2014" s="34"/>
      <c r="R2014" s="34"/>
      <c r="S2014" s="27" t="str">
        <f>IF(COUNTA(B2014:R2014)=0,"",IF(AND(COUNTIF('OMS Drop Downs'!$C$2:$C$3,'OMS Response Form (ORF)'!F2014),COUNTIF('OMS Drop Downs'!$D$2:$D$5,'OMS Response Form (ORF)'!G2014),COUNTIF('OMS Drop Downs'!$A$2:$A$5,'OMS Response Form (ORF)'!H2014),COUNTIF('OMS Drop Downs'!$B$2:$B$4,'OMS Response Form (ORF)'!I2014),COUNTIF('OMS Drop Downs'!$A$2:$A$5,'OMS Response Form (ORF)'!J2014),COUNTIF('OMS Drop Downs'!$E$2:$E$7,'OMS Response Form (ORF)'!K2014),COUNTIF('OMS Drop Downs'!$B$2:$B$4,'OMS Response Form (ORF)'!L2014),COUNTIF('OMS Drop Downs'!$B$2:$B$4,'OMS Response Form (ORF)'!M2014),COUNTIF('OMS Drop Downs'!$B$2:$B$4,'OMS Response Form (ORF)'!N2014),COUNTIF('OMS Drop Downs'!$B$2:$B$4,'OMS Response Form (ORF)'!P2014),COUNTIF('OMS Drop Downs'!$B$2:$B$4,'OMS Response Form (ORF)'!Q2014),COUNTIF('OMS Drop Downs'!$B$2:$B$4,'OMS Response Form (ORF)'!R2014)),"Complete","Incomplete"))</f>
        <v/>
      </c>
      <c r="T2014" s="28" t="str">
        <f>IF(S2014="Complete",IF(AND(NOT(ISNA(VLOOKUP(CONCATENATE(F2014,G2014,H2014,I2014,J2014,K2014),'OMS Drop Downs'!G:G,1,FALSE))),IF(AND(G2014&lt;&gt;"C3",K2014&lt;&gt;"O5"),IF(SUM(COUNTIF(L2014:R2014,"Y"),COUNTIF(L2014:R2014,"N"))=0,"V","I"),IF(COUNTIF(L2014:R2014,"Y"),"V","I"))="V"),"Valid","Invalid")," ")</f>
        <v xml:space="preserve"> </v>
      </c>
      <c r="U2014"/>
    </row>
    <row r="2015" spans="2:21" x14ac:dyDescent="0.35">
      <c r="B2015" s="50"/>
      <c r="C2015" s="65"/>
      <c r="D2015" s="36"/>
      <c r="E2015" s="64"/>
      <c r="F2015" s="60"/>
      <c r="G2015" s="34"/>
      <c r="H2015" s="34"/>
      <c r="I2015" s="34"/>
      <c r="J2015" s="34"/>
      <c r="K2015" s="34"/>
      <c r="L2015" s="34"/>
      <c r="M2015" s="34"/>
      <c r="N2015" s="34"/>
      <c r="O2015" s="34"/>
      <c r="P2015" s="34"/>
      <c r="Q2015" s="34"/>
      <c r="R2015" s="34"/>
      <c r="S2015" s="27" t="str">
        <f>IF(COUNTA(B2015:R2015)=0,"",IF(AND(COUNTIF('OMS Drop Downs'!$C$2:$C$3,'OMS Response Form (ORF)'!F2015),COUNTIF('OMS Drop Downs'!$D$2:$D$5,'OMS Response Form (ORF)'!G2015),COUNTIF('OMS Drop Downs'!$A$2:$A$5,'OMS Response Form (ORF)'!H2015),COUNTIF('OMS Drop Downs'!$B$2:$B$4,'OMS Response Form (ORF)'!I2015),COUNTIF('OMS Drop Downs'!$A$2:$A$5,'OMS Response Form (ORF)'!J2015),COUNTIF('OMS Drop Downs'!$E$2:$E$7,'OMS Response Form (ORF)'!K2015),COUNTIF('OMS Drop Downs'!$B$2:$B$4,'OMS Response Form (ORF)'!L2015),COUNTIF('OMS Drop Downs'!$B$2:$B$4,'OMS Response Form (ORF)'!M2015),COUNTIF('OMS Drop Downs'!$B$2:$B$4,'OMS Response Form (ORF)'!N2015),COUNTIF('OMS Drop Downs'!$B$2:$B$4,'OMS Response Form (ORF)'!P2015),COUNTIF('OMS Drop Downs'!$B$2:$B$4,'OMS Response Form (ORF)'!Q2015),COUNTIF('OMS Drop Downs'!$B$2:$B$4,'OMS Response Form (ORF)'!R2015)),"Complete","Incomplete"))</f>
        <v/>
      </c>
      <c r="T2015" s="28" t="str">
        <f>IF(S2015="Complete",IF(AND(NOT(ISNA(VLOOKUP(CONCATENATE(F2015,G2015,H2015,I2015,J2015,K2015),'OMS Drop Downs'!G:G,1,FALSE))),IF(AND(G2015&lt;&gt;"C3",K2015&lt;&gt;"O5"),IF(SUM(COUNTIF(L2015:R2015,"Y"),COUNTIF(L2015:R2015,"N"))=0,"V","I"),IF(COUNTIF(L2015:R2015,"Y"),"V","I"))="V"),"Valid","Invalid")," ")</f>
        <v xml:space="preserve"> </v>
      </c>
      <c r="U2015"/>
    </row>
    <row r="2016" spans="2:21" x14ac:dyDescent="0.35">
      <c r="B2016" s="50"/>
      <c r="C2016" s="65"/>
      <c r="D2016" s="36"/>
      <c r="E2016" s="64"/>
      <c r="F2016" s="60"/>
      <c r="G2016" s="34"/>
      <c r="H2016" s="34"/>
      <c r="I2016" s="34"/>
      <c r="J2016" s="34"/>
      <c r="K2016" s="34"/>
      <c r="L2016" s="34"/>
      <c r="M2016" s="34"/>
      <c r="N2016" s="34"/>
      <c r="O2016" s="34"/>
      <c r="P2016" s="34"/>
      <c r="Q2016" s="34"/>
      <c r="R2016" s="34"/>
      <c r="S2016" s="27" t="str">
        <f>IF(COUNTA(B2016:R2016)=0,"",IF(AND(COUNTIF('OMS Drop Downs'!$C$2:$C$3,'OMS Response Form (ORF)'!F2016),COUNTIF('OMS Drop Downs'!$D$2:$D$5,'OMS Response Form (ORF)'!G2016),COUNTIF('OMS Drop Downs'!$A$2:$A$5,'OMS Response Form (ORF)'!H2016),COUNTIF('OMS Drop Downs'!$B$2:$B$4,'OMS Response Form (ORF)'!I2016),COUNTIF('OMS Drop Downs'!$A$2:$A$5,'OMS Response Form (ORF)'!J2016),COUNTIF('OMS Drop Downs'!$E$2:$E$7,'OMS Response Form (ORF)'!K2016),COUNTIF('OMS Drop Downs'!$B$2:$B$4,'OMS Response Form (ORF)'!L2016),COUNTIF('OMS Drop Downs'!$B$2:$B$4,'OMS Response Form (ORF)'!M2016),COUNTIF('OMS Drop Downs'!$B$2:$B$4,'OMS Response Form (ORF)'!N2016),COUNTIF('OMS Drop Downs'!$B$2:$B$4,'OMS Response Form (ORF)'!P2016),COUNTIF('OMS Drop Downs'!$B$2:$B$4,'OMS Response Form (ORF)'!Q2016),COUNTIF('OMS Drop Downs'!$B$2:$B$4,'OMS Response Form (ORF)'!R2016)),"Complete","Incomplete"))</f>
        <v/>
      </c>
      <c r="T2016" s="28" t="str">
        <f>IF(S2016="Complete",IF(AND(NOT(ISNA(VLOOKUP(CONCATENATE(F2016,G2016,H2016,I2016,J2016,K2016),'OMS Drop Downs'!G:G,1,FALSE))),IF(AND(G2016&lt;&gt;"C3",K2016&lt;&gt;"O5"),IF(SUM(COUNTIF(L2016:R2016,"Y"),COUNTIF(L2016:R2016,"N"))=0,"V","I"),IF(COUNTIF(L2016:R2016,"Y"),"V","I"))="V"),"Valid","Invalid")," ")</f>
        <v xml:space="preserve"> </v>
      </c>
      <c r="U2016"/>
    </row>
    <row r="2017" spans="2:21" x14ac:dyDescent="0.35">
      <c r="B2017" s="50"/>
      <c r="C2017" s="65"/>
      <c r="D2017" s="36"/>
      <c r="E2017" s="64"/>
      <c r="F2017" s="60"/>
      <c r="G2017" s="34"/>
      <c r="H2017" s="34"/>
      <c r="I2017" s="34"/>
      <c r="J2017" s="34"/>
      <c r="K2017" s="34"/>
      <c r="L2017" s="34"/>
      <c r="M2017" s="34"/>
      <c r="N2017" s="34"/>
      <c r="O2017" s="34"/>
      <c r="P2017" s="34"/>
      <c r="Q2017" s="34"/>
      <c r="R2017" s="34"/>
      <c r="S2017" s="27" t="str">
        <f>IF(COUNTA(B2017:R2017)=0,"",IF(AND(COUNTIF('OMS Drop Downs'!$C$2:$C$3,'OMS Response Form (ORF)'!F2017),COUNTIF('OMS Drop Downs'!$D$2:$D$5,'OMS Response Form (ORF)'!G2017),COUNTIF('OMS Drop Downs'!$A$2:$A$5,'OMS Response Form (ORF)'!H2017),COUNTIF('OMS Drop Downs'!$B$2:$B$4,'OMS Response Form (ORF)'!I2017),COUNTIF('OMS Drop Downs'!$A$2:$A$5,'OMS Response Form (ORF)'!J2017),COUNTIF('OMS Drop Downs'!$E$2:$E$7,'OMS Response Form (ORF)'!K2017),COUNTIF('OMS Drop Downs'!$B$2:$B$4,'OMS Response Form (ORF)'!L2017),COUNTIF('OMS Drop Downs'!$B$2:$B$4,'OMS Response Form (ORF)'!M2017),COUNTIF('OMS Drop Downs'!$B$2:$B$4,'OMS Response Form (ORF)'!N2017),COUNTIF('OMS Drop Downs'!$B$2:$B$4,'OMS Response Form (ORF)'!P2017),COUNTIF('OMS Drop Downs'!$B$2:$B$4,'OMS Response Form (ORF)'!Q2017),COUNTIF('OMS Drop Downs'!$B$2:$B$4,'OMS Response Form (ORF)'!R2017)),"Complete","Incomplete"))</f>
        <v/>
      </c>
      <c r="T2017" s="28" t="str">
        <f>IF(S2017="Complete",IF(AND(NOT(ISNA(VLOOKUP(CONCATENATE(F2017,G2017,H2017,I2017,J2017,K2017),'OMS Drop Downs'!G:G,1,FALSE))),IF(AND(G2017&lt;&gt;"C3",K2017&lt;&gt;"O5"),IF(SUM(COUNTIF(L2017:R2017,"Y"),COUNTIF(L2017:R2017,"N"))=0,"V","I"),IF(COUNTIF(L2017:R2017,"Y"),"V","I"))="V"),"Valid","Invalid")," ")</f>
        <v xml:space="preserve"> </v>
      </c>
      <c r="U2017"/>
    </row>
    <row r="2018" spans="2:21" x14ac:dyDescent="0.35">
      <c r="B2018" s="50"/>
      <c r="C2018" s="65"/>
      <c r="D2018" s="36"/>
      <c r="E2018" s="64"/>
      <c r="F2018" s="60"/>
      <c r="G2018" s="34"/>
      <c r="H2018" s="34"/>
      <c r="I2018" s="34"/>
      <c r="J2018" s="34"/>
      <c r="K2018" s="34"/>
      <c r="L2018" s="34"/>
      <c r="M2018" s="34"/>
      <c r="N2018" s="34"/>
      <c r="O2018" s="34"/>
      <c r="P2018" s="34"/>
      <c r="Q2018" s="34"/>
      <c r="R2018" s="34"/>
      <c r="S2018" s="27" t="str">
        <f>IF(COUNTA(B2018:R2018)=0,"",IF(AND(COUNTIF('OMS Drop Downs'!$C$2:$C$3,'OMS Response Form (ORF)'!F2018),COUNTIF('OMS Drop Downs'!$D$2:$D$5,'OMS Response Form (ORF)'!G2018),COUNTIF('OMS Drop Downs'!$A$2:$A$5,'OMS Response Form (ORF)'!H2018),COUNTIF('OMS Drop Downs'!$B$2:$B$4,'OMS Response Form (ORF)'!I2018),COUNTIF('OMS Drop Downs'!$A$2:$A$5,'OMS Response Form (ORF)'!J2018),COUNTIF('OMS Drop Downs'!$E$2:$E$7,'OMS Response Form (ORF)'!K2018),COUNTIF('OMS Drop Downs'!$B$2:$B$4,'OMS Response Form (ORF)'!L2018),COUNTIF('OMS Drop Downs'!$B$2:$B$4,'OMS Response Form (ORF)'!M2018),COUNTIF('OMS Drop Downs'!$B$2:$B$4,'OMS Response Form (ORF)'!N2018),COUNTIF('OMS Drop Downs'!$B$2:$B$4,'OMS Response Form (ORF)'!P2018),COUNTIF('OMS Drop Downs'!$B$2:$B$4,'OMS Response Form (ORF)'!Q2018),COUNTIF('OMS Drop Downs'!$B$2:$B$4,'OMS Response Form (ORF)'!R2018)),"Complete","Incomplete"))</f>
        <v/>
      </c>
      <c r="T2018" s="28" t="str">
        <f>IF(S2018="Complete",IF(AND(NOT(ISNA(VLOOKUP(CONCATENATE(F2018,G2018,H2018,I2018,J2018,K2018),'OMS Drop Downs'!G:G,1,FALSE))),IF(AND(G2018&lt;&gt;"C3",K2018&lt;&gt;"O5"),IF(SUM(COUNTIF(L2018:R2018,"Y"),COUNTIF(L2018:R2018,"N"))=0,"V","I"),IF(COUNTIF(L2018:R2018,"Y"),"V","I"))="V"),"Valid","Invalid")," ")</f>
        <v xml:space="preserve"> </v>
      </c>
      <c r="U2018"/>
    </row>
    <row r="2019" spans="2:21" x14ac:dyDescent="0.35">
      <c r="B2019" s="50"/>
      <c r="C2019" s="65"/>
      <c r="D2019" s="36"/>
      <c r="E2019" s="64"/>
      <c r="F2019" s="60"/>
      <c r="G2019" s="34"/>
      <c r="H2019" s="34"/>
      <c r="I2019" s="34"/>
      <c r="J2019" s="34"/>
      <c r="K2019" s="34"/>
      <c r="L2019" s="34"/>
      <c r="M2019" s="34"/>
      <c r="N2019" s="34"/>
      <c r="O2019" s="34"/>
      <c r="P2019" s="34"/>
      <c r="Q2019" s="34"/>
      <c r="R2019" s="34"/>
      <c r="S2019" s="27" t="str">
        <f>IF(COUNTA(B2019:R2019)=0,"",IF(AND(COUNTIF('OMS Drop Downs'!$C$2:$C$3,'OMS Response Form (ORF)'!F2019),COUNTIF('OMS Drop Downs'!$D$2:$D$5,'OMS Response Form (ORF)'!G2019),COUNTIF('OMS Drop Downs'!$A$2:$A$5,'OMS Response Form (ORF)'!H2019),COUNTIF('OMS Drop Downs'!$B$2:$B$4,'OMS Response Form (ORF)'!I2019),COUNTIF('OMS Drop Downs'!$A$2:$A$5,'OMS Response Form (ORF)'!J2019),COUNTIF('OMS Drop Downs'!$E$2:$E$7,'OMS Response Form (ORF)'!K2019),COUNTIF('OMS Drop Downs'!$B$2:$B$4,'OMS Response Form (ORF)'!L2019),COUNTIF('OMS Drop Downs'!$B$2:$B$4,'OMS Response Form (ORF)'!M2019),COUNTIF('OMS Drop Downs'!$B$2:$B$4,'OMS Response Form (ORF)'!N2019),COUNTIF('OMS Drop Downs'!$B$2:$B$4,'OMS Response Form (ORF)'!P2019),COUNTIF('OMS Drop Downs'!$B$2:$B$4,'OMS Response Form (ORF)'!Q2019),COUNTIF('OMS Drop Downs'!$B$2:$B$4,'OMS Response Form (ORF)'!R2019)),"Complete","Incomplete"))</f>
        <v/>
      </c>
      <c r="T2019" s="28" t="str">
        <f>IF(S2019="Complete",IF(AND(NOT(ISNA(VLOOKUP(CONCATENATE(F2019,G2019,H2019,I2019,J2019,K2019),'OMS Drop Downs'!G:G,1,FALSE))),IF(AND(G2019&lt;&gt;"C3",K2019&lt;&gt;"O5"),IF(SUM(COUNTIF(L2019:R2019,"Y"),COUNTIF(L2019:R2019,"N"))=0,"V","I"),IF(COUNTIF(L2019:R2019,"Y"),"V","I"))="V"),"Valid","Invalid")," ")</f>
        <v xml:space="preserve"> </v>
      </c>
      <c r="U2019"/>
    </row>
    <row r="2020" spans="2:21" x14ac:dyDescent="0.35">
      <c r="B2020" s="50"/>
      <c r="C2020" s="65"/>
      <c r="D2020" s="36"/>
      <c r="E2020" s="64"/>
      <c r="F2020" s="60"/>
      <c r="G2020" s="34"/>
      <c r="H2020" s="34"/>
      <c r="I2020" s="34"/>
      <c r="J2020" s="34"/>
      <c r="K2020" s="34"/>
      <c r="L2020" s="34"/>
      <c r="M2020" s="34"/>
      <c r="N2020" s="34"/>
      <c r="O2020" s="34"/>
      <c r="P2020" s="34"/>
      <c r="Q2020" s="34"/>
      <c r="R2020" s="34"/>
      <c r="S2020" s="27" t="str">
        <f>IF(COUNTA(B2020:R2020)=0,"",IF(AND(COUNTIF('OMS Drop Downs'!$C$2:$C$3,'OMS Response Form (ORF)'!F2020),COUNTIF('OMS Drop Downs'!$D$2:$D$5,'OMS Response Form (ORF)'!G2020),COUNTIF('OMS Drop Downs'!$A$2:$A$5,'OMS Response Form (ORF)'!H2020),COUNTIF('OMS Drop Downs'!$B$2:$B$4,'OMS Response Form (ORF)'!I2020),COUNTIF('OMS Drop Downs'!$A$2:$A$5,'OMS Response Form (ORF)'!J2020),COUNTIF('OMS Drop Downs'!$E$2:$E$7,'OMS Response Form (ORF)'!K2020),COUNTIF('OMS Drop Downs'!$B$2:$B$4,'OMS Response Form (ORF)'!L2020),COUNTIF('OMS Drop Downs'!$B$2:$B$4,'OMS Response Form (ORF)'!M2020),COUNTIF('OMS Drop Downs'!$B$2:$B$4,'OMS Response Form (ORF)'!N2020),COUNTIF('OMS Drop Downs'!$B$2:$B$4,'OMS Response Form (ORF)'!P2020),COUNTIF('OMS Drop Downs'!$B$2:$B$4,'OMS Response Form (ORF)'!Q2020),COUNTIF('OMS Drop Downs'!$B$2:$B$4,'OMS Response Form (ORF)'!R2020)),"Complete","Incomplete"))</f>
        <v/>
      </c>
      <c r="T2020" s="28" t="str">
        <f>IF(S2020="Complete",IF(AND(NOT(ISNA(VLOOKUP(CONCATENATE(F2020,G2020,H2020,I2020,J2020,K2020),'OMS Drop Downs'!G:G,1,FALSE))),IF(AND(G2020&lt;&gt;"C3",K2020&lt;&gt;"O5"),IF(SUM(COUNTIF(L2020:R2020,"Y"),COUNTIF(L2020:R2020,"N"))=0,"V","I"),IF(COUNTIF(L2020:R2020,"Y"),"V","I"))="V"),"Valid","Invalid")," ")</f>
        <v xml:space="preserve"> </v>
      </c>
      <c r="U2020"/>
    </row>
    <row r="2021" spans="2:21" x14ac:dyDescent="0.35">
      <c r="B2021" s="50"/>
      <c r="C2021" s="65"/>
      <c r="D2021" s="36"/>
      <c r="E2021" s="64"/>
      <c r="F2021" s="60"/>
      <c r="G2021" s="34"/>
      <c r="H2021" s="34"/>
      <c r="I2021" s="34"/>
      <c r="J2021" s="34"/>
      <c r="K2021" s="34"/>
      <c r="L2021" s="34"/>
      <c r="M2021" s="34"/>
      <c r="N2021" s="34"/>
      <c r="O2021" s="34"/>
      <c r="P2021" s="34"/>
      <c r="Q2021" s="34"/>
      <c r="R2021" s="34"/>
      <c r="S2021" s="27" t="str">
        <f>IF(COUNTA(B2021:R2021)=0,"",IF(AND(COUNTIF('OMS Drop Downs'!$C$2:$C$3,'OMS Response Form (ORF)'!F2021),COUNTIF('OMS Drop Downs'!$D$2:$D$5,'OMS Response Form (ORF)'!G2021),COUNTIF('OMS Drop Downs'!$A$2:$A$5,'OMS Response Form (ORF)'!H2021),COUNTIF('OMS Drop Downs'!$B$2:$B$4,'OMS Response Form (ORF)'!I2021),COUNTIF('OMS Drop Downs'!$A$2:$A$5,'OMS Response Form (ORF)'!J2021),COUNTIF('OMS Drop Downs'!$E$2:$E$7,'OMS Response Form (ORF)'!K2021),COUNTIF('OMS Drop Downs'!$B$2:$B$4,'OMS Response Form (ORF)'!L2021),COUNTIF('OMS Drop Downs'!$B$2:$B$4,'OMS Response Form (ORF)'!M2021),COUNTIF('OMS Drop Downs'!$B$2:$B$4,'OMS Response Form (ORF)'!N2021),COUNTIF('OMS Drop Downs'!$B$2:$B$4,'OMS Response Form (ORF)'!P2021),COUNTIF('OMS Drop Downs'!$B$2:$B$4,'OMS Response Form (ORF)'!Q2021),COUNTIF('OMS Drop Downs'!$B$2:$B$4,'OMS Response Form (ORF)'!R2021)),"Complete","Incomplete"))</f>
        <v/>
      </c>
      <c r="T2021" s="28" t="str">
        <f>IF(S2021="Complete",IF(AND(NOT(ISNA(VLOOKUP(CONCATENATE(F2021,G2021,H2021,I2021,J2021,K2021),'OMS Drop Downs'!G:G,1,FALSE))),IF(AND(G2021&lt;&gt;"C3",K2021&lt;&gt;"O5"),IF(SUM(COUNTIF(L2021:R2021,"Y"),COUNTIF(L2021:R2021,"N"))=0,"V","I"),IF(COUNTIF(L2021:R2021,"Y"),"V","I"))="V"),"Valid","Invalid")," ")</f>
        <v xml:space="preserve"> </v>
      </c>
      <c r="U2021"/>
    </row>
    <row r="2022" spans="2:21" x14ac:dyDescent="0.35">
      <c r="B2022" s="50"/>
      <c r="C2022" s="65"/>
      <c r="D2022" s="36"/>
      <c r="E2022" s="64"/>
      <c r="F2022" s="60"/>
      <c r="G2022" s="34"/>
      <c r="H2022" s="34"/>
      <c r="I2022" s="34"/>
      <c r="J2022" s="34"/>
      <c r="K2022" s="34"/>
      <c r="L2022" s="34"/>
      <c r="M2022" s="34"/>
      <c r="N2022" s="34"/>
      <c r="O2022" s="34"/>
      <c r="P2022" s="34"/>
      <c r="Q2022" s="34"/>
      <c r="R2022" s="34"/>
      <c r="S2022" s="27" t="str">
        <f>IF(COUNTA(B2022:R2022)=0,"",IF(AND(COUNTIF('OMS Drop Downs'!$C$2:$C$3,'OMS Response Form (ORF)'!F2022),COUNTIF('OMS Drop Downs'!$D$2:$D$5,'OMS Response Form (ORF)'!G2022),COUNTIF('OMS Drop Downs'!$A$2:$A$5,'OMS Response Form (ORF)'!H2022),COUNTIF('OMS Drop Downs'!$B$2:$B$4,'OMS Response Form (ORF)'!I2022),COUNTIF('OMS Drop Downs'!$A$2:$A$5,'OMS Response Form (ORF)'!J2022),COUNTIF('OMS Drop Downs'!$E$2:$E$7,'OMS Response Form (ORF)'!K2022),COUNTIF('OMS Drop Downs'!$B$2:$B$4,'OMS Response Form (ORF)'!L2022),COUNTIF('OMS Drop Downs'!$B$2:$B$4,'OMS Response Form (ORF)'!M2022),COUNTIF('OMS Drop Downs'!$B$2:$B$4,'OMS Response Form (ORF)'!N2022),COUNTIF('OMS Drop Downs'!$B$2:$B$4,'OMS Response Form (ORF)'!P2022),COUNTIF('OMS Drop Downs'!$B$2:$B$4,'OMS Response Form (ORF)'!Q2022),COUNTIF('OMS Drop Downs'!$B$2:$B$4,'OMS Response Form (ORF)'!R2022)),"Complete","Incomplete"))</f>
        <v/>
      </c>
      <c r="T2022" s="28" t="str">
        <f>IF(S2022="Complete",IF(AND(NOT(ISNA(VLOOKUP(CONCATENATE(F2022,G2022,H2022,I2022,J2022,K2022),'OMS Drop Downs'!G:G,1,FALSE))),IF(AND(G2022&lt;&gt;"C3",K2022&lt;&gt;"O5"),IF(SUM(COUNTIF(L2022:R2022,"Y"),COUNTIF(L2022:R2022,"N"))=0,"V","I"),IF(COUNTIF(L2022:R2022,"Y"),"V","I"))="V"),"Valid","Invalid")," ")</f>
        <v xml:space="preserve"> </v>
      </c>
      <c r="U2022"/>
    </row>
    <row r="2023" spans="2:21" x14ac:dyDescent="0.35">
      <c r="B2023" s="50"/>
      <c r="C2023" s="65"/>
      <c r="D2023" s="36"/>
      <c r="E2023" s="64"/>
      <c r="F2023" s="60"/>
      <c r="G2023" s="34"/>
      <c r="H2023" s="34"/>
      <c r="I2023" s="34"/>
      <c r="J2023" s="34"/>
      <c r="K2023" s="34"/>
      <c r="L2023" s="34"/>
      <c r="M2023" s="34"/>
      <c r="N2023" s="34"/>
      <c r="O2023" s="34"/>
      <c r="P2023" s="34"/>
      <c r="Q2023" s="34"/>
      <c r="R2023" s="34"/>
      <c r="S2023" s="27" t="str">
        <f>IF(COUNTA(B2023:R2023)=0,"",IF(AND(COUNTIF('OMS Drop Downs'!$C$2:$C$3,'OMS Response Form (ORF)'!F2023),COUNTIF('OMS Drop Downs'!$D$2:$D$5,'OMS Response Form (ORF)'!G2023),COUNTIF('OMS Drop Downs'!$A$2:$A$5,'OMS Response Form (ORF)'!H2023),COUNTIF('OMS Drop Downs'!$B$2:$B$4,'OMS Response Form (ORF)'!I2023),COUNTIF('OMS Drop Downs'!$A$2:$A$5,'OMS Response Form (ORF)'!J2023),COUNTIF('OMS Drop Downs'!$E$2:$E$7,'OMS Response Form (ORF)'!K2023),COUNTIF('OMS Drop Downs'!$B$2:$B$4,'OMS Response Form (ORF)'!L2023),COUNTIF('OMS Drop Downs'!$B$2:$B$4,'OMS Response Form (ORF)'!M2023),COUNTIF('OMS Drop Downs'!$B$2:$B$4,'OMS Response Form (ORF)'!N2023),COUNTIF('OMS Drop Downs'!$B$2:$B$4,'OMS Response Form (ORF)'!P2023),COUNTIF('OMS Drop Downs'!$B$2:$B$4,'OMS Response Form (ORF)'!Q2023),COUNTIF('OMS Drop Downs'!$B$2:$B$4,'OMS Response Form (ORF)'!R2023)),"Complete","Incomplete"))</f>
        <v/>
      </c>
      <c r="T2023" s="28" t="str">
        <f>IF(S2023="Complete",IF(AND(NOT(ISNA(VLOOKUP(CONCATENATE(F2023,G2023,H2023,I2023,J2023,K2023),'OMS Drop Downs'!G:G,1,FALSE))),IF(AND(G2023&lt;&gt;"C3",K2023&lt;&gt;"O5"),IF(SUM(COUNTIF(L2023:R2023,"Y"),COUNTIF(L2023:R2023,"N"))=0,"V","I"),IF(COUNTIF(L2023:R2023,"Y"),"V","I"))="V"),"Valid","Invalid")," ")</f>
        <v xml:space="preserve"> </v>
      </c>
      <c r="U2023"/>
    </row>
    <row r="2024" spans="2:21" x14ac:dyDescent="0.35">
      <c r="B2024" s="50"/>
      <c r="C2024" s="65"/>
      <c r="D2024" s="36"/>
      <c r="E2024" s="64"/>
      <c r="F2024" s="60"/>
      <c r="G2024" s="34"/>
      <c r="H2024" s="34"/>
      <c r="I2024" s="34"/>
      <c r="J2024" s="34"/>
      <c r="K2024" s="34"/>
      <c r="L2024" s="34"/>
      <c r="M2024" s="34"/>
      <c r="N2024" s="34"/>
      <c r="O2024" s="34"/>
      <c r="P2024" s="34"/>
      <c r="Q2024" s="34"/>
      <c r="R2024" s="34"/>
      <c r="S2024" s="27" t="str">
        <f>IF(COUNTA(B2024:R2024)=0,"",IF(AND(COUNTIF('OMS Drop Downs'!$C$2:$C$3,'OMS Response Form (ORF)'!F2024),COUNTIF('OMS Drop Downs'!$D$2:$D$5,'OMS Response Form (ORF)'!G2024),COUNTIF('OMS Drop Downs'!$A$2:$A$5,'OMS Response Form (ORF)'!H2024),COUNTIF('OMS Drop Downs'!$B$2:$B$4,'OMS Response Form (ORF)'!I2024),COUNTIF('OMS Drop Downs'!$A$2:$A$5,'OMS Response Form (ORF)'!J2024),COUNTIF('OMS Drop Downs'!$E$2:$E$7,'OMS Response Form (ORF)'!K2024),COUNTIF('OMS Drop Downs'!$B$2:$B$4,'OMS Response Form (ORF)'!L2024),COUNTIF('OMS Drop Downs'!$B$2:$B$4,'OMS Response Form (ORF)'!M2024),COUNTIF('OMS Drop Downs'!$B$2:$B$4,'OMS Response Form (ORF)'!N2024),COUNTIF('OMS Drop Downs'!$B$2:$B$4,'OMS Response Form (ORF)'!P2024),COUNTIF('OMS Drop Downs'!$B$2:$B$4,'OMS Response Form (ORF)'!Q2024),COUNTIF('OMS Drop Downs'!$B$2:$B$4,'OMS Response Form (ORF)'!R2024)),"Complete","Incomplete"))</f>
        <v/>
      </c>
      <c r="T2024" s="28" t="str">
        <f>IF(S2024="Complete",IF(AND(NOT(ISNA(VLOOKUP(CONCATENATE(F2024,G2024,H2024,I2024,J2024,K2024),'OMS Drop Downs'!G:G,1,FALSE))),IF(AND(G2024&lt;&gt;"C3",K2024&lt;&gt;"O5"),IF(SUM(COUNTIF(L2024:R2024,"Y"),COUNTIF(L2024:R2024,"N"))=0,"V","I"),IF(COUNTIF(L2024:R2024,"Y"),"V","I"))="V"),"Valid","Invalid")," ")</f>
        <v xml:space="preserve"> </v>
      </c>
      <c r="U2024"/>
    </row>
    <row r="2025" spans="2:21" x14ac:dyDescent="0.35">
      <c r="B2025" s="50"/>
      <c r="C2025" s="65"/>
      <c r="D2025" s="36"/>
      <c r="E2025" s="64"/>
      <c r="F2025" s="60"/>
      <c r="G2025" s="34"/>
      <c r="H2025" s="34"/>
      <c r="I2025" s="34"/>
      <c r="J2025" s="34"/>
      <c r="K2025" s="34"/>
      <c r="L2025" s="34"/>
      <c r="M2025" s="34"/>
      <c r="N2025" s="34"/>
      <c r="O2025" s="34"/>
      <c r="P2025" s="34"/>
      <c r="Q2025" s="34"/>
      <c r="R2025" s="34"/>
      <c r="S2025" s="27" t="str">
        <f>IF(COUNTA(B2025:R2025)=0,"",IF(AND(COUNTIF('OMS Drop Downs'!$C$2:$C$3,'OMS Response Form (ORF)'!F2025),COUNTIF('OMS Drop Downs'!$D$2:$D$5,'OMS Response Form (ORF)'!G2025),COUNTIF('OMS Drop Downs'!$A$2:$A$5,'OMS Response Form (ORF)'!H2025),COUNTIF('OMS Drop Downs'!$B$2:$B$4,'OMS Response Form (ORF)'!I2025),COUNTIF('OMS Drop Downs'!$A$2:$A$5,'OMS Response Form (ORF)'!J2025),COUNTIF('OMS Drop Downs'!$E$2:$E$7,'OMS Response Form (ORF)'!K2025),COUNTIF('OMS Drop Downs'!$B$2:$B$4,'OMS Response Form (ORF)'!L2025),COUNTIF('OMS Drop Downs'!$B$2:$B$4,'OMS Response Form (ORF)'!M2025),COUNTIF('OMS Drop Downs'!$B$2:$B$4,'OMS Response Form (ORF)'!N2025),COUNTIF('OMS Drop Downs'!$B$2:$B$4,'OMS Response Form (ORF)'!P2025),COUNTIF('OMS Drop Downs'!$B$2:$B$4,'OMS Response Form (ORF)'!Q2025),COUNTIF('OMS Drop Downs'!$B$2:$B$4,'OMS Response Form (ORF)'!R2025)),"Complete","Incomplete"))</f>
        <v/>
      </c>
      <c r="T2025" s="28" t="str">
        <f>IF(S2025="Complete",IF(AND(NOT(ISNA(VLOOKUP(CONCATENATE(F2025,G2025,H2025,I2025,J2025,K2025),'OMS Drop Downs'!G:G,1,FALSE))),IF(AND(G2025&lt;&gt;"C3",K2025&lt;&gt;"O5"),IF(SUM(COUNTIF(L2025:R2025,"Y"),COUNTIF(L2025:R2025,"N"))=0,"V","I"),IF(COUNTIF(L2025:R2025,"Y"),"V","I"))="V"),"Valid","Invalid")," ")</f>
        <v xml:space="preserve"> </v>
      </c>
      <c r="U2025"/>
    </row>
    <row r="2026" spans="2:21" x14ac:dyDescent="0.35">
      <c r="B2026" s="50"/>
      <c r="C2026" s="65"/>
      <c r="D2026" s="36"/>
      <c r="E2026" s="64"/>
      <c r="F2026" s="60"/>
      <c r="G2026" s="34"/>
      <c r="H2026" s="34"/>
      <c r="I2026" s="34"/>
      <c r="J2026" s="34"/>
      <c r="K2026" s="34"/>
      <c r="L2026" s="34"/>
      <c r="M2026" s="34"/>
      <c r="N2026" s="34"/>
      <c r="O2026" s="34"/>
      <c r="P2026" s="34"/>
      <c r="Q2026" s="34"/>
      <c r="R2026" s="34"/>
      <c r="S2026" s="27" t="str">
        <f>IF(COUNTA(B2026:R2026)=0,"",IF(AND(COUNTIF('OMS Drop Downs'!$C$2:$C$3,'OMS Response Form (ORF)'!F2026),COUNTIF('OMS Drop Downs'!$D$2:$D$5,'OMS Response Form (ORF)'!G2026),COUNTIF('OMS Drop Downs'!$A$2:$A$5,'OMS Response Form (ORF)'!H2026),COUNTIF('OMS Drop Downs'!$B$2:$B$4,'OMS Response Form (ORF)'!I2026),COUNTIF('OMS Drop Downs'!$A$2:$A$5,'OMS Response Form (ORF)'!J2026),COUNTIF('OMS Drop Downs'!$E$2:$E$7,'OMS Response Form (ORF)'!K2026),COUNTIF('OMS Drop Downs'!$B$2:$B$4,'OMS Response Form (ORF)'!L2026),COUNTIF('OMS Drop Downs'!$B$2:$B$4,'OMS Response Form (ORF)'!M2026),COUNTIF('OMS Drop Downs'!$B$2:$B$4,'OMS Response Form (ORF)'!N2026),COUNTIF('OMS Drop Downs'!$B$2:$B$4,'OMS Response Form (ORF)'!P2026),COUNTIF('OMS Drop Downs'!$B$2:$B$4,'OMS Response Form (ORF)'!Q2026),COUNTIF('OMS Drop Downs'!$B$2:$B$4,'OMS Response Form (ORF)'!R2026)),"Complete","Incomplete"))</f>
        <v/>
      </c>
      <c r="T2026" s="28" t="str">
        <f>IF(S2026="Complete",IF(AND(NOT(ISNA(VLOOKUP(CONCATENATE(F2026,G2026,H2026,I2026,J2026,K2026),'OMS Drop Downs'!G:G,1,FALSE))),IF(AND(G2026&lt;&gt;"C3",K2026&lt;&gt;"O5"),IF(SUM(COUNTIF(L2026:R2026,"Y"),COUNTIF(L2026:R2026,"N"))=0,"V","I"),IF(COUNTIF(L2026:R2026,"Y"),"V","I"))="V"),"Valid","Invalid")," ")</f>
        <v xml:space="preserve"> </v>
      </c>
      <c r="U2026"/>
    </row>
    <row r="2027" spans="2:21" x14ac:dyDescent="0.35">
      <c r="B2027" s="50"/>
      <c r="C2027" s="65"/>
      <c r="D2027" s="36"/>
      <c r="E2027" s="64"/>
      <c r="F2027" s="60"/>
      <c r="G2027" s="34"/>
      <c r="H2027" s="34"/>
      <c r="I2027" s="34"/>
      <c r="J2027" s="34"/>
      <c r="K2027" s="34"/>
      <c r="L2027" s="34"/>
      <c r="M2027" s="34"/>
      <c r="N2027" s="34"/>
      <c r="O2027" s="34"/>
      <c r="P2027" s="34"/>
      <c r="Q2027" s="34"/>
      <c r="R2027" s="34"/>
      <c r="S2027" s="27" t="str">
        <f>IF(COUNTA(B2027:R2027)=0,"",IF(AND(COUNTIF('OMS Drop Downs'!$C$2:$C$3,'OMS Response Form (ORF)'!F2027),COUNTIF('OMS Drop Downs'!$D$2:$D$5,'OMS Response Form (ORF)'!G2027),COUNTIF('OMS Drop Downs'!$A$2:$A$5,'OMS Response Form (ORF)'!H2027),COUNTIF('OMS Drop Downs'!$B$2:$B$4,'OMS Response Form (ORF)'!I2027),COUNTIF('OMS Drop Downs'!$A$2:$A$5,'OMS Response Form (ORF)'!J2027),COUNTIF('OMS Drop Downs'!$E$2:$E$7,'OMS Response Form (ORF)'!K2027),COUNTIF('OMS Drop Downs'!$B$2:$B$4,'OMS Response Form (ORF)'!L2027),COUNTIF('OMS Drop Downs'!$B$2:$B$4,'OMS Response Form (ORF)'!M2027),COUNTIF('OMS Drop Downs'!$B$2:$B$4,'OMS Response Form (ORF)'!N2027),COUNTIF('OMS Drop Downs'!$B$2:$B$4,'OMS Response Form (ORF)'!P2027),COUNTIF('OMS Drop Downs'!$B$2:$B$4,'OMS Response Form (ORF)'!Q2027),COUNTIF('OMS Drop Downs'!$B$2:$B$4,'OMS Response Form (ORF)'!R2027)),"Complete","Incomplete"))</f>
        <v/>
      </c>
      <c r="T2027" s="28" t="str">
        <f>IF(S2027="Complete",IF(AND(NOT(ISNA(VLOOKUP(CONCATENATE(F2027,G2027,H2027,I2027,J2027,K2027),'OMS Drop Downs'!G:G,1,FALSE))),IF(AND(G2027&lt;&gt;"C3",K2027&lt;&gt;"O5"),IF(SUM(COUNTIF(L2027:R2027,"Y"),COUNTIF(L2027:R2027,"N"))=0,"V","I"),IF(COUNTIF(L2027:R2027,"Y"),"V","I"))="V"),"Valid","Invalid")," ")</f>
        <v xml:space="preserve"> </v>
      </c>
      <c r="U2027"/>
    </row>
    <row r="2028" spans="2:21" x14ac:dyDescent="0.35">
      <c r="B2028" s="50"/>
      <c r="C2028" s="65"/>
      <c r="D2028" s="36"/>
      <c r="E2028" s="64"/>
      <c r="F2028" s="60"/>
      <c r="G2028" s="34"/>
      <c r="H2028" s="34"/>
      <c r="I2028" s="34"/>
      <c r="J2028" s="34"/>
      <c r="K2028" s="34"/>
      <c r="L2028" s="34"/>
      <c r="M2028" s="34"/>
      <c r="N2028" s="34"/>
      <c r="O2028" s="34"/>
      <c r="P2028" s="34"/>
      <c r="Q2028" s="34"/>
      <c r="R2028" s="34"/>
      <c r="S2028" s="27" t="str">
        <f>IF(COUNTA(B2028:R2028)=0,"",IF(AND(COUNTIF('OMS Drop Downs'!$C$2:$C$3,'OMS Response Form (ORF)'!F2028),COUNTIF('OMS Drop Downs'!$D$2:$D$5,'OMS Response Form (ORF)'!G2028),COUNTIF('OMS Drop Downs'!$A$2:$A$5,'OMS Response Form (ORF)'!H2028),COUNTIF('OMS Drop Downs'!$B$2:$B$4,'OMS Response Form (ORF)'!I2028),COUNTIF('OMS Drop Downs'!$A$2:$A$5,'OMS Response Form (ORF)'!J2028),COUNTIF('OMS Drop Downs'!$E$2:$E$7,'OMS Response Form (ORF)'!K2028),COUNTIF('OMS Drop Downs'!$B$2:$B$4,'OMS Response Form (ORF)'!L2028),COUNTIF('OMS Drop Downs'!$B$2:$B$4,'OMS Response Form (ORF)'!M2028),COUNTIF('OMS Drop Downs'!$B$2:$B$4,'OMS Response Form (ORF)'!N2028),COUNTIF('OMS Drop Downs'!$B$2:$B$4,'OMS Response Form (ORF)'!P2028),COUNTIF('OMS Drop Downs'!$B$2:$B$4,'OMS Response Form (ORF)'!Q2028),COUNTIF('OMS Drop Downs'!$B$2:$B$4,'OMS Response Form (ORF)'!R2028)),"Complete","Incomplete"))</f>
        <v/>
      </c>
      <c r="T2028" s="28" t="str">
        <f>IF(S2028="Complete",IF(AND(NOT(ISNA(VLOOKUP(CONCATENATE(F2028,G2028,H2028,I2028,J2028,K2028),'OMS Drop Downs'!G:G,1,FALSE))),IF(AND(G2028&lt;&gt;"C3",K2028&lt;&gt;"O5"),IF(SUM(COUNTIF(L2028:R2028,"Y"),COUNTIF(L2028:R2028,"N"))=0,"V","I"),IF(COUNTIF(L2028:R2028,"Y"),"V","I"))="V"),"Valid","Invalid")," ")</f>
        <v xml:space="preserve"> </v>
      </c>
      <c r="U2028"/>
    </row>
    <row r="2029" spans="2:21" x14ac:dyDescent="0.35">
      <c r="B2029" s="50"/>
      <c r="C2029" s="65"/>
      <c r="D2029" s="36"/>
      <c r="E2029" s="64"/>
      <c r="F2029" s="60"/>
      <c r="G2029" s="34"/>
      <c r="H2029" s="34"/>
      <c r="I2029" s="34"/>
      <c r="J2029" s="34"/>
      <c r="K2029" s="34"/>
      <c r="L2029" s="34"/>
      <c r="M2029" s="34"/>
      <c r="N2029" s="34"/>
      <c r="O2029" s="34"/>
      <c r="P2029" s="34"/>
      <c r="Q2029" s="34"/>
      <c r="R2029" s="34"/>
      <c r="S2029" s="27" t="str">
        <f>IF(COUNTA(B2029:R2029)=0,"",IF(AND(COUNTIF('OMS Drop Downs'!$C$2:$C$3,'OMS Response Form (ORF)'!F2029),COUNTIF('OMS Drop Downs'!$D$2:$D$5,'OMS Response Form (ORF)'!G2029),COUNTIF('OMS Drop Downs'!$A$2:$A$5,'OMS Response Form (ORF)'!H2029),COUNTIF('OMS Drop Downs'!$B$2:$B$4,'OMS Response Form (ORF)'!I2029),COUNTIF('OMS Drop Downs'!$A$2:$A$5,'OMS Response Form (ORF)'!J2029),COUNTIF('OMS Drop Downs'!$E$2:$E$7,'OMS Response Form (ORF)'!K2029),COUNTIF('OMS Drop Downs'!$B$2:$B$4,'OMS Response Form (ORF)'!L2029),COUNTIF('OMS Drop Downs'!$B$2:$B$4,'OMS Response Form (ORF)'!M2029),COUNTIF('OMS Drop Downs'!$B$2:$B$4,'OMS Response Form (ORF)'!N2029),COUNTIF('OMS Drop Downs'!$B$2:$B$4,'OMS Response Form (ORF)'!P2029),COUNTIF('OMS Drop Downs'!$B$2:$B$4,'OMS Response Form (ORF)'!Q2029),COUNTIF('OMS Drop Downs'!$B$2:$B$4,'OMS Response Form (ORF)'!R2029)),"Complete","Incomplete"))</f>
        <v/>
      </c>
      <c r="T2029" s="28" t="str">
        <f>IF(S2029="Complete",IF(AND(NOT(ISNA(VLOOKUP(CONCATENATE(F2029,G2029,H2029,I2029,J2029,K2029),'OMS Drop Downs'!G:G,1,FALSE))),IF(AND(G2029&lt;&gt;"C3",K2029&lt;&gt;"O5"),IF(SUM(COUNTIF(L2029:R2029,"Y"),COUNTIF(L2029:R2029,"N"))=0,"V","I"),IF(COUNTIF(L2029:R2029,"Y"),"V","I"))="V"),"Valid","Invalid")," ")</f>
        <v xml:space="preserve"> </v>
      </c>
      <c r="U2029"/>
    </row>
    <row r="2030" spans="2:21" x14ac:dyDescent="0.35">
      <c r="B2030" s="50"/>
      <c r="C2030" s="65"/>
      <c r="D2030" s="36"/>
      <c r="E2030" s="64"/>
      <c r="F2030" s="60"/>
      <c r="G2030" s="34"/>
      <c r="H2030" s="34"/>
      <c r="I2030" s="34"/>
      <c r="J2030" s="34"/>
      <c r="K2030" s="34"/>
      <c r="L2030" s="34"/>
      <c r="M2030" s="34"/>
      <c r="N2030" s="34"/>
      <c r="O2030" s="34"/>
      <c r="P2030" s="34"/>
      <c r="Q2030" s="34"/>
      <c r="R2030" s="34"/>
      <c r="S2030" s="27" t="str">
        <f>IF(COUNTA(B2030:R2030)=0,"",IF(AND(COUNTIF('OMS Drop Downs'!$C$2:$C$3,'OMS Response Form (ORF)'!F2030),COUNTIF('OMS Drop Downs'!$D$2:$D$5,'OMS Response Form (ORF)'!G2030),COUNTIF('OMS Drop Downs'!$A$2:$A$5,'OMS Response Form (ORF)'!H2030),COUNTIF('OMS Drop Downs'!$B$2:$B$4,'OMS Response Form (ORF)'!I2030),COUNTIF('OMS Drop Downs'!$A$2:$A$5,'OMS Response Form (ORF)'!J2030),COUNTIF('OMS Drop Downs'!$E$2:$E$7,'OMS Response Form (ORF)'!K2030),COUNTIF('OMS Drop Downs'!$B$2:$B$4,'OMS Response Form (ORF)'!L2030),COUNTIF('OMS Drop Downs'!$B$2:$B$4,'OMS Response Form (ORF)'!M2030),COUNTIF('OMS Drop Downs'!$B$2:$B$4,'OMS Response Form (ORF)'!N2030),COUNTIF('OMS Drop Downs'!$B$2:$B$4,'OMS Response Form (ORF)'!P2030),COUNTIF('OMS Drop Downs'!$B$2:$B$4,'OMS Response Form (ORF)'!Q2030),COUNTIF('OMS Drop Downs'!$B$2:$B$4,'OMS Response Form (ORF)'!R2030)),"Complete","Incomplete"))</f>
        <v/>
      </c>
      <c r="T2030" s="28" t="str">
        <f>IF(S2030="Complete",IF(AND(NOT(ISNA(VLOOKUP(CONCATENATE(F2030,G2030,H2030,I2030,J2030,K2030),'OMS Drop Downs'!G:G,1,FALSE))),IF(AND(G2030&lt;&gt;"C3",K2030&lt;&gt;"O5"),IF(SUM(COUNTIF(L2030:R2030,"Y"),COUNTIF(L2030:R2030,"N"))=0,"V","I"),IF(COUNTIF(L2030:R2030,"Y"),"V","I"))="V"),"Valid","Invalid")," ")</f>
        <v xml:space="preserve"> </v>
      </c>
      <c r="U2030"/>
    </row>
    <row r="2031" spans="2:21" x14ac:dyDescent="0.35">
      <c r="B2031" s="50"/>
      <c r="C2031" s="65"/>
      <c r="D2031" s="36"/>
      <c r="E2031" s="64"/>
      <c r="F2031" s="60"/>
      <c r="G2031" s="34"/>
      <c r="H2031" s="34"/>
      <c r="I2031" s="34"/>
      <c r="J2031" s="34"/>
      <c r="K2031" s="34"/>
      <c r="L2031" s="34"/>
      <c r="M2031" s="34"/>
      <c r="N2031" s="34"/>
      <c r="O2031" s="34"/>
      <c r="P2031" s="34"/>
      <c r="Q2031" s="34"/>
      <c r="R2031" s="34"/>
      <c r="S2031" s="27" t="str">
        <f>IF(COUNTA(B2031:R2031)=0,"",IF(AND(COUNTIF('OMS Drop Downs'!$C$2:$C$3,'OMS Response Form (ORF)'!F2031),COUNTIF('OMS Drop Downs'!$D$2:$D$5,'OMS Response Form (ORF)'!G2031),COUNTIF('OMS Drop Downs'!$A$2:$A$5,'OMS Response Form (ORF)'!H2031),COUNTIF('OMS Drop Downs'!$B$2:$B$4,'OMS Response Form (ORF)'!I2031),COUNTIF('OMS Drop Downs'!$A$2:$A$5,'OMS Response Form (ORF)'!J2031),COUNTIF('OMS Drop Downs'!$E$2:$E$7,'OMS Response Form (ORF)'!K2031),COUNTIF('OMS Drop Downs'!$B$2:$B$4,'OMS Response Form (ORF)'!L2031),COUNTIF('OMS Drop Downs'!$B$2:$B$4,'OMS Response Form (ORF)'!M2031),COUNTIF('OMS Drop Downs'!$B$2:$B$4,'OMS Response Form (ORF)'!N2031),COUNTIF('OMS Drop Downs'!$B$2:$B$4,'OMS Response Form (ORF)'!P2031),COUNTIF('OMS Drop Downs'!$B$2:$B$4,'OMS Response Form (ORF)'!Q2031),COUNTIF('OMS Drop Downs'!$B$2:$B$4,'OMS Response Form (ORF)'!R2031)),"Complete","Incomplete"))</f>
        <v/>
      </c>
      <c r="T2031" s="28" t="str">
        <f>IF(S2031="Complete",IF(AND(NOT(ISNA(VLOOKUP(CONCATENATE(F2031,G2031,H2031,I2031,J2031,K2031),'OMS Drop Downs'!G:G,1,FALSE))),IF(AND(G2031&lt;&gt;"C3",K2031&lt;&gt;"O5"),IF(SUM(COUNTIF(L2031:R2031,"Y"),COUNTIF(L2031:R2031,"N"))=0,"V","I"),IF(COUNTIF(L2031:R2031,"Y"),"V","I"))="V"),"Valid","Invalid")," ")</f>
        <v xml:space="preserve"> </v>
      </c>
      <c r="U2031"/>
    </row>
    <row r="2032" spans="2:21" x14ac:dyDescent="0.35">
      <c r="B2032" s="50"/>
      <c r="C2032" s="65"/>
      <c r="D2032" s="36"/>
      <c r="E2032" s="64"/>
      <c r="F2032" s="60"/>
      <c r="G2032" s="34"/>
      <c r="H2032" s="34"/>
      <c r="I2032" s="34"/>
      <c r="J2032" s="34"/>
      <c r="K2032" s="34"/>
      <c r="L2032" s="34"/>
      <c r="M2032" s="34"/>
      <c r="N2032" s="34"/>
      <c r="O2032" s="34"/>
      <c r="P2032" s="34"/>
      <c r="Q2032" s="34"/>
      <c r="R2032" s="34"/>
      <c r="S2032" s="27" t="str">
        <f>IF(COUNTA(B2032:R2032)=0,"",IF(AND(COUNTIF('OMS Drop Downs'!$C$2:$C$3,'OMS Response Form (ORF)'!F2032),COUNTIF('OMS Drop Downs'!$D$2:$D$5,'OMS Response Form (ORF)'!G2032),COUNTIF('OMS Drop Downs'!$A$2:$A$5,'OMS Response Form (ORF)'!H2032),COUNTIF('OMS Drop Downs'!$B$2:$B$4,'OMS Response Form (ORF)'!I2032),COUNTIF('OMS Drop Downs'!$A$2:$A$5,'OMS Response Form (ORF)'!J2032),COUNTIF('OMS Drop Downs'!$E$2:$E$7,'OMS Response Form (ORF)'!K2032),COUNTIF('OMS Drop Downs'!$B$2:$B$4,'OMS Response Form (ORF)'!L2032),COUNTIF('OMS Drop Downs'!$B$2:$B$4,'OMS Response Form (ORF)'!M2032),COUNTIF('OMS Drop Downs'!$B$2:$B$4,'OMS Response Form (ORF)'!N2032),COUNTIF('OMS Drop Downs'!$B$2:$B$4,'OMS Response Form (ORF)'!P2032),COUNTIF('OMS Drop Downs'!$B$2:$B$4,'OMS Response Form (ORF)'!Q2032),COUNTIF('OMS Drop Downs'!$B$2:$B$4,'OMS Response Form (ORF)'!R2032)),"Complete","Incomplete"))</f>
        <v/>
      </c>
      <c r="T2032" s="28" t="str">
        <f>IF(S2032="Complete",IF(AND(NOT(ISNA(VLOOKUP(CONCATENATE(F2032,G2032,H2032,I2032,J2032,K2032),'OMS Drop Downs'!G:G,1,FALSE))),IF(AND(G2032&lt;&gt;"C3",K2032&lt;&gt;"O5"),IF(SUM(COUNTIF(L2032:R2032,"Y"),COUNTIF(L2032:R2032,"N"))=0,"V","I"),IF(COUNTIF(L2032:R2032,"Y"),"V","I"))="V"),"Valid","Invalid")," ")</f>
        <v xml:space="preserve"> </v>
      </c>
      <c r="U2032"/>
    </row>
    <row r="2033" spans="2:21" x14ac:dyDescent="0.35">
      <c r="B2033" s="50"/>
      <c r="C2033" s="65"/>
      <c r="D2033" s="36"/>
      <c r="E2033" s="64"/>
      <c r="F2033" s="60"/>
      <c r="G2033" s="34"/>
      <c r="H2033" s="34"/>
      <c r="I2033" s="34"/>
      <c r="J2033" s="34"/>
      <c r="K2033" s="34"/>
      <c r="L2033" s="34"/>
      <c r="M2033" s="34"/>
      <c r="N2033" s="34"/>
      <c r="O2033" s="34"/>
      <c r="P2033" s="34"/>
      <c r="Q2033" s="34"/>
      <c r="R2033" s="34"/>
      <c r="S2033" s="27" t="str">
        <f>IF(COUNTA(B2033:R2033)=0,"",IF(AND(COUNTIF('OMS Drop Downs'!$C$2:$C$3,'OMS Response Form (ORF)'!F2033),COUNTIF('OMS Drop Downs'!$D$2:$D$5,'OMS Response Form (ORF)'!G2033),COUNTIF('OMS Drop Downs'!$A$2:$A$5,'OMS Response Form (ORF)'!H2033),COUNTIF('OMS Drop Downs'!$B$2:$B$4,'OMS Response Form (ORF)'!I2033),COUNTIF('OMS Drop Downs'!$A$2:$A$5,'OMS Response Form (ORF)'!J2033),COUNTIF('OMS Drop Downs'!$E$2:$E$7,'OMS Response Form (ORF)'!K2033),COUNTIF('OMS Drop Downs'!$B$2:$B$4,'OMS Response Form (ORF)'!L2033),COUNTIF('OMS Drop Downs'!$B$2:$B$4,'OMS Response Form (ORF)'!M2033),COUNTIF('OMS Drop Downs'!$B$2:$B$4,'OMS Response Form (ORF)'!N2033),COUNTIF('OMS Drop Downs'!$B$2:$B$4,'OMS Response Form (ORF)'!P2033),COUNTIF('OMS Drop Downs'!$B$2:$B$4,'OMS Response Form (ORF)'!Q2033),COUNTIF('OMS Drop Downs'!$B$2:$B$4,'OMS Response Form (ORF)'!R2033)),"Complete","Incomplete"))</f>
        <v/>
      </c>
      <c r="T2033" s="28" t="str">
        <f>IF(S2033="Complete",IF(AND(NOT(ISNA(VLOOKUP(CONCATENATE(F2033,G2033,H2033,I2033,J2033,K2033),'OMS Drop Downs'!G:G,1,FALSE))),IF(AND(G2033&lt;&gt;"C3",K2033&lt;&gt;"O5"),IF(SUM(COUNTIF(L2033:R2033,"Y"),COUNTIF(L2033:R2033,"N"))=0,"V","I"),IF(COUNTIF(L2033:R2033,"Y"),"V","I"))="V"),"Valid","Invalid")," ")</f>
        <v xml:space="preserve"> </v>
      </c>
      <c r="U2033"/>
    </row>
    <row r="2034" spans="2:21" x14ac:dyDescent="0.35">
      <c r="B2034" s="50"/>
      <c r="C2034" s="65"/>
      <c r="D2034" s="36"/>
      <c r="E2034" s="64"/>
      <c r="F2034" s="60"/>
      <c r="G2034" s="34"/>
      <c r="H2034" s="34"/>
      <c r="I2034" s="34"/>
      <c r="J2034" s="34"/>
      <c r="K2034" s="34"/>
      <c r="L2034" s="34"/>
      <c r="M2034" s="34"/>
      <c r="N2034" s="34"/>
      <c r="O2034" s="34"/>
      <c r="P2034" s="34"/>
      <c r="Q2034" s="34"/>
      <c r="R2034" s="34"/>
      <c r="S2034" s="27" t="str">
        <f>IF(COUNTA(B2034:R2034)=0,"",IF(AND(COUNTIF('OMS Drop Downs'!$C$2:$C$3,'OMS Response Form (ORF)'!F2034),COUNTIF('OMS Drop Downs'!$D$2:$D$5,'OMS Response Form (ORF)'!G2034),COUNTIF('OMS Drop Downs'!$A$2:$A$5,'OMS Response Form (ORF)'!H2034),COUNTIF('OMS Drop Downs'!$B$2:$B$4,'OMS Response Form (ORF)'!I2034),COUNTIF('OMS Drop Downs'!$A$2:$A$5,'OMS Response Form (ORF)'!J2034),COUNTIF('OMS Drop Downs'!$E$2:$E$7,'OMS Response Form (ORF)'!K2034),COUNTIF('OMS Drop Downs'!$B$2:$B$4,'OMS Response Form (ORF)'!L2034),COUNTIF('OMS Drop Downs'!$B$2:$B$4,'OMS Response Form (ORF)'!M2034),COUNTIF('OMS Drop Downs'!$B$2:$B$4,'OMS Response Form (ORF)'!N2034),COUNTIF('OMS Drop Downs'!$B$2:$B$4,'OMS Response Form (ORF)'!P2034),COUNTIF('OMS Drop Downs'!$B$2:$B$4,'OMS Response Form (ORF)'!Q2034),COUNTIF('OMS Drop Downs'!$B$2:$B$4,'OMS Response Form (ORF)'!R2034)),"Complete","Incomplete"))</f>
        <v/>
      </c>
      <c r="T2034" s="28" t="str">
        <f>IF(S2034="Complete",IF(AND(NOT(ISNA(VLOOKUP(CONCATENATE(F2034,G2034,H2034,I2034,J2034,K2034),'OMS Drop Downs'!G:G,1,FALSE))),IF(AND(G2034&lt;&gt;"C3",K2034&lt;&gt;"O5"),IF(SUM(COUNTIF(L2034:R2034,"Y"),COUNTIF(L2034:R2034,"N"))=0,"V","I"),IF(COUNTIF(L2034:R2034,"Y"),"V","I"))="V"),"Valid","Invalid")," ")</f>
        <v xml:space="preserve"> </v>
      </c>
      <c r="U2034"/>
    </row>
    <row r="2035" spans="2:21" x14ac:dyDescent="0.35">
      <c r="B2035" s="50"/>
      <c r="C2035" s="65"/>
      <c r="D2035" s="36"/>
      <c r="E2035" s="64"/>
      <c r="F2035" s="60"/>
      <c r="G2035" s="34"/>
      <c r="H2035" s="34"/>
      <c r="I2035" s="34"/>
      <c r="J2035" s="34"/>
      <c r="K2035" s="34"/>
      <c r="L2035" s="34"/>
      <c r="M2035" s="34"/>
      <c r="N2035" s="34"/>
      <c r="O2035" s="34"/>
      <c r="P2035" s="34"/>
      <c r="Q2035" s="34"/>
      <c r="R2035" s="34"/>
      <c r="S2035" s="27" t="str">
        <f>IF(COUNTA(B2035:R2035)=0,"",IF(AND(COUNTIF('OMS Drop Downs'!$C$2:$C$3,'OMS Response Form (ORF)'!F2035),COUNTIF('OMS Drop Downs'!$D$2:$D$5,'OMS Response Form (ORF)'!G2035),COUNTIF('OMS Drop Downs'!$A$2:$A$5,'OMS Response Form (ORF)'!H2035),COUNTIF('OMS Drop Downs'!$B$2:$B$4,'OMS Response Form (ORF)'!I2035),COUNTIF('OMS Drop Downs'!$A$2:$A$5,'OMS Response Form (ORF)'!J2035),COUNTIF('OMS Drop Downs'!$E$2:$E$7,'OMS Response Form (ORF)'!K2035),COUNTIF('OMS Drop Downs'!$B$2:$B$4,'OMS Response Form (ORF)'!L2035),COUNTIF('OMS Drop Downs'!$B$2:$B$4,'OMS Response Form (ORF)'!M2035),COUNTIF('OMS Drop Downs'!$B$2:$B$4,'OMS Response Form (ORF)'!N2035),COUNTIF('OMS Drop Downs'!$B$2:$B$4,'OMS Response Form (ORF)'!P2035),COUNTIF('OMS Drop Downs'!$B$2:$B$4,'OMS Response Form (ORF)'!Q2035),COUNTIF('OMS Drop Downs'!$B$2:$B$4,'OMS Response Form (ORF)'!R2035)),"Complete","Incomplete"))</f>
        <v/>
      </c>
      <c r="T2035" s="28" t="str">
        <f>IF(S2035="Complete",IF(AND(NOT(ISNA(VLOOKUP(CONCATENATE(F2035,G2035,H2035,I2035,J2035,K2035),'OMS Drop Downs'!G:G,1,FALSE))),IF(AND(G2035&lt;&gt;"C3",K2035&lt;&gt;"O5"),IF(SUM(COUNTIF(L2035:R2035,"Y"),COUNTIF(L2035:R2035,"N"))=0,"V","I"),IF(COUNTIF(L2035:R2035,"Y"),"V","I"))="V"),"Valid","Invalid")," ")</f>
        <v xml:space="preserve"> </v>
      </c>
      <c r="U2035"/>
    </row>
    <row r="2036" spans="2:21" x14ac:dyDescent="0.35">
      <c r="B2036" s="50"/>
      <c r="C2036" s="65"/>
      <c r="D2036" s="36"/>
      <c r="E2036" s="64"/>
      <c r="F2036" s="60"/>
      <c r="G2036" s="34"/>
      <c r="H2036" s="34"/>
      <c r="I2036" s="34"/>
      <c r="J2036" s="34"/>
      <c r="K2036" s="34"/>
      <c r="L2036" s="34"/>
      <c r="M2036" s="34"/>
      <c r="N2036" s="34"/>
      <c r="O2036" s="34"/>
      <c r="P2036" s="34"/>
      <c r="Q2036" s="34"/>
      <c r="R2036" s="34"/>
      <c r="S2036" s="27" t="str">
        <f>IF(COUNTA(B2036:R2036)=0,"",IF(AND(COUNTIF('OMS Drop Downs'!$C$2:$C$3,'OMS Response Form (ORF)'!F2036),COUNTIF('OMS Drop Downs'!$D$2:$D$5,'OMS Response Form (ORF)'!G2036),COUNTIF('OMS Drop Downs'!$A$2:$A$5,'OMS Response Form (ORF)'!H2036),COUNTIF('OMS Drop Downs'!$B$2:$B$4,'OMS Response Form (ORF)'!I2036),COUNTIF('OMS Drop Downs'!$A$2:$A$5,'OMS Response Form (ORF)'!J2036),COUNTIF('OMS Drop Downs'!$E$2:$E$7,'OMS Response Form (ORF)'!K2036),COUNTIF('OMS Drop Downs'!$B$2:$B$4,'OMS Response Form (ORF)'!L2036),COUNTIF('OMS Drop Downs'!$B$2:$B$4,'OMS Response Form (ORF)'!M2036),COUNTIF('OMS Drop Downs'!$B$2:$B$4,'OMS Response Form (ORF)'!N2036),COUNTIF('OMS Drop Downs'!$B$2:$B$4,'OMS Response Form (ORF)'!P2036),COUNTIF('OMS Drop Downs'!$B$2:$B$4,'OMS Response Form (ORF)'!Q2036),COUNTIF('OMS Drop Downs'!$B$2:$B$4,'OMS Response Form (ORF)'!R2036)),"Complete","Incomplete"))</f>
        <v/>
      </c>
      <c r="T2036" s="28" t="str">
        <f>IF(S2036="Complete",IF(AND(NOT(ISNA(VLOOKUP(CONCATENATE(F2036,G2036,H2036,I2036,J2036,K2036),'OMS Drop Downs'!G:G,1,FALSE))),IF(AND(G2036&lt;&gt;"C3",K2036&lt;&gt;"O5"),IF(SUM(COUNTIF(L2036:R2036,"Y"),COUNTIF(L2036:R2036,"N"))=0,"V","I"),IF(COUNTIF(L2036:R2036,"Y"),"V","I"))="V"),"Valid","Invalid")," ")</f>
        <v xml:space="preserve"> </v>
      </c>
      <c r="U2036"/>
    </row>
    <row r="2037" spans="2:21" x14ac:dyDescent="0.35">
      <c r="B2037" s="50"/>
      <c r="C2037" s="65"/>
      <c r="D2037" s="36"/>
      <c r="E2037" s="64"/>
      <c r="F2037" s="60"/>
      <c r="G2037" s="34"/>
      <c r="H2037" s="34"/>
      <c r="I2037" s="34"/>
      <c r="J2037" s="34"/>
      <c r="K2037" s="34"/>
      <c r="L2037" s="34"/>
      <c r="M2037" s="34"/>
      <c r="N2037" s="34"/>
      <c r="O2037" s="34"/>
      <c r="P2037" s="34"/>
      <c r="Q2037" s="34"/>
      <c r="R2037" s="34"/>
      <c r="S2037" s="27" t="str">
        <f>IF(COUNTA(B2037:R2037)=0,"",IF(AND(COUNTIF('OMS Drop Downs'!$C$2:$C$3,'OMS Response Form (ORF)'!F2037),COUNTIF('OMS Drop Downs'!$D$2:$D$5,'OMS Response Form (ORF)'!G2037),COUNTIF('OMS Drop Downs'!$A$2:$A$5,'OMS Response Form (ORF)'!H2037),COUNTIF('OMS Drop Downs'!$B$2:$B$4,'OMS Response Form (ORF)'!I2037),COUNTIF('OMS Drop Downs'!$A$2:$A$5,'OMS Response Form (ORF)'!J2037),COUNTIF('OMS Drop Downs'!$E$2:$E$7,'OMS Response Form (ORF)'!K2037),COUNTIF('OMS Drop Downs'!$B$2:$B$4,'OMS Response Form (ORF)'!L2037),COUNTIF('OMS Drop Downs'!$B$2:$B$4,'OMS Response Form (ORF)'!M2037),COUNTIF('OMS Drop Downs'!$B$2:$B$4,'OMS Response Form (ORF)'!N2037),COUNTIF('OMS Drop Downs'!$B$2:$B$4,'OMS Response Form (ORF)'!P2037),COUNTIF('OMS Drop Downs'!$B$2:$B$4,'OMS Response Form (ORF)'!Q2037),COUNTIF('OMS Drop Downs'!$B$2:$B$4,'OMS Response Form (ORF)'!R2037)),"Complete","Incomplete"))</f>
        <v/>
      </c>
      <c r="T2037" s="28" t="str">
        <f>IF(S2037="Complete",IF(AND(NOT(ISNA(VLOOKUP(CONCATENATE(F2037,G2037,H2037,I2037,J2037,K2037),'OMS Drop Downs'!G:G,1,FALSE))),IF(AND(G2037&lt;&gt;"C3",K2037&lt;&gt;"O5"),IF(SUM(COUNTIF(L2037:R2037,"Y"),COUNTIF(L2037:R2037,"N"))=0,"V","I"),IF(COUNTIF(L2037:R2037,"Y"),"V","I"))="V"),"Valid","Invalid")," ")</f>
        <v xml:space="preserve"> </v>
      </c>
      <c r="U2037"/>
    </row>
    <row r="2038" spans="2:21" x14ac:dyDescent="0.35">
      <c r="B2038" s="50"/>
      <c r="C2038" s="65"/>
      <c r="D2038" s="36"/>
      <c r="E2038" s="64"/>
      <c r="F2038" s="60"/>
      <c r="G2038" s="34"/>
      <c r="H2038" s="34"/>
      <c r="I2038" s="34"/>
      <c r="J2038" s="34"/>
      <c r="K2038" s="34"/>
      <c r="L2038" s="34"/>
      <c r="M2038" s="34"/>
      <c r="N2038" s="34"/>
      <c r="O2038" s="34"/>
      <c r="P2038" s="34"/>
      <c r="Q2038" s="34"/>
      <c r="R2038" s="34"/>
      <c r="S2038" s="27" t="str">
        <f>IF(COUNTA(B2038:R2038)=0,"",IF(AND(COUNTIF('OMS Drop Downs'!$C$2:$C$3,'OMS Response Form (ORF)'!F2038),COUNTIF('OMS Drop Downs'!$D$2:$D$5,'OMS Response Form (ORF)'!G2038),COUNTIF('OMS Drop Downs'!$A$2:$A$5,'OMS Response Form (ORF)'!H2038),COUNTIF('OMS Drop Downs'!$B$2:$B$4,'OMS Response Form (ORF)'!I2038),COUNTIF('OMS Drop Downs'!$A$2:$A$5,'OMS Response Form (ORF)'!J2038),COUNTIF('OMS Drop Downs'!$E$2:$E$7,'OMS Response Form (ORF)'!K2038),COUNTIF('OMS Drop Downs'!$B$2:$B$4,'OMS Response Form (ORF)'!L2038),COUNTIF('OMS Drop Downs'!$B$2:$B$4,'OMS Response Form (ORF)'!M2038),COUNTIF('OMS Drop Downs'!$B$2:$B$4,'OMS Response Form (ORF)'!N2038),COUNTIF('OMS Drop Downs'!$B$2:$B$4,'OMS Response Form (ORF)'!P2038),COUNTIF('OMS Drop Downs'!$B$2:$B$4,'OMS Response Form (ORF)'!Q2038),COUNTIF('OMS Drop Downs'!$B$2:$B$4,'OMS Response Form (ORF)'!R2038)),"Complete","Incomplete"))</f>
        <v/>
      </c>
      <c r="T2038" s="28" t="str">
        <f>IF(S2038="Complete",IF(AND(NOT(ISNA(VLOOKUP(CONCATENATE(F2038,G2038,H2038,I2038,J2038,K2038),'OMS Drop Downs'!G:G,1,FALSE))),IF(AND(G2038&lt;&gt;"C3",K2038&lt;&gt;"O5"),IF(SUM(COUNTIF(L2038:R2038,"Y"),COUNTIF(L2038:R2038,"N"))=0,"V","I"),IF(COUNTIF(L2038:R2038,"Y"),"V","I"))="V"),"Valid","Invalid")," ")</f>
        <v xml:space="preserve"> </v>
      </c>
      <c r="U2038"/>
    </row>
    <row r="2039" spans="2:21" x14ac:dyDescent="0.35">
      <c r="B2039" s="50"/>
      <c r="C2039" s="65"/>
      <c r="D2039" s="36"/>
      <c r="E2039" s="64"/>
      <c r="F2039" s="60"/>
      <c r="G2039" s="34"/>
      <c r="H2039" s="34"/>
      <c r="I2039" s="34"/>
      <c r="J2039" s="34"/>
      <c r="K2039" s="34"/>
      <c r="L2039" s="34"/>
      <c r="M2039" s="34"/>
      <c r="N2039" s="34"/>
      <c r="O2039" s="34"/>
      <c r="P2039" s="34"/>
      <c r="Q2039" s="34"/>
      <c r="R2039" s="34"/>
      <c r="S2039" s="27" t="str">
        <f>IF(COUNTA(B2039:R2039)=0,"",IF(AND(COUNTIF('OMS Drop Downs'!$C$2:$C$3,'OMS Response Form (ORF)'!F2039),COUNTIF('OMS Drop Downs'!$D$2:$D$5,'OMS Response Form (ORF)'!G2039),COUNTIF('OMS Drop Downs'!$A$2:$A$5,'OMS Response Form (ORF)'!H2039),COUNTIF('OMS Drop Downs'!$B$2:$B$4,'OMS Response Form (ORF)'!I2039),COUNTIF('OMS Drop Downs'!$A$2:$A$5,'OMS Response Form (ORF)'!J2039),COUNTIF('OMS Drop Downs'!$E$2:$E$7,'OMS Response Form (ORF)'!K2039),COUNTIF('OMS Drop Downs'!$B$2:$B$4,'OMS Response Form (ORF)'!L2039),COUNTIF('OMS Drop Downs'!$B$2:$B$4,'OMS Response Form (ORF)'!M2039),COUNTIF('OMS Drop Downs'!$B$2:$B$4,'OMS Response Form (ORF)'!N2039),COUNTIF('OMS Drop Downs'!$B$2:$B$4,'OMS Response Form (ORF)'!P2039),COUNTIF('OMS Drop Downs'!$B$2:$B$4,'OMS Response Form (ORF)'!Q2039),COUNTIF('OMS Drop Downs'!$B$2:$B$4,'OMS Response Form (ORF)'!R2039)),"Complete","Incomplete"))</f>
        <v/>
      </c>
      <c r="T2039" s="28" t="str">
        <f>IF(S2039="Complete",IF(AND(NOT(ISNA(VLOOKUP(CONCATENATE(F2039,G2039,H2039,I2039,J2039,K2039),'OMS Drop Downs'!G:G,1,FALSE))),IF(AND(G2039&lt;&gt;"C3",K2039&lt;&gt;"O5"),IF(SUM(COUNTIF(L2039:R2039,"Y"),COUNTIF(L2039:R2039,"N"))=0,"V","I"),IF(COUNTIF(L2039:R2039,"Y"),"V","I"))="V"),"Valid","Invalid")," ")</f>
        <v xml:space="preserve"> </v>
      </c>
      <c r="U2039"/>
    </row>
    <row r="2040" spans="2:21" x14ac:dyDescent="0.35">
      <c r="B2040" s="50"/>
      <c r="C2040" s="65"/>
      <c r="D2040" s="36"/>
      <c r="E2040" s="64"/>
      <c r="F2040" s="60"/>
      <c r="G2040" s="34"/>
      <c r="H2040" s="34"/>
      <c r="I2040" s="34"/>
      <c r="J2040" s="34"/>
      <c r="K2040" s="34"/>
      <c r="L2040" s="34"/>
      <c r="M2040" s="34"/>
      <c r="N2040" s="34"/>
      <c r="O2040" s="34"/>
      <c r="P2040" s="34"/>
      <c r="Q2040" s="34"/>
      <c r="R2040" s="34"/>
      <c r="S2040" s="27" t="str">
        <f>IF(COUNTA(B2040:R2040)=0,"",IF(AND(COUNTIF('OMS Drop Downs'!$C$2:$C$3,'OMS Response Form (ORF)'!F2040),COUNTIF('OMS Drop Downs'!$D$2:$D$5,'OMS Response Form (ORF)'!G2040),COUNTIF('OMS Drop Downs'!$A$2:$A$5,'OMS Response Form (ORF)'!H2040),COUNTIF('OMS Drop Downs'!$B$2:$B$4,'OMS Response Form (ORF)'!I2040),COUNTIF('OMS Drop Downs'!$A$2:$A$5,'OMS Response Form (ORF)'!J2040),COUNTIF('OMS Drop Downs'!$E$2:$E$7,'OMS Response Form (ORF)'!K2040),COUNTIF('OMS Drop Downs'!$B$2:$B$4,'OMS Response Form (ORF)'!L2040),COUNTIF('OMS Drop Downs'!$B$2:$B$4,'OMS Response Form (ORF)'!M2040),COUNTIF('OMS Drop Downs'!$B$2:$B$4,'OMS Response Form (ORF)'!N2040),COUNTIF('OMS Drop Downs'!$B$2:$B$4,'OMS Response Form (ORF)'!P2040),COUNTIF('OMS Drop Downs'!$B$2:$B$4,'OMS Response Form (ORF)'!Q2040),COUNTIF('OMS Drop Downs'!$B$2:$B$4,'OMS Response Form (ORF)'!R2040)),"Complete","Incomplete"))</f>
        <v/>
      </c>
      <c r="T2040" s="28" t="str">
        <f>IF(S2040="Complete",IF(AND(NOT(ISNA(VLOOKUP(CONCATENATE(F2040,G2040,H2040,I2040,J2040,K2040),'OMS Drop Downs'!G:G,1,FALSE))),IF(AND(G2040&lt;&gt;"C3",K2040&lt;&gt;"O5"),IF(SUM(COUNTIF(L2040:R2040,"Y"),COUNTIF(L2040:R2040,"N"))=0,"V","I"),IF(COUNTIF(L2040:R2040,"Y"),"V","I"))="V"),"Valid","Invalid")," ")</f>
        <v xml:space="preserve"> </v>
      </c>
      <c r="U2040"/>
    </row>
    <row r="2041" spans="2:21" x14ac:dyDescent="0.35">
      <c r="B2041" s="50"/>
      <c r="C2041" s="65"/>
      <c r="D2041" s="36"/>
      <c r="E2041" s="64"/>
      <c r="F2041" s="60"/>
      <c r="G2041" s="34"/>
      <c r="H2041" s="34"/>
      <c r="I2041" s="34"/>
      <c r="J2041" s="34"/>
      <c r="K2041" s="34"/>
      <c r="L2041" s="34"/>
      <c r="M2041" s="34"/>
      <c r="N2041" s="34"/>
      <c r="O2041" s="34"/>
      <c r="P2041" s="34"/>
      <c r="Q2041" s="34"/>
      <c r="R2041" s="34"/>
      <c r="S2041" s="27" t="str">
        <f>IF(COUNTA(B2041:R2041)=0,"",IF(AND(COUNTIF('OMS Drop Downs'!$C$2:$C$3,'OMS Response Form (ORF)'!F2041),COUNTIF('OMS Drop Downs'!$D$2:$D$5,'OMS Response Form (ORF)'!G2041),COUNTIF('OMS Drop Downs'!$A$2:$A$5,'OMS Response Form (ORF)'!H2041),COUNTIF('OMS Drop Downs'!$B$2:$B$4,'OMS Response Form (ORF)'!I2041),COUNTIF('OMS Drop Downs'!$A$2:$A$5,'OMS Response Form (ORF)'!J2041),COUNTIF('OMS Drop Downs'!$E$2:$E$7,'OMS Response Form (ORF)'!K2041),COUNTIF('OMS Drop Downs'!$B$2:$B$4,'OMS Response Form (ORF)'!L2041),COUNTIF('OMS Drop Downs'!$B$2:$B$4,'OMS Response Form (ORF)'!M2041),COUNTIF('OMS Drop Downs'!$B$2:$B$4,'OMS Response Form (ORF)'!N2041),COUNTIF('OMS Drop Downs'!$B$2:$B$4,'OMS Response Form (ORF)'!P2041),COUNTIF('OMS Drop Downs'!$B$2:$B$4,'OMS Response Form (ORF)'!Q2041),COUNTIF('OMS Drop Downs'!$B$2:$B$4,'OMS Response Form (ORF)'!R2041)),"Complete","Incomplete"))</f>
        <v/>
      </c>
      <c r="T2041" s="28" t="str">
        <f>IF(S2041="Complete",IF(AND(NOT(ISNA(VLOOKUP(CONCATENATE(F2041,G2041,H2041,I2041,J2041,K2041),'OMS Drop Downs'!G:G,1,FALSE))),IF(AND(G2041&lt;&gt;"C3",K2041&lt;&gt;"O5"),IF(SUM(COUNTIF(L2041:R2041,"Y"),COUNTIF(L2041:R2041,"N"))=0,"V","I"),IF(COUNTIF(L2041:R2041,"Y"),"V","I"))="V"),"Valid","Invalid")," ")</f>
        <v xml:space="preserve"> </v>
      </c>
      <c r="U2041"/>
    </row>
    <row r="2042" spans="2:21" x14ac:dyDescent="0.35">
      <c r="B2042" s="50"/>
      <c r="C2042" s="65"/>
      <c r="D2042" s="36"/>
      <c r="E2042" s="64"/>
      <c r="F2042" s="60"/>
      <c r="G2042" s="34"/>
      <c r="H2042" s="34"/>
      <c r="I2042" s="34"/>
      <c r="J2042" s="34"/>
      <c r="K2042" s="34"/>
      <c r="L2042" s="34"/>
      <c r="M2042" s="34"/>
      <c r="N2042" s="34"/>
      <c r="O2042" s="34"/>
      <c r="P2042" s="34"/>
      <c r="Q2042" s="34"/>
      <c r="R2042" s="34"/>
      <c r="S2042" s="27" t="str">
        <f>IF(COUNTA(B2042:R2042)=0,"",IF(AND(COUNTIF('OMS Drop Downs'!$C$2:$C$3,'OMS Response Form (ORF)'!F2042),COUNTIF('OMS Drop Downs'!$D$2:$D$5,'OMS Response Form (ORF)'!G2042),COUNTIF('OMS Drop Downs'!$A$2:$A$5,'OMS Response Form (ORF)'!H2042),COUNTIF('OMS Drop Downs'!$B$2:$B$4,'OMS Response Form (ORF)'!I2042),COUNTIF('OMS Drop Downs'!$A$2:$A$5,'OMS Response Form (ORF)'!J2042),COUNTIF('OMS Drop Downs'!$E$2:$E$7,'OMS Response Form (ORF)'!K2042),COUNTIF('OMS Drop Downs'!$B$2:$B$4,'OMS Response Form (ORF)'!L2042),COUNTIF('OMS Drop Downs'!$B$2:$B$4,'OMS Response Form (ORF)'!M2042),COUNTIF('OMS Drop Downs'!$B$2:$B$4,'OMS Response Form (ORF)'!N2042),COUNTIF('OMS Drop Downs'!$B$2:$B$4,'OMS Response Form (ORF)'!P2042),COUNTIF('OMS Drop Downs'!$B$2:$B$4,'OMS Response Form (ORF)'!Q2042),COUNTIF('OMS Drop Downs'!$B$2:$B$4,'OMS Response Form (ORF)'!R2042)),"Complete","Incomplete"))</f>
        <v/>
      </c>
      <c r="T2042" s="28" t="str">
        <f>IF(S2042="Complete",IF(AND(NOT(ISNA(VLOOKUP(CONCATENATE(F2042,G2042,H2042,I2042,J2042,K2042),'OMS Drop Downs'!G:G,1,FALSE))),IF(AND(G2042&lt;&gt;"C3",K2042&lt;&gt;"O5"),IF(SUM(COUNTIF(L2042:R2042,"Y"),COUNTIF(L2042:R2042,"N"))=0,"V","I"),IF(COUNTIF(L2042:R2042,"Y"),"V","I"))="V"),"Valid","Invalid")," ")</f>
        <v xml:space="preserve"> </v>
      </c>
      <c r="U2042"/>
    </row>
    <row r="2043" spans="2:21" x14ac:dyDescent="0.35">
      <c r="B2043" s="50"/>
      <c r="C2043" s="65"/>
      <c r="D2043" s="36"/>
      <c r="E2043" s="64"/>
      <c r="F2043" s="60"/>
      <c r="G2043" s="34"/>
      <c r="H2043" s="34"/>
      <c r="I2043" s="34"/>
      <c r="J2043" s="34"/>
      <c r="K2043" s="34"/>
      <c r="L2043" s="34"/>
      <c r="M2043" s="34"/>
      <c r="N2043" s="34"/>
      <c r="O2043" s="34"/>
      <c r="P2043" s="34"/>
      <c r="Q2043" s="34"/>
      <c r="R2043" s="34"/>
      <c r="S2043" s="27" t="str">
        <f>IF(COUNTA(B2043:R2043)=0,"",IF(AND(COUNTIF('OMS Drop Downs'!$C$2:$C$3,'OMS Response Form (ORF)'!F2043),COUNTIF('OMS Drop Downs'!$D$2:$D$5,'OMS Response Form (ORF)'!G2043),COUNTIF('OMS Drop Downs'!$A$2:$A$5,'OMS Response Form (ORF)'!H2043),COUNTIF('OMS Drop Downs'!$B$2:$B$4,'OMS Response Form (ORF)'!I2043),COUNTIF('OMS Drop Downs'!$A$2:$A$5,'OMS Response Form (ORF)'!J2043),COUNTIF('OMS Drop Downs'!$E$2:$E$7,'OMS Response Form (ORF)'!K2043),COUNTIF('OMS Drop Downs'!$B$2:$B$4,'OMS Response Form (ORF)'!L2043),COUNTIF('OMS Drop Downs'!$B$2:$B$4,'OMS Response Form (ORF)'!M2043),COUNTIF('OMS Drop Downs'!$B$2:$B$4,'OMS Response Form (ORF)'!N2043),COUNTIF('OMS Drop Downs'!$B$2:$B$4,'OMS Response Form (ORF)'!P2043),COUNTIF('OMS Drop Downs'!$B$2:$B$4,'OMS Response Form (ORF)'!Q2043),COUNTIF('OMS Drop Downs'!$B$2:$B$4,'OMS Response Form (ORF)'!R2043)),"Complete","Incomplete"))</f>
        <v/>
      </c>
      <c r="T2043" s="28" t="str">
        <f>IF(S2043="Complete",IF(AND(NOT(ISNA(VLOOKUP(CONCATENATE(F2043,G2043,H2043,I2043,J2043,K2043),'OMS Drop Downs'!G:G,1,FALSE))),IF(AND(G2043&lt;&gt;"C3",K2043&lt;&gt;"O5"),IF(SUM(COUNTIF(L2043:R2043,"Y"),COUNTIF(L2043:R2043,"N"))=0,"V","I"),IF(COUNTIF(L2043:R2043,"Y"),"V","I"))="V"),"Valid","Invalid")," ")</f>
        <v xml:space="preserve"> </v>
      </c>
      <c r="U2043"/>
    </row>
    <row r="2044" spans="2:21" x14ac:dyDescent="0.35">
      <c r="B2044" s="50"/>
      <c r="C2044" s="65"/>
      <c r="D2044" s="36"/>
      <c r="E2044" s="64"/>
      <c r="F2044" s="60"/>
      <c r="G2044" s="34"/>
      <c r="H2044" s="34"/>
      <c r="I2044" s="34"/>
      <c r="J2044" s="34"/>
      <c r="K2044" s="34"/>
      <c r="L2044" s="34"/>
      <c r="M2044" s="34"/>
      <c r="N2044" s="34"/>
      <c r="O2044" s="34"/>
      <c r="P2044" s="34"/>
      <c r="Q2044" s="34"/>
      <c r="R2044" s="34"/>
      <c r="S2044" s="27" t="str">
        <f>IF(COUNTA(B2044:R2044)=0,"",IF(AND(COUNTIF('OMS Drop Downs'!$C$2:$C$3,'OMS Response Form (ORF)'!F2044),COUNTIF('OMS Drop Downs'!$D$2:$D$5,'OMS Response Form (ORF)'!G2044),COUNTIF('OMS Drop Downs'!$A$2:$A$5,'OMS Response Form (ORF)'!H2044),COUNTIF('OMS Drop Downs'!$B$2:$B$4,'OMS Response Form (ORF)'!I2044),COUNTIF('OMS Drop Downs'!$A$2:$A$5,'OMS Response Form (ORF)'!J2044),COUNTIF('OMS Drop Downs'!$E$2:$E$7,'OMS Response Form (ORF)'!K2044),COUNTIF('OMS Drop Downs'!$B$2:$B$4,'OMS Response Form (ORF)'!L2044),COUNTIF('OMS Drop Downs'!$B$2:$B$4,'OMS Response Form (ORF)'!M2044),COUNTIF('OMS Drop Downs'!$B$2:$B$4,'OMS Response Form (ORF)'!N2044),COUNTIF('OMS Drop Downs'!$B$2:$B$4,'OMS Response Form (ORF)'!P2044),COUNTIF('OMS Drop Downs'!$B$2:$B$4,'OMS Response Form (ORF)'!Q2044),COUNTIF('OMS Drop Downs'!$B$2:$B$4,'OMS Response Form (ORF)'!R2044)),"Complete","Incomplete"))</f>
        <v/>
      </c>
      <c r="T2044" s="28" t="str">
        <f>IF(S2044="Complete",IF(AND(NOT(ISNA(VLOOKUP(CONCATENATE(F2044,G2044,H2044,I2044,J2044,K2044),'OMS Drop Downs'!G:G,1,FALSE))),IF(AND(G2044&lt;&gt;"C3",K2044&lt;&gt;"O5"),IF(SUM(COUNTIF(L2044:R2044,"Y"),COUNTIF(L2044:R2044,"N"))=0,"V","I"),IF(COUNTIF(L2044:R2044,"Y"),"V","I"))="V"),"Valid","Invalid")," ")</f>
        <v xml:space="preserve"> </v>
      </c>
      <c r="U2044"/>
    </row>
    <row r="2045" spans="2:21" x14ac:dyDescent="0.35">
      <c r="B2045" s="50"/>
      <c r="C2045" s="65"/>
      <c r="D2045" s="36"/>
      <c r="E2045" s="64"/>
      <c r="F2045" s="60"/>
      <c r="G2045" s="34"/>
      <c r="H2045" s="34"/>
      <c r="I2045" s="34"/>
      <c r="J2045" s="34"/>
      <c r="K2045" s="34"/>
      <c r="L2045" s="34"/>
      <c r="M2045" s="34"/>
      <c r="N2045" s="34"/>
      <c r="O2045" s="34"/>
      <c r="P2045" s="34"/>
      <c r="Q2045" s="34"/>
      <c r="R2045" s="34"/>
      <c r="S2045" s="27" t="str">
        <f>IF(COUNTA(B2045:R2045)=0,"",IF(AND(COUNTIF('OMS Drop Downs'!$C$2:$C$3,'OMS Response Form (ORF)'!F2045),COUNTIF('OMS Drop Downs'!$D$2:$D$5,'OMS Response Form (ORF)'!G2045),COUNTIF('OMS Drop Downs'!$A$2:$A$5,'OMS Response Form (ORF)'!H2045),COUNTIF('OMS Drop Downs'!$B$2:$B$4,'OMS Response Form (ORF)'!I2045),COUNTIF('OMS Drop Downs'!$A$2:$A$5,'OMS Response Form (ORF)'!J2045),COUNTIF('OMS Drop Downs'!$E$2:$E$7,'OMS Response Form (ORF)'!K2045),COUNTIF('OMS Drop Downs'!$B$2:$B$4,'OMS Response Form (ORF)'!L2045),COUNTIF('OMS Drop Downs'!$B$2:$B$4,'OMS Response Form (ORF)'!M2045),COUNTIF('OMS Drop Downs'!$B$2:$B$4,'OMS Response Form (ORF)'!N2045),COUNTIF('OMS Drop Downs'!$B$2:$B$4,'OMS Response Form (ORF)'!P2045),COUNTIF('OMS Drop Downs'!$B$2:$B$4,'OMS Response Form (ORF)'!Q2045),COUNTIF('OMS Drop Downs'!$B$2:$B$4,'OMS Response Form (ORF)'!R2045)),"Complete","Incomplete"))</f>
        <v/>
      </c>
      <c r="T2045" s="28" t="str">
        <f>IF(S2045="Complete",IF(AND(NOT(ISNA(VLOOKUP(CONCATENATE(F2045,G2045,H2045,I2045,J2045,K2045),'OMS Drop Downs'!G:G,1,FALSE))),IF(AND(G2045&lt;&gt;"C3",K2045&lt;&gt;"O5"),IF(SUM(COUNTIF(L2045:R2045,"Y"),COUNTIF(L2045:R2045,"N"))=0,"V","I"),IF(COUNTIF(L2045:R2045,"Y"),"V","I"))="V"),"Valid","Invalid")," ")</f>
        <v xml:space="preserve"> </v>
      </c>
      <c r="U2045"/>
    </row>
    <row r="2046" spans="2:21" x14ac:dyDescent="0.35">
      <c r="B2046" s="50"/>
      <c r="C2046" s="65"/>
      <c r="D2046" s="36"/>
      <c r="E2046" s="64"/>
      <c r="F2046" s="60"/>
      <c r="G2046" s="34"/>
      <c r="H2046" s="34"/>
      <c r="I2046" s="34"/>
      <c r="J2046" s="34"/>
      <c r="K2046" s="34"/>
      <c r="L2046" s="34"/>
      <c r="M2046" s="34"/>
      <c r="N2046" s="34"/>
      <c r="O2046" s="34"/>
      <c r="P2046" s="34"/>
      <c r="Q2046" s="34"/>
      <c r="R2046" s="34"/>
      <c r="S2046" s="27" t="str">
        <f>IF(COUNTA(B2046:R2046)=0,"",IF(AND(COUNTIF('OMS Drop Downs'!$C$2:$C$3,'OMS Response Form (ORF)'!F2046),COUNTIF('OMS Drop Downs'!$D$2:$D$5,'OMS Response Form (ORF)'!G2046),COUNTIF('OMS Drop Downs'!$A$2:$A$5,'OMS Response Form (ORF)'!H2046),COUNTIF('OMS Drop Downs'!$B$2:$B$4,'OMS Response Form (ORF)'!I2046),COUNTIF('OMS Drop Downs'!$A$2:$A$5,'OMS Response Form (ORF)'!J2046),COUNTIF('OMS Drop Downs'!$E$2:$E$7,'OMS Response Form (ORF)'!K2046),COUNTIF('OMS Drop Downs'!$B$2:$B$4,'OMS Response Form (ORF)'!L2046),COUNTIF('OMS Drop Downs'!$B$2:$B$4,'OMS Response Form (ORF)'!M2046),COUNTIF('OMS Drop Downs'!$B$2:$B$4,'OMS Response Form (ORF)'!N2046),COUNTIF('OMS Drop Downs'!$B$2:$B$4,'OMS Response Form (ORF)'!P2046),COUNTIF('OMS Drop Downs'!$B$2:$B$4,'OMS Response Form (ORF)'!Q2046),COUNTIF('OMS Drop Downs'!$B$2:$B$4,'OMS Response Form (ORF)'!R2046)),"Complete","Incomplete"))</f>
        <v/>
      </c>
      <c r="T2046" s="28" t="str">
        <f>IF(S2046="Complete",IF(AND(NOT(ISNA(VLOOKUP(CONCATENATE(F2046,G2046,H2046,I2046,J2046,K2046),'OMS Drop Downs'!G:G,1,FALSE))),IF(AND(G2046&lt;&gt;"C3",K2046&lt;&gt;"O5"),IF(SUM(COUNTIF(L2046:R2046,"Y"),COUNTIF(L2046:R2046,"N"))=0,"V","I"),IF(COUNTIF(L2046:R2046,"Y"),"V","I"))="V"),"Valid","Invalid")," ")</f>
        <v xml:space="preserve"> </v>
      </c>
      <c r="U2046"/>
    </row>
    <row r="2047" spans="2:21" x14ac:dyDescent="0.35">
      <c r="B2047" s="50"/>
      <c r="C2047" s="65"/>
      <c r="D2047" s="36"/>
      <c r="E2047" s="64"/>
      <c r="F2047" s="60"/>
      <c r="G2047" s="34"/>
      <c r="H2047" s="34"/>
      <c r="I2047" s="34"/>
      <c r="J2047" s="34"/>
      <c r="K2047" s="34"/>
      <c r="L2047" s="34"/>
      <c r="M2047" s="34"/>
      <c r="N2047" s="34"/>
      <c r="O2047" s="34"/>
      <c r="P2047" s="34"/>
      <c r="Q2047" s="34"/>
      <c r="R2047" s="34"/>
      <c r="S2047" s="27" t="str">
        <f>IF(COUNTA(B2047:R2047)=0,"",IF(AND(COUNTIF('OMS Drop Downs'!$C$2:$C$3,'OMS Response Form (ORF)'!F2047),COUNTIF('OMS Drop Downs'!$D$2:$D$5,'OMS Response Form (ORF)'!G2047),COUNTIF('OMS Drop Downs'!$A$2:$A$5,'OMS Response Form (ORF)'!H2047),COUNTIF('OMS Drop Downs'!$B$2:$B$4,'OMS Response Form (ORF)'!I2047),COUNTIF('OMS Drop Downs'!$A$2:$A$5,'OMS Response Form (ORF)'!J2047),COUNTIF('OMS Drop Downs'!$E$2:$E$7,'OMS Response Form (ORF)'!K2047),COUNTIF('OMS Drop Downs'!$B$2:$B$4,'OMS Response Form (ORF)'!L2047),COUNTIF('OMS Drop Downs'!$B$2:$B$4,'OMS Response Form (ORF)'!M2047),COUNTIF('OMS Drop Downs'!$B$2:$B$4,'OMS Response Form (ORF)'!N2047),COUNTIF('OMS Drop Downs'!$B$2:$B$4,'OMS Response Form (ORF)'!P2047),COUNTIF('OMS Drop Downs'!$B$2:$B$4,'OMS Response Form (ORF)'!Q2047),COUNTIF('OMS Drop Downs'!$B$2:$B$4,'OMS Response Form (ORF)'!R2047)),"Complete","Incomplete"))</f>
        <v/>
      </c>
      <c r="T2047" s="28" t="str">
        <f>IF(S2047="Complete",IF(AND(NOT(ISNA(VLOOKUP(CONCATENATE(F2047,G2047,H2047,I2047,J2047,K2047),'OMS Drop Downs'!G:G,1,FALSE))),IF(AND(G2047&lt;&gt;"C3",K2047&lt;&gt;"O5"),IF(SUM(COUNTIF(L2047:R2047,"Y"),COUNTIF(L2047:R2047,"N"))=0,"V","I"),IF(COUNTIF(L2047:R2047,"Y"),"V","I"))="V"),"Valid","Invalid")," ")</f>
        <v xml:space="preserve"> </v>
      </c>
      <c r="U2047"/>
    </row>
    <row r="2048" spans="2:21" x14ac:dyDescent="0.35">
      <c r="B2048" s="50"/>
      <c r="C2048" s="65"/>
      <c r="D2048" s="36"/>
      <c r="E2048" s="64"/>
      <c r="F2048" s="60"/>
      <c r="G2048" s="34"/>
      <c r="H2048" s="34"/>
      <c r="I2048" s="34"/>
      <c r="J2048" s="34"/>
      <c r="K2048" s="34"/>
      <c r="L2048" s="34"/>
      <c r="M2048" s="34"/>
      <c r="N2048" s="34"/>
      <c r="O2048" s="34"/>
      <c r="P2048" s="34"/>
      <c r="Q2048" s="34"/>
      <c r="R2048" s="34"/>
      <c r="S2048" s="27" t="str">
        <f>IF(COUNTA(B2048:R2048)=0,"",IF(AND(COUNTIF('OMS Drop Downs'!$C$2:$C$3,'OMS Response Form (ORF)'!F2048),COUNTIF('OMS Drop Downs'!$D$2:$D$5,'OMS Response Form (ORF)'!G2048),COUNTIF('OMS Drop Downs'!$A$2:$A$5,'OMS Response Form (ORF)'!H2048),COUNTIF('OMS Drop Downs'!$B$2:$B$4,'OMS Response Form (ORF)'!I2048),COUNTIF('OMS Drop Downs'!$A$2:$A$5,'OMS Response Form (ORF)'!J2048),COUNTIF('OMS Drop Downs'!$E$2:$E$7,'OMS Response Form (ORF)'!K2048),COUNTIF('OMS Drop Downs'!$B$2:$B$4,'OMS Response Form (ORF)'!L2048),COUNTIF('OMS Drop Downs'!$B$2:$B$4,'OMS Response Form (ORF)'!M2048),COUNTIF('OMS Drop Downs'!$B$2:$B$4,'OMS Response Form (ORF)'!N2048),COUNTIF('OMS Drop Downs'!$B$2:$B$4,'OMS Response Form (ORF)'!P2048),COUNTIF('OMS Drop Downs'!$B$2:$B$4,'OMS Response Form (ORF)'!Q2048),COUNTIF('OMS Drop Downs'!$B$2:$B$4,'OMS Response Form (ORF)'!R2048)),"Complete","Incomplete"))</f>
        <v/>
      </c>
      <c r="T2048" s="28" t="str">
        <f>IF(S2048="Complete",IF(AND(NOT(ISNA(VLOOKUP(CONCATENATE(F2048,G2048,H2048,I2048,J2048,K2048),'OMS Drop Downs'!G:G,1,FALSE))),IF(AND(G2048&lt;&gt;"C3",K2048&lt;&gt;"O5"),IF(SUM(COUNTIF(L2048:R2048,"Y"),COUNTIF(L2048:R2048,"N"))=0,"V","I"),IF(COUNTIF(L2048:R2048,"Y"),"V","I"))="V"),"Valid","Invalid")," ")</f>
        <v xml:space="preserve"> </v>
      </c>
      <c r="U2048"/>
    </row>
    <row r="2049" spans="2:21" x14ac:dyDescent="0.35">
      <c r="B2049" s="50"/>
      <c r="C2049" s="65"/>
      <c r="D2049" s="36"/>
      <c r="E2049" s="64"/>
      <c r="F2049" s="60"/>
      <c r="G2049" s="34"/>
      <c r="H2049" s="34"/>
      <c r="I2049" s="34"/>
      <c r="J2049" s="34"/>
      <c r="K2049" s="34"/>
      <c r="L2049" s="34"/>
      <c r="M2049" s="34"/>
      <c r="N2049" s="34"/>
      <c r="O2049" s="34"/>
      <c r="P2049" s="34"/>
      <c r="Q2049" s="34"/>
      <c r="R2049" s="34"/>
      <c r="S2049" s="27" t="str">
        <f>IF(COUNTA(B2049:R2049)=0,"",IF(AND(COUNTIF('OMS Drop Downs'!$C$2:$C$3,'OMS Response Form (ORF)'!F2049),COUNTIF('OMS Drop Downs'!$D$2:$D$5,'OMS Response Form (ORF)'!G2049),COUNTIF('OMS Drop Downs'!$A$2:$A$5,'OMS Response Form (ORF)'!H2049),COUNTIF('OMS Drop Downs'!$B$2:$B$4,'OMS Response Form (ORF)'!I2049),COUNTIF('OMS Drop Downs'!$A$2:$A$5,'OMS Response Form (ORF)'!J2049),COUNTIF('OMS Drop Downs'!$E$2:$E$7,'OMS Response Form (ORF)'!K2049),COUNTIF('OMS Drop Downs'!$B$2:$B$4,'OMS Response Form (ORF)'!L2049),COUNTIF('OMS Drop Downs'!$B$2:$B$4,'OMS Response Form (ORF)'!M2049),COUNTIF('OMS Drop Downs'!$B$2:$B$4,'OMS Response Form (ORF)'!N2049),COUNTIF('OMS Drop Downs'!$B$2:$B$4,'OMS Response Form (ORF)'!P2049),COUNTIF('OMS Drop Downs'!$B$2:$B$4,'OMS Response Form (ORF)'!Q2049),COUNTIF('OMS Drop Downs'!$B$2:$B$4,'OMS Response Form (ORF)'!R2049)),"Complete","Incomplete"))</f>
        <v/>
      </c>
      <c r="T2049" s="28" t="str">
        <f>IF(S2049="Complete",IF(AND(NOT(ISNA(VLOOKUP(CONCATENATE(F2049,G2049,H2049,I2049,J2049,K2049),'OMS Drop Downs'!G:G,1,FALSE))),IF(AND(G2049&lt;&gt;"C3",K2049&lt;&gt;"O5"),IF(SUM(COUNTIF(L2049:R2049,"Y"),COUNTIF(L2049:R2049,"N"))=0,"V","I"),IF(COUNTIF(L2049:R2049,"Y"),"V","I"))="V"),"Valid","Invalid")," ")</f>
        <v xml:space="preserve"> </v>
      </c>
      <c r="U2049"/>
    </row>
    <row r="2050" spans="2:21" x14ac:dyDescent="0.35">
      <c r="B2050" s="50"/>
      <c r="C2050" s="65"/>
      <c r="D2050" s="36"/>
      <c r="E2050" s="64"/>
      <c r="F2050" s="60"/>
      <c r="G2050" s="34"/>
      <c r="H2050" s="34"/>
      <c r="I2050" s="34"/>
      <c r="J2050" s="34"/>
      <c r="K2050" s="34"/>
      <c r="L2050" s="34"/>
      <c r="M2050" s="34"/>
      <c r="N2050" s="34"/>
      <c r="O2050" s="34"/>
      <c r="P2050" s="34"/>
      <c r="Q2050" s="34"/>
      <c r="R2050" s="34"/>
      <c r="S2050" s="27" t="str">
        <f>IF(COUNTA(B2050:R2050)=0,"",IF(AND(COUNTIF('OMS Drop Downs'!$C$2:$C$3,'OMS Response Form (ORF)'!F2050),COUNTIF('OMS Drop Downs'!$D$2:$D$5,'OMS Response Form (ORF)'!G2050),COUNTIF('OMS Drop Downs'!$A$2:$A$5,'OMS Response Form (ORF)'!H2050),COUNTIF('OMS Drop Downs'!$B$2:$B$4,'OMS Response Form (ORF)'!I2050),COUNTIF('OMS Drop Downs'!$A$2:$A$5,'OMS Response Form (ORF)'!J2050),COUNTIF('OMS Drop Downs'!$E$2:$E$7,'OMS Response Form (ORF)'!K2050),COUNTIF('OMS Drop Downs'!$B$2:$B$4,'OMS Response Form (ORF)'!L2050),COUNTIF('OMS Drop Downs'!$B$2:$B$4,'OMS Response Form (ORF)'!M2050),COUNTIF('OMS Drop Downs'!$B$2:$B$4,'OMS Response Form (ORF)'!N2050),COUNTIF('OMS Drop Downs'!$B$2:$B$4,'OMS Response Form (ORF)'!P2050),COUNTIF('OMS Drop Downs'!$B$2:$B$4,'OMS Response Form (ORF)'!Q2050),COUNTIF('OMS Drop Downs'!$B$2:$B$4,'OMS Response Form (ORF)'!R2050)),"Complete","Incomplete"))</f>
        <v/>
      </c>
      <c r="T2050" s="28" t="str">
        <f>IF(S2050="Complete",IF(AND(NOT(ISNA(VLOOKUP(CONCATENATE(F2050,G2050,H2050,I2050,J2050,K2050),'OMS Drop Downs'!G:G,1,FALSE))),IF(AND(G2050&lt;&gt;"C3",K2050&lt;&gt;"O5"),IF(SUM(COUNTIF(L2050:R2050,"Y"),COUNTIF(L2050:R2050,"N"))=0,"V","I"),IF(COUNTIF(L2050:R2050,"Y"),"V","I"))="V"),"Valid","Invalid")," ")</f>
        <v xml:space="preserve"> </v>
      </c>
      <c r="U2050"/>
    </row>
    <row r="2051" spans="2:21" x14ac:dyDescent="0.35">
      <c r="B2051" s="50"/>
      <c r="C2051" s="65"/>
      <c r="D2051" s="36"/>
      <c r="E2051" s="64"/>
      <c r="F2051" s="60"/>
      <c r="G2051" s="34"/>
      <c r="H2051" s="34"/>
      <c r="I2051" s="34"/>
      <c r="J2051" s="34"/>
      <c r="K2051" s="34"/>
      <c r="L2051" s="34"/>
      <c r="M2051" s="34"/>
      <c r="N2051" s="34"/>
      <c r="O2051" s="34"/>
      <c r="P2051" s="34"/>
      <c r="Q2051" s="34"/>
      <c r="R2051" s="34"/>
      <c r="S2051" s="27" t="str">
        <f>IF(COUNTA(B2051:R2051)=0,"",IF(AND(COUNTIF('OMS Drop Downs'!$C$2:$C$3,'OMS Response Form (ORF)'!F2051),COUNTIF('OMS Drop Downs'!$D$2:$D$5,'OMS Response Form (ORF)'!G2051),COUNTIF('OMS Drop Downs'!$A$2:$A$5,'OMS Response Form (ORF)'!H2051),COUNTIF('OMS Drop Downs'!$B$2:$B$4,'OMS Response Form (ORF)'!I2051),COUNTIF('OMS Drop Downs'!$A$2:$A$5,'OMS Response Form (ORF)'!J2051),COUNTIF('OMS Drop Downs'!$E$2:$E$7,'OMS Response Form (ORF)'!K2051),COUNTIF('OMS Drop Downs'!$B$2:$B$4,'OMS Response Form (ORF)'!L2051),COUNTIF('OMS Drop Downs'!$B$2:$B$4,'OMS Response Form (ORF)'!M2051),COUNTIF('OMS Drop Downs'!$B$2:$B$4,'OMS Response Form (ORF)'!N2051),COUNTIF('OMS Drop Downs'!$B$2:$B$4,'OMS Response Form (ORF)'!P2051),COUNTIF('OMS Drop Downs'!$B$2:$B$4,'OMS Response Form (ORF)'!Q2051),COUNTIF('OMS Drop Downs'!$B$2:$B$4,'OMS Response Form (ORF)'!R2051)),"Complete","Incomplete"))</f>
        <v/>
      </c>
      <c r="T2051" s="28" t="str">
        <f>IF(S2051="Complete",IF(AND(NOT(ISNA(VLOOKUP(CONCATENATE(F2051,G2051,H2051,I2051,J2051,K2051),'OMS Drop Downs'!G:G,1,FALSE))),IF(AND(G2051&lt;&gt;"C3",K2051&lt;&gt;"O5"),IF(SUM(COUNTIF(L2051:R2051,"Y"),COUNTIF(L2051:R2051,"N"))=0,"V","I"),IF(COUNTIF(L2051:R2051,"Y"),"V","I"))="V"),"Valid","Invalid")," ")</f>
        <v xml:space="preserve"> </v>
      </c>
      <c r="U2051"/>
    </row>
    <row r="2052" spans="2:21" x14ac:dyDescent="0.35">
      <c r="B2052" s="50"/>
      <c r="C2052" s="65"/>
      <c r="D2052" s="36"/>
      <c r="E2052" s="64"/>
      <c r="F2052" s="60"/>
      <c r="G2052" s="34"/>
      <c r="H2052" s="34"/>
      <c r="I2052" s="34"/>
      <c r="J2052" s="34"/>
      <c r="K2052" s="34"/>
      <c r="L2052" s="34"/>
      <c r="M2052" s="34"/>
      <c r="N2052" s="34"/>
      <c r="O2052" s="34"/>
      <c r="P2052" s="34"/>
      <c r="Q2052" s="34"/>
      <c r="R2052" s="34"/>
      <c r="S2052" s="27" t="str">
        <f>IF(COUNTA(B2052:R2052)=0,"",IF(AND(COUNTIF('OMS Drop Downs'!$C$2:$C$3,'OMS Response Form (ORF)'!F2052),COUNTIF('OMS Drop Downs'!$D$2:$D$5,'OMS Response Form (ORF)'!G2052),COUNTIF('OMS Drop Downs'!$A$2:$A$5,'OMS Response Form (ORF)'!H2052),COUNTIF('OMS Drop Downs'!$B$2:$B$4,'OMS Response Form (ORF)'!I2052),COUNTIF('OMS Drop Downs'!$A$2:$A$5,'OMS Response Form (ORF)'!J2052),COUNTIF('OMS Drop Downs'!$E$2:$E$7,'OMS Response Form (ORF)'!K2052),COUNTIF('OMS Drop Downs'!$B$2:$B$4,'OMS Response Form (ORF)'!L2052),COUNTIF('OMS Drop Downs'!$B$2:$B$4,'OMS Response Form (ORF)'!M2052),COUNTIF('OMS Drop Downs'!$B$2:$B$4,'OMS Response Form (ORF)'!N2052),COUNTIF('OMS Drop Downs'!$B$2:$B$4,'OMS Response Form (ORF)'!P2052),COUNTIF('OMS Drop Downs'!$B$2:$B$4,'OMS Response Form (ORF)'!Q2052),COUNTIF('OMS Drop Downs'!$B$2:$B$4,'OMS Response Form (ORF)'!R2052)),"Complete","Incomplete"))</f>
        <v/>
      </c>
      <c r="T2052" s="28" t="str">
        <f>IF(S2052="Complete",IF(AND(NOT(ISNA(VLOOKUP(CONCATENATE(F2052,G2052,H2052,I2052,J2052,K2052),'OMS Drop Downs'!G:G,1,FALSE))),IF(AND(G2052&lt;&gt;"C3",K2052&lt;&gt;"O5"),IF(SUM(COUNTIF(L2052:R2052,"Y"),COUNTIF(L2052:R2052,"N"))=0,"V","I"),IF(COUNTIF(L2052:R2052,"Y"),"V","I"))="V"),"Valid","Invalid")," ")</f>
        <v xml:space="preserve"> </v>
      </c>
      <c r="U2052"/>
    </row>
    <row r="2053" spans="2:21" x14ac:dyDescent="0.35">
      <c r="B2053" s="50"/>
      <c r="C2053" s="65"/>
      <c r="D2053" s="36"/>
      <c r="E2053" s="64"/>
      <c r="F2053" s="60"/>
      <c r="G2053" s="34"/>
      <c r="H2053" s="34"/>
      <c r="I2053" s="34"/>
      <c r="J2053" s="34"/>
      <c r="K2053" s="34"/>
      <c r="L2053" s="34"/>
      <c r="M2053" s="34"/>
      <c r="N2053" s="34"/>
      <c r="O2053" s="34"/>
      <c r="P2053" s="34"/>
      <c r="Q2053" s="34"/>
      <c r="R2053" s="34"/>
      <c r="S2053" s="27" t="str">
        <f>IF(COUNTA(B2053:R2053)=0,"",IF(AND(COUNTIF('OMS Drop Downs'!$C$2:$C$3,'OMS Response Form (ORF)'!F2053),COUNTIF('OMS Drop Downs'!$D$2:$D$5,'OMS Response Form (ORF)'!G2053),COUNTIF('OMS Drop Downs'!$A$2:$A$5,'OMS Response Form (ORF)'!H2053),COUNTIF('OMS Drop Downs'!$B$2:$B$4,'OMS Response Form (ORF)'!I2053),COUNTIF('OMS Drop Downs'!$A$2:$A$5,'OMS Response Form (ORF)'!J2053),COUNTIF('OMS Drop Downs'!$E$2:$E$7,'OMS Response Form (ORF)'!K2053),COUNTIF('OMS Drop Downs'!$B$2:$B$4,'OMS Response Form (ORF)'!L2053),COUNTIF('OMS Drop Downs'!$B$2:$B$4,'OMS Response Form (ORF)'!M2053),COUNTIF('OMS Drop Downs'!$B$2:$B$4,'OMS Response Form (ORF)'!N2053),COUNTIF('OMS Drop Downs'!$B$2:$B$4,'OMS Response Form (ORF)'!P2053),COUNTIF('OMS Drop Downs'!$B$2:$B$4,'OMS Response Form (ORF)'!Q2053),COUNTIF('OMS Drop Downs'!$B$2:$B$4,'OMS Response Form (ORF)'!R2053)),"Complete","Incomplete"))</f>
        <v/>
      </c>
      <c r="T2053" s="28" t="str">
        <f>IF(S2053="Complete",IF(AND(NOT(ISNA(VLOOKUP(CONCATENATE(F2053,G2053,H2053,I2053,J2053,K2053),'OMS Drop Downs'!G:G,1,FALSE))),IF(AND(G2053&lt;&gt;"C3",K2053&lt;&gt;"O5"),IF(SUM(COUNTIF(L2053:R2053,"Y"),COUNTIF(L2053:R2053,"N"))=0,"V","I"),IF(COUNTIF(L2053:R2053,"Y"),"V","I"))="V"),"Valid","Invalid")," ")</f>
        <v xml:space="preserve"> </v>
      </c>
      <c r="U2053"/>
    </row>
    <row r="2054" spans="2:21" x14ac:dyDescent="0.35">
      <c r="B2054" s="50"/>
      <c r="C2054" s="65"/>
      <c r="D2054" s="36"/>
      <c r="E2054" s="64"/>
      <c r="F2054" s="60"/>
      <c r="G2054" s="34"/>
      <c r="H2054" s="34"/>
      <c r="I2054" s="34"/>
      <c r="J2054" s="34"/>
      <c r="K2054" s="34"/>
      <c r="L2054" s="34"/>
      <c r="M2054" s="34"/>
      <c r="N2054" s="34"/>
      <c r="O2054" s="34"/>
      <c r="P2054" s="34"/>
      <c r="Q2054" s="34"/>
      <c r="R2054" s="34"/>
      <c r="S2054" s="27" t="str">
        <f>IF(COUNTA(B2054:R2054)=0,"",IF(AND(COUNTIF('OMS Drop Downs'!$C$2:$C$3,'OMS Response Form (ORF)'!F2054),COUNTIF('OMS Drop Downs'!$D$2:$D$5,'OMS Response Form (ORF)'!G2054),COUNTIF('OMS Drop Downs'!$A$2:$A$5,'OMS Response Form (ORF)'!H2054),COUNTIF('OMS Drop Downs'!$B$2:$B$4,'OMS Response Form (ORF)'!I2054),COUNTIF('OMS Drop Downs'!$A$2:$A$5,'OMS Response Form (ORF)'!J2054),COUNTIF('OMS Drop Downs'!$E$2:$E$7,'OMS Response Form (ORF)'!K2054),COUNTIF('OMS Drop Downs'!$B$2:$B$4,'OMS Response Form (ORF)'!L2054),COUNTIF('OMS Drop Downs'!$B$2:$B$4,'OMS Response Form (ORF)'!M2054),COUNTIF('OMS Drop Downs'!$B$2:$B$4,'OMS Response Form (ORF)'!N2054),COUNTIF('OMS Drop Downs'!$B$2:$B$4,'OMS Response Form (ORF)'!P2054),COUNTIF('OMS Drop Downs'!$B$2:$B$4,'OMS Response Form (ORF)'!Q2054),COUNTIF('OMS Drop Downs'!$B$2:$B$4,'OMS Response Form (ORF)'!R2054)),"Complete","Incomplete"))</f>
        <v/>
      </c>
      <c r="T2054" s="28" t="str">
        <f>IF(S2054="Complete",IF(AND(NOT(ISNA(VLOOKUP(CONCATENATE(F2054,G2054,H2054,I2054,J2054,K2054),'OMS Drop Downs'!G:G,1,FALSE))),IF(AND(G2054&lt;&gt;"C3",K2054&lt;&gt;"O5"),IF(SUM(COUNTIF(L2054:R2054,"Y"),COUNTIF(L2054:R2054,"N"))=0,"V","I"),IF(COUNTIF(L2054:R2054,"Y"),"V","I"))="V"),"Valid","Invalid")," ")</f>
        <v xml:space="preserve"> </v>
      </c>
      <c r="U2054"/>
    </row>
    <row r="2055" spans="2:21" x14ac:dyDescent="0.35">
      <c r="B2055" s="50"/>
      <c r="C2055" s="65"/>
      <c r="D2055" s="36"/>
      <c r="E2055" s="64"/>
      <c r="F2055" s="60"/>
      <c r="G2055" s="34"/>
      <c r="H2055" s="34"/>
      <c r="I2055" s="34"/>
      <c r="J2055" s="34"/>
      <c r="K2055" s="34"/>
      <c r="L2055" s="34"/>
      <c r="M2055" s="34"/>
      <c r="N2055" s="34"/>
      <c r="O2055" s="34"/>
      <c r="P2055" s="34"/>
      <c r="Q2055" s="34"/>
      <c r="R2055" s="34"/>
      <c r="S2055" s="27" t="str">
        <f>IF(COUNTA(B2055:R2055)=0,"",IF(AND(COUNTIF('OMS Drop Downs'!$C$2:$C$3,'OMS Response Form (ORF)'!F2055),COUNTIF('OMS Drop Downs'!$D$2:$D$5,'OMS Response Form (ORF)'!G2055),COUNTIF('OMS Drop Downs'!$A$2:$A$5,'OMS Response Form (ORF)'!H2055),COUNTIF('OMS Drop Downs'!$B$2:$B$4,'OMS Response Form (ORF)'!I2055),COUNTIF('OMS Drop Downs'!$A$2:$A$5,'OMS Response Form (ORF)'!J2055),COUNTIF('OMS Drop Downs'!$E$2:$E$7,'OMS Response Form (ORF)'!K2055),COUNTIF('OMS Drop Downs'!$B$2:$B$4,'OMS Response Form (ORF)'!L2055),COUNTIF('OMS Drop Downs'!$B$2:$B$4,'OMS Response Form (ORF)'!M2055),COUNTIF('OMS Drop Downs'!$B$2:$B$4,'OMS Response Form (ORF)'!N2055),COUNTIF('OMS Drop Downs'!$B$2:$B$4,'OMS Response Form (ORF)'!P2055),COUNTIF('OMS Drop Downs'!$B$2:$B$4,'OMS Response Form (ORF)'!Q2055),COUNTIF('OMS Drop Downs'!$B$2:$B$4,'OMS Response Form (ORF)'!R2055)),"Complete","Incomplete"))</f>
        <v/>
      </c>
      <c r="T2055" s="28" t="str">
        <f>IF(S2055="Complete",IF(AND(NOT(ISNA(VLOOKUP(CONCATENATE(F2055,G2055,H2055,I2055,J2055,K2055),'OMS Drop Downs'!G:G,1,FALSE))),IF(AND(G2055&lt;&gt;"C3",K2055&lt;&gt;"O5"),IF(SUM(COUNTIF(L2055:R2055,"Y"),COUNTIF(L2055:R2055,"N"))=0,"V","I"),IF(COUNTIF(L2055:R2055,"Y"),"V","I"))="V"),"Valid","Invalid")," ")</f>
        <v xml:space="preserve"> </v>
      </c>
      <c r="U2055"/>
    </row>
    <row r="2056" spans="2:21" x14ac:dyDescent="0.35">
      <c r="B2056" s="50"/>
      <c r="C2056" s="65"/>
      <c r="D2056" s="36"/>
      <c r="E2056" s="64"/>
      <c r="F2056" s="60"/>
      <c r="G2056" s="34"/>
      <c r="H2056" s="34"/>
      <c r="I2056" s="34"/>
      <c r="J2056" s="34"/>
      <c r="K2056" s="34"/>
      <c r="L2056" s="34"/>
      <c r="M2056" s="34"/>
      <c r="N2056" s="34"/>
      <c r="O2056" s="34"/>
      <c r="P2056" s="34"/>
      <c r="Q2056" s="34"/>
      <c r="R2056" s="34"/>
      <c r="S2056" s="27" t="str">
        <f>IF(COUNTA(B2056:R2056)=0,"",IF(AND(COUNTIF('OMS Drop Downs'!$C$2:$C$3,'OMS Response Form (ORF)'!F2056),COUNTIF('OMS Drop Downs'!$D$2:$D$5,'OMS Response Form (ORF)'!G2056),COUNTIF('OMS Drop Downs'!$A$2:$A$5,'OMS Response Form (ORF)'!H2056),COUNTIF('OMS Drop Downs'!$B$2:$B$4,'OMS Response Form (ORF)'!I2056),COUNTIF('OMS Drop Downs'!$A$2:$A$5,'OMS Response Form (ORF)'!J2056),COUNTIF('OMS Drop Downs'!$E$2:$E$7,'OMS Response Form (ORF)'!K2056),COUNTIF('OMS Drop Downs'!$B$2:$B$4,'OMS Response Form (ORF)'!L2056),COUNTIF('OMS Drop Downs'!$B$2:$B$4,'OMS Response Form (ORF)'!M2056),COUNTIF('OMS Drop Downs'!$B$2:$B$4,'OMS Response Form (ORF)'!N2056),COUNTIF('OMS Drop Downs'!$B$2:$B$4,'OMS Response Form (ORF)'!P2056),COUNTIF('OMS Drop Downs'!$B$2:$B$4,'OMS Response Form (ORF)'!Q2056),COUNTIF('OMS Drop Downs'!$B$2:$B$4,'OMS Response Form (ORF)'!R2056)),"Complete","Incomplete"))</f>
        <v/>
      </c>
      <c r="T2056" s="28" t="str">
        <f>IF(S2056="Complete",IF(AND(NOT(ISNA(VLOOKUP(CONCATENATE(F2056,G2056,H2056,I2056,J2056,K2056),'OMS Drop Downs'!G:G,1,FALSE))),IF(AND(G2056&lt;&gt;"C3",K2056&lt;&gt;"O5"),IF(SUM(COUNTIF(L2056:R2056,"Y"),COUNTIF(L2056:R2056,"N"))=0,"V","I"),IF(COUNTIF(L2056:R2056,"Y"),"V","I"))="V"),"Valid","Invalid")," ")</f>
        <v xml:space="preserve"> </v>
      </c>
      <c r="U2056"/>
    </row>
    <row r="2057" spans="2:21" x14ac:dyDescent="0.35">
      <c r="B2057" s="50"/>
      <c r="C2057" s="65"/>
      <c r="D2057" s="36"/>
      <c r="E2057" s="64"/>
      <c r="F2057" s="60"/>
      <c r="G2057" s="34"/>
      <c r="H2057" s="34"/>
      <c r="I2057" s="34"/>
      <c r="J2057" s="34"/>
      <c r="K2057" s="34"/>
      <c r="L2057" s="34"/>
      <c r="M2057" s="34"/>
      <c r="N2057" s="34"/>
      <c r="O2057" s="34"/>
      <c r="P2057" s="34"/>
      <c r="Q2057" s="34"/>
      <c r="R2057" s="34"/>
      <c r="S2057" s="27" t="str">
        <f>IF(COUNTA(B2057:R2057)=0,"",IF(AND(COUNTIF('OMS Drop Downs'!$C$2:$C$3,'OMS Response Form (ORF)'!F2057),COUNTIF('OMS Drop Downs'!$D$2:$D$5,'OMS Response Form (ORF)'!G2057),COUNTIF('OMS Drop Downs'!$A$2:$A$5,'OMS Response Form (ORF)'!H2057),COUNTIF('OMS Drop Downs'!$B$2:$B$4,'OMS Response Form (ORF)'!I2057),COUNTIF('OMS Drop Downs'!$A$2:$A$5,'OMS Response Form (ORF)'!J2057),COUNTIF('OMS Drop Downs'!$E$2:$E$7,'OMS Response Form (ORF)'!K2057),COUNTIF('OMS Drop Downs'!$B$2:$B$4,'OMS Response Form (ORF)'!L2057),COUNTIF('OMS Drop Downs'!$B$2:$B$4,'OMS Response Form (ORF)'!M2057),COUNTIF('OMS Drop Downs'!$B$2:$B$4,'OMS Response Form (ORF)'!N2057),COUNTIF('OMS Drop Downs'!$B$2:$B$4,'OMS Response Form (ORF)'!P2057),COUNTIF('OMS Drop Downs'!$B$2:$B$4,'OMS Response Form (ORF)'!Q2057),COUNTIF('OMS Drop Downs'!$B$2:$B$4,'OMS Response Form (ORF)'!R2057)),"Complete","Incomplete"))</f>
        <v/>
      </c>
      <c r="T2057" s="28" t="str">
        <f>IF(S2057="Complete",IF(AND(NOT(ISNA(VLOOKUP(CONCATENATE(F2057,G2057,H2057,I2057,J2057,K2057),'OMS Drop Downs'!G:G,1,FALSE))),IF(AND(G2057&lt;&gt;"C3",K2057&lt;&gt;"O5"),IF(SUM(COUNTIF(L2057:R2057,"Y"),COUNTIF(L2057:R2057,"N"))=0,"V","I"),IF(COUNTIF(L2057:R2057,"Y"),"V","I"))="V"),"Valid","Invalid")," ")</f>
        <v xml:space="preserve"> </v>
      </c>
      <c r="U2057"/>
    </row>
    <row r="2058" spans="2:21" x14ac:dyDescent="0.35">
      <c r="B2058" s="50"/>
      <c r="C2058" s="65"/>
      <c r="D2058" s="36"/>
      <c r="E2058" s="64"/>
      <c r="F2058" s="60"/>
      <c r="G2058" s="34"/>
      <c r="H2058" s="34"/>
      <c r="I2058" s="34"/>
      <c r="J2058" s="34"/>
      <c r="K2058" s="34"/>
      <c r="L2058" s="34"/>
      <c r="M2058" s="34"/>
      <c r="N2058" s="34"/>
      <c r="O2058" s="34"/>
      <c r="P2058" s="34"/>
      <c r="Q2058" s="34"/>
      <c r="R2058" s="34"/>
      <c r="S2058" s="27" t="str">
        <f>IF(COUNTA(B2058:R2058)=0,"",IF(AND(COUNTIF('OMS Drop Downs'!$C$2:$C$3,'OMS Response Form (ORF)'!F2058),COUNTIF('OMS Drop Downs'!$D$2:$D$5,'OMS Response Form (ORF)'!G2058),COUNTIF('OMS Drop Downs'!$A$2:$A$5,'OMS Response Form (ORF)'!H2058),COUNTIF('OMS Drop Downs'!$B$2:$B$4,'OMS Response Form (ORF)'!I2058),COUNTIF('OMS Drop Downs'!$A$2:$A$5,'OMS Response Form (ORF)'!J2058),COUNTIF('OMS Drop Downs'!$E$2:$E$7,'OMS Response Form (ORF)'!K2058),COUNTIF('OMS Drop Downs'!$B$2:$B$4,'OMS Response Form (ORF)'!L2058),COUNTIF('OMS Drop Downs'!$B$2:$B$4,'OMS Response Form (ORF)'!M2058),COUNTIF('OMS Drop Downs'!$B$2:$B$4,'OMS Response Form (ORF)'!N2058),COUNTIF('OMS Drop Downs'!$B$2:$B$4,'OMS Response Form (ORF)'!P2058),COUNTIF('OMS Drop Downs'!$B$2:$B$4,'OMS Response Form (ORF)'!Q2058),COUNTIF('OMS Drop Downs'!$B$2:$B$4,'OMS Response Form (ORF)'!R2058)),"Complete","Incomplete"))</f>
        <v/>
      </c>
      <c r="T2058" s="28" t="str">
        <f>IF(S2058="Complete",IF(AND(NOT(ISNA(VLOOKUP(CONCATENATE(F2058,G2058,H2058,I2058,J2058,K2058),'OMS Drop Downs'!G:G,1,FALSE))),IF(AND(G2058&lt;&gt;"C3",K2058&lt;&gt;"O5"),IF(SUM(COUNTIF(L2058:R2058,"Y"),COUNTIF(L2058:R2058,"N"))=0,"V","I"),IF(COUNTIF(L2058:R2058,"Y"),"V","I"))="V"),"Valid","Invalid")," ")</f>
        <v xml:space="preserve"> </v>
      </c>
      <c r="U2058"/>
    </row>
    <row r="2059" spans="2:21" x14ac:dyDescent="0.35">
      <c r="B2059" s="50"/>
      <c r="C2059" s="65"/>
      <c r="D2059" s="36"/>
      <c r="E2059" s="64"/>
      <c r="F2059" s="60"/>
      <c r="G2059" s="34"/>
      <c r="H2059" s="34"/>
      <c r="I2059" s="34"/>
      <c r="J2059" s="34"/>
      <c r="K2059" s="34"/>
      <c r="L2059" s="34"/>
      <c r="M2059" s="34"/>
      <c r="N2059" s="34"/>
      <c r="O2059" s="34"/>
      <c r="P2059" s="34"/>
      <c r="Q2059" s="34"/>
      <c r="R2059" s="34"/>
      <c r="S2059" s="27" t="str">
        <f>IF(COUNTA(B2059:R2059)=0,"",IF(AND(COUNTIF('OMS Drop Downs'!$C$2:$C$3,'OMS Response Form (ORF)'!F2059),COUNTIF('OMS Drop Downs'!$D$2:$D$5,'OMS Response Form (ORF)'!G2059),COUNTIF('OMS Drop Downs'!$A$2:$A$5,'OMS Response Form (ORF)'!H2059),COUNTIF('OMS Drop Downs'!$B$2:$B$4,'OMS Response Form (ORF)'!I2059),COUNTIF('OMS Drop Downs'!$A$2:$A$5,'OMS Response Form (ORF)'!J2059),COUNTIF('OMS Drop Downs'!$E$2:$E$7,'OMS Response Form (ORF)'!K2059),COUNTIF('OMS Drop Downs'!$B$2:$B$4,'OMS Response Form (ORF)'!L2059),COUNTIF('OMS Drop Downs'!$B$2:$B$4,'OMS Response Form (ORF)'!M2059),COUNTIF('OMS Drop Downs'!$B$2:$B$4,'OMS Response Form (ORF)'!N2059),COUNTIF('OMS Drop Downs'!$B$2:$B$4,'OMS Response Form (ORF)'!P2059),COUNTIF('OMS Drop Downs'!$B$2:$B$4,'OMS Response Form (ORF)'!Q2059),COUNTIF('OMS Drop Downs'!$B$2:$B$4,'OMS Response Form (ORF)'!R2059)),"Complete","Incomplete"))</f>
        <v/>
      </c>
      <c r="T2059" s="28" t="str">
        <f>IF(S2059="Complete",IF(AND(NOT(ISNA(VLOOKUP(CONCATENATE(F2059,G2059,H2059,I2059,J2059,K2059),'OMS Drop Downs'!G:G,1,FALSE))),IF(AND(G2059&lt;&gt;"C3",K2059&lt;&gt;"O5"),IF(SUM(COUNTIF(L2059:R2059,"Y"),COUNTIF(L2059:R2059,"N"))=0,"V","I"),IF(COUNTIF(L2059:R2059,"Y"),"V","I"))="V"),"Valid","Invalid")," ")</f>
        <v xml:space="preserve"> </v>
      </c>
      <c r="U2059"/>
    </row>
    <row r="2060" spans="2:21" x14ac:dyDescent="0.35">
      <c r="B2060" s="50"/>
      <c r="C2060" s="65"/>
      <c r="D2060" s="36"/>
      <c r="E2060" s="64"/>
      <c r="F2060" s="60"/>
      <c r="G2060" s="34"/>
      <c r="H2060" s="34"/>
      <c r="I2060" s="34"/>
      <c r="J2060" s="34"/>
      <c r="K2060" s="34"/>
      <c r="L2060" s="34"/>
      <c r="M2060" s="34"/>
      <c r="N2060" s="34"/>
      <c r="O2060" s="34"/>
      <c r="P2060" s="34"/>
      <c r="Q2060" s="34"/>
      <c r="R2060" s="34"/>
      <c r="S2060" s="27" t="str">
        <f>IF(COUNTA(B2060:R2060)=0,"",IF(AND(COUNTIF('OMS Drop Downs'!$C$2:$C$3,'OMS Response Form (ORF)'!F2060),COUNTIF('OMS Drop Downs'!$D$2:$D$5,'OMS Response Form (ORF)'!G2060),COUNTIF('OMS Drop Downs'!$A$2:$A$5,'OMS Response Form (ORF)'!H2060),COUNTIF('OMS Drop Downs'!$B$2:$B$4,'OMS Response Form (ORF)'!I2060),COUNTIF('OMS Drop Downs'!$A$2:$A$5,'OMS Response Form (ORF)'!J2060),COUNTIF('OMS Drop Downs'!$E$2:$E$7,'OMS Response Form (ORF)'!K2060),COUNTIF('OMS Drop Downs'!$B$2:$B$4,'OMS Response Form (ORF)'!L2060),COUNTIF('OMS Drop Downs'!$B$2:$B$4,'OMS Response Form (ORF)'!M2060),COUNTIF('OMS Drop Downs'!$B$2:$B$4,'OMS Response Form (ORF)'!N2060),COUNTIF('OMS Drop Downs'!$B$2:$B$4,'OMS Response Form (ORF)'!P2060),COUNTIF('OMS Drop Downs'!$B$2:$B$4,'OMS Response Form (ORF)'!Q2060),COUNTIF('OMS Drop Downs'!$B$2:$B$4,'OMS Response Form (ORF)'!R2060)),"Complete","Incomplete"))</f>
        <v/>
      </c>
      <c r="T2060" s="28" t="str">
        <f>IF(S2060="Complete",IF(AND(NOT(ISNA(VLOOKUP(CONCATENATE(F2060,G2060,H2060,I2060,J2060,K2060),'OMS Drop Downs'!G:G,1,FALSE))),IF(AND(G2060&lt;&gt;"C3",K2060&lt;&gt;"O5"),IF(SUM(COUNTIF(L2060:R2060,"Y"),COUNTIF(L2060:R2060,"N"))=0,"V","I"),IF(COUNTIF(L2060:R2060,"Y"),"V","I"))="V"),"Valid","Invalid")," ")</f>
        <v xml:space="preserve"> </v>
      </c>
      <c r="U2060"/>
    </row>
    <row r="2061" spans="2:21" x14ac:dyDescent="0.35">
      <c r="B2061" s="50"/>
      <c r="C2061" s="65"/>
      <c r="D2061" s="36"/>
      <c r="E2061" s="64"/>
      <c r="F2061" s="60"/>
      <c r="G2061" s="34"/>
      <c r="H2061" s="34"/>
      <c r="I2061" s="34"/>
      <c r="J2061" s="34"/>
      <c r="K2061" s="34"/>
      <c r="L2061" s="34"/>
      <c r="M2061" s="34"/>
      <c r="N2061" s="34"/>
      <c r="O2061" s="34"/>
      <c r="P2061" s="34"/>
      <c r="Q2061" s="34"/>
      <c r="R2061" s="34"/>
      <c r="S2061" s="27" t="str">
        <f>IF(COUNTA(B2061:R2061)=0,"",IF(AND(COUNTIF('OMS Drop Downs'!$C$2:$C$3,'OMS Response Form (ORF)'!F2061),COUNTIF('OMS Drop Downs'!$D$2:$D$5,'OMS Response Form (ORF)'!G2061),COUNTIF('OMS Drop Downs'!$A$2:$A$5,'OMS Response Form (ORF)'!H2061),COUNTIF('OMS Drop Downs'!$B$2:$B$4,'OMS Response Form (ORF)'!I2061),COUNTIF('OMS Drop Downs'!$A$2:$A$5,'OMS Response Form (ORF)'!J2061),COUNTIF('OMS Drop Downs'!$E$2:$E$7,'OMS Response Form (ORF)'!K2061),COUNTIF('OMS Drop Downs'!$B$2:$B$4,'OMS Response Form (ORF)'!L2061),COUNTIF('OMS Drop Downs'!$B$2:$B$4,'OMS Response Form (ORF)'!M2061),COUNTIF('OMS Drop Downs'!$B$2:$B$4,'OMS Response Form (ORF)'!N2061),COUNTIF('OMS Drop Downs'!$B$2:$B$4,'OMS Response Form (ORF)'!P2061),COUNTIF('OMS Drop Downs'!$B$2:$B$4,'OMS Response Form (ORF)'!Q2061),COUNTIF('OMS Drop Downs'!$B$2:$B$4,'OMS Response Form (ORF)'!R2061)),"Complete","Incomplete"))</f>
        <v/>
      </c>
      <c r="T2061" s="28" t="str">
        <f>IF(S2061="Complete",IF(AND(NOT(ISNA(VLOOKUP(CONCATENATE(F2061,G2061,H2061,I2061,J2061,K2061),'OMS Drop Downs'!G:G,1,FALSE))),IF(AND(G2061&lt;&gt;"C3",K2061&lt;&gt;"O5"),IF(SUM(COUNTIF(L2061:R2061,"Y"),COUNTIF(L2061:R2061,"N"))=0,"V","I"),IF(COUNTIF(L2061:R2061,"Y"),"V","I"))="V"),"Valid","Invalid")," ")</f>
        <v xml:space="preserve"> </v>
      </c>
      <c r="U2061"/>
    </row>
    <row r="2062" spans="2:21" x14ac:dyDescent="0.35">
      <c r="B2062" s="50"/>
      <c r="C2062" s="65"/>
      <c r="D2062" s="36"/>
      <c r="E2062" s="64"/>
      <c r="F2062" s="60"/>
      <c r="G2062" s="34"/>
      <c r="H2062" s="34"/>
      <c r="I2062" s="34"/>
      <c r="J2062" s="34"/>
      <c r="K2062" s="34"/>
      <c r="L2062" s="34"/>
      <c r="M2062" s="34"/>
      <c r="N2062" s="34"/>
      <c r="O2062" s="34"/>
      <c r="P2062" s="34"/>
      <c r="Q2062" s="34"/>
      <c r="R2062" s="34"/>
      <c r="S2062" s="27" t="str">
        <f>IF(COUNTA(B2062:R2062)=0,"",IF(AND(COUNTIF('OMS Drop Downs'!$C$2:$C$3,'OMS Response Form (ORF)'!F2062),COUNTIF('OMS Drop Downs'!$D$2:$D$5,'OMS Response Form (ORF)'!G2062),COUNTIF('OMS Drop Downs'!$A$2:$A$5,'OMS Response Form (ORF)'!H2062),COUNTIF('OMS Drop Downs'!$B$2:$B$4,'OMS Response Form (ORF)'!I2062),COUNTIF('OMS Drop Downs'!$A$2:$A$5,'OMS Response Form (ORF)'!J2062),COUNTIF('OMS Drop Downs'!$E$2:$E$7,'OMS Response Form (ORF)'!K2062),COUNTIF('OMS Drop Downs'!$B$2:$B$4,'OMS Response Form (ORF)'!L2062),COUNTIF('OMS Drop Downs'!$B$2:$B$4,'OMS Response Form (ORF)'!M2062),COUNTIF('OMS Drop Downs'!$B$2:$B$4,'OMS Response Form (ORF)'!N2062),COUNTIF('OMS Drop Downs'!$B$2:$B$4,'OMS Response Form (ORF)'!P2062),COUNTIF('OMS Drop Downs'!$B$2:$B$4,'OMS Response Form (ORF)'!Q2062),COUNTIF('OMS Drop Downs'!$B$2:$B$4,'OMS Response Form (ORF)'!R2062)),"Complete","Incomplete"))</f>
        <v/>
      </c>
      <c r="T2062" s="28" t="str">
        <f>IF(S2062="Complete",IF(AND(NOT(ISNA(VLOOKUP(CONCATENATE(F2062,G2062,H2062,I2062,J2062,K2062),'OMS Drop Downs'!G:G,1,FALSE))),IF(AND(G2062&lt;&gt;"C3",K2062&lt;&gt;"O5"),IF(SUM(COUNTIF(L2062:R2062,"Y"),COUNTIF(L2062:R2062,"N"))=0,"V","I"),IF(COUNTIF(L2062:R2062,"Y"),"V","I"))="V"),"Valid","Invalid")," ")</f>
        <v xml:space="preserve"> </v>
      </c>
      <c r="U2062"/>
    </row>
    <row r="2063" spans="2:21" x14ac:dyDescent="0.35">
      <c r="B2063" s="50"/>
      <c r="C2063" s="65"/>
      <c r="D2063" s="36"/>
      <c r="E2063" s="64"/>
      <c r="F2063" s="60"/>
      <c r="G2063" s="34"/>
      <c r="H2063" s="34"/>
      <c r="I2063" s="34"/>
      <c r="J2063" s="34"/>
      <c r="K2063" s="34"/>
      <c r="L2063" s="34"/>
      <c r="M2063" s="34"/>
      <c r="N2063" s="34"/>
      <c r="O2063" s="34"/>
      <c r="P2063" s="34"/>
      <c r="Q2063" s="34"/>
      <c r="R2063" s="34"/>
      <c r="S2063" s="27" t="str">
        <f>IF(COUNTA(B2063:R2063)=0,"",IF(AND(COUNTIF('OMS Drop Downs'!$C$2:$C$3,'OMS Response Form (ORF)'!F2063),COUNTIF('OMS Drop Downs'!$D$2:$D$5,'OMS Response Form (ORF)'!G2063),COUNTIF('OMS Drop Downs'!$A$2:$A$5,'OMS Response Form (ORF)'!H2063),COUNTIF('OMS Drop Downs'!$B$2:$B$4,'OMS Response Form (ORF)'!I2063),COUNTIF('OMS Drop Downs'!$A$2:$A$5,'OMS Response Form (ORF)'!J2063),COUNTIF('OMS Drop Downs'!$E$2:$E$7,'OMS Response Form (ORF)'!K2063),COUNTIF('OMS Drop Downs'!$B$2:$B$4,'OMS Response Form (ORF)'!L2063),COUNTIF('OMS Drop Downs'!$B$2:$B$4,'OMS Response Form (ORF)'!M2063),COUNTIF('OMS Drop Downs'!$B$2:$B$4,'OMS Response Form (ORF)'!N2063),COUNTIF('OMS Drop Downs'!$B$2:$B$4,'OMS Response Form (ORF)'!P2063),COUNTIF('OMS Drop Downs'!$B$2:$B$4,'OMS Response Form (ORF)'!Q2063),COUNTIF('OMS Drop Downs'!$B$2:$B$4,'OMS Response Form (ORF)'!R2063)),"Complete","Incomplete"))</f>
        <v/>
      </c>
      <c r="T2063" s="28" t="str">
        <f>IF(S2063="Complete",IF(AND(NOT(ISNA(VLOOKUP(CONCATENATE(F2063,G2063,H2063,I2063,J2063,K2063),'OMS Drop Downs'!G:G,1,FALSE))),IF(AND(G2063&lt;&gt;"C3",K2063&lt;&gt;"O5"),IF(SUM(COUNTIF(L2063:R2063,"Y"),COUNTIF(L2063:R2063,"N"))=0,"V","I"),IF(COUNTIF(L2063:R2063,"Y"),"V","I"))="V"),"Valid","Invalid")," ")</f>
        <v xml:space="preserve"> </v>
      </c>
      <c r="U2063"/>
    </row>
    <row r="2064" spans="2:21" x14ac:dyDescent="0.35">
      <c r="B2064" s="50"/>
      <c r="C2064" s="65"/>
      <c r="D2064" s="36"/>
      <c r="E2064" s="64"/>
      <c r="F2064" s="60"/>
      <c r="G2064" s="34"/>
      <c r="H2064" s="34"/>
      <c r="I2064" s="34"/>
      <c r="J2064" s="34"/>
      <c r="K2064" s="34"/>
      <c r="L2064" s="34"/>
      <c r="M2064" s="34"/>
      <c r="N2064" s="34"/>
      <c r="O2064" s="34"/>
      <c r="P2064" s="34"/>
      <c r="Q2064" s="34"/>
      <c r="R2064" s="34"/>
      <c r="S2064" s="27" t="str">
        <f>IF(COUNTA(B2064:R2064)=0,"",IF(AND(COUNTIF('OMS Drop Downs'!$C$2:$C$3,'OMS Response Form (ORF)'!F2064),COUNTIF('OMS Drop Downs'!$D$2:$D$5,'OMS Response Form (ORF)'!G2064),COUNTIF('OMS Drop Downs'!$A$2:$A$5,'OMS Response Form (ORF)'!H2064),COUNTIF('OMS Drop Downs'!$B$2:$B$4,'OMS Response Form (ORF)'!I2064),COUNTIF('OMS Drop Downs'!$A$2:$A$5,'OMS Response Form (ORF)'!J2064),COUNTIF('OMS Drop Downs'!$E$2:$E$7,'OMS Response Form (ORF)'!K2064),COUNTIF('OMS Drop Downs'!$B$2:$B$4,'OMS Response Form (ORF)'!L2064),COUNTIF('OMS Drop Downs'!$B$2:$B$4,'OMS Response Form (ORF)'!M2064),COUNTIF('OMS Drop Downs'!$B$2:$B$4,'OMS Response Form (ORF)'!N2064),COUNTIF('OMS Drop Downs'!$B$2:$B$4,'OMS Response Form (ORF)'!P2064),COUNTIF('OMS Drop Downs'!$B$2:$B$4,'OMS Response Form (ORF)'!Q2064),COUNTIF('OMS Drop Downs'!$B$2:$B$4,'OMS Response Form (ORF)'!R2064)),"Complete","Incomplete"))</f>
        <v/>
      </c>
      <c r="T2064" s="28" t="str">
        <f>IF(S2064="Complete",IF(AND(NOT(ISNA(VLOOKUP(CONCATENATE(F2064,G2064,H2064,I2064,J2064,K2064),'OMS Drop Downs'!G:G,1,FALSE))),IF(AND(G2064&lt;&gt;"C3",K2064&lt;&gt;"O5"),IF(SUM(COUNTIF(L2064:R2064,"Y"),COUNTIF(L2064:R2064,"N"))=0,"V","I"),IF(COUNTIF(L2064:R2064,"Y"),"V","I"))="V"),"Valid","Invalid")," ")</f>
        <v xml:space="preserve"> </v>
      </c>
      <c r="U2064"/>
    </row>
    <row r="2065" spans="2:21" x14ac:dyDescent="0.35">
      <c r="B2065" s="50"/>
      <c r="C2065" s="65"/>
      <c r="D2065" s="36"/>
      <c r="E2065" s="64"/>
      <c r="F2065" s="60"/>
      <c r="G2065" s="34"/>
      <c r="H2065" s="34"/>
      <c r="I2065" s="34"/>
      <c r="J2065" s="34"/>
      <c r="K2065" s="34"/>
      <c r="L2065" s="34"/>
      <c r="M2065" s="34"/>
      <c r="N2065" s="34"/>
      <c r="O2065" s="34"/>
      <c r="P2065" s="34"/>
      <c r="Q2065" s="34"/>
      <c r="R2065" s="34"/>
      <c r="S2065" s="27" t="str">
        <f>IF(COUNTA(B2065:R2065)=0,"",IF(AND(COUNTIF('OMS Drop Downs'!$C$2:$C$3,'OMS Response Form (ORF)'!F2065),COUNTIF('OMS Drop Downs'!$D$2:$D$5,'OMS Response Form (ORF)'!G2065),COUNTIF('OMS Drop Downs'!$A$2:$A$5,'OMS Response Form (ORF)'!H2065),COUNTIF('OMS Drop Downs'!$B$2:$B$4,'OMS Response Form (ORF)'!I2065),COUNTIF('OMS Drop Downs'!$A$2:$A$5,'OMS Response Form (ORF)'!J2065),COUNTIF('OMS Drop Downs'!$E$2:$E$7,'OMS Response Form (ORF)'!K2065),COUNTIF('OMS Drop Downs'!$B$2:$B$4,'OMS Response Form (ORF)'!L2065),COUNTIF('OMS Drop Downs'!$B$2:$B$4,'OMS Response Form (ORF)'!M2065),COUNTIF('OMS Drop Downs'!$B$2:$B$4,'OMS Response Form (ORF)'!N2065),COUNTIF('OMS Drop Downs'!$B$2:$B$4,'OMS Response Form (ORF)'!P2065),COUNTIF('OMS Drop Downs'!$B$2:$B$4,'OMS Response Form (ORF)'!Q2065),COUNTIF('OMS Drop Downs'!$B$2:$B$4,'OMS Response Form (ORF)'!R2065)),"Complete","Incomplete"))</f>
        <v/>
      </c>
      <c r="T2065" s="28" t="str">
        <f>IF(S2065="Complete",IF(AND(NOT(ISNA(VLOOKUP(CONCATENATE(F2065,G2065,H2065,I2065,J2065,K2065),'OMS Drop Downs'!G:G,1,FALSE))),IF(AND(G2065&lt;&gt;"C3",K2065&lt;&gt;"O5"),IF(SUM(COUNTIF(L2065:R2065,"Y"),COUNTIF(L2065:R2065,"N"))=0,"V","I"),IF(COUNTIF(L2065:R2065,"Y"),"V","I"))="V"),"Valid","Invalid")," ")</f>
        <v xml:space="preserve"> </v>
      </c>
      <c r="U2065"/>
    </row>
    <row r="2066" spans="2:21" x14ac:dyDescent="0.35">
      <c r="B2066" s="50"/>
      <c r="C2066" s="65"/>
      <c r="D2066" s="36"/>
      <c r="E2066" s="64"/>
      <c r="F2066" s="60"/>
      <c r="G2066" s="34"/>
      <c r="H2066" s="34"/>
      <c r="I2066" s="34"/>
      <c r="J2066" s="34"/>
      <c r="K2066" s="34"/>
      <c r="L2066" s="34"/>
      <c r="M2066" s="34"/>
      <c r="N2066" s="34"/>
      <c r="O2066" s="34"/>
      <c r="P2066" s="34"/>
      <c r="Q2066" s="34"/>
      <c r="R2066" s="34"/>
      <c r="S2066" s="27" t="str">
        <f>IF(COUNTA(B2066:R2066)=0,"",IF(AND(COUNTIF('OMS Drop Downs'!$C$2:$C$3,'OMS Response Form (ORF)'!F2066),COUNTIF('OMS Drop Downs'!$D$2:$D$5,'OMS Response Form (ORF)'!G2066),COUNTIF('OMS Drop Downs'!$A$2:$A$5,'OMS Response Form (ORF)'!H2066),COUNTIF('OMS Drop Downs'!$B$2:$B$4,'OMS Response Form (ORF)'!I2066),COUNTIF('OMS Drop Downs'!$A$2:$A$5,'OMS Response Form (ORF)'!J2066),COUNTIF('OMS Drop Downs'!$E$2:$E$7,'OMS Response Form (ORF)'!K2066),COUNTIF('OMS Drop Downs'!$B$2:$B$4,'OMS Response Form (ORF)'!L2066),COUNTIF('OMS Drop Downs'!$B$2:$B$4,'OMS Response Form (ORF)'!M2066),COUNTIF('OMS Drop Downs'!$B$2:$B$4,'OMS Response Form (ORF)'!N2066),COUNTIF('OMS Drop Downs'!$B$2:$B$4,'OMS Response Form (ORF)'!P2066),COUNTIF('OMS Drop Downs'!$B$2:$B$4,'OMS Response Form (ORF)'!Q2066),COUNTIF('OMS Drop Downs'!$B$2:$B$4,'OMS Response Form (ORF)'!R2066)),"Complete","Incomplete"))</f>
        <v/>
      </c>
      <c r="T2066" s="28" t="str">
        <f>IF(S2066="Complete",IF(AND(NOT(ISNA(VLOOKUP(CONCATENATE(F2066,G2066,H2066,I2066,J2066,K2066),'OMS Drop Downs'!G:G,1,FALSE))),IF(AND(G2066&lt;&gt;"C3",K2066&lt;&gt;"O5"),IF(SUM(COUNTIF(L2066:R2066,"Y"),COUNTIF(L2066:R2066,"N"))=0,"V","I"),IF(COUNTIF(L2066:R2066,"Y"),"V","I"))="V"),"Valid","Invalid")," ")</f>
        <v xml:space="preserve"> </v>
      </c>
      <c r="U2066"/>
    </row>
    <row r="2067" spans="2:21" x14ac:dyDescent="0.35">
      <c r="B2067" s="50"/>
      <c r="C2067" s="65"/>
      <c r="D2067" s="36"/>
      <c r="E2067" s="64"/>
      <c r="F2067" s="60"/>
      <c r="G2067" s="34"/>
      <c r="H2067" s="34"/>
      <c r="I2067" s="34"/>
      <c r="J2067" s="34"/>
      <c r="K2067" s="34"/>
      <c r="L2067" s="34"/>
      <c r="M2067" s="34"/>
      <c r="N2067" s="34"/>
      <c r="O2067" s="34"/>
      <c r="P2067" s="34"/>
      <c r="Q2067" s="34"/>
      <c r="R2067" s="34"/>
      <c r="S2067" s="27" t="str">
        <f>IF(COUNTA(B2067:R2067)=0,"",IF(AND(COUNTIF('OMS Drop Downs'!$C$2:$C$3,'OMS Response Form (ORF)'!F2067),COUNTIF('OMS Drop Downs'!$D$2:$D$5,'OMS Response Form (ORF)'!G2067),COUNTIF('OMS Drop Downs'!$A$2:$A$5,'OMS Response Form (ORF)'!H2067),COUNTIF('OMS Drop Downs'!$B$2:$B$4,'OMS Response Form (ORF)'!I2067),COUNTIF('OMS Drop Downs'!$A$2:$A$5,'OMS Response Form (ORF)'!J2067),COUNTIF('OMS Drop Downs'!$E$2:$E$7,'OMS Response Form (ORF)'!K2067),COUNTIF('OMS Drop Downs'!$B$2:$B$4,'OMS Response Form (ORF)'!L2067),COUNTIF('OMS Drop Downs'!$B$2:$B$4,'OMS Response Form (ORF)'!M2067),COUNTIF('OMS Drop Downs'!$B$2:$B$4,'OMS Response Form (ORF)'!N2067),COUNTIF('OMS Drop Downs'!$B$2:$B$4,'OMS Response Form (ORF)'!P2067),COUNTIF('OMS Drop Downs'!$B$2:$B$4,'OMS Response Form (ORF)'!Q2067),COUNTIF('OMS Drop Downs'!$B$2:$B$4,'OMS Response Form (ORF)'!R2067)),"Complete","Incomplete"))</f>
        <v/>
      </c>
      <c r="T2067" s="28" t="str">
        <f>IF(S2067="Complete",IF(AND(NOT(ISNA(VLOOKUP(CONCATENATE(F2067,G2067,H2067,I2067,J2067,K2067),'OMS Drop Downs'!G:G,1,FALSE))),IF(AND(G2067&lt;&gt;"C3",K2067&lt;&gt;"O5"),IF(SUM(COUNTIF(L2067:R2067,"Y"),COUNTIF(L2067:R2067,"N"))=0,"V","I"),IF(COUNTIF(L2067:R2067,"Y"),"V","I"))="V"),"Valid","Invalid")," ")</f>
        <v xml:space="preserve"> </v>
      </c>
      <c r="U2067"/>
    </row>
    <row r="2068" spans="2:21" x14ac:dyDescent="0.35">
      <c r="B2068" s="50"/>
      <c r="C2068" s="65"/>
      <c r="D2068" s="36"/>
      <c r="E2068" s="64"/>
      <c r="F2068" s="60"/>
      <c r="G2068" s="34"/>
      <c r="H2068" s="34"/>
      <c r="I2068" s="34"/>
      <c r="J2068" s="34"/>
      <c r="K2068" s="34"/>
      <c r="L2068" s="34"/>
      <c r="M2068" s="34"/>
      <c r="N2068" s="34"/>
      <c r="O2068" s="34"/>
      <c r="P2068" s="34"/>
      <c r="Q2068" s="34"/>
      <c r="R2068" s="34"/>
      <c r="S2068" s="27" t="str">
        <f>IF(COUNTA(B2068:R2068)=0,"",IF(AND(COUNTIF('OMS Drop Downs'!$C$2:$C$3,'OMS Response Form (ORF)'!F2068),COUNTIF('OMS Drop Downs'!$D$2:$D$5,'OMS Response Form (ORF)'!G2068),COUNTIF('OMS Drop Downs'!$A$2:$A$5,'OMS Response Form (ORF)'!H2068),COUNTIF('OMS Drop Downs'!$B$2:$B$4,'OMS Response Form (ORF)'!I2068),COUNTIF('OMS Drop Downs'!$A$2:$A$5,'OMS Response Form (ORF)'!J2068),COUNTIF('OMS Drop Downs'!$E$2:$E$7,'OMS Response Form (ORF)'!K2068),COUNTIF('OMS Drop Downs'!$B$2:$B$4,'OMS Response Form (ORF)'!L2068),COUNTIF('OMS Drop Downs'!$B$2:$B$4,'OMS Response Form (ORF)'!M2068),COUNTIF('OMS Drop Downs'!$B$2:$B$4,'OMS Response Form (ORF)'!N2068),COUNTIF('OMS Drop Downs'!$B$2:$B$4,'OMS Response Form (ORF)'!P2068),COUNTIF('OMS Drop Downs'!$B$2:$B$4,'OMS Response Form (ORF)'!Q2068),COUNTIF('OMS Drop Downs'!$B$2:$B$4,'OMS Response Form (ORF)'!R2068)),"Complete","Incomplete"))</f>
        <v/>
      </c>
      <c r="T2068" s="28" t="str">
        <f>IF(S2068="Complete",IF(AND(NOT(ISNA(VLOOKUP(CONCATENATE(F2068,G2068,H2068,I2068,J2068,K2068),'OMS Drop Downs'!G:G,1,FALSE))),IF(AND(G2068&lt;&gt;"C3",K2068&lt;&gt;"O5"),IF(SUM(COUNTIF(L2068:R2068,"Y"),COUNTIF(L2068:R2068,"N"))=0,"V","I"),IF(COUNTIF(L2068:R2068,"Y"),"V","I"))="V"),"Valid","Invalid")," ")</f>
        <v xml:space="preserve"> </v>
      </c>
      <c r="U2068"/>
    </row>
    <row r="2069" spans="2:21" x14ac:dyDescent="0.35">
      <c r="B2069" s="50"/>
      <c r="C2069" s="65"/>
      <c r="D2069" s="36"/>
      <c r="E2069" s="64"/>
      <c r="F2069" s="60"/>
      <c r="G2069" s="34"/>
      <c r="H2069" s="34"/>
      <c r="I2069" s="34"/>
      <c r="J2069" s="34"/>
      <c r="K2069" s="34"/>
      <c r="L2069" s="34"/>
      <c r="M2069" s="34"/>
      <c r="N2069" s="34"/>
      <c r="O2069" s="34"/>
      <c r="P2069" s="34"/>
      <c r="Q2069" s="34"/>
      <c r="R2069" s="34"/>
      <c r="S2069" s="27" t="str">
        <f>IF(COUNTA(B2069:R2069)=0,"",IF(AND(COUNTIF('OMS Drop Downs'!$C$2:$C$3,'OMS Response Form (ORF)'!F2069),COUNTIF('OMS Drop Downs'!$D$2:$D$5,'OMS Response Form (ORF)'!G2069),COUNTIF('OMS Drop Downs'!$A$2:$A$5,'OMS Response Form (ORF)'!H2069),COUNTIF('OMS Drop Downs'!$B$2:$B$4,'OMS Response Form (ORF)'!I2069),COUNTIF('OMS Drop Downs'!$A$2:$A$5,'OMS Response Form (ORF)'!J2069),COUNTIF('OMS Drop Downs'!$E$2:$E$7,'OMS Response Form (ORF)'!K2069),COUNTIF('OMS Drop Downs'!$B$2:$B$4,'OMS Response Form (ORF)'!L2069),COUNTIF('OMS Drop Downs'!$B$2:$B$4,'OMS Response Form (ORF)'!M2069),COUNTIF('OMS Drop Downs'!$B$2:$B$4,'OMS Response Form (ORF)'!N2069),COUNTIF('OMS Drop Downs'!$B$2:$B$4,'OMS Response Form (ORF)'!P2069),COUNTIF('OMS Drop Downs'!$B$2:$B$4,'OMS Response Form (ORF)'!Q2069),COUNTIF('OMS Drop Downs'!$B$2:$B$4,'OMS Response Form (ORF)'!R2069)),"Complete","Incomplete"))</f>
        <v/>
      </c>
      <c r="T2069" s="28" t="str">
        <f>IF(S2069="Complete",IF(AND(NOT(ISNA(VLOOKUP(CONCATENATE(F2069,G2069,H2069,I2069,J2069,K2069),'OMS Drop Downs'!G:G,1,FALSE))),IF(AND(G2069&lt;&gt;"C3",K2069&lt;&gt;"O5"),IF(SUM(COUNTIF(L2069:R2069,"Y"),COUNTIF(L2069:R2069,"N"))=0,"V","I"),IF(COUNTIF(L2069:R2069,"Y"),"V","I"))="V"),"Valid","Invalid")," ")</f>
        <v xml:space="preserve"> </v>
      </c>
      <c r="U2069"/>
    </row>
    <row r="2070" spans="2:21" x14ac:dyDescent="0.35">
      <c r="B2070" s="50"/>
      <c r="C2070" s="65"/>
      <c r="D2070" s="36"/>
      <c r="E2070" s="64"/>
      <c r="F2070" s="60"/>
      <c r="G2070" s="34"/>
      <c r="H2070" s="34"/>
      <c r="I2070" s="34"/>
      <c r="J2070" s="34"/>
      <c r="K2070" s="34"/>
      <c r="L2070" s="34"/>
      <c r="M2070" s="34"/>
      <c r="N2070" s="34"/>
      <c r="O2070" s="34"/>
      <c r="P2070" s="34"/>
      <c r="Q2070" s="34"/>
      <c r="R2070" s="34"/>
      <c r="S2070" s="27" t="str">
        <f>IF(COUNTA(B2070:R2070)=0,"",IF(AND(COUNTIF('OMS Drop Downs'!$C$2:$C$3,'OMS Response Form (ORF)'!F2070),COUNTIF('OMS Drop Downs'!$D$2:$D$5,'OMS Response Form (ORF)'!G2070),COUNTIF('OMS Drop Downs'!$A$2:$A$5,'OMS Response Form (ORF)'!H2070),COUNTIF('OMS Drop Downs'!$B$2:$B$4,'OMS Response Form (ORF)'!I2070),COUNTIF('OMS Drop Downs'!$A$2:$A$5,'OMS Response Form (ORF)'!J2070),COUNTIF('OMS Drop Downs'!$E$2:$E$7,'OMS Response Form (ORF)'!K2070),COUNTIF('OMS Drop Downs'!$B$2:$B$4,'OMS Response Form (ORF)'!L2070),COUNTIF('OMS Drop Downs'!$B$2:$B$4,'OMS Response Form (ORF)'!M2070),COUNTIF('OMS Drop Downs'!$B$2:$B$4,'OMS Response Form (ORF)'!N2070),COUNTIF('OMS Drop Downs'!$B$2:$B$4,'OMS Response Form (ORF)'!P2070),COUNTIF('OMS Drop Downs'!$B$2:$B$4,'OMS Response Form (ORF)'!Q2070),COUNTIF('OMS Drop Downs'!$B$2:$B$4,'OMS Response Form (ORF)'!R2070)),"Complete","Incomplete"))</f>
        <v/>
      </c>
      <c r="T2070" s="28" t="str">
        <f>IF(S2070="Complete",IF(AND(NOT(ISNA(VLOOKUP(CONCATENATE(F2070,G2070,H2070,I2070,J2070,K2070),'OMS Drop Downs'!G:G,1,FALSE))),IF(AND(G2070&lt;&gt;"C3",K2070&lt;&gt;"O5"),IF(SUM(COUNTIF(L2070:R2070,"Y"),COUNTIF(L2070:R2070,"N"))=0,"V","I"),IF(COUNTIF(L2070:R2070,"Y"),"V","I"))="V"),"Valid","Invalid")," ")</f>
        <v xml:space="preserve"> </v>
      </c>
      <c r="U2070"/>
    </row>
    <row r="2071" spans="2:21" x14ac:dyDescent="0.35">
      <c r="B2071" s="50"/>
      <c r="C2071" s="65"/>
      <c r="D2071" s="36"/>
      <c r="E2071" s="64"/>
      <c r="F2071" s="60"/>
      <c r="G2071" s="34"/>
      <c r="H2071" s="34"/>
      <c r="I2071" s="34"/>
      <c r="J2071" s="34"/>
      <c r="K2071" s="34"/>
      <c r="L2071" s="34"/>
      <c r="M2071" s="34"/>
      <c r="N2071" s="34"/>
      <c r="O2071" s="34"/>
      <c r="P2071" s="34"/>
      <c r="Q2071" s="34"/>
      <c r="R2071" s="34"/>
      <c r="S2071" s="27" t="str">
        <f>IF(COUNTA(B2071:R2071)=0,"",IF(AND(COUNTIF('OMS Drop Downs'!$C$2:$C$3,'OMS Response Form (ORF)'!F2071),COUNTIF('OMS Drop Downs'!$D$2:$D$5,'OMS Response Form (ORF)'!G2071),COUNTIF('OMS Drop Downs'!$A$2:$A$5,'OMS Response Form (ORF)'!H2071),COUNTIF('OMS Drop Downs'!$B$2:$B$4,'OMS Response Form (ORF)'!I2071),COUNTIF('OMS Drop Downs'!$A$2:$A$5,'OMS Response Form (ORF)'!J2071),COUNTIF('OMS Drop Downs'!$E$2:$E$7,'OMS Response Form (ORF)'!K2071),COUNTIF('OMS Drop Downs'!$B$2:$B$4,'OMS Response Form (ORF)'!L2071),COUNTIF('OMS Drop Downs'!$B$2:$B$4,'OMS Response Form (ORF)'!M2071),COUNTIF('OMS Drop Downs'!$B$2:$B$4,'OMS Response Form (ORF)'!N2071),COUNTIF('OMS Drop Downs'!$B$2:$B$4,'OMS Response Form (ORF)'!P2071),COUNTIF('OMS Drop Downs'!$B$2:$B$4,'OMS Response Form (ORF)'!Q2071),COUNTIF('OMS Drop Downs'!$B$2:$B$4,'OMS Response Form (ORF)'!R2071)),"Complete","Incomplete"))</f>
        <v/>
      </c>
      <c r="T2071" s="28" t="str">
        <f>IF(S2071="Complete",IF(AND(NOT(ISNA(VLOOKUP(CONCATENATE(F2071,G2071,H2071,I2071,J2071,K2071),'OMS Drop Downs'!G:G,1,FALSE))),IF(AND(G2071&lt;&gt;"C3",K2071&lt;&gt;"O5"),IF(SUM(COUNTIF(L2071:R2071,"Y"),COUNTIF(L2071:R2071,"N"))=0,"V","I"),IF(COUNTIF(L2071:R2071,"Y"),"V","I"))="V"),"Valid","Invalid")," ")</f>
        <v xml:space="preserve"> </v>
      </c>
      <c r="U2071"/>
    </row>
    <row r="2072" spans="2:21" x14ac:dyDescent="0.35">
      <c r="B2072" s="50"/>
      <c r="C2072" s="65"/>
      <c r="D2072" s="36"/>
      <c r="E2072" s="64"/>
      <c r="F2072" s="60"/>
      <c r="G2072" s="34"/>
      <c r="H2072" s="34"/>
      <c r="I2072" s="34"/>
      <c r="J2072" s="34"/>
      <c r="K2072" s="34"/>
      <c r="L2072" s="34"/>
      <c r="M2072" s="34"/>
      <c r="N2072" s="34"/>
      <c r="O2072" s="34"/>
      <c r="P2072" s="34"/>
      <c r="Q2072" s="34"/>
      <c r="R2072" s="34"/>
      <c r="S2072" s="27" t="str">
        <f>IF(COUNTA(B2072:R2072)=0,"",IF(AND(COUNTIF('OMS Drop Downs'!$C$2:$C$3,'OMS Response Form (ORF)'!F2072),COUNTIF('OMS Drop Downs'!$D$2:$D$5,'OMS Response Form (ORF)'!G2072),COUNTIF('OMS Drop Downs'!$A$2:$A$5,'OMS Response Form (ORF)'!H2072),COUNTIF('OMS Drop Downs'!$B$2:$B$4,'OMS Response Form (ORF)'!I2072),COUNTIF('OMS Drop Downs'!$A$2:$A$5,'OMS Response Form (ORF)'!J2072),COUNTIF('OMS Drop Downs'!$E$2:$E$7,'OMS Response Form (ORF)'!K2072),COUNTIF('OMS Drop Downs'!$B$2:$B$4,'OMS Response Form (ORF)'!L2072),COUNTIF('OMS Drop Downs'!$B$2:$B$4,'OMS Response Form (ORF)'!M2072),COUNTIF('OMS Drop Downs'!$B$2:$B$4,'OMS Response Form (ORF)'!N2072),COUNTIF('OMS Drop Downs'!$B$2:$B$4,'OMS Response Form (ORF)'!P2072),COUNTIF('OMS Drop Downs'!$B$2:$B$4,'OMS Response Form (ORF)'!Q2072),COUNTIF('OMS Drop Downs'!$B$2:$B$4,'OMS Response Form (ORF)'!R2072)),"Complete","Incomplete"))</f>
        <v/>
      </c>
      <c r="T2072" s="28" t="str">
        <f>IF(S2072="Complete",IF(AND(NOT(ISNA(VLOOKUP(CONCATENATE(F2072,G2072,H2072,I2072,J2072,K2072),'OMS Drop Downs'!G:G,1,FALSE))),IF(AND(G2072&lt;&gt;"C3",K2072&lt;&gt;"O5"),IF(SUM(COUNTIF(L2072:R2072,"Y"),COUNTIF(L2072:R2072,"N"))=0,"V","I"),IF(COUNTIF(L2072:R2072,"Y"),"V","I"))="V"),"Valid","Invalid")," ")</f>
        <v xml:space="preserve"> </v>
      </c>
      <c r="U2072"/>
    </row>
    <row r="2073" spans="2:21" x14ac:dyDescent="0.35">
      <c r="B2073" s="50"/>
      <c r="C2073" s="65"/>
      <c r="D2073" s="36"/>
      <c r="E2073" s="64"/>
      <c r="F2073" s="60"/>
      <c r="G2073" s="34"/>
      <c r="H2073" s="34"/>
      <c r="I2073" s="34"/>
      <c r="J2073" s="34"/>
      <c r="K2073" s="34"/>
      <c r="L2073" s="34"/>
      <c r="M2073" s="34"/>
      <c r="N2073" s="34"/>
      <c r="O2073" s="34"/>
      <c r="P2073" s="34"/>
      <c r="Q2073" s="34"/>
      <c r="R2073" s="34"/>
      <c r="S2073" s="27" t="str">
        <f>IF(COUNTA(B2073:R2073)=0,"",IF(AND(COUNTIF('OMS Drop Downs'!$C$2:$C$3,'OMS Response Form (ORF)'!F2073),COUNTIF('OMS Drop Downs'!$D$2:$D$5,'OMS Response Form (ORF)'!G2073),COUNTIF('OMS Drop Downs'!$A$2:$A$5,'OMS Response Form (ORF)'!H2073),COUNTIF('OMS Drop Downs'!$B$2:$B$4,'OMS Response Form (ORF)'!I2073),COUNTIF('OMS Drop Downs'!$A$2:$A$5,'OMS Response Form (ORF)'!J2073),COUNTIF('OMS Drop Downs'!$E$2:$E$7,'OMS Response Form (ORF)'!K2073),COUNTIF('OMS Drop Downs'!$B$2:$B$4,'OMS Response Form (ORF)'!L2073),COUNTIF('OMS Drop Downs'!$B$2:$B$4,'OMS Response Form (ORF)'!M2073),COUNTIF('OMS Drop Downs'!$B$2:$B$4,'OMS Response Form (ORF)'!N2073),COUNTIF('OMS Drop Downs'!$B$2:$B$4,'OMS Response Form (ORF)'!P2073),COUNTIF('OMS Drop Downs'!$B$2:$B$4,'OMS Response Form (ORF)'!Q2073),COUNTIF('OMS Drop Downs'!$B$2:$B$4,'OMS Response Form (ORF)'!R2073)),"Complete","Incomplete"))</f>
        <v/>
      </c>
      <c r="T2073" s="28" t="str">
        <f>IF(S2073="Complete",IF(AND(NOT(ISNA(VLOOKUP(CONCATENATE(F2073,G2073,H2073,I2073,J2073,K2073),'OMS Drop Downs'!G:G,1,FALSE))),IF(AND(G2073&lt;&gt;"C3",K2073&lt;&gt;"O5"),IF(SUM(COUNTIF(L2073:R2073,"Y"),COUNTIF(L2073:R2073,"N"))=0,"V","I"),IF(COUNTIF(L2073:R2073,"Y"),"V","I"))="V"),"Valid","Invalid")," ")</f>
        <v xml:space="preserve"> </v>
      </c>
      <c r="U2073"/>
    </row>
    <row r="2074" spans="2:21" x14ac:dyDescent="0.35">
      <c r="B2074" s="50"/>
      <c r="C2074" s="65"/>
      <c r="D2074" s="36"/>
      <c r="E2074" s="64"/>
      <c r="F2074" s="60"/>
      <c r="G2074" s="34"/>
      <c r="H2074" s="34"/>
      <c r="I2074" s="34"/>
      <c r="J2074" s="34"/>
      <c r="K2074" s="34"/>
      <c r="L2074" s="34"/>
      <c r="M2074" s="34"/>
      <c r="N2074" s="34"/>
      <c r="O2074" s="34"/>
      <c r="P2074" s="34"/>
      <c r="Q2074" s="34"/>
      <c r="R2074" s="34"/>
      <c r="S2074" s="27" t="str">
        <f>IF(COUNTA(B2074:R2074)=0,"",IF(AND(COUNTIF('OMS Drop Downs'!$C$2:$C$3,'OMS Response Form (ORF)'!F2074),COUNTIF('OMS Drop Downs'!$D$2:$D$5,'OMS Response Form (ORF)'!G2074),COUNTIF('OMS Drop Downs'!$A$2:$A$5,'OMS Response Form (ORF)'!H2074),COUNTIF('OMS Drop Downs'!$B$2:$B$4,'OMS Response Form (ORF)'!I2074),COUNTIF('OMS Drop Downs'!$A$2:$A$5,'OMS Response Form (ORF)'!J2074),COUNTIF('OMS Drop Downs'!$E$2:$E$7,'OMS Response Form (ORF)'!K2074),COUNTIF('OMS Drop Downs'!$B$2:$B$4,'OMS Response Form (ORF)'!L2074),COUNTIF('OMS Drop Downs'!$B$2:$B$4,'OMS Response Form (ORF)'!M2074),COUNTIF('OMS Drop Downs'!$B$2:$B$4,'OMS Response Form (ORF)'!N2074),COUNTIF('OMS Drop Downs'!$B$2:$B$4,'OMS Response Form (ORF)'!P2074),COUNTIF('OMS Drop Downs'!$B$2:$B$4,'OMS Response Form (ORF)'!Q2074),COUNTIF('OMS Drop Downs'!$B$2:$B$4,'OMS Response Form (ORF)'!R2074)),"Complete","Incomplete"))</f>
        <v/>
      </c>
      <c r="T2074" s="28" t="str">
        <f>IF(S2074="Complete",IF(AND(NOT(ISNA(VLOOKUP(CONCATENATE(F2074,G2074,H2074,I2074,J2074,K2074),'OMS Drop Downs'!G:G,1,FALSE))),IF(AND(G2074&lt;&gt;"C3",K2074&lt;&gt;"O5"),IF(SUM(COUNTIF(L2074:R2074,"Y"),COUNTIF(L2074:R2074,"N"))=0,"V","I"),IF(COUNTIF(L2074:R2074,"Y"),"V","I"))="V"),"Valid","Invalid")," ")</f>
        <v xml:space="preserve"> </v>
      </c>
      <c r="U2074"/>
    </row>
    <row r="2075" spans="2:21" x14ac:dyDescent="0.35">
      <c r="B2075" s="50"/>
      <c r="C2075" s="65"/>
      <c r="D2075" s="36"/>
      <c r="E2075" s="64"/>
      <c r="F2075" s="60"/>
      <c r="G2075" s="34"/>
      <c r="H2075" s="34"/>
      <c r="I2075" s="34"/>
      <c r="J2075" s="34"/>
      <c r="K2075" s="34"/>
      <c r="L2075" s="34"/>
      <c r="M2075" s="34"/>
      <c r="N2075" s="34"/>
      <c r="O2075" s="34"/>
      <c r="P2075" s="34"/>
      <c r="Q2075" s="34"/>
      <c r="R2075" s="34"/>
      <c r="S2075" s="27" t="str">
        <f>IF(COUNTA(B2075:R2075)=0,"",IF(AND(COUNTIF('OMS Drop Downs'!$C$2:$C$3,'OMS Response Form (ORF)'!F2075),COUNTIF('OMS Drop Downs'!$D$2:$D$5,'OMS Response Form (ORF)'!G2075),COUNTIF('OMS Drop Downs'!$A$2:$A$5,'OMS Response Form (ORF)'!H2075),COUNTIF('OMS Drop Downs'!$B$2:$B$4,'OMS Response Form (ORF)'!I2075),COUNTIF('OMS Drop Downs'!$A$2:$A$5,'OMS Response Form (ORF)'!J2075),COUNTIF('OMS Drop Downs'!$E$2:$E$7,'OMS Response Form (ORF)'!K2075),COUNTIF('OMS Drop Downs'!$B$2:$B$4,'OMS Response Form (ORF)'!L2075),COUNTIF('OMS Drop Downs'!$B$2:$B$4,'OMS Response Form (ORF)'!M2075),COUNTIF('OMS Drop Downs'!$B$2:$B$4,'OMS Response Form (ORF)'!N2075),COUNTIF('OMS Drop Downs'!$B$2:$B$4,'OMS Response Form (ORF)'!P2075),COUNTIF('OMS Drop Downs'!$B$2:$B$4,'OMS Response Form (ORF)'!Q2075),COUNTIF('OMS Drop Downs'!$B$2:$B$4,'OMS Response Form (ORF)'!R2075)),"Complete","Incomplete"))</f>
        <v/>
      </c>
      <c r="T2075" s="28" t="str">
        <f>IF(S2075="Complete",IF(AND(NOT(ISNA(VLOOKUP(CONCATENATE(F2075,G2075,H2075,I2075,J2075,K2075),'OMS Drop Downs'!G:G,1,FALSE))),IF(AND(G2075&lt;&gt;"C3",K2075&lt;&gt;"O5"),IF(SUM(COUNTIF(L2075:R2075,"Y"),COUNTIF(L2075:R2075,"N"))=0,"V","I"),IF(COUNTIF(L2075:R2075,"Y"),"V","I"))="V"),"Valid","Invalid")," ")</f>
        <v xml:space="preserve"> </v>
      </c>
      <c r="U2075"/>
    </row>
    <row r="2076" spans="2:21" x14ac:dyDescent="0.35">
      <c r="B2076" s="50"/>
      <c r="C2076" s="65"/>
      <c r="D2076" s="36"/>
      <c r="E2076" s="64"/>
      <c r="F2076" s="60"/>
      <c r="G2076" s="34"/>
      <c r="H2076" s="34"/>
      <c r="I2076" s="34"/>
      <c r="J2076" s="34"/>
      <c r="K2076" s="34"/>
      <c r="L2076" s="34"/>
      <c r="M2076" s="34"/>
      <c r="N2076" s="34"/>
      <c r="O2076" s="34"/>
      <c r="P2076" s="34"/>
      <c r="Q2076" s="34"/>
      <c r="R2076" s="34"/>
      <c r="S2076" s="27" t="str">
        <f>IF(COUNTA(B2076:R2076)=0,"",IF(AND(COUNTIF('OMS Drop Downs'!$C$2:$C$3,'OMS Response Form (ORF)'!F2076),COUNTIF('OMS Drop Downs'!$D$2:$D$5,'OMS Response Form (ORF)'!G2076),COUNTIF('OMS Drop Downs'!$A$2:$A$5,'OMS Response Form (ORF)'!H2076),COUNTIF('OMS Drop Downs'!$B$2:$B$4,'OMS Response Form (ORF)'!I2076),COUNTIF('OMS Drop Downs'!$A$2:$A$5,'OMS Response Form (ORF)'!J2076),COUNTIF('OMS Drop Downs'!$E$2:$E$7,'OMS Response Form (ORF)'!K2076),COUNTIF('OMS Drop Downs'!$B$2:$B$4,'OMS Response Form (ORF)'!L2076),COUNTIF('OMS Drop Downs'!$B$2:$B$4,'OMS Response Form (ORF)'!M2076),COUNTIF('OMS Drop Downs'!$B$2:$B$4,'OMS Response Form (ORF)'!N2076),COUNTIF('OMS Drop Downs'!$B$2:$B$4,'OMS Response Form (ORF)'!P2076),COUNTIF('OMS Drop Downs'!$B$2:$B$4,'OMS Response Form (ORF)'!Q2076),COUNTIF('OMS Drop Downs'!$B$2:$B$4,'OMS Response Form (ORF)'!R2076)),"Complete","Incomplete"))</f>
        <v/>
      </c>
      <c r="T2076" s="28" t="str">
        <f>IF(S2076="Complete",IF(AND(NOT(ISNA(VLOOKUP(CONCATENATE(F2076,G2076,H2076,I2076,J2076,K2076),'OMS Drop Downs'!G:G,1,FALSE))),IF(AND(G2076&lt;&gt;"C3",K2076&lt;&gt;"O5"),IF(SUM(COUNTIF(L2076:R2076,"Y"),COUNTIF(L2076:R2076,"N"))=0,"V","I"),IF(COUNTIF(L2076:R2076,"Y"),"V","I"))="V"),"Valid","Invalid")," ")</f>
        <v xml:space="preserve"> </v>
      </c>
      <c r="U2076"/>
    </row>
    <row r="2077" spans="2:21" x14ac:dyDescent="0.35">
      <c r="B2077" s="50"/>
      <c r="C2077" s="65"/>
      <c r="D2077" s="36"/>
      <c r="E2077" s="64"/>
      <c r="F2077" s="60"/>
      <c r="G2077" s="34"/>
      <c r="H2077" s="34"/>
      <c r="I2077" s="34"/>
      <c r="J2077" s="34"/>
      <c r="K2077" s="34"/>
      <c r="L2077" s="34"/>
      <c r="M2077" s="34"/>
      <c r="N2077" s="34"/>
      <c r="O2077" s="34"/>
      <c r="P2077" s="34"/>
      <c r="Q2077" s="34"/>
      <c r="R2077" s="34"/>
      <c r="S2077" s="27" t="str">
        <f>IF(COUNTA(B2077:R2077)=0,"",IF(AND(COUNTIF('OMS Drop Downs'!$C$2:$C$3,'OMS Response Form (ORF)'!F2077),COUNTIF('OMS Drop Downs'!$D$2:$D$5,'OMS Response Form (ORF)'!G2077),COUNTIF('OMS Drop Downs'!$A$2:$A$5,'OMS Response Form (ORF)'!H2077),COUNTIF('OMS Drop Downs'!$B$2:$B$4,'OMS Response Form (ORF)'!I2077),COUNTIF('OMS Drop Downs'!$A$2:$A$5,'OMS Response Form (ORF)'!J2077),COUNTIF('OMS Drop Downs'!$E$2:$E$7,'OMS Response Form (ORF)'!K2077),COUNTIF('OMS Drop Downs'!$B$2:$B$4,'OMS Response Form (ORF)'!L2077),COUNTIF('OMS Drop Downs'!$B$2:$B$4,'OMS Response Form (ORF)'!M2077),COUNTIF('OMS Drop Downs'!$B$2:$B$4,'OMS Response Form (ORF)'!N2077),COUNTIF('OMS Drop Downs'!$B$2:$B$4,'OMS Response Form (ORF)'!P2077),COUNTIF('OMS Drop Downs'!$B$2:$B$4,'OMS Response Form (ORF)'!Q2077),COUNTIF('OMS Drop Downs'!$B$2:$B$4,'OMS Response Form (ORF)'!R2077)),"Complete","Incomplete"))</f>
        <v/>
      </c>
      <c r="T2077" s="28" t="str">
        <f>IF(S2077="Complete",IF(AND(NOT(ISNA(VLOOKUP(CONCATENATE(F2077,G2077,H2077,I2077,J2077,K2077),'OMS Drop Downs'!G:G,1,FALSE))),IF(AND(G2077&lt;&gt;"C3",K2077&lt;&gt;"O5"),IF(SUM(COUNTIF(L2077:R2077,"Y"),COUNTIF(L2077:R2077,"N"))=0,"V","I"),IF(COUNTIF(L2077:R2077,"Y"),"V","I"))="V"),"Valid","Invalid")," ")</f>
        <v xml:space="preserve"> </v>
      </c>
      <c r="U2077"/>
    </row>
    <row r="2078" spans="2:21" x14ac:dyDescent="0.35">
      <c r="B2078" s="50"/>
      <c r="C2078" s="65"/>
      <c r="D2078" s="36"/>
      <c r="E2078" s="64"/>
      <c r="F2078" s="60"/>
      <c r="G2078" s="34"/>
      <c r="H2078" s="34"/>
      <c r="I2078" s="34"/>
      <c r="J2078" s="34"/>
      <c r="K2078" s="34"/>
      <c r="L2078" s="34"/>
      <c r="M2078" s="34"/>
      <c r="N2078" s="34"/>
      <c r="O2078" s="34"/>
      <c r="P2078" s="34"/>
      <c r="Q2078" s="34"/>
      <c r="R2078" s="34"/>
      <c r="S2078" s="27" t="str">
        <f>IF(COUNTA(B2078:R2078)=0,"",IF(AND(COUNTIF('OMS Drop Downs'!$C$2:$C$3,'OMS Response Form (ORF)'!F2078),COUNTIF('OMS Drop Downs'!$D$2:$D$5,'OMS Response Form (ORF)'!G2078),COUNTIF('OMS Drop Downs'!$A$2:$A$5,'OMS Response Form (ORF)'!H2078),COUNTIF('OMS Drop Downs'!$B$2:$B$4,'OMS Response Form (ORF)'!I2078),COUNTIF('OMS Drop Downs'!$A$2:$A$5,'OMS Response Form (ORF)'!J2078),COUNTIF('OMS Drop Downs'!$E$2:$E$7,'OMS Response Form (ORF)'!K2078),COUNTIF('OMS Drop Downs'!$B$2:$B$4,'OMS Response Form (ORF)'!L2078),COUNTIF('OMS Drop Downs'!$B$2:$B$4,'OMS Response Form (ORF)'!M2078),COUNTIF('OMS Drop Downs'!$B$2:$B$4,'OMS Response Form (ORF)'!N2078),COUNTIF('OMS Drop Downs'!$B$2:$B$4,'OMS Response Form (ORF)'!P2078),COUNTIF('OMS Drop Downs'!$B$2:$B$4,'OMS Response Form (ORF)'!Q2078),COUNTIF('OMS Drop Downs'!$B$2:$B$4,'OMS Response Form (ORF)'!R2078)),"Complete","Incomplete"))</f>
        <v/>
      </c>
      <c r="T2078" s="28" t="str">
        <f>IF(S2078="Complete",IF(AND(NOT(ISNA(VLOOKUP(CONCATENATE(F2078,G2078,H2078,I2078,J2078,K2078),'OMS Drop Downs'!G:G,1,FALSE))),IF(AND(G2078&lt;&gt;"C3",K2078&lt;&gt;"O5"),IF(SUM(COUNTIF(L2078:R2078,"Y"),COUNTIF(L2078:R2078,"N"))=0,"V","I"),IF(COUNTIF(L2078:R2078,"Y"),"V","I"))="V"),"Valid","Invalid")," ")</f>
        <v xml:space="preserve"> </v>
      </c>
      <c r="U2078"/>
    </row>
    <row r="2079" spans="2:21" x14ac:dyDescent="0.35">
      <c r="B2079" s="50"/>
      <c r="C2079" s="65"/>
      <c r="D2079" s="36"/>
      <c r="E2079" s="64"/>
      <c r="F2079" s="60"/>
      <c r="G2079" s="34"/>
      <c r="H2079" s="34"/>
      <c r="I2079" s="34"/>
      <c r="J2079" s="34"/>
      <c r="K2079" s="34"/>
      <c r="L2079" s="34"/>
      <c r="M2079" s="34"/>
      <c r="N2079" s="34"/>
      <c r="O2079" s="34"/>
      <c r="P2079" s="34"/>
      <c r="Q2079" s="34"/>
      <c r="R2079" s="34"/>
      <c r="S2079" s="27" t="str">
        <f>IF(COUNTA(B2079:R2079)=0,"",IF(AND(COUNTIF('OMS Drop Downs'!$C$2:$C$3,'OMS Response Form (ORF)'!F2079),COUNTIF('OMS Drop Downs'!$D$2:$D$5,'OMS Response Form (ORF)'!G2079),COUNTIF('OMS Drop Downs'!$A$2:$A$5,'OMS Response Form (ORF)'!H2079),COUNTIF('OMS Drop Downs'!$B$2:$B$4,'OMS Response Form (ORF)'!I2079),COUNTIF('OMS Drop Downs'!$A$2:$A$5,'OMS Response Form (ORF)'!J2079),COUNTIF('OMS Drop Downs'!$E$2:$E$7,'OMS Response Form (ORF)'!K2079),COUNTIF('OMS Drop Downs'!$B$2:$B$4,'OMS Response Form (ORF)'!L2079),COUNTIF('OMS Drop Downs'!$B$2:$B$4,'OMS Response Form (ORF)'!M2079),COUNTIF('OMS Drop Downs'!$B$2:$B$4,'OMS Response Form (ORF)'!N2079),COUNTIF('OMS Drop Downs'!$B$2:$B$4,'OMS Response Form (ORF)'!P2079),COUNTIF('OMS Drop Downs'!$B$2:$B$4,'OMS Response Form (ORF)'!Q2079),COUNTIF('OMS Drop Downs'!$B$2:$B$4,'OMS Response Form (ORF)'!R2079)),"Complete","Incomplete"))</f>
        <v/>
      </c>
      <c r="T2079" s="28" t="str">
        <f>IF(S2079="Complete",IF(AND(NOT(ISNA(VLOOKUP(CONCATENATE(F2079,G2079,H2079,I2079,J2079,K2079),'OMS Drop Downs'!G:G,1,FALSE))),IF(AND(G2079&lt;&gt;"C3",K2079&lt;&gt;"O5"),IF(SUM(COUNTIF(L2079:R2079,"Y"),COUNTIF(L2079:R2079,"N"))=0,"V","I"),IF(COUNTIF(L2079:R2079,"Y"),"V","I"))="V"),"Valid","Invalid")," ")</f>
        <v xml:space="preserve"> </v>
      </c>
      <c r="U2079"/>
    </row>
    <row r="2080" spans="2:21" x14ac:dyDescent="0.35">
      <c r="B2080" s="50"/>
      <c r="C2080" s="65"/>
      <c r="D2080" s="36"/>
      <c r="E2080" s="64"/>
      <c r="F2080" s="60"/>
      <c r="G2080" s="34"/>
      <c r="H2080" s="34"/>
      <c r="I2080" s="34"/>
      <c r="J2080" s="34"/>
      <c r="K2080" s="34"/>
      <c r="L2080" s="34"/>
      <c r="M2080" s="34"/>
      <c r="N2080" s="34"/>
      <c r="O2080" s="34"/>
      <c r="P2080" s="34"/>
      <c r="Q2080" s="34"/>
      <c r="R2080" s="34"/>
      <c r="S2080" s="27" t="str">
        <f>IF(COUNTA(B2080:R2080)=0,"",IF(AND(COUNTIF('OMS Drop Downs'!$C$2:$C$3,'OMS Response Form (ORF)'!F2080),COUNTIF('OMS Drop Downs'!$D$2:$D$5,'OMS Response Form (ORF)'!G2080),COUNTIF('OMS Drop Downs'!$A$2:$A$5,'OMS Response Form (ORF)'!H2080),COUNTIF('OMS Drop Downs'!$B$2:$B$4,'OMS Response Form (ORF)'!I2080),COUNTIF('OMS Drop Downs'!$A$2:$A$5,'OMS Response Form (ORF)'!J2080),COUNTIF('OMS Drop Downs'!$E$2:$E$7,'OMS Response Form (ORF)'!K2080),COUNTIF('OMS Drop Downs'!$B$2:$B$4,'OMS Response Form (ORF)'!L2080),COUNTIF('OMS Drop Downs'!$B$2:$B$4,'OMS Response Form (ORF)'!M2080),COUNTIF('OMS Drop Downs'!$B$2:$B$4,'OMS Response Form (ORF)'!N2080),COUNTIF('OMS Drop Downs'!$B$2:$B$4,'OMS Response Form (ORF)'!P2080),COUNTIF('OMS Drop Downs'!$B$2:$B$4,'OMS Response Form (ORF)'!Q2080),COUNTIF('OMS Drop Downs'!$B$2:$B$4,'OMS Response Form (ORF)'!R2080)),"Complete","Incomplete"))</f>
        <v/>
      </c>
      <c r="T2080" s="28" t="str">
        <f>IF(S2080="Complete",IF(AND(NOT(ISNA(VLOOKUP(CONCATENATE(F2080,G2080,H2080,I2080,J2080,K2080),'OMS Drop Downs'!G:G,1,FALSE))),IF(AND(G2080&lt;&gt;"C3",K2080&lt;&gt;"O5"),IF(SUM(COUNTIF(L2080:R2080,"Y"),COUNTIF(L2080:R2080,"N"))=0,"V","I"),IF(COUNTIF(L2080:R2080,"Y"),"V","I"))="V"),"Valid","Invalid")," ")</f>
        <v xml:space="preserve"> </v>
      </c>
      <c r="U2080"/>
    </row>
    <row r="2081" spans="2:21" x14ac:dyDescent="0.35">
      <c r="B2081" s="50"/>
      <c r="C2081" s="65"/>
      <c r="D2081" s="36"/>
      <c r="E2081" s="64"/>
      <c r="F2081" s="60"/>
      <c r="G2081" s="34"/>
      <c r="H2081" s="34"/>
      <c r="I2081" s="34"/>
      <c r="J2081" s="34"/>
      <c r="K2081" s="34"/>
      <c r="L2081" s="34"/>
      <c r="M2081" s="34"/>
      <c r="N2081" s="34"/>
      <c r="O2081" s="34"/>
      <c r="P2081" s="34"/>
      <c r="Q2081" s="34"/>
      <c r="R2081" s="34"/>
      <c r="S2081" s="27" t="str">
        <f>IF(COUNTA(B2081:R2081)=0,"",IF(AND(COUNTIF('OMS Drop Downs'!$C$2:$C$3,'OMS Response Form (ORF)'!F2081),COUNTIF('OMS Drop Downs'!$D$2:$D$5,'OMS Response Form (ORF)'!G2081),COUNTIF('OMS Drop Downs'!$A$2:$A$5,'OMS Response Form (ORF)'!H2081),COUNTIF('OMS Drop Downs'!$B$2:$B$4,'OMS Response Form (ORF)'!I2081),COUNTIF('OMS Drop Downs'!$A$2:$A$5,'OMS Response Form (ORF)'!J2081),COUNTIF('OMS Drop Downs'!$E$2:$E$7,'OMS Response Form (ORF)'!K2081),COUNTIF('OMS Drop Downs'!$B$2:$B$4,'OMS Response Form (ORF)'!L2081),COUNTIF('OMS Drop Downs'!$B$2:$B$4,'OMS Response Form (ORF)'!M2081),COUNTIF('OMS Drop Downs'!$B$2:$B$4,'OMS Response Form (ORF)'!N2081),COUNTIF('OMS Drop Downs'!$B$2:$B$4,'OMS Response Form (ORF)'!P2081),COUNTIF('OMS Drop Downs'!$B$2:$B$4,'OMS Response Form (ORF)'!Q2081),COUNTIF('OMS Drop Downs'!$B$2:$B$4,'OMS Response Form (ORF)'!R2081)),"Complete","Incomplete"))</f>
        <v/>
      </c>
      <c r="T2081" s="28" t="str">
        <f>IF(S2081="Complete",IF(AND(NOT(ISNA(VLOOKUP(CONCATENATE(F2081,G2081,H2081,I2081,J2081,K2081),'OMS Drop Downs'!G:G,1,FALSE))),IF(AND(G2081&lt;&gt;"C3",K2081&lt;&gt;"O5"),IF(SUM(COUNTIF(L2081:R2081,"Y"),COUNTIF(L2081:R2081,"N"))=0,"V","I"),IF(COUNTIF(L2081:R2081,"Y"),"V","I"))="V"),"Valid","Invalid")," ")</f>
        <v xml:space="preserve"> </v>
      </c>
      <c r="U2081"/>
    </row>
    <row r="2082" spans="2:21" x14ac:dyDescent="0.35">
      <c r="B2082" s="50"/>
      <c r="C2082" s="65"/>
      <c r="D2082" s="36"/>
      <c r="E2082" s="64"/>
      <c r="F2082" s="60"/>
      <c r="G2082" s="34"/>
      <c r="H2082" s="34"/>
      <c r="I2082" s="34"/>
      <c r="J2082" s="34"/>
      <c r="K2082" s="34"/>
      <c r="L2082" s="34"/>
      <c r="M2082" s="34"/>
      <c r="N2082" s="34"/>
      <c r="O2082" s="34"/>
      <c r="P2082" s="34"/>
      <c r="Q2082" s="34"/>
      <c r="R2082" s="34"/>
      <c r="S2082" s="27" t="str">
        <f>IF(COUNTA(B2082:R2082)=0,"",IF(AND(COUNTIF('OMS Drop Downs'!$C$2:$C$3,'OMS Response Form (ORF)'!F2082),COUNTIF('OMS Drop Downs'!$D$2:$D$5,'OMS Response Form (ORF)'!G2082),COUNTIF('OMS Drop Downs'!$A$2:$A$5,'OMS Response Form (ORF)'!H2082),COUNTIF('OMS Drop Downs'!$B$2:$B$4,'OMS Response Form (ORF)'!I2082),COUNTIF('OMS Drop Downs'!$A$2:$A$5,'OMS Response Form (ORF)'!J2082),COUNTIF('OMS Drop Downs'!$E$2:$E$7,'OMS Response Form (ORF)'!K2082),COUNTIF('OMS Drop Downs'!$B$2:$B$4,'OMS Response Form (ORF)'!L2082),COUNTIF('OMS Drop Downs'!$B$2:$B$4,'OMS Response Form (ORF)'!M2082),COUNTIF('OMS Drop Downs'!$B$2:$B$4,'OMS Response Form (ORF)'!N2082),COUNTIF('OMS Drop Downs'!$B$2:$B$4,'OMS Response Form (ORF)'!P2082),COUNTIF('OMS Drop Downs'!$B$2:$B$4,'OMS Response Form (ORF)'!Q2082),COUNTIF('OMS Drop Downs'!$B$2:$B$4,'OMS Response Form (ORF)'!R2082)),"Complete","Incomplete"))</f>
        <v/>
      </c>
      <c r="T2082" s="28" t="str">
        <f>IF(S2082="Complete",IF(AND(NOT(ISNA(VLOOKUP(CONCATENATE(F2082,G2082,H2082,I2082,J2082,K2082),'OMS Drop Downs'!G:G,1,FALSE))),IF(AND(G2082&lt;&gt;"C3",K2082&lt;&gt;"O5"),IF(SUM(COUNTIF(L2082:R2082,"Y"),COUNTIF(L2082:R2082,"N"))=0,"V","I"),IF(COUNTIF(L2082:R2082,"Y"),"V","I"))="V"),"Valid","Invalid")," ")</f>
        <v xml:space="preserve"> </v>
      </c>
      <c r="U2082"/>
    </row>
    <row r="2083" spans="2:21" x14ac:dyDescent="0.35">
      <c r="B2083" s="50"/>
      <c r="C2083" s="65"/>
      <c r="D2083" s="36"/>
      <c r="E2083" s="64"/>
      <c r="F2083" s="60"/>
      <c r="G2083" s="34"/>
      <c r="H2083" s="34"/>
      <c r="I2083" s="34"/>
      <c r="J2083" s="34"/>
      <c r="K2083" s="34"/>
      <c r="L2083" s="34"/>
      <c r="M2083" s="34"/>
      <c r="N2083" s="34"/>
      <c r="O2083" s="34"/>
      <c r="P2083" s="34"/>
      <c r="Q2083" s="34"/>
      <c r="R2083" s="34"/>
      <c r="S2083" s="27" t="str">
        <f>IF(COUNTA(B2083:R2083)=0,"",IF(AND(COUNTIF('OMS Drop Downs'!$C$2:$C$3,'OMS Response Form (ORF)'!F2083),COUNTIF('OMS Drop Downs'!$D$2:$D$5,'OMS Response Form (ORF)'!G2083),COUNTIF('OMS Drop Downs'!$A$2:$A$5,'OMS Response Form (ORF)'!H2083),COUNTIF('OMS Drop Downs'!$B$2:$B$4,'OMS Response Form (ORF)'!I2083),COUNTIF('OMS Drop Downs'!$A$2:$A$5,'OMS Response Form (ORF)'!J2083),COUNTIF('OMS Drop Downs'!$E$2:$E$7,'OMS Response Form (ORF)'!K2083),COUNTIF('OMS Drop Downs'!$B$2:$B$4,'OMS Response Form (ORF)'!L2083),COUNTIF('OMS Drop Downs'!$B$2:$B$4,'OMS Response Form (ORF)'!M2083),COUNTIF('OMS Drop Downs'!$B$2:$B$4,'OMS Response Form (ORF)'!N2083),COUNTIF('OMS Drop Downs'!$B$2:$B$4,'OMS Response Form (ORF)'!P2083),COUNTIF('OMS Drop Downs'!$B$2:$B$4,'OMS Response Form (ORF)'!Q2083),COUNTIF('OMS Drop Downs'!$B$2:$B$4,'OMS Response Form (ORF)'!R2083)),"Complete","Incomplete"))</f>
        <v/>
      </c>
      <c r="T2083" s="28" t="str">
        <f>IF(S2083="Complete",IF(AND(NOT(ISNA(VLOOKUP(CONCATENATE(F2083,G2083,H2083,I2083,J2083,K2083),'OMS Drop Downs'!G:G,1,FALSE))),IF(AND(G2083&lt;&gt;"C3",K2083&lt;&gt;"O5"),IF(SUM(COUNTIF(L2083:R2083,"Y"),COUNTIF(L2083:R2083,"N"))=0,"V","I"),IF(COUNTIF(L2083:R2083,"Y"),"V","I"))="V"),"Valid","Invalid")," ")</f>
        <v xml:space="preserve"> </v>
      </c>
      <c r="U2083"/>
    </row>
    <row r="2084" spans="2:21" x14ac:dyDescent="0.35">
      <c r="B2084" s="50"/>
      <c r="C2084" s="65"/>
      <c r="D2084" s="36"/>
      <c r="E2084" s="64"/>
      <c r="F2084" s="60"/>
      <c r="G2084" s="34"/>
      <c r="H2084" s="34"/>
      <c r="I2084" s="34"/>
      <c r="J2084" s="34"/>
      <c r="K2084" s="34"/>
      <c r="L2084" s="34"/>
      <c r="M2084" s="34"/>
      <c r="N2084" s="34"/>
      <c r="O2084" s="34"/>
      <c r="P2084" s="34"/>
      <c r="Q2084" s="34"/>
      <c r="R2084" s="34"/>
      <c r="S2084" s="27" t="str">
        <f>IF(COUNTA(B2084:R2084)=0,"",IF(AND(COUNTIF('OMS Drop Downs'!$C$2:$C$3,'OMS Response Form (ORF)'!F2084),COUNTIF('OMS Drop Downs'!$D$2:$D$5,'OMS Response Form (ORF)'!G2084),COUNTIF('OMS Drop Downs'!$A$2:$A$5,'OMS Response Form (ORF)'!H2084),COUNTIF('OMS Drop Downs'!$B$2:$B$4,'OMS Response Form (ORF)'!I2084),COUNTIF('OMS Drop Downs'!$A$2:$A$5,'OMS Response Form (ORF)'!J2084),COUNTIF('OMS Drop Downs'!$E$2:$E$7,'OMS Response Form (ORF)'!K2084),COUNTIF('OMS Drop Downs'!$B$2:$B$4,'OMS Response Form (ORF)'!L2084),COUNTIF('OMS Drop Downs'!$B$2:$B$4,'OMS Response Form (ORF)'!M2084),COUNTIF('OMS Drop Downs'!$B$2:$B$4,'OMS Response Form (ORF)'!N2084),COUNTIF('OMS Drop Downs'!$B$2:$B$4,'OMS Response Form (ORF)'!P2084),COUNTIF('OMS Drop Downs'!$B$2:$B$4,'OMS Response Form (ORF)'!Q2084),COUNTIF('OMS Drop Downs'!$B$2:$B$4,'OMS Response Form (ORF)'!R2084)),"Complete","Incomplete"))</f>
        <v/>
      </c>
      <c r="T2084" s="28" t="str">
        <f>IF(S2084="Complete",IF(AND(NOT(ISNA(VLOOKUP(CONCATENATE(F2084,G2084,H2084,I2084,J2084,K2084),'OMS Drop Downs'!G:G,1,FALSE))),IF(AND(G2084&lt;&gt;"C3",K2084&lt;&gt;"O5"),IF(SUM(COUNTIF(L2084:R2084,"Y"),COUNTIF(L2084:R2084,"N"))=0,"V","I"),IF(COUNTIF(L2084:R2084,"Y"),"V","I"))="V"),"Valid","Invalid")," ")</f>
        <v xml:space="preserve"> </v>
      </c>
      <c r="U2084"/>
    </row>
    <row r="2085" spans="2:21" x14ac:dyDescent="0.35">
      <c r="B2085" s="50"/>
      <c r="C2085" s="65"/>
      <c r="D2085" s="36"/>
      <c r="E2085" s="64"/>
      <c r="F2085" s="60"/>
      <c r="G2085" s="34"/>
      <c r="H2085" s="34"/>
      <c r="I2085" s="34"/>
      <c r="J2085" s="34"/>
      <c r="K2085" s="34"/>
      <c r="L2085" s="34"/>
      <c r="M2085" s="34"/>
      <c r="N2085" s="34"/>
      <c r="O2085" s="34"/>
      <c r="P2085" s="34"/>
      <c r="Q2085" s="34"/>
      <c r="R2085" s="34"/>
      <c r="S2085" s="27" t="str">
        <f>IF(COUNTA(B2085:R2085)=0,"",IF(AND(COUNTIF('OMS Drop Downs'!$C$2:$C$3,'OMS Response Form (ORF)'!F2085),COUNTIF('OMS Drop Downs'!$D$2:$D$5,'OMS Response Form (ORF)'!G2085),COUNTIF('OMS Drop Downs'!$A$2:$A$5,'OMS Response Form (ORF)'!H2085),COUNTIF('OMS Drop Downs'!$B$2:$B$4,'OMS Response Form (ORF)'!I2085),COUNTIF('OMS Drop Downs'!$A$2:$A$5,'OMS Response Form (ORF)'!J2085),COUNTIF('OMS Drop Downs'!$E$2:$E$7,'OMS Response Form (ORF)'!K2085),COUNTIF('OMS Drop Downs'!$B$2:$B$4,'OMS Response Form (ORF)'!L2085),COUNTIF('OMS Drop Downs'!$B$2:$B$4,'OMS Response Form (ORF)'!M2085),COUNTIF('OMS Drop Downs'!$B$2:$B$4,'OMS Response Form (ORF)'!N2085),COUNTIF('OMS Drop Downs'!$B$2:$B$4,'OMS Response Form (ORF)'!P2085),COUNTIF('OMS Drop Downs'!$B$2:$B$4,'OMS Response Form (ORF)'!Q2085),COUNTIF('OMS Drop Downs'!$B$2:$B$4,'OMS Response Form (ORF)'!R2085)),"Complete","Incomplete"))</f>
        <v/>
      </c>
      <c r="T2085" s="28" t="str">
        <f>IF(S2085="Complete",IF(AND(NOT(ISNA(VLOOKUP(CONCATENATE(F2085,G2085,H2085,I2085,J2085,K2085),'OMS Drop Downs'!G:G,1,FALSE))),IF(AND(G2085&lt;&gt;"C3",K2085&lt;&gt;"O5"),IF(SUM(COUNTIF(L2085:R2085,"Y"),COUNTIF(L2085:R2085,"N"))=0,"V","I"),IF(COUNTIF(L2085:R2085,"Y"),"V","I"))="V"),"Valid","Invalid")," ")</f>
        <v xml:space="preserve"> </v>
      </c>
      <c r="U2085"/>
    </row>
    <row r="2086" spans="2:21" x14ac:dyDescent="0.35">
      <c r="B2086" s="50"/>
      <c r="C2086" s="65"/>
      <c r="D2086" s="36"/>
      <c r="E2086" s="64"/>
      <c r="F2086" s="60"/>
      <c r="G2086" s="34"/>
      <c r="H2086" s="34"/>
      <c r="I2086" s="34"/>
      <c r="J2086" s="34"/>
      <c r="K2086" s="34"/>
      <c r="L2086" s="34"/>
      <c r="M2086" s="34"/>
      <c r="N2086" s="34"/>
      <c r="O2086" s="34"/>
      <c r="P2086" s="34"/>
      <c r="Q2086" s="34"/>
      <c r="R2086" s="34"/>
      <c r="S2086" s="27" t="str">
        <f>IF(COUNTA(B2086:R2086)=0,"",IF(AND(COUNTIF('OMS Drop Downs'!$C$2:$C$3,'OMS Response Form (ORF)'!F2086),COUNTIF('OMS Drop Downs'!$D$2:$D$5,'OMS Response Form (ORF)'!G2086),COUNTIF('OMS Drop Downs'!$A$2:$A$5,'OMS Response Form (ORF)'!H2086),COUNTIF('OMS Drop Downs'!$B$2:$B$4,'OMS Response Form (ORF)'!I2086),COUNTIF('OMS Drop Downs'!$A$2:$A$5,'OMS Response Form (ORF)'!J2086),COUNTIF('OMS Drop Downs'!$E$2:$E$7,'OMS Response Form (ORF)'!K2086),COUNTIF('OMS Drop Downs'!$B$2:$B$4,'OMS Response Form (ORF)'!L2086),COUNTIF('OMS Drop Downs'!$B$2:$B$4,'OMS Response Form (ORF)'!M2086),COUNTIF('OMS Drop Downs'!$B$2:$B$4,'OMS Response Form (ORF)'!N2086),COUNTIF('OMS Drop Downs'!$B$2:$B$4,'OMS Response Form (ORF)'!P2086),COUNTIF('OMS Drop Downs'!$B$2:$B$4,'OMS Response Form (ORF)'!Q2086),COUNTIF('OMS Drop Downs'!$B$2:$B$4,'OMS Response Form (ORF)'!R2086)),"Complete","Incomplete"))</f>
        <v/>
      </c>
      <c r="T2086" s="28" t="str">
        <f>IF(S2086="Complete",IF(AND(NOT(ISNA(VLOOKUP(CONCATENATE(F2086,G2086,H2086,I2086,J2086,K2086),'OMS Drop Downs'!G:G,1,FALSE))),IF(AND(G2086&lt;&gt;"C3",K2086&lt;&gt;"O5"),IF(SUM(COUNTIF(L2086:R2086,"Y"),COUNTIF(L2086:R2086,"N"))=0,"V","I"),IF(COUNTIF(L2086:R2086,"Y"),"V","I"))="V"),"Valid","Invalid")," ")</f>
        <v xml:space="preserve"> </v>
      </c>
      <c r="U2086"/>
    </row>
    <row r="2087" spans="2:21" x14ac:dyDescent="0.35">
      <c r="B2087" s="50"/>
      <c r="C2087" s="65"/>
      <c r="D2087" s="36"/>
      <c r="E2087" s="64"/>
      <c r="F2087" s="60"/>
      <c r="G2087" s="34"/>
      <c r="H2087" s="34"/>
      <c r="I2087" s="34"/>
      <c r="J2087" s="34"/>
      <c r="K2087" s="34"/>
      <c r="L2087" s="34"/>
      <c r="M2087" s="34"/>
      <c r="N2087" s="34"/>
      <c r="O2087" s="34"/>
      <c r="P2087" s="34"/>
      <c r="Q2087" s="34"/>
      <c r="R2087" s="34"/>
      <c r="S2087" s="27" t="str">
        <f>IF(COUNTA(B2087:R2087)=0,"",IF(AND(COUNTIF('OMS Drop Downs'!$C$2:$C$3,'OMS Response Form (ORF)'!F2087),COUNTIF('OMS Drop Downs'!$D$2:$D$5,'OMS Response Form (ORF)'!G2087),COUNTIF('OMS Drop Downs'!$A$2:$A$5,'OMS Response Form (ORF)'!H2087),COUNTIF('OMS Drop Downs'!$B$2:$B$4,'OMS Response Form (ORF)'!I2087),COUNTIF('OMS Drop Downs'!$A$2:$A$5,'OMS Response Form (ORF)'!J2087),COUNTIF('OMS Drop Downs'!$E$2:$E$7,'OMS Response Form (ORF)'!K2087),COUNTIF('OMS Drop Downs'!$B$2:$B$4,'OMS Response Form (ORF)'!L2087),COUNTIF('OMS Drop Downs'!$B$2:$B$4,'OMS Response Form (ORF)'!M2087),COUNTIF('OMS Drop Downs'!$B$2:$B$4,'OMS Response Form (ORF)'!N2087),COUNTIF('OMS Drop Downs'!$B$2:$B$4,'OMS Response Form (ORF)'!P2087),COUNTIF('OMS Drop Downs'!$B$2:$B$4,'OMS Response Form (ORF)'!Q2087),COUNTIF('OMS Drop Downs'!$B$2:$B$4,'OMS Response Form (ORF)'!R2087)),"Complete","Incomplete"))</f>
        <v/>
      </c>
      <c r="T2087" s="28" t="str">
        <f>IF(S2087="Complete",IF(AND(NOT(ISNA(VLOOKUP(CONCATENATE(F2087,G2087,H2087,I2087,J2087,K2087),'OMS Drop Downs'!G:G,1,FALSE))),IF(AND(G2087&lt;&gt;"C3",K2087&lt;&gt;"O5"),IF(SUM(COUNTIF(L2087:R2087,"Y"),COUNTIF(L2087:R2087,"N"))=0,"V","I"),IF(COUNTIF(L2087:R2087,"Y"),"V","I"))="V"),"Valid","Invalid")," ")</f>
        <v xml:space="preserve"> </v>
      </c>
      <c r="U2087"/>
    </row>
    <row r="2088" spans="2:21" x14ac:dyDescent="0.35">
      <c r="B2088" s="50"/>
      <c r="C2088" s="65"/>
      <c r="D2088" s="36"/>
      <c r="E2088" s="64"/>
      <c r="F2088" s="60"/>
      <c r="G2088" s="34"/>
      <c r="H2088" s="34"/>
      <c r="I2088" s="34"/>
      <c r="J2088" s="34"/>
      <c r="K2088" s="34"/>
      <c r="L2088" s="34"/>
      <c r="M2088" s="34"/>
      <c r="N2088" s="34"/>
      <c r="O2088" s="34"/>
      <c r="P2088" s="34"/>
      <c r="Q2088" s="34"/>
      <c r="R2088" s="34"/>
      <c r="S2088" s="27" t="str">
        <f>IF(COUNTA(B2088:R2088)=0,"",IF(AND(COUNTIF('OMS Drop Downs'!$C$2:$C$3,'OMS Response Form (ORF)'!F2088),COUNTIF('OMS Drop Downs'!$D$2:$D$5,'OMS Response Form (ORF)'!G2088),COUNTIF('OMS Drop Downs'!$A$2:$A$5,'OMS Response Form (ORF)'!H2088),COUNTIF('OMS Drop Downs'!$B$2:$B$4,'OMS Response Form (ORF)'!I2088),COUNTIF('OMS Drop Downs'!$A$2:$A$5,'OMS Response Form (ORF)'!J2088),COUNTIF('OMS Drop Downs'!$E$2:$E$7,'OMS Response Form (ORF)'!K2088),COUNTIF('OMS Drop Downs'!$B$2:$B$4,'OMS Response Form (ORF)'!L2088),COUNTIF('OMS Drop Downs'!$B$2:$B$4,'OMS Response Form (ORF)'!M2088),COUNTIF('OMS Drop Downs'!$B$2:$B$4,'OMS Response Form (ORF)'!N2088),COUNTIF('OMS Drop Downs'!$B$2:$B$4,'OMS Response Form (ORF)'!P2088),COUNTIF('OMS Drop Downs'!$B$2:$B$4,'OMS Response Form (ORF)'!Q2088),COUNTIF('OMS Drop Downs'!$B$2:$B$4,'OMS Response Form (ORF)'!R2088)),"Complete","Incomplete"))</f>
        <v/>
      </c>
      <c r="T2088" s="28" t="str">
        <f>IF(S2088="Complete",IF(AND(NOT(ISNA(VLOOKUP(CONCATENATE(F2088,G2088,H2088,I2088,J2088,K2088),'OMS Drop Downs'!G:G,1,FALSE))),IF(AND(G2088&lt;&gt;"C3",K2088&lt;&gt;"O5"),IF(SUM(COUNTIF(L2088:R2088,"Y"),COUNTIF(L2088:R2088,"N"))=0,"V","I"),IF(COUNTIF(L2088:R2088,"Y"),"V","I"))="V"),"Valid","Invalid")," ")</f>
        <v xml:space="preserve"> </v>
      </c>
      <c r="U2088"/>
    </row>
    <row r="2089" spans="2:21" x14ac:dyDescent="0.35">
      <c r="B2089" s="50"/>
      <c r="C2089" s="65"/>
      <c r="D2089" s="36"/>
      <c r="E2089" s="64"/>
      <c r="F2089" s="60"/>
      <c r="G2089" s="34"/>
      <c r="H2089" s="34"/>
      <c r="I2089" s="34"/>
      <c r="J2089" s="34"/>
      <c r="K2089" s="34"/>
      <c r="L2089" s="34"/>
      <c r="M2089" s="34"/>
      <c r="N2089" s="34"/>
      <c r="O2089" s="34"/>
      <c r="P2089" s="34"/>
      <c r="Q2089" s="34"/>
      <c r="R2089" s="34"/>
      <c r="S2089" s="27" t="str">
        <f>IF(COUNTA(B2089:R2089)=0,"",IF(AND(COUNTIF('OMS Drop Downs'!$C$2:$C$3,'OMS Response Form (ORF)'!F2089),COUNTIF('OMS Drop Downs'!$D$2:$D$5,'OMS Response Form (ORF)'!G2089),COUNTIF('OMS Drop Downs'!$A$2:$A$5,'OMS Response Form (ORF)'!H2089),COUNTIF('OMS Drop Downs'!$B$2:$B$4,'OMS Response Form (ORF)'!I2089),COUNTIF('OMS Drop Downs'!$A$2:$A$5,'OMS Response Form (ORF)'!J2089),COUNTIF('OMS Drop Downs'!$E$2:$E$7,'OMS Response Form (ORF)'!K2089),COUNTIF('OMS Drop Downs'!$B$2:$B$4,'OMS Response Form (ORF)'!L2089),COUNTIF('OMS Drop Downs'!$B$2:$B$4,'OMS Response Form (ORF)'!M2089),COUNTIF('OMS Drop Downs'!$B$2:$B$4,'OMS Response Form (ORF)'!N2089),COUNTIF('OMS Drop Downs'!$B$2:$B$4,'OMS Response Form (ORF)'!P2089),COUNTIF('OMS Drop Downs'!$B$2:$B$4,'OMS Response Form (ORF)'!Q2089),COUNTIF('OMS Drop Downs'!$B$2:$B$4,'OMS Response Form (ORF)'!R2089)),"Complete","Incomplete"))</f>
        <v/>
      </c>
      <c r="T2089" s="28" t="str">
        <f>IF(S2089="Complete",IF(AND(NOT(ISNA(VLOOKUP(CONCATENATE(F2089,G2089,H2089,I2089,J2089,K2089),'OMS Drop Downs'!G:G,1,FALSE))),IF(AND(G2089&lt;&gt;"C3",K2089&lt;&gt;"O5"),IF(SUM(COUNTIF(L2089:R2089,"Y"),COUNTIF(L2089:R2089,"N"))=0,"V","I"),IF(COUNTIF(L2089:R2089,"Y"),"V","I"))="V"),"Valid","Invalid")," ")</f>
        <v xml:space="preserve"> </v>
      </c>
      <c r="U2089"/>
    </row>
    <row r="2090" spans="2:21" x14ac:dyDescent="0.35">
      <c r="B2090" s="50"/>
      <c r="C2090" s="65"/>
      <c r="D2090" s="36"/>
      <c r="E2090" s="64"/>
      <c r="F2090" s="60"/>
      <c r="G2090" s="34"/>
      <c r="H2090" s="34"/>
      <c r="I2090" s="34"/>
      <c r="J2090" s="34"/>
      <c r="K2090" s="34"/>
      <c r="L2090" s="34"/>
      <c r="M2090" s="34"/>
      <c r="N2090" s="34"/>
      <c r="O2090" s="34"/>
      <c r="P2090" s="34"/>
      <c r="Q2090" s="34"/>
      <c r="R2090" s="34"/>
      <c r="S2090" s="27" t="str">
        <f>IF(COUNTA(B2090:R2090)=0,"",IF(AND(COUNTIF('OMS Drop Downs'!$C$2:$C$3,'OMS Response Form (ORF)'!F2090),COUNTIF('OMS Drop Downs'!$D$2:$D$5,'OMS Response Form (ORF)'!G2090),COUNTIF('OMS Drop Downs'!$A$2:$A$5,'OMS Response Form (ORF)'!H2090),COUNTIF('OMS Drop Downs'!$B$2:$B$4,'OMS Response Form (ORF)'!I2090),COUNTIF('OMS Drop Downs'!$A$2:$A$5,'OMS Response Form (ORF)'!J2090),COUNTIF('OMS Drop Downs'!$E$2:$E$7,'OMS Response Form (ORF)'!K2090),COUNTIF('OMS Drop Downs'!$B$2:$B$4,'OMS Response Form (ORF)'!L2090),COUNTIF('OMS Drop Downs'!$B$2:$B$4,'OMS Response Form (ORF)'!M2090),COUNTIF('OMS Drop Downs'!$B$2:$B$4,'OMS Response Form (ORF)'!N2090),COUNTIF('OMS Drop Downs'!$B$2:$B$4,'OMS Response Form (ORF)'!P2090),COUNTIF('OMS Drop Downs'!$B$2:$B$4,'OMS Response Form (ORF)'!Q2090),COUNTIF('OMS Drop Downs'!$B$2:$B$4,'OMS Response Form (ORF)'!R2090)),"Complete","Incomplete"))</f>
        <v/>
      </c>
      <c r="T2090" s="28" t="str">
        <f>IF(S2090="Complete",IF(AND(NOT(ISNA(VLOOKUP(CONCATENATE(F2090,G2090,H2090,I2090,J2090,K2090),'OMS Drop Downs'!G:G,1,FALSE))),IF(AND(G2090&lt;&gt;"C3",K2090&lt;&gt;"O5"),IF(SUM(COUNTIF(L2090:R2090,"Y"),COUNTIF(L2090:R2090,"N"))=0,"V","I"),IF(COUNTIF(L2090:R2090,"Y"),"V","I"))="V"),"Valid","Invalid")," ")</f>
        <v xml:space="preserve"> </v>
      </c>
      <c r="U2090"/>
    </row>
    <row r="2091" spans="2:21" x14ac:dyDescent="0.35">
      <c r="B2091" s="50"/>
      <c r="C2091" s="65"/>
      <c r="D2091" s="36"/>
      <c r="E2091" s="64"/>
      <c r="F2091" s="60"/>
      <c r="G2091" s="34"/>
      <c r="H2091" s="34"/>
      <c r="I2091" s="34"/>
      <c r="J2091" s="34"/>
      <c r="K2091" s="34"/>
      <c r="L2091" s="34"/>
      <c r="M2091" s="34"/>
      <c r="N2091" s="34"/>
      <c r="O2091" s="34"/>
      <c r="P2091" s="34"/>
      <c r="Q2091" s="34"/>
      <c r="R2091" s="34"/>
      <c r="S2091" s="27" t="str">
        <f>IF(COUNTA(B2091:R2091)=0,"",IF(AND(COUNTIF('OMS Drop Downs'!$C$2:$C$3,'OMS Response Form (ORF)'!F2091),COUNTIF('OMS Drop Downs'!$D$2:$D$5,'OMS Response Form (ORF)'!G2091),COUNTIF('OMS Drop Downs'!$A$2:$A$5,'OMS Response Form (ORF)'!H2091),COUNTIF('OMS Drop Downs'!$B$2:$B$4,'OMS Response Form (ORF)'!I2091),COUNTIF('OMS Drop Downs'!$A$2:$A$5,'OMS Response Form (ORF)'!J2091),COUNTIF('OMS Drop Downs'!$E$2:$E$7,'OMS Response Form (ORF)'!K2091),COUNTIF('OMS Drop Downs'!$B$2:$B$4,'OMS Response Form (ORF)'!L2091),COUNTIF('OMS Drop Downs'!$B$2:$B$4,'OMS Response Form (ORF)'!M2091),COUNTIF('OMS Drop Downs'!$B$2:$B$4,'OMS Response Form (ORF)'!N2091),COUNTIF('OMS Drop Downs'!$B$2:$B$4,'OMS Response Form (ORF)'!P2091),COUNTIF('OMS Drop Downs'!$B$2:$B$4,'OMS Response Form (ORF)'!Q2091),COUNTIF('OMS Drop Downs'!$B$2:$B$4,'OMS Response Form (ORF)'!R2091)),"Complete","Incomplete"))</f>
        <v/>
      </c>
      <c r="T2091" s="28" t="str">
        <f>IF(S2091="Complete",IF(AND(NOT(ISNA(VLOOKUP(CONCATENATE(F2091,G2091,H2091,I2091,J2091,K2091),'OMS Drop Downs'!G:G,1,FALSE))),IF(AND(G2091&lt;&gt;"C3",K2091&lt;&gt;"O5"),IF(SUM(COUNTIF(L2091:R2091,"Y"),COUNTIF(L2091:R2091,"N"))=0,"V","I"),IF(COUNTIF(L2091:R2091,"Y"),"V","I"))="V"),"Valid","Invalid")," ")</f>
        <v xml:space="preserve"> </v>
      </c>
      <c r="U2091"/>
    </row>
    <row r="2092" spans="2:21" x14ac:dyDescent="0.35">
      <c r="B2092" s="50"/>
      <c r="C2092" s="65"/>
      <c r="D2092" s="36"/>
      <c r="E2092" s="64"/>
      <c r="F2092" s="60"/>
      <c r="G2092" s="34"/>
      <c r="H2092" s="34"/>
      <c r="I2092" s="34"/>
      <c r="J2092" s="34"/>
      <c r="K2092" s="34"/>
      <c r="L2092" s="34"/>
      <c r="M2092" s="34"/>
      <c r="N2092" s="34"/>
      <c r="O2092" s="34"/>
      <c r="P2092" s="34"/>
      <c r="Q2092" s="34"/>
      <c r="R2092" s="34"/>
      <c r="S2092" s="27" t="str">
        <f>IF(COUNTA(B2092:R2092)=0,"",IF(AND(COUNTIF('OMS Drop Downs'!$C$2:$C$3,'OMS Response Form (ORF)'!F2092),COUNTIF('OMS Drop Downs'!$D$2:$D$5,'OMS Response Form (ORF)'!G2092),COUNTIF('OMS Drop Downs'!$A$2:$A$5,'OMS Response Form (ORF)'!H2092),COUNTIF('OMS Drop Downs'!$B$2:$B$4,'OMS Response Form (ORF)'!I2092),COUNTIF('OMS Drop Downs'!$A$2:$A$5,'OMS Response Form (ORF)'!J2092),COUNTIF('OMS Drop Downs'!$E$2:$E$7,'OMS Response Form (ORF)'!K2092),COUNTIF('OMS Drop Downs'!$B$2:$B$4,'OMS Response Form (ORF)'!L2092),COUNTIF('OMS Drop Downs'!$B$2:$B$4,'OMS Response Form (ORF)'!M2092),COUNTIF('OMS Drop Downs'!$B$2:$B$4,'OMS Response Form (ORF)'!N2092),COUNTIF('OMS Drop Downs'!$B$2:$B$4,'OMS Response Form (ORF)'!P2092),COUNTIF('OMS Drop Downs'!$B$2:$B$4,'OMS Response Form (ORF)'!Q2092),COUNTIF('OMS Drop Downs'!$B$2:$B$4,'OMS Response Form (ORF)'!R2092)),"Complete","Incomplete"))</f>
        <v/>
      </c>
      <c r="T2092" s="28" t="str">
        <f>IF(S2092="Complete",IF(AND(NOT(ISNA(VLOOKUP(CONCATENATE(F2092,G2092,H2092,I2092,J2092,K2092),'OMS Drop Downs'!G:G,1,FALSE))),IF(AND(G2092&lt;&gt;"C3",K2092&lt;&gt;"O5"),IF(SUM(COUNTIF(L2092:R2092,"Y"),COUNTIF(L2092:R2092,"N"))=0,"V","I"),IF(COUNTIF(L2092:R2092,"Y"),"V","I"))="V"),"Valid","Invalid")," ")</f>
        <v xml:space="preserve"> </v>
      </c>
      <c r="U2092"/>
    </row>
    <row r="2093" spans="2:21" x14ac:dyDescent="0.35">
      <c r="B2093" s="50"/>
      <c r="C2093" s="65"/>
      <c r="D2093" s="36"/>
      <c r="E2093" s="64"/>
      <c r="F2093" s="60"/>
      <c r="G2093" s="34"/>
      <c r="H2093" s="34"/>
      <c r="I2093" s="34"/>
      <c r="J2093" s="34"/>
      <c r="K2093" s="34"/>
      <c r="L2093" s="34"/>
      <c r="M2093" s="34"/>
      <c r="N2093" s="34"/>
      <c r="O2093" s="34"/>
      <c r="P2093" s="34"/>
      <c r="Q2093" s="34"/>
      <c r="R2093" s="34"/>
      <c r="S2093" s="27" t="str">
        <f>IF(COUNTA(B2093:R2093)=0,"",IF(AND(COUNTIF('OMS Drop Downs'!$C$2:$C$3,'OMS Response Form (ORF)'!F2093),COUNTIF('OMS Drop Downs'!$D$2:$D$5,'OMS Response Form (ORF)'!G2093),COUNTIF('OMS Drop Downs'!$A$2:$A$5,'OMS Response Form (ORF)'!H2093),COUNTIF('OMS Drop Downs'!$B$2:$B$4,'OMS Response Form (ORF)'!I2093),COUNTIF('OMS Drop Downs'!$A$2:$A$5,'OMS Response Form (ORF)'!J2093),COUNTIF('OMS Drop Downs'!$E$2:$E$7,'OMS Response Form (ORF)'!K2093),COUNTIF('OMS Drop Downs'!$B$2:$B$4,'OMS Response Form (ORF)'!L2093),COUNTIF('OMS Drop Downs'!$B$2:$B$4,'OMS Response Form (ORF)'!M2093),COUNTIF('OMS Drop Downs'!$B$2:$B$4,'OMS Response Form (ORF)'!N2093),COUNTIF('OMS Drop Downs'!$B$2:$B$4,'OMS Response Form (ORF)'!P2093),COUNTIF('OMS Drop Downs'!$B$2:$B$4,'OMS Response Form (ORF)'!Q2093),COUNTIF('OMS Drop Downs'!$B$2:$B$4,'OMS Response Form (ORF)'!R2093)),"Complete","Incomplete"))</f>
        <v/>
      </c>
      <c r="T2093" s="28" t="str">
        <f>IF(S2093="Complete",IF(AND(NOT(ISNA(VLOOKUP(CONCATENATE(F2093,G2093,H2093,I2093,J2093,K2093),'OMS Drop Downs'!G:G,1,FALSE))),IF(AND(G2093&lt;&gt;"C3",K2093&lt;&gt;"O5"),IF(SUM(COUNTIF(L2093:R2093,"Y"),COUNTIF(L2093:R2093,"N"))=0,"V","I"),IF(COUNTIF(L2093:R2093,"Y"),"V","I"))="V"),"Valid","Invalid")," ")</f>
        <v xml:space="preserve"> </v>
      </c>
      <c r="U2093"/>
    </row>
    <row r="2094" spans="2:21" x14ac:dyDescent="0.35">
      <c r="B2094" s="50"/>
      <c r="C2094" s="65"/>
      <c r="D2094" s="36"/>
      <c r="E2094" s="64"/>
      <c r="F2094" s="60"/>
      <c r="G2094" s="34"/>
      <c r="H2094" s="34"/>
      <c r="I2094" s="34"/>
      <c r="J2094" s="34"/>
      <c r="K2094" s="34"/>
      <c r="L2094" s="34"/>
      <c r="M2094" s="34"/>
      <c r="N2094" s="34"/>
      <c r="O2094" s="34"/>
      <c r="P2094" s="34"/>
      <c r="Q2094" s="34"/>
      <c r="R2094" s="34"/>
      <c r="S2094" s="27" t="str">
        <f>IF(COUNTA(B2094:R2094)=0,"",IF(AND(COUNTIF('OMS Drop Downs'!$C$2:$C$3,'OMS Response Form (ORF)'!F2094),COUNTIF('OMS Drop Downs'!$D$2:$D$5,'OMS Response Form (ORF)'!G2094),COUNTIF('OMS Drop Downs'!$A$2:$A$5,'OMS Response Form (ORF)'!H2094),COUNTIF('OMS Drop Downs'!$B$2:$B$4,'OMS Response Form (ORF)'!I2094),COUNTIF('OMS Drop Downs'!$A$2:$A$5,'OMS Response Form (ORF)'!J2094),COUNTIF('OMS Drop Downs'!$E$2:$E$7,'OMS Response Form (ORF)'!K2094),COUNTIF('OMS Drop Downs'!$B$2:$B$4,'OMS Response Form (ORF)'!L2094),COUNTIF('OMS Drop Downs'!$B$2:$B$4,'OMS Response Form (ORF)'!M2094),COUNTIF('OMS Drop Downs'!$B$2:$B$4,'OMS Response Form (ORF)'!N2094),COUNTIF('OMS Drop Downs'!$B$2:$B$4,'OMS Response Form (ORF)'!P2094),COUNTIF('OMS Drop Downs'!$B$2:$B$4,'OMS Response Form (ORF)'!Q2094),COUNTIF('OMS Drop Downs'!$B$2:$B$4,'OMS Response Form (ORF)'!R2094)),"Complete","Incomplete"))</f>
        <v/>
      </c>
      <c r="T2094" s="28" t="str">
        <f>IF(S2094="Complete",IF(AND(NOT(ISNA(VLOOKUP(CONCATENATE(F2094,G2094,H2094,I2094,J2094,K2094),'OMS Drop Downs'!G:G,1,FALSE))),IF(AND(G2094&lt;&gt;"C3",K2094&lt;&gt;"O5"),IF(SUM(COUNTIF(L2094:R2094,"Y"),COUNTIF(L2094:R2094,"N"))=0,"V","I"),IF(COUNTIF(L2094:R2094,"Y"),"V","I"))="V"),"Valid","Invalid")," ")</f>
        <v xml:space="preserve"> </v>
      </c>
      <c r="U2094"/>
    </row>
    <row r="2095" spans="2:21" x14ac:dyDescent="0.35">
      <c r="B2095" s="50"/>
      <c r="C2095" s="65"/>
      <c r="D2095" s="36"/>
      <c r="E2095" s="64"/>
      <c r="F2095" s="60"/>
      <c r="G2095" s="34"/>
      <c r="H2095" s="34"/>
      <c r="I2095" s="34"/>
      <c r="J2095" s="34"/>
      <c r="K2095" s="34"/>
      <c r="L2095" s="34"/>
      <c r="M2095" s="34"/>
      <c r="N2095" s="34"/>
      <c r="O2095" s="34"/>
      <c r="P2095" s="34"/>
      <c r="Q2095" s="34"/>
      <c r="R2095" s="34"/>
      <c r="S2095" s="27" t="str">
        <f>IF(COUNTA(B2095:R2095)=0,"",IF(AND(COUNTIF('OMS Drop Downs'!$C$2:$C$3,'OMS Response Form (ORF)'!F2095),COUNTIF('OMS Drop Downs'!$D$2:$D$5,'OMS Response Form (ORF)'!G2095),COUNTIF('OMS Drop Downs'!$A$2:$A$5,'OMS Response Form (ORF)'!H2095),COUNTIF('OMS Drop Downs'!$B$2:$B$4,'OMS Response Form (ORF)'!I2095),COUNTIF('OMS Drop Downs'!$A$2:$A$5,'OMS Response Form (ORF)'!J2095),COUNTIF('OMS Drop Downs'!$E$2:$E$7,'OMS Response Form (ORF)'!K2095),COUNTIF('OMS Drop Downs'!$B$2:$B$4,'OMS Response Form (ORF)'!L2095),COUNTIF('OMS Drop Downs'!$B$2:$B$4,'OMS Response Form (ORF)'!M2095),COUNTIF('OMS Drop Downs'!$B$2:$B$4,'OMS Response Form (ORF)'!N2095),COUNTIF('OMS Drop Downs'!$B$2:$B$4,'OMS Response Form (ORF)'!P2095),COUNTIF('OMS Drop Downs'!$B$2:$B$4,'OMS Response Form (ORF)'!Q2095),COUNTIF('OMS Drop Downs'!$B$2:$B$4,'OMS Response Form (ORF)'!R2095)),"Complete","Incomplete"))</f>
        <v/>
      </c>
      <c r="T2095" s="28" t="str">
        <f>IF(S2095="Complete",IF(AND(NOT(ISNA(VLOOKUP(CONCATENATE(F2095,G2095,H2095,I2095,J2095,K2095),'OMS Drop Downs'!G:G,1,FALSE))),IF(AND(G2095&lt;&gt;"C3",K2095&lt;&gt;"O5"),IF(SUM(COUNTIF(L2095:R2095,"Y"),COUNTIF(L2095:R2095,"N"))=0,"V","I"),IF(COUNTIF(L2095:R2095,"Y"),"V","I"))="V"),"Valid","Invalid")," ")</f>
        <v xml:space="preserve"> </v>
      </c>
      <c r="U2095"/>
    </row>
    <row r="2096" spans="2:21" x14ac:dyDescent="0.35">
      <c r="B2096" s="50"/>
      <c r="C2096" s="65"/>
      <c r="D2096" s="36"/>
      <c r="E2096" s="64"/>
      <c r="F2096" s="60"/>
      <c r="G2096" s="34"/>
      <c r="H2096" s="34"/>
      <c r="I2096" s="34"/>
      <c r="J2096" s="34"/>
      <c r="K2096" s="34"/>
      <c r="L2096" s="34"/>
      <c r="M2096" s="34"/>
      <c r="N2096" s="34"/>
      <c r="O2096" s="34"/>
      <c r="P2096" s="34"/>
      <c r="Q2096" s="34"/>
      <c r="R2096" s="34"/>
      <c r="S2096" s="27" t="str">
        <f>IF(COUNTA(B2096:R2096)=0,"",IF(AND(COUNTIF('OMS Drop Downs'!$C$2:$C$3,'OMS Response Form (ORF)'!F2096),COUNTIF('OMS Drop Downs'!$D$2:$D$5,'OMS Response Form (ORF)'!G2096),COUNTIF('OMS Drop Downs'!$A$2:$A$5,'OMS Response Form (ORF)'!H2096),COUNTIF('OMS Drop Downs'!$B$2:$B$4,'OMS Response Form (ORF)'!I2096),COUNTIF('OMS Drop Downs'!$A$2:$A$5,'OMS Response Form (ORF)'!J2096),COUNTIF('OMS Drop Downs'!$E$2:$E$7,'OMS Response Form (ORF)'!K2096),COUNTIF('OMS Drop Downs'!$B$2:$B$4,'OMS Response Form (ORF)'!L2096),COUNTIF('OMS Drop Downs'!$B$2:$B$4,'OMS Response Form (ORF)'!M2096),COUNTIF('OMS Drop Downs'!$B$2:$B$4,'OMS Response Form (ORF)'!N2096),COUNTIF('OMS Drop Downs'!$B$2:$B$4,'OMS Response Form (ORF)'!P2096),COUNTIF('OMS Drop Downs'!$B$2:$B$4,'OMS Response Form (ORF)'!Q2096),COUNTIF('OMS Drop Downs'!$B$2:$B$4,'OMS Response Form (ORF)'!R2096)),"Complete","Incomplete"))</f>
        <v/>
      </c>
      <c r="T2096" s="28" t="str">
        <f>IF(S2096="Complete",IF(AND(NOT(ISNA(VLOOKUP(CONCATENATE(F2096,G2096,H2096,I2096,J2096,K2096),'OMS Drop Downs'!G:G,1,FALSE))),IF(AND(G2096&lt;&gt;"C3",K2096&lt;&gt;"O5"),IF(SUM(COUNTIF(L2096:R2096,"Y"),COUNTIF(L2096:R2096,"N"))=0,"V","I"),IF(COUNTIF(L2096:R2096,"Y"),"V","I"))="V"),"Valid","Invalid")," ")</f>
        <v xml:space="preserve"> </v>
      </c>
      <c r="U2096"/>
    </row>
    <row r="2097" spans="2:21" x14ac:dyDescent="0.35">
      <c r="B2097" s="50"/>
      <c r="C2097" s="65"/>
      <c r="D2097" s="36"/>
      <c r="E2097" s="64"/>
      <c r="F2097" s="60"/>
      <c r="G2097" s="34"/>
      <c r="H2097" s="34"/>
      <c r="I2097" s="34"/>
      <c r="J2097" s="34"/>
      <c r="K2097" s="34"/>
      <c r="L2097" s="34"/>
      <c r="M2097" s="34"/>
      <c r="N2097" s="34"/>
      <c r="O2097" s="34"/>
      <c r="P2097" s="34"/>
      <c r="Q2097" s="34"/>
      <c r="R2097" s="34"/>
      <c r="S2097" s="27" t="str">
        <f>IF(COUNTA(B2097:R2097)=0,"",IF(AND(COUNTIF('OMS Drop Downs'!$C$2:$C$3,'OMS Response Form (ORF)'!F2097),COUNTIF('OMS Drop Downs'!$D$2:$D$5,'OMS Response Form (ORF)'!G2097),COUNTIF('OMS Drop Downs'!$A$2:$A$5,'OMS Response Form (ORF)'!H2097),COUNTIF('OMS Drop Downs'!$B$2:$B$4,'OMS Response Form (ORF)'!I2097),COUNTIF('OMS Drop Downs'!$A$2:$A$5,'OMS Response Form (ORF)'!J2097),COUNTIF('OMS Drop Downs'!$E$2:$E$7,'OMS Response Form (ORF)'!K2097),COUNTIF('OMS Drop Downs'!$B$2:$B$4,'OMS Response Form (ORF)'!L2097),COUNTIF('OMS Drop Downs'!$B$2:$B$4,'OMS Response Form (ORF)'!M2097),COUNTIF('OMS Drop Downs'!$B$2:$B$4,'OMS Response Form (ORF)'!N2097),COUNTIF('OMS Drop Downs'!$B$2:$B$4,'OMS Response Form (ORF)'!P2097),COUNTIF('OMS Drop Downs'!$B$2:$B$4,'OMS Response Form (ORF)'!Q2097),COUNTIF('OMS Drop Downs'!$B$2:$B$4,'OMS Response Form (ORF)'!R2097)),"Complete","Incomplete"))</f>
        <v/>
      </c>
      <c r="T2097" s="28" t="str">
        <f>IF(S2097="Complete",IF(AND(NOT(ISNA(VLOOKUP(CONCATENATE(F2097,G2097,H2097,I2097,J2097,K2097),'OMS Drop Downs'!G:G,1,FALSE))),IF(AND(G2097&lt;&gt;"C3",K2097&lt;&gt;"O5"),IF(SUM(COUNTIF(L2097:R2097,"Y"),COUNTIF(L2097:R2097,"N"))=0,"V","I"),IF(COUNTIF(L2097:R2097,"Y"),"V","I"))="V"),"Valid","Invalid")," ")</f>
        <v xml:space="preserve"> </v>
      </c>
      <c r="U2097"/>
    </row>
    <row r="2098" spans="2:21" x14ac:dyDescent="0.35">
      <c r="B2098" s="50"/>
      <c r="C2098" s="65"/>
      <c r="D2098" s="36"/>
      <c r="E2098" s="64"/>
      <c r="F2098" s="60"/>
      <c r="G2098" s="34"/>
      <c r="H2098" s="34"/>
      <c r="I2098" s="34"/>
      <c r="J2098" s="34"/>
      <c r="K2098" s="34"/>
      <c r="L2098" s="34"/>
      <c r="M2098" s="34"/>
      <c r="N2098" s="34"/>
      <c r="O2098" s="34"/>
      <c r="P2098" s="34"/>
      <c r="Q2098" s="34"/>
      <c r="R2098" s="34"/>
      <c r="S2098" s="27" t="str">
        <f>IF(COUNTA(B2098:R2098)=0,"",IF(AND(COUNTIF('OMS Drop Downs'!$C$2:$C$3,'OMS Response Form (ORF)'!F2098),COUNTIF('OMS Drop Downs'!$D$2:$D$5,'OMS Response Form (ORF)'!G2098),COUNTIF('OMS Drop Downs'!$A$2:$A$5,'OMS Response Form (ORF)'!H2098),COUNTIF('OMS Drop Downs'!$B$2:$B$4,'OMS Response Form (ORF)'!I2098),COUNTIF('OMS Drop Downs'!$A$2:$A$5,'OMS Response Form (ORF)'!J2098),COUNTIF('OMS Drop Downs'!$E$2:$E$7,'OMS Response Form (ORF)'!K2098),COUNTIF('OMS Drop Downs'!$B$2:$B$4,'OMS Response Form (ORF)'!L2098),COUNTIF('OMS Drop Downs'!$B$2:$B$4,'OMS Response Form (ORF)'!M2098),COUNTIF('OMS Drop Downs'!$B$2:$B$4,'OMS Response Form (ORF)'!N2098),COUNTIF('OMS Drop Downs'!$B$2:$B$4,'OMS Response Form (ORF)'!P2098),COUNTIF('OMS Drop Downs'!$B$2:$B$4,'OMS Response Form (ORF)'!Q2098),COUNTIF('OMS Drop Downs'!$B$2:$B$4,'OMS Response Form (ORF)'!R2098)),"Complete","Incomplete"))</f>
        <v/>
      </c>
      <c r="T2098" s="28" t="str">
        <f>IF(S2098="Complete",IF(AND(NOT(ISNA(VLOOKUP(CONCATENATE(F2098,G2098,H2098,I2098,J2098,K2098),'OMS Drop Downs'!G:G,1,FALSE))),IF(AND(G2098&lt;&gt;"C3",K2098&lt;&gt;"O5"),IF(SUM(COUNTIF(L2098:R2098,"Y"),COUNTIF(L2098:R2098,"N"))=0,"V","I"),IF(COUNTIF(L2098:R2098,"Y"),"V","I"))="V"),"Valid","Invalid")," ")</f>
        <v xml:space="preserve"> </v>
      </c>
      <c r="U2098"/>
    </row>
    <row r="2099" spans="2:21" x14ac:dyDescent="0.35">
      <c r="B2099" s="50"/>
      <c r="C2099" s="65"/>
      <c r="D2099" s="36"/>
      <c r="E2099" s="64"/>
      <c r="F2099" s="60"/>
      <c r="G2099" s="34"/>
      <c r="H2099" s="34"/>
      <c r="I2099" s="34"/>
      <c r="J2099" s="34"/>
      <c r="K2099" s="34"/>
      <c r="L2099" s="34"/>
      <c r="M2099" s="34"/>
      <c r="N2099" s="34"/>
      <c r="O2099" s="34"/>
      <c r="P2099" s="34"/>
      <c r="Q2099" s="34"/>
      <c r="R2099" s="34"/>
      <c r="S2099" s="27" t="str">
        <f>IF(COUNTA(B2099:R2099)=0,"",IF(AND(COUNTIF('OMS Drop Downs'!$C$2:$C$3,'OMS Response Form (ORF)'!F2099),COUNTIF('OMS Drop Downs'!$D$2:$D$5,'OMS Response Form (ORF)'!G2099),COUNTIF('OMS Drop Downs'!$A$2:$A$5,'OMS Response Form (ORF)'!H2099),COUNTIF('OMS Drop Downs'!$B$2:$B$4,'OMS Response Form (ORF)'!I2099),COUNTIF('OMS Drop Downs'!$A$2:$A$5,'OMS Response Form (ORF)'!J2099),COUNTIF('OMS Drop Downs'!$E$2:$E$7,'OMS Response Form (ORF)'!K2099),COUNTIF('OMS Drop Downs'!$B$2:$B$4,'OMS Response Form (ORF)'!L2099),COUNTIF('OMS Drop Downs'!$B$2:$B$4,'OMS Response Form (ORF)'!M2099),COUNTIF('OMS Drop Downs'!$B$2:$B$4,'OMS Response Form (ORF)'!N2099),COUNTIF('OMS Drop Downs'!$B$2:$B$4,'OMS Response Form (ORF)'!P2099),COUNTIF('OMS Drop Downs'!$B$2:$B$4,'OMS Response Form (ORF)'!Q2099),COUNTIF('OMS Drop Downs'!$B$2:$B$4,'OMS Response Form (ORF)'!R2099)),"Complete","Incomplete"))</f>
        <v/>
      </c>
      <c r="T2099" s="28" t="str">
        <f>IF(S2099="Complete",IF(AND(NOT(ISNA(VLOOKUP(CONCATENATE(F2099,G2099,H2099,I2099,J2099,K2099),'OMS Drop Downs'!G:G,1,FALSE))),IF(AND(G2099&lt;&gt;"C3",K2099&lt;&gt;"O5"),IF(SUM(COUNTIF(L2099:R2099,"Y"),COUNTIF(L2099:R2099,"N"))=0,"V","I"),IF(COUNTIF(L2099:R2099,"Y"),"V","I"))="V"),"Valid","Invalid")," ")</f>
        <v xml:space="preserve"> </v>
      </c>
      <c r="U2099"/>
    </row>
    <row r="2100" spans="2:21" x14ac:dyDescent="0.35">
      <c r="B2100" s="50"/>
      <c r="C2100" s="65"/>
      <c r="D2100" s="36"/>
      <c r="E2100" s="64"/>
      <c r="F2100" s="60"/>
      <c r="G2100" s="34"/>
      <c r="H2100" s="34"/>
      <c r="I2100" s="34"/>
      <c r="J2100" s="34"/>
      <c r="K2100" s="34"/>
      <c r="L2100" s="34"/>
      <c r="M2100" s="34"/>
      <c r="N2100" s="34"/>
      <c r="O2100" s="34"/>
      <c r="P2100" s="34"/>
      <c r="Q2100" s="34"/>
      <c r="R2100" s="34"/>
      <c r="S2100" s="27" t="str">
        <f>IF(COUNTA(B2100:R2100)=0,"",IF(AND(COUNTIF('OMS Drop Downs'!$C$2:$C$3,'OMS Response Form (ORF)'!F2100),COUNTIF('OMS Drop Downs'!$D$2:$D$5,'OMS Response Form (ORF)'!G2100),COUNTIF('OMS Drop Downs'!$A$2:$A$5,'OMS Response Form (ORF)'!H2100),COUNTIF('OMS Drop Downs'!$B$2:$B$4,'OMS Response Form (ORF)'!I2100),COUNTIF('OMS Drop Downs'!$A$2:$A$5,'OMS Response Form (ORF)'!J2100),COUNTIF('OMS Drop Downs'!$E$2:$E$7,'OMS Response Form (ORF)'!K2100),COUNTIF('OMS Drop Downs'!$B$2:$B$4,'OMS Response Form (ORF)'!L2100),COUNTIF('OMS Drop Downs'!$B$2:$B$4,'OMS Response Form (ORF)'!M2100),COUNTIF('OMS Drop Downs'!$B$2:$B$4,'OMS Response Form (ORF)'!N2100),COUNTIF('OMS Drop Downs'!$B$2:$B$4,'OMS Response Form (ORF)'!P2100),COUNTIF('OMS Drop Downs'!$B$2:$B$4,'OMS Response Form (ORF)'!Q2100),COUNTIF('OMS Drop Downs'!$B$2:$B$4,'OMS Response Form (ORF)'!R2100)),"Complete","Incomplete"))</f>
        <v/>
      </c>
      <c r="T2100" s="28" t="str">
        <f>IF(S2100="Complete",IF(AND(NOT(ISNA(VLOOKUP(CONCATENATE(F2100,G2100,H2100,I2100,J2100,K2100),'OMS Drop Downs'!G:G,1,FALSE))),IF(AND(G2100&lt;&gt;"C3",K2100&lt;&gt;"O5"),IF(SUM(COUNTIF(L2100:R2100,"Y"),COUNTIF(L2100:R2100,"N"))=0,"V","I"),IF(COUNTIF(L2100:R2100,"Y"),"V","I"))="V"),"Valid","Invalid")," ")</f>
        <v xml:space="preserve"> </v>
      </c>
      <c r="U2100"/>
    </row>
    <row r="2101" spans="2:21" x14ac:dyDescent="0.35">
      <c r="B2101" s="50"/>
      <c r="C2101" s="65"/>
      <c r="D2101" s="36"/>
      <c r="E2101" s="64"/>
      <c r="F2101" s="60"/>
      <c r="G2101" s="34"/>
      <c r="H2101" s="34"/>
      <c r="I2101" s="34"/>
      <c r="J2101" s="34"/>
      <c r="K2101" s="34"/>
      <c r="L2101" s="34"/>
      <c r="M2101" s="34"/>
      <c r="N2101" s="34"/>
      <c r="O2101" s="34"/>
      <c r="P2101" s="34"/>
      <c r="Q2101" s="34"/>
      <c r="R2101" s="34"/>
      <c r="S2101" s="27" t="str">
        <f>IF(COUNTA(B2101:R2101)=0,"",IF(AND(COUNTIF('OMS Drop Downs'!$C$2:$C$3,'OMS Response Form (ORF)'!F2101),COUNTIF('OMS Drop Downs'!$D$2:$D$5,'OMS Response Form (ORF)'!G2101),COUNTIF('OMS Drop Downs'!$A$2:$A$5,'OMS Response Form (ORF)'!H2101),COUNTIF('OMS Drop Downs'!$B$2:$B$4,'OMS Response Form (ORF)'!I2101),COUNTIF('OMS Drop Downs'!$A$2:$A$5,'OMS Response Form (ORF)'!J2101),COUNTIF('OMS Drop Downs'!$E$2:$E$7,'OMS Response Form (ORF)'!K2101),COUNTIF('OMS Drop Downs'!$B$2:$B$4,'OMS Response Form (ORF)'!L2101),COUNTIF('OMS Drop Downs'!$B$2:$B$4,'OMS Response Form (ORF)'!M2101),COUNTIF('OMS Drop Downs'!$B$2:$B$4,'OMS Response Form (ORF)'!N2101),COUNTIF('OMS Drop Downs'!$B$2:$B$4,'OMS Response Form (ORF)'!P2101),COUNTIF('OMS Drop Downs'!$B$2:$B$4,'OMS Response Form (ORF)'!Q2101),COUNTIF('OMS Drop Downs'!$B$2:$B$4,'OMS Response Form (ORF)'!R2101)),"Complete","Incomplete"))</f>
        <v/>
      </c>
      <c r="T2101" s="28" t="str">
        <f>IF(S2101="Complete",IF(AND(NOT(ISNA(VLOOKUP(CONCATENATE(F2101,G2101,H2101,I2101,J2101,K2101),'OMS Drop Downs'!G:G,1,FALSE))),IF(AND(G2101&lt;&gt;"C3",K2101&lt;&gt;"O5"),IF(SUM(COUNTIF(L2101:R2101,"Y"),COUNTIF(L2101:R2101,"N"))=0,"V","I"),IF(COUNTIF(L2101:R2101,"Y"),"V","I"))="V"),"Valid","Invalid")," ")</f>
        <v xml:space="preserve"> </v>
      </c>
      <c r="U2101"/>
    </row>
    <row r="2102" spans="2:21" x14ac:dyDescent="0.35">
      <c r="B2102" s="50"/>
      <c r="C2102" s="65"/>
      <c r="D2102" s="36"/>
      <c r="E2102" s="64"/>
      <c r="F2102" s="60"/>
      <c r="G2102" s="34"/>
      <c r="H2102" s="34"/>
      <c r="I2102" s="34"/>
      <c r="J2102" s="34"/>
      <c r="K2102" s="34"/>
      <c r="L2102" s="34"/>
      <c r="M2102" s="34"/>
      <c r="N2102" s="34"/>
      <c r="O2102" s="34"/>
      <c r="P2102" s="34"/>
      <c r="Q2102" s="34"/>
      <c r="R2102" s="34"/>
      <c r="S2102" s="27" t="str">
        <f>IF(COUNTA(B2102:R2102)=0,"",IF(AND(COUNTIF('OMS Drop Downs'!$C$2:$C$3,'OMS Response Form (ORF)'!F2102),COUNTIF('OMS Drop Downs'!$D$2:$D$5,'OMS Response Form (ORF)'!G2102),COUNTIF('OMS Drop Downs'!$A$2:$A$5,'OMS Response Form (ORF)'!H2102),COUNTIF('OMS Drop Downs'!$B$2:$B$4,'OMS Response Form (ORF)'!I2102),COUNTIF('OMS Drop Downs'!$A$2:$A$5,'OMS Response Form (ORF)'!J2102),COUNTIF('OMS Drop Downs'!$E$2:$E$7,'OMS Response Form (ORF)'!K2102),COUNTIF('OMS Drop Downs'!$B$2:$B$4,'OMS Response Form (ORF)'!L2102),COUNTIF('OMS Drop Downs'!$B$2:$B$4,'OMS Response Form (ORF)'!M2102),COUNTIF('OMS Drop Downs'!$B$2:$B$4,'OMS Response Form (ORF)'!N2102),COUNTIF('OMS Drop Downs'!$B$2:$B$4,'OMS Response Form (ORF)'!P2102),COUNTIF('OMS Drop Downs'!$B$2:$B$4,'OMS Response Form (ORF)'!Q2102),COUNTIF('OMS Drop Downs'!$B$2:$B$4,'OMS Response Form (ORF)'!R2102)),"Complete","Incomplete"))</f>
        <v/>
      </c>
      <c r="T2102" s="28" t="str">
        <f>IF(S2102="Complete",IF(AND(NOT(ISNA(VLOOKUP(CONCATENATE(F2102,G2102,H2102,I2102,J2102,K2102),'OMS Drop Downs'!G:G,1,FALSE))),IF(AND(G2102&lt;&gt;"C3",K2102&lt;&gt;"O5"),IF(SUM(COUNTIF(L2102:R2102,"Y"),COUNTIF(L2102:R2102,"N"))=0,"V","I"),IF(COUNTIF(L2102:R2102,"Y"),"V","I"))="V"),"Valid","Invalid")," ")</f>
        <v xml:space="preserve"> </v>
      </c>
      <c r="U2102"/>
    </row>
    <row r="2103" spans="2:21" x14ac:dyDescent="0.35">
      <c r="B2103" s="50"/>
      <c r="C2103" s="65"/>
      <c r="D2103" s="36"/>
      <c r="E2103" s="64"/>
      <c r="F2103" s="60"/>
      <c r="G2103" s="34"/>
      <c r="H2103" s="34"/>
      <c r="I2103" s="34"/>
      <c r="J2103" s="34"/>
      <c r="K2103" s="34"/>
      <c r="L2103" s="34"/>
      <c r="M2103" s="34"/>
      <c r="N2103" s="34"/>
      <c r="O2103" s="34"/>
      <c r="P2103" s="34"/>
      <c r="Q2103" s="34"/>
      <c r="R2103" s="34"/>
      <c r="S2103" s="27" t="str">
        <f>IF(COUNTA(B2103:R2103)=0,"",IF(AND(COUNTIF('OMS Drop Downs'!$C$2:$C$3,'OMS Response Form (ORF)'!F2103),COUNTIF('OMS Drop Downs'!$D$2:$D$5,'OMS Response Form (ORF)'!G2103),COUNTIF('OMS Drop Downs'!$A$2:$A$5,'OMS Response Form (ORF)'!H2103),COUNTIF('OMS Drop Downs'!$B$2:$B$4,'OMS Response Form (ORF)'!I2103),COUNTIF('OMS Drop Downs'!$A$2:$A$5,'OMS Response Form (ORF)'!J2103),COUNTIF('OMS Drop Downs'!$E$2:$E$7,'OMS Response Form (ORF)'!K2103),COUNTIF('OMS Drop Downs'!$B$2:$B$4,'OMS Response Form (ORF)'!L2103),COUNTIF('OMS Drop Downs'!$B$2:$B$4,'OMS Response Form (ORF)'!M2103),COUNTIF('OMS Drop Downs'!$B$2:$B$4,'OMS Response Form (ORF)'!N2103),COUNTIF('OMS Drop Downs'!$B$2:$B$4,'OMS Response Form (ORF)'!P2103),COUNTIF('OMS Drop Downs'!$B$2:$B$4,'OMS Response Form (ORF)'!Q2103),COUNTIF('OMS Drop Downs'!$B$2:$B$4,'OMS Response Form (ORF)'!R2103)),"Complete","Incomplete"))</f>
        <v/>
      </c>
      <c r="T2103" s="28" t="str">
        <f>IF(S2103="Complete",IF(AND(NOT(ISNA(VLOOKUP(CONCATENATE(F2103,G2103,H2103,I2103,J2103,K2103),'OMS Drop Downs'!G:G,1,FALSE))),IF(AND(G2103&lt;&gt;"C3",K2103&lt;&gt;"O5"),IF(SUM(COUNTIF(L2103:R2103,"Y"),COUNTIF(L2103:R2103,"N"))=0,"V","I"),IF(COUNTIF(L2103:R2103,"Y"),"V","I"))="V"),"Valid","Invalid")," ")</f>
        <v xml:space="preserve"> </v>
      </c>
      <c r="U2103"/>
    </row>
    <row r="2104" spans="2:21" x14ac:dyDescent="0.35">
      <c r="B2104" s="50"/>
      <c r="C2104" s="65"/>
      <c r="D2104" s="36"/>
      <c r="E2104" s="64"/>
      <c r="F2104" s="60"/>
      <c r="G2104" s="34"/>
      <c r="H2104" s="34"/>
      <c r="I2104" s="34"/>
      <c r="J2104" s="34"/>
      <c r="K2104" s="34"/>
      <c r="L2104" s="34"/>
      <c r="M2104" s="34"/>
      <c r="N2104" s="34"/>
      <c r="O2104" s="34"/>
      <c r="P2104" s="34"/>
      <c r="Q2104" s="34"/>
      <c r="R2104" s="34"/>
      <c r="S2104" s="27" t="str">
        <f>IF(COUNTA(B2104:R2104)=0,"",IF(AND(COUNTIF('OMS Drop Downs'!$C$2:$C$3,'OMS Response Form (ORF)'!F2104),COUNTIF('OMS Drop Downs'!$D$2:$D$5,'OMS Response Form (ORF)'!G2104),COUNTIF('OMS Drop Downs'!$A$2:$A$5,'OMS Response Form (ORF)'!H2104),COUNTIF('OMS Drop Downs'!$B$2:$B$4,'OMS Response Form (ORF)'!I2104),COUNTIF('OMS Drop Downs'!$A$2:$A$5,'OMS Response Form (ORF)'!J2104),COUNTIF('OMS Drop Downs'!$E$2:$E$7,'OMS Response Form (ORF)'!K2104),COUNTIF('OMS Drop Downs'!$B$2:$B$4,'OMS Response Form (ORF)'!L2104),COUNTIF('OMS Drop Downs'!$B$2:$B$4,'OMS Response Form (ORF)'!M2104),COUNTIF('OMS Drop Downs'!$B$2:$B$4,'OMS Response Form (ORF)'!N2104),COUNTIF('OMS Drop Downs'!$B$2:$B$4,'OMS Response Form (ORF)'!P2104),COUNTIF('OMS Drop Downs'!$B$2:$B$4,'OMS Response Form (ORF)'!Q2104),COUNTIF('OMS Drop Downs'!$B$2:$B$4,'OMS Response Form (ORF)'!R2104)),"Complete","Incomplete"))</f>
        <v/>
      </c>
      <c r="T2104" s="28" t="str">
        <f>IF(S2104="Complete",IF(AND(NOT(ISNA(VLOOKUP(CONCATENATE(F2104,G2104,H2104,I2104,J2104,K2104),'OMS Drop Downs'!G:G,1,FALSE))),IF(AND(G2104&lt;&gt;"C3",K2104&lt;&gt;"O5"),IF(SUM(COUNTIF(L2104:R2104,"Y"),COUNTIF(L2104:R2104,"N"))=0,"V","I"),IF(COUNTIF(L2104:R2104,"Y"),"V","I"))="V"),"Valid","Invalid")," ")</f>
        <v xml:space="preserve"> </v>
      </c>
      <c r="U2104"/>
    </row>
    <row r="2105" spans="2:21" x14ac:dyDescent="0.35">
      <c r="B2105" s="50"/>
      <c r="C2105" s="65"/>
      <c r="D2105" s="36"/>
      <c r="E2105" s="64"/>
      <c r="F2105" s="60"/>
      <c r="G2105" s="34"/>
      <c r="H2105" s="34"/>
      <c r="I2105" s="34"/>
      <c r="J2105" s="34"/>
      <c r="K2105" s="34"/>
      <c r="L2105" s="34"/>
      <c r="M2105" s="34"/>
      <c r="N2105" s="34"/>
      <c r="O2105" s="34"/>
      <c r="P2105" s="34"/>
      <c r="Q2105" s="34"/>
      <c r="R2105" s="34"/>
      <c r="S2105" s="27" t="str">
        <f>IF(COUNTA(B2105:R2105)=0,"",IF(AND(COUNTIF('OMS Drop Downs'!$C$2:$C$3,'OMS Response Form (ORF)'!F2105),COUNTIF('OMS Drop Downs'!$D$2:$D$5,'OMS Response Form (ORF)'!G2105),COUNTIF('OMS Drop Downs'!$A$2:$A$5,'OMS Response Form (ORF)'!H2105),COUNTIF('OMS Drop Downs'!$B$2:$B$4,'OMS Response Form (ORF)'!I2105),COUNTIF('OMS Drop Downs'!$A$2:$A$5,'OMS Response Form (ORF)'!J2105),COUNTIF('OMS Drop Downs'!$E$2:$E$7,'OMS Response Form (ORF)'!K2105),COUNTIF('OMS Drop Downs'!$B$2:$B$4,'OMS Response Form (ORF)'!L2105),COUNTIF('OMS Drop Downs'!$B$2:$B$4,'OMS Response Form (ORF)'!M2105),COUNTIF('OMS Drop Downs'!$B$2:$B$4,'OMS Response Form (ORF)'!N2105),COUNTIF('OMS Drop Downs'!$B$2:$B$4,'OMS Response Form (ORF)'!P2105),COUNTIF('OMS Drop Downs'!$B$2:$B$4,'OMS Response Form (ORF)'!Q2105),COUNTIF('OMS Drop Downs'!$B$2:$B$4,'OMS Response Form (ORF)'!R2105)),"Complete","Incomplete"))</f>
        <v/>
      </c>
      <c r="T2105" s="28" t="str">
        <f>IF(S2105="Complete",IF(AND(NOT(ISNA(VLOOKUP(CONCATENATE(F2105,G2105,H2105,I2105,J2105,K2105),'OMS Drop Downs'!G:G,1,FALSE))),IF(AND(G2105&lt;&gt;"C3",K2105&lt;&gt;"O5"),IF(SUM(COUNTIF(L2105:R2105,"Y"),COUNTIF(L2105:R2105,"N"))=0,"V","I"),IF(COUNTIF(L2105:R2105,"Y"),"V","I"))="V"),"Valid","Invalid")," ")</f>
        <v xml:space="preserve"> </v>
      </c>
      <c r="U2105"/>
    </row>
    <row r="2106" spans="2:21" x14ac:dyDescent="0.35">
      <c r="B2106" s="50"/>
      <c r="C2106" s="65"/>
      <c r="D2106" s="36"/>
      <c r="E2106" s="64"/>
      <c r="F2106" s="60"/>
      <c r="G2106" s="34"/>
      <c r="H2106" s="34"/>
      <c r="I2106" s="34"/>
      <c r="J2106" s="34"/>
      <c r="K2106" s="34"/>
      <c r="L2106" s="34"/>
      <c r="M2106" s="34"/>
      <c r="N2106" s="34"/>
      <c r="O2106" s="34"/>
      <c r="P2106" s="34"/>
      <c r="Q2106" s="34"/>
      <c r="R2106" s="34"/>
      <c r="S2106" s="27" t="str">
        <f>IF(COUNTA(B2106:R2106)=0,"",IF(AND(COUNTIF('OMS Drop Downs'!$C$2:$C$3,'OMS Response Form (ORF)'!F2106),COUNTIF('OMS Drop Downs'!$D$2:$D$5,'OMS Response Form (ORF)'!G2106),COUNTIF('OMS Drop Downs'!$A$2:$A$5,'OMS Response Form (ORF)'!H2106),COUNTIF('OMS Drop Downs'!$B$2:$B$4,'OMS Response Form (ORF)'!I2106),COUNTIF('OMS Drop Downs'!$A$2:$A$5,'OMS Response Form (ORF)'!J2106),COUNTIF('OMS Drop Downs'!$E$2:$E$7,'OMS Response Form (ORF)'!K2106),COUNTIF('OMS Drop Downs'!$B$2:$B$4,'OMS Response Form (ORF)'!L2106),COUNTIF('OMS Drop Downs'!$B$2:$B$4,'OMS Response Form (ORF)'!M2106),COUNTIF('OMS Drop Downs'!$B$2:$B$4,'OMS Response Form (ORF)'!N2106),COUNTIF('OMS Drop Downs'!$B$2:$B$4,'OMS Response Form (ORF)'!P2106),COUNTIF('OMS Drop Downs'!$B$2:$B$4,'OMS Response Form (ORF)'!Q2106),COUNTIF('OMS Drop Downs'!$B$2:$B$4,'OMS Response Form (ORF)'!R2106)),"Complete","Incomplete"))</f>
        <v/>
      </c>
      <c r="T2106" s="28" t="str">
        <f>IF(S2106="Complete",IF(AND(NOT(ISNA(VLOOKUP(CONCATENATE(F2106,G2106,H2106,I2106,J2106,K2106),'OMS Drop Downs'!G:G,1,FALSE))),IF(AND(G2106&lt;&gt;"C3",K2106&lt;&gt;"O5"),IF(SUM(COUNTIF(L2106:R2106,"Y"),COUNTIF(L2106:R2106,"N"))=0,"V","I"),IF(COUNTIF(L2106:R2106,"Y"),"V","I"))="V"),"Valid","Invalid")," ")</f>
        <v xml:space="preserve"> </v>
      </c>
      <c r="U2106"/>
    </row>
    <row r="2107" spans="2:21" x14ac:dyDescent="0.35">
      <c r="B2107" s="50"/>
      <c r="C2107" s="65"/>
      <c r="D2107" s="36"/>
      <c r="E2107" s="64"/>
      <c r="F2107" s="60"/>
      <c r="G2107" s="34"/>
      <c r="H2107" s="34"/>
      <c r="I2107" s="34"/>
      <c r="J2107" s="34"/>
      <c r="K2107" s="34"/>
      <c r="L2107" s="34"/>
      <c r="M2107" s="34"/>
      <c r="N2107" s="34"/>
      <c r="O2107" s="34"/>
      <c r="P2107" s="34"/>
      <c r="Q2107" s="34"/>
      <c r="R2107" s="34"/>
      <c r="S2107" s="27" t="str">
        <f>IF(COUNTA(B2107:R2107)=0,"",IF(AND(COUNTIF('OMS Drop Downs'!$C$2:$C$3,'OMS Response Form (ORF)'!F2107),COUNTIF('OMS Drop Downs'!$D$2:$D$5,'OMS Response Form (ORF)'!G2107),COUNTIF('OMS Drop Downs'!$A$2:$A$5,'OMS Response Form (ORF)'!H2107),COUNTIF('OMS Drop Downs'!$B$2:$B$4,'OMS Response Form (ORF)'!I2107),COUNTIF('OMS Drop Downs'!$A$2:$A$5,'OMS Response Form (ORF)'!J2107),COUNTIF('OMS Drop Downs'!$E$2:$E$7,'OMS Response Form (ORF)'!K2107),COUNTIF('OMS Drop Downs'!$B$2:$B$4,'OMS Response Form (ORF)'!L2107),COUNTIF('OMS Drop Downs'!$B$2:$B$4,'OMS Response Form (ORF)'!M2107),COUNTIF('OMS Drop Downs'!$B$2:$B$4,'OMS Response Form (ORF)'!N2107),COUNTIF('OMS Drop Downs'!$B$2:$B$4,'OMS Response Form (ORF)'!P2107),COUNTIF('OMS Drop Downs'!$B$2:$B$4,'OMS Response Form (ORF)'!Q2107),COUNTIF('OMS Drop Downs'!$B$2:$B$4,'OMS Response Form (ORF)'!R2107)),"Complete","Incomplete"))</f>
        <v/>
      </c>
      <c r="T2107" s="28" t="str">
        <f>IF(S2107="Complete",IF(AND(NOT(ISNA(VLOOKUP(CONCATENATE(F2107,G2107,H2107,I2107,J2107,K2107),'OMS Drop Downs'!G:G,1,FALSE))),IF(AND(G2107&lt;&gt;"C3",K2107&lt;&gt;"O5"),IF(SUM(COUNTIF(L2107:R2107,"Y"),COUNTIF(L2107:R2107,"N"))=0,"V","I"),IF(COUNTIF(L2107:R2107,"Y"),"V","I"))="V"),"Valid","Invalid")," ")</f>
        <v xml:space="preserve"> </v>
      </c>
      <c r="U2107"/>
    </row>
    <row r="2108" spans="2:21" x14ac:dyDescent="0.35">
      <c r="B2108" s="50"/>
      <c r="C2108" s="65"/>
      <c r="D2108" s="36"/>
      <c r="E2108" s="64"/>
      <c r="F2108" s="60"/>
      <c r="G2108" s="34"/>
      <c r="H2108" s="34"/>
      <c r="I2108" s="34"/>
      <c r="J2108" s="34"/>
      <c r="K2108" s="34"/>
      <c r="L2108" s="34"/>
      <c r="M2108" s="34"/>
      <c r="N2108" s="34"/>
      <c r="O2108" s="34"/>
      <c r="P2108" s="34"/>
      <c r="Q2108" s="34"/>
      <c r="R2108" s="34"/>
      <c r="S2108" s="27" t="str">
        <f>IF(COUNTA(B2108:R2108)=0,"",IF(AND(COUNTIF('OMS Drop Downs'!$C$2:$C$3,'OMS Response Form (ORF)'!F2108),COUNTIF('OMS Drop Downs'!$D$2:$D$5,'OMS Response Form (ORF)'!G2108),COUNTIF('OMS Drop Downs'!$A$2:$A$5,'OMS Response Form (ORF)'!H2108),COUNTIF('OMS Drop Downs'!$B$2:$B$4,'OMS Response Form (ORF)'!I2108),COUNTIF('OMS Drop Downs'!$A$2:$A$5,'OMS Response Form (ORF)'!J2108),COUNTIF('OMS Drop Downs'!$E$2:$E$7,'OMS Response Form (ORF)'!K2108),COUNTIF('OMS Drop Downs'!$B$2:$B$4,'OMS Response Form (ORF)'!L2108),COUNTIF('OMS Drop Downs'!$B$2:$B$4,'OMS Response Form (ORF)'!M2108),COUNTIF('OMS Drop Downs'!$B$2:$B$4,'OMS Response Form (ORF)'!N2108),COUNTIF('OMS Drop Downs'!$B$2:$B$4,'OMS Response Form (ORF)'!P2108),COUNTIF('OMS Drop Downs'!$B$2:$B$4,'OMS Response Form (ORF)'!Q2108),COUNTIF('OMS Drop Downs'!$B$2:$B$4,'OMS Response Form (ORF)'!R2108)),"Complete","Incomplete"))</f>
        <v/>
      </c>
      <c r="T2108" s="28" t="str">
        <f>IF(S2108="Complete",IF(AND(NOT(ISNA(VLOOKUP(CONCATENATE(F2108,G2108,H2108,I2108,J2108,K2108),'OMS Drop Downs'!G:G,1,FALSE))),IF(AND(G2108&lt;&gt;"C3",K2108&lt;&gt;"O5"),IF(SUM(COUNTIF(L2108:R2108,"Y"),COUNTIF(L2108:R2108,"N"))=0,"V","I"),IF(COUNTIF(L2108:R2108,"Y"),"V","I"))="V"),"Valid","Invalid")," ")</f>
        <v xml:space="preserve"> </v>
      </c>
      <c r="U2108"/>
    </row>
    <row r="2109" spans="2:21" x14ac:dyDescent="0.35">
      <c r="B2109" s="50"/>
      <c r="C2109" s="65"/>
      <c r="D2109" s="36"/>
      <c r="E2109" s="64"/>
      <c r="F2109" s="60"/>
      <c r="G2109" s="34"/>
      <c r="H2109" s="34"/>
      <c r="I2109" s="34"/>
      <c r="J2109" s="34"/>
      <c r="K2109" s="34"/>
      <c r="L2109" s="34"/>
      <c r="M2109" s="34"/>
      <c r="N2109" s="34"/>
      <c r="O2109" s="34"/>
      <c r="P2109" s="34"/>
      <c r="Q2109" s="34"/>
      <c r="R2109" s="34"/>
      <c r="S2109" s="27" t="str">
        <f>IF(COUNTA(B2109:R2109)=0,"",IF(AND(COUNTIF('OMS Drop Downs'!$C$2:$C$3,'OMS Response Form (ORF)'!F2109),COUNTIF('OMS Drop Downs'!$D$2:$D$5,'OMS Response Form (ORF)'!G2109),COUNTIF('OMS Drop Downs'!$A$2:$A$5,'OMS Response Form (ORF)'!H2109),COUNTIF('OMS Drop Downs'!$B$2:$B$4,'OMS Response Form (ORF)'!I2109),COUNTIF('OMS Drop Downs'!$A$2:$A$5,'OMS Response Form (ORF)'!J2109),COUNTIF('OMS Drop Downs'!$E$2:$E$7,'OMS Response Form (ORF)'!K2109),COUNTIF('OMS Drop Downs'!$B$2:$B$4,'OMS Response Form (ORF)'!L2109),COUNTIF('OMS Drop Downs'!$B$2:$B$4,'OMS Response Form (ORF)'!M2109),COUNTIF('OMS Drop Downs'!$B$2:$B$4,'OMS Response Form (ORF)'!N2109),COUNTIF('OMS Drop Downs'!$B$2:$B$4,'OMS Response Form (ORF)'!P2109),COUNTIF('OMS Drop Downs'!$B$2:$B$4,'OMS Response Form (ORF)'!Q2109),COUNTIF('OMS Drop Downs'!$B$2:$B$4,'OMS Response Form (ORF)'!R2109)),"Complete","Incomplete"))</f>
        <v/>
      </c>
      <c r="T2109" s="28" t="str">
        <f>IF(S2109="Complete",IF(AND(NOT(ISNA(VLOOKUP(CONCATENATE(F2109,G2109,H2109,I2109,J2109,K2109),'OMS Drop Downs'!G:G,1,FALSE))),IF(AND(G2109&lt;&gt;"C3",K2109&lt;&gt;"O5"),IF(SUM(COUNTIF(L2109:R2109,"Y"),COUNTIF(L2109:R2109,"N"))=0,"V","I"),IF(COUNTIF(L2109:R2109,"Y"),"V","I"))="V"),"Valid","Invalid")," ")</f>
        <v xml:space="preserve"> </v>
      </c>
      <c r="U2109"/>
    </row>
    <row r="2110" spans="2:21" x14ac:dyDescent="0.35">
      <c r="B2110" s="50"/>
      <c r="C2110" s="65"/>
      <c r="D2110" s="36"/>
      <c r="E2110" s="64"/>
      <c r="F2110" s="60"/>
      <c r="G2110" s="34"/>
      <c r="H2110" s="34"/>
      <c r="I2110" s="34"/>
      <c r="J2110" s="34"/>
      <c r="K2110" s="34"/>
      <c r="L2110" s="34"/>
      <c r="M2110" s="34"/>
      <c r="N2110" s="34"/>
      <c r="O2110" s="34"/>
      <c r="P2110" s="34"/>
      <c r="Q2110" s="34"/>
      <c r="R2110" s="34"/>
      <c r="S2110" s="27" t="str">
        <f>IF(COUNTA(B2110:R2110)=0,"",IF(AND(COUNTIF('OMS Drop Downs'!$C$2:$C$3,'OMS Response Form (ORF)'!F2110),COUNTIF('OMS Drop Downs'!$D$2:$D$5,'OMS Response Form (ORF)'!G2110),COUNTIF('OMS Drop Downs'!$A$2:$A$5,'OMS Response Form (ORF)'!H2110),COUNTIF('OMS Drop Downs'!$B$2:$B$4,'OMS Response Form (ORF)'!I2110),COUNTIF('OMS Drop Downs'!$A$2:$A$5,'OMS Response Form (ORF)'!J2110),COUNTIF('OMS Drop Downs'!$E$2:$E$7,'OMS Response Form (ORF)'!K2110),COUNTIF('OMS Drop Downs'!$B$2:$B$4,'OMS Response Form (ORF)'!L2110),COUNTIF('OMS Drop Downs'!$B$2:$B$4,'OMS Response Form (ORF)'!M2110),COUNTIF('OMS Drop Downs'!$B$2:$B$4,'OMS Response Form (ORF)'!N2110),COUNTIF('OMS Drop Downs'!$B$2:$B$4,'OMS Response Form (ORF)'!P2110),COUNTIF('OMS Drop Downs'!$B$2:$B$4,'OMS Response Form (ORF)'!Q2110),COUNTIF('OMS Drop Downs'!$B$2:$B$4,'OMS Response Form (ORF)'!R2110)),"Complete","Incomplete"))</f>
        <v/>
      </c>
      <c r="T2110" s="28" t="str">
        <f>IF(S2110="Complete",IF(AND(NOT(ISNA(VLOOKUP(CONCATENATE(F2110,G2110,H2110,I2110,J2110,K2110),'OMS Drop Downs'!G:G,1,FALSE))),IF(AND(G2110&lt;&gt;"C3",K2110&lt;&gt;"O5"),IF(SUM(COUNTIF(L2110:R2110,"Y"),COUNTIF(L2110:R2110,"N"))=0,"V","I"),IF(COUNTIF(L2110:R2110,"Y"),"V","I"))="V"),"Valid","Invalid")," ")</f>
        <v xml:space="preserve"> </v>
      </c>
      <c r="U2110"/>
    </row>
    <row r="2111" spans="2:21" x14ac:dyDescent="0.35">
      <c r="B2111" s="50"/>
      <c r="C2111" s="65"/>
      <c r="D2111" s="36"/>
      <c r="E2111" s="64"/>
      <c r="F2111" s="60"/>
      <c r="G2111" s="34"/>
      <c r="H2111" s="34"/>
      <c r="I2111" s="34"/>
      <c r="J2111" s="34"/>
      <c r="K2111" s="34"/>
      <c r="L2111" s="34"/>
      <c r="M2111" s="34"/>
      <c r="N2111" s="34"/>
      <c r="O2111" s="34"/>
      <c r="P2111" s="34"/>
      <c r="Q2111" s="34"/>
      <c r="R2111" s="34"/>
      <c r="S2111" s="27" t="str">
        <f>IF(COUNTA(B2111:R2111)=0,"",IF(AND(COUNTIF('OMS Drop Downs'!$C$2:$C$3,'OMS Response Form (ORF)'!F2111),COUNTIF('OMS Drop Downs'!$D$2:$D$5,'OMS Response Form (ORF)'!G2111),COUNTIF('OMS Drop Downs'!$A$2:$A$5,'OMS Response Form (ORF)'!H2111),COUNTIF('OMS Drop Downs'!$B$2:$B$4,'OMS Response Form (ORF)'!I2111),COUNTIF('OMS Drop Downs'!$A$2:$A$5,'OMS Response Form (ORF)'!J2111),COUNTIF('OMS Drop Downs'!$E$2:$E$7,'OMS Response Form (ORF)'!K2111),COUNTIF('OMS Drop Downs'!$B$2:$B$4,'OMS Response Form (ORF)'!L2111),COUNTIF('OMS Drop Downs'!$B$2:$B$4,'OMS Response Form (ORF)'!M2111),COUNTIF('OMS Drop Downs'!$B$2:$B$4,'OMS Response Form (ORF)'!N2111),COUNTIF('OMS Drop Downs'!$B$2:$B$4,'OMS Response Form (ORF)'!P2111),COUNTIF('OMS Drop Downs'!$B$2:$B$4,'OMS Response Form (ORF)'!Q2111),COUNTIF('OMS Drop Downs'!$B$2:$B$4,'OMS Response Form (ORF)'!R2111)),"Complete","Incomplete"))</f>
        <v/>
      </c>
      <c r="T2111" s="28" t="str">
        <f>IF(S2111="Complete",IF(AND(NOT(ISNA(VLOOKUP(CONCATENATE(F2111,G2111,H2111,I2111,J2111,K2111),'OMS Drop Downs'!G:G,1,FALSE))),IF(AND(G2111&lt;&gt;"C3",K2111&lt;&gt;"O5"),IF(SUM(COUNTIF(L2111:R2111,"Y"),COUNTIF(L2111:R2111,"N"))=0,"V","I"),IF(COUNTIF(L2111:R2111,"Y"),"V","I"))="V"),"Valid","Invalid")," ")</f>
        <v xml:space="preserve"> </v>
      </c>
      <c r="U2111"/>
    </row>
    <row r="2112" spans="2:21" x14ac:dyDescent="0.35">
      <c r="B2112" s="50"/>
      <c r="C2112" s="65"/>
      <c r="D2112" s="36"/>
      <c r="E2112" s="64"/>
      <c r="F2112" s="60"/>
      <c r="G2112" s="34"/>
      <c r="H2112" s="34"/>
      <c r="I2112" s="34"/>
      <c r="J2112" s="34"/>
      <c r="K2112" s="34"/>
      <c r="L2112" s="34"/>
      <c r="M2112" s="34"/>
      <c r="N2112" s="34"/>
      <c r="O2112" s="34"/>
      <c r="P2112" s="34"/>
      <c r="Q2112" s="34"/>
      <c r="R2112" s="34"/>
      <c r="S2112" s="27" t="str">
        <f>IF(COUNTA(B2112:R2112)=0,"",IF(AND(COUNTIF('OMS Drop Downs'!$C$2:$C$3,'OMS Response Form (ORF)'!F2112),COUNTIF('OMS Drop Downs'!$D$2:$D$5,'OMS Response Form (ORF)'!G2112),COUNTIF('OMS Drop Downs'!$A$2:$A$5,'OMS Response Form (ORF)'!H2112),COUNTIF('OMS Drop Downs'!$B$2:$B$4,'OMS Response Form (ORF)'!I2112),COUNTIF('OMS Drop Downs'!$A$2:$A$5,'OMS Response Form (ORF)'!J2112),COUNTIF('OMS Drop Downs'!$E$2:$E$7,'OMS Response Form (ORF)'!K2112),COUNTIF('OMS Drop Downs'!$B$2:$B$4,'OMS Response Form (ORF)'!L2112),COUNTIF('OMS Drop Downs'!$B$2:$B$4,'OMS Response Form (ORF)'!M2112),COUNTIF('OMS Drop Downs'!$B$2:$B$4,'OMS Response Form (ORF)'!N2112),COUNTIF('OMS Drop Downs'!$B$2:$B$4,'OMS Response Form (ORF)'!P2112),COUNTIF('OMS Drop Downs'!$B$2:$B$4,'OMS Response Form (ORF)'!Q2112),COUNTIF('OMS Drop Downs'!$B$2:$B$4,'OMS Response Form (ORF)'!R2112)),"Complete","Incomplete"))</f>
        <v/>
      </c>
      <c r="T2112" s="28" t="str">
        <f>IF(S2112="Complete",IF(AND(NOT(ISNA(VLOOKUP(CONCATENATE(F2112,G2112,H2112,I2112,J2112,K2112),'OMS Drop Downs'!G:G,1,FALSE))),IF(AND(G2112&lt;&gt;"C3",K2112&lt;&gt;"O5"),IF(SUM(COUNTIF(L2112:R2112,"Y"),COUNTIF(L2112:R2112,"N"))=0,"V","I"),IF(COUNTIF(L2112:R2112,"Y"),"V","I"))="V"),"Valid","Invalid")," ")</f>
        <v xml:space="preserve"> </v>
      </c>
      <c r="U2112"/>
    </row>
    <row r="2113" spans="2:21" x14ac:dyDescent="0.35">
      <c r="B2113" s="50"/>
      <c r="C2113" s="65"/>
      <c r="D2113" s="36"/>
      <c r="E2113" s="64"/>
      <c r="F2113" s="60"/>
      <c r="G2113" s="34"/>
      <c r="H2113" s="34"/>
      <c r="I2113" s="34"/>
      <c r="J2113" s="34"/>
      <c r="K2113" s="34"/>
      <c r="L2113" s="34"/>
      <c r="M2113" s="34"/>
      <c r="N2113" s="34"/>
      <c r="O2113" s="34"/>
      <c r="P2113" s="34"/>
      <c r="Q2113" s="34"/>
      <c r="R2113" s="34"/>
      <c r="S2113" s="27" t="str">
        <f>IF(COUNTA(B2113:R2113)=0,"",IF(AND(COUNTIF('OMS Drop Downs'!$C$2:$C$3,'OMS Response Form (ORF)'!F2113),COUNTIF('OMS Drop Downs'!$D$2:$D$5,'OMS Response Form (ORF)'!G2113),COUNTIF('OMS Drop Downs'!$A$2:$A$5,'OMS Response Form (ORF)'!H2113),COUNTIF('OMS Drop Downs'!$B$2:$B$4,'OMS Response Form (ORF)'!I2113),COUNTIF('OMS Drop Downs'!$A$2:$A$5,'OMS Response Form (ORF)'!J2113),COUNTIF('OMS Drop Downs'!$E$2:$E$7,'OMS Response Form (ORF)'!K2113),COUNTIF('OMS Drop Downs'!$B$2:$B$4,'OMS Response Form (ORF)'!L2113),COUNTIF('OMS Drop Downs'!$B$2:$B$4,'OMS Response Form (ORF)'!M2113),COUNTIF('OMS Drop Downs'!$B$2:$B$4,'OMS Response Form (ORF)'!N2113),COUNTIF('OMS Drop Downs'!$B$2:$B$4,'OMS Response Form (ORF)'!P2113),COUNTIF('OMS Drop Downs'!$B$2:$B$4,'OMS Response Form (ORF)'!Q2113),COUNTIF('OMS Drop Downs'!$B$2:$B$4,'OMS Response Form (ORF)'!R2113)),"Complete","Incomplete"))</f>
        <v/>
      </c>
      <c r="T2113" s="28" t="str">
        <f>IF(S2113="Complete",IF(AND(NOT(ISNA(VLOOKUP(CONCATENATE(F2113,G2113,H2113,I2113,J2113,K2113),'OMS Drop Downs'!G:G,1,FALSE))),IF(AND(G2113&lt;&gt;"C3",K2113&lt;&gt;"O5"),IF(SUM(COUNTIF(L2113:R2113,"Y"),COUNTIF(L2113:R2113,"N"))=0,"V","I"),IF(COUNTIF(L2113:R2113,"Y"),"V","I"))="V"),"Valid","Invalid")," ")</f>
        <v xml:space="preserve"> </v>
      </c>
      <c r="U2113"/>
    </row>
    <row r="2114" spans="2:21" x14ac:dyDescent="0.35">
      <c r="B2114" s="50"/>
      <c r="C2114" s="65"/>
      <c r="D2114" s="36"/>
      <c r="E2114" s="64"/>
      <c r="F2114" s="60"/>
      <c r="G2114" s="34"/>
      <c r="H2114" s="34"/>
      <c r="I2114" s="34"/>
      <c r="J2114" s="34"/>
      <c r="K2114" s="34"/>
      <c r="L2114" s="34"/>
      <c r="M2114" s="34"/>
      <c r="N2114" s="34"/>
      <c r="O2114" s="34"/>
      <c r="P2114" s="34"/>
      <c r="Q2114" s="34"/>
      <c r="R2114" s="34"/>
      <c r="S2114" s="27" t="str">
        <f>IF(COUNTA(B2114:R2114)=0,"",IF(AND(COUNTIF('OMS Drop Downs'!$C$2:$C$3,'OMS Response Form (ORF)'!F2114),COUNTIF('OMS Drop Downs'!$D$2:$D$5,'OMS Response Form (ORF)'!G2114),COUNTIF('OMS Drop Downs'!$A$2:$A$5,'OMS Response Form (ORF)'!H2114),COUNTIF('OMS Drop Downs'!$B$2:$B$4,'OMS Response Form (ORF)'!I2114),COUNTIF('OMS Drop Downs'!$A$2:$A$5,'OMS Response Form (ORF)'!J2114),COUNTIF('OMS Drop Downs'!$E$2:$E$7,'OMS Response Form (ORF)'!K2114),COUNTIF('OMS Drop Downs'!$B$2:$B$4,'OMS Response Form (ORF)'!L2114),COUNTIF('OMS Drop Downs'!$B$2:$B$4,'OMS Response Form (ORF)'!M2114),COUNTIF('OMS Drop Downs'!$B$2:$B$4,'OMS Response Form (ORF)'!N2114),COUNTIF('OMS Drop Downs'!$B$2:$B$4,'OMS Response Form (ORF)'!P2114),COUNTIF('OMS Drop Downs'!$B$2:$B$4,'OMS Response Form (ORF)'!Q2114),COUNTIF('OMS Drop Downs'!$B$2:$B$4,'OMS Response Form (ORF)'!R2114)),"Complete","Incomplete"))</f>
        <v/>
      </c>
      <c r="T2114" s="28" t="str">
        <f>IF(S2114="Complete",IF(AND(NOT(ISNA(VLOOKUP(CONCATENATE(F2114,G2114,H2114,I2114,J2114,K2114),'OMS Drop Downs'!G:G,1,FALSE))),IF(AND(G2114&lt;&gt;"C3",K2114&lt;&gt;"O5"),IF(SUM(COUNTIF(L2114:R2114,"Y"),COUNTIF(L2114:R2114,"N"))=0,"V","I"),IF(COUNTIF(L2114:R2114,"Y"),"V","I"))="V"),"Valid","Invalid")," ")</f>
        <v xml:space="preserve"> </v>
      </c>
      <c r="U2114"/>
    </row>
    <row r="2115" spans="2:21" x14ac:dyDescent="0.35">
      <c r="B2115" s="50"/>
      <c r="C2115" s="65"/>
      <c r="D2115" s="36"/>
      <c r="E2115" s="64"/>
      <c r="F2115" s="60"/>
      <c r="G2115" s="34"/>
      <c r="H2115" s="34"/>
      <c r="I2115" s="34"/>
      <c r="J2115" s="34"/>
      <c r="K2115" s="34"/>
      <c r="L2115" s="34"/>
      <c r="M2115" s="34"/>
      <c r="N2115" s="34"/>
      <c r="O2115" s="34"/>
      <c r="P2115" s="34"/>
      <c r="Q2115" s="34"/>
      <c r="R2115" s="34"/>
      <c r="S2115" s="27" t="str">
        <f>IF(COUNTA(B2115:R2115)=0,"",IF(AND(COUNTIF('OMS Drop Downs'!$C$2:$C$3,'OMS Response Form (ORF)'!F2115),COUNTIF('OMS Drop Downs'!$D$2:$D$5,'OMS Response Form (ORF)'!G2115),COUNTIF('OMS Drop Downs'!$A$2:$A$5,'OMS Response Form (ORF)'!H2115),COUNTIF('OMS Drop Downs'!$B$2:$B$4,'OMS Response Form (ORF)'!I2115),COUNTIF('OMS Drop Downs'!$A$2:$A$5,'OMS Response Form (ORF)'!J2115),COUNTIF('OMS Drop Downs'!$E$2:$E$7,'OMS Response Form (ORF)'!K2115),COUNTIF('OMS Drop Downs'!$B$2:$B$4,'OMS Response Form (ORF)'!L2115),COUNTIF('OMS Drop Downs'!$B$2:$B$4,'OMS Response Form (ORF)'!M2115),COUNTIF('OMS Drop Downs'!$B$2:$B$4,'OMS Response Form (ORF)'!N2115),COUNTIF('OMS Drop Downs'!$B$2:$B$4,'OMS Response Form (ORF)'!P2115),COUNTIF('OMS Drop Downs'!$B$2:$B$4,'OMS Response Form (ORF)'!Q2115),COUNTIF('OMS Drop Downs'!$B$2:$B$4,'OMS Response Form (ORF)'!R2115)),"Complete","Incomplete"))</f>
        <v/>
      </c>
      <c r="T2115" s="28" t="str">
        <f>IF(S2115="Complete",IF(AND(NOT(ISNA(VLOOKUP(CONCATENATE(F2115,G2115,H2115,I2115,J2115,K2115),'OMS Drop Downs'!G:G,1,FALSE))),IF(AND(G2115&lt;&gt;"C3",K2115&lt;&gt;"O5"),IF(SUM(COUNTIF(L2115:R2115,"Y"),COUNTIF(L2115:R2115,"N"))=0,"V","I"),IF(COUNTIF(L2115:R2115,"Y"),"V","I"))="V"),"Valid","Invalid")," ")</f>
        <v xml:space="preserve"> </v>
      </c>
      <c r="U2115"/>
    </row>
    <row r="2116" spans="2:21" x14ac:dyDescent="0.35">
      <c r="B2116" s="50"/>
      <c r="C2116" s="65"/>
      <c r="D2116" s="36"/>
      <c r="E2116" s="64"/>
      <c r="F2116" s="60"/>
      <c r="G2116" s="34"/>
      <c r="H2116" s="34"/>
      <c r="I2116" s="34"/>
      <c r="J2116" s="34"/>
      <c r="K2116" s="34"/>
      <c r="L2116" s="34"/>
      <c r="M2116" s="34"/>
      <c r="N2116" s="34"/>
      <c r="O2116" s="34"/>
      <c r="P2116" s="34"/>
      <c r="Q2116" s="34"/>
      <c r="R2116" s="34"/>
      <c r="S2116" s="27" t="str">
        <f>IF(COUNTA(B2116:R2116)=0,"",IF(AND(COUNTIF('OMS Drop Downs'!$C$2:$C$3,'OMS Response Form (ORF)'!F2116),COUNTIF('OMS Drop Downs'!$D$2:$D$5,'OMS Response Form (ORF)'!G2116),COUNTIF('OMS Drop Downs'!$A$2:$A$5,'OMS Response Form (ORF)'!H2116),COUNTIF('OMS Drop Downs'!$B$2:$B$4,'OMS Response Form (ORF)'!I2116),COUNTIF('OMS Drop Downs'!$A$2:$A$5,'OMS Response Form (ORF)'!J2116),COUNTIF('OMS Drop Downs'!$E$2:$E$7,'OMS Response Form (ORF)'!K2116),COUNTIF('OMS Drop Downs'!$B$2:$B$4,'OMS Response Form (ORF)'!L2116),COUNTIF('OMS Drop Downs'!$B$2:$B$4,'OMS Response Form (ORF)'!M2116),COUNTIF('OMS Drop Downs'!$B$2:$B$4,'OMS Response Form (ORF)'!N2116),COUNTIF('OMS Drop Downs'!$B$2:$B$4,'OMS Response Form (ORF)'!P2116),COUNTIF('OMS Drop Downs'!$B$2:$B$4,'OMS Response Form (ORF)'!Q2116),COUNTIF('OMS Drop Downs'!$B$2:$B$4,'OMS Response Form (ORF)'!R2116)),"Complete","Incomplete"))</f>
        <v/>
      </c>
      <c r="T2116" s="28" t="str">
        <f>IF(S2116="Complete",IF(AND(NOT(ISNA(VLOOKUP(CONCATENATE(F2116,G2116,H2116,I2116,J2116,K2116),'OMS Drop Downs'!G:G,1,FALSE))),IF(AND(G2116&lt;&gt;"C3",K2116&lt;&gt;"O5"),IF(SUM(COUNTIF(L2116:R2116,"Y"),COUNTIF(L2116:R2116,"N"))=0,"V","I"),IF(COUNTIF(L2116:R2116,"Y"),"V","I"))="V"),"Valid","Invalid")," ")</f>
        <v xml:space="preserve"> </v>
      </c>
      <c r="U2116"/>
    </row>
    <row r="2117" spans="2:21" x14ac:dyDescent="0.35">
      <c r="B2117" s="50"/>
      <c r="C2117" s="65"/>
      <c r="D2117" s="36"/>
      <c r="E2117" s="64"/>
      <c r="F2117" s="60"/>
      <c r="G2117" s="34"/>
      <c r="H2117" s="34"/>
      <c r="I2117" s="34"/>
      <c r="J2117" s="34"/>
      <c r="K2117" s="34"/>
      <c r="L2117" s="34"/>
      <c r="M2117" s="34"/>
      <c r="N2117" s="34"/>
      <c r="O2117" s="34"/>
      <c r="P2117" s="34"/>
      <c r="Q2117" s="34"/>
      <c r="R2117" s="34"/>
      <c r="S2117" s="27" t="str">
        <f>IF(COUNTA(B2117:R2117)=0,"",IF(AND(COUNTIF('OMS Drop Downs'!$C$2:$C$3,'OMS Response Form (ORF)'!F2117),COUNTIF('OMS Drop Downs'!$D$2:$D$5,'OMS Response Form (ORF)'!G2117),COUNTIF('OMS Drop Downs'!$A$2:$A$5,'OMS Response Form (ORF)'!H2117),COUNTIF('OMS Drop Downs'!$B$2:$B$4,'OMS Response Form (ORF)'!I2117),COUNTIF('OMS Drop Downs'!$A$2:$A$5,'OMS Response Form (ORF)'!J2117),COUNTIF('OMS Drop Downs'!$E$2:$E$7,'OMS Response Form (ORF)'!K2117),COUNTIF('OMS Drop Downs'!$B$2:$B$4,'OMS Response Form (ORF)'!L2117),COUNTIF('OMS Drop Downs'!$B$2:$B$4,'OMS Response Form (ORF)'!M2117),COUNTIF('OMS Drop Downs'!$B$2:$B$4,'OMS Response Form (ORF)'!N2117),COUNTIF('OMS Drop Downs'!$B$2:$B$4,'OMS Response Form (ORF)'!P2117),COUNTIF('OMS Drop Downs'!$B$2:$B$4,'OMS Response Form (ORF)'!Q2117),COUNTIF('OMS Drop Downs'!$B$2:$B$4,'OMS Response Form (ORF)'!R2117)),"Complete","Incomplete"))</f>
        <v/>
      </c>
      <c r="T2117" s="28" t="str">
        <f>IF(S2117="Complete",IF(AND(NOT(ISNA(VLOOKUP(CONCATENATE(F2117,G2117,H2117,I2117,J2117,K2117),'OMS Drop Downs'!G:G,1,FALSE))),IF(AND(G2117&lt;&gt;"C3",K2117&lt;&gt;"O5"),IF(SUM(COUNTIF(L2117:R2117,"Y"),COUNTIF(L2117:R2117,"N"))=0,"V","I"),IF(COUNTIF(L2117:R2117,"Y"),"V","I"))="V"),"Valid","Invalid")," ")</f>
        <v xml:space="preserve"> </v>
      </c>
      <c r="U2117"/>
    </row>
    <row r="2118" spans="2:21" x14ac:dyDescent="0.35">
      <c r="B2118" s="50"/>
      <c r="C2118" s="65"/>
      <c r="D2118" s="36"/>
      <c r="E2118" s="64"/>
      <c r="F2118" s="60"/>
      <c r="G2118" s="34"/>
      <c r="H2118" s="34"/>
      <c r="I2118" s="34"/>
      <c r="J2118" s="34"/>
      <c r="K2118" s="34"/>
      <c r="L2118" s="34"/>
      <c r="M2118" s="34"/>
      <c r="N2118" s="34"/>
      <c r="O2118" s="34"/>
      <c r="P2118" s="34"/>
      <c r="Q2118" s="34"/>
      <c r="R2118" s="34"/>
      <c r="S2118" s="27" t="str">
        <f>IF(COUNTA(B2118:R2118)=0,"",IF(AND(COUNTIF('OMS Drop Downs'!$C$2:$C$3,'OMS Response Form (ORF)'!F2118),COUNTIF('OMS Drop Downs'!$D$2:$D$5,'OMS Response Form (ORF)'!G2118),COUNTIF('OMS Drop Downs'!$A$2:$A$5,'OMS Response Form (ORF)'!H2118),COUNTIF('OMS Drop Downs'!$B$2:$B$4,'OMS Response Form (ORF)'!I2118),COUNTIF('OMS Drop Downs'!$A$2:$A$5,'OMS Response Form (ORF)'!J2118),COUNTIF('OMS Drop Downs'!$E$2:$E$7,'OMS Response Form (ORF)'!K2118),COUNTIF('OMS Drop Downs'!$B$2:$B$4,'OMS Response Form (ORF)'!L2118),COUNTIF('OMS Drop Downs'!$B$2:$B$4,'OMS Response Form (ORF)'!M2118),COUNTIF('OMS Drop Downs'!$B$2:$B$4,'OMS Response Form (ORF)'!N2118),COUNTIF('OMS Drop Downs'!$B$2:$B$4,'OMS Response Form (ORF)'!P2118),COUNTIF('OMS Drop Downs'!$B$2:$B$4,'OMS Response Form (ORF)'!Q2118),COUNTIF('OMS Drop Downs'!$B$2:$B$4,'OMS Response Form (ORF)'!R2118)),"Complete","Incomplete"))</f>
        <v/>
      </c>
      <c r="T2118" s="28" t="str">
        <f>IF(S2118="Complete",IF(AND(NOT(ISNA(VLOOKUP(CONCATENATE(F2118,G2118,H2118,I2118,J2118,K2118),'OMS Drop Downs'!G:G,1,FALSE))),IF(AND(G2118&lt;&gt;"C3",K2118&lt;&gt;"O5"),IF(SUM(COUNTIF(L2118:R2118,"Y"),COUNTIF(L2118:R2118,"N"))=0,"V","I"),IF(COUNTIF(L2118:R2118,"Y"),"V","I"))="V"),"Valid","Invalid")," ")</f>
        <v xml:space="preserve"> </v>
      </c>
      <c r="U2118"/>
    </row>
    <row r="2119" spans="2:21" x14ac:dyDescent="0.35">
      <c r="B2119" s="50"/>
      <c r="C2119" s="65"/>
      <c r="D2119" s="36"/>
      <c r="E2119" s="64"/>
      <c r="F2119" s="60"/>
      <c r="G2119" s="34"/>
      <c r="H2119" s="34"/>
      <c r="I2119" s="34"/>
      <c r="J2119" s="34"/>
      <c r="K2119" s="34"/>
      <c r="L2119" s="34"/>
      <c r="M2119" s="34"/>
      <c r="N2119" s="34"/>
      <c r="O2119" s="34"/>
      <c r="P2119" s="34"/>
      <c r="Q2119" s="34"/>
      <c r="R2119" s="34"/>
      <c r="S2119" s="27" t="str">
        <f>IF(COUNTA(B2119:R2119)=0,"",IF(AND(COUNTIF('OMS Drop Downs'!$C$2:$C$3,'OMS Response Form (ORF)'!F2119),COUNTIF('OMS Drop Downs'!$D$2:$D$5,'OMS Response Form (ORF)'!G2119),COUNTIF('OMS Drop Downs'!$A$2:$A$5,'OMS Response Form (ORF)'!H2119),COUNTIF('OMS Drop Downs'!$B$2:$B$4,'OMS Response Form (ORF)'!I2119),COUNTIF('OMS Drop Downs'!$A$2:$A$5,'OMS Response Form (ORF)'!J2119),COUNTIF('OMS Drop Downs'!$E$2:$E$7,'OMS Response Form (ORF)'!K2119),COUNTIF('OMS Drop Downs'!$B$2:$B$4,'OMS Response Form (ORF)'!L2119),COUNTIF('OMS Drop Downs'!$B$2:$B$4,'OMS Response Form (ORF)'!M2119),COUNTIF('OMS Drop Downs'!$B$2:$B$4,'OMS Response Form (ORF)'!N2119),COUNTIF('OMS Drop Downs'!$B$2:$B$4,'OMS Response Form (ORF)'!P2119),COUNTIF('OMS Drop Downs'!$B$2:$B$4,'OMS Response Form (ORF)'!Q2119),COUNTIF('OMS Drop Downs'!$B$2:$B$4,'OMS Response Form (ORF)'!R2119)),"Complete","Incomplete"))</f>
        <v/>
      </c>
      <c r="T2119" s="28" t="str">
        <f>IF(S2119="Complete",IF(AND(NOT(ISNA(VLOOKUP(CONCATENATE(F2119,G2119,H2119,I2119,J2119,K2119),'OMS Drop Downs'!G:G,1,FALSE))),IF(AND(G2119&lt;&gt;"C3",K2119&lt;&gt;"O5"),IF(SUM(COUNTIF(L2119:R2119,"Y"),COUNTIF(L2119:R2119,"N"))=0,"V","I"),IF(COUNTIF(L2119:R2119,"Y"),"V","I"))="V"),"Valid","Invalid")," ")</f>
        <v xml:space="preserve"> </v>
      </c>
      <c r="U2119"/>
    </row>
    <row r="2120" spans="2:21" x14ac:dyDescent="0.35">
      <c r="B2120" s="50"/>
      <c r="C2120" s="65"/>
      <c r="D2120" s="36"/>
      <c r="E2120" s="64"/>
      <c r="F2120" s="60"/>
      <c r="G2120" s="34"/>
      <c r="H2120" s="34"/>
      <c r="I2120" s="34"/>
      <c r="J2120" s="34"/>
      <c r="K2120" s="34"/>
      <c r="L2120" s="34"/>
      <c r="M2120" s="34"/>
      <c r="N2120" s="34"/>
      <c r="O2120" s="34"/>
      <c r="P2120" s="34"/>
      <c r="Q2120" s="34"/>
      <c r="R2120" s="34"/>
      <c r="S2120" s="27" t="str">
        <f>IF(COUNTA(B2120:R2120)=0,"",IF(AND(COUNTIF('OMS Drop Downs'!$C$2:$C$3,'OMS Response Form (ORF)'!F2120),COUNTIF('OMS Drop Downs'!$D$2:$D$5,'OMS Response Form (ORF)'!G2120),COUNTIF('OMS Drop Downs'!$A$2:$A$5,'OMS Response Form (ORF)'!H2120),COUNTIF('OMS Drop Downs'!$B$2:$B$4,'OMS Response Form (ORF)'!I2120),COUNTIF('OMS Drop Downs'!$A$2:$A$5,'OMS Response Form (ORF)'!J2120),COUNTIF('OMS Drop Downs'!$E$2:$E$7,'OMS Response Form (ORF)'!K2120),COUNTIF('OMS Drop Downs'!$B$2:$B$4,'OMS Response Form (ORF)'!L2120),COUNTIF('OMS Drop Downs'!$B$2:$B$4,'OMS Response Form (ORF)'!M2120),COUNTIF('OMS Drop Downs'!$B$2:$B$4,'OMS Response Form (ORF)'!N2120),COUNTIF('OMS Drop Downs'!$B$2:$B$4,'OMS Response Form (ORF)'!P2120),COUNTIF('OMS Drop Downs'!$B$2:$B$4,'OMS Response Form (ORF)'!Q2120),COUNTIF('OMS Drop Downs'!$B$2:$B$4,'OMS Response Form (ORF)'!R2120)),"Complete","Incomplete"))</f>
        <v/>
      </c>
      <c r="T2120" s="28" t="str">
        <f>IF(S2120="Complete",IF(AND(NOT(ISNA(VLOOKUP(CONCATENATE(F2120,G2120,H2120,I2120,J2120,K2120),'OMS Drop Downs'!G:G,1,FALSE))),IF(AND(G2120&lt;&gt;"C3",K2120&lt;&gt;"O5"),IF(SUM(COUNTIF(L2120:R2120,"Y"),COUNTIF(L2120:R2120,"N"))=0,"V","I"),IF(COUNTIF(L2120:R2120,"Y"),"V","I"))="V"),"Valid","Invalid")," ")</f>
        <v xml:space="preserve"> </v>
      </c>
      <c r="U2120"/>
    </row>
    <row r="2121" spans="2:21" x14ac:dyDescent="0.35">
      <c r="B2121" s="50"/>
      <c r="C2121" s="65"/>
      <c r="D2121" s="36"/>
      <c r="E2121" s="64"/>
      <c r="F2121" s="60"/>
      <c r="G2121" s="34"/>
      <c r="H2121" s="34"/>
      <c r="I2121" s="34"/>
      <c r="J2121" s="34"/>
      <c r="K2121" s="34"/>
      <c r="L2121" s="34"/>
      <c r="M2121" s="34"/>
      <c r="N2121" s="34"/>
      <c r="O2121" s="34"/>
      <c r="P2121" s="34"/>
      <c r="Q2121" s="34"/>
      <c r="R2121" s="34"/>
      <c r="S2121" s="27" t="str">
        <f>IF(COUNTA(B2121:R2121)=0,"",IF(AND(COUNTIF('OMS Drop Downs'!$C$2:$C$3,'OMS Response Form (ORF)'!F2121),COUNTIF('OMS Drop Downs'!$D$2:$D$5,'OMS Response Form (ORF)'!G2121),COUNTIF('OMS Drop Downs'!$A$2:$A$5,'OMS Response Form (ORF)'!H2121),COUNTIF('OMS Drop Downs'!$B$2:$B$4,'OMS Response Form (ORF)'!I2121),COUNTIF('OMS Drop Downs'!$A$2:$A$5,'OMS Response Form (ORF)'!J2121),COUNTIF('OMS Drop Downs'!$E$2:$E$7,'OMS Response Form (ORF)'!K2121),COUNTIF('OMS Drop Downs'!$B$2:$B$4,'OMS Response Form (ORF)'!L2121),COUNTIF('OMS Drop Downs'!$B$2:$B$4,'OMS Response Form (ORF)'!M2121),COUNTIF('OMS Drop Downs'!$B$2:$B$4,'OMS Response Form (ORF)'!N2121),COUNTIF('OMS Drop Downs'!$B$2:$B$4,'OMS Response Form (ORF)'!P2121),COUNTIF('OMS Drop Downs'!$B$2:$B$4,'OMS Response Form (ORF)'!Q2121),COUNTIF('OMS Drop Downs'!$B$2:$B$4,'OMS Response Form (ORF)'!R2121)),"Complete","Incomplete"))</f>
        <v/>
      </c>
      <c r="T2121" s="28" t="str">
        <f>IF(S2121="Complete",IF(AND(NOT(ISNA(VLOOKUP(CONCATENATE(F2121,G2121,H2121,I2121,J2121,K2121),'OMS Drop Downs'!G:G,1,FALSE))),IF(AND(G2121&lt;&gt;"C3",K2121&lt;&gt;"O5"),IF(SUM(COUNTIF(L2121:R2121,"Y"),COUNTIF(L2121:R2121,"N"))=0,"V","I"),IF(COUNTIF(L2121:R2121,"Y"),"V","I"))="V"),"Valid","Invalid")," ")</f>
        <v xml:space="preserve"> </v>
      </c>
      <c r="U2121"/>
    </row>
    <row r="2122" spans="2:21" x14ac:dyDescent="0.35">
      <c r="B2122" s="50"/>
      <c r="C2122" s="65"/>
      <c r="D2122" s="36"/>
      <c r="E2122" s="64"/>
      <c r="F2122" s="60"/>
      <c r="G2122" s="34"/>
      <c r="H2122" s="34"/>
      <c r="I2122" s="34"/>
      <c r="J2122" s="34"/>
      <c r="K2122" s="34"/>
      <c r="L2122" s="34"/>
      <c r="M2122" s="34"/>
      <c r="N2122" s="34"/>
      <c r="O2122" s="34"/>
      <c r="P2122" s="34"/>
      <c r="Q2122" s="34"/>
      <c r="R2122" s="34"/>
      <c r="S2122" s="27" t="str">
        <f>IF(COUNTA(B2122:R2122)=0,"",IF(AND(COUNTIF('OMS Drop Downs'!$C$2:$C$3,'OMS Response Form (ORF)'!F2122),COUNTIF('OMS Drop Downs'!$D$2:$D$5,'OMS Response Form (ORF)'!G2122),COUNTIF('OMS Drop Downs'!$A$2:$A$5,'OMS Response Form (ORF)'!H2122),COUNTIF('OMS Drop Downs'!$B$2:$B$4,'OMS Response Form (ORF)'!I2122),COUNTIF('OMS Drop Downs'!$A$2:$A$5,'OMS Response Form (ORF)'!J2122),COUNTIF('OMS Drop Downs'!$E$2:$E$7,'OMS Response Form (ORF)'!K2122),COUNTIF('OMS Drop Downs'!$B$2:$B$4,'OMS Response Form (ORF)'!L2122),COUNTIF('OMS Drop Downs'!$B$2:$B$4,'OMS Response Form (ORF)'!M2122),COUNTIF('OMS Drop Downs'!$B$2:$B$4,'OMS Response Form (ORF)'!N2122),COUNTIF('OMS Drop Downs'!$B$2:$B$4,'OMS Response Form (ORF)'!P2122),COUNTIF('OMS Drop Downs'!$B$2:$B$4,'OMS Response Form (ORF)'!Q2122),COUNTIF('OMS Drop Downs'!$B$2:$B$4,'OMS Response Form (ORF)'!R2122)),"Complete","Incomplete"))</f>
        <v/>
      </c>
      <c r="T2122" s="28" t="str">
        <f>IF(S2122="Complete",IF(AND(NOT(ISNA(VLOOKUP(CONCATENATE(F2122,G2122,H2122,I2122,J2122,K2122),'OMS Drop Downs'!G:G,1,FALSE))),IF(AND(G2122&lt;&gt;"C3",K2122&lt;&gt;"O5"),IF(SUM(COUNTIF(L2122:R2122,"Y"),COUNTIF(L2122:R2122,"N"))=0,"V","I"),IF(COUNTIF(L2122:R2122,"Y"),"V","I"))="V"),"Valid","Invalid")," ")</f>
        <v xml:space="preserve"> </v>
      </c>
      <c r="U2122"/>
    </row>
    <row r="2123" spans="2:21" x14ac:dyDescent="0.35">
      <c r="B2123" s="50"/>
      <c r="C2123" s="65"/>
      <c r="D2123" s="36"/>
      <c r="E2123" s="64"/>
      <c r="F2123" s="60"/>
      <c r="G2123" s="34"/>
      <c r="H2123" s="34"/>
      <c r="I2123" s="34"/>
      <c r="J2123" s="34"/>
      <c r="K2123" s="34"/>
      <c r="L2123" s="34"/>
      <c r="M2123" s="34"/>
      <c r="N2123" s="34"/>
      <c r="O2123" s="34"/>
      <c r="P2123" s="34"/>
      <c r="Q2123" s="34"/>
      <c r="R2123" s="34"/>
      <c r="S2123" s="27" t="str">
        <f>IF(COUNTA(B2123:R2123)=0,"",IF(AND(COUNTIF('OMS Drop Downs'!$C$2:$C$3,'OMS Response Form (ORF)'!F2123),COUNTIF('OMS Drop Downs'!$D$2:$D$5,'OMS Response Form (ORF)'!G2123),COUNTIF('OMS Drop Downs'!$A$2:$A$5,'OMS Response Form (ORF)'!H2123),COUNTIF('OMS Drop Downs'!$B$2:$B$4,'OMS Response Form (ORF)'!I2123),COUNTIF('OMS Drop Downs'!$A$2:$A$5,'OMS Response Form (ORF)'!J2123),COUNTIF('OMS Drop Downs'!$E$2:$E$7,'OMS Response Form (ORF)'!K2123),COUNTIF('OMS Drop Downs'!$B$2:$B$4,'OMS Response Form (ORF)'!L2123),COUNTIF('OMS Drop Downs'!$B$2:$B$4,'OMS Response Form (ORF)'!M2123),COUNTIF('OMS Drop Downs'!$B$2:$B$4,'OMS Response Form (ORF)'!N2123),COUNTIF('OMS Drop Downs'!$B$2:$B$4,'OMS Response Form (ORF)'!P2123),COUNTIF('OMS Drop Downs'!$B$2:$B$4,'OMS Response Form (ORF)'!Q2123),COUNTIF('OMS Drop Downs'!$B$2:$B$4,'OMS Response Form (ORF)'!R2123)),"Complete","Incomplete"))</f>
        <v/>
      </c>
      <c r="T2123" s="28" t="str">
        <f>IF(S2123="Complete",IF(AND(NOT(ISNA(VLOOKUP(CONCATENATE(F2123,G2123,H2123,I2123,J2123,K2123),'OMS Drop Downs'!G:G,1,FALSE))),IF(AND(G2123&lt;&gt;"C3",K2123&lt;&gt;"O5"),IF(SUM(COUNTIF(L2123:R2123,"Y"),COUNTIF(L2123:R2123,"N"))=0,"V","I"),IF(COUNTIF(L2123:R2123,"Y"),"V","I"))="V"),"Valid","Invalid")," ")</f>
        <v xml:space="preserve"> </v>
      </c>
      <c r="U2123"/>
    </row>
    <row r="2124" spans="2:21" x14ac:dyDescent="0.35">
      <c r="B2124" s="50"/>
      <c r="C2124" s="65"/>
      <c r="D2124" s="36"/>
      <c r="E2124" s="64"/>
      <c r="F2124" s="60"/>
      <c r="G2124" s="34"/>
      <c r="H2124" s="34"/>
      <c r="I2124" s="34"/>
      <c r="J2124" s="34"/>
      <c r="K2124" s="34"/>
      <c r="L2124" s="34"/>
      <c r="M2124" s="34"/>
      <c r="N2124" s="34"/>
      <c r="O2124" s="34"/>
      <c r="P2124" s="34"/>
      <c r="Q2124" s="34"/>
      <c r="R2124" s="34"/>
      <c r="S2124" s="27" t="str">
        <f>IF(COUNTA(B2124:R2124)=0,"",IF(AND(COUNTIF('OMS Drop Downs'!$C$2:$C$3,'OMS Response Form (ORF)'!F2124),COUNTIF('OMS Drop Downs'!$D$2:$D$5,'OMS Response Form (ORF)'!G2124),COUNTIF('OMS Drop Downs'!$A$2:$A$5,'OMS Response Form (ORF)'!H2124),COUNTIF('OMS Drop Downs'!$B$2:$B$4,'OMS Response Form (ORF)'!I2124),COUNTIF('OMS Drop Downs'!$A$2:$A$5,'OMS Response Form (ORF)'!J2124),COUNTIF('OMS Drop Downs'!$E$2:$E$7,'OMS Response Form (ORF)'!K2124),COUNTIF('OMS Drop Downs'!$B$2:$B$4,'OMS Response Form (ORF)'!L2124),COUNTIF('OMS Drop Downs'!$B$2:$B$4,'OMS Response Form (ORF)'!M2124),COUNTIF('OMS Drop Downs'!$B$2:$B$4,'OMS Response Form (ORF)'!N2124),COUNTIF('OMS Drop Downs'!$B$2:$B$4,'OMS Response Form (ORF)'!P2124),COUNTIF('OMS Drop Downs'!$B$2:$B$4,'OMS Response Form (ORF)'!Q2124),COUNTIF('OMS Drop Downs'!$B$2:$B$4,'OMS Response Form (ORF)'!R2124)),"Complete","Incomplete"))</f>
        <v/>
      </c>
      <c r="T2124" s="28" t="str">
        <f>IF(S2124="Complete",IF(AND(NOT(ISNA(VLOOKUP(CONCATENATE(F2124,G2124,H2124,I2124,J2124,K2124),'OMS Drop Downs'!G:G,1,FALSE))),IF(AND(G2124&lt;&gt;"C3",K2124&lt;&gt;"O5"),IF(SUM(COUNTIF(L2124:R2124,"Y"),COUNTIF(L2124:R2124,"N"))=0,"V","I"),IF(COUNTIF(L2124:R2124,"Y"),"V","I"))="V"),"Valid","Invalid")," ")</f>
        <v xml:space="preserve"> </v>
      </c>
      <c r="U2124"/>
    </row>
    <row r="2125" spans="2:21" x14ac:dyDescent="0.35">
      <c r="B2125" s="50"/>
      <c r="C2125" s="65"/>
      <c r="D2125" s="36"/>
      <c r="E2125" s="64"/>
      <c r="F2125" s="60"/>
      <c r="G2125" s="34"/>
      <c r="H2125" s="34"/>
      <c r="I2125" s="34"/>
      <c r="J2125" s="34"/>
      <c r="K2125" s="34"/>
      <c r="L2125" s="34"/>
      <c r="M2125" s="34"/>
      <c r="N2125" s="34"/>
      <c r="O2125" s="34"/>
      <c r="P2125" s="34"/>
      <c r="Q2125" s="34"/>
      <c r="R2125" s="34"/>
      <c r="S2125" s="27" t="str">
        <f>IF(COUNTA(B2125:R2125)=0,"",IF(AND(COUNTIF('OMS Drop Downs'!$C$2:$C$3,'OMS Response Form (ORF)'!F2125),COUNTIF('OMS Drop Downs'!$D$2:$D$5,'OMS Response Form (ORF)'!G2125),COUNTIF('OMS Drop Downs'!$A$2:$A$5,'OMS Response Form (ORF)'!H2125),COUNTIF('OMS Drop Downs'!$B$2:$B$4,'OMS Response Form (ORF)'!I2125),COUNTIF('OMS Drop Downs'!$A$2:$A$5,'OMS Response Form (ORF)'!J2125),COUNTIF('OMS Drop Downs'!$E$2:$E$7,'OMS Response Form (ORF)'!K2125),COUNTIF('OMS Drop Downs'!$B$2:$B$4,'OMS Response Form (ORF)'!L2125),COUNTIF('OMS Drop Downs'!$B$2:$B$4,'OMS Response Form (ORF)'!M2125),COUNTIF('OMS Drop Downs'!$B$2:$B$4,'OMS Response Form (ORF)'!N2125),COUNTIF('OMS Drop Downs'!$B$2:$B$4,'OMS Response Form (ORF)'!P2125),COUNTIF('OMS Drop Downs'!$B$2:$B$4,'OMS Response Form (ORF)'!Q2125),COUNTIF('OMS Drop Downs'!$B$2:$B$4,'OMS Response Form (ORF)'!R2125)),"Complete","Incomplete"))</f>
        <v/>
      </c>
      <c r="T2125" s="28" t="str">
        <f>IF(S2125="Complete",IF(AND(NOT(ISNA(VLOOKUP(CONCATENATE(F2125,G2125,H2125,I2125,J2125,K2125),'OMS Drop Downs'!G:G,1,FALSE))),IF(AND(G2125&lt;&gt;"C3",K2125&lt;&gt;"O5"),IF(SUM(COUNTIF(L2125:R2125,"Y"),COUNTIF(L2125:R2125,"N"))=0,"V","I"),IF(COUNTIF(L2125:R2125,"Y"),"V","I"))="V"),"Valid","Invalid")," ")</f>
        <v xml:space="preserve"> </v>
      </c>
      <c r="U2125"/>
    </row>
    <row r="2126" spans="2:21" x14ac:dyDescent="0.35">
      <c r="B2126" s="50"/>
      <c r="C2126" s="65"/>
      <c r="D2126" s="36"/>
      <c r="E2126" s="64"/>
      <c r="F2126" s="60"/>
      <c r="G2126" s="34"/>
      <c r="H2126" s="34"/>
      <c r="I2126" s="34"/>
      <c r="J2126" s="34"/>
      <c r="K2126" s="34"/>
      <c r="L2126" s="34"/>
      <c r="M2126" s="34"/>
      <c r="N2126" s="34"/>
      <c r="O2126" s="34"/>
      <c r="P2126" s="34"/>
      <c r="Q2126" s="34"/>
      <c r="R2126" s="34"/>
      <c r="S2126" s="27" t="str">
        <f>IF(COUNTA(B2126:R2126)=0,"",IF(AND(COUNTIF('OMS Drop Downs'!$C$2:$C$3,'OMS Response Form (ORF)'!F2126),COUNTIF('OMS Drop Downs'!$D$2:$D$5,'OMS Response Form (ORF)'!G2126),COUNTIF('OMS Drop Downs'!$A$2:$A$5,'OMS Response Form (ORF)'!H2126),COUNTIF('OMS Drop Downs'!$B$2:$B$4,'OMS Response Form (ORF)'!I2126),COUNTIF('OMS Drop Downs'!$A$2:$A$5,'OMS Response Form (ORF)'!J2126),COUNTIF('OMS Drop Downs'!$E$2:$E$7,'OMS Response Form (ORF)'!K2126),COUNTIF('OMS Drop Downs'!$B$2:$B$4,'OMS Response Form (ORF)'!L2126),COUNTIF('OMS Drop Downs'!$B$2:$B$4,'OMS Response Form (ORF)'!M2126),COUNTIF('OMS Drop Downs'!$B$2:$B$4,'OMS Response Form (ORF)'!N2126),COUNTIF('OMS Drop Downs'!$B$2:$B$4,'OMS Response Form (ORF)'!P2126),COUNTIF('OMS Drop Downs'!$B$2:$B$4,'OMS Response Form (ORF)'!Q2126),COUNTIF('OMS Drop Downs'!$B$2:$B$4,'OMS Response Form (ORF)'!R2126)),"Complete","Incomplete"))</f>
        <v/>
      </c>
      <c r="T2126" s="28" t="str">
        <f>IF(S2126="Complete",IF(AND(NOT(ISNA(VLOOKUP(CONCATENATE(F2126,G2126,H2126,I2126,J2126,K2126),'OMS Drop Downs'!G:G,1,FALSE))),IF(AND(G2126&lt;&gt;"C3",K2126&lt;&gt;"O5"),IF(SUM(COUNTIF(L2126:R2126,"Y"),COUNTIF(L2126:R2126,"N"))=0,"V","I"),IF(COUNTIF(L2126:R2126,"Y"),"V","I"))="V"),"Valid","Invalid")," ")</f>
        <v xml:space="preserve"> </v>
      </c>
      <c r="U2126"/>
    </row>
    <row r="2127" spans="2:21" x14ac:dyDescent="0.35">
      <c r="B2127" s="50"/>
      <c r="C2127" s="65"/>
      <c r="D2127" s="36"/>
      <c r="E2127" s="64"/>
      <c r="F2127" s="60"/>
      <c r="G2127" s="34"/>
      <c r="H2127" s="34"/>
      <c r="I2127" s="34"/>
      <c r="J2127" s="34"/>
      <c r="K2127" s="34"/>
      <c r="L2127" s="34"/>
      <c r="M2127" s="34"/>
      <c r="N2127" s="34"/>
      <c r="O2127" s="34"/>
      <c r="P2127" s="34"/>
      <c r="Q2127" s="34"/>
      <c r="R2127" s="34"/>
      <c r="S2127" s="27" t="str">
        <f>IF(COUNTA(B2127:R2127)=0,"",IF(AND(COUNTIF('OMS Drop Downs'!$C$2:$C$3,'OMS Response Form (ORF)'!F2127),COUNTIF('OMS Drop Downs'!$D$2:$D$5,'OMS Response Form (ORF)'!G2127),COUNTIF('OMS Drop Downs'!$A$2:$A$5,'OMS Response Form (ORF)'!H2127),COUNTIF('OMS Drop Downs'!$B$2:$B$4,'OMS Response Form (ORF)'!I2127),COUNTIF('OMS Drop Downs'!$A$2:$A$5,'OMS Response Form (ORF)'!J2127),COUNTIF('OMS Drop Downs'!$E$2:$E$7,'OMS Response Form (ORF)'!K2127),COUNTIF('OMS Drop Downs'!$B$2:$B$4,'OMS Response Form (ORF)'!L2127),COUNTIF('OMS Drop Downs'!$B$2:$B$4,'OMS Response Form (ORF)'!M2127),COUNTIF('OMS Drop Downs'!$B$2:$B$4,'OMS Response Form (ORF)'!N2127),COUNTIF('OMS Drop Downs'!$B$2:$B$4,'OMS Response Form (ORF)'!P2127),COUNTIF('OMS Drop Downs'!$B$2:$B$4,'OMS Response Form (ORF)'!Q2127),COUNTIF('OMS Drop Downs'!$B$2:$B$4,'OMS Response Form (ORF)'!R2127)),"Complete","Incomplete"))</f>
        <v/>
      </c>
      <c r="T2127" s="28" t="str">
        <f>IF(S2127="Complete",IF(AND(NOT(ISNA(VLOOKUP(CONCATENATE(F2127,G2127,H2127,I2127,J2127,K2127),'OMS Drop Downs'!G:G,1,FALSE))),IF(AND(G2127&lt;&gt;"C3",K2127&lt;&gt;"O5"),IF(SUM(COUNTIF(L2127:R2127,"Y"),COUNTIF(L2127:R2127,"N"))=0,"V","I"),IF(COUNTIF(L2127:R2127,"Y"),"V","I"))="V"),"Valid","Invalid")," ")</f>
        <v xml:space="preserve"> </v>
      </c>
      <c r="U2127"/>
    </row>
    <row r="2128" spans="2:21" x14ac:dyDescent="0.35">
      <c r="B2128" s="50"/>
      <c r="C2128" s="65"/>
      <c r="D2128" s="36"/>
      <c r="E2128" s="64"/>
      <c r="F2128" s="60"/>
      <c r="G2128" s="34"/>
      <c r="H2128" s="34"/>
      <c r="I2128" s="34"/>
      <c r="J2128" s="34"/>
      <c r="K2128" s="34"/>
      <c r="L2128" s="34"/>
      <c r="M2128" s="34"/>
      <c r="N2128" s="34"/>
      <c r="O2128" s="34"/>
      <c r="P2128" s="34"/>
      <c r="Q2128" s="34"/>
      <c r="R2128" s="34"/>
      <c r="S2128" s="27" t="str">
        <f>IF(COUNTA(B2128:R2128)=0,"",IF(AND(COUNTIF('OMS Drop Downs'!$C$2:$C$3,'OMS Response Form (ORF)'!F2128),COUNTIF('OMS Drop Downs'!$D$2:$D$5,'OMS Response Form (ORF)'!G2128),COUNTIF('OMS Drop Downs'!$A$2:$A$5,'OMS Response Form (ORF)'!H2128),COUNTIF('OMS Drop Downs'!$B$2:$B$4,'OMS Response Form (ORF)'!I2128),COUNTIF('OMS Drop Downs'!$A$2:$A$5,'OMS Response Form (ORF)'!J2128),COUNTIF('OMS Drop Downs'!$E$2:$E$7,'OMS Response Form (ORF)'!K2128),COUNTIF('OMS Drop Downs'!$B$2:$B$4,'OMS Response Form (ORF)'!L2128),COUNTIF('OMS Drop Downs'!$B$2:$B$4,'OMS Response Form (ORF)'!M2128),COUNTIF('OMS Drop Downs'!$B$2:$B$4,'OMS Response Form (ORF)'!N2128),COUNTIF('OMS Drop Downs'!$B$2:$B$4,'OMS Response Form (ORF)'!P2128),COUNTIF('OMS Drop Downs'!$B$2:$B$4,'OMS Response Form (ORF)'!Q2128),COUNTIF('OMS Drop Downs'!$B$2:$B$4,'OMS Response Form (ORF)'!R2128)),"Complete","Incomplete"))</f>
        <v/>
      </c>
      <c r="T2128" s="28" t="str">
        <f>IF(S2128="Complete",IF(AND(NOT(ISNA(VLOOKUP(CONCATENATE(F2128,G2128,H2128,I2128,J2128,K2128),'OMS Drop Downs'!G:G,1,FALSE))),IF(AND(G2128&lt;&gt;"C3",K2128&lt;&gt;"O5"),IF(SUM(COUNTIF(L2128:R2128,"Y"),COUNTIF(L2128:R2128,"N"))=0,"V","I"),IF(COUNTIF(L2128:R2128,"Y"),"V","I"))="V"),"Valid","Invalid")," ")</f>
        <v xml:space="preserve"> </v>
      </c>
      <c r="U2128"/>
    </row>
    <row r="2129" spans="2:21" x14ac:dyDescent="0.35">
      <c r="B2129" s="50"/>
      <c r="C2129" s="65"/>
      <c r="D2129" s="36"/>
      <c r="E2129" s="64"/>
      <c r="F2129" s="60"/>
      <c r="G2129" s="34"/>
      <c r="H2129" s="34"/>
      <c r="I2129" s="34"/>
      <c r="J2129" s="34"/>
      <c r="K2129" s="34"/>
      <c r="L2129" s="34"/>
      <c r="M2129" s="34"/>
      <c r="N2129" s="34"/>
      <c r="O2129" s="34"/>
      <c r="P2129" s="34"/>
      <c r="Q2129" s="34"/>
      <c r="R2129" s="34"/>
      <c r="S2129" s="27" t="str">
        <f>IF(COUNTA(B2129:R2129)=0,"",IF(AND(COUNTIF('OMS Drop Downs'!$C$2:$C$3,'OMS Response Form (ORF)'!F2129),COUNTIF('OMS Drop Downs'!$D$2:$D$5,'OMS Response Form (ORF)'!G2129),COUNTIF('OMS Drop Downs'!$A$2:$A$5,'OMS Response Form (ORF)'!H2129),COUNTIF('OMS Drop Downs'!$B$2:$B$4,'OMS Response Form (ORF)'!I2129),COUNTIF('OMS Drop Downs'!$A$2:$A$5,'OMS Response Form (ORF)'!J2129),COUNTIF('OMS Drop Downs'!$E$2:$E$7,'OMS Response Form (ORF)'!K2129),COUNTIF('OMS Drop Downs'!$B$2:$B$4,'OMS Response Form (ORF)'!L2129),COUNTIF('OMS Drop Downs'!$B$2:$B$4,'OMS Response Form (ORF)'!M2129),COUNTIF('OMS Drop Downs'!$B$2:$B$4,'OMS Response Form (ORF)'!N2129),COUNTIF('OMS Drop Downs'!$B$2:$B$4,'OMS Response Form (ORF)'!P2129),COUNTIF('OMS Drop Downs'!$B$2:$B$4,'OMS Response Form (ORF)'!Q2129),COUNTIF('OMS Drop Downs'!$B$2:$B$4,'OMS Response Form (ORF)'!R2129)),"Complete","Incomplete"))</f>
        <v/>
      </c>
      <c r="T2129" s="28" t="str">
        <f>IF(S2129="Complete",IF(AND(NOT(ISNA(VLOOKUP(CONCATENATE(F2129,G2129,H2129,I2129,J2129,K2129),'OMS Drop Downs'!G:G,1,FALSE))),IF(AND(G2129&lt;&gt;"C3",K2129&lt;&gt;"O5"),IF(SUM(COUNTIF(L2129:R2129,"Y"),COUNTIF(L2129:R2129,"N"))=0,"V","I"),IF(COUNTIF(L2129:R2129,"Y"),"V","I"))="V"),"Valid","Invalid")," ")</f>
        <v xml:space="preserve"> </v>
      </c>
      <c r="U2129"/>
    </row>
    <row r="2130" spans="2:21" x14ac:dyDescent="0.35">
      <c r="B2130" s="50"/>
      <c r="C2130" s="65"/>
      <c r="D2130" s="36"/>
      <c r="E2130" s="64"/>
      <c r="F2130" s="60"/>
      <c r="G2130" s="34"/>
      <c r="H2130" s="34"/>
      <c r="I2130" s="34"/>
      <c r="J2130" s="34"/>
      <c r="K2130" s="34"/>
      <c r="L2130" s="34"/>
      <c r="M2130" s="34"/>
      <c r="N2130" s="34"/>
      <c r="O2130" s="34"/>
      <c r="P2130" s="34"/>
      <c r="Q2130" s="34"/>
      <c r="R2130" s="34"/>
      <c r="S2130" s="27" t="str">
        <f>IF(COUNTA(B2130:R2130)=0,"",IF(AND(COUNTIF('OMS Drop Downs'!$C$2:$C$3,'OMS Response Form (ORF)'!F2130),COUNTIF('OMS Drop Downs'!$D$2:$D$5,'OMS Response Form (ORF)'!G2130),COUNTIF('OMS Drop Downs'!$A$2:$A$5,'OMS Response Form (ORF)'!H2130),COUNTIF('OMS Drop Downs'!$B$2:$B$4,'OMS Response Form (ORF)'!I2130),COUNTIF('OMS Drop Downs'!$A$2:$A$5,'OMS Response Form (ORF)'!J2130),COUNTIF('OMS Drop Downs'!$E$2:$E$7,'OMS Response Form (ORF)'!K2130),COUNTIF('OMS Drop Downs'!$B$2:$B$4,'OMS Response Form (ORF)'!L2130),COUNTIF('OMS Drop Downs'!$B$2:$B$4,'OMS Response Form (ORF)'!M2130),COUNTIF('OMS Drop Downs'!$B$2:$B$4,'OMS Response Form (ORF)'!N2130),COUNTIF('OMS Drop Downs'!$B$2:$B$4,'OMS Response Form (ORF)'!P2130),COUNTIF('OMS Drop Downs'!$B$2:$B$4,'OMS Response Form (ORF)'!Q2130),COUNTIF('OMS Drop Downs'!$B$2:$B$4,'OMS Response Form (ORF)'!R2130)),"Complete","Incomplete"))</f>
        <v/>
      </c>
      <c r="T2130" s="28" t="str">
        <f>IF(S2130="Complete",IF(AND(NOT(ISNA(VLOOKUP(CONCATENATE(F2130,G2130,H2130,I2130,J2130,K2130),'OMS Drop Downs'!G:G,1,FALSE))),IF(AND(G2130&lt;&gt;"C3",K2130&lt;&gt;"O5"),IF(SUM(COUNTIF(L2130:R2130,"Y"),COUNTIF(L2130:R2130,"N"))=0,"V","I"),IF(COUNTIF(L2130:R2130,"Y"),"V","I"))="V"),"Valid","Invalid")," ")</f>
        <v xml:space="preserve"> </v>
      </c>
      <c r="U2130"/>
    </row>
    <row r="2131" spans="2:21" x14ac:dyDescent="0.35">
      <c r="B2131" s="50"/>
      <c r="C2131" s="65"/>
      <c r="D2131" s="36"/>
      <c r="E2131" s="64"/>
      <c r="F2131" s="60"/>
      <c r="G2131" s="34"/>
      <c r="H2131" s="34"/>
      <c r="I2131" s="34"/>
      <c r="J2131" s="34"/>
      <c r="K2131" s="34"/>
      <c r="L2131" s="34"/>
      <c r="M2131" s="34"/>
      <c r="N2131" s="34"/>
      <c r="O2131" s="34"/>
      <c r="P2131" s="34"/>
      <c r="Q2131" s="34"/>
      <c r="R2131" s="34"/>
      <c r="S2131" s="27" t="str">
        <f>IF(COUNTA(B2131:R2131)=0,"",IF(AND(COUNTIF('OMS Drop Downs'!$C$2:$C$3,'OMS Response Form (ORF)'!F2131),COUNTIF('OMS Drop Downs'!$D$2:$D$5,'OMS Response Form (ORF)'!G2131),COUNTIF('OMS Drop Downs'!$A$2:$A$5,'OMS Response Form (ORF)'!H2131),COUNTIF('OMS Drop Downs'!$B$2:$B$4,'OMS Response Form (ORF)'!I2131),COUNTIF('OMS Drop Downs'!$A$2:$A$5,'OMS Response Form (ORF)'!J2131),COUNTIF('OMS Drop Downs'!$E$2:$E$7,'OMS Response Form (ORF)'!K2131),COUNTIF('OMS Drop Downs'!$B$2:$B$4,'OMS Response Form (ORF)'!L2131),COUNTIF('OMS Drop Downs'!$B$2:$B$4,'OMS Response Form (ORF)'!M2131),COUNTIF('OMS Drop Downs'!$B$2:$B$4,'OMS Response Form (ORF)'!N2131),COUNTIF('OMS Drop Downs'!$B$2:$B$4,'OMS Response Form (ORF)'!P2131),COUNTIF('OMS Drop Downs'!$B$2:$B$4,'OMS Response Form (ORF)'!Q2131),COUNTIF('OMS Drop Downs'!$B$2:$B$4,'OMS Response Form (ORF)'!R2131)),"Complete","Incomplete"))</f>
        <v/>
      </c>
      <c r="T2131" s="28" t="str">
        <f>IF(S2131="Complete",IF(AND(NOT(ISNA(VLOOKUP(CONCATENATE(F2131,G2131,H2131,I2131,J2131,K2131),'OMS Drop Downs'!G:G,1,FALSE))),IF(AND(G2131&lt;&gt;"C3",K2131&lt;&gt;"O5"),IF(SUM(COUNTIF(L2131:R2131,"Y"),COUNTIF(L2131:R2131,"N"))=0,"V","I"),IF(COUNTIF(L2131:R2131,"Y"),"V","I"))="V"),"Valid","Invalid")," ")</f>
        <v xml:space="preserve"> </v>
      </c>
      <c r="U2131"/>
    </row>
    <row r="2132" spans="2:21" x14ac:dyDescent="0.35">
      <c r="B2132" s="50"/>
      <c r="C2132" s="65"/>
      <c r="D2132" s="36"/>
      <c r="E2132" s="64"/>
      <c r="F2132" s="60"/>
      <c r="G2132" s="34"/>
      <c r="H2132" s="34"/>
      <c r="I2132" s="34"/>
      <c r="J2132" s="34"/>
      <c r="K2132" s="34"/>
      <c r="L2132" s="34"/>
      <c r="M2132" s="34"/>
      <c r="N2132" s="34"/>
      <c r="O2132" s="34"/>
      <c r="P2132" s="34"/>
      <c r="Q2132" s="34"/>
      <c r="R2132" s="34"/>
      <c r="S2132" s="27" t="str">
        <f>IF(COUNTA(B2132:R2132)=0,"",IF(AND(COUNTIF('OMS Drop Downs'!$C$2:$C$3,'OMS Response Form (ORF)'!F2132),COUNTIF('OMS Drop Downs'!$D$2:$D$5,'OMS Response Form (ORF)'!G2132),COUNTIF('OMS Drop Downs'!$A$2:$A$5,'OMS Response Form (ORF)'!H2132),COUNTIF('OMS Drop Downs'!$B$2:$B$4,'OMS Response Form (ORF)'!I2132),COUNTIF('OMS Drop Downs'!$A$2:$A$5,'OMS Response Form (ORF)'!J2132),COUNTIF('OMS Drop Downs'!$E$2:$E$7,'OMS Response Form (ORF)'!K2132),COUNTIF('OMS Drop Downs'!$B$2:$B$4,'OMS Response Form (ORF)'!L2132),COUNTIF('OMS Drop Downs'!$B$2:$B$4,'OMS Response Form (ORF)'!M2132),COUNTIF('OMS Drop Downs'!$B$2:$B$4,'OMS Response Form (ORF)'!N2132),COUNTIF('OMS Drop Downs'!$B$2:$B$4,'OMS Response Form (ORF)'!P2132),COUNTIF('OMS Drop Downs'!$B$2:$B$4,'OMS Response Form (ORF)'!Q2132),COUNTIF('OMS Drop Downs'!$B$2:$B$4,'OMS Response Form (ORF)'!R2132)),"Complete","Incomplete"))</f>
        <v/>
      </c>
      <c r="T2132" s="28" t="str">
        <f>IF(S2132="Complete",IF(AND(NOT(ISNA(VLOOKUP(CONCATENATE(F2132,G2132,H2132,I2132,J2132,K2132),'OMS Drop Downs'!G:G,1,FALSE))),IF(AND(G2132&lt;&gt;"C3",K2132&lt;&gt;"O5"),IF(SUM(COUNTIF(L2132:R2132,"Y"),COUNTIF(L2132:R2132,"N"))=0,"V","I"),IF(COUNTIF(L2132:R2132,"Y"),"V","I"))="V"),"Valid","Invalid")," ")</f>
        <v xml:space="preserve"> </v>
      </c>
      <c r="U2132"/>
    </row>
    <row r="2133" spans="2:21" x14ac:dyDescent="0.35">
      <c r="B2133" s="50"/>
      <c r="C2133" s="65"/>
      <c r="D2133" s="36"/>
      <c r="E2133" s="64"/>
      <c r="F2133" s="60"/>
      <c r="G2133" s="34"/>
      <c r="H2133" s="34"/>
      <c r="I2133" s="34"/>
      <c r="J2133" s="34"/>
      <c r="K2133" s="34"/>
      <c r="L2133" s="34"/>
      <c r="M2133" s="34"/>
      <c r="N2133" s="34"/>
      <c r="O2133" s="34"/>
      <c r="P2133" s="34"/>
      <c r="Q2133" s="34"/>
      <c r="R2133" s="34"/>
      <c r="S2133" s="27" t="str">
        <f>IF(COUNTA(B2133:R2133)=0,"",IF(AND(COUNTIF('OMS Drop Downs'!$C$2:$C$3,'OMS Response Form (ORF)'!F2133),COUNTIF('OMS Drop Downs'!$D$2:$D$5,'OMS Response Form (ORF)'!G2133),COUNTIF('OMS Drop Downs'!$A$2:$A$5,'OMS Response Form (ORF)'!H2133),COUNTIF('OMS Drop Downs'!$B$2:$B$4,'OMS Response Form (ORF)'!I2133),COUNTIF('OMS Drop Downs'!$A$2:$A$5,'OMS Response Form (ORF)'!J2133),COUNTIF('OMS Drop Downs'!$E$2:$E$7,'OMS Response Form (ORF)'!K2133),COUNTIF('OMS Drop Downs'!$B$2:$B$4,'OMS Response Form (ORF)'!L2133),COUNTIF('OMS Drop Downs'!$B$2:$B$4,'OMS Response Form (ORF)'!M2133),COUNTIF('OMS Drop Downs'!$B$2:$B$4,'OMS Response Form (ORF)'!N2133),COUNTIF('OMS Drop Downs'!$B$2:$B$4,'OMS Response Form (ORF)'!P2133),COUNTIF('OMS Drop Downs'!$B$2:$B$4,'OMS Response Form (ORF)'!Q2133),COUNTIF('OMS Drop Downs'!$B$2:$B$4,'OMS Response Form (ORF)'!R2133)),"Complete","Incomplete"))</f>
        <v/>
      </c>
      <c r="T2133" s="28" t="str">
        <f>IF(S2133="Complete",IF(AND(NOT(ISNA(VLOOKUP(CONCATENATE(F2133,G2133,H2133,I2133,J2133,K2133),'OMS Drop Downs'!G:G,1,FALSE))),IF(AND(G2133&lt;&gt;"C3",K2133&lt;&gt;"O5"),IF(SUM(COUNTIF(L2133:R2133,"Y"),COUNTIF(L2133:R2133,"N"))=0,"V","I"),IF(COUNTIF(L2133:R2133,"Y"),"V","I"))="V"),"Valid","Invalid")," ")</f>
        <v xml:space="preserve"> </v>
      </c>
      <c r="U2133"/>
    </row>
    <row r="2134" spans="2:21" x14ac:dyDescent="0.35">
      <c r="B2134" s="50"/>
      <c r="C2134" s="65"/>
      <c r="D2134" s="36"/>
      <c r="E2134" s="64"/>
      <c r="F2134" s="60"/>
      <c r="G2134" s="34"/>
      <c r="H2134" s="34"/>
      <c r="I2134" s="34"/>
      <c r="J2134" s="34"/>
      <c r="K2134" s="34"/>
      <c r="L2134" s="34"/>
      <c r="M2134" s="34"/>
      <c r="N2134" s="34"/>
      <c r="O2134" s="34"/>
      <c r="P2134" s="34"/>
      <c r="Q2134" s="34"/>
      <c r="R2134" s="34"/>
      <c r="S2134" s="27" t="str">
        <f>IF(COUNTA(B2134:R2134)=0,"",IF(AND(COUNTIF('OMS Drop Downs'!$C$2:$C$3,'OMS Response Form (ORF)'!F2134),COUNTIF('OMS Drop Downs'!$D$2:$D$5,'OMS Response Form (ORF)'!G2134),COUNTIF('OMS Drop Downs'!$A$2:$A$5,'OMS Response Form (ORF)'!H2134),COUNTIF('OMS Drop Downs'!$B$2:$B$4,'OMS Response Form (ORF)'!I2134),COUNTIF('OMS Drop Downs'!$A$2:$A$5,'OMS Response Form (ORF)'!J2134),COUNTIF('OMS Drop Downs'!$E$2:$E$7,'OMS Response Form (ORF)'!K2134),COUNTIF('OMS Drop Downs'!$B$2:$B$4,'OMS Response Form (ORF)'!L2134),COUNTIF('OMS Drop Downs'!$B$2:$B$4,'OMS Response Form (ORF)'!M2134),COUNTIF('OMS Drop Downs'!$B$2:$B$4,'OMS Response Form (ORF)'!N2134),COUNTIF('OMS Drop Downs'!$B$2:$B$4,'OMS Response Form (ORF)'!P2134),COUNTIF('OMS Drop Downs'!$B$2:$B$4,'OMS Response Form (ORF)'!Q2134),COUNTIF('OMS Drop Downs'!$B$2:$B$4,'OMS Response Form (ORF)'!R2134)),"Complete","Incomplete"))</f>
        <v/>
      </c>
      <c r="T2134" s="28" t="str">
        <f>IF(S2134="Complete",IF(AND(NOT(ISNA(VLOOKUP(CONCATENATE(F2134,G2134,H2134,I2134,J2134,K2134),'OMS Drop Downs'!G:G,1,FALSE))),IF(AND(G2134&lt;&gt;"C3",K2134&lt;&gt;"O5"),IF(SUM(COUNTIF(L2134:R2134,"Y"),COUNTIF(L2134:R2134,"N"))=0,"V","I"),IF(COUNTIF(L2134:R2134,"Y"),"V","I"))="V"),"Valid","Invalid")," ")</f>
        <v xml:space="preserve"> </v>
      </c>
      <c r="U2134"/>
    </row>
    <row r="2135" spans="2:21" x14ac:dyDescent="0.35">
      <c r="B2135" s="50"/>
      <c r="C2135" s="65"/>
      <c r="D2135" s="36"/>
      <c r="E2135" s="64"/>
      <c r="F2135" s="60"/>
      <c r="G2135" s="34"/>
      <c r="H2135" s="34"/>
      <c r="I2135" s="34"/>
      <c r="J2135" s="34"/>
      <c r="K2135" s="34"/>
      <c r="L2135" s="34"/>
      <c r="M2135" s="34"/>
      <c r="N2135" s="34"/>
      <c r="O2135" s="34"/>
      <c r="P2135" s="34"/>
      <c r="Q2135" s="34"/>
      <c r="R2135" s="34"/>
      <c r="S2135" s="27" t="str">
        <f>IF(COUNTA(B2135:R2135)=0,"",IF(AND(COUNTIF('OMS Drop Downs'!$C$2:$C$3,'OMS Response Form (ORF)'!F2135),COUNTIF('OMS Drop Downs'!$D$2:$D$5,'OMS Response Form (ORF)'!G2135),COUNTIF('OMS Drop Downs'!$A$2:$A$5,'OMS Response Form (ORF)'!H2135),COUNTIF('OMS Drop Downs'!$B$2:$B$4,'OMS Response Form (ORF)'!I2135),COUNTIF('OMS Drop Downs'!$A$2:$A$5,'OMS Response Form (ORF)'!J2135),COUNTIF('OMS Drop Downs'!$E$2:$E$7,'OMS Response Form (ORF)'!K2135),COUNTIF('OMS Drop Downs'!$B$2:$B$4,'OMS Response Form (ORF)'!L2135),COUNTIF('OMS Drop Downs'!$B$2:$B$4,'OMS Response Form (ORF)'!M2135),COUNTIF('OMS Drop Downs'!$B$2:$B$4,'OMS Response Form (ORF)'!N2135),COUNTIF('OMS Drop Downs'!$B$2:$B$4,'OMS Response Form (ORF)'!P2135),COUNTIF('OMS Drop Downs'!$B$2:$B$4,'OMS Response Form (ORF)'!Q2135),COUNTIF('OMS Drop Downs'!$B$2:$B$4,'OMS Response Form (ORF)'!R2135)),"Complete","Incomplete"))</f>
        <v/>
      </c>
      <c r="T2135" s="28" t="str">
        <f>IF(S2135="Complete",IF(AND(NOT(ISNA(VLOOKUP(CONCATENATE(F2135,G2135,H2135,I2135,J2135,K2135),'OMS Drop Downs'!G:G,1,FALSE))),IF(AND(G2135&lt;&gt;"C3",K2135&lt;&gt;"O5"),IF(SUM(COUNTIF(L2135:R2135,"Y"),COUNTIF(L2135:R2135,"N"))=0,"V","I"),IF(COUNTIF(L2135:R2135,"Y"),"V","I"))="V"),"Valid","Invalid")," ")</f>
        <v xml:space="preserve"> </v>
      </c>
      <c r="U2135"/>
    </row>
    <row r="2136" spans="2:21" x14ac:dyDescent="0.35">
      <c r="B2136" s="50"/>
      <c r="C2136" s="65"/>
      <c r="D2136" s="36"/>
      <c r="E2136" s="64"/>
      <c r="F2136" s="60"/>
      <c r="G2136" s="34"/>
      <c r="H2136" s="34"/>
      <c r="I2136" s="34"/>
      <c r="J2136" s="34"/>
      <c r="K2136" s="34"/>
      <c r="L2136" s="34"/>
      <c r="M2136" s="34"/>
      <c r="N2136" s="34"/>
      <c r="O2136" s="34"/>
      <c r="P2136" s="34"/>
      <c r="Q2136" s="34"/>
      <c r="R2136" s="34"/>
      <c r="S2136" s="27" t="str">
        <f>IF(COUNTA(B2136:R2136)=0,"",IF(AND(COUNTIF('OMS Drop Downs'!$C$2:$C$3,'OMS Response Form (ORF)'!F2136),COUNTIF('OMS Drop Downs'!$D$2:$D$5,'OMS Response Form (ORF)'!G2136),COUNTIF('OMS Drop Downs'!$A$2:$A$5,'OMS Response Form (ORF)'!H2136),COUNTIF('OMS Drop Downs'!$B$2:$B$4,'OMS Response Form (ORF)'!I2136),COUNTIF('OMS Drop Downs'!$A$2:$A$5,'OMS Response Form (ORF)'!J2136),COUNTIF('OMS Drop Downs'!$E$2:$E$7,'OMS Response Form (ORF)'!K2136),COUNTIF('OMS Drop Downs'!$B$2:$B$4,'OMS Response Form (ORF)'!L2136),COUNTIF('OMS Drop Downs'!$B$2:$B$4,'OMS Response Form (ORF)'!M2136),COUNTIF('OMS Drop Downs'!$B$2:$B$4,'OMS Response Form (ORF)'!N2136),COUNTIF('OMS Drop Downs'!$B$2:$B$4,'OMS Response Form (ORF)'!P2136),COUNTIF('OMS Drop Downs'!$B$2:$B$4,'OMS Response Form (ORF)'!Q2136),COUNTIF('OMS Drop Downs'!$B$2:$B$4,'OMS Response Form (ORF)'!R2136)),"Complete","Incomplete"))</f>
        <v/>
      </c>
      <c r="T2136" s="28" t="str">
        <f>IF(S2136="Complete",IF(AND(NOT(ISNA(VLOOKUP(CONCATENATE(F2136,G2136,H2136,I2136,J2136,K2136),'OMS Drop Downs'!G:G,1,FALSE))),IF(AND(G2136&lt;&gt;"C3",K2136&lt;&gt;"O5"),IF(SUM(COUNTIF(L2136:R2136,"Y"),COUNTIF(L2136:R2136,"N"))=0,"V","I"),IF(COUNTIF(L2136:R2136,"Y"),"V","I"))="V"),"Valid","Invalid")," ")</f>
        <v xml:space="preserve"> </v>
      </c>
      <c r="U2136"/>
    </row>
    <row r="2137" spans="2:21" x14ac:dyDescent="0.35">
      <c r="B2137" s="50"/>
      <c r="C2137" s="65"/>
      <c r="D2137" s="36"/>
      <c r="E2137" s="64"/>
      <c r="F2137" s="60"/>
      <c r="G2137" s="34"/>
      <c r="H2137" s="34"/>
      <c r="I2137" s="34"/>
      <c r="J2137" s="34"/>
      <c r="K2137" s="34"/>
      <c r="L2137" s="34"/>
      <c r="M2137" s="34"/>
      <c r="N2137" s="34"/>
      <c r="O2137" s="34"/>
      <c r="P2137" s="34"/>
      <c r="Q2137" s="34"/>
      <c r="R2137" s="34"/>
      <c r="S2137" s="27" t="str">
        <f>IF(COUNTA(B2137:R2137)=0,"",IF(AND(COUNTIF('OMS Drop Downs'!$C$2:$C$3,'OMS Response Form (ORF)'!F2137),COUNTIF('OMS Drop Downs'!$D$2:$D$5,'OMS Response Form (ORF)'!G2137),COUNTIF('OMS Drop Downs'!$A$2:$A$5,'OMS Response Form (ORF)'!H2137),COUNTIF('OMS Drop Downs'!$B$2:$B$4,'OMS Response Form (ORF)'!I2137),COUNTIF('OMS Drop Downs'!$A$2:$A$5,'OMS Response Form (ORF)'!J2137),COUNTIF('OMS Drop Downs'!$E$2:$E$7,'OMS Response Form (ORF)'!K2137),COUNTIF('OMS Drop Downs'!$B$2:$B$4,'OMS Response Form (ORF)'!L2137),COUNTIF('OMS Drop Downs'!$B$2:$B$4,'OMS Response Form (ORF)'!M2137),COUNTIF('OMS Drop Downs'!$B$2:$B$4,'OMS Response Form (ORF)'!N2137),COUNTIF('OMS Drop Downs'!$B$2:$B$4,'OMS Response Form (ORF)'!P2137),COUNTIF('OMS Drop Downs'!$B$2:$B$4,'OMS Response Form (ORF)'!Q2137),COUNTIF('OMS Drop Downs'!$B$2:$B$4,'OMS Response Form (ORF)'!R2137)),"Complete","Incomplete"))</f>
        <v/>
      </c>
      <c r="T2137" s="28" t="str">
        <f>IF(S2137="Complete",IF(AND(NOT(ISNA(VLOOKUP(CONCATENATE(F2137,G2137,H2137,I2137,J2137,K2137),'OMS Drop Downs'!G:G,1,FALSE))),IF(AND(G2137&lt;&gt;"C3",K2137&lt;&gt;"O5"),IF(SUM(COUNTIF(L2137:R2137,"Y"),COUNTIF(L2137:R2137,"N"))=0,"V","I"),IF(COUNTIF(L2137:R2137,"Y"),"V","I"))="V"),"Valid","Invalid")," ")</f>
        <v xml:space="preserve"> </v>
      </c>
      <c r="U2137"/>
    </row>
    <row r="2138" spans="2:21" x14ac:dyDescent="0.35">
      <c r="B2138" s="50"/>
      <c r="C2138" s="65"/>
      <c r="D2138" s="36"/>
      <c r="E2138" s="64"/>
      <c r="F2138" s="60"/>
      <c r="G2138" s="34"/>
      <c r="H2138" s="34"/>
      <c r="I2138" s="34"/>
      <c r="J2138" s="34"/>
      <c r="K2138" s="34"/>
      <c r="L2138" s="34"/>
      <c r="M2138" s="34"/>
      <c r="N2138" s="34"/>
      <c r="O2138" s="34"/>
      <c r="P2138" s="34"/>
      <c r="Q2138" s="34"/>
      <c r="R2138" s="34"/>
      <c r="S2138" s="27" t="str">
        <f>IF(COUNTA(B2138:R2138)=0,"",IF(AND(COUNTIF('OMS Drop Downs'!$C$2:$C$3,'OMS Response Form (ORF)'!F2138),COUNTIF('OMS Drop Downs'!$D$2:$D$5,'OMS Response Form (ORF)'!G2138),COUNTIF('OMS Drop Downs'!$A$2:$A$5,'OMS Response Form (ORF)'!H2138),COUNTIF('OMS Drop Downs'!$B$2:$B$4,'OMS Response Form (ORF)'!I2138),COUNTIF('OMS Drop Downs'!$A$2:$A$5,'OMS Response Form (ORF)'!J2138),COUNTIF('OMS Drop Downs'!$E$2:$E$7,'OMS Response Form (ORF)'!K2138),COUNTIF('OMS Drop Downs'!$B$2:$B$4,'OMS Response Form (ORF)'!L2138),COUNTIF('OMS Drop Downs'!$B$2:$B$4,'OMS Response Form (ORF)'!M2138),COUNTIF('OMS Drop Downs'!$B$2:$B$4,'OMS Response Form (ORF)'!N2138),COUNTIF('OMS Drop Downs'!$B$2:$B$4,'OMS Response Form (ORF)'!P2138),COUNTIF('OMS Drop Downs'!$B$2:$B$4,'OMS Response Form (ORF)'!Q2138),COUNTIF('OMS Drop Downs'!$B$2:$B$4,'OMS Response Form (ORF)'!R2138)),"Complete","Incomplete"))</f>
        <v/>
      </c>
      <c r="T2138" s="28" t="str">
        <f>IF(S2138="Complete",IF(AND(NOT(ISNA(VLOOKUP(CONCATENATE(F2138,G2138,H2138,I2138,J2138,K2138),'OMS Drop Downs'!G:G,1,FALSE))),IF(AND(G2138&lt;&gt;"C3",K2138&lt;&gt;"O5"),IF(SUM(COUNTIF(L2138:R2138,"Y"),COUNTIF(L2138:R2138,"N"))=0,"V","I"),IF(COUNTIF(L2138:R2138,"Y"),"V","I"))="V"),"Valid","Invalid")," ")</f>
        <v xml:space="preserve"> </v>
      </c>
      <c r="U2138"/>
    </row>
    <row r="2139" spans="2:21" x14ac:dyDescent="0.35">
      <c r="B2139" s="50"/>
      <c r="C2139" s="65"/>
      <c r="D2139" s="36"/>
      <c r="E2139" s="64"/>
      <c r="F2139" s="60"/>
      <c r="G2139" s="34"/>
      <c r="H2139" s="34"/>
      <c r="I2139" s="34"/>
      <c r="J2139" s="34"/>
      <c r="K2139" s="34"/>
      <c r="L2139" s="34"/>
      <c r="M2139" s="34"/>
      <c r="N2139" s="34"/>
      <c r="O2139" s="34"/>
      <c r="P2139" s="34"/>
      <c r="Q2139" s="34"/>
      <c r="R2139" s="34"/>
      <c r="S2139" s="27" t="str">
        <f>IF(COUNTA(B2139:R2139)=0,"",IF(AND(COUNTIF('OMS Drop Downs'!$C$2:$C$3,'OMS Response Form (ORF)'!F2139),COUNTIF('OMS Drop Downs'!$D$2:$D$5,'OMS Response Form (ORF)'!G2139),COUNTIF('OMS Drop Downs'!$A$2:$A$5,'OMS Response Form (ORF)'!H2139),COUNTIF('OMS Drop Downs'!$B$2:$B$4,'OMS Response Form (ORF)'!I2139),COUNTIF('OMS Drop Downs'!$A$2:$A$5,'OMS Response Form (ORF)'!J2139),COUNTIF('OMS Drop Downs'!$E$2:$E$7,'OMS Response Form (ORF)'!K2139),COUNTIF('OMS Drop Downs'!$B$2:$B$4,'OMS Response Form (ORF)'!L2139),COUNTIF('OMS Drop Downs'!$B$2:$B$4,'OMS Response Form (ORF)'!M2139),COUNTIF('OMS Drop Downs'!$B$2:$B$4,'OMS Response Form (ORF)'!N2139),COUNTIF('OMS Drop Downs'!$B$2:$B$4,'OMS Response Form (ORF)'!P2139),COUNTIF('OMS Drop Downs'!$B$2:$B$4,'OMS Response Form (ORF)'!Q2139),COUNTIF('OMS Drop Downs'!$B$2:$B$4,'OMS Response Form (ORF)'!R2139)),"Complete","Incomplete"))</f>
        <v/>
      </c>
      <c r="T2139" s="28" t="str">
        <f>IF(S2139="Complete",IF(AND(NOT(ISNA(VLOOKUP(CONCATENATE(F2139,G2139,H2139,I2139,J2139,K2139),'OMS Drop Downs'!G:G,1,FALSE))),IF(AND(G2139&lt;&gt;"C3",K2139&lt;&gt;"O5"),IF(SUM(COUNTIF(L2139:R2139,"Y"),COUNTIF(L2139:R2139,"N"))=0,"V","I"),IF(COUNTIF(L2139:R2139,"Y"),"V","I"))="V"),"Valid","Invalid")," ")</f>
        <v xml:space="preserve"> </v>
      </c>
      <c r="U2139"/>
    </row>
    <row r="2140" spans="2:21" x14ac:dyDescent="0.35">
      <c r="B2140" s="50"/>
      <c r="C2140" s="65"/>
      <c r="D2140" s="36"/>
      <c r="E2140" s="64"/>
      <c r="F2140" s="60"/>
      <c r="G2140" s="34"/>
      <c r="H2140" s="34"/>
      <c r="I2140" s="34"/>
      <c r="J2140" s="34"/>
      <c r="K2140" s="34"/>
      <c r="L2140" s="34"/>
      <c r="M2140" s="34"/>
      <c r="N2140" s="34"/>
      <c r="O2140" s="34"/>
      <c r="P2140" s="34"/>
      <c r="Q2140" s="34"/>
      <c r="R2140" s="34"/>
      <c r="S2140" s="27" t="str">
        <f>IF(COUNTA(B2140:R2140)=0,"",IF(AND(COUNTIF('OMS Drop Downs'!$C$2:$C$3,'OMS Response Form (ORF)'!F2140),COUNTIF('OMS Drop Downs'!$D$2:$D$5,'OMS Response Form (ORF)'!G2140),COUNTIF('OMS Drop Downs'!$A$2:$A$5,'OMS Response Form (ORF)'!H2140),COUNTIF('OMS Drop Downs'!$B$2:$B$4,'OMS Response Form (ORF)'!I2140),COUNTIF('OMS Drop Downs'!$A$2:$A$5,'OMS Response Form (ORF)'!J2140),COUNTIF('OMS Drop Downs'!$E$2:$E$7,'OMS Response Form (ORF)'!K2140),COUNTIF('OMS Drop Downs'!$B$2:$B$4,'OMS Response Form (ORF)'!L2140),COUNTIF('OMS Drop Downs'!$B$2:$B$4,'OMS Response Form (ORF)'!M2140),COUNTIF('OMS Drop Downs'!$B$2:$B$4,'OMS Response Form (ORF)'!N2140),COUNTIF('OMS Drop Downs'!$B$2:$B$4,'OMS Response Form (ORF)'!P2140),COUNTIF('OMS Drop Downs'!$B$2:$B$4,'OMS Response Form (ORF)'!Q2140),COUNTIF('OMS Drop Downs'!$B$2:$B$4,'OMS Response Form (ORF)'!R2140)),"Complete","Incomplete"))</f>
        <v/>
      </c>
      <c r="T2140" s="28" t="str">
        <f>IF(S2140="Complete",IF(AND(NOT(ISNA(VLOOKUP(CONCATENATE(F2140,G2140,H2140,I2140,J2140,K2140),'OMS Drop Downs'!G:G,1,FALSE))),IF(AND(G2140&lt;&gt;"C3",K2140&lt;&gt;"O5"),IF(SUM(COUNTIF(L2140:R2140,"Y"),COUNTIF(L2140:R2140,"N"))=0,"V","I"),IF(COUNTIF(L2140:R2140,"Y"),"V","I"))="V"),"Valid","Invalid")," ")</f>
        <v xml:space="preserve"> </v>
      </c>
      <c r="U2140"/>
    </row>
    <row r="2141" spans="2:21" x14ac:dyDescent="0.35">
      <c r="B2141" s="50"/>
      <c r="C2141" s="65"/>
      <c r="D2141" s="36"/>
      <c r="E2141" s="64"/>
      <c r="F2141" s="60"/>
      <c r="G2141" s="34"/>
      <c r="H2141" s="34"/>
      <c r="I2141" s="34"/>
      <c r="J2141" s="34"/>
      <c r="K2141" s="34"/>
      <c r="L2141" s="34"/>
      <c r="M2141" s="34"/>
      <c r="N2141" s="34"/>
      <c r="O2141" s="34"/>
      <c r="P2141" s="34"/>
      <c r="Q2141" s="34"/>
      <c r="R2141" s="34"/>
      <c r="S2141" s="27" t="str">
        <f>IF(COUNTA(B2141:R2141)=0,"",IF(AND(COUNTIF('OMS Drop Downs'!$C$2:$C$3,'OMS Response Form (ORF)'!F2141),COUNTIF('OMS Drop Downs'!$D$2:$D$5,'OMS Response Form (ORF)'!G2141),COUNTIF('OMS Drop Downs'!$A$2:$A$5,'OMS Response Form (ORF)'!H2141),COUNTIF('OMS Drop Downs'!$B$2:$B$4,'OMS Response Form (ORF)'!I2141),COUNTIF('OMS Drop Downs'!$A$2:$A$5,'OMS Response Form (ORF)'!J2141),COUNTIF('OMS Drop Downs'!$E$2:$E$7,'OMS Response Form (ORF)'!K2141),COUNTIF('OMS Drop Downs'!$B$2:$B$4,'OMS Response Form (ORF)'!L2141),COUNTIF('OMS Drop Downs'!$B$2:$B$4,'OMS Response Form (ORF)'!M2141),COUNTIF('OMS Drop Downs'!$B$2:$B$4,'OMS Response Form (ORF)'!N2141),COUNTIF('OMS Drop Downs'!$B$2:$B$4,'OMS Response Form (ORF)'!P2141),COUNTIF('OMS Drop Downs'!$B$2:$B$4,'OMS Response Form (ORF)'!Q2141),COUNTIF('OMS Drop Downs'!$B$2:$B$4,'OMS Response Form (ORF)'!R2141)),"Complete","Incomplete"))</f>
        <v/>
      </c>
      <c r="T2141" s="28" t="str">
        <f>IF(S2141="Complete",IF(AND(NOT(ISNA(VLOOKUP(CONCATENATE(F2141,G2141,H2141,I2141,J2141,K2141),'OMS Drop Downs'!G:G,1,FALSE))),IF(AND(G2141&lt;&gt;"C3",K2141&lt;&gt;"O5"),IF(SUM(COUNTIF(L2141:R2141,"Y"),COUNTIF(L2141:R2141,"N"))=0,"V","I"),IF(COUNTIF(L2141:R2141,"Y"),"V","I"))="V"),"Valid","Invalid")," ")</f>
        <v xml:space="preserve"> </v>
      </c>
      <c r="U2141"/>
    </row>
    <row r="2142" spans="2:21" x14ac:dyDescent="0.35">
      <c r="B2142" s="50"/>
      <c r="C2142" s="65"/>
      <c r="D2142" s="36"/>
      <c r="E2142" s="64"/>
      <c r="F2142" s="60"/>
      <c r="G2142" s="34"/>
      <c r="H2142" s="34"/>
      <c r="I2142" s="34"/>
      <c r="J2142" s="34"/>
      <c r="K2142" s="34"/>
      <c r="L2142" s="34"/>
      <c r="M2142" s="34"/>
      <c r="N2142" s="34"/>
      <c r="O2142" s="34"/>
      <c r="P2142" s="34"/>
      <c r="Q2142" s="34"/>
      <c r="R2142" s="34"/>
      <c r="S2142" s="27" t="str">
        <f>IF(COUNTA(B2142:R2142)=0,"",IF(AND(COUNTIF('OMS Drop Downs'!$C$2:$C$3,'OMS Response Form (ORF)'!F2142),COUNTIF('OMS Drop Downs'!$D$2:$D$5,'OMS Response Form (ORF)'!G2142),COUNTIF('OMS Drop Downs'!$A$2:$A$5,'OMS Response Form (ORF)'!H2142),COUNTIF('OMS Drop Downs'!$B$2:$B$4,'OMS Response Form (ORF)'!I2142),COUNTIF('OMS Drop Downs'!$A$2:$A$5,'OMS Response Form (ORF)'!J2142),COUNTIF('OMS Drop Downs'!$E$2:$E$7,'OMS Response Form (ORF)'!K2142),COUNTIF('OMS Drop Downs'!$B$2:$B$4,'OMS Response Form (ORF)'!L2142),COUNTIF('OMS Drop Downs'!$B$2:$B$4,'OMS Response Form (ORF)'!M2142),COUNTIF('OMS Drop Downs'!$B$2:$B$4,'OMS Response Form (ORF)'!N2142),COUNTIF('OMS Drop Downs'!$B$2:$B$4,'OMS Response Form (ORF)'!P2142),COUNTIF('OMS Drop Downs'!$B$2:$B$4,'OMS Response Form (ORF)'!Q2142),COUNTIF('OMS Drop Downs'!$B$2:$B$4,'OMS Response Form (ORF)'!R2142)),"Complete","Incomplete"))</f>
        <v/>
      </c>
      <c r="T2142" s="28" t="str">
        <f>IF(S2142="Complete",IF(AND(NOT(ISNA(VLOOKUP(CONCATENATE(F2142,G2142,H2142,I2142,J2142,K2142),'OMS Drop Downs'!G:G,1,FALSE))),IF(AND(G2142&lt;&gt;"C3",K2142&lt;&gt;"O5"),IF(SUM(COUNTIF(L2142:R2142,"Y"),COUNTIF(L2142:R2142,"N"))=0,"V","I"),IF(COUNTIF(L2142:R2142,"Y"),"V","I"))="V"),"Valid","Invalid")," ")</f>
        <v xml:space="preserve"> </v>
      </c>
      <c r="U2142"/>
    </row>
    <row r="2143" spans="2:21" x14ac:dyDescent="0.35">
      <c r="B2143" s="50"/>
      <c r="C2143" s="65"/>
      <c r="D2143" s="36"/>
      <c r="E2143" s="64"/>
      <c r="F2143" s="60"/>
      <c r="G2143" s="34"/>
      <c r="H2143" s="34"/>
      <c r="I2143" s="34"/>
      <c r="J2143" s="34"/>
      <c r="K2143" s="34"/>
      <c r="L2143" s="34"/>
      <c r="M2143" s="34"/>
      <c r="N2143" s="34"/>
      <c r="O2143" s="34"/>
      <c r="P2143" s="34"/>
      <c r="Q2143" s="34"/>
      <c r="R2143" s="34"/>
      <c r="S2143" s="27" t="str">
        <f>IF(COUNTA(B2143:R2143)=0,"",IF(AND(COUNTIF('OMS Drop Downs'!$C$2:$C$3,'OMS Response Form (ORF)'!F2143),COUNTIF('OMS Drop Downs'!$D$2:$D$5,'OMS Response Form (ORF)'!G2143),COUNTIF('OMS Drop Downs'!$A$2:$A$5,'OMS Response Form (ORF)'!H2143),COUNTIF('OMS Drop Downs'!$B$2:$B$4,'OMS Response Form (ORF)'!I2143),COUNTIF('OMS Drop Downs'!$A$2:$A$5,'OMS Response Form (ORF)'!J2143),COUNTIF('OMS Drop Downs'!$E$2:$E$7,'OMS Response Form (ORF)'!K2143),COUNTIF('OMS Drop Downs'!$B$2:$B$4,'OMS Response Form (ORF)'!L2143),COUNTIF('OMS Drop Downs'!$B$2:$B$4,'OMS Response Form (ORF)'!M2143),COUNTIF('OMS Drop Downs'!$B$2:$B$4,'OMS Response Form (ORF)'!N2143),COUNTIF('OMS Drop Downs'!$B$2:$B$4,'OMS Response Form (ORF)'!P2143),COUNTIF('OMS Drop Downs'!$B$2:$B$4,'OMS Response Form (ORF)'!Q2143),COUNTIF('OMS Drop Downs'!$B$2:$B$4,'OMS Response Form (ORF)'!R2143)),"Complete","Incomplete"))</f>
        <v/>
      </c>
      <c r="T2143" s="28" t="str">
        <f>IF(S2143="Complete",IF(AND(NOT(ISNA(VLOOKUP(CONCATENATE(F2143,G2143,H2143,I2143,J2143,K2143),'OMS Drop Downs'!G:G,1,FALSE))),IF(AND(G2143&lt;&gt;"C3",K2143&lt;&gt;"O5"),IF(SUM(COUNTIF(L2143:R2143,"Y"),COUNTIF(L2143:R2143,"N"))=0,"V","I"),IF(COUNTIF(L2143:R2143,"Y"),"V","I"))="V"),"Valid","Invalid")," ")</f>
        <v xml:space="preserve"> </v>
      </c>
      <c r="U2143"/>
    </row>
    <row r="2144" spans="2:21" x14ac:dyDescent="0.35">
      <c r="B2144" s="50"/>
      <c r="C2144" s="65"/>
      <c r="D2144" s="36"/>
      <c r="E2144" s="64"/>
      <c r="F2144" s="60"/>
      <c r="G2144" s="34"/>
      <c r="H2144" s="34"/>
      <c r="I2144" s="34"/>
      <c r="J2144" s="34"/>
      <c r="K2144" s="34"/>
      <c r="L2144" s="34"/>
      <c r="M2144" s="34"/>
      <c r="N2144" s="34"/>
      <c r="O2144" s="34"/>
      <c r="P2144" s="34"/>
      <c r="Q2144" s="34"/>
      <c r="R2144" s="34"/>
      <c r="S2144" s="27" t="str">
        <f>IF(COUNTA(B2144:R2144)=0,"",IF(AND(COUNTIF('OMS Drop Downs'!$C$2:$C$3,'OMS Response Form (ORF)'!F2144),COUNTIF('OMS Drop Downs'!$D$2:$D$5,'OMS Response Form (ORF)'!G2144),COUNTIF('OMS Drop Downs'!$A$2:$A$5,'OMS Response Form (ORF)'!H2144),COUNTIF('OMS Drop Downs'!$B$2:$B$4,'OMS Response Form (ORF)'!I2144),COUNTIF('OMS Drop Downs'!$A$2:$A$5,'OMS Response Form (ORF)'!J2144),COUNTIF('OMS Drop Downs'!$E$2:$E$7,'OMS Response Form (ORF)'!K2144),COUNTIF('OMS Drop Downs'!$B$2:$B$4,'OMS Response Form (ORF)'!L2144),COUNTIF('OMS Drop Downs'!$B$2:$B$4,'OMS Response Form (ORF)'!M2144),COUNTIF('OMS Drop Downs'!$B$2:$B$4,'OMS Response Form (ORF)'!N2144),COUNTIF('OMS Drop Downs'!$B$2:$B$4,'OMS Response Form (ORF)'!P2144),COUNTIF('OMS Drop Downs'!$B$2:$B$4,'OMS Response Form (ORF)'!Q2144),COUNTIF('OMS Drop Downs'!$B$2:$B$4,'OMS Response Form (ORF)'!R2144)),"Complete","Incomplete"))</f>
        <v/>
      </c>
      <c r="T2144" s="28" t="str">
        <f>IF(S2144="Complete",IF(AND(NOT(ISNA(VLOOKUP(CONCATENATE(F2144,G2144,H2144,I2144,J2144,K2144),'OMS Drop Downs'!G:G,1,FALSE))),IF(AND(G2144&lt;&gt;"C3",K2144&lt;&gt;"O5"),IF(SUM(COUNTIF(L2144:R2144,"Y"),COUNTIF(L2144:R2144,"N"))=0,"V","I"),IF(COUNTIF(L2144:R2144,"Y"),"V","I"))="V"),"Valid","Invalid")," ")</f>
        <v xml:space="preserve"> </v>
      </c>
      <c r="U2144"/>
    </row>
    <row r="2145" spans="2:21" x14ac:dyDescent="0.35">
      <c r="B2145" s="50"/>
      <c r="C2145" s="65"/>
      <c r="D2145" s="36"/>
      <c r="E2145" s="64"/>
      <c r="F2145" s="60"/>
      <c r="G2145" s="34"/>
      <c r="H2145" s="34"/>
      <c r="I2145" s="34"/>
      <c r="J2145" s="34"/>
      <c r="K2145" s="34"/>
      <c r="L2145" s="34"/>
      <c r="M2145" s="34"/>
      <c r="N2145" s="34"/>
      <c r="O2145" s="34"/>
      <c r="P2145" s="34"/>
      <c r="Q2145" s="34"/>
      <c r="R2145" s="34"/>
      <c r="S2145" s="27" t="str">
        <f>IF(COUNTA(B2145:R2145)=0,"",IF(AND(COUNTIF('OMS Drop Downs'!$C$2:$C$3,'OMS Response Form (ORF)'!F2145),COUNTIF('OMS Drop Downs'!$D$2:$D$5,'OMS Response Form (ORF)'!G2145),COUNTIF('OMS Drop Downs'!$A$2:$A$5,'OMS Response Form (ORF)'!H2145),COUNTIF('OMS Drop Downs'!$B$2:$B$4,'OMS Response Form (ORF)'!I2145),COUNTIF('OMS Drop Downs'!$A$2:$A$5,'OMS Response Form (ORF)'!J2145),COUNTIF('OMS Drop Downs'!$E$2:$E$7,'OMS Response Form (ORF)'!K2145),COUNTIF('OMS Drop Downs'!$B$2:$B$4,'OMS Response Form (ORF)'!L2145),COUNTIF('OMS Drop Downs'!$B$2:$B$4,'OMS Response Form (ORF)'!M2145),COUNTIF('OMS Drop Downs'!$B$2:$B$4,'OMS Response Form (ORF)'!N2145),COUNTIF('OMS Drop Downs'!$B$2:$B$4,'OMS Response Form (ORF)'!P2145),COUNTIF('OMS Drop Downs'!$B$2:$B$4,'OMS Response Form (ORF)'!Q2145),COUNTIF('OMS Drop Downs'!$B$2:$B$4,'OMS Response Form (ORF)'!R2145)),"Complete","Incomplete"))</f>
        <v/>
      </c>
      <c r="T2145" s="28" t="str">
        <f>IF(S2145="Complete",IF(AND(NOT(ISNA(VLOOKUP(CONCATENATE(F2145,G2145,H2145,I2145,J2145,K2145),'OMS Drop Downs'!G:G,1,FALSE))),IF(AND(G2145&lt;&gt;"C3",K2145&lt;&gt;"O5"),IF(SUM(COUNTIF(L2145:R2145,"Y"),COUNTIF(L2145:R2145,"N"))=0,"V","I"),IF(COUNTIF(L2145:R2145,"Y"),"V","I"))="V"),"Valid","Invalid")," ")</f>
        <v xml:space="preserve"> </v>
      </c>
      <c r="U2145"/>
    </row>
    <row r="2146" spans="2:21" x14ac:dyDescent="0.35">
      <c r="B2146" s="50"/>
      <c r="C2146" s="65"/>
      <c r="D2146" s="36"/>
      <c r="E2146" s="64"/>
      <c r="F2146" s="60"/>
      <c r="G2146" s="34"/>
      <c r="H2146" s="34"/>
      <c r="I2146" s="34"/>
      <c r="J2146" s="34"/>
      <c r="K2146" s="34"/>
      <c r="L2146" s="34"/>
      <c r="M2146" s="34"/>
      <c r="N2146" s="34"/>
      <c r="O2146" s="34"/>
      <c r="P2146" s="34"/>
      <c r="Q2146" s="34"/>
      <c r="R2146" s="34"/>
      <c r="S2146" s="27" t="str">
        <f>IF(COUNTA(B2146:R2146)=0,"",IF(AND(COUNTIF('OMS Drop Downs'!$C$2:$C$3,'OMS Response Form (ORF)'!F2146),COUNTIF('OMS Drop Downs'!$D$2:$D$5,'OMS Response Form (ORF)'!G2146),COUNTIF('OMS Drop Downs'!$A$2:$A$5,'OMS Response Form (ORF)'!H2146),COUNTIF('OMS Drop Downs'!$B$2:$B$4,'OMS Response Form (ORF)'!I2146),COUNTIF('OMS Drop Downs'!$A$2:$A$5,'OMS Response Form (ORF)'!J2146),COUNTIF('OMS Drop Downs'!$E$2:$E$7,'OMS Response Form (ORF)'!K2146),COUNTIF('OMS Drop Downs'!$B$2:$B$4,'OMS Response Form (ORF)'!L2146),COUNTIF('OMS Drop Downs'!$B$2:$B$4,'OMS Response Form (ORF)'!M2146),COUNTIF('OMS Drop Downs'!$B$2:$B$4,'OMS Response Form (ORF)'!N2146),COUNTIF('OMS Drop Downs'!$B$2:$B$4,'OMS Response Form (ORF)'!P2146),COUNTIF('OMS Drop Downs'!$B$2:$B$4,'OMS Response Form (ORF)'!Q2146),COUNTIF('OMS Drop Downs'!$B$2:$B$4,'OMS Response Form (ORF)'!R2146)),"Complete","Incomplete"))</f>
        <v/>
      </c>
      <c r="T2146" s="28" t="str">
        <f>IF(S2146="Complete",IF(AND(NOT(ISNA(VLOOKUP(CONCATENATE(F2146,G2146,H2146,I2146,J2146,K2146),'OMS Drop Downs'!G:G,1,FALSE))),IF(AND(G2146&lt;&gt;"C3",K2146&lt;&gt;"O5"),IF(SUM(COUNTIF(L2146:R2146,"Y"),COUNTIF(L2146:R2146,"N"))=0,"V","I"),IF(COUNTIF(L2146:R2146,"Y"),"V","I"))="V"),"Valid","Invalid")," ")</f>
        <v xml:space="preserve"> </v>
      </c>
      <c r="U2146"/>
    </row>
    <row r="2147" spans="2:21" x14ac:dyDescent="0.35">
      <c r="B2147" s="50"/>
      <c r="C2147" s="65"/>
      <c r="D2147" s="36"/>
      <c r="E2147" s="64"/>
      <c r="F2147" s="60"/>
      <c r="G2147" s="34"/>
      <c r="H2147" s="34"/>
      <c r="I2147" s="34"/>
      <c r="J2147" s="34"/>
      <c r="K2147" s="34"/>
      <c r="L2147" s="34"/>
      <c r="M2147" s="34"/>
      <c r="N2147" s="34"/>
      <c r="O2147" s="34"/>
      <c r="P2147" s="34"/>
      <c r="Q2147" s="34"/>
      <c r="R2147" s="34"/>
      <c r="S2147" s="27" t="str">
        <f>IF(COUNTA(B2147:R2147)=0,"",IF(AND(COUNTIF('OMS Drop Downs'!$C$2:$C$3,'OMS Response Form (ORF)'!F2147),COUNTIF('OMS Drop Downs'!$D$2:$D$5,'OMS Response Form (ORF)'!G2147),COUNTIF('OMS Drop Downs'!$A$2:$A$5,'OMS Response Form (ORF)'!H2147),COUNTIF('OMS Drop Downs'!$B$2:$B$4,'OMS Response Form (ORF)'!I2147),COUNTIF('OMS Drop Downs'!$A$2:$A$5,'OMS Response Form (ORF)'!J2147),COUNTIF('OMS Drop Downs'!$E$2:$E$7,'OMS Response Form (ORF)'!K2147),COUNTIF('OMS Drop Downs'!$B$2:$B$4,'OMS Response Form (ORF)'!L2147),COUNTIF('OMS Drop Downs'!$B$2:$B$4,'OMS Response Form (ORF)'!M2147),COUNTIF('OMS Drop Downs'!$B$2:$B$4,'OMS Response Form (ORF)'!N2147),COUNTIF('OMS Drop Downs'!$B$2:$B$4,'OMS Response Form (ORF)'!P2147),COUNTIF('OMS Drop Downs'!$B$2:$B$4,'OMS Response Form (ORF)'!Q2147),COUNTIF('OMS Drop Downs'!$B$2:$B$4,'OMS Response Form (ORF)'!R2147)),"Complete","Incomplete"))</f>
        <v/>
      </c>
      <c r="T2147" s="28" t="str">
        <f>IF(S2147="Complete",IF(AND(NOT(ISNA(VLOOKUP(CONCATENATE(F2147,G2147,H2147,I2147,J2147,K2147),'OMS Drop Downs'!G:G,1,FALSE))),IF(AND(G2147&lt;&gt;"C3",K2147&lt;&gt;"O5"),IF(SUM(COUNTIF(L2147:R2147,"Y"),COUNTIF(L2147:R2147,"N"))=0,"V","I"),IF(COUNTIF(L2147:R2147,"Y"),"V","I"))="V"),"Valid","Invalid")," ")</f>
        <v xml:space="preserve"> </v>
      </c>
      <c r="U2147"/>
    </row>
    <row r="2148" spans="2:21" x14ac:dyDescent="0.35">
      <c r="B2148" s="50"/>
      <c r="C2148" s="65"/>
      <c r="D2148" s="36"/>
      <c r="E2148" s="64"/>
      <c r="F2148" s="60"/>
      <c r="G2148" s="34"/>
      <c r="H2148" s="34"/>
      <c r="I2148" s="34"/>
      <c r="J2148" s="34"/>
      <c r="K2148" s="34"/>
      <c r="L2148" s="34"/>
      <c r="M2148" s="34"/>
      <c r="N2148" s="34"/>
      <c r="O2148" s="34"/>
      <c r="P2148" s="34"/>
      <c r="Q2148" s="34"/>
      <c r="R2148" s="34"/>
      <c r="S2148" s="27" t="str">
        <f>IF(COUNTA(B2148:R2148)=0,"",IF(AND(COUNTIF('OMS Drop Downs'!$C$2:$C$3,'OMS Response Form (ORF)'!F2148),COUNTIF('OMS Drop Downs'!$D$2:$D$5,'OMS Response Form (ORF)'!G2148),COUNTIF('OMS Drop Downs'!$A$2:$A$5,'OMS Response Form (ORF)'!H2148),COUNTIF('OMS Drop Downs'!$B$2:$B$4,'OMS Response Form (ORF)'!I2148),COUNTIF('OMS Drop Downs'!$A$2:$A$5,'OMS Response Form (ORF)'!J2148),COUNTIF('OMS Drop Downs'!$E$2:$E$7,'OMS Response Form (ORF)'!K2148),COUNTIF('OMS Drop Downs'!$B$2:$B$4,'OMS Response Form (ORF)'!L2148),COUNTIF('OMS Drop Downs'!$B$2:$B$4,'OMS Response Form (ORF)'!M2148),COUNTIF('OMS Drop Downs'!$B$2:$B$4,'OMS Response Form (ORF)'!N2148),COUNTIF('OMS Drop Downs'!$B$2:$B$4,'OMS Response Form (ORF)'!P2148),COUNTIF('OMS Drop Downs'!$B$2:$B$4,'OMS Response Form (ORF)'!Q2148),COUNTIF('OMS Drop Downs'!$B$2:$B$4,'OMS Response Form (ORF)'!R2148)),"Complete","Incomplete"))</f>
        <v/>
      </c>
      <c r="T2148" s="28" t="str">
        <f>IF(S2148="Complete",IF(AND(NOT(ISNA(VLOOKUP(CONCATENATE(F2148,G2148,H2148,I2148,J2148,K2148),'OMS Drop Downs'!G:G,1,FALSE))),IF(AND(G2148&lt;&gt;"C3",K2148&lt;&gt;"O5"),IF(SUM(COUNTIF(L2148:R2148,"Y"),COUNTIF(L2148:R2148,"N"))=0,"V","I"),IF(COUNTIF(L2148:R2148,"Y"),"V","I"))="V"),"Valid","Invalid")," ")</f>
        <v xml:space="preserve"> </v>
      </c>
      <c r="U2148"/>
    </row>
    <row r="2149" spans="2:21" x14ac:dyDescent="0.35">
      <c r="B2149" s="50"/>
      <c r="C2149" s="65"/>
      <c r="D2149" s="36"/>
      <c r="E2149" s="64"/>
      <c r="F2149" s="60"/>
      <c r="G2149" s="34"/>
      <c r="H2149" s="34"/>
      <c r="I2149" s="34"/>
      <c r="J2149" s="34"/>
      <c r="K2149" s="34"/>
      <c r="L2149" s="34"/>
      <c r="M2149" s="34"/>
      <c r="N2149" s="34"/>
      <c r="O2149" s="34"/>
      <c r="P2149" s="34"/>
      <c r="Q2149" s="34"/>
      <c r="R2149" s="34"/>
      <c r="S2149" s="27" t="str">
        <f>IF(COUNTA(B2149:R2149)=0,"",IF(AND(COUNTIF('OMS Drop Downs'!$C$2:$C$3,'OMS Response Form (ORF)'!F2149),COUNTIF('OMS Drop Downs'!$D$2:$D$5,'OMS Response Form (ORF)'!G2149),COUNTIF('OMS Drop Downs'!$A$2:$A$5,'OMS Response Form (ORF)'!H2149),COUNTIF('OMS Drop Downs'!$B$2:$B$4,'OMS Response Form (ORF)'!I2149),COUNTIF('OMS Drop Downs'!$A$2:$A$5,'OMS Response Form (ORF)'!J2149),COUNTIF('OMS Drop Downs'!$E$2:$E$7,'OMS Response Form (ORF)'!K2149),COUNTIF('OMS Drop Downs'!$B$2:$B$4,'OMS Response Form (ORF)'!L2149),COUNTIF('OMS Drop Downs'!$B$2:$B$4,'OMS Response Form (ORF)'!M2149),COUNTIF('OMS Drop Downs'!$B$2:$B$4,'OMS Response Form (ORF)'!N2149),COUNTIF('OMS Drop Downs'!$B$2:$B$4,'OMS Response Form (ORF)'!P2149),COUNTIF('OMS Drop Downs'!$B$2:$B$4,'OMS Response Form (ORF)'!Q2149),COUNTIF('OMS Drop Downs'!$B$2:$B$4,'OMS Response Form (ORF)'!R2149)),"Complete","Incomplete"))</f>
        <v/>
      </c>
      <c r="T2149" s="28" t="str">
        <f>IF(S2149="Complete",IF(AND(NOT(ISNA(VLOOKUP(CONCATENATE(F2149,G2149,H2149,I2149,J2149,K2149),'OMS Drop Downs'!G:G,1,FALSE))),IF(AND(G2149&lt;&gt;"C3",K2149&lt;&gt;"O5"),IF(SUM(COUNTIF(L2149:R2149,"Y"),COUNTIF(L2149:R2149,"N"))=0,"V","I"),IF(COUNTIF(L2149:R2149,"Y"),"V","I"))="V"),"Valid","Invalid")," ")</f>
        <v xml:space="preserve"> </v>
      </c>
      <c r="U2149"/>
    </row>
    <row r="2150" spans="2:21" x14ac:dyDescent="0.35">
      <c r="B2150" s="50"/>
      <c r="C2150" s="65"/>
      <c r="D2150" s="36"/>
      <c r="E2150" s="64"/>
      <c r="F2150" s="60"/>
      <c r="G2150" s="34"/>
      <c r="H2150" s="34"/>
      <c r="I2150" s="34"/>
      <c r="J2150" s="34"/>
      <c r="K2150" s="34"/>
      <c r="L2150" s="34"/>
      <c r="M2150" s="34"/>
      <c r="N2150" s="34"/>
      <c r="O2150" s="34"/>
      <c r="P2150" s="34"/>
      <c r="Q2150" s="34"/>
      <c r="R2150" s="34"/>
      <c r="S2150" s="27" t="str">
        <f>IF(COUNTA(B2150:R2150)=0,"",IF(AND(COUNTIF('OMS Drop Downs'!$C$2:$C$3,'OMS Response Form (ORF)'!F2150),COUNTIF('OMS Drop Downs'!$D$2:$D$5,'OMS Response Form (ORF)'!G2150),COUNTIF('OMS Drop Downs'!$A$2:$A$5,'OMS Response Form (ORF)'!H2150),COUNTIF('OMS Drop Downs'!$B$2:$B$4,'OMS Response Form (ORF)'!I2150),COUNTIF('OMS Drop Downs'!$A$2:$A$5,'OMS Response Form (ORF)'!J2150),COUNTIF('OMS Drop Downs'!$E$2:$E$7,'OMS Response Form (ORF)'!K2150),COUNTIF('OMS Drop Downs'!$B$2:$B$4,'OMS Response Form (ORF)'!L2150),COUNTIF('OMS Drop Downs'!$B$2:$B$4,'OMS Response Form (ORF)'!M2150),COUNTIF('OMS Drop Downs'!$B$2:$B$4,'OMS Response Form (ORF)'!N2150),COUNTIF('OMS Drop Downs'!$B$2:$B$4,'OMS Response Form (ORF)'!P2150),COUNTIF('OMS Drop Downs'!$B$2:$B$4,'OMS Response Form (ORF)'!Q2150),COUNTIF('OMS Drop Downs'!$B$2:$B$4,'OMS Response Form (ORF)'!R2150)),"Complete","Incomplete"))</f>
        <v/>
      </c>
      <c r="T2150" s="28" t="str">
        <f>IF(S2150="Complete",IF(AND(NOT(ISNA(VLOOKUP(CONCATENATE(F2150,G2150,H2150,I2150,J2150,K2150),'OMS Drop Downs'!G:G,1,FALSE))),IF(AND(G2150&lt;&gt;"C3",K2150&lt;&gt;"O5"),IF(SUM(COUNTIF(L2150:R2150,"Y"),COUNTIF(L2150:R2150,"N"))=0,"V","I"),IF(COUNTIF(L2150:R2150,"Y"),"V","I"))="V"),"Valid","Invalid")," ")</f>
        <v xml:space="preserve"> </v>
      </c>
      <c r="U2150"/>
    </row>
    <row r="2151" spans="2:21" x14ac:dyDescent="0.35">
      <c r="B2151" s="50"/>
      <c r="C2151" s="65"/>
      <c r="D2151" s="36"/>
      <c r="E2151" s="64"/>
      <c r="F2151" s="60"/>
      <c r="G2151" s="34"/>
      <c r="H2151" s="34"/>
      <c r="I2151" s="34"/>
      <c r="J2151" s="34"/>
      <c r="K2151" s="34"/>
      <c r="L2151" s="34"/>
      <c r="M2151" s="34"/>
      <c r="N2151" s="34"/>
      <c r="O2151" s="34"/>
      <c r="P2151" s="34"/>
      <c r="Q2151" s="34"/>
      <c r="R2151" s="34"/>
      <c r="S2151" s="27" t="str">
        <f>IF(COUNTA(B2151:R2151)=0,"",IF(AND(COUNTIF('OMS Drop Downs'!$C$2:$C$3,'OMS Response Form (ORF)'!F2151),COUNTIF('OMS Drop Downs'!$D$2:$D$5,'OMS Response Form (ORF)'!G2151),COUNTIF('OMS Drop Downs'!$A$2:$A$5,'OMS Response Form (ORF)'!H2151),COUNTIF('OMS Drop Downs'!$B$2:$B$4,'OMS Response Form (ORF)'!I2151),COUNTIF('OMS Drop Downs'!$A$2:$A$5,'OMS Response Form (ORF)'!J2151),COUNTIF('OMS Drop Downs'!$E$2:$E$7,'OMS Response Form (ORF)'!K2151),COUNTIF('OMS Drop Downs'!$B$2:$B$4,'OMS Response Form (ORF)'!L2151),COUNTIF('OMS Drop Downs'!$B$2:$B$4,'OMS Response Form (ORF)'!M2151),COUNTIF('OMS Drop Downs'!$B$2:$B$4,'OMS Response Form (ORF)'!N2151),COUNTIF('OMS Drop Downs'!$B$2:$B$4,'OMS Response Form (ORF)'!P2151),COUNTIF('OMS Drop Downs'!$B$2:$B$4,'OMS Response Form (ORF)'!Q2151),COUNTIF('OMS Drop Downs'!$B$2:$B$4,'OMS Response Form (ORF)'!R2151)),"Complete","Incomplete"))</f>
        <v/>
      </c>
      <c r="T2151" s="28" t="str">
        <f>IF(S2151="Complete",IF(AND(NOT(ISNA(VLOOKUP(CONCATENATE(F2151,G2151,H2151,I2151,J2151,K2151),'OMS Drop Downs'!G:G,1,FALSE))),IF(AND(G2151&lt;&gt;"C3",K2151&lt;&gt;"O5"),IF(SUM(COUNTIF(L2151:R2151,"Y"),COUNTIF(L2151:R2151,"N"))=0,"V","I"),IF(COUNTIF(L2151:R2151,"Y"),"V","I"))="V"),"Valid","Invalid")," ")</f>
        <v xml:space="preserve"> </v>
      </c>
      <c r="U2151"/>
    </row>
    <row r="2152" spans="2:21" x14ac:dyDescent="0.35">
      <c r="B2152" s="50"/>
      <c r="C2152" s="65"/>
      <c r="D2152" s="36"/>
      <c r="E2152" s="64"/>
      <c r="F2152" s="60"/>
      <c r="G2152" s="34"/>
      <c r="H2152" s="34"/>
      <c r="I2152" s="34"/>
      <c r="J2152" s="34"/>
      <c r="K2152" s="34"/>
      <c r="L2152" s="34"/>
      <c r="M2152" s="34"/>
      <c r="N2152" s="34"/>
      <c r="O2152" s="34"/>
      <c r="P2152" s="34"/>
      <c r="Q2152" s="34"/>
      <c r="R2152" s="34"/>
      <c r="S2152" s="27" t="str">
        <f>IF(COUNTA(B2152:R2152)=0,"",IF(AND(COUNTIF('OMS Drop Downs'!$C$2:$C$3,'OMS Response Form (ORF)'!F2152),COUNTIF('OMS Drop Downs'!$D$2:$D$5,'OMS Response Form (ORF)'!G2152),COUNTIF('OMS Drop Downs'!$A$2:$A$5,'OMS Response Form (ORF)'!H2152),COUNTIF('OMS Drop Downs'!$B$2:$B$4,'OMS Response Form (ORF)'!I2152),COUNTIF('OMS Drop Downs'!$A$2:$A$5,'OMS Response Form (ORF)'!J2152),COUNTIF('OMS Drop Downs'!$E$2:$E$7,'OMS Response Form (ORF)'!K2152),COUNTIF('OMS Drop Downs'!$B$2:$B$4,'OMS Response Form (ORF)'!L2152),COUNTIF('OMS Drop Downs'!$B$2:$B$4,'OMS Response Form (ORF)'!M2152),COUNTIF('OMS Drop Downs'!$B$2:$B$4,'OMS Response Form (ORF)'!N2152),COUNTIF('OMS Drop Downs'!$B$2:$B$4,'OMS Response Form (ORF)'!P2152),COUNTIF('OMS Drop Downs'!$B$2:$B$4,'OMS Response Form (ORF)'!Q2152),COUNTIF('OMS Drop Downs'!$B$2:$B$4,'OMS Response Form (ORF)'!R2152)),"Complete","Incomplete"))</f>
        <v/>
      </c>
      <c r="T2152" s="28" t="str">
        <f>IF(S2152="Complete",IF(AND(NOT(ISNA(VLOOKUP(CONCATENATE(F2152,G2152,H2152,I2152,J2152,K2152),'OMS Drop Downs'!G:G,1,FALSE))),IF(AND(G2152&lt;&gt;"C3",K2152&lt;&gt;"O5"),IF(SUM(COUNTIF(L2152:R2152,"Y"),COUNTIF(L2152:R2152,"N"))=0,"V","I"),IF(COUNTIF(L2152:R2152,"Y"),"V","I"))="V"),"Valid","Invalid")," ")</f>
        <v xml:space="preserve"> </v>
      </c>
      <c r="U2152"/>
    </row>
    <row r="2153" spans="2:21" x14ac:dyDescent="0.35">
      <c r="B2153" s="50"/>
      <c r="C2153" s="65"/>
      <c r="D2153" s="36"/>
      <c r="E2153" s="64"/>
      <c r="F2153" s="60"/>
      <c r="G2153" s="34"/>
      <c r="H2153" s="34"/>
      <c r="I2153" s="34"/>
      <c r="J2153" s="34"/>
      <c r="K2153" s="34"/>
      <c r="L2153" s="34"/>
      <c r="M2153" s="34"/>
      <c r="N2153" s="34"/>
      <c r="O2153" s="34"/>
      <c r="P2153" s="34"/>
      <c r="Q2153" s="34"/>
      <c r="R2153" s="34"/>
      <c r="S2153" s="27" t="str">
        <f>IF(COUNTA(B2153:R2153)=0,"",IF(AND(COUNTIF('OMS Drop Downs'!$C$2:$C$3,'OMS Response Form (ORF)'!F2153),COUNTIF('OMS Drop Downs'!$D$2:$D$5,'OMS Response Form (ORF)'!G2153),COUNTIF('OMS Drop Downs'!$A$2:$A$5,'OMS Response Form (ORF)'!H2153),COUNTIF('OMS Drop Downs'!$B$2:$B$4,'OMS Response Form (ORF)'!I2153),COUNTIF('OMS Drop Downs'!$A$2:$A$5,'OMS Response Form (ORF)'!J2153),COUNTIF('OMS Drop Downs'!$E$2:$E$7,'OMS Response Form (ORF)'!K2153),COUNTIF('OMS Drop Downs'!$B$2:$B$4,'OMS Response Form (ORF)'!L2153),COUNTIF('OMS Drop Downs'!$B$2:$B$4,'OMS Response Form (ORF)'!M2153),COUNTIF('OMS Drop Downs'!$B$2:$B$4,'OMS Response Form (ORF)'!N2153),COUNTIF('OMS Drop Downs'!$B$2:$B$4,'OMS Response Form (ORF)'!P2153),COUNTIF('OMS Drop Downs'!$B$2:$B$4,'OMS Response Form (ORF)'!Q2153),COUNTIF('OMS Drop Downs'!$B$2:$B$4,'OMS Response Form (ORF)'!R2153)),"Complete","Incomplete"))</f>
        <v/>
      </c>
      <c r="T2153" s="28" t="str">
        <f>IF(S2153="Complete",IF(AND(NOT(ISNA(VLOOKUP(CONCATENATE(F2153,G2153,H2153,I2153,J2153,K2153),'OMS Drop Downs'!G:G,1,FALSE))),IF(AND(G2153&lt;&gt;"C3",K2153&lt;&gt;"O5"),IF(SUM(COUNTIF(L2153:R2153,"Y"),COUNTIF(L2153:R2153,"N"))=0,"V","I"),IF(COUNTIF(L2153:R2153,"Y"),"V","I"))="V"),"Valid","Invalid")," ")</f>
        <v xml:space="preserve"> </v>
      </c>
      <c r="U2153"/>
    </row>
    <row r="2154" spans="2:21" x14ac:dyDescent="0.35">
      <c r="B2154" s="50"/>
      <c r="C2154" s="65"/>
      <c r="D2154" s="36"/>
      <c r="E2154" s="64"/>
      <c r="F2154" s="60"/>
      <c r="G2154" s="34"/>
      <c r="H2154" s="34"/>
      <c r="I2154" s="34"/>
      <c r="J2154" s="34"/>
      <c r="K2154" s="34"/>
      <c r="L2154" s="34"/>
      <c r="M2154" s="34"/>
      <c r="N2154" s="34"/>
      <c r="O2154" s="34"/>
      <c r="P2154" s="34"/>
      <c r="Q2154" s="34"/>
      <c r="R2154" s="34"/>
      <c r="S2154" s="27" t="str">
        <f>IF(COUNTA(B2154:R2154)=0,"",IF(AND(COUNTIF('OMS Drop Downs'!$C$2:$C$3,'OMS Response Form (ORF)'!F2154),COUNTIF('OMS Drop Downs'!$D$2:$D$5,'OMS Response Form (ORF)'!G2154),COUNTIF('OMS Drop Downs'!$A$2:$A$5,'OMS Response Form (ORF)'!H2154),COUNTIF('OMS Drop Downs'!$B$2:$B$4,'OMS Response Form (ORF)'!I2154),COUNTIF('OMS Drop Downs'!$A$2:$A$5,'OMS Response Form (ORF)'!J2154),COUNTIF('OMS Drop Downs'!$E$2:$E$7,'OMS Response Form (ORF)'!K2154),COUNTIF('OMS Drop Downs'!$B$2:$B$4,'OMS Response Form (ORF)'!L2154),COUNTIF('OMS Drop Downs'!$B$2:$B$4,'OMS Response Form (ORF)'!M2154),COUNTIF('OMS Drop Downs'!$B$2:$B$4,'OMS Response Form (ORF)'!N2154),COUNTIF('OMS Drop Downs'!$B$2:$B$4,'OMS Response Form (ORF)'!P2154),COUNTIF('OMS Drop Downs'!$B$2:$B$4,'OMS Response Form (ORF)'!Q2154),COUNTIF('OMS Drop Downs'!$B$2:$B$4,'OMS Response Form (ORF)'!R2154)),"Complete","Incomplete"))</f>
        <v/>
      </c>
      <c r="T2154" s="28" t="str">
        <f>IF(S2154="Complete",IF(AND(NOT(ISNA(VLOOKUP(CONCATENATE(F2154,G2154,H2154,I2154,J2154,K2154),'OMS Drop Downs'!G:G,1,FALSE))),IF(AND(G2154&lt;&gt;"C3",K2154&lt;&gt;"O5"),IF(SUM(COUNTIF(L2154:R2154,"Y"),COUNTIF(L2154:R2154,"N"))=0,"V","I"),IF(COUNTIF(L2154:R2154,"Y"),"V","I"))="V"),"Valid","Invalid")," ")</f>
        <v xml:space="preserve"> </v>
      </c>
      <c r="U2154"/>
    </row>
    <row r="2155" spans="2:21" x14ac:dyDescent="0.35">
      <c r="B2155" s="50"/>
      <c r="C2155" s="65"/>
      <c r="D2155" s="36"/>
      <c r="E2155" s="64"/>
      <c r="F2155" s="60"/>
      <c r="G2155" s="34"/>
      <c r="H2155" s="34"/>
      <c r="I2155" s="34"/>
      <c r="J2155" s="34"/>
      <c r="K2155" s="34"/>
      <c r="L2155" s="34"/>
      <c r="M2155" s="34"/>
      <c r="N2155" s="34"/>
      <c r="O2155" s="34"/>
      <c r="P2155" s="34"/>
      <c r="Q2155" s="34"/>
      <c r="R2155" s="34"/>
      <c r="S2155" s="27" t="str">
        <f>IF(COUNTA(B2155:R2155)=0,"",IF(AND(COUNTIF('OMS Drop Downs'!$C$2:$C$3,'OMS Response Form (ORF)'!F2155),COUNTIF('OMS Drop Downs'!$D$2:$D$5,'OMS Response Form (ORF)'!G2155),COUNTIF('OMS Drop Downs'!$A$2:$A$5,'OMS Response Form (ORF)'!H2155),COUNTIF('OMS Drop Downs'!$B$2:$B$4,'OMS Response Form (ORF)'!I2155),COUNTIF('OMS Drop Downs'!$A$2:$A$5,'OMS Response Form (ORF)'!J2155),COUNTIF('OMS Drop Downs'!$E$2:$E$7,'OMS Response Form (ORF)'!K2155),COUNTIF('OMS Drop Downs'!$B$2:$B$4,'OMS Response Form (ORF)'!L2155),COUNTIF('OMS Drop Downs'!$B$2:$B$4,'OMS Response Form (ORF)'!M2155),COUNTIF('OMS Drop Downs'!$B$2:$B$4,'OMS Response Form (ORF)'!N2155),COUNTIF('OMS Drop Downs'!$B$2:$B$4,'OMS Response Form (ORF)'!P2155),COUNTIF('OMS Drop Downs'!$B$2:$B$4,'OMS Response Form (ORF)'!Q2155),COUNTIF('OMS Drop Downs'!$B$2:$B$4,'OMS Response Form (ORF)'!R2155)),"Complete","Incomplete"))</f>
        <v/>
      </c>
      <c r="T2155" s="28" t="str">
        <f>IF(S2155="Complete",IF(AND(NOT(ISNA(VLOOKUP(CONCATENATE(F2155,G2155,H2155,I2155,J2155,K2155),'OMS Drop Downs'!G:G,1,FALSE))),IF(AND(G2155&lt;&gt;"C3",K2155&lt;&gt;"O5"),IF(SUM(COUNTIF(L2155:R2155,"Y"),COUNTIF(L2155:R2155,"N"))=0,"V","I"),IF(COUNTIF(L2155:R2155,"Y"),"V","I"))="V"),"Valid","Invalid")," ")</f>
        <v xml:space="preserve"> </v>
      </c>
      <c r="U2155"/>
    </row>
    <row r="2156" spans="2:21" x14ac:dyDescent="0.35">
      <c r="B2156" s="50"/>
      <c r="C2156" s="65"/>
      <c r="D2156" s="36"/>
      <c r="E2156" s="64"/>
      <c r="F2156" s="60"/>
      <c r="G2156" s="34"/>
      <c r="H2156" s="34"/>
      <c r="I2156" s="34"/>
      <c r="J2156" s="34"/>
      <c r="K2156" s="34"/>
      <c r="L2156" s="34"/>
      <c r="M2156" s="34"/>
      <c r="N2156" s="34"/>
      <c r="O2156" s="34"/>
      <c r="P2156" s="34"/>
      <c r="Q2156" s="34"/>
      <c r="R2156" s="34"/>
      <c r="S2156" s="27" t="str">
        <f>IF(COUNTA(B2156:R2156)=0,"",IF(AND(COUNTIF('OMS Drop Downs'!$C$2:$C$3,'OMS Response Form (ORF)'!F2156),COUNTIF('OMS Drop Downs'!$D$2:$D$5,'OMS Response Form (ORF)'!G2156),COUNTIF('OMS Drop Downs'!$A$2:$A$5,'OMS Response Form (ORF)'!H2156),COUNTIF('OMS Drop Downs'!$B$2:$B$4,'OMS Response Form (ORF)'!I2156),COUNTIF('OMS Drop Downs'!$A$2:$A$5,'OMS Response Form (ORF)'!J2156),COUNTIF('OMS Drop Downs'!$E$2:$E$7,'OMS Response Form (ORF)'!K2156),COUNTIF('OMS Drop Downs'!$B$2:$B$4,'OMS Response Form (ORF)'!L2156),COUNTIF('OMS Drop Downs'!$B$2:$B$4,'OMS Response Form (ORF)'!M2156),COUNTIF('OMS Drop Downs'!$B$2:$B$4,'OMS Response Form (ORF)'!N2156),COUNTIF('OMS Drop Downs'!$B$2:$B$4,'OMS Response Form (ORF)'!P2156),COUNTIF('OMS Drop Downs'!$B$2:$B$4,'OMS Response Form (ORF)'!Q2156),COUNTIF('OMS Drop Downs'!$B$2:$B$4,'OMS Response Form (ORF)'!R2156)),"Complete","Incomplete"))</f>
        <v/>
      </c>
      <c r="T2156" s="28" t="str">
        <f>IF(S2156="Complete",IF(AND(NOT(ISNA(VLOOKUP(CONCATENATE(F2156,G2156,H2156,I2156,J2156,K2156),'OMS Drop Downs'!G:G,1,FALSE))),IF(AND(G2156&lt;&gt;"C3",K2156&lt;&gt;"O5"),IF(SUM(COUNTIF(L2156:R2156,"Y"),COUNTIF(L2156:R2156,"N"))=0,"V","I"),IF(COUNTIF(L2156:R2156,"Y"),"V","I"))="V"),"Valid","Invalid")," ")</f>
        <v xml:space="preserve"> </v>
      </c>
      <c r="U2156"/>
    </row>
    <row r="2157" spans="2:21" x14ac:dyDescent="0.35">
      <c r="B2157" s="50"/>
      <c r="C2157" s="65"/>
      <c r="D2157" s="36"/>
      <c r="E2157" s="64"/>
      <c r="F2157" s="60"/>
      <c r="G2157" s="34"/>
      <c r="H2157" s="34"/>
      <c r="I2157" s="34"/>
      <c r="J2157" s="34"/>
      <c r="K2157" s="34"/>
      <c r="L2157" s="34"/>
      <c r="M2157" s="34"/>
      <c r="N2157" s="34"/>
      <c r="O2157" s="34"/>
      <c r="P2157" s="34"/>
      <c r="Q2157" s="34"/>
      <c r="R2157" s="34"/>
      <c r="S2157" s="27" t="str">
        <f>IF(COUNTA(B2157:R2157)=0,"",IF(AND(COUNTIF('OMS Drop Downs'!$C$2:$C$3,'OMS Response Form (ORF)'!F2157),COUNTIF('OMS Drop Downs'!$D$2:$D$5,'OMS Response Form (ORF)'!G2157),COUNTIF('OMS Drop Downs'!$A$2:$A$5,'OMS Response Form (ORF)'!H2157),COUNTIF('OMS Drop Downs'!$B$2:$B$4,'OMS Response Form (ORF)'!I2157),COUNTIF('OMS Drop Downs'!$A$2:$A$5,'OMS Response Form (ORF)'!J2157),COUNTIF('OMS Drop Downs'!$E$2:$E$7,'OMS Response Form (ORF)'!K2157),COUNTIF('OMS Drop Downs'!$B$2:$B$4,'OMS Response Form (ORF)'!L2157),COUNTIF('OMS Drop Downs'!$B$2:$B$4,'OMS Response Form (ORF)'!M2157),COUNTIF('OMS Drop Downs'!$B$2:$B$4,'OMS Response Form (ORF)'!N2157),COUNTIF('OMS Drop Downs'!$B$2:$B$4,'OMS Response Form (ORF)'!P2157),COUNTIF('OMS Drop Downs'!$B$2:$B$4,'OMS Response Form (ORF)'!Q2157),COUNTIF('OMS Drop Downs'!$B$2:$B$4,'OMS Response Form (ORF)'!R2157)),"Complete","Incomplete"))</f>
        <v/>
      </c>
      <c r="T2157" s="28" t="str">
        <f>IF(S2157="Complete",IF(AND(NOT(ISNA(VLOOKUP(CONCATENATE(F2157,G2157,H2157,I2157,J2157,K2157),'OMS Drop Downs'!G:G,1,FALSE))),IF(AND(G2157&lt;&gt;"C3",K2157&lt;&gt;"O5"),IF(SUM(COUNTIF(L2157:R2157,"Y"),COUNTIF(L2157:R2157,"N"))=0,"V","I"),IF(COUNTIF(L2157:R2157,"Y"),"V","I"))="V"),"Valid","Invalid")," ")</f>
        <v xml:space="preserve"> </v>
      </c>
      <c r="U2157"/>
    </row>
    <row r="2158" spans="2:21" x14ac:dyDescent="0.35">
      <c r="B2158" s="50"/>
      <c r="C2158" s="65"/>
      <c r="D2158" s="36"/>
      <c r="E2158" s="64"/>
      <c r="F2158" s="60"/>
      <c r="G2158" s="34"/>
      <c r="H2158" s="34"/>
      <c r="I2158" s="34"/>
      <c r="J2158" s="34"/>
      <c r="K2158" s="34"/>
      <c r="L2158" s="34"/>
      <c r="M2158" s="34"/>
      <c r="N2158" s="34"/>
      <c r="O2158" s="34"/>
      <c r="P2158" s="34"/>
      <c r="Q2158" s="34"/>
      <c r="R2158" s="34"/>
      <c r="S2158" s="27" t="str">
        <f>IF(COUNTA(B2158:R2158)=0,"",IF(AND(COUNTIF('OMS Drop Downs'!$C$2:$C$3,'OMS Response Form (ORF)'!F2158),COUNTIF('OMS Drop Downs'!$D$2:$D$5,'OMS Response Form (ORF)'!G2158),COUNTIF('OMS Drop Downs'!$A$2:$A$5,'OMS Response Form (ORF)'!H2158),COUNTIF('OMS Drop Downs'!$B$2:$B$4,'OMS Response Form (ORF)'!I2158),COUNTIF('OMS Drop Downs'!$A$2:$A$5,'OMS Response Form (ORF)'!J2158),COUNTIF('OMS Drop Downs'!$E$2:$E$7,'OMS Response Form (ORF)'!K2158),COUNTIF('OMS Drop Downs'!$B$2:$B$4,'OMS Response Form (ORF)'!L2158),COUNTIF('OMS Drop Downs'!$B$2:$B$4,'OMS Response Form (ORF)'!M2158),COUNTIF('OMS Drop Downs'!$B$2:$B$4,'OMS Response Form (ORF)'!N2158),COUNTIF('OMS Drop Downs'!$B$2:$B$4,'OMS Response Form (ORF)'!P2158),COUNTIF('OMS Drop Downs'!$B$2:$B$4,'OMS Response Form (ORF)'!Q2158),COUNTIF('OMS Drop Downs'!$B$2:$B$4,'OMS Response Form (ORF)'!R2158)),"Complete","Incomplete"))</f>
        <v/>
      </c>
      <c r="T2158" s="28" t="str">
        <f>IF(S2158="Complete",IF(AND(NOT(ISNA(VLOOKUP(CONCATENATE(F2158,G2158,H2158,I2158,J2158,K2158),'OMS Drop Downs'!G:G,1,FALSE))),IF(AND(G2158&lt;&gt;"C3",K2158&lt;&gt;"O5"),IF(SUM(COUNTIF(L2158:R2158,"Y"),COUNTIF(L2158:R2158,"N"))=0,"V","I"),IF(COUNTIF(L2158:R2158,"Y"),"V","I"))="V"),"Valid","Invalid")," ")</f>
        <v xml:space="preserve"> </v>
      </c>
      <c r="U2158"/>
    </row>
    <row r="2159" spans="2:21" x14ac:dyDescent="0.35">
      <c r="B2159" s="50"/>
      <c r="C2159" s="65"/>
      <c r="D2159" s="36"/>
      <c r="E2159" s="64"/>
      <c r="F2159" s="60"/>
      <c r="G2159" s="34"/>
      <c r="H2159" s="34"/>
      <c r="I2159" s="34"/>
      <c r="J2159" s="34"/>
      <c r="K2159" s="34"/>
      <c r="L2159" s="34"/>
      <c r="M2159" s="34"/>
      <c r="N2159" s="34"/>
      <c r="O2159" s="34"/>
      <c r="P2159" s="34"/>
      <c r="Q2159" s="34"/>
      <c r="R2159" s="34"/>
      <c r="S2159" s="27" t="str">
        <f>IF(COUNTA(B2159:R2159)=0,"",IF(AND(COUNTIF('OMS Drop Downs'!$C$2:$C$3,'OMS Response Form (ORF)'!F2159),COUNTIF('OMS Drop Downs'!$D$2:$D$5,'OMS Response Form (ORF)'!G2159),COUNTIF('OMS Drop Downs'!$A$2:$A$5,'OMS Response Form (ORF)'!H2159),COUNTIF('OMS Drop Downs'!$B$2:$B$4,'OMS Response Form (ORF)'!I2159),COUNTIF('OMS Drop Downs'!$A$2:$A$5,'OMS Response Form (ORF)'!J2159),COUNTIF('OMS Drop Downs'!$E$2:$E$7,'OMS Response Form (ORF)'!K2159),COUNTIF('OMS Drop Downs'!$B$2:$B$4,'OMS Response Form (ORF)'!L2159),COUNTIF('OMS Drop Downs'!$B$2:$B$4,'OMS Response Form (ORF)'!M2159),COUNTIF('OMS Drop Downs'!$B$2:$B$4,'OMS Response Form (ORF)'!N2159),COUNTIF('OMS Drop Downs'!$B$2:$B$4,'OMS Response Form (ORF)'!P2159),COUNTIF('OMS Drop Downs'!$B$2:$B$4,'OMS Response Form (ORF)'!Q2159),COUNTIF('OMS Drop Downs'!$B$2:$B$4,'OMS Response Form (ORF)'!R2159)),"Complete","Incomplete"))</f>
        <v/>
      </c>
      <c r="T2159" s="28" t="str">
        <f>IF(S2159="Complete",IF(AND(NOT(ISNA(VLOOKUP(CONCATENATE(F2159,G2159,H2159,I2159,J2159,K2159),'OMS Drop Downs'!G:G,1,FALSE))),IF(AND(G2159&lt;&gt;"C3",K2159&lt;&gt;"O5"),IF(SUM(COUNTIF(L2159:R2159,"Y"),COUNTIF(L2159:R2159,"N"))=0,"V","I"),IF(COUNTIF(L2159:R2159,"Y"),"V","I"))="V"),"Valid","Invalid")," ")</f>
        <v xml:space="preserve"> </v>
      </c>
      <c r="U2159"/>
    </row>
    <row r="2160" spans="2:21" x14ac:dyDescent="0.35">
      <c r="B2160" s="50"/>
      <c r="C2160" s="65"/>
      <c r="D2160" s="36"/>
      <c r="E2160" s="64"/>
      <c r="F2160" s="60"/>
      <c r="G2160" s="34"/>
      <c r="H2160" s="34"/>
      <c r="I2160" s="34"/>
      <c r="J2160" s="34"/>
      <c r="K2160" s="34"/>
      <c r="L2160" s="34"/>
      <c r="M2160" s="34"/>
      <c r="N2160" s="34"/>
      <c r="O2160" s="34"/>
      <c r="P2160" s="34"/>
      <c r="Q2160" s="34"/>
      <c r="R2160" s="34"/>
      <c r="S2160" s="27" t="str">
        <f>IF(COUNTA(B2160:R2160)=0,"",IF(AND(COUNTIF('OMS Drop Downs'!$C$2:$C$3,'OMS Response Form (ORF)'!F2160),COUNTIF('OMS Drop Downs'!$D$2:$D$5,'OMS Response Form (ORF)'!G2160),COUNTIF('OMS Drop Downs'!$A$2:$A$5,'OMS Response Form (ORF)'!H2160),COUNTIF('OMS Drop Downs'!$B$2:$B$4,'OMS Response Form (ORF)'!I2160),COUNTIF('OMS Drop Downs'!$A$2:$A$5,'OMS Response Form (ORF)'!J2160),COUNTIF('OMS Drop Downs'!$E$2:$E$7,'OMS Response Form (ORF)'!K2160),COUNTIF('OMS Drop Downs'!$B$2:$B$4,'OMS Response Form (ORF)'!L2160),COUNTIF('OMS Drop Downs'!$B$2:$B$4,'OMS Response Form (ORF)'!M2160),COUNTIF('OMS Drop Downs'!$B$2:$B$4,'OMS Response Form (ORF)'!N2160),COUNTIF('OMS Drop Downs'!$B$2:$B$4,'OMS Response Form (ORF)'!P2160),COUNTIF('OMS Drop Downs'!$B$2:$B$4,'OMS Response Form (ORF)'!Q2160),COUNTIF('OMS Drop Downs'!$B$2:$B$4,'OMS Response Form (ORF)'!R2160)),"Complete","Incomplete"))</f>
        <v/>
      </c>
      <c r="T2160" s="28" t="str">
        <f>IF(S2160="Complete",IF(AND(NOT(ISNA(VLOOKUP(CONCATENATE(F2160,G2160,H2160,I2160,J2160,K2160),'OMS Drop Downs'!G:G,1,FALSE))),IF(AND(G2160&lt;&gt;"C3",K2160&lt;&gt;"O5"),IF(SUM(COUNTIF(L2160:R2160,"Y"),COUNTIF(L2160:R2160,"N"))=0,"V","I"),IF(COUNTIF(L2160:R2160,"Y"),"V","I"))="V"),"Valid","Invalid")," ")</f>
        <v xml:space="preserve"> </v>
      </c>
      <c r="U2160"/>
    </row>
    <row r="2161" spans="2:21" x14ac:dyDescent="0.35">
      <c r="B2161" s="50"/>
      <c r="C2161" s="65"/>
      <c r="D2161" s="36"/>
      <c r="E2161" s="64"/>
      <c r="F2161" s="60"/>
      <c r="G2161" s="34"/>
      <c r="H2161" s="34"/>
      <c r="I2161" s="34"/>
      <c r="J2161" s="34"/>
      <c r="K2161" s="34"/>
      <c r="L2161" s="34"/>
      <c r="M2161" s="34"/>
      <c r="N2161" s="34"/>
      <c r="O2161" s="34"/>
      <c r="P2161" s="34"/>
      <c r="Q2161" s="34"/>
      <c r="R2161" s="34"/>
      <c r="S2161" s="27" t="str">
        <f>IF(COUNTA(B2161:R2161)=0,"",IF(AND(COUNTIF('OMS Drop Downs'!$C$2:$C$3,'OMS Response Form (ORF)'!F2161),COUNTIF('OMS Drop Downs'!$D$2:$D$5,'OMS Response Form (ORF)'!G2161),COUNTIF('OMS Drop Downs'!$A$2:$A$5,'OMS Response Form (ORF)'!H2161),COUNTIF('OMS Drop Downs'!$B$2:$B$4,'OMS Response Form (ORF)'!I2161),COUNTIF('OMS Drop Downs'!$A$2:$A$5,'OMS Response Form (ORF)'!J2161),COUNTIF('OMS Drop Downs'!$E$2:$E$7,'OMS Response Form (ORF)'!K2161),COUNTIF('OMS Drop Downs'!$B$2:$B$4,'OMS Response Form (ORF)'!L2161),COUNTIF('OMS Drop Downs'!$B$2:$B$4,'OMS Response Form (ORF)'!M2161),COUNTIF('OMS Drop Downs'!$B$2:$B$4,'OMS Response Form (ORF)'!N2161),COUNTIF('OMS Drop Downs'!$B$2:$B$4,'OMS Response Form (ORF)'!P2161),COUNTIF('OMS Drop Downs'!$B$2:$B$4,'OMS Response Form (ORF)'!Q2161),COUNTIF('OMS Drop Downs'!$B$2:$B$4,'OMS Response Form (ORF)'!R2161)),"Complete","Incomplete"))</f>
        <v/>
      </c>
      <c r="T2161" s="28" t="str">
        <f>IF(S2161="Complete",IF(AND(NOT(ISNA(VLOOKUP(CONCATENATE(F2161,G2161,H2161,I2161,J2161,K2161),'OMS Drop Downs'!G:G,1,FALSE))),IF(AND(G2161&lt;&gt;"C3",K2161&lt;&gt;"O5"),IF(SUM(COUNTIF(L2161:R2161,"Y"),COUNTIF(L2161:R2161,"N"))=0,"V","I"),IF(COUNTIF(L2161:R2161,"Y"),"V","I"))="V"),"Valid","Invalid")," ")</f>
        <v xml:space="preserve"> </v>
      </c>
      <c r="U2161"/>
    </row>
    <row r="2162" spans="2:21" x14ac:dyDescent="0.35">
      <c r="B2162" s="50"/>
      <c r="C2162" s="65"/>
      <c r="D2162" s="36"/>
      <c r="E2162" s="64"/>
      <c r="F2162" s="60"/>
      <c r="G2162" s="34"/>
      <c r="H2162" s="34"/>
      <c r="I2162" s="34"/>
      <c r="J2162" s="34"/>
      <c r="K2162" s="34"/>
      <c r="L2162" s="34"/>
      <c r="M2162" s="34"/>
      <c r="N2162" s="34"/>
      <c r="O2162" s="34"/>
      <c r="P2162" s="34"/>
      <c r="Q2162" s="34"/>
      <c r="R2162" s="34"/>
      <c r="S2162" s="27" t="str">
        <f>IF(COUNTA(B2162:R2162)=0,"",IF(AND(COUNTIF('OMS Drop Downs'!$C$2:$C$3,'OMS Response Form (ORF)'!F2162),COUNTIF('OMS Drop Downs'!$D$2:$D$5,'OMS Response Form (ORF)'!G2162),COUNTIF('OMS Drop Downs'!$A$2:$A$5,'OMS Response Form (ORF)'!H2162),COUNTIF('OMS Drop Downs'!$B$2:$B$4,'OMS Response Form (ORF)'!I2162),COUNTIF('OMS Drop Downs'!$A$2:$A$5,'OMS Response Form (ORF)'!J2162),COUNTIF('OMS Drop Downs'!$E$2:$E$7,'OMS Response Form (ORF)'!K2162),COUNTIF('OMS Drop Downs'!$B$2:$B$4,'OMS Response Form (ORF)'!L2162),COUNTIF('OMS Drop Downs'!$B$2:$B$4,'OMS Response Form (ORF)'!M2162),COUNTIF('OMS Drop Downs'!$B$2:$B$4,'OMS Response Form (ORF)'!N2162),COUNTIF('OMS Drop Downs'!$B$2:$B$4,'OMS Response Form (ORF)'!P2162),COUNTIF('OMS Drop Downs'!$B$2:$B$4,'OMS Response Form (ORF)'!Q2162),COUNTIF('OMS Drop Downs'!$B$2:$B$4,'OMS Response Form (ORF)'!R2162)),"Complete","Incomplete"))</f>
        <v/>
      </c>
      <c r="T2162" s="28" t="str">
        <f>IF(S2162="Complete",IF(AND(NOT(ISNA(VLOOKUP(CONCATENATE(F2162,G2162,H2162,I2162,J2162,K2162),'OMS Drop Downs'!G:G,1,FALSE))),IF(AND(G2162&lt;&gt;"C3",K2162&lt;&gt;"O5"),IF(SUM(COUNTIF(L2162:R2162,"Y"),COUNTIF(L2162:R2162,"N"))=0,"V","I"),IF(COUNTIF(L2162:R2162,"Y"),"V","I"))="V"),"Valid","Invalid")," ")</f>
        <v xml:space="preserve"> </v>
      </c>
      <c r="U2162"/>
    </row>
    <row r="2163" spans="2:21" x14ac:dyDescent="0.35">
      <c r="B2163" s="50"/>
      <c r="C2163" s="65"/>
      <c r="D2163" s="36"/>
      <c r="E2163" s="64"/>
      <c r="F2163" s="60"/>
      <c r="G2163" s="34"/>
      <c r="H2163" s="34"/>
      <c r="I2163" s="34"/>
      <c r="J2163" s="34"/>
      <c r="K2163" s="34"/>
      <c r="L2163" s="34"/>
      <c r="M2163" s="34"/>
      <c r="N2163" s="34"/>
      <c r="O2163" s="34"/>
      <c r="P2163" s="34"/>
      <c r="Q2163" s="34"/>
      <c r="R2163" s="34"/>
      <c r="S2163" s="27" t="str">
        <f>IF(COUNTA(B2163:R2163)=0,"",IF(AND(COUNTIF('OMS Drop Downs'!$C$2:$C$3,'OMS Response Form (ORF)'!F2163),COUNTIF('OMS Drop Downs'!$D$2:$D$5,'OMS Response Form (ORF)'!G2163),COUNTIF('OMS Drop Downs'!$A$2:$A$5,'OMS Response Form (ORF)'!H2163),COUNTIF('OMS Drop Downs'!$B$2:$B$4,'OMS Response Form (ORF)'!I2163),COUNTIF('OMS Drop Downs'!$A$2:$A$5,'OMS Response Form (ORF)'!J2163),COUNTIF('OMS Drop Downs'!$E$2:$E$7,'OMS Response Form (ORF)'!K2163),COUNTIF('OMS Drop Downs'!$B$2:$B$4,'OMS Response Form (ORF)'!L2163),COUNTIF('OMS Drop Downs'!$B$2:$B$4,'OMS Response Form (ORF)'!M2163),COUNTIF('OMS Drop Downs'!$B$2:$B$4,'OMS Response Form (ORF)'!N2163),COUNTIF('OMS Drop Downs'!$B$2:$B$4,'OMS Response Form (ORF)'!P2163),COUNTIF('OMS Drop Downs'!$B$2:$B$4,'OMS Response Form (ORF)'!Q2163),COUNTIF('OMS Drop Downs'!$B$2:$B$4,'OMS Response Form (ORF)'!R2163)),"Complete","Incomplete"))</f>
        <v/>
      </c>
      <c r="T2163" s="28" t="str">
        <f>IF(S2163="Complete",IF(AND(NOT(ISNA(VLOOKUP(CONCATENATE(F2163,G2163,H2163,I2163,J2163,K2163),'OMS Drop Downs'!G:G,1,FALSE))),IF(AND(G2163&lt;&gt;"C3",K2163&lt;&gt;"O5"),IF(SUM(COUNTIF(L2163:R2163,"Y"),COUNTIF(L2163:R2163,"N"))=0,"V","I"),IF(COUNTIF(L2163:R2163,"Y"),"V","I"))="V"),"Valid","Invalid")," ")</f>
        <v xml:space="preserve"> </v>
      </c>
      <c r="U2163"/>
    </row>
    <row r="2164" spans="2:21" x14ac:dyDescent="0.35">
      <c r="B2164" s="50"/>
      <c r="C2164" s="65"/>
      <c r="D2164" s="36"/>
      <c r="E2164" s="64"/>
      <c r="F2164" s="60"/>
      <c r="G2164" s="34"/>
      <c r="H2164" s="34"/>
      <c r="I2164" s="34"/>
      <c r="J2164" s="34"/>
      <c r="K2164" s="34"/>
      <c r="L2164" s="34"/>
      <c r="M2164" s="34"/>
      <c r="N2164" s="34"/>
      <c r="O2164" s="34"/>
      <c r="P2164" s="34"/>
      <c r="Q2164" s="34"/>
      <c r="R2164" s="34"/>
      <c r="S2164" s="27" t="str">
        <f>IF(COUNTA(B2164:R2164)=0,"",IF(AND(COUNTIF('OMS Drop Downs'!$C$2:$C$3,'OMS Response Form (ORF)'!F2164),COUNTIF('OMS Drop Downs'!$D$2:$D$5,'OMS Response Form (ORF)'!G2164),COUNTIF('OMS Drop Downs'!$A$2:$A$5,'OMS Response Form (ORF)'!H2164),COUNTIF('OMS Drop Downs'!$B$2:$B$4,'OMS Response Form (ORF)'!I2164),COUNTIF('OMS Drop Downs'!$A$2:$A$5,'OMS Response Form (ORF)'!J2164),COUNTIF('OMS Drop Downs'!$E$2:$E$7,'OMS Response Form (ORF)'!K2164),COUNTIF('OMS Drop Downs'!$B$2:$B$4,'OMS Response Form (ORF)'!L2164),COUNTIF('OMS Drop Downs'!$B$2:$B$4,'OMS Response Form (ORF)'!M2164),COUNTIF('OMS Drop Downs'!$B$2:$B$4,'OMS Response Form (ORF)'!N2164),COUNTIF('OMS Drop Downs'!$B$2:$B$4,'OMS Response Form (ORF)'!P2164),COUNTIF('OMS Drop Downs'!$B$2:$B$4,'OMS Response Form (ORF)'!Q2164),COUNTIF('OMS Drop Downs'!$B$2:$B$4,'OMS Response Form (ORF)'!R2164)),"Complete","Incomplete"))</f>
        <v/>
      </c>
      <c r="T2164" s="28" t="str">
        <f>IF(S2164="Complete",IF(AND(NOT(ISNA(VLOOKUP(CONCATENATE(F2164,G2164,H2164,I2164,J2164,K2164),'OMS Drop Downs'!G:G,1,FALSE))),IF(AND(G2164&lt;&gt;"C3",K2164&lt;&gt;"O5"),IF(SUM(COUNTIF(L2164:R2164,"Y"),COUNTIF(L2164:R2164,"N"))=0,"V","I"),IF(COUNTIF(L2164:R2164,"Y"),"V","I"))="V"),"Valid","Invalid")," ")</f>
        <v xml:space="preserve"> </v>
      </c>
      <c r="U2164"/>
    </row>
    <row r="2165" spans="2:21" x14ac:dyDescent="0.35">
      <c r="B2165" s="50"/>
      <c r="C2165" s="65"/>
      <c r="D2165" s="36"/>
      <c r="E2165" s="64"/>
      <c r="F2165" s="60"/>
      <c r="G2165" s="34"/>
      <c r="H2165" s="34"/>
      <c r="I2165" s="34"/>
      <c r="J2165" s="34"/>
      <c r="K2165" s="34"/>
      <c r="L2165" s="34"/>
      <c r="M2165" s="34"/>
      <c r="N2165" s="34"/>
      <c r="O2165" s="34"/>
      <c r="P2165" s="34"/>
      <c r="Q2165" s="34"/>
      <c r="R2165" s="34"/>
      <c r="S2165" s="27" t="str">
        <f>IF(COUNTA(B2165:R2165)=0,"",IF(AND(COUNTIF('OMS Drop Downs'!$C$2:$C$3,'OMS Response Form (ORF)'!F2165),COUNTIF('OMS Drop Downs'!$D$2:$D$5,'OMS Response Form (ORF)'!G2165),COUNTIF('OMS Drop Downs'!$A$2:$A$5,'OMS Response Form (ORF)'!H2165),COUNTIF('OMS Drop Downs'!$B$2:$B$4,'OMS Response Form (ORF)'!I2165),COUNTIF('OMS Drop Downs'!$A$2:$A$5,'OMS Response Form (ORF)'!J2165),COUNTIF('OMS Drop Downs'!$E$2:$E$7,'OMS Response Form (ORF)'!K2165),COUNTIF('OMS Drop Downs'!$B$2:$B$4,'OMS Response Form (ORF)'!L2165),COUNTIF('OMS Drop Downs'!$B$2:$B$4,'OMS Response Form (ORF)'!M2165),COUNTIF('OMS Drop Downs'!$B$2:$B$4,'OMS Response Form (ORF)'!N2165),COUNTIF('OMS Drop Downs'!$B$2:$B$4,'OMS Response Form (ORF)'!P2165),COUNTIF('OMS Drop Downs'!$B$2:$B$4,'OMS Response Form (ORF)'!Q2165),COUNTIF('OMS Drop Downs'!$B$2:$B$4,'OMS Response Form (ORF)'!R2165)),"Complete","Incomplete"))</f>
        <v/>
      </c>
      <c r="T2165" s="28" t="str">
        <f>IF(S2165="Complete",IF(AND(NOT(ISNA(VLOOKUP(CONCATENATE(F2165,G2165,H2165,I2165,J2165,K2165),'OMS Drop Downs'!G:G,1,FALSE))),IF(AND(G2165&lt;&gt;"C3",K2165&lt;&gt;"O5"),IF(SUM(COUNTIF(L2165:R2165,"Y"),COUNTIF(L2165:R2165,"N"))=0,"V","I"),IF(COUNTIF(L2165:R2165,"Y"),"V","I"))="V"),"Valid","Invalid")," ")</f>
        <v xml:space="preserve"> </v>
      </c>
      <c r="U2165"/>
    </row>
    <row r="2166" spans="2:21" x14ac:dyDescent="0.35">
      <c r="B2166" s="50"/>
      <c r="C2166" s="65"/>
      <c r="D2166" s="36"/>
      <c r="E2166" s="64"/>
      <c r="F2166" s="60"/>
      <c r="G2166" s="34"/>
      <c r="H2166" s="34"/>
      <c r="I2166" s="34"/>
      <c r="J2166" s="34"/>
      <c r="K2166" s="34"/>
      <c r="L2166" s="34"/>
      <c r="M2166" s="34"/>
      <c r="N2166" s="34"/>
      <c r="O2166" s="34"/>
      <c r="P2166" s="34"/>
      <c r="Q2166" s="34"/>
      <c r="R2166" s="34"/>
      <c r="S2166" s="27" t="str">
        <f>IF(COUNTA(B2166:R2166)=0,"",IF(AND(COUNTIF('OMS Drop Downs'!$C$2:$C$3,'OMS Response Form (ORF)'!F2166),COUNTIF('OMS Drop Downs'!$D$2:$D$5,'OMS Response Form (ORF)'!G2166),COUNTIF('OMS Drop Downs'!$A$2:$A$5,'OMS Response Form (ORF)'!H2166),COUNTIF('OMS Drop Downs'!$B$2:$B$4,'OMS Response Form (ORF)'!I2166),COUNTIF('OMS Drop Downs'!$A$2:$A$5,'OMS Response Form (ORF)'!J2166),COUNTIF('OMS Drop Downs'!$E$2:$E$7,'OMS Response Form (ORF)'!K2166),COUNTIF('OMS Drop Downs'!$B$2:$B$4,'OMS Response Form (ORF)'!L2166),COUNTIF('OMS Drop Downs'!$B$2:$B$4,'OMS Response Form (ORF)'!M2166),COUNTIF('OMS Drop Downs'!$B$2:$B$4,'OMS Response Form (ORF)'!N2166),COUNTIF('OMS Drop Downs'!$B$2:$B$4,'OMS Response Form (ORF)'!P2166),COUNTIF('OMS Drop Downs'!$B$2:$B$4,'OMS Response Form (ORF)'!Q2166),COUNTIF('OMS Drop Downs'!$B$2:$B$4,'OMS Response Form (ORF)'!R2166)),"Complete","Incomplete"))</f>
        <v/>
      </c>
      <c r="T2166" s="28" t="str">
        <f>IF(S2166="Complete",IF(AND(NOT(ISNA(VLOOKUP(CONCATENATE(F2166,G2166,H2166,I2166,J2166,K2166),'OMS Drop Downs'!G:G,1,FALSE))),IF(AND(G2166&lt;&gt;"C3",K2166&lt;&gt;"O5"),IF(SUM(COUNTIF(L2166:R2166,"Y"),COUNTIF(L2166:R2166,"N"))=0,"V","I"),IF(COUNTIF(L2166:R2166,"Y"),"V","I"))="V"),"Valid","Invalid")," ")</f>
        <v xml:space="preserve"> </v>
      </c>
      <c r="U2166"/>
    </row>
    <row r="2167" spans="2:21" x14ac:dyDescent="0.35">
      <c r="B2167" s="50"/>
      <c r="C2167" s="65"/>
      <c r="D2167" s="36"/>
      <c r="E2167" s="64"/>
      <c r="F2167" s="60"/>
      <c r="G2167" s="34"/>
      <c r="H2167" s="34"/>
      <c r="I2167" s="34"/>
      <c r="J2167" s="34"/>
      <c r="K2167" s="34"/>
      <c r="L2167" s="34"/>
      <c r="M2167" s="34"/>
      <c r="N2167" s="34"/>
      <c r="O2167" s="34"/>
      <c r="P2167" s="34"/>
      <c r="Q2167" s="34"/>
      <c r="R2167" s="34"/>
      <c r="S2167" s="27" t="str">
        <f>IF(COUNTA(B2167:R2167)=0,"",IF(AND(COUNTIF('OMS Drop Downs'!$C$2:$C$3,'OMS Response Form (ORF)'!F2167),COUNTIF('OMS Drop Downs'!$D$2:$D$5,'OMS Response Form (ORF)'!G2167),COUNTIF('OMS Drop Downs'!$A$2:$A$5,'OMS Response Form (ORF)'!H2167),COUNTIF('OMS Drop Downs'!$B$2:$B$4,'OMS Response Form (ORF)'!I2167),COUNTIF('OMS Drop Downs'!$A$2:$A$5,'OMS Response Form (ORF)'!J2167),COUNTIF('OMS Drop Downs'!$E$2:$E$7,'OMS Response Form (ORF)'!K2167),COUNTIF('OMS Drop Downs'!$B$2:$B$4,'OMS Response Form (ORF)'!L2167),COUNTIF('OMS Drop Downs'!$B$2:$B$4,'OMS Response Form (ORF)'!M2167),COUNTIF('OMS Drop Downs'!$B$2:$B$4,'OMS Response Form (ORF)'!N2167),COUNTIF('OMS Drop Downs'!$B$2:$B$4,'OMS Response Form (ORF)'!P2167),COUNTIF('OMS Drop Downs'!$B$2:$B$4,'OMS Response Form (ORF)'!Q2167),COUNTIF('OMS Drop Downs'!$B$2:$B$4,'OMS Response Form (ORF)'!R2167)),"Complete","Incomplete"))</f>
        <v/>
      </c>
      <c r="T2167" s="28" t="str">
        <f>IF(S2167="Complete",IF(AND(NOT(ISNA(VLOOKUP(CONCATENATE(F2167,G2167,H2167,I2167,J2167,K2167),'OMS Drop Downs'!G:G,1,FALSE))),IF(AND(G2167&lt;&gt;"C3",K2167&lt;&gt;"O5"),IF(SUM(COUNTIF(L2167:R2167,"Y"),COUNTIF(L2167:R2167,"N"))=0,"V","I"),IF(COUNTIF(L2167:R2167,"Y"),"V","I"))="V"),"Valid","Invalid")," ")</f>
        <v xml:space="preserve"> </v>
      </c>
      <c r="U2167"/>
    </row>
    <row r="2168" spans="2:21" x14ac:dyDescent="0.35">
      <c r="B2168" s="50"/>
      <c r="C2168" s="65"/>
      <c r="D2168" s="36"/>
      <c r="E2168" s="64"/>
      <c r="F2168" s="60"/>
      <c r="G2168" s="34"/>
      <c r="H2168" s="34"/>
      <c r="I2168" s="34"/>
      <c r="J2168" s="34"/>
      <c r="K2168" s="34"/>
      <c r="L2168" s="34"/>
      <c r="M2168" s="34"/>
      <c r="N2168" s="34"/>
      <c r="O2168" s="34"/>
      <c r="P2168" s="34"/>
      <c r="Q2168" s="34"/>
      <c r="R2168" s="34"/>
      <c r="S2168" s="27" t="str">
        <f>IF(COUNTA(B2168:R2168)=0,"",IF(AND(COUNTIF('OMS Drop Downs'!$C$2:$C$3,'OMS Response Form (ORF)'!F2168),COUNTIF('OMS Drop Downs'!$D$2:$D$5,'OMS Response Form (ORF)'!G2168),COUNTIF('OMS Drop Downs'!$A$2:$A$5,'OMS Response Form (ORF)'!H2168),COUNTIF('OMS Drop Downs'!$B$2:$B$4,'OMS Response Form (ORF)'!I2168),COUNTIF('OMS Drop Downs'!$A$2:$A$5,'OMS Response Form (ORF)'!J2168),COUNTIF('OMS Drop Downs'!$E$2:$E$7,'OMS Response Form (ORF)'!K2168),COUNTIF('OMS Drop Downs'!$B$2:$B$4,'OMS Response Form (ORF)'!L2168),COUNTIF('OMS Drop Downs'!$B$2:$B$4,'OMS Response Form (ORF)'!M2168),COUNTIF('OMS Drop Downs'!$B$2:$B$4,'OMS Response Form (ORF)'!N2168),COUNTIF('OMS Drop Downs'!$B$2:$B$4,'OMS Response Form (ORF)'!P2168),COUNTIF('OMS Drop Downs'!$B$2:$B$4,'OMS Response Form (ORF)'!Q2168),COUNTIF('OMS Drop Downs'!$B$2:$B$4,'OMS Response Form (ORF)'!R2168)),"Complete","Incomplete"))</f>
        <v/>
      </c>
      <c r="T2168" s="28" t="str">
        <f>IF(S2168="Complete",IF(AND(NOT(ISNA(VLOOKUP(CONCATENATE(F2168,G2168,H2168,I2168,J2168,K2168),'OMS Drop Downs'!G:G,1,FALSE))),IF(AND(G2168&lt;&gt;"C3",K2168&lt;&gt;"O5"),IF(SUM(COUNTIF(L2168:R2168,"Y"),COUNTIF(L2168:R2168,"N"))=0,"V","I"),IF(COUNTIF(L2168:R2168,"Y"),"V","I"))="V"),"Valid","Invalid")," ")</f>
        <v xml:space="preserve"> </v>
      </c>
      <c r="U2168"/>
    </row>
    <row r="2169" spans="2:21" x14ac:dyDescent="0.35">
      <c r="B2169" s="50"/>
      <c r="C2169" s="65"/>
      <c r="D2169" s="36"/>
      <c r="E2169" s="64"/>
      <c r="F2169" s="60"/>
      <c r="G2169" s="34"/>
      <c r="H2169" s="34"/>
      <c r="I2169" s="34"/>
      <c r="J2169" s="34"/>
      <c r="K2169" s="34"/>
      <c r="L2169" s="34"/>
      <c r="M2169" s="34"/>
      <c r="N2169" s="34"/>
      <c r="O2169" s="34"/>
      <c r="P2169" s="34"/>
      <c r="Q2169" s="34"/>
      <c r="R2169" s="34"/>
      <c r="S2169" s="27" t="str">
        <f>IF(COUNTA(B2169:R2169)=0,"",IF(AND(COUNTIF('OMS Drop Downs'!$C$2:$C$3,'OMS Response Form (ORF)'!F2169),COUNTIF('OMS Drop Downs'!$D$2:$D$5,'OMS Response Form (ORF)'!G2169),COUNTIF('OMS Drop Downs'!$A$2:$A$5,'OMS Response Form (ORF)'!H2169),COUNTIF('OMS Drop Downs'!$B$2:$B$4,'OMS Response Form (ORF)'!I2169),COUNTIF('OMS Drop Downs'!$A$2:$A$5,'OMS Response Form (ORF)'!J2169),COUNTIF('OMS Drop Downs'!$E$2:$E$7,'OMS Response Form (ORF)'!K2169),COUNTIF('OMS Drop Downs'!$B$2:$B$4,'OMS Response Form (ORF)'!L2169),COUNTIF('OMS Drop Downs'!$B$2:$B$4,'OMS Response Form (ORF)'!M2169),COUNTIF('OMS Drop Downs'!$B$2:$B$4,'OMS Response Form (ORF)'!N2169),COUNTIF('OMS Drop Downs'!$B$2:$B$4,'OMS Response Form (ORF)'!P2169),COUNTIF('OMS Drop Downs'!$B$2:$B$4,'OMS Response Form (ORF)'!Q2169),COUNTIF('OMS Drop Downs'!$B$2:$B$4,'OMS Response Form (ORF)'!R2169)),"Complete","Incomplete"))</f>
        <v/>
      </c>
      <c r="T2169" s="28" t="str">
        <f>IF(S2169="Complete",IF(AND(NOT(ISNA(VLOOKUP(CONCATENATE(F2169,G2169,H2169,I2169,J2169,K2169),'OMS Drop Downs'!G:G,1,FALSE))),IF(AND(G2169&lt;&gt;"C3",K2169&lt;&gt;"O5"),IF(SUM(COUNTIF(L2169:R2169,"Y"),COUNTIF(L2169:R2169,"N"))=0,"V","I"),IF(COUNTIF(L2169:R2169,"Y"),"V","I"))="V"),"Valid","Invalid")," ")</f>
        <v xml:space="preserve"> </v>
      </c>
      <c r="U2169"/>
    </row>
    <row r="2170" spans="2:21" x14ac:dyDescent="0.35">
      <c r="B2170" s="50"/>
      <c r="C2170" s="65"/>
      <c r="D2170" s="36"/>
      <c r="E2170" s="64"/>
      <c r="F2170" s="60"/>
      <c r="G2170" s="34"/>
      <c r="H2170" s="34"/>
      <c r="I2170" s="34"/>
      <c r="J2170" s="34"/>
      <c r="K2170" s="34"/>
      <c r="L2170" s="34"/>
      <c r="M2170" s="34"/>
      <c r="N2170" s="34"/>
      <c r="O2170" s="34"/>
      <c r="P2170" s="34"/>
      <c r="Q2170" s="34"/>
      <c r="R2170" s="34"/>
      <c r="S2170" s="27" t="str">
        <f>IF(COUNTA(B2170:R2170)=0,"",IF(AND(COUNTIF('OMS Drop Downs'!$C$2:$C$3,'OMS Response Form (ORF)'!F2170),COUNTIF('OMS Drop Downs'!$D$2:$D$5,'OMS Response Form (ORF)'!G2170),COUNTIF('OMS Drop Downs'!$A$2:$A$5,'OMS Response Form (ORF)'!H2170),COUNTIF('OMS Drop Downs'!$B$2:$B$4,'OMS Response Form (ORF)'!I2170),COUNTIF('OMS Drop Downs'!$A$2:$A$5,'OMS Response Form (ORF)'!J2170),COUNTIF('OMS Drop Downs'!$E$2:$E$7,'OMS Response Form (ORF)'!K2170),COUNTIF('OMS Drop Downs'!$B$2:$B$4,'OMS Response Form (ORF)'!L2170),COUNTIF('OMS Drop Downs'!$B$2:$B$4,'OMS Response Form (ORF)'!M2170),COUNTIF('OMS Drop Downs'!$B$2:$B$4,'OMS Response Form (ORF)'!N2170),COUNTIF('OMS Drop Downs'!$B$2:$B$4,'OMS Response Form (ORF)'!P2170),COUNTIF('OMS Drop Downs'!$B$2:$B$4,'OMS Response Form (ORF)'!Q2170),COUNTIF('OMS Drop Downs'!$B$2:$B$4,'OMS Response Form (ORF)'!R2170)),"Complete","Incomplete"))</f>
        <v/>
      </c>
      <c r="T2170" s="28" t="str">
        <f>IF(S2170="Complete",IF(AND(NOT(ISNA(VLOOKUP(CONCATENATE(F2170,G2170,H2170,I2170,J2170,K2170),'OMS Drop Downs'!G:G,1,FALSE))),IF(AND(G2170&lt;&gt;"C3",K2170&lt;&gt;"O5"),IF(SUM(COUNTIF(L2170:R2170,"Y"),COUNTIF(L2170:R2170,"N"))=0,"V","I"),IF(COUNTIF(L2170:R2170,"Y"),"V","I"))="V"),"Valid","Invalid")," ")</f>
        <v xml:space="preserve"> </v>
      </c>
      <c r="U2170"/>
    </row>
    <row r="2171" spans="2:21" x14ac:dyDescent="0.35">
      <c r="B2171" s="50"/>
      <c r="C2171" s="65"/>
      <c r="D2171" s="36"/>
      <c r="E2171" s="64"/>
      <c r="F2171" s="60"/>
      <c r="G2171" s="34"/>
      <c r="H2171" s="34"/>
      <c r="I2171" s="34"/>
      <c r="J2171" s="34"/>
      <c r="K2171" s="34"/>
      <c r="L2171" s="34"/>
      <c r="M2171" s="34"/>
      <c r="N2171" s="34"/>
      <c r="O2171" s="34"/>
      <c r="P2171" s="34"/>
      <c r="Q2171" s="34"/>
      <c r="R2171" s="34"/>
      <c r="S2171" s="27" t="str">
        <f>IF(COUNTA(B2171:R2171)=0,"",IF(AND(COUNTIF('OMS Drop Downs'!$C$2:$C$3,'OMS Response Form (ORF)'!F2171),COUNTIF('OMS Drop Downs'!$D$2:$D$5,'OMS Response Form (ORF)'!G2171),COUNTIF('OMS Drop Downs'!$A$2:$A$5,'OMS Response Form (ORF)'!H2171),COUNTIF('OMS Drop Downs'!$B$2:$B$4,'OMS Response Form (ORF)'!I2171),COUNTIF('OMS Drop Downs'!$A$2:$A$5,'OMS Response Form (ORF)'!J2171),COUNTIF('OMS Drop Downs'!$E$2:$E$7,'OMS Response Form (ORF)'!K2171),COUNTIF('OMS Drop Downs'!$B$2:$B$4,'OMS Response Form (ORF)'!L2171),COUNTIF('OMS Drop Downs'!$B$2:$B$4,'OMS Response Form (ORF)'!M2171),COUNTIF('OMS Drop Downs'!$B$2:$B$4,'OMS Response Form (ORF)'!N2171),COUNTIF('OMS Drop Downs'!$B$2:$B$4,'OMS Response Form (ORF)'!P2171),COUNTIF('OMS Drop Downs'!$B$2:$B$4,'OMS Response Form (ORF)'!Q2171),COUNTIF('OMS Drop Downs'!$B$2:$B$4,'OMS Response Form (ORF)'!R2171)),"Complete","Incomplete"))</f>
        <v/>
      </c>
      <c r="T2171" s="28" t="str">
        <f>IF(S2171="Complete",IF(AND(NOT(ISNA(VLOOKUP(CONCATENATE(F2171,G2171,H2171,I2171,J2171,K2171),'OMS Drop Downs'!G:G,1,FALSE))),IF(AND(G2171&lt;&gt;"C3",K2171&lt;&gt;"O5"),IF(SUM(COUNTIF(L2171:R2171,"Y"),COUNTIF(L2171:R2171,"N"))=0,"V","I"),IF(COUNTIF(L2171:R2171,"Y"),"V","I"))="V"),"Valid","Invalid")," ")</f>
        <v xml:space="preserve"> </v>
      </c>
      <c r="U2171"/>
    </row>
    <row r="2172" spans="2:21" x14ac:dyDescent="0.35">
      <c r="B2172" s="50"/>
      <c r="C2172" s="65"/>
      <c r="D2172" s="36"/>
      <c r="E2172" s="64"/>
      <c r="F2172" s="60"/>
      <c r="G2172" s="34"/>
      <c r="H2172" s="34"/>
      <c r="I2172" s="34"/>
      <c r="J2172" s="34"/>
      <c r="K2172" s="34"/>
      <c r="L2172" s="34"/>
      <c r="M2172" s="34"/>
      <c r="N2172" s="34"/>
      <c r="O2172" s="34"/>
      <c r="P2172" s="34"/>
      <c r="Q2172" s="34"/>
      <c r="R2172" s="34"/>
      <c r="S2172" s="27" t="str">
        <f>IF(COUNTA(B2172:R2172)=0,"",IF(AND(COUNTIF('OMS Drop Downs'!$C$2:$C$3,'OMS Response Form (ORF)'!F2172),COUNTIF('OMS Drop Downs'!$D$2:$D$5,'OMS Response Form (ORF)'!G2172),COUNTIF('OMS Drop Downs'!$A$2:$A$5,'OMS Response Form (ORF)'!H2172),COUNTIF('OMS Drop Downs'!$B$2:$B$4,'OMS Response Form (ORF)'!I2172),COUNTIF('OMS Drop Downs'!$A$2:$A$5,'OMS Response Form (ORF)'!J2172),COUNTIF('OMS Drop Downs'!$E$2:$E$7,'OMS Response Form (ORF)'!K2172),COUNTIF('OMS Drop Downs'!$B$2:$B$4,'OMS Response Form (ORF)'!L2172),COUNTIF('OMS Drop Downs'!$B$2:$B$4,'OMS Response Form (ORF)'!M2172),COUNTIF('OMS Drop Downs'!$B$2:$B$4,'OMS Response Form (ORF)'!N2172),COUNTIF('OMS Drop Downs'!$B$2:$B$4,'OMS Response Form (ORF)'!P2172),COUNTIF('OMS Drop Downs'!$B$2:$B$4,'OMS Response Form (ORF)'!Q2172),COUNTIF('OMS Drop Downs'!$B$2:$B$4,'OMS Response Form (ORF)'!R2172)),"Complete","Incomplete"))</f>
        <v/>
      </c>
      <c r="T2172" s="28" t="str">
        <f>IF(S2172="Complete",IF(AND(NOT(ISNA(VLOOKUP(CONCATENATE(F2172,G2172,H2172,I2172,J2172,K2172),'OMS Drop Downs'!G:G,1,FALSE))),IF(AND(G2172&lt;&gt;"C3",K2172&lt;&gt;"O5"),IF(SUM(COUNTIF(L2172:R2172,"Y"),COUNTIF(L2172:R2172,"N"))=0,"V","I"),IF(COUNTIF(L2172:R2172,"Y"),"V","I"))="V"),"Valid","Invalid")," ")</f>
        <v xml:space="preserve"> </v>
      </c>
      <c r="U2172"/>
    </row>
    <row r="2173" spans="2:21" x14ac:dyDescent="0.35">
      <c r="B2173" s="50"/>
      <c r="C2173" s="65"/>
      <c r="D2173" s="36"/>
      <c r="E2173" s="64"/>
      <c r="F2173" s="60"/>
      <c r="G2173" s="34"/>
      <c r="H2173" s="34"/>
      <c r="I2173" s="34"/>
      <c r="J2173" s="34"/>
      <c r="K2173" s="34"/>
      <c r="L2173" s="34"/>
      <c r="M2173" s="34"/>
      <c r="N2173" s="34"/>
      <c r="O2173" s="34"/>
      <c r="P2173" s="34"/>
      <c r="Q2173" s="34"/>
      <c r="R2173" s="34"/>
      <c r="S2173" s="27" t="str">
        <f>IF(COUNTA(B2173:R2173)=0,"",IF(AND(COUNTIF('OMS Drop Downs'!$C$2:$C$3,'OMS Response Form (ORF)'!F2173),COUNTIF('OMS Drop Downs'!$D$2:$D$5,'OMS Response Form (ORF)'!G2173),COUNTIF('OMS Drop Downs'!$A$2:$A$5,'OMS Response Form (ORF)'!H2173),COUNTIF('OMS Drop Downs'!$B$2:$B$4,'OMS Response Form (ORF)'!I2173),COUNTIF('OMS Drop Downs'!$A$2:$A$5,'OMS Response Form (ORF)'!J2173),COUNTIF('OMS Drop Downs'!$E$2:$E$7,'OMS Response Form (ORF)'!K2173),COUNTIF('OMS Drop Downs'!$B$2:$B$4,'OMS Response Form (ORF)'!L2173),COUNTIF('OMS Drop Downs'!$B$2:$B$4,'OMS Response Form (ORF)'!M2173),COUNTIF('OMS Drop Downs'!$B$2:$B$4,'OMS Response Form (ORF)'!N2173),COUNTIF('OMS Drop Downs'!$B$2:$B$4,'OMS Response Form (ORF)'!P2173),COUNTIF('OMS Drop Downs'!$B$2:$B$4,'OMS Response Form (ORF)'!Q2173),COUNTIF('OMS Drop Downs'!$B$2:$B$4,'OMS Response Form (ORF)'!R2173)),"Complete","Incomplete"))</f>
        <v/>
      </c>
      <c r="T2173" s="28" t="str">
        <f>IF(S2173="Complete",IF(AND(NOT(ISNA(VLOOKUP(CONCATENATE(F2173,G2173,H2173,I2173,J2173,K2173),'OMS Drop Downs'!G:G,1,FALSE))),IF(AND(G2173&lt;&gt;"C3",K2173&lt;&gt;"O5"),IF(SUM(COUNTIF(L2173:R2173,"Y"),COUNTIF(L2173:R2173,"N"))=0,"V","I"),IF(COUNTIF(L2173:R2173,"Y"),"V","I"))="V"),"Valid","Invalid")," ")</f>
        <v xml:space="preserve"> </v>
      </c>
      <c r="U2173"/>
    </row>
    <row r="2174" spans="2:21" x14ac:dyDescent="0.35">
      <c r="B2174" s="50"/>
      <c r="C2174" s="65"/>
      <c r="D2174" s="36"/>
      <c r="E2174" s="64"/>
      <c r="F2174" s="60"/>
      <c r="G2174" s="34"/>
      <c r="H2174" s="34"/>
      <c r="I2174" s="34"/>
      <c r="J2174" s="34"/>
      <c r="K2174" s="34"/>
      <c r="L2174" s="34"/>
      <c r="M2174" s="34"/>
      <c r="N2174" s="34"/>
      <c r="O2174" s="34"/>
      <c r="P2174" s="34"/>
      <c r="Q2174" s="34"/>
      <c r="R2174" s="34"/>
      <c r="S2174" s="27" t="str">
        <f>IF(COUNTA(B2174:R2174)=0,"",IF(AND(COUNTIF('OMS Drop Downs'!$C$2:$C$3,'OMS Response Form (ORF)'!F2174),COUNTIF('OMS Drop Downs'!$D$2:$D$5,'OMS Response Form (ORF)'!G2174),COUNTIF('OMS Drop Downs'!$A$2:$A$5,'OMS Response Form (ORF)'!H2174),COUNTIF('OMS Drop Downs'!$B$2:$B$4,'OMS Response Form (ORF)'!I2174),COUNTIF('OMS Drop Downs'!$A$2:$A$5,'OMS Response Form (ORF)'!J2174),COUNTIF('OMS Drop Downs'!$E$2:$E$7,'OMS Response Form (ORF)'!K2174),COUNTIF('OMS Drop Downs'!$B$2:$B$4,'OMS Response Form (ORF)'!L2174),COUNTIF('OMS Drop Downs'!$B$2:$B$4,'OMS Response Form (ORF)'!M2174),COUNTIF('OMS Drop Downs'!$B$2:$B$4,'OMS Response Form (ORF)'!N2174),COUNTIF('OMS Drop Downs'!$B$2:$B$4,'OMS Response Form (ORF)'!P2174),COUNTIF('OMS Drop Downs'!$B$2:$B$4,'OMS Response Form (ORF)'!Q2174),COUNTIF('OMS Drop Downs'!$B$2:$B$4,'OMS Response Form (ORF)'!R2174)),"Complete","Incomplete"))</f>
        <v/>
      </c>
      <c r="T2174" s="28" t="str">
        <f>IF(S2174="Complete",IF(AND(NOT(ISNA(VLOOKUP(CONCATENATE(F2174,G2174,H2174,I2174,J2174,K2174),'OMS Drop Downs'!G:G,1,FALSE))),IF(AND(G2174&lt;&gt;"C3",K2174&lt;&gt;"O5"),IF(SUM(COUNTIF(L2174:R2174,"Y"),COUNTIF(L2174:R2174,"N"))=0,"V","I"),IF(COUNTIF(L2174:R2174,"Y"),"V","I"))="V"),"Valid","Invalid")," ")</f>
        <v xml:space="preserve"> </v>
      </c>
      <c r="U2174"/>
    </row>
    <row r="2175" spans="2:21" x14ac:dyDescent="0.35">
      <c r="B2175" s="50"/>
      <c r="C2175" s="65"/>
      <c r="D2175" s="36"/>
      <c r="E2175" s="64"/>
      <c r="F2175" s="60"/>
      <c r="G2175" s="34"/>
      <c r="H2175" s="34"/>
      <c r="I2175" s="34"/>
      <c r="J2175" s="34"/>
      <c r="K2175" s="34"/>
      <c r="L2175" s="34"/>
      <c r="M2175" s="34"/>
      <c r="N2175" s="34"/>
      <c r="O2175" s="34"/>
      <c r="P2175" s="34"/>
      <c r="Q2175" s="34"/>
      <c r="R2175" s="34"/>
      <c r="S2175" s="27" t="str">
        <f>IF(COUNTA(B2175:R2175)=0,"",IF(AND(COUNTIF('OMS Drop Downs'!$C$2:$C$3,'OMS Response Form (ORF)'!F2175),COUNTIF('OMS Drop Downs'!$D$2:$D$5,'OMS Response Form (ORF)'!G2175),COUNTIF('OMS Drop Downs'!$A$2:$A$5,'OMS Response Form (ORF)'!H2175),COUNTIF('OMS Drop Downs'!$B$2:$B$4,'OMS Response Form (ORF)'!I2175),COUNTIF('OMS Drop Downs'!$A$2:$A$5,'OMS Response Form (ORF)'!J2175),COUNTIF('OMS Drop Downs'!$E$2:$E$7,'OMS Response Form (ORF)'!K2175),COUNTIF('OMS Drop Downs'!$B$2:$B$4,'OMS Response Form (ORF)'!L2175),COUNTIF('OMS Drop Downs'!$B$2:$B$4,'OMS Response Form (ORF)'!M2175),COUNTIF('OMS Drop Downs'!$B$2:$B$4,'OMS Response Form (ORF)'!N2175),COUNTIF('OMS Drop Downs'!$B$2:$B$4,'OMS Response Form (ORF)'!P2175),COUNTIF('OMS Drop Downs'!$B$2:$B$4,'OMS Response Form (ORF)'!Q2175),COUNTIF('OMS Drop Downs'!$B$2:$B$4,'OMS Response Form (ORF)'!R2175)),"Complete","Incomplete"))</f>
        <v/>
      </c>
      <c r="T2175" s="28" t="str">
        <f>IF(S2175="Complete",IF(AND(NOT(ISNA(VLOOKUP(CONCATENATE(F2175,G2175,H2175,I2175,J2175,K2175),'OMS Drop Downs'!G:G,1,FALSE))),IF(AND(G2175&lt;&gt;"C3",K2175&lt;&gt;"O5"),IF(SUM(COUNTIF(L2175:R2175,"Y"),COUNTIF(L2175:R2175,"N"))=0,"V","I"),IF(COUNTIF(L2175:R2175,"Y"),"V","I"))="V"),"Valid","Invalid")," ")</f>
        <v xml:space="preserve"> </v>
      </c>
      <c r="U2175"/>
    </row>
    <row r="2176" spans="2:21" x14ac:dyDescent="0.35">
      <c r="B2176" s="50"/>
      <c r="C2176" s="65"/>
      <c r="D2176" s="36"/>
      <c r="E2176" s="64"/>
      <c r="F2176" s="60"/>
      <c r="G2176" s="34"/>
      <c r="H2176" s="34"/>
      <c r="I2176" s="34"/>
      <c r="J2176" s="34"/>
      <c r="K2176" s="34"/>
      <c r="L2176" s="34"/>
      <c r="M2176" s="34"/>
      <c r="N2176" s="34"/>
      <c r="O2176" s="34"/>
      <c r="P2176" s="34"/>
      <c r="Q2176" s="34"/>
      <c r="R2176" s="34"/>
      <c r="S2176" s="27" t="str">
        <f>IF(COUNTA(B2176:R2176)=0,"",IF(AND(COUNTIF('OMS Drop Downs'!$C$2:$C$3,'OMS Response Form (ORF)'!F2176),COUNTIF('OMS Drop Downs'!$D$2:$D$5,'OMS Response Form (ORF)'!G2176),COUNTIF('OMS Drop Downs'!$A$2:$A$5,'OMS Response Form (ORF)'!H2176),COUNTIF('OMS Drop Downs'!$B$2:$B$4,'OMS Response Form (ORF)'!I2176),COUNTIF('OMS Drop Downs'!$A$2:$A$5,'OMS Response Form (ORF)'!J2176),COUNTIF('OMS Drop Downs'!$E$2:$E$7,'OMS Response Form (ORF)'!K2176),COUNTIF('OMS Drop Downs'!$B$2:$B$4,'OMS Response Form (ORF)'!L2176),COUNTIF('OMS Drop Downs'!$B$2:$B$4,'OMS Response Form (ORF)'!M2176),COUNTIF('OMS Drop Downs'!$B$2:$B$4,'OMS Response Form (ORF)'!N2176),COUNTIF('OMS Drop Downs'!$B$2:$B$4,'OMS Response Form (ORF)'!P2176),COUNTIF('OMS Drop Downs'!$B$2:$B$4,'OMS Response Form (ORF)'!Q2176),COUNTIF('OMS Drop Downs'!$B$2:$B$4,'OMS Response Form (ORF)'!R2176)),"Complete","Incomplete"))</f>
        <v/>
      </c>
      <c r="T2176" s="28" t="str">
        <f>IF(S2176="Complete",IF(AND(NOT(ISNA(VLOOKUP(CONCATENATE(F2176,G2176,H2176,I2176,J2176,K2176),'OMS Drop Downs'!G:G,1,FALSE))),IF(AND(G2176&lt;&gt;"C3",K2176&lt;&gt;"O5"),IF(SUM(COUNTIF(L2176:R2176,"Y"),COUNTIF(L2176:R2176,"N"))=0,"V","I"),IF(COUNTIF(L2176:R2176,"Y"),"V","I"))="V"),"Valid","Invalid")," ")</f>
        <v xml:space="preserve"> </v>
      </c>
      <c r="U2176"/>
    </row>
    <row r="2177" spans="2:21" x14ac:dyDescent="0.35">
      <c r="B2177" s="50"/>
      <c r="C2177" s="65"/>
      <c r="D2177" s="36"/>
      <c r="E2177" s="64"/>
      <c r="F2177" s="60"/>
      <c r="G2177" s="34"/>
      <c r="H2177" s="34"/>
      <c r="I2177" s="34"/>
      <c r="J2177" s="34"/>
      <c r="K2177" s="34"/>
      <c r="L2177" s="34"/>
      <c r="M2177" s="34"/>
      <c r="N2177" s="34"/>
      <c r="O2177" s="34"/>
      <c r="P2177" s="34"/>
      <c r="Q2177" s="34"/>
      <c r="R2177" s="34"/>
      <c r="S2177" s="27" t="str">
        <f>IF(COUNTA(B2177:R2177)=0,"",IF(AND(COUNTIF('OMS Drop Downs'!$C$2:$C$3,'OMS Response Form (ORF)'!F2177),COUNTIF('OMS Drop Downs'!$D$2:$D$5,'OMS Response Form (ORF)'!G2177),COUNTIF('OMS Drop Downs'!$A$2:$A$5,'OMS Response Form (ORF)'!H2177),COUNTIF('OMS Drop Downs'!$B$2:$B$4,'OMS Response Form (ORF)'!I2177),COUNTIF('OMS Drop Downs'!$A$2:$A$5,'OMS Response Form (ORF)'!J2177),COUNTIF('OMS Drop Downs'!$E$2:$E$7,'OMS Response Form (ORF)'!K2177),COUNTIF('OMS Drop Downs'!$B$2:$B$4,'OMS Response Form (ORF)'!L2177),COUNTIF('OMS Drop Downs'!$B$2:$B$4,'OMS Response Form (ORF)'!M2177),COUNTIF('OMS Drop Downs'!$B$2:$B$4,'OMS Response Form (ORF)'!N2177),COUNTIF('OMS Drop Downs'!$B$2:$B$4,'OMS Response Form (ORF)'!P2177),COUNTIF('OMS Drop Downs'!$B$2:$B$4,'OMS Response Form (ORF)'!Q2177),COUNTIF('OMS Drop Downs'!$B$2:$B$4,'OMS Response Form (ORF)'!R2177)),"Complete","Incomplete"))</f>
        <v/>
      </c>
      <c r="T2177" s="28" t="str">
        <f>IF(S2177="Complete",IF(AND(NOT(ISNA(VLOOKUP(CONCATENATE(F2177,G2177,H2177,I2177,J2177,K2177),'OMS Drop Downs'!G:G,1,FALSE))),IF(AND(G2177&lt;&gt;"C3",K2177&lt;&gt;"O5"),IF(SUM(COUNTIF(L2177:R2177,"Y"),COUNTIF(L2177:R2177,"N"))=0,"V","I"),IF(COUNTIF(L2177:R2177,"Y"),"V","I"))="V"),"Valid","Invalid")," ")</f>
        <v xml:space="preserve"> </v>
      </c>
      <c r="U2177"/>
    </row>
    <row r="2178" spans="2:21" x14ac:dyDescent="0.35">
      <c r="B2178" s="50"/>
      <c r="C2178" s="65"/>
      <c r="D2178" s="36"/>
      <c r="E2178" s="64"/>
      <c r="F2178" s="60"/>
      <c r="G2178" s="34"/>
      <c r="H2178" s="34"/>
      <c r="I2178" s="34"/>
      <c r="J2178" s="34"/>
      <c r="K2178" s="34"/>
      <c r="L2178" s="34"/>
      <c r="M2178" s="34"/>
      <c r="N2178" s="34"/>
      <c r="O2178" s="34"/>
      <c r="P2178" s="34"/>
      <c r="Q2178" s="34"/>
      <c r="R2178" s="34"/>
      <c r="S2178" s="27" t="str">
        <f>IF(COUNTA(B2178:R2178)=0,"",IF(AND(COUNTIF('OMS Drop Downs'!$C$2:$C$3,'OMS Response Form (ORF)'!F2178),COUNTIF('OMS Drop Downs'!$D$2:$D$5,'OMS Response Form (ORF)'!G2178),COUNTIF('OMS Drop Downs'!$A$2:$A$5,'OMS Response Form (ORF)'!H2178),COUNTIF('OMS Drop Downs'!$B$2:$B$4,'OMS Response Form (ORF)'!I2178),COUNTIF('OMS Drop Downs'!$A$2:$A$5,'OMS Response Form (ORF)'!J2178),COUNTIF('OMS Drop Downs'!$E$2:$E$7,'OMS Response Form (ORF)'!K2178),COUNTIF('OMS Drop Downs'!$B$2:$B$4,'OMS Response Form (ORF)'!L2178),COUNTIF('OMS Drop Downs'!$B$2:$B$4,'OMS Response Form (ORF)'!M2178),COUNTIF('OMS Drop Downs'!$B$2:$B$4,'OMS Response Form (ORF)'!N2178),COUNTIF('OMS Drop Downs'!$B$2:$B$4,'OMS Response Form (ORF)'!P2178),COUNTIF('OMS Drop Downs'!$B$2:$B$4,'OMS Response Form (ORF)'!Q2178),COUNTIF('OMS Drop Downs'!$B$2:$B$4,'OMS Response Form (ORF)'!R2178)),"Complete","Incomplete"))</f>
        <v/>
      </c>
      <c r="T2178" s="28" t="str">
        <f>IF(S2178="Complete",IF(AND(NOT(ISNA(VLOOKUP(CONCATENATE(F2178,G2178,H2178,I2178,J2178,K2178),'OMS Drop Downs'!G:G,1,FALSE))),IF(AND(G2178&lt;&gt;"C3",K2178&lt;&gt;"O5"),IF(SUM(COUNTIF(L2178:R2178,"Y"),COUNTIF(L2178:R2178,"N"))=0,"V","I"),IF(COUNTIF(L2178:R2178,"Y"),"V","I"))="V"),"Valid","Invalid")," ")</f>
        <v xml:space="preserve"> </v>
      </c>
      <c r="U2178"/>
    </row>
    <row r="2179" spans="2:21" x14ac:dyDescent="0.35">
      <c r="B2179" s="50"/>
      <c r="C2179" s="65"/>
      <c r="D2179" s="36"/>
      <c r="E2179" s="64"/>
      <c r="F2179" s="60"/>
      <c r="G2179" s="34"/>
      <c r="H2179" s="34"/>
      <c r="I2179" s="34"/>
      <c r="J2179" s="34"/>
      <c r="K2179" s="34"/>
      <c r="L2179" s="34"/>
      <c r="M2179" s="34"/>
      <c r="N2179" s="34"/>
      <c r="O2179" s="34"/>
      <c r="P2179" s="34"/>
      <c r="Q2179" s="34"/>
      <c r="R2179" s="34"/>
      <c r="S2179" s="27" t="str">
        <f>IF(COUNTA(B2179:R2179)=0,"",IF(AND(COUNTIF('OMS Drop Downs'!$C$2:$C$3,'OMS Response Form (ORF)'!F2179),COUNTIF('OMS Drop Downs'!$D$2:$D$5,'OMS Response Form (ORF)'!G2179),COUNTIF('OMS Drop Downs'!$A$2:$A$5,'OMS Response Form (ORF)'!H2179),COUNTIF('OMS Drop Downs'!$B$2:$B$4,'OMS Response Form (ORF)'!I2179),COUNTIF('OMS Drop Downs'!$A$2:$A$5,'OMS Response Form (ORF)'!J2179),COUNTIF('OMS Drop Downs'!$E$2:$E$7,'OMS Response Form (ORF)'!K2179),COUNTIF('OMS Drop Downs'!$B$2:$B$4,'OMS Response Form (ORF)'!L2179),COUNTIF('OMS Drop Downs'!$B$2:$B$4,'OMS Response Form (ORF)'!M2179),COUNTIF('OMS Drop Downs'!$B$2:$B$4,'OMS Response Form (ORF)'!N2179),COUNTIF('OMS Drop Downs'!$B$2:$B$4,'OMS Response Form (ORF)'!P2179),COUNTIF('OMS Drop Downs'!$B$2:$B$4,'OMS Response Form (ORF)'!Q2179),COUNTIF('OMS Drop Downs'!$B$2:$B$4,'OMS Response Form (ORF)'!R2179)),"Complete","Incomplete"))</f>
        <v/>
      </c>
      <c r="T2179" s="28" t="str">
        <f>IF(S2179="Complete",IF(AND(NOT(ISNA(VLOOKUP(CONCATENATE(F2179,G2179,H2179,I2179,J2179,K2179),'OMS Drop Downs'!G:G,1,FALSE))),IF(AND(G2179&lt;&gt;"C3",K2179&lt;&gt;"O5"),IF(SUM(COUNTIF(L2179:R2179,"Y"),COUNTIF(L2179:R2179,"N"))=0,"V","I"),IF(COUNTIF(L2179:R2179,"Y"),"V","I"))="V"),"Valid","Invalid")," ")</f>
        <v xml:space="preserve"> </v>
      </c>
      <c r="U2179"/>
    </row>
    <row r="2180" spans="2:21" x14ac:dyDescent="0.35">
      <c r="B2180" s="50"/>
      <c r="C2180" s="65"/>
      <c r="D2180" s="36"/>
      <c r="E2180" s="64"/>
      <c r="F2180" s="60"/>
      <c r="G2180" s="34"/>
      <c r="H2180" s="34"/>
      <c r="I2180" s="34"/>
      <c r="J2180" s="34"/>
      <c r="K2180" s="34"/>
      <c r="L2180" s="34"/>
      <c r="M2180" s="34"/>
      <c r="N2180" s="34"/>
      <c r="O2180" s="34"/>
      <c r="P2180" s="34"/>
      <c r="Q2180" s="34"/>
      <c r="R2180" s="34"/>
      <c r="S2180" s="27" t="str">
        <f>IF(COUNTA(B2180:R2180)=0,"",IF(AND(COUNTIF('OMS Drop Downs'!$C$2:$C$3,'OMS Response Form (ORF)'!F2180),COUNTIF('OMS Drop Downs'!$D$2:$D$5,'OMS Response Form (ORF)'!G2180),COUNTIF('OMS Drop Downs'!$A$2:$A$5,'OMS Response Form (ORF)'!H2180),COUNTIF('OMS Drop Downs'!$B$2:$B$4,'OMS Response Form (ORF)'!I2180),COUNTIF('OMS Drop Downs'!$A$2:$A$5,'OMS Response Form (ORF)'!J2180),COUNTIF('OMS Drop Downs'!$E$2:$E$7,'OMS Response Form (ORF)'!K2180),COUNTIF('OMS Drop Downs'!$B$2:$B$4,'OMS Response Form (ORF)'!L2180),COUNTIF('OMS Drop Downs'!$B$2:$B$4,'OMS Response Form (ORF)'!M2180),COUNTIF('OMS Drop Downs'!$B$2:$B$4,'OMS Response Form (ORF)'!N2180),COUNTIF('OMS Drop Downs'!$B$2:$B$4,'OMS Response Form (ORF)'!P2180),COUNTIF('OMS Drop Downs'!$B$2:$B$4,'OMS Response Form (ORF)'!Q2180),COUNTIF('OMS Drop Downs'!$B$2:$B$4,'OMS Response Form (ORF)'!R2180)),"Complete","Incomplete"))</f>
        <v/>
      </c>
      <c r="T2180" s="28" t="str">
        <f>IF(S2180="Complete",IF(AND(NOT(ISNA(VLOOKUP(CONCATENATE(F2180,G2180,H2180,I2180,J2180,K2180),'OMS Drop Downs'!G:G,1,FALSE))),IF(AND(G2180&lt;&gt;"C3",K2180&lt;&gt;"O5"),IF(SUM(COUNTIF(L2180:R2180,"Y"),COUNTIF(L2180:R2180,"N"))=0,"V","I"),IF(COUNTIF(L2180:R2180,"Y"),"V","I"))="V"),"Valid","Invalid")," ")</f>
        <v xml:space="preserve"> </v>
      </c>
      <c r="U2180"/>
    </row>
    <row r="2181" spans="2:21" x14ac:dyDescent="0.35">
      <c r="B2181" s="50"/>
      <c r="C2181" s="65"/>
      <c r="D2181" s="36"/>
      <c r="E2181" s="64"/>
      <c r="F2181" s="60"/>
      <c r="G2181" s="34"/>
      <c r="H2181" s="34"/>
      <c r="I2181" s="34"/>
      <c r="J2181" s="34"/>
      <c r="K2181" s="34"/>
      <c r="L2181" s="34"/>
      <c r="M2181" s="34"/>
      <c r="N2181" s="34"/>
      <c r="O2181" s="34"/>
      <c r="P2181" s="34"/>
      <c r="Q2181" s="34"/>
      <c r="R2181" s="34"/>
      <c r="S2181" s="27" t="str">
        <f>IF(COUNTA(B2181:R2181)=0,"",IF(AND(COUNTIF('OMS Drop Downs'!$C$2:$C$3,'OMS Response Form (ORF)'!F2181),COUNTIF('OMS Drop Downs'!$D$2:$D$5,'OMS Response Form (ORF)'!G2181),COUNTIF('OMS Drop Downs'!$A$2:$A$5,'OMS Response Form (ORF)'!H2181),COUNTIF('OMS Drop Downs'!$B$2:$B$4,'OMS Response Form (ORF)'!I2181),COUNTIF('OMS Drop Downs'!$A$2:$A$5,'OMS Response Form (ORF)'!J2181),COUNTIF('OMS Drop Downs'!$E$2:$E$7,'OMS Response Form (ORF)'!K2181),COUNTIF('OMS Drop Downs'!$B$2:$B$4,'OMS Response Form (ORF)'!L2181),COUNTIF('OMS Drop Downs'!$B$2:$B$4,'OMS Response Form (ORF)'!M2181),COUNTIF('OMS Drop Downs'!$B$2:$B$4,'OMS Response Form (ORF)'!N2181),COUNTIF('OMS Drop Downs'!$B$2:$B$4,'OMS Response Form (ORF)'!P2181),COUNTIF('OMS Drop Downs'!$B$2:$B$4,'OMS Response Form (ORF)'!Q2181),COUNTIF('OMS Drop Downs'!$B$2:$B$4,'OMS Response Form (ORF)'!R2181)),"Complete","Incomplete"))</f>
        <v/>
      </c>
      <c r="T2181" s="28" t="str">
        <f>IF(S2181="Complete",IF(AND(NOT(ISNA(VLOOKUP(CONCATENATE(F2181,G2181,H2181,I2181,J2181,K2181),'OMS Drop Downs'!G:G,1,FALSE))),IF(AND(G2181&lt;&gt;"C3",K2181&lt;&gt;"O5"),IF(SUM(COUNTIF(L2181:R2181,"Y"),COUNTIF(L2181:R2181,"N"))=0,"V","I"),IF(COUNTIF(L2181:R2181,"Y"),"V","I"))="V"),"Valid","Invalid")," ")</f>
        <v xml:space="preserve"> </v>
      </c>
      <c r="U2181"/>
    </row>
    <row r="2182" spans="2:21" x14ac:dyDescent="0.35">
      <c r="B2182" s="50"/>
      <c r="C2182" s="65"/>
      <c r="D2182" s="36"/>
      <c r="E2182" s="64"/>
      <c r="F2182" s="60"/>
      <c r="G2182" s="34"/>
      <c r="H2182" s="34"/>
      <c r="I2182" s="34"/>
      <c r="J2182" s="34"/>
      <c r="K2182" s="34"/>
      <c r="L2182" s="34"/>
      <c r="M2182" s="34"/>
      <c r="N2182" s="34"/>
      <c r="O2182" s="34"/>
      <c r="P2182" s="34"/>
      <c r="Q2182" s="34"/>
      <c r="R2182" s="34"/>
      <c r="S2182" s="27" t="str">
        <f>IF(COUNTA(B2182:R2182)=0,"",IF(AND(COUNTIF('OMS Drop Downs'!$C$2:$C$3,'OMS Response Form (ORF)'!F2182),COUNTIF('OMS Drop Downs'!$D$2:$D$5,'OMS Response Form (ORF)'!G2182),COUNTIF('OMS Drop Downs'!$A$2:$A$5,'OMS Response Form (ORF)'!H2182),COUNTIF('OMS Drop Downs'!$B$2:$B$4,'OMS Response Form (ORF)'!I2182),COUNTIF('OMS Drop Downs'!$A$2:$A$5,'OMS Response Form (ORF)'!J2182),COUNTIF('OMS Drop Downs'!$E$2:$E$7,'OMS Response Form (ORF)'!K2182),COUNTIF('OMS Drop Downs'!$B$2:$B$4,'OMS Response Form (ORF)'!L2182),COUNTIF('OMS Drop Downs'!$B$2:$B$4,'OMS Response Form (ORF)'!M2182),COUNTIF('OMS Drop Downs'!$B$2:$B$4,'OMS Response Form (ORF)'!N2182),COUNTIF('OMS Drop Downs'!$B$2:$B$4,'OMS Response Form (ORF)'!P2182),COUNTIF('OMS Drop Downs'!$B$2:$B$4,'OMS Response Form (ORF)'!Q2182),COUNTIF('OMS Drop Downs'!$B$2:$B$4,'OMS Response Form (ORF)'!R2182)),"Complete","Incomplete"))</f>
        <v/>
      </c>
      <c r="T2182" s="28" t="str">
        <f>IF(S2182="Complete",IF(AND(NOT(ISNA(VLOOKUP(CONCATENATE(F2182,G2182,H2182,I2182,J2182,K2182),'OMS Drop Downs'!G:G,1,FALSE))),IF(AND(G2182&lt;&gt;"C3",K2182&lt;&gt;"O5"),IF(SUM(COUNTIF(L2182:R2182,"Y"),COUNTIF(L2182:R2182,"N"))=0,"V","I"),IF(COUNTIF(L2182:R2182,"Y"),"V","I"))="V"),"Valid","Invalid")," ")</f>
        <v xml:space="preserve"> </v>
      </c>
      <c r="U2182"/>
    </row>
    <row r="2183" spans="2:21" x14ac:dyDescent="0.35">
      <c r="B2183" s="50"/>
      <c r="C2183" s="65"/>
      <c r="D2183" s="36"/>
      <c r="E2183" s="64"/>
      <c r="F2183" s="60"/>
      <c r="G2183" s="34"/>
      <c r="H2183" s="34"/>
      <c r="I2183" s="34"/>
      <c r="J2183" s="34"/>
      <c r="K2183" s="34"/>
      <c r="L2183" s="34"/>
      <c r="M2183" s="34"/>
      <c r="N2183" s="34"/>
      <c r="O2183" s="34"/>
      <c r="P2183" s="34"/>
      <c r="Q2183" s="34"/>
      <c r="R2183" s="34"/>
      <c r="S2183" s="27" t="str">
        <f>IF(COUNTA(B2183:R2183)=0,"",IF(AND(COUNTIF('OMS Drop Downs'!$C$2:$C$3,'OMS Response Form (ORF)'!F2183),COUNTIF('OMS Drop Downs'!$D$2:$D$5,'OMS Response Form (ORF)'!G2183),COUNTIF('OMS Drop Downs'!$A$2:$A$5,'OMS Response Form (ORF)'!H2183),COUNTIF('OMS Drop Downs'!$B$2:$B$4,'OMS Response Form (ORF)'!I2183),COUNTIF('OMS Drop Downs'!$A$2:$A$5,'OMS Response Form (ORF)'!J2183),COUNTIF('OMS Drop Downs'!$E$2:$E$7,'OMS Response Form (ORF)'!K2183),COUNTIF('OMS Drop Downs'!$B$2:$B$4,'OMS Response Form (ORF)'!L2183),COUNTIF('OMS Drop Downs'!$B$2:$B$4,'OMS Response Form (ORF)'!M2183),COUNTIF('OMS Drop Downs'!$B$2:$B$4,'OMS Response Form (ORF)'!N2183),COUNTIF('OMS Drop Downs'!$B$2:$B$4,'OMS Response Form (ORF)'!P2183),COUNTIF('OMS Drop Downs'!$B$2:$B$4,'OMS Response Form (ORF)'!Q2183),COUNTIF('OMS Drop Downs'!$B$2:$B$4,'OMS Response Form (ORF)'!R2183)),"Complete","Incomplete"))</f>
        <v/>
      </c>
      <c r="T2183" s="28" t="str">
        <f>IF(S2183="Complete",IF(AND(NOT(ISNA(VLOOKUP(CONCATENATE(F2183,G2183,H2183,I2183,J2183,K2183),'OMS Drop Downs'!G:G,1,FALSE))),IF(AND(G2183&lt;&gt;"C3",K2183&lt;&gt;"O5"),IF(SUM(COUNTIF(L2183:R2183,"Y"),COUNTIF(L2183:R2183,"N"))=0,"V","I"),IF(COUNTIF(L2183:R2183,"Y"),"V","I"))="V"),"Valid","Invalid")," ")</f>
        <v xml:space="preserve"> </v>
      </c>
      <c r="U2183"/>
    </row>
    <row r="2184" spans="2:21" x14ac:dyDescent="0.35">
      <c r="B2184" s="50"/>
      <c r="C2184" s="65"/>
      <c r="D2184" s="36"/>
      <c r="E2184" s="64"/>
      <c r="F2184" s="60"/>
      <c r="G2184" s="34"/>
      <c r="H2184" s="34"/>
      <c r="I2184" s="34"/>
      <c r="J2184" s="34"/>
      <c r="K2184" s="34"/>
      <c r="L2184" s="34"/>
      <c r="M2184" s="34"/>
      <c r="N2184" s="34"/>
      <c r="O2184" s="34"/>
      <c r="P2184" s="34"/>
      <c r="Q2184" s="34"/>
      <c r="R2184" s="34"/>
      <c r="S2184" s="27" t="str">
        <f>IF(COUNTA(B2184:R2184)=0,"",IF(AND(COUNTIF('OMS Drop Downs'!$C$2:$C$3,'OMS Response Form (ORF)'!F2184),COUNTIF('OMS Drop Downs'!$D$2:$D$5,'OMS Response Form (ORF)'!G2184),COUNTIF('OMS Drop Downs'!$A$2:$A$5,'OMS Response Form (ORF)'!H2184),COUNTIF('OMS Drop Downs'!$B$2:$B$4,'OMS Response Form (ORF)'!I2184),COUNTIF('OMS Drop Downs'!$A$2:$A$5,'OMS Response Form (ORF)'!J2184),COUNTIF('OMS Drop Downs'!$E$2:$E$7,'OMS Response Form (ORF)'!K2184),COUNTIF('OMS Drop Downs'!$B$2:$B$4,'OMS Response Form (ORF)'!L2184),COUNTIF('OMS Drop Downs'!$B$2:$B$4,'OMS Response Form (ORF)'!M2184),COUNTIF('OMS Drop Downs'!$B$2:$B$4,'OMS Response Form (ORF)'!N2184),COUNTIF('OMS Drop Downs'!$B$2:$B$4,'OMS Response Form (ORF)'!P2184),COUNTIF('OMS Drop Downs'!$B$2:$B$4,'OMS Response Form (ORF)'!Q2184),COUNTIF('OMS Drop Downs'!$B$2:$B$4,'OMS Response Form (ORF)'!R2184)),"Complete","Incomplete"))</f>
        <v/>
      </c>
      <c r="T2184" s="28" t="str">
        <f>IF(S2184="Complete",IF(AND(NOT(ISNA(VLOOKUP(CONCATENATE(F2184,G2184,H2184,I2184,J2184,K2184),'OMS Drop Downs'!G:G,1,FALSE))),IF(AND(G2184&lt;&gt;"C3",K2184&lt;&gt;"O5"),IF(SUM(COUNTIF(L2184:R2184,"Y"),COUNTIF(L2184:R2184,"N"))=0,"V","I"),IF(COUNTIF(L2184:R2184,"Y"),"V","I"))="V"),"Valid","Invalid")," ")</f>
        <v xml:space="preserve"> </v>
      </c>
      <c r="U2184"/>
    </row>
    <row r="2185" spans="2:21" x14ac:dyDescent="0.35">
      <c r="B2185" s="50"/>
      <c r="C2185" s="65"/>
      <c r="D2185" s="36"/>
      <c r="E2185" s="64"/>
      <c r="F2185" s="60"/>
      <c r="G2185" s="34"/>
      <c r="H2185" s="34"/>
      <c r="I2185" s="34"/>
      <c r="J2185" s="34"/>
      <c r="K2185" s="34"/>
      <c r="L2185" s="34"/>
      <c r="M2185" s="34"/>
      <c r="N2185" s="34"/>
      <c r="O2185" s="34"/>
      <c r="P2185" s="34"/>
      <c r="Q2185" s="34"/>
      <c r="R2185" s="34"/>
      <c r="S2185" s="27" t="str">
        <f>IF(COUNTA(B2185:R2185)=0,"",IF(AND(COUNTIF('OMS Drop Downs'!$C$2:$C$3,'OMS Response Form (ORF)'!F2185),COUNTIF('OMS Drop Downs'!$D$2:$D$5,'OMS Response Form (ORF)'!G2185),COUNTIF('OMS Drop Downs'!$A$2:$A$5,'OMS Response Form (ORF)'!H2185),COUNTIF('OMS Drop Downs'!$B$2:$B$4,'OMS Response Form (ORF)'!I2185),COUNTIF('OMS Drop Downs'!$A$2:$A$5,'OMS Response Form (ORF)'!J2185),COUNTIF('OMS Drop Downs'!$E$2:$E$7,'OMS Response Form (ORF)'!K2185),COUNTIF('OMS Drop Downs'!$B$2:$B$4,'OMS Response Form (ORF)'!L2185),COUNTIF('OMS Drop Downs'!$B$2:$B$4,'OMS Response Form (ORF)'!M2185),COUNTIF('OMS Drop Downs'!$B$2:$B$4,'OMS Response Form (ORF)'!N2185),COUNTIF('OMS Drop Downs'!$B$2:$B$4,'OMS Response Form (ORF)'!P2185),COUNTIF('OMS Drop Downs'!$B$2:$B$4,'OMS Response Form (ORF)'!Q2185),COUNTIF('OMS Drop Downs'!$B$2:$B$4,'OMS Response Form (ORF)'!R2185)),"Complete","Incomplete"))</f>
        <v/>
      </c>
      <c r="T2185" s="28" t="str">
        <f>IF(S2185="Complete",IF(AND(NOT(ISNA(VLOOKUP(CONCATENATE(F2185,G2185,H2185,I2185,J2185,K2185),'OMS Drop Downs'!G:G,1,FALSE))),IF(AND(G2185&lt;&gt;"C3",K2185&lt;&gt;"O5"),IF(SUM(COUNTIF(L2185:R2185,"Y"),COUNTIF(L2185:R2185,"N"))=0,"V","I"),IF(COUNTIF(L2185:R2185,"Y"),"V","I"))="V"),"Valid","Invalid")," ")</f>
        <v xml:space="preserve"> </v>
      </c>
      <c r="U2185"/>
    </row>
    <row r="2186" spans="2:21" x14ac:dyDescent="0.35">
      <c r="B2186" s="50"/>
      <c r="C2186" s="65"/>
      <c r="D2186" s="36"/>
      <c r="E2186" s="64"/>
      <c r="F2186" s="60"/>
      <c r="G2186" s="34"/>
      <c r="H2186" s="34"/>
      <c r="I2186" s="34"/>
      <c r="J2186" s="34"/>
      <c r="K2186" s="34"/>
      <c r="L2186" s="34"/>
      <c r="M2186" s="34"/>
      <c r="N2186" s="34"/>
      <c r="O2186" s="34"/>
      <c r="P2186" s="34"/>
      <c r="Q2186" s="34"/>
      <c r="R2186" s="34"/>
      <c r="S2186" s="27" t="str">
        <f>IF(COUNTA(B2186:R2186)=0,"",IF(AND(COUNTIF('OMS Drop Downs'!$C$2:$C$3,'OMS Response Form (ORF)'!F2186),COUNTIF('OMS Drop Downs'!$D$2:$D$5,'OMS Response Form (ORF)'!G2186),COUNTIF('OMS Drop Downs'!$A$2:$A$5,'OMS Response Form (ORF)'!H2186),COUNTIF('OMS Drop Downs'!$B$2:$B$4,'OMS Response Form (ORF)'!I2186),COUNTIF('OMS Drop Downs'!$A$2:$A$5,'OMS Response Form (ORF)'!J2186),COUNTIF('OMS Drop Downs'!$E$2:$E$7,'OMS Response Form (ORF)'!K2186),COUNTIF('OMS Drop Downs'!$B$2:$B$4,'OMS Response Form (ORF)'!L2186),COUNTIF('OMS Drop Downs'!$B$2:$B$4,'OMS Response Form (ORF)'!M2186),COUNTIF('OMS Drop Downs'!$B$2:$B$4,'OMS Response Form (ORF)'!N2186),COUNTIF('OMS Drop Downs'!$B$2:$B$4,'OMS Response Form (ORF)'!P2186),COUNTIF('OMS Drop Downs'!$B$2:$B$4,'OMS Response Form (ORF)'!Q2186),COUNTIF('OMS Drop Downs'!$B$2:$B$4,'OMS Response Form (ORF)'!R2186)),"Complete","Incomplete"))</f>
        <v/>
      </c>
      <c r="T2186" s="28" t="str">
        <f>IF(S2186="Complete",IF(AND(NOT(ISNA(VLOOKUP(CONCATENATE(F2186,G2186,H2186,I2186,J2186,K2186),'OMS Drop Downs'!G:G,1,FALSE))),IF(AND(G2186&lt;&gt;"C3",K2186&lt;&gt;"O5"),IF(SUM(COUNTIF(L2186:R2186,"Y"),COUNTIF(L2186:R2186,"N"))=0,"V","I"),IF(COUNTIF(L2186:R2186,"Y"),"V","I"))="V"),"Valid","Invalid")," ")</f>
        <v xml:space="preserve"> </v>
      </c>
      <c r="U2186"/>
    </row>
    <row r="2187" spans="2:21" x14ac:dyDescent="0.35">
      <c r="B2187" s="50"/>
      <c r="C2187" s="65"/>
      <c r="D2187" s="36"/>
      <c r="E2187" s="64"/>
      <c r="F2187" s="60"/>
      <c r="G2187" s="34"/>
      <c r="H2187" s="34"/>
      <c r="I2187" s="34"/>
      <c r="J2187" s="34"/>
      <c r="K2187" s="34"/>
      <c r="L2187" s="34"/>
      <c r="M2187" s="34"/>
      <c r="N2187" s="34"/>
      <c r="O2187" s="34"/>
      <c r="P2187" s="34"/>
      <c r="Q2187" s="34"/>
      <c r="R2187" s="34"/>
      <c r="S2187" s="27" t="str">
        <f>IF(COUNTA(B2187:R2187)=0,"",IF(AND(COUNTIF('OMS Drop Downs'!$C$2:$C$3,'OMS Response Form (ORF)'!F2187),COUNTIF('OMS Drop Downs'!$D$2:$D$5,'OMS Response Form (ORF)'!G2187),COUNTIF('OMS Drop Downs'!$A$2:$A$5,'OMS Response Form (ORF)'!H2187),COUNTIF('OMS Drop Downs'!$B$2:$B$4,'OMS Response Form (ORF)'!I2187),COUNTIF('OMS Drop Downs'!$A$2:$A$5,'OMS Response Form (ORF)'!J2187),COUNTIF('OMS Drop Downs'!$E$2:$E$7,'OMS Response Form (ORF)'!K2187),COUNTIF('OMS Drop Downs'!$B$2:$B$4,'OMS Response Form (ORF)'!L2187),COUNTIF('OMS Drop Downs'!$B$2:$B$4,'OMS Response Form (ORF)'!M2187),COUNTIF('OMS Drop Downs'!$B$2:$B$4,'OMS Response Form (ORF)'!N2187),COUNTIF('OMS Drop Downs'!$B$2:$B$4,'OMS Response Form (ORF)'!P2187),COUNTIF('OMS Drop Downs'!$B$2:$B$4,'OMS Response Form (ORF)'!Q2187),COUNTIF('OMS Drop Downs'!$B$2:$B$4,'OMS Response Form (ORF)'!R2187)),"Complete","Incomplete"))</f>
        <v/>
      </c>
      <c r="T2187" s="28" t="str">
        <f>IF(S2187="Complete",IF(AND(NOT(ISNA(VLOOKUP(CONCATENATE(F2187,G2187,H2187,I2187,J2187,K2187),'OMS Drop Downs'!G:G,1,FALSE))),IF(AND(G2187&lt;&gt;"C3",K2187&lt;&gt;"O5"),IF(SUM(COUNTIF(L2187:R2187,"Y"),COUNTIF(L2187:R2187,"N"))=0,"V","I"),IF(COUNTIF(L2187:R2187,"Y"),"V","I"))="V"),"Valid","Invalid")," ")</f>
        <v xml:space="preserve"> </v>
      </c>
      <c r="U2187"/>
    </row>
    <row r="2188" spans="2:21" x14ac:dyDescent="0.35">
      <c r="B2188" s="50"/>
      <c r="C2188" s="65"/>
      <c r="D2188" s="36"/>
      <c r="E2188" s="64"/>
      <c r="F2188" s="60"/>
      <c r="G2188" s="34"/>
      <c r="H2188" s="34"/>
      <c r="I2188" s="34"/>
      <c r="J2188" s="34"/>
      <c r="K2188" s="34"/>
      <c r="L2188" s="34"/>
      <c r="M2188" s="34"/>
      <c r="N2188" s="34"/>
      <c r="O2188" s="34"/>
      <c r="P2188" s="34"/>
      <c r="Q2188" s="34"/>
      <c r="R2188" s="34"/>
      <c r="S2188" s="27" t="str">
        <f>IF(COUNTA(B2188:R2188)=0,"",IF(AND(COUNTIF('OMS Drop Downs'!$C$2:$C$3,'OMS Response Form (ORF)'!F2188),COUNTIF('OMS Drop Downs'!$D$2:$D$5,'OMS Response Form (ORF)'!G2188),COUNTIF('OMS Drop Downs'!$A$2:$A$5,'OMS Response Form (ORF)'!H2188),COUNTIF('OMS Drop Downs'!$B$2:$B$4,'OMS Response Form (ORF)'!I2188),COUNTIF('OMS Drop Downs'!$A$2:$A$5,'OMS Response Form (ORF)'!J2188),COUNTIF('OMS Drop Downs'!$E$2:$E$7,'OMS Response Form (ORF)'!K2188),COUNTIF('OMS Drop Downs'!$B$2:$B$4,'OMS Response Form (ORF)'!L2188),COUNTIF('OMS Drop Downs'!$B$2:$B$4,'OMS Response Form (ORF)'!M2188),COUNTIF('OMS Drop Downs'!$B$2:$B$4,'OMS Response Form (ORF)'!N2188),COUNTIF('OMS Drop Downs'!$B$2:$B$4,'OMS Response Form (ORF)'!P2188),COUNTIF('OMS Drop Downs'!$B$2:$B$4,'OMS Response Form (ORF)'!Q2188),COUNTIF('OMS Drop Downs'!$B$2:$B$4,'OMS Response Form (ORF)'!R2188)),"Complete","Incomplete"))</f>
        <v/>
      </c>
      <c r="T2188" s="28" t="str">
        <f>IF(S2188="Complete",IF(AND(NOT(ISNA(VLOOKUP(CONCATENATE(F2188,G2188,H2188,I2188,J2188,K2188),'OMS Drop Downs'!G:G,1,FALSE))),IF(AND(G2188&lt;&gt;"C3",K2188&lt;&gt;"O5"),IF(SUM(COUNTIF(L2188:R2188,"Y"),COUNTIF(L2188:R2188,"N"))=0,"V","I"),IF(COUNTIF(L2188:R2188,"Y"),"V","I"))="V"),"Valid","Invalid")," ")</f>
        <v xml:space="preserve"> </v>
      </c>
      <c r="U2188"/>
    </row>
    <row r="2189" spans="2:21" x14ac:dyDescent="0.35">
      <c r="B2189" s="50"/>
      <c r="C2189" s="65"/>
      <c r="D2189" s="36"/>
      <c r="E2189" s="64"/>
      <c r="F2189" s="60"/>
      <c r="G2189" s="34"/>
      <c r="H2189" s="34"/>
      <c r="I2189" s="34"/>
      <c r="J2189" s="34"/>
      <c r="K2189" s="34"/>
      <c r="L2189" s="34"/>
      <c r="M2189" s="34"/>
      <c r="N2189" s="34"/>
      <c r="O2189" s="34"/>
      <c r="P2189" s="34"/>
      <c r="Q2189" s="34"/>
      <c r="R2189" s="34"/>
      <c r="S2189" s="27" t="str">
        <f>IF(COUNTA(B2189:R2189)=0,"",IF(AND(COUNTIF('OMS Drop Downs'!$C$2:$C$3,'OMS Response Form (ORF)'!F2189),COUNTIF('OMS Drop Downs'!$D$2:$D$5,'OMS Response Form (ORF)'!G2189),COUNTIF('OMS Drop Downs'!$A$2:$A$5,'OMS Response Form (ORF)'!H2189),COUNTIF('OMS Drop Downs'!$B$2:$B$4,'OMS Response Form (ORF)'!I2189),COUNTIF('OMS Drop Downs'!$A$2:$A$5,'OMS Response Form (ORF)'!J2189),COUNTIF('OMS Drop Downs'!$E$2:$E$7,'OMS Response Form (ORF)'!K2189),COUNTIF('OMS Drop Downs'!$B$2:$B$4,'OMS Response Form (ORF)'!L2189),COUNTIF('OMS Drop Downs'!$B$2:$B$4,'OMS Response Form (ORF)'!M2189),COUNTIF('OMS Drop Downs'!$B$2:$B$4,'OMS Response Form (ORF)'!N2189),COUNTIF('OMS Drop Downs'!$B$2:$B$4,'OMS Response Form (ORF)'!P2189),COUNTIF('OMS Drop Downs'!$B$2:$B$4,'OMS Response Form (ORF)'!Q2189),COUNTIF('OMS Drop Downs'!$B$2:$B$4,'OMS Response Form (ORF)'!R2189)),"Complete","Incomplete"))</f>
        <v/>
      </c>
      <c r="T2189" s="28" t="str">
        <f>IF(S2189="Complete",IF(AND(NOT(ISNA(VLOOKUP(CONCATENATE(F2189,G2189,H2189,I2189,J2189,K2189),'OMS Drop Downs'!G:G,1,FALSE))),IF(AND(G2189&lt;&gt;"C3",K2189&lt;&gt;"O5"),IF(SUM(COUNTIF(L2189:R2189,"Y"),COUNTIF(L2189:R2189,"N"))=0,"V","I"),IF(COUNTIF(L2189:R2189,"Y"),"V","I"))="V"),"Valid","Invalid")," ")</f>
        <v xml:space="preserve"> </v>
      </c>
      <c r="U2189"/>
    </row>
    <row r="2190" spans="2:21" x14ac:dyDescent="0.35">
      <c r="B2190" s="50"/>
      <c r="C2190" s="65"/>
      <c r="D2190" s="36"/>
      <c r="E2190" s="64"/>
      <c r="F2190" s="60"/>
      <c r="G2190" s="34"/>
      <c r="H2190" s="34"/>
      <c r="I2190" s="34"/>
      <c r="J2190" s="34"/>
      <c r="K2190" s="34"/>
      <c r="L2190" s="34"/>
      <c r="M2190" s="34"/>
      <c r="N2190" s="34"/>
      <c r="O2190" s="34"/>
      <c r="P2190" s="34"/>
      <c r="Q2190" s="34"/>
      <c r="R2190" s="34"/>
      <c r="S2190" s="27" t="str">
        <f>IF(COUNTA(B2190:R2190)=0,"",IF(AND(COUNTIF('OMS Drop Downs'!$C$2:$C$3,'OMS Response Form (ORF)'!F2190),COUNTIF('OMS Drop Downs'!$D$2:$D$5,'OMS Response Form (ORF)'!G2190),COUNTIF('OMS Drop Downs'!$A$2:$A$5,'OMS Response Form (ORF)'!H2190),COUNTIF('OMS Drop Downs'!$B$2:$B$4,'OMS Response Form (ORF)'!I2190),COUNTIF('OMS Drop Downs'!$A$2:$A$5,'OMS Response Form (ORF)'!J2190),COUNTIF('OMS Drop Downs'!$E$2:$E$7,'OMS Response Form (ORF)'!K2190),COUNTIF('OMS Drop Downs'!$B$2:$B$4,'OMS Response Form (ORF)'!L2190),COUNTIF('OMS Drop Downs'!$B$2:$B$4,'OMS Response Form (ORF)'!M2190),COUNTIF('OMS Drop Downs'!$B$2:$B$4,'OMS Response Form (ORF)'!N2190),COUNTIF('OMS Drop Downs'!$B$2:$B$4,'OMS Response Form (ORF)'!P2190),COUNTIF('OMS Drop Downs'!$B$2:$B$4,'OMS Response Form (ORF)'!Q2190),COUNTIF('OMS Drop Downs'!$B$2:$B$4,'OMS Response Form (ORF)'!R2190)),"Complete","Incomplete"))</f>
        <v/>
      </c>
      <c r="T2190" s="28" t="str">
        <f>IF(S2190="Complete",IF(AND(NOT(ISNA(VLOOKUP(CONCATENATE(F2190,G2190,H2190,I2190,J2190,K2190),'OMS Drop Downs'!G:G,1,FALSE))),IF(AND(G2190&lt;&gt;"C3",K2190&lt;&gt;"O5"),IF(SUM(COUNTIF(L2190:R2190,"Y"),COUNTIF(L2190:R2190,"N"))=0,"V","I"),IF(COUNTIF(L2190:R2190,"Y"),"V","I"))="V"),"Valid","Invalid")," ")</f>
        <v xml:space="preserve"> </v>
      </c>
      <c r="U2190"/>
    </row>
    <row r="2191" spans="2:21" x14ac:dyDescent="0.35">
      <c r="B2191" s="50"/>
      <c r="C2191" s="65"/>
      <c r="D2191" s="36"/>
      <c r="E2191" s="64"/>
      <c r="F2191" s="60"/>
      <c r="G2191" s="34"/>
      <c r="H2191" s="34"/>
      <c r="I2191" s="34"/>
      <c r="J2191" s="34"/>
      <c r="K2191" s="34"/>
      <c r="L2191" s="34"/>
      <c r="M2191" s="34"/>
      <c r="N2191" s="34"/>
      <c r="O2191" s="34"/>
      <c r="P2191" s="34"/>
      <c r="Q2191" s="34"/>
      <c r="R2191" s="34"/>
      <c r="S2191" s="27" t="str">
        <f>IF(COUNTA(B2191:R2191)=0,"",IF(AND(COUNTIF('OMS Drop Downs'!$C$2:$C$3,'OMS Response Form (ORF)'!F2191),COUNTIF('OMS Drop Downs'!$D$2:$D$5,'OMS Response Form (ORF)'!G2191),COUNTIF('OMS Drop Downs'!$A$2:$A$5,'OMS Response Form (ORF)'!H2191),COUNTIF('OMS Drop Downs'!$B$2:$B$4,'OMS Response Form (ORF)'!I2191),COUNTIF('OMS Drop Downs'!$A$2:$A$5,'OMS Response Form (ORF)'!J2191),COUNTIF('OMS Drop Downs'!$E$2:$E$7,'OMS Response Form (ORF)'!K2191),COUNTIF('OMS Drop Downs'!$B$2:$B$4,'OMS Response Form (ORF)'!L2191),COUNTIF('OMS Drop Downs'!$B$2:$B$4,'OMS Response Form (ORF)'!M2191),COUNTIF('OMS Drop Downs'!$B$2:$B$4,'OMS Response Form (ORF)'!N2191),COUNTIF('OMS Drop Downs'!$B$2:$B$4,'OMS Response Form (ORF)'!P2191),COUNTIF('OMS Drop Downs'!$B$2:$B$4,'OMS Response Form (ORF)'!Q2191),COUNTIF('OMS Drop Downs'!$B$2:$B$4,'OMS Response Form (ORF)'!R2191)),"Complete","Incomplete"))</f>
        <v/>
      </c>
      <c r="T2191" s="28" t="str">
        <f>IF(S2191="Complete",IF(AND(NOT(ISNA(VLOOKUP(CONCATENATE(F2191,G2191,H2191,I2191,J2191,K2191),'OMS Drop Downs'!G:G,1,FALSE))),IF(AND(G2191&lt;&gt;"C3",K2191&lt;&gt;"O5"),IF(SUM(COUNTIF(L2191:R2191,"Y"),COUNTIF(L2191:R2191,"N"))=0,"V","I"),IF(COUNTIF(L2191:R2191,"Y"),"V","I"))="V"),"Valid","Invalid")," ")</f>
        <v xml:space="preserve"> </v>
      </c>
      <c r="U2191"/>
    </row>
    <row r="2192" spans="2:21" x14ac:dyDescent="0.35">
      <c r="B2192" s="50"/>
      <c r="C2192" s="65"/>
      <c r="D2192" s="36"/>
      <c r="E2192" s="64"/>
      <c r="F2192" s="60"/>
      <c r="G2192" s="34"/>
      <c r="H2192" s="34"/>
      <c r="I2192" s="34"/>
      <c r="J2192" s="34"/>
      <c r="K2192" s="34"/>
      <c r="L2192" s="34"/>
      <c r="M2192" s="34"/>
      <c r="N2192" s="34"/>
      <c r="O2192" s="34"/>
      <c r="P2192" s="34"/>
      <c r="Q2192" s="34"/>
      <c r="R2192" s="34"/>
      <c r="S2192" s="27" t="str">
        <f>IF(COUNTA(B2192:R2192)=0,"",IF(AND(COUNTIF('OMS Drop Downs'!$C$2:$C$3,'OMS Response Form (ORF)'!F2192),COUNTIF('OMS Drop Downs'!$D$2:$D$5,'OMS Response Form (ORF)'!G2192),COUNTIF('OMS Drop Downs'!$A$2:$A$5,'OMS Response Form (ORF)'!H2192),COUNTIF('OMS Drop Downs'!$B$2:$B$4,'OMS Response Form (ORF)'!I2192),COUNTIF('OMS Drop Downs'!$A$2:$A$5,'OMS Response Form (ORF)'!J2192),COUNTIF('OMS Drop Downs'!$E$2:$E$7,'OMS Response Form (ORF)'!K2192),COUNTIF('OMS Drop Downs'!$B$2:$B$4,'OMS Response Form (ORF)'!L2192),COUNTIF('OMS Drop Downs'!$B$2:$B$4,'OMS Response Form (ORF)'!M2192),COUNTIF('OMS Drop Downs'!$B$2:$B$4,'OMS Response Form (ORF)'!N2192),COUNTIF('OMS Drop Downs'!$B$2:$B$4,'OMS Response Form (ORF)'!P2192),COUNTIF('OMS Drop Downs'!$B$2:$B$4,'OMS Response Form (ORF)'!Q2192),COUNTIF('OMS Drop Downs'!$B$2:$B$4,'OMS Response Form (ORF)'!R2192)),"Complete","Incomplete"))</f>
        <v/>
      </c>
      <c r="T2192" s="28" t="str">
        <f>IF(S2192="Complete",IF(AND(NOT(ISNA(VLOOKUP(CONCATENATE(F2192,G2192,H2192,I2192,J2192,K2192),'OMS Drop Downs'!G:G,1,FALSE))),IF(AND(G2192&lt;&gt;"C3",K2192&lt;&gt;"O5"),IF(SUM(COUNTIF(L2192:R2192,"Y"),COUNTIF(L2192:R2192,"N"))=0,"V","I"),IF(COUNTIF(L2192:R2192,"Y"),"V","I"))="V"),"Valid","Invalid")," ")</f>
        <v xml:space="preserve"> </v>
      </c>
      <c r="U2192"/>
    </row>
    <row r="2193" spans="2:21" x14ac:dyDescent="0.35">
      <c r="B2193" s="50"/>
      <c r="C2193" s="65"/>
      <c r="D2193" s="36"/>
      <c r="E2193" s="64"/>
      <c r="F2193" s="60"/>
      <c r="G2193" s="34"/>
      <c r="H2193" s="34"/>
      <c r="I2193" s="34"/>
      <c r="J2193" s="34"/>
      <c r="K2193" s="34"/>
      <c r="L2193" s="34"/>
      <c r="M2193" s="34"/>
      <c r="N2193" s="34"/>
      <c r="O2193" s="34"/>
      <c r="P2193" s="34"/>
      <c r="Q2193" s="34"/>
      <c r="R2193" s="34"/>
      <c r="S2193" s="27" t="str">
        <f>IF(COUNTA(B2193:R2193)=0,"",IF(AND(COUNTIF('OMS Drop Downs'!$C$2:$C$3,'OMS Response Form (ORF)'!F2193),COUNTIF('OMS Drop Downs'!$D$2:$D$5,'OMS Response Form (ORF)'!G2193),COUNTIF('OMS Drop Downs'!$A$2:$A$5,'OMS Response Form (ORF)'!H2193),COUNTIF('OMS Drop Downs'!$B$2:$B$4,'OMS Response Form (ORF)'!I2193),COUNTIF('OMS Drop Downs'!$A$2:$A$5,'OMS Response Form (ORF)'!J2193),COUNTIF('OMS Drop Downs'!$E$2:$E$7,'OMS Response Form (ORF)'!K2193),COUNTIF('OMS Drop Downs'!$B$2:$B$4,'OMS Response Form (ORF)'!L2193),COUNTIF('OMS Drop Downs'!$B$2:$B$4,'OMS Response Form (ORF)'!M2193),COUNTIF('OMS Drop Downs'!$B$2:$B$4,'OMS Response Form (ORF)'!N2193),COUNTIF('OMS Drop Downs'!$B$2:$B$4,'OMS Response Form (ORF)'!P2193),COUNTIF('OMS Drop Downs'!$B$2:$B$4,'OMS Response Form (ORF)'!Q2193),COUNTIF('OMS Drop Downs'!$B$2:$B$4,'OMS Response Form (ORF)'!R2193)),"Complete","Incomplete"))</f>
        <v/>
      </c>
      <c r="T2193" s="28" t="str">
        <f>IF(S2193="Complete",IF(AND(NOT(ISNA(VLOOKUP(CONCATENATE(F2193,G2193,H2193,I2193,J2193,K2193),'OMS Drop Downs'!G:G,1,FALSE))),IF(AND(G2193&lt;&gt;"C3",K2193&lt;&gt;"O5"),IF(SUM(COUNTIF(L2193:R2193,"Y"),COUNTIF(L2193:R2193,"N"))=0,"V","I"),IF(COUNTIF(L2193:R2193,"Y"),"V","I"))="V"),"Valid","Invalid")," ")</f>
        <v xml:space="preserve"> </v>
      </c>
      <c r="U2193"/>
    </row>
    <row r="2194" spans="2:21" x14ac:dyDescent="0.35">
      <c r="B2194" s="50"/>
      <c r="C2194" s="65"/>
      <c r="D2194" s="36"/>
      <c r="E2194" s="64"/>
      <c r="F2194" s="60"/>
      <c r="G2194" s="34"/>
      <c r="H2194" s="34"/>
      <c r="I2194" s="34"/>
      <c r="J2194" s="34"/>
      <c r="K2194" s="34"/>
      <c r="L2194" s="34"/>
      <c r="M2194" s="34"/>
      <c r="N2194" s="34"/>
      <c r="O2194" s="34"/>
      <c r="P2194" s="34"/>
      <c r="Q2194" s="34"/>
      <c r="R2194" s="34"/>
      <c r="S2194" s="27" t="str">
        <f>IF(COUNTA(B2194:R2194)=0,"",IF(AND(COUNTIF('OMS Drop Downs'!$C$2:$C$3,'OMS Response Form (ORF)'!F2194),COUNTIF('OMS Drop Downs'!$D$2:$D$5,'OMS Response Form (ORF)'!G2194),COUNTIF('OMS Drop Downs'!$A$2:$A$5,'OMS Response Form (ORF)'!H2194),COUNTIF('OMS Drop Downs'!$B$2:$B$4,'OMS Response Form (ORF)'!I2194),COUNTIF('OMS Drop Downs'!$A$2:$A$5,'OMS Response Form (ORF)'!J2194),COUNTIF('OMS Drop Downs'!$E$2:$E$7,'OMS Response Form (ORF)'!K2194),COUNTIF('OMS Drop Downs'!$B$2:$B$4,'OMS Response Form (ORF)'!L2194),COUNTIF('OMS Drop Downs'!$B$2:$B$4,'OMS Response Form (ORF)'!M2194),COUNTIF('OMS Drop Downs'!$B$2:$B$4,'OMS Response Form (ORF)'!N2194),COUNTIF('OMS Drop Downs'!$B$2:$B$4,'OMS Response Form (ORF)'!P2194),COUNTIF('OMS Drop Downs'!$B$2:$B$4,'OMS Response Form (ORF)'!Q2194),COUNTIF('OMS Drop Downs'!$B$2:$B$4,'OMS Response Form (ORF)'!R2194)),"Complete","Incomplete"))</f>
        <v/>
      </c>
      <c r="T2194" s="28" t="str">
        <f>IF(S2194="Complete",IF(AND(NOT(ISNA(VLOOKUP(CONCATENATE(F2194,G2194,H2194,I2194,J2194,K2194),'OMS Drop Downs'!G:G,1,FALSE))),IF(AND(G2194&lt;&gt;"C3",K2194&lt;&gt;"O5"),IF(SUM(COUNTIF(L2194:R2194,"Y"),COUNTIF(L2194:R2194,"N"))=0,"V","I"),IF(COUNTIF(L2194:R2194,"Y"),"V","I"))="V"),"Valid","Invalid")," ")</f>
        <v xml:space="preserve"> </v>
      </c>
      <c r="U2194"/>
    </row>
    <row r="2195" spans="2:21" x14ac:dyDescent="0.35">
      <c r="B2195" s="50"/>
      <c r="C2195" s="65"/>
      <c r="D2195" s="36"/>
      <c r="E2195" s="64"/>
      <c r="F2195" s="60"/>
      <c r="G2195" s="34"/>
      <c r="H2195" s="34"/>
      <c r="I2195" s="34"/>
      <c r="J2195" s="34"/>
      <c r="K2195" s="34"/>
      <c r="L2195" s="34"/>
      <c r="M2195" s="34"/>
      <c r="N2195" s="34"/>
      <c r="O2195" s="34"/>
      <c r="P2195" s="34"/>
      <c r="Q2195" s="34"/>
      <c r="R2195" s="34"/>
      <c r="S2195" s="27" t="str">
        <f>IF(COUNTA(B2195:R2195)=0,"",IF(AND(COUNTIF('OMS Drop Downs'!$C$2:$C$3,'OMS Response Form (ORF)'!F2195),COUNTIF('OMS Drop Downs'!$D$2:$D$5,'OMS Response Form (ORF)'!G2195),COUNTIF('OMS Drop Downs'!$A$2:$A$5,'OMS Response Form (ORF)'!H2195),COUNTIF('OMS Drop Downs'!$B$2:$B$4,'OMS Response Form (ORF)'!I2195),COUNTIF('OMS Drop Downs'!$A$2:$A$5,'OMS Response Form (ORF)'!J2195),COUNTIF('OMS Drop Downs'!$E$2:$E$7,'OMS Response Form (ORF)'!K2195),COUNTIF('OMS Drop Downs'!$B$2:$B$4,'OMS Response Form (ORF)'!L2195),COUNTIF('OMS Drop Downs'!$B$2:$B$4,'OMS Response Form (ORF)'!M2195),COUNTIF('OMS Drop Downs'!$B$2:$B$4,'OMS Response Form (ORF)'!N2195),COUNTIF('OMS Drop Downs'!$B$2:$B$4,'OMS Response Form (ORF)'!P2195),COUNTIF('OMS Drop Downs'!$B$2:$B$4,'OMS Response Form (ORF)'!Q2195),COUNTIF('OMS Drop Downs'!$B$2:$B$4,'OMS Response Form (ORF)'!R2195)),"Complete","Incomplete"))</f>
        <v/>
      </c>
      <c r="T2195" s="28" t="str">
        <f>IF(S2195="Complete",IF(AND(NOT(ISNA(VLOOKUP(CONCATENATE(F2195,G2195,H2195,I2195,J2195,K2195),'OMS Drop Downs'!G:G,1,FALSE))),IF(AND(G2195&lt;&gt;"C3",K2195&lt;&gt;"O5"),IF(SUM(COUNTIF(L2195:R2195,"Y"),COUNTIF(L2195:R2195,"N"))=0,"V","I"),IF(COUNTIF(L2195:R2195,"Y"),"V","I"))="V"),"Valid","Invalid")," ")</f>
        <v xml:space="preserve"> </v>
      </c>
      <c r="U2195"/>
    </row>
    <row r="2196" spans="2:21" x14ac:dyDescent="0.35">
      <c r="B2196" s="50"/>
      <c r="C2196" s="65"/>
      <c r="D2196" s="36"/>
      <c r="E2196" s="64"/>
      <c r="F2196" s="60"/>
      <c r="G2196" s="34"/>
      <c r="H2196" s="34"/>
      <c r="I2196" s="34"/>
      <c r="J2196" s="34"/>
      <c r="K2196" s="34"/>
      <c r="L2196" s="34"/>
      <c r="M2196" s="34"/>
      <c r="N2196" s="34"/>
      <c r="O2196" s="34"/>
      <c r="P2196" s="34"/>
      <c r="Q2196" s="34"/>
      <c r="R2196" s="34"/>
      <c r="S2196" s="27" t="str">
        <f>IF(COUNTA(B2196:R2196)=0,"",IF(AND(COUNTIF('OMS Drop Downs'!$C$2:$C$3,'OMS Response Form (ORF)'!F2196),COUNTIF('OMS Drop Downs'!$D$2:$D$5,'OMS Response Form (ORF)'!G2196),COUNTIF('OMS Drop Downs'!$A$2:$A$5,'OMS Response Form (ORF)'!H2196),COUNTIF('OMS Drop Downs'!$B$2:$B$4,'OMS Response Form (ORF)'!I2196),COUNTIF('OMS Drop Downs'!$A$2:$A$5,'OMS Response Form (ORF)'!J2196),COUNTIF('OMS Drop Downs'!$E$2:$E$7,'OMS Response Form (ORF)'!K2196),COUNTIF('OMS Drop Downs'!$B$2:$B$4,'OMS Response Form (ORF)'!L2196),COUNTIF('OMS Drop Downs'!$B$2:$B$4,'OMS Response Form (ORF)'!M2196),COUNTIF('OMS Drop Downs'!$B$2:$B$4,'OMS Response Form (ORF)'!N2196),COUNTIF('OMS Drop Downs'!$B$2:$B$4,'OMS Response Form (ORF)'!P2196),COUNTIF('OMS Drop Downs'!$B$2:$B$4,'OMS Response Form (ORF)'!Q2196),COUNTIF('OMS Drop Downs'!$B$2:$B$4,'OMS Response Form (ORF)'!R2196)),"Complete","Incomplete"))</f>
        <v/>
      </c>
      <c r="T2196" s="28" t="str">
        <f>IF(S2196="Complete",IF(AND(NOT(ISNA(VLOOKUP(CONCATENATE(F2196,G2196,H2196,I2196,J2196,K2196),'OMS Drop Downs'!G:G,1,FALSE))),IF(AND(G2196&lt;&gt;"C3",K2196&lt;&gt;"O5"),IF(SUM(COUNTIF(L2196:R2196,"Y"),COUNTIF(L2196:R2196,"N"))=0,"V","I"),IF(COUNTIF(L2196:R2196,"Y"),"V","I"))="V"),"Valid","Invalid")," ")</f>
        <v xml:space="preserve"> </v>
      </c>
      <c r="U2196"/>
    </row>
    <row r="2197" spans="2:21" x14ac:dyDescent="0.35">
      <c r="B2197" s="50"/>
      <c r="C2197" s="65"/>
      <c r="D2197" s="36"/>
      <c r="E2197" s="64"/>
      <c r="F2197" s="60"/>
      <c r="G2197" s="34"/>
      <c r="H2197" s="34"/>
      <c r="I2197" s="34"/>
      <c r="J2197" s="34"/>
      <c r="K2197" s="34"/>
      <c r="L2197" s="34"/>
      <c r="M2197" s="34"/>
      <c r="N2197" s="34"/>
      <c r="O2197" s="34"/>
      <c r="P2197" s="34"/>
      <c r="Q2197" s="34"/>
      <c r="R2197" s="34"/>
      <c r="S2197" s="27" t="str">
        <f>IF(COUNTA(B2197:R2197)=0,"",IF(AND(COUNTIF('OMS Drop Downs'!$C$2:$C$3,'OMS Response Form (ORF)'!F2197),COUNTIF('OMS Drop Downs'!$D$2:$D$5,'OMS Response Form (ORF)'!G2197),COUNTIF('OMS Drop Downs'!$A$2:$A$5,'OMS Response Form (ORF)'!H2197),COUNTIF('OMS Drop Downs'!$B$2:$B$4,'OMS Response Form (ORF)'!I2197),COUNTIF('OMS Drop Downs'!$A$2:$A$5,'OMS Response Form (ORF)'!J2197),COUNTIF('OMS Drop Downs'!$E$2:$E$7,'OMS Response Form (ORF)'!K2197),COUNTIF('OMS Drop Downs'!$B$2:$B$4,'OMS Response Form (ORF)'!L2197),COUNTIF('OMS Drop Downs'!$B$2:$B$4,'OMS Response Form (ORF)'!M2197),COUNTIF('OMS Drop Downs'!$B$2:$B$4,'OMS Response Form (ORF)'!N2197),COUNTIF('OMS Drop Downs'!$B$2:$B$4,'OMS Response Form (ORF)'!P2197),COUNTIF('OMS Drop Downs'!$B$2:$B$4,'OMS Response Form (ORF)'!Q2197),COUNTIF('OMS Drop Downs'!$B$2:$B$4,'OMS Response Form (ORF)'!R2197)),"Complete","Incomplete"))</f>
        <v/>
      </c>
      <c r="T2197" s="28" t="str">
        <f>IF(S2197="Complete",IF(AND(NOT(ISNA(VLOOKUP(CONCATENATE(F2197,G2197,H2197,I2197,J2197,K2197),'OMS Drop Downs'!G:G,1,FALSE))),IF(AND(G2197&lt;&gt;"C3",K2197&lt;&gt;"O5"),IF(SUM(COUNTIF(L2197:R2197,"Y"),COUNTIF(L2197:R2197,"N"))=0,"V","I"),IF(COUNTIF(L2197:R2197,"Y"),"V","I"))="V"),"Valid","Invalid")," ")</f>
        <v xml:space="preserve"> </v>
      </c>
      <c r="U2197"/>
    </row>
    <row r="2198" spans="2:21" x14ac:dyDescent="0.35">
      <c r="B2198" s="50"/>
      <c r="C2198" s="65"/>
      <c r="D2198" s="36"/>
      <c r="E2198" s="64"/>
      <c r="F2198" s="60"/>
      <c r="G2198" s="34"/>
      <c r="H2198" s="34"/>
      <c r="I2198" s="34"/>
      <c r="J2198" s="34"/>
      <c r="K2198" s="34"/>
      <c r="L2198" s="34"/>
      <c r="M2198" s="34"/>
      <c r="N2198" s="34"/>
      <c r="O2198" s="34"/>
      <c r="P2198" s="34"/>
      <c r="Q2198" s="34"/>
      <c r="R2198" s="34"/>
      <c r="S2198" s="27" t="str">
        <f>IF(COUNTA(B2198:R2198)=0,"",IF(AND(COUNTIF('OMS Drop Downs'!$C$2:$C$3,'OMS Response Form (ORF)'!F2198),COUNTIF('OMS Drop Downs'!$D$2:$D$5,'OMS Response Form (ORF)'!G2198),COUNTIF('OMS Drop Downs'!$A$2:$A$5,'OMS Response Form (ORF)'!H2198),COUNTIF('OMS Drop Downs'!$B$2:$B$4,'OMS Response Form (ORF)'!I2198),COUNTIF('OMS Drop Downs'!$A$2:$A$5,'OMS Response Form (ORF)'!J2198),COUNTIF('OMS Drop Downs'!$E$2:$E$7,'OMS Response Form (ORF)'!K2198),COUNTIF('OMS Drop Downs'!$B$2:$B$4,'OMS Response Form (ORF)'!L2198),COUNTIF('OMS Drop Downs'!$B$2:$B$4,'OMS Response Form (ORF)'!M2198),COUNTIF('OMS Drop Downs'!$B$2:$B$4,'OMS Response Form (ORF)'!N2198),COUNTIF('OMS Drop Downs'!$B$2:$B$4,'OMS Response Form (ORF)'!P2198),COUNTIF('OMS Drop Downs'!$B$2:$B$4,'OMS Response Form (ORF)'!Q2198),COUNTIF('OMS Drop Downs'!$B$2:$B$4,'OMS Response Form (ORF)'!R2198)),"Complete","Incomplete"))</f>
        <v/>
      </c>
      <c r="T2198" s="28" t="str">
        <f>IF(S2198="Complete",IF(AND(NOT(ISNA(VLOOKUP(CONCATENATE(F2198,G2198,H2198,I2198,J2198,K2198),'OMS Drop Downs'!G:G,1,FALSE))),IF(AND(G2198&lt;&gt;"C3",K2198&lt;&gt;"O5"),IF(SUM(COUNTIF(L2198:R2198,"Y"),COUNTIF(L2198:R2198,"N"))=0,"V","I"),IF(COUNTIF(L2198:R2198,"Y"),"V","I"))="V"),"Valid","Invalid")," ")</f>
        <v xml:space="preserve"> </v>
      </c>
      <c r="U2198"/>
    </row>
    <row r="2199" spans="2:21" x14ac:dyDescent="0.35">
      <c r="B2199" s="50"/>
      <c r="C2199" s="65"/>
      <c r="D2199" s="36"/>
      <c r="E2199" s="64"/>
      <c r="F2199" s="60"/>
      <c r="G2199" s="34"/>
      <c r="H2199" s="34"/>
      <c r="I2199" s="34"/>
      <c r="J2199" s="34"/>
      <c r="K2199" s="34"/>
      <c r="L2199" s="34"/>
      <c r="M2199" s="34"/>
      <c r="N2199" s="34"/>
      <c r="O2199" s="34"/>
      <c r="P2199" s="34"/>
      <c r="Q2199" s="34"/>
      <c r="R2199" s="34"/>
      <c r="S2199" s="27" t="str">
        <f>IF(COUNTA(B2199:R2199)=0,"",IF(AND(COUNTIF('OMS Drop Downs'!$C$2:$C$3,'OMS Response Form (ORF)'!F2199),COUNTIF('OMS Drop Downs'!$D$2:$D$5,'OMS Response Form (ORF)'!G2199),COUNTIF('OMS Drop Downs'!$A$2:$A$5,'OMS Response Form (ORF)'!H2199),COUNTIF('OMS Drop Downs'!$B$2:$B$4,'OMS Response Form (ORF)'!I2199),COUNTIF('OMS Drop Downs'!$A$2:$A$5,'OMS Response Form (ORF)'!J2199),COUNTIF('OMS Drop Downs'!$E$2:$E$7,'OMS Response Form (ORF)'!K2199),COUNTIF('OMS Drop Downs'!$B$2:$B$4,'OMS Response Form (ORF)'!L2199),COUNTIF('OMS Drop Downs'!$B$2:$B$4,'OMS Response Form (ORF)'!M2199),COUNTIF('OMS Drop Downs'!$B$2:$B$4,'OMS Response Form (ORF)'!N2199),COUNTIF('OMS Drop Downs'!$B$2:$B$4,'OMS Response Form (ORF)'!P2199),COUNTIF('OMS Drop Downs'!$B$2:$B$4,'OMS Response Form (ORF)'!Q2199),COUNTIF('OMS Drop Downs'!$B$2:$B$4,'OMS Response Form (ORF)'!R2199)),"Complete","Incomplete"))</f>
        <v/>
      </c>
      <c r="T2199" s="28" t="str">
        <f>IF(S2199="Complete",IF(AND(NOT(ISNA(VLOOKUP(CONCATENATE(F2199,G2199,H2199,I2199,J2199,K2199),'OMS Drop Downs'!G:G,1,FALSE))),IF(AND(G2199&lt;&gt;"C3",K2199&lt;&gt;"O5"),IF(SUM(COUNTIF(L2199:R2199,"Y"),COUNTIF(L2199:R2199,"N"))=0,"V","I"),IF(COUNTIF(L2199:R2199,"Y"),"V","I"))="V"),"Valid","Invalid")," ")</f>
        <v xml:space="preserve"> </v>
      </c>
      <c r="U2199"/>
    </row>
    <row r="2200" spans="2:21" x14ac:dyDescent="0.35">
      <c r="B2200" s="50"/>
      <c r="C2200" s="65"/>
      <c r="D2200" s="36"/>
      <c r="E2200" s="64"/>
      <c r="F2200" s="60"/>
      <c r="G2200" s="34"/>
      <c r="H2200" s="34"/>
      <c r="I2200" s="34"/>
      <c r="J2200" s="34"/>
      <c r="K2200" s="34"/>
      <c r="L2200" s="34"/>
      <c r="M2200" s="34"/>
      <c r="N2200" s="34"/>
      <c r="O2200" s="34"/>
      <c r="P2200" s="34"/>
      <c r="Q2200" s="34"/>
      <c r="R2200" s="34"/>
      <c r="S2200" s="27" t="str">
        <f>IF(COUNTA(B2200:R2200)=0,"",IF(AND(COUNTIF('OMS Drop Downs'!$C$2:$C$3,'OMS Response Form (ORF)'!F2200),COUNTIF('OMS Drop Downs'!$D$2:$D$5,'OMS Response Form (ORF)'!G2200),COUNTIF('OMS Drop Downs'!$A$2:$A$5,'OMS Response Form (ORF)'!H2200),COUNTIF('OMS Drop Downs'!$B$2:$B$4,'OMS Response Form (ORF)'!I2200),COUNTIF('OMS Drop Downs'!$A$2:$A$5,'OMS Response Form (ORF)'!J2200),COUNTIF('OMS Drop Downs'!$E$2:$E$7,'OMS Response Form (ORF)'!K2200),COUNTIF('OMS Drop Downs'!$B$2:$B$4,'OMS Response Form (ORF)'!L2200),COUNTIF('OMS Drop Downs'!$B$2:$B$4,'OMS Response Form (ORF)'!M2200),COUNTIF('OMS Drop Downs'!$B$2:$B$4,'OMS Response Form (ORF)'!N2200),COUNTIF('OMS Drop Downs'!$B$2:$B$4,'OMS Response Form (ORF)'!P2200),COUNTIF('OMS Drop Downs'!$B$2:$B$4,'OMS Response Form (ORF)'!Q2200),COUNTIF('OMS Drop Downs'!$B$2:$B$4,'OMS Response Form (ORF)'!R2200)),"Complete","Incomplete"))</f>
        <v/>
      </c>
      <c r="T2200" s="28" t="str">
        <f>IF(S2200="Complete",IF(AND(NOT(ISNA(VLOOKUP(CONCATENATE(F2200,G2200,H2200,I2200,J2200,K2200),'OMS Drop Downs'!G:G,1,FALSE))),IF(AND(G2200&lt;&gt;"C3",K2200&lt;&gt;"O5"),IF(SUM(COUNTIF(L2200:R2200,"Y"),COUNTIF(L2200:R2200,"N"))=0,"V","I"),IF(COUNTIF(L2200:R2200,"Y"),"V","I"))="V"),"Valid","Invalid")," ")</f>
        <v xml:space="preserve"> </v>
      </c>
      <c r="U2200"/>
    </row>
    <row r="2201" spans="2:21" x14ac:dyDescent="0.35">
      <c r="B2201" s="50"/>
      <c r="C2201" s="65"/>
      <c r="D2201" s="36"/>
      <c r="E2201" s="64"/>
      <c r="F2201" s="60"/>
      <c r="G2201" s="34"/>
      <c r="H2201" s="34"/>
      <c r="I2201" s="34"/>
      <c r="J2201" s="34"/>
      <c r="K2201" s="34"/>
      <c r="L2201" s="34"/>
      <c r="M2201" s="34"/>
      <c r="N2201" s="34"/>
      <c r="O2201" s="34"/>
      <c r="P2201" s="34"/>
      <c r="Q2201" s="34"/>
      <c r="R2201" s="34"/>
      <c r="S2201" s="27" t="str">
        <f>IF(COUNTA(B2201:R2201)=0,"",IF(AND(COUNTIF('OMS Drop Downs'!$C$2:$C$3,'OMS Response Form (ORF)'!F2201),COUNTIF('OMS Drop Downs'!$D$2:$D$5,'OMS Response Form (ORF)'!G2201),COUNTIF('OMS Drop Downs'!$A$2:$A$5,'OMS Response Form (ORF)'!H2201),COUNTIF('OMS Drop Downs'!$B$2:$B$4,'OMS Response Form (ORF)'!I2201),COUNTIF('OMS Drop Downs'!$A$2:$A$5,'OMS Response Form (ORF)'!J2201),COUNTIF('OMS Drop Downs'!$E$2:$E$7,'OMS Response Form (ORF)'!K2201),COUNTIF('OMS Drop Downs'!$B$2:$B$4,'OMS Response Form (ORF)'!L2201),COUNTIF('OMS Drop Downs'!$B$2:$B$4,'OMS Response Form (ORF)'!M2201),COUNTIF('OMS Drop Downs'!$B$2:$B$4,'OMS Response Form (ORF)'!N2201),COUNTIF('OMS Drop Downs'!$B$2:$B$4,'OMS Response Form (ORF)'!P2201),COUNTIF('OMS Drop Downs'!$B$2:$B$4,'OMS Response Form (ORF)'!Q2201),COUNTIF('OMS Drop Downs'!$B$2:$B$4,'OMS Response Form (ORF)'!R2201)),"Complete","Incomplete"))</f>
        <v/>
      </c>
      <c r="T2201" s="28" t="str">
        <f>IF(S2201="Complete",IF(AND(NOT(ISNA(VLOOKUP(CONCATENATE(F2201,G2201,H2201,I2201,J2201,K2201),'OMS Drop Downs'!G:G,1,FALSE))),IF(AND(G2201&lt;&gt;"C3",K2201&lt;&gt;"O5"),IF(SUM(COUNTIF(L2201:R2201,"Y"),COUNTIF(L2201:R2201,"N"))=0,"V","I"),IF(COUNTIF(L2201:R2201,"Y"),"V","I"))="V"),"Valid","Invalid")," ")</f>
        <v xml:space="preserve"> </v>
      </c>
      <c r="U2201"/>
    </row>
    <row r="2202" spans="2:21" x14ac:dyDescent="0.35">
      <c r="B2202" s="50"/>
      <c r="C2202" s="65"/>
      <c r="D2202" s="36"/>
      <c r="E2202" s="64"/>
      <c r="F2202" s="60"/>
      <c r="G2202" s="34"/>
      <c r="H2202" s="34"/>
      <c r="I2202" s="34"/>
      <c r="J2202" s="34"/>
      <c r="K2202" s="34"/>
      <c r="L2202" s="34"/>
      <c r="M2202" s="34"/>
      <c r="N2202" s="34"/>
      <c r="O2202" s="34"/>
      <c r="P2202" s="34"/>
      <c r="Q2202" s="34"/>
      <c r="R2202" s="34"/>
      <c r="S2202" s="27" t="str">
        <f>IF(COUNTA(B2202:R2202)=0,"",IF(AND(COUNTIF('OMS Drop Downs'!$C$2:$C$3,'OMS Response Form (ORF)'!F2202),COUNTIF('OMS Drop Downs'!$D$2:$D$5,'OMS Response Form (ORF)'!G2202),COUNTIF('OMS Drop Downs'!$A$2:$A$5,'OMS Response Form (ORF)'!H2202),COUNTIF('OMS Drop Downs'!$B$2:$B$4,'OMS Response Form (ORF)'!I2202),COUNTIF('OMS Drop Downs'!$A$2:$A$5,'OMS Response Form (ORF)'!J2202),COUNTIF('OMS Drop Downs'!$E$2:$E$7,'OMS Response Form (ORF)'!K2202),COUNTIF('OMS Drop Downs'!$B$2:$B$4,'OMS Response Form (ORF)'!L2202),COUNTIF('OMS Drop Downs'!$B$2:$B$4,'OMS Response Form (ORF)'!M2202),COUNTIF('OMS Drop Downs'!$B$2:$B$4,'OMS Response Form (ORF)'!N2202),COUNTIF('OMS Drop Downs'!$B$2:$B$4,'OMS Response Form (ORF)'!P2202),COUNTIF('OMS Drop Downs'!$B$2:$B$4,'OMS Response Form (ORF)'!Q2202),COUNTIF('OMS Drop Downs'!$B$2:$B$4,'OMS Response Form (ORF)'!R2202)),"Complete","Incomplete"))</f>
        <v/>
      </c>
      <c r="T2202" s="28" t="str">
        <f>IF(S2202="Complete",IF(AND(NOT(ISNA(VLOOKUP(CONCATENATE(F2202,G2202,H2202,I2202,J2202,K2202),'OMS Drop Downs'!G:G,1,FALSE))),IF(AND(G2202&lt;&gt;"C3",K2202&lt;&gt;"O5"),IF(SUM(COUNTIF(L2202:R2202,"Y"),COUNTIF(L2202:R2202,"N"))=0,"V","I"),IF(COUNTIF(L2202:R2202,"Y"),"V","I"))="V"),"Valid","Invalid")," ")</f>
        <v xml:space="preserve"> </v>
      </c>
      <c r="U2202"/>
    </row>
    <row r="2203" spans="2:21" x14ac:dyDescent="0.35">
      <c r="B2203" s="50"/>
      <c r="C2203" s="65"/>
      <c r="D2203" s="36"/>
      <c r="E2203" s="64"/>
      <c r="F2203" s="60"/>
      <c r="G2203" s="34"/>
      <c r="H2203" s="34"/>
      <c r="I2203" s="34"/>
      <c r="J2203" s="34"/>
      <c r="K2203" s="34"/>
      <c r="L2203" s="34"/>
      <c r="M2203" s="34"/>
      <c r="N2203" s="34"/>
      <c r="O2203" s="34"/>
      <c r="P2203" s="34"/>
      <c r="Q2203" s="34"/>
      <c r="R2203" s="34"/>
      <c r="S2203" s="27" t="str">
        <f>IF(COUNTA(B2203:R2203)=0,"",IF(AND(COUNTIF('OMS Drop Downs'!$C$2:$C$3,'OMS Response Form (ORF)'!F2203),COUNTIF('OMS Drop Downs'!$D$2:$D$5,'OMS Response Form (ORF)'!G2203),COUNTIF('OMS Drop Downs'!$A$2:$A$5,'OMS Response Form (ORF)'!H2203),COUNTIF('OMS Drop Downs'!$B$2:$B$4,'OMS Response Form (ORF)'!I2203),COUNTIF('OMS Drop Downs'!$A$2:$A$5,'OMS Response Form (ORF)'!J2203),COUNTIF('OMS Drop Downs'!$E$2:$E$7,'OMS Response Form (ORF)'!K2203),COUNTIF('OMS Drop Downs'!$B$2:$B$4,'OMS Response Form (ORF)'!L2203),COUNTIF('OMS Drop Downs'!$B$2:$B$4,'OMS Response Form (ORF)'!M2203),COUNTIF('OMS Drop Downs'!$B$2:$B$4,'OMS Response Form (ORF)'!N2203),COUNTIF('OMS Drop Downs'!$B$2:$B$4,'OMS Response Form (ORF)'!P2203),COUNTIF('OMS Drop Downs'!$B$2:$B$4,'OMS Response Form (ORF)'!Q2203),COUNTIF('OMS Drop Downs'!$B$2:$B$4,'OMS Response Form (ORF)'!R2203)),"Complete","Incomplete"))</f>
        <v/>
      </c>
      <c r="T2203" s="28" t="str">
        <f>IF(S2203="Complete",IF(AND(NOT(ISNA(VLOOKUP(CONCATENATE(F2203,G2203,H2203,I2203,J2203,K2203),'OMS Drop Downs'!G:G,1,FALSE))),IF(AND(G2203&lt;&gt;"C3",K2203&lt;&gt;"O5"),IF(SUM(COUNTIF(L2203:R2203,"Y"),COUNTIF(L2203:R2203,"N"))=0,"V","I"),IF(COUNTIF(L2203:R2203,"Y"),"V","I"))="V"),"Valid","Invalid")," ")</f>
        <v xml:space="preserve"> </v>
      </c>
      <c r="U2203"/>
    </row>
    <row r="2204" spans="2:21" x14ac:dyDescent="0.35">
      <c r="B2204" s="50"/>
      <c r="C2204" s="65"/>
      <c r="D2204" s="36"/>
      <c r="E2204" s="64"/>
      <c r="F2204" s="60"/>
      <c r="G2204" s="34"/>
      <c r="H2204" s="34"/>
      <c r="I2204" s="34"/>
      <c r="J2204" s="34"/>
      <c r="K2204" s="34"/>
      <c r="L2204" s="34"/>
      <c r="M2204" s="34"/>
      <c r="N2204" s="34"/>
      <c r="O2204" s="34"/>
      <c r="P2204" s="34"/>
      <c r="Q2204" s="34"/>
      <c r="R2204" s="34"/>
      <c r="S2204" s="27" t="str">
        <f>IF(COUNTA(B2204:R2204)=0,"",IF(AND(COUNTIF('OMS Drop Downs'!$C$2:$C$3,'OMS Response Form (ORF)'!F2204),COUNTIF('OMS Drop Downs'!$D$2:$D$5,'OMS Response Form (ORF)'!G2204),COUNTIF('OMS Drop Downs'!$A$2:$A$5,'OMS Response Form (ORF)'!H2204),COUNTIF('OMS Drop Downs'!$B$2:$B$4,'OMS Response Form (ORF)'!I2204),COUNTIF('OMS Drop Downs'!$A$2:$A$5,'OMS Response Form (ORF)'!J2204),COUNTIF('OMS Drop Downs'!$E$2:$E$7,'OMS Response Form (ORF)'!K2204),COUNTIF('OMS Drop Downs'!$B$2:$B$4,'OMS Response Form (ORF)'!L2204),COUNTIF('OMS Drop Downs'!$B$2:$B$4,'OMS Response Form (ORF)'!M2204),COUNTIF('OMS Drop Downs'!$B$2:$B$4,'OMS Response Form (ORF)'!N2204),COUNTIF('OMS Drop Downs'!$B$2:$B$4,'OMS Response Form (ORF)'!P2204),COUNTIF('OMS Drop Downs'!$B$2:$B$4,'OMS Response Form (ORF)'!Q2204),COUNTIF('OMS Drop Downs'!$B$2:$B$4,'OMS Response Form (ORF)'!R2204)),"Complete","Incomplete"))</f>
        <v/>
      </c>
      <c r="T2204" s="28" t="str">
        <f>IF(S2204="Complete",IF(AND(NOT(ISNA(VLOOKUP(CONCATENATE(F2204,G2204,H2204,I2204,J2204,K2204),'OMS Drop Downs'!G:G,1,FALSE))),IF(AND(G2204&lt;&gt;"C3",K2204&lt;&gt;"O5"),IF(SUM(COUNTIF(L2204:R2204,"Y"),COUNTIF(L2204:R2204,"N"))=0,"V","I"),IF(COUNTIF(L2204:R2204,"Y"),"V","I"))="V"),"Valid","Invalid")," ")</f>
        <v xml:space="preserve"> </v>
      </c>
      <c r="U2204"/>
    </row>
    <row r="2205" spans="2:21" x14ac:dyDescent="0.35">
      <c r="B2205" s="50"/>
      <c r="C2205" s="65"/>
      <c r="D2205" s="36"/>
      <c r="E2205" s="64"/>
      <c r="F2205" s="60"/>
      <c r="G2205" s="34"/>
      <c r="H2205" s="34"/>
      <c r="I2205" s="34"/>
      <c r="J2205" s="34"/>
      <c r="K2205" s="34"/>
      <c r="L2205" s="34"/>
      <c r="M2205" s="34"/>
      <c r="N2205" s="34"/>
      <c r="O2205" s="34"/>
      <c r="P2205" s="34"/>
      <c r="Q2205" s="34"/>
      <c r="R2205" s="34"/>
      <c r="S2205" s="27" t="str">
        <f>IF(COUNTA(B2205:R2205)=0,"",IF(AND(COUNTIF('OMS Drop Downs'!$C$2:$C$3,'OMS Response Form (ORF)'!F2205),COUNTIF('OMS Drop Downs'!$D$2:$D$5,'OMS Response Form (ORF)'!G2205),COUNTIF('OMS Drop Downs'!$A$2:$A$5,'OMS Response Form (ORF)'!H2205),COUNTIF('OMS Drop Downs'!$B$2:$B$4,'OMS Response Form (ORF)'!I2205),COUNTIF('OMS Drop Downs'!$A$2:$A$5,'OMS Response Form (ORF)'!J2205),COUNTIF('OMS Drop Downs'!$E$2:$E$7,'OMS Response Form (ORF)'!K2205),COUNTIF('OMS Drop Downs'!$B$2:$B$4,'OMS Response Form (ORF)'!L2205),COUNTIF('OMS Drop Downs'!$B$2:$B$4,'OMS Response Form (ORF)'!M2205),COUNTIF('OMS Drop Downs'!$B$2:$B$4,'OMS Response Form (ORF)'!N2205),COUNTIF('OMS Drop Downs'!$B$2:$B$4,'OMS Response Form (ORF)'!P2205),COUNTIF('OMS Drop Downs'!$B$2:$B$4,'OMS Response Form (ORF)'!Q2205),COUNTIF('OMS Drop Downs'!$B$2:$B$4,'OMS Response Form (ORF)'!R2205)),"Complete","Incomplete"))</f>
        <v/>
      </c>
      <c r="T2205" s="28" t="str">
        <f>IF(S2205="Complete",IF(AND(NOT(ISNA(VLOOKUP(CONCATENATE(F2205,G2205,H2205,I2205,J2205,K2205),'OMS Drop Downs'!G:G,1,FALSE))),IF(AND(G2205&lt;&gt;"C3",K2205&lt;&gt;"O5"),IF(SUM(COUNTIF(L2205:R2205,"Y"),COUNTIF(L2205:R2205,"N"))=0,"V","I"),IF(COUNTIF(L2205:R2205,"Y"),"V","I"))="V"),"Valid","Invalid")," ")</f>
        <v xml:space="preserve"> </v>
      </c>
      <c r="U2205"/>
    </row>
    <row r="2206" spans="2:21" x14ac:dyDescent="0.35">
      <c r="B2206" s="50"/>
      <c r="C2206" s="65"/>
      <c r="D2206" s="36"/>
      <c r="E2206" s="64"/>
      <c r="F2206" s="60"/>
      <c r="G2206" s="34"/>
      <c r="H2206" s="34"/>
      <c r="I2206" s="34"/>
      <c r="J2206" s="34"/>
      <c r="K2206" s="34"/>
      <c r="L2206" s="34"/>
      <c r="M2206" s="34"/>
      <c r="N2206" s="34"/>
      <c r="O2206" s="34"/>
      <c r="P2206" s="34"/>
      <c r="Q2206" s="34"/>
      <c r="R2206" s="34"/>
      <c r="S2206" s="27" t="str">
        <f>IF(COUNTA(B2206:R2206)=0,"",IF(AND(COUNTIF('OMS Drop Downs'!$C$2:$C$3,'OMS Response Form (ORF)'!F2206),COUNTIF('OMS Drop Downs'!$D$2:$D$5,'OMS Response Form (ORF)'!G2206),COUNTIF('OMS Drop Downs'!$A$2:$A$5,'OMS Response Form (ORF)'!H2206),COUNTIF('OMS Drop Downs'!$B$2:$B$4,'OMS Response Form (ORF)'!I2206),COUNTIF('OMS Drop Downs'!$A$2:$A$5,'OMS Response Form (ORF)'!J2206),COUNTIF('OMS Drop Downs'!$E$2:$E$7,'OMS Response Form (ORF)'!K2206),COUNTIF('OMS Drop Downs'!$B$2:$B$4,'OMS Response Form (ORF)'!L2206),COUNTIF('OMS Drop Downs'!$B$2:$B$4,'OMS Response Form (ORF)'!M2206),COUNTIF('OMS Drop Downs'!$B$2:$B$4,'OMS Response Form (ORF)'!N2206),COUNTIF('OMS Drop Downs'!$B$2:$B$4,'OMS Response Form (ORF)'!P2206),COUNTIF('OMS Drop Downs'!$B$2:$B$4,'OMS Response Form (ORF)'!Q2206),COUNTIF('OMS Drop Downs'!$B$2:$B$4,'OMS Response Form (ORF)'!R2206)),"Complete","Incomplete"))</f>
        <v/>
      </c>
      <c r="T2206" s="28" t="str">
        <f>IF(S2206="Complete",IF(AND(NOT(ISNA(VLOOKUP(CONCATENATE(F2206,G2206,H2206,I2206,J2206,K2206),'OMS Drop Downs'!G:G,1,FALSE))),IF(AND(G2206&lt;&gt;"C3",K2206&lt;&gt;"O5"),IF(SUM(COUNTIF(L2206:R2206,"Y"),COUNTIF(L2206:R2206,"N"))=0,"V","I"),IF(COUNTIF(L2206:R2206,"Y"),"V","I"))="V"),"Valid","Invalid")," ")</f>
        <v xml:space="preserve"> </v>
      </c>
      <c r="U2206"/>
    </row>
    <row r="2207" spans="2:21" x14ac:dyDescent="0.35">
      <c r="B2207" s="50"/>
      <c r="C2207" s="65"/>
      <c r="D2207" s="36"/>
      <c r="E2207" s="64"/>
      <c r="F2207" s="60"/>
      <c r="G2207" s="34"/>
      <c r="H2207" s="34"/>
      <c r="I2207" s="34"/>
      <c r="J2207" s="34"/>
      <c r="K2207" s="34"/>
      <c r="L2207" s="34"/>
      <c r="M2207" s="34"/>
      <c r="N2207" s="34"/>
      <c r="O2207" s="34"/>
      <c r="P2207" s="34"/>
      <c r="Q2207" s="34"/>
      <c r="R2207" s="34"/>
      <c r="S2207" s="27" t="str">
        <f>IF(COUNTA(B2207:R2207)=0,"",IF(AND(COUNTIF('OMS Drop Downs'!$C$2:$C$3,'OMS Response Form (ORF)'!F2207),COUNTIF('OMS Drop Downs'!$D$2:$D$5,'OMS Response Form (ORF)'!G2207),COUNTIF('OMS Drop Downs'!$A$2:$A$5,'OMS Response Form (ORF)'!H2207),COUNTIF('OMS Drop Downs'!$B$2:$B$4,'OMS Response Form (ORF)'!I2207),COUNTIF('OMS Drop Downs'!$A$2:$A$5,'OMS Response Form (ORF)'!J2207),COUNTIF('OMS Drop Downs'!$E$2:$E$7,'OMS Response Form (ORF)'!K2207),COUNTIF('OMS Drop Downs'!$B$2:$B$4,'OMS Response Form (ORF)'!L2207),COUNTIF('OMS Drop Downs'!$B$2:$B$4,'OMS Response Form (ORF)'!M2207),COUNTIF('OMS Drop Downs'!$B$2:$B$4,'OMS Response Form (ORF)'!N2207),COUNTIF('OMS Drop Downs'!$B$2:$B$4,'OMS Response Form (ORF)'!P2207),COUNTIF('OMS Drop Downs'!$B$2:$B$4,'OMS Response Form (ORF)'!Q2207),COUNTIF('OMS Drop Downs'!$B$2:$B$4,'OMS Response Form (ORF)'!R2207)),"Complete","Incomplete"))</f>
        <v/>
      </c>
      <c r="T2207" s="28" t="str">
        <f>IF(S2207="Complete",IF(AND(NOT(ISNA(VLOOKUP(CONCATENATE(F2207,G2207,H2207,I2207,J2207,K2207),'OMS Drop Downs'!G:G,1,FALSE))),IF(AND(G2207&lt;&gt;"C3",K2207&lt;&gt;"O5"),IF(SUM(COUNTIF(L2207:R2207,"Y"),COUNTIF(L2207:R2207,"N"))=0,"V","I"),IF(COUNTIF(L2207:R2207,"Y"),"V","I"))="V"),"Valid","Invalid")," ")</f>
        <v xml:space="preserve"> </v>
      </c>
      <c r="U2207"/>
    </row>
    <row r="2208" spans="2:21" x14ac:dyDescent="0.35">
      <c r="B2208" s="50"/>
      <c r="C2208" s="65"/>
      <c r="D2208" s="36"/>
      <c r="E2208" s="64"/>
      <c r="F2208" s="60"/>
      <c r="G2208" s="34"/>
      <c r="H2208" s="34"/>
      <c r="I2208" s="34"/>
      <c r="J2208" s="34"/>
      <c r="K2208" s="34"/>
      <c r="L2208" s="34"/>
      <c r="M2208" s="34"/>
      <c r="N2208" s="34"/>
      <c r="O2208" s="34"/>
      <c r="P2208" s="34"/>
      <c r="Q2208" s="34"/>
      <c r="R2208" s="34"/>
      <c r="S2208" s="27" t="str">
        <f>IF(COUNTA(B2208:R2208)=0,"",IF(AND(COUNTIF('OMS Drop Downs'!$C$2:$C$3,'OMS Response Form (ORF)'!F2208),COUNTIF('OMS Drop Downs'!$D$2:$D$5,'OMS Response Form (ORF)'!G2208),COUNTIF('OMS Drop Downs'!$A$2:$A$5,'OMS Response Form (ORF)'!H2208),COUNTIF('OMS Drop Downs'!$B$2:$B$4,'OMS Response Form (ORF)'!I2208),COUNTIF('OMS Drop Downs'!$A$2:$A$5,'OMS Response Form (ORF)'!J2208),COUNTIF('OMS Drop Downs'!$E$2:$E$7,'OMS Response Form (ORF)'!K2208),COUNTIF('OMS Drop Downs'!$B$2:$B$4,'OMS Response Form (ORF)'!L2208),COUNTIF('OMS Drop Downs'!$B$2:$B$4,'OMS Response Form (ORF)'!M2208),COUNTIF('OMS Drop Downs'!$B$2:$B$4,'OMS Response Form (ORF)'!N2208),COUNTIF('OMS Drop Downs'!$B$2:$B$4,'OMS Response Form (ORF)'!P2208),COUNTIF('OMS Drop Downs'!$B$2:$B$4,'OMS Response Form (ORF)'!Q2208),COUNTIF('OMS Drop Downs'!$B$2:$B$4,'OMS Response Form (ORF)'!R2208)),"Complete","Incomplete"))</f>
        <v/>
      </c>
      <c r="T2208" s="28" t="str">
        <f>IF(S2208="Complete",IF(AND(NOT(ISNA(VLOOKUP(CONCATENATE(F2208,G2208,H2208,I2208,J2208,K2208),'OMS Drop Downs'!G:G,1,FALSE))),IF(AND(G2208&lt;&gt;"C3",K2208&lt;&gt;"O5"),IF(SUM(COUNTIF(L2208:R2208,"Y"),COUNTIF(L2208:R2208,"N"))=0,"V","I"),IF(COUNTIF(L2208:R2208,"Y"),"V","I"))="V"),"Valid","Invalid")," ")</f>
        <v xml:space="preserve"> </v>
      </c>
      <c r="U2208"/>
    </row>
    <row r="2209" spans="2:21" x14ac:dyDescent="0.35">
      <c r="B2209" s="50"/>
      <c r="C2209" s="65"/>
      <c r="D2209" s="36"/>
      <c r="E2209" s="64"/>
      <c r="F2209" s="60"/>
      <c r="G2209" s="34"/>
      <c r="H2209" s="34"/>
      <c r="I2209" s="34"/>
      <c r="J2209" s="34"/>
      <c r="K2209" s="34"/>
      <c r="L2209" s="34"/>
      <c r="M2209" s="34"/>
      <c r="N2209" s="34"/>
      <c r="O2209" s="34"/>
      <c r="P2209" s="34"/>
      <c r="Q2209" s="34"/>
      <c r="R2209" s="34"/>
      <c r="S2209" s="27" t="str">
        <f>IF(COUNTA(B2209:R2209)=0,"",IF(AND(COUNTIF('OMS Drop Downs'!$C$2:$C$3,'OMS Response Form (ORF)'!F2209),COUNTIF('OMS Drop Downs'!$D$2:$D$5,'OMS Response Form (ORF)'!G2209),COUNTIF('OMS Drop Downs'!$A$2:$A$5,'OMS Response Form (ORF)'!H2209),COUNTIF('OMS Drop Downs'!$B$2:$B$4,'OMS Response Form (ORF)'!I2209),COUNTIF('OMS Drop Downs'!$A$2:$A$5,'OMS Response Form (ORF)'!J2209),COUNTIF('OMS Drop Downs'!$E$2:$E$7,'OMS Response Form (ORF)'!K2209),COUNTIF('OMS Drop Downs'!$B$2:$B$4,'OMS Response Form (ORF)'!L2209),COUNTIF('OMS Drop Downs'!$B$2:$B$4,'OMS Response Form (ORF)'!M2209),COUNTIF('OMS Drop Downs'!$B$2:$B$4,'OMS Response Form (ORF)'!N2209),COUNTIF('OMS Drop Downs'!$B$2:$B$4,'OMS Response Form (ORF)'!P2209),COUNTIF('OMS Drop Downs'!$B$2:$B$4,'OMS Response Form (ORF)'!Q2209),COUNTIF('OMS Drop Downs'!$B$2:$B$4,'OMS Response Form (ORF)'!R2209)),"Complete","Incomplete"))</f>
        <v/>
      </c>
      <c r="T2209" s="28" t="str">
        <f>IF(S2209="Complete",IF(AND(NOT(ISNA(VLOOKUP(CONCATENATE(F2209,G2209,H2209,I2209,J2209,K2209),'OMS Drop Downs'!G:G,1,FALSE))),IF(AND(G2209&lt;&gt;"C3",K2209&lt;&gt;"O5"),IF(SUM(COUNTIF(L2209:R2209,"Y"),COUNTIF(L2209:R2209,"N"))=0,"V","I"),IF(COUNTIF(L2209:R2209,"Y"),"V","I"))="V"),"Valid","Invalid")," ")</f>
        <v xml:space="preserve"> </v>
      </c>
      <c r="U2209"/>
    </row>
    <row r="2210" spans="2:21" x14ac:dyDescent="0.35">
      <c r="B2210" s="50"/>
      <c r="C2210" s="65"/>
      <c r="D2210" s="36"/>
      <c r="E2210" s="64"/>
      <c r="F2210" s="60"/>
      <c r="G2210" s="34"/>
      <c r="H2210" s="34"/>
      <c r="I2210" s="34"/>
      <c r="J2210" s="34"/>
      <c r="K2210" s="34"/>
      <c r="L2210" s="34"/>
      <c r="M2210" s="34"/>
      <c r="N2210" s="34"/>
      <c r="O2210" s="34"/>
      <c r="P2210" s="34"/>
      <c r="Q2210" s="34"/>
      <c r="R2210" s="34"/>
      <c r="S2210" s="27" t="str">
        <f>IF(COUNTA(B2210:R2210)=0,"",IF(AND(COUNTIF('OMS Drop Downs'!$C$2:$C$3,'OMS Response Form (ORF)'!F2210),COUNTIF('OMS Drop Downs'!$D$2:$D$5,'OMS Response Form (ORF)'!G2210),COUNTIF('OMS Drop Downs'!$A$2:$A$5,'OMS Response Form (ORF)'!H2210),COUNTIF('OMS Drop Downs'!$B$2:$B$4,'OMS Response Form (ORF)'!I2210),COUNTIF('OMS Drop Downs'!$A$2:$A$5,'OMS Response Form (ORF)'!J2210),COUNTIF('OMS Drop Downs'!$E$2:$E$7,'OMS Response Form (ORF)'!K2210),COUNTIF('OMS Drop Downs'!$B$2:$B$4,'OMS Response Form (ORF)'!L2210),COUNTIF('OMS Drop Downs'!$B$2:$B$4,'OMS Response Form (ORF)'!M2210),COUNTIF('OMS Drop Downs'!$B$2:$B$4,'OMS Response Form (ORF)'!N2210),COUNTIF('OMS Drop Downs'!$B$2:$B$4,'OMS Response Form (ORF)'!P2210),COUNTIF('OMS Drop Downs'!$B$2:$B$4,'OMS Response Form (ORF)'!Q2210),COUNTIF('OMS Drop Downs'!$B$2:$B$4,'OMS Response Form (ORF)'!R2210)),"Complete","Incomplete"))</f>
        <v/>
      </c>
      <c r="T2210" s="28" t="str">
        <f>IF(S2210="Complete",IF(AND(NOT(ISNA(VLOOKUP(CONCATENATE(F2210,G2210,H2210,I2210,J2210,K2210),'OMS Drop Downs'!G:G,1,FALSE))),IF(AND(G2210&lt;&gt;"C3",K2210&lt;&gt;"O5"),IF(SUM(COUNTIF(L2210:R2210,"Y"),COUNTIF(L2210:R2210,"N"))=0,"V","I"),IF(COUNTIF(L2210:R2210,"Y"),"V","I"))="V"),"Valid","Invalid")," ")</f>
        <v xml:space="preserve"> </v>
      </c>
      <c r="U2210"/>
    </row>
    <row r="2211" spans="2:21" x14ac:dyDescent="0.35">
      <c r="B2211" s="50"/>
      <c r="C2211" s="65"/>
      <c r="D2211" s="36"/>
      <c r="E2211" s="64"/>
      <c r="F2211" s="60"/>
      <c r="G2211" s="34"/>
      <c r="H2211" s="34"/>
      <c r="I2211" s="34"/>
      <c r="J2211" s="34"/>
      <c r="K2211" s="34"/>
      <c r="L2211" s="34"/>
      <c r="M2211" s="34"/>
      <c r="N2211" s="34"/>
      <c r="O2211" s="34"/>
      <c r="P2211" s="34"/>
      <c r="Q2211" s="34"/>
      <c r="R2211" s="34"/>
      <c r="S2211" s="27" t="str">
        <f>IF(COUNTA(B2211:R2211)=0,"",IF(AND(COUNTIF('OMS Drop Downs'!$C$2:$C$3,'OMS Response Form (ORF)'!F2211),COUNTIF('OMS Drop Downs'!$D$2:$D$5,'OMS Response Form (ORF)'!G2211),COUNTIF('OMS Drop Downs'!$A$2:$A$5,'OMS Response Form (ORF)'!H2211),COUNTIF('OMS Drop Downs'!$B$2:$B$4,'OMS Response Form (ORF)'!I2211),COUNTIF('OMS Drop Downs'!$A$2:$A$5,'OMS Response Form (ORF)'!J2211),COUNTIF('OMS Drop Downs'!$E$2:$E$7,'OMS Response Form (ORF)'!K2211),COUNTIF('OMS Drop Downs'!$B$2:$B$4,'OMS Response Form (ORF)'!L2211),COUNTIF('OMS Drop Downs'!$B$2:$B$4,'OMS Response Form (ORF)'!M2211),COUNTIF('OMS Drop Downs'!$B$2:$B$4,'OMS Response Form (ORF)'!N2211),COUNTIF('OMS Drop Downs'!$B$2:$B$4,'OMS Response Form (ORF)'!P2211),COUNTIF('OMS Drop Downs'!$B$2:$B$4,'OMS Response Form (ORF)'!Q2211),COUNTIF('OMS Drop Downs'!$B$2:$B$4,'OMS Response Form (ORF)'!R2211)),"Complete","Incomplete"))</f>
        <v/>
      </c>
      <c r="T2211" s="28" t="str">
        <f>IF(S2211="Complete",IF(AND(NOT(ISNA(VLOOKUP(CONCATENATE(F2211,G2211,H2211,I2211,J2211,K2211),'OMS Drop Downs'!G:G,1,FALSE))),IF(AND(G2211&lt;&gt;"C3",K2211&lt;&gt;"O5"),IF(SUM(COUNTIF(L2211:R2211,"Y"),COUNTIF(L2211:R2211,"N"))=0,"V","I"),IF(COUNTIF(L2211:R2211,"Y"),"V","I"))="V"),"Valid","Invalid")," ")</f>
        <v xml:space="preserve"> </v>
      </c>
      <c r="U2211"/>
    </row>
    <row r="2212" spans="2:21" x14ac:dyDescent="0.35">
      <c r="B2212" s="50"/>
      <c r="C2212" s="65"/>
      <c r="D2212" s="36"/>
      <c r="E2212" s="64"/>
      <c r="F2212" s="60"/>
      <c r="G2212" s="34"/>
      <c r="H2212" s="34"/>
      <c r="I2212" s="34"/>
      <c r="J2212" s="34"/>
      <c r="K2212" s="34"/>
      <c r="L2212" s="34"/>
      <c r="M2212" s="34"/>
      <c r="N2212" s="34"/>
      <c r="O2212" s="34"/>
      <c r="P2212" s="34"/>
      <c r="Q2212" s="34"/>
      <c r="R2212" s="34"/>
      <c r="S2212" s="27" t="str">
        <f>IF(COUNTA(B2212:R2212)=0,"",IF(AND(COUNTIF('OMS Drop Downs'!$C$2:$C$3,'OMS Response Form (ORF)'!F2212),COUNTIF('OMS Drop Downs'!$D$2:$D$5,'OMS Response Form (ORF)'!G2212),COUNTIF('OMS Drop Downs'!$A$2:$A$5,'OMS Response Form (ORF)'!H2212),COUNTIF('OMS Drop Downs'!$B$2:$B$4,'OMS Response Form (ORF)'!I2212),COUNTIF('OMS Drop Downs'!$A$2:$A$5,'OMS Response Form (ORF)'!J2212),COUNTIF('OMS Drop Downs'!$E$2:$E$7,'OMS Response Form (ORF)'!K2212),COUNTIF('OMS Drop Downs'!$B$2:$B$4,'OMS Response Form (ORF)'!L2212),COUNTIF('OMS Drop Downs'!$B$2:$B$4,'OMS Response Form (ORF)'!M2212),COUNTIF('OMS Drop Downs'!$B$2:$B$4,'OMS Response Form (ORF)'!N2212),COUNTIF('OMS Drop Downs'!$B$2:$B$4,'OMS Response Form (ORF)'!P2212),COUNTIF('OMS Drop Downs'!$B$2:$B$4,'OMS Response Form (ORF)'!Q2212),COUNTIF('OMS Drop Downs'!$B$2:$B$4,'OMS Response Form (ORF)'!R2212)),"Complete","Incomplete"))</f>
        <v/>
      </c>
      <c r="T2212" s="28" t="str">
        <f>IF(S2212="Complete",IF(AND(NOT(ISNA(VLOOKUP(CONCATENATE(F2212,G2212,H2212,I2212,J2212,K2212),'OMS Drop Downs'!G:G,1,FALSE))),IF(AND(G2212&lt;&gt;"C3",K2212&lt;&gt;"O5"),IF(SUM(COUNTIF(L2212:R2212,"Y"),COUNTIF(L2212:R2212,"N"))=0,"V","I"),IF(COUNTIF(L2212:R2212,"Y"),"V","I"))="V"),"Valid","Invalid")," ")</f>
        <v xml:space="preserve"> </v>
      </c>
      <c r="U2212"/>
    </row>
    <row r="2213" spans="2:21" x14ac:dyDescent="0.35">
      <c r="B2213" s="50"/>
      <c r="C2213" s="65"/>
      <c r="D2213" s="36"/>
      <c r="E2213" s="64"/>
      <c r="F2213" s="60"/>
      <c r="G2213" s="34"/>
      <c r="H2213" s="34"/>
      <c r="I2213" s="34"/>
      <c r="J2213" s="34"/>
      <c r="K2213" s="34"/>
      <c r="L2213" s="34"/>
      <c r="M2213" s="34"/>
      <c r="N2213" s="34"/>
      <c r="O2213" s="34"/>
      <c r="P2213" s="34"/>
      <c r="Q2213" s="34"/>
      <c r="R2213" s="34"/>
      <c r="S2213" s="27" t="str">
        <f>IF(COUNTA(B2213:R2213)=0,"",IF(AND(COUNTIF('OMS Drop Downs'!$C$2:$C$3,'OMS Response Form (ORF)'!F2213),COUNTIF('OMS Drop Downs'!$D$2:$D$5,'OMS Response Form (ORF)'!G2213),COUNTIF('OMS Drop Downs'!$A$2:$A$5,'OMS Response Form (ORF)'!H2213),COUNTIF('OMS Drop Downs'!$B$2:$B$4,'OMS Response Form (ORF)'!I2213),COUNTIF('OMS Drop Downs'!$A$2:$A$5,'OMS Response Form (ORF)'!J2213),COUNTIF('OMS Drop Downs'!$E$2:$E$7,'OMS Response Form (ORF)'!K2213),COUNTIF('OMS Drop Downs'!$B$2:$B$4,'OMS Response Form (ORF)'!L2213),COUNTIF('OMS Drop Downs'!$B$2:$B$4,'OMS Response Form (ORF)'!M2213),COUNTIF('OMS Drop Downs'!$B$2:$B$4,'OMS Response Form (ORF)'!N2213),COUNTIF('OMS Drop Downs'!$B$2:$B$4,'OMS Response Form (ORF)'!P2213),COUNTIF('OMS Drop Downs'!$B$2:$B$4,'OMS Response Form (ORF)'!Q2213),COUNTIF('OMS Drop Downs'!$B$2:$B$4,'OMS Response Form (ORF)'!R2213)),"Complete","Incomplete"))</f>
        <v/>
      </c>
      <c r="T2213" s="28" t="str">
        <f>IF(S2213="Complete",IF(AND(NOT(ISNA(VLOOKUP(CONCATENATE(F2213,G2213,H2213,I2213,J2213,K2213),'OMS Drop Downs'!G:G,1,FALSE))),IF(AND(G2213&lt;&gt;"C3",K2213&lt;&gt;"O5"),IF(SUM(COUNTIF(L2213:R2213,"Y"),COUNTIF(L2213:R2213,"N"))=0,"V","I"),IF(COUNTIF(L2213:R2213,"Y"),"V","I"))="V"),"Valid","Invalid")," ")</f>
        <v xml:space="preserve"> </v>
      </c>
      <c r="U2213"/>
    </row>
    <row r="2214" spans="2:21" x14ac:dyDescent="0.35">
      <c r="B2214" s="50"/>
      <c r="C2214" s="65"/>
      <c r="D2214" s="36"/>
      <c r="E2214" s="64"/>
      <c r="F2214" s="60"/>
      <c r="G2214" s="34"/>
      <c r="H2214" s="34"/>
      <c r="I2214" s="34"/>
      <c r="J2214" s="34"/>
      <c r="K2214" s="34"/>
      <c r="L2214" s="34"/>
      <c r="M2214" s="34"/>
      <c r="N2214" s="34"/>
      <c r="O2214" s="34"/>
      <c r="P2214" s="34"/>
      <c r="Q2214" s="34"/>
      <c r="R2214" s="34"/>
      <c r="S2214" s="27" t="str">
        <f>IF(COUNTA(B2214:R2214)=0,"",IF(AND(COUNTIF('OMS Drop Downs'!$C$2:$C$3,'OMS Response Form (ORF)'!F2214),COUNTIF('OMS Drop Downs'!$D$2:$D$5,'OMS Response Form (ORF)'!G2214),COUNTIF('OMS Drop Downs'!$A$2:$A$5,'OMS Response Form (ORF)'!H2214),COUNTIF('OMS Drop Downs'!$B$2:$B$4,'OMS Response Form (ORF)'!I2214),COUNTIF('OMS Drop Downs'!$A$2:$A$5,'OMS Response Form (ORF)'!J2214),COUNTIF('OMS Drop Downs'!$E$2:$E$7,'OMS Response Form (ORF)'!K2214),COUNTIF('OMS Drop Downs'!$B$2:$B$4,'OMS Response Form (ORF)'!L2214),COUNTIF('OMS Drop Downs'!$B$2:$B$4,'OMS Response Form (ORF)'!M2214),COUNTIF('OMS Drop Downs'!$B$2:$B$4,'OMS Response Form (ORF)'!N2214),COUNTIF('OMS Drop Downs'!$B$2:$B$4,'OMS Response Form (ORF)'!P2214),COUNTIF('OMS Drop Downs'!$B$2:$B$4,'OMS Response Form (ORF)'!Q2214),COUNTIF('OMS Drop Downs'!$B$2:$B$4,'OMS Response Form (ORF)'!R2214)),"Complete","Incomplete"))</f>
        <v/>
      </c>
      <c r="T2214" s="28" t="str">
        <f>IF(S2214="Complete",IF(AND(NOT(ISNA(VLOOKUP(CONCATENATE(F2214,G2214,H2214,I2214,J2214,K2214),'OMS Drop Downs'!G:G,1,FALSE))),IF(AND(G2214&lt;&gt;"C3",K2214&lt;&gt;"O5"),IF(SUM(COUNTIF(L2214:R2214,"Y"),COUNTIF(L2214:R2214,"N"))=0,"V","I"),IF(COUNTIF(L2214:R2214,"Y"),"V","I"))="V"),"Valid","Invalid")," ")</f>
        <v xml:space="preserve"> </v>
      </c>
      <c r="U2214"/>
    </row>
    <row r="2215" spans="2:21" x14ac:dyDescent="0.35">
      <c r="B2215" s="50"/>
      <c r="C2215" s="65"/>
      <c r="D2215" s="36"/>
      <c r="E2215" s="64"/>
      <c r="F2215" s="60"/>
      <c r="G2215" s="34"/>
      <c r="H2215" s="34"/>
      <c r="I2215" s="34"/>
      <c r="J2215" s="34"/>
      <c r="K2215" s="34"/>
      <c r="L2215" s="34"/>
      <c r="M2215" s="34"/>
      <c r="N2215" s="34"/>
      <c r="O2215" s="34"/>
      <c r="P2215" s="34"/>
      <c r="Q2215" s="34"/>
      <c r="R2215" s="34"/>
      <c r="S2215" s="27" t="str">
        <f>IF(COUNTA(B2215:R2215)=0,"",IF(AND(COUNTIF('OMS Drop Downs'!$C$2:$C$3,'OMS Response Form (ORF)'!F2215),COUNTIF('OMS Drop Downs'!$D$2:$D$5,'OMS Response Form (ORF)'!G2215),COUNTIF('OMS Drop Downs'!$A$2:$A$5,'OMS Response Form (ORF)'!H2215),COUNTIF('OMS Drop Downs'!$B$2:$B$4,'OMS Response Form (ORF)'!I2215),COUNTIF('OMS Drop Downs'!$A$2:$A$5,'OMS Response Form (ORF)'!J2215),COUNTIF('OMS Drop Downs'!$E$2:$E$7,'OMS Response Form (ORF)'!K2215),COUNTIF('OMS Drop Downs'!$B$2:$B$4,'OMS Response Form (ORF)'!L2215),COUNTIF('OMS Drop Downs'!$B$2:$B$4,'OMS Response Form (ORF)'!M2215),COUNTIF('OMS Drop Downs'!$B$2:$B$4,'OMS Response Form (ORF)'!N2215),COUNTIF('OMS Drop Downs'!$B$2:$B$4,'OMS Response Form (ORF)'!P2215),COUNTIF('OMS Drop Downs'!$B$2:$B$4,'OMS Response Form (ORF)'!Q2215),COUNTIF('OMS Drop Downs'!$B$2:$B$4,'OMS Response Form (ORF)'!R2215)),"Complete","Incomplete"))</f>
        <v/>
      </c>
      <c r="T2215" s="28" t="str">
        <f>IF(S2215="Complete",IF(AND(NOT(ISNA(VLOOKUP(CONCATENATE(F2215,G2215,H2215,I2215,J2215,K2215),'OMS Drop Downs'!G:G,1,FALSE))),IF(AND(G2215&lt;&gt;"C3",K2215&lt;&gt;"O5"),IF(SUM(COUNTIF(L2215:R2215,"Y"),COUNTIF(L2215:R2215,"N"))=0,"V","I"),IF(COUNTIF(L2215:R2215,"Y"),"V","I"))="V"),"Valid","Invalid")," ")</f>
        <v xml:space="preserve"> </v>
      </c>
      <c r="U2215"/>
    </row>
    <row r="2216" spans="2:21" x14ac:dyDescent="0.35">
      <c r="B2216" s="50"/>
      <c r="C2216" s="65"/>
      <c r="D2216" s="36"/>
      <c r="E2216" s="64"/>
      <c r="F2216" s="60"/>
      <c r="G2216" s="34"/>
      <c r="H2216" s="34"/>
      <c r="I2216" s="34"/>
      <c r="J2216" s="34"/>
      <c r="K2216" s="34"/>
      <c r="L2216" s="34"/>
      <c r="M2216" s="34"/>
      <c r="N2216" s="34"/>
      <c r="O2216" s="34"/>
      <c r="P2216" s="34"/>
      <c r="Q2216" s="34"/>
      <c r="R2216" s="34"/>
      <c r="S2216" s="27" t="str">
        <f>IF(COUNTA(B2216:R2216)=0,"",IF(AND(COUNTIF('OMS Drop Downs'!$C$2:$C$3,'OMS Response Form (ORF)'!F2216),COUNTIF('OMS Drop Downs'!$D$2:$D$5,'OMS Response Form (ORF)'!G2216),COUNTIF('OMS Drop Downs'!$A$2:$A$5,'OMS Response Form (ORF)'!H2216),COUNTIF('OMS Drop Downs'!$B$2:$B$4,'OMS Response Form (ORF)'!I2216),COUNTIF('OMS Drop Downs'!$A$2:$A$5,'OMS Response Form (ORF)'!J2216),COUNTIF('OMS Drop Downs'!$E$2:$E$7,'OMS Response Form (ORF)'!K2216),COUNTIF('OMS Drop Downs'!$B$2:$B$4,'OMS Response Form (ORF)'!L2216),COUNTIF('OMS Drop Downs'!$B$2:$B$4,'OMS Response Form (ORF)'!M2216),COUNTIF('OMS Drop Downs'!$B$2:$B$4,'OMS Response Form (ORF)'!N2216),COUNTIF('OMS Drop Downs'!$B$2:$B$4,'OMS Response Form (ORF)'!P2216),COUNTIF('OMS Drop Downs'!$B$2:$B$4,'OMS Response Form (ORF)'!Q2216),COUNTIF('OMS Drop Downs'!$B$2:$B$4,'OMS Response Form (ORF)'!R2216)),"Complete","Incomplete"))</f>
        <v/>
      </c>
      <c r="T2216" s="28" t="str">
        <f>IF(S2216="Complete",IF(AND(NOT(ISNA(VLOOKUP(CONCATENATE(F2216,G2216,H2216,I2216,J2216,K2216),'OMS Drop Downs'!G:G,1,FALSE))),IF(AND(G2216&lt;&gt;"C3",K2216&lt;&gt;"O5"),IF(SUM(COUNTIF(L2216:R2216,"Y"),COUNTIF(L2216:R2216,"N"))=0,"V","I"),IF(COUNTIF(L2216:R2216,"Y"),"V","I"))="V"),"Valid","Invalid")," ")</f>
        <v xml:space="preserve"> </v>
      </c>
      <c r="U2216"/>
    </row>
    <row r="2217" spans="2:21" x14ac:dyDescent="0.35">
      <c r="B2217" s="50"/>
      <c r="C2217" s="65"/>
      <c r="D2217" s="36"/>
      <c r="E2217" s="64"/>
      <c r="F2217" s="60"/>
      <c r="G2217" s="34"/>
      <c r="H2217" s="34"/>
      <c r="I2217" s="34"/>
      <c r="J2217" s="34"/>
      <c r="K2217" s="34"/>
      <c r="L2217" s="34"/>
      <c r="M2217" s="34"/>
      <c r="N2217" s="34"/>
      <c r="O2217" s="34"/>
      <c r="P2217" s="34"/>
      <c r="Q2217" s="34"/>
      <c r="R2217" s="34"/>
      <c r="S2217" s="27" t="str">
        <f>IF(COUNTA(B2217:R2217)=0,"",IF(AND(COUNTIF('OMS Drop Downs'!$C$2:$C$3,'OMS Response Form (ORF)'!F2217),COUNTIF('OMS Drop Downs'!$D$2:$D$5,'OMS Response Form (ORF)'!G2217),COUNTIF('OMS Drop Downs'!$A$2:$A$5,'OMS Response Form (ORF)'!H2217),COUNTIF('OMS Drop Downs'!$B$2:$B$4,'OMS Response Form (ORF)'!I2217),COUNTIF('OMS Drop Downs'!$A$2:$A$5,'OMS Response Form (ORF)'!J2217),COUNTIF('OMS Drop Downs'!$E$2:$E$7,'OMS Response Form (ORF)'!K2217),COUNTIF('OMS Drop Downs'!$B$2:$B$4,'OMS Response Form (ORF)'!L2217),COUNTIF('OMS Drop Downs'!$B$2:$B$4,'OMS Response Form (ORF)'!M2217),COUNTIF('OMS Drop Downs'!$B$2:$B$4,'OMS Response Form (ORF)'!N2217),COUNTIF('OMS Drop Downs'!$B$2:$B$4,'OMS Response Form (ORF)'!P2217),COUNTIF('OMS Drop Downs'!$B$2:$B$4,'OMS Response Form (ORF)'!Q2217),COUNTIF('OMS Drop Downs'!$B$2:$B$4,'OMS Response Form (ORF)'!R2217)),"Complete","Incomplete"))</f>
        <v/>
      </c>
      <c r="T2217" s="28" t="str">
        <f>IF(S2217="Complete",IF(AND(NOT(ISNA(VLOOKUP(CONCATENATE(F2217,G2217,H2217,I2217,J2217,K2217),'OMS Drop Downs'!G:G,1,FALSE))),IF(AND(G2217&lt;&gt;"C3",K2217&lt;&gt;"O5"),IF(SUM(COUNTIF(L2217:R2217,"Y"),COUNTIF(L2217:R2217,"N"))=0,"V","I"),IF(COUNTIF(L2217:R2217,"Y"),"V","I"))="V"),"Valid","Invalid")," ")</f>
        <v xml:space="preserve"> </v>
      </c>
      <c r="U2217"/>
    </row>
    <row r="2218" spans="2:21" x14ac:dyDescent="0.35">
      <c r="B2218" s="50"/>
      <c r="C2218" s="65"/>
      <c r="D2218" s="36"/>
      <c r="E2218" s="64"/>
      <c r="F2218" s="60"/>
      <c r="G2218" s="34"/>
      <c r="H2218" s="34"/>
      <c r="I2218" s="34"/>
      <c r="J2218" s="34"/>
      <c r="K2218" s="34"/>
      <c r="L2218" s="34"/>
      <c r="M2218" s="34"/>
      <c r="N2218" s="34"/>
      <c r="O2218" s="34"/>
      <c r="P2218" s="34"/>
      <c r="Q2218" s="34"/>
      <c r="R2218" s="34"/>
      <c r="S2218" s="27" t="str">
        <f>IF(COUNTA(B2218:R2218)=0,"",IF(AND(COUNTIF('OMS Drop Downs'!$C$2:$C$3,'OMS Response Form (ORF)'!F2218),COUNTIF('OMS Drop Downs'!$D$2:$D$5,'OMS Response Form (ORF)'!G2218),COUNTIF('OMS Drop Downs'!$A$2:$A$5,'OMS Response Form (ORF)'!H2218),COUNTIF('OMS Drop Downs'!$B$2:$B$4,'OMS Response Form (ORF)'!I2218),COUNTIF('OMS Drop Downs'!$A$2:$A$5,'OMS Response Form (ORF)'!J2218),COUNTIF('OMS Drop Downs'!$E$2:$E$7,'OMS Response Form (ORF)'!K2218),COUNTIF('OMS Drop Downs'!$B$2:$B$4,'OMS Response Form (ORF)'!L2218),COUNTIF('OMS Drop Downs'!$B$2:$B$4,'OMS Response Form (ORF)'!M2218),COUNTIF('OMS Drop Downs'!$B$2:$B$4,'OMS Response Form (ORF)'!N2218),COUNTIF('OMS Drop Downs'!$B$2:$B$4,'OMS Response Form (ORF)'!P2218),COUNTIF('OMS Drop Downs'!$B$2:$B$4,'OMS Response Form (ORF)'!Q2218),COUNTIF('OMS Drop Downs'!$B$2:$B$4,'OMS Response Form (ORF)'!R2218)),"Complete","Incomplete"))</f>
        <v/>
      </c>
      <c r="T2218" s="28" t="str">
        <f>IF(S2218="Complete",IF(AND(NOT(ISNA(VLOOKUP(CONCATENATE(F2218,G2218,H2218,I2218,J2218,K2218),'OMS Drop Downs'!G:G,1,FALSE))),IF(AND(G2218&lt;&gt;"C3",K2218&lt;&gt;"O5"),IF(SUM(COUNTIF(L2218:R2218,"Y"),COUNTIF(L2218:R2218,"N"))=0,"V","I"),IF(COUNTIF(L2218:R2218,"Y"),"V","I"))="V"),"Valid","Invalid")," ")</f>
        <v xml:space="preserve"> </v>
      </c>
      <c r="U2218"/>
    </row>
    <row r="2219" spans="2:21" x14ac:dyDescent="0.35">
      <c r="B2219" s="50"/>
      <c r="C2219" s="65"/>
      <c r="D2219" s="36"/>
      <c r="E2219" s="64"/>
      <c r="F2219" s="60"/>
      <c r="G2219" s="34"/>
      <c r="H2219" s="34"/>
      <c r="I2219" s="34"/>
      <c r="J2219" s="34"/>
      <c r="K2219" s="34"/>
      <c r="L2219" s="34"/>
      <c r="M2219" s="34"/>
      <c r="N2219" s="34"/>
      <c r="O2219" s="34"/>
      <c r="P2219" s="34"/>
      <c r="Q2219" s="34"/>
      <c r="R2219" s="34"/>
      <c r="S2219" s="27" t="str">
        <f>IF(COUNTA(B2219:R2219)=0,"",IF(AND(COUNTIF('OMS Drop Downs'!$C$2:$C$3,'OMS Response Form (ORF)'!F2219),COUNTIF('OMS Drop Downs'!$D$2:$D$5,'OMS Response Form (ORF)'!G2219),COUNTIF('OMS Drop Downs'!$A$2:$A$5,'OMS Response Form (ORF)'!H2219),COUNTIF('OMS Drop Downs'!$B$2:$B$4,'OMS Response Form (ORF)'!I2219),COUNTIF('OMS Drop Downs'!$A$2:$A$5,'OMS Response Form (ORF)'!J2219),COUNTIF('OMS Drop Downs'!$E$2:$E$7,'OMS Response Form (ORF)'!K2219),COUNTIF('OMS Drop Downs'!$B$2:$B$4,'OMS Response Form (ORF)'!L2219),COUNTIF('OMS Drop Downs'!$B$2:$B$4,'OMS Response Form (ORF)'!M2219),COUNTIF('OMS Drop Downs'!$B$2:$B$4,'OMS Response Form (ORF)'!N2219),COUNTIF('OMS Drop Downs'!$B$2:$B$4,'OMS Response Form (ORF)'!P2219),COUNTIF('OMS Drop Downs'!$B$2:$B$4,'OMS Response Form (ORF)'!Q2219),COUNTIF('OMS Drop Downs'!$B$2:$B$4,'OMS Response Form (ORF)'!R2219)),"Complete","Incomplete"))</f>
        <v/>
      </c>
      <c r="T2219" s="28" t="str">
        <f>IF(S2219="Complete",IF(AND(NOT(ISNA(VLOOKUP(CONCATENATE(F2219,G2219,H2219,I2219,J2219,K2219),'OMS Drop Downs'!G:G,1,FALSE))),IF(AND(G2219&lt;&gt;"C3",K2219&lt;&gt;"O5"),IF(SUM(COUNTIF(L2219:R2219,"Y"),COUNTIF(L2219:R2219,"N"))=0,"V","I"),IF(COUNTIF(L2219:R2219,"Y"),"V","I"))="V"),"Valid","Invalid")," ")</f>
        <v xml:space="preserve"> </v>
      </c>
      <c r="U2219"/>
    </row>
    <row r="2220" spans="2:21" x14ac:dyDescent="0.35">
      <c r="B2220" s="50"/>
      <c r="C2220" s="65"/>
      <c r="D2220" s="36"/>
      <c r="E2220" s="64"/>
      <c r="F2220" s="60"/>
      <c r="G2220" s="34"/>
      <c r="H2220" s="34"/>
      <c r="I2220" s="34"/>
      <c r="J2220" s="34"/>
      <c r="K2220" s="34"/>
      <c r="L2220" s="34"/>
      <c r="M2220" s="34"/>
      <c r="N2220" s="34"/>
      <c r="O2220" s="34"/>
      <c r="P2220" s="34"/>
      <c r="Q2220" s="34"/>
      <c r="R2220" s="34"/>
      <c r="S2220" s="27" t="str">
        <f>IF(COUNTA(B2220:R2220)=0,"",IF(AND(COUNTIF('OMS Drop Downs'!$C$2:$C$3,'OMS Response Form (ORF)'!F2220),COUNTIF('OMS Drop Downs'!$D$2:$D$5,'OMS Response Form (ORF)'!G2220),COUNTIF('OMS Drop Downs'!$A$2:$A$5,'OMS Response Form (ORF)'!H2220),COUNTIF('OMS Drop Downs'!$B$2:$B$4,'OMS Response Form (ORF)'!I2220),COUNTIF('OMS Drop Downs'!$A$2:$A$5,'OMS Response Form (ORF)'!J2220),COUNTIF('OMS Drop Downs'!$E$2:$E$7,'OMS Response Form (ORF)'!K2220),COUNTIF('OMS Drop Downs'!$B$2:$B$4,'OMS Response Form (ORF)'!L2220),COUNTIF('OMS Drop Downs'!$B$2:$B$4,'OMS Response Form (ORF)'!M2220),COUNTIF('OMS Drop Downs'!$B$2:$B$4,'OMS Response Form (ORF)'!N2220),COUNTIF('OMS Drop Downs'!$B$2:$B$4,'OMS Response Form (ORF)'!P2220),COUNTIF('OMS Drop Downs'!$B$2:$B$4,'OMS Response Form (ORF)'!Q2220),COUNTIF('OMS Drop Downs'!$B$2:$B$4,'OMS Response Form (ORF)'!R2220)),"Complete","Incomplete"))</f>
        <v/>
      </c>
      <c r="T2220" s="28" t="str">
        <f>IF(S2220="Complete",IF(AND(NOT(ISNA(VLOOKUP(CONCATENATE(F2220,G2220,H2220,I2220,J2220,K2220),'OMS Drop Downs'!G:G,1,FALSE))),IF(AND(G2220&lt;&gt;"C3",K2220&lt;&gt;"O5"),IF(SUM(COUNTIF(L2220:R2220,"Y"),COUNTIF(L2220:R2220,"N"))=0,"V","I"),IF(COUNTIF(L2220:R2220,"Y"),"V","I"))="V"),"Valid","Invalid")," ")</f>
        <v xml:space="preserve"> </v>
      </c>
      <c r="U2220"/>
    </row>
    <row r="2221" spans="2:21" x14ac:dyDescent="0.35">
      <c r="B2221" s="50"/>
      <c r="C2221" s="65"/>
      <c r="D2221" s="36"/>
      <c r="E2221" s="64"/>
      <c r="F2221" s="60"/>
      <c r="G2221" s="34"/>
      <c r="H2221" s="34"/>
      <c r="I2221" s="34"/>
      <c r="J2221" s="34"/>
      <c r="K2221" s="34"/>
      <c r="L2221" s="34"/>
      <c r="M2221" s="34"/>
      <c r="N2221" s="34"/>
      <c r="O2221" s="34"/>
      <c r="P2221" s="34"/>
      <c r="Q2221" s="34"/>
      <c r="R2221" s="34"/>
      <c r="S2221" s="27" t="str">
        <f>IF(COUNTA(B2221:R2221)=0,"",IF(AND(COUNTIF('OMS Drop Downs'!$C$2:$C$3,'OMS Response Form (ORF)'!F2221),COUNTIF('OMS Drop Downs'!$D$2:$D$5,'OMS Response Form (ORF)'!G2221),COUNTIF('OMS Drop Downs'!$A$2:$A$5,'OMS Response Form (ORF)'!H2221),COUNTIF('OMS Drop Downs'!$B$2:$B$4,'OMS Response Form (ORF)'!I2221),COUNTIF('OMS Drop Downs'!$A$2:$A$5,'OMS Response Form (ORF)'!J2221),COUNTIF('OMS Drop Downs'!$E$2:$E$7,'OMS Response Form (ORF)'!K2221),COUNTIF('OMS Drop Downs'!$B$2:$B$4,'OMS Response Form (ORF)'!L2221),COUNTIF('OMS Drop Downs'!$B$2:$B$4,'OMS Response Form (ORF)'!M2221),COUNTIF('OMS Drop Downs'!$B$2:$B$4,'OMS Response Form (ORF)'!N2221),COUNTIF('OMS Drop Downs'!$B$2:$B$4,'OMS Response Form (ORF)'!P2221),COUNTIF('OMS Drop Downs'!$B$2:$B$4,'OMS Response Form (ORF)'!Q2221),COUNTIF('OMS Drop Downs'!$B$2:$B$4,'OMS Response Form (ORF)'!R2221)),"Complete","Incomplete"))</f>
        <v/>
      </c>
      <c r="T2221" s="28" t="str">
        <f>IF(S2221="Complete",IF(AND(NOT(ISNA(VLOOKUP(CONCATENATE(F2221,G2221,H2221,I2221,J2221,K2221),'OMS Drop Downs'!G:G,1,FALSE))),IF(AND(G2221&lt;&gt;"C3",K2221&lt;&gt;"O5"),IF(SUM(COUNTIF(L2221:R2221,"Y"),COUNTIF(L2221:R2221,"N"))=0,"V","I"),IF(COUNTIF(L2221:R2221,"Y"),"V","I"))="V"),"Valid","Invalid")," ")</f>
        <v xml:space="preserve"> </v>
      </c>
      <c r="U2221"/>
    </row>
    <row r="2222" spans="2:21" x14ac:dyDescent="0.35">
      <c r="B2222" s="50"/>
      <c r="C2222" s="65"/>
      <c r="D2222" s="36"/>
      <c r="E2222" s="64"/>
      <c r="F2222" s="60"/>
      <c r="G2222" s="34"/>
      <c r="H2222" s="34"/>
      <c r="I2222" s="34"/>
      <c r="J2222" s="34"/>
      <c r="K2222" s="34"/>
      <c r="L2222" s="34"/>
      <c r="M2222" s="34"/>
      <c r="N2222" s="34"/>
      <c r="O2222" s="34"/>
      <c r="P2222" s="34"/>
      <c r="Q2222" s="34"/>
      <c r="R2222" s="34"/>
      <c r="S2222" s="27" t="str">
        <f>IF(COUNTA(B2222:R2222)=0,"",IF(AND(COUNTIF('OMS Drop Downs'!$C$2:$C$3,'OMS Response Form (ORF)'!F2222),COUNTIF('OMS Drop Downs'!$D$2:$D$5,'OMS Response Form (ORF)'!G2222),COUNTIF('OMS Drop Downs'!$A$2:$A$5,'OMS Response Form (ORF)'!H2222),COUNTIF('OMS Drop Downs'!$B$2:$B$4,'OMS Response Form (ORF)'!I2222),COUNTIF('OMS Drop Downs'!$A$2:$A$5,'OMS Response Form (ORF)'!J2222),COUNTIF('OMS Drop Downs'!$E$2:$E$7,'OMS Response Form (ORF)'!K2222),COUNTIF('OMS Drop Downs'!$B$2:$B$4,'OMS Response Form (ORF)'!L2222),COUNTIF('OMS Drop Downs'!$B$2:$B$4,'OMS Response Form (ORF)'!M2222),COUNTIF('OMS Drop Downs'!$B$2:$B$4,'OMS Response Form (ORF)'!N2222),COUNTIF('OMS Drop Downs'!$B$2:$B$4,'OMS Response Form (ORF)'!P2222),COUNTIF('OMS Drop Downs'!$B$2:$B$4,'OMS Response Form (ORF)'!Q2222),COUNTIF('OMS Drop Downs'!$B$2:$B$4,'OMS Response Form (ORF)'!R2222)),"Complete","Incomplete"))</f>
        <v/>
      </c>
      <c r="T2222" s="28" t="str">
        <f>IF(S2222="Complete",IF(AND(NOT(ISNA(VLOOKUP(CONCATENATE(F2222,G2222,H2222,I2222,J2222,K2222),'OMS Drop Downs'!G:G,1,FALSE))),IF(AND(G2222&lt;&gt;"C3",K2222&lt;&gt;"O5"),IF(SUM(COUNTIF(L2222:R2222,"Y"),COUNTIF(L2222:R2222,"N"))=0,"V","I"),IF(COUNTIF(L2222:R2222,"Y"),"V","I"))="V"),"Valid","Invalid")," ")</f>
        <v xml:space="preserve"> </v>
      </c>
      <c r="U2222"/>
    </row>
    <row r="2223" spans="2:21" x14ac:dyDescent="0.35">
      <c r="B2223" s="50"/>
      <c r="C2223" s="65"/>
      <c r="D2223" s="36"/>
      <c r="E2223" s="64"/>
      <c r="F2223" s="60"/>
      <c r="G2223" s="34"/>
      <c r="H2223" s="34"/>
      <c r="I2223" s="34"/>
      <c r="J2223" s="34"/>
      <c r="K2223" s="34"/>
      <c r="L2223" s="34"/>
      <c r="M2223" s="34"/>
      <c r="N2223" s="34"/>
      <c r="O2223" s="34"/>
      <c r="P2223" s="34"/>
      <c r="Q2223" s="34"/>
      <c r="R2223" s="34"/>
      <c r="S2223" s="27" t="str">
        <f>IF(COUNTA(B2223:R2223)=0,"",IF(AND(COUNTIF('OMS Drop Downs'!$C$2:$C$3,'OMS Response Form (ORF)'!F2223),COUNTIF('OMS Drop Downs'!$D$2:$D$5,'OMS Response Form (ORF)'!G2223),COUNTIF('OMS Drop Downs'!$A$2:$A$5,'OMS Response Form (ORF)'!H2223),COUNTIF('OMS Drop Downs'!$B$2:$B$4,'OMS Response Form (ORF)'!I2223),COUNTIF('OMS Drop Downs'!$A$2:$A$5,'OMS Response Form (ORF)'!J2223),COUNTIF('OMS Drop Downs'!$E$2:$E$7,'OMS Response Form (ORF)'!K2223),COUNTIF('OMS Drop Downs'!$B$2:$B$4,'OMS Response Form (ORF)'!L2223),COUNTIF('OMS Drop Downs'!$B$2:$B$4,'OMS Response Form (ORF)'!M2223),COUNTIF('OMS Drop Downs'!$B$2:$B$4,'OMS Response Form (ORF)'!N2223),COUNTIF('OMS Drop Downs'!$B$2:$B$4,'OMS Response Form (ORF)'!P2223),COUNTIF('OMS Drop Downs'!$B$2:$B$4,'OMS Response Form (ORF)'!Q2223),COUNTIF('OMS Drop Downs'!$B$2:$B$4,'OMS Response Form (ORF)'!R2223)),"Complete","Incomplete"))</f>
        <v/>
      </c>
      <c r="T2223" s="28" t="str">
        <f>IF(S2223="Complete",IF(AND(NOT(ISNA(VLOOKUP(CONCATENATE(F2223,G2223,H2223,I2223,J2223,K2223),'OMS Drop Downs'!G:G,1,FALSE))),IF(AND(G2223&lt;&gt;"C3",K2223&lt;&gt;"O5"),IF(SUM(COUNTIF(L2223:R2223,"Y"),COUNTIF(L2223:R2223,"N"))=0,"V","I"),IF(COUNTIF(L2223:R2223,"Y"),"V","I"))="V"),"Valid","Invalid")," ")</f>
        <v xml:space="preserve"> </v>
      </c>
      <c r="U2223"/>
    </row>
    <row r="2224" spans="2:21" x14ac:dyDescent="0.35">
      <c r="B2224" s="50"/>
      <c r="C2224" s="65"/>
      <c r="D2224" s="36"/>
      <c r="E2224" s="64"/>
      <c r="F2224" s="60"/>
      <c r="G2224" s="34"/>
      <c r="H2224" s="34"/>
      <c r="I2224" s="34"/>
      <c r="J2224" s="34"/>
      <c r="K2224" s="34"/>
      <c r="L2224" s="34"/>
      <c r="M2224" s="34"/>
      <c r="N2224" s="34"/>
      <c r="O2224" s="34"/>
      <c r="P2224" s="34"/>
      <c r="Q2224" s="34"/>
      <c r="R2224" s="34"/>
      <c r="S2224" s="27" t="str">
        <f>IF(COUNTA(B2224:R2224)=0,"",IF(AND(COUNTIF('OMS Drop Downs'!$C$2:$C$3,'OMS Response Form (ORF)'!F2224),COUNTIF('OMS Drop Downs'!$D$2:$D$5,'OMS Response Form (ORF)'!G2224),COUNTIF('OMS Drop Downs'!$A$2:$A$5,'OMS Response Form (ORF)'!H2224),COUNTIF('OMS Drop Downs'!$B$2:$B$4,'OMS Response Form (ORF)'!I2224),COUNTIF('OMS Drop Downs'!$A$2:$A$5,'OMS Response Form (ORF)'!J2224),COUNTIF('OMS Drop Downs'!$E$2:$E$7,'OMS Response Form (ORF)'!K2224),COUNTIF('OMS Drop Downs'!$B$2:$B$4,'OMS Response Form (ORF)'!L2224),COUNTIF('OMS Drop Downs'!$B$2:$B$4,'OMS Response Form (ORF)'!M2224),COUNTIF('OMS Drop Downs'!$B$2:$B$4,'OMS Response Form (ORF)'!N2224),COUNTIF('OMS Drop Downs'!$B$2:$B$4,'OMS Response Form (ORF)'!P2224),COUNTIF('OMS Drop Downs'!$B$2:$B$4,'OMS Response Form (ORF)'!Q2224),COUNTIF('OMS Drop Downs'!$B$2:$B$4,'OMS Response Form (ORF)'!R2224)),"Complete","Incomplete"))</f>
        <v/>
      </c>
      <c r="T2224" s="28" t="str">
        <f>IF(S2224="Complete",IF(AND(NOT(ISNA(VLOOKUP(CONCATENATE(F2224,G2224,H2224,I2224,J2224,K2224),'OMS Drop Downs'!G:G,1,FALSE))),IF(AND(G2224&lt;&gt;"C3",K2224&lt;&gt;"O5"),IF(SUM(COUNTIF(L2224:R2224,"Y"),COUNTIF(L2224:R2224,"N"))=0,"V","I"),IF(COUNTIF(L2224:R2224,"Y"),"V","I"))="V"),"Valid","Invalid")," ")</f>
        <v xml:space="preserve"> </v>
      </c>
      <c r="U2224"/>
    </row>
    <row r="2225" spans="2:21" x14ac:dyDescent="0.35">
      <c r="B2225" s="50"/>
      <c r="C2225" s="65"/>
      <c r="D2225" s="36"/>
      <c r="E2225" s="64"/>
      <c r="F2225" s="60"/>
      <c r="G2225" s="34"/>
      <c r="H2225" s="34"/>
      <c r="I2225" s="34"/>
      <c r="J2225" s="34"/>
      <c r="K2225" s="34"/>
      <c r="L2225" s="34"/>
      <c r="M2225" s="34"/>
      <c r="N2225" s="34"/>
      <c r="O2225" s="34"/>
      <c r="P2225" s="34"/>
      <c r="Q2225" s="34"/>
      <c r="R2225" s="34"/>
      <c r="S2225" s="27" t="str">
        <f>IF(COUNTA(B2225:R2225)=0,"",IF(AND(COUNTIF('OMS Drop Downs'!$C$2:$C$3,'OMS Response Form (ORF)'!F2225),COUNTIF('OMS Drop Downs'!$D$2:$D$5,'OMS Response Form (ORF)'!G2225),COUNTIF('OMS Drop Downs'!$A$2:$A$5,'OMS Response Form (ORF)'!H2225),COUNTIF('OMS Drop Downs'!$B$2:$B$4,'OMS Response Form (ORF)'!I2225),COUNTIF('OMS Drop Downs'!$A$2:$A$5,'OMS Response Form (ORF)'!J2225),COUNTIF('OMS Drop Downs'!$E$2:$E$7,'OMS Response Form (ORF)'!K2225),COUNTIF('OMS Drop Downs'!$B$2:$B$4,'OMS Response Form (ORF)'!L2225),COUNTIF('OMS Drop Downs'!$B$2:$B$4,'OMS Response Form (ORF)'!M2225),COUNTIF('OMS Drop Downs'!$B$2:$B$4,'OMS Response Form (ORF)'!N2225),COUNTIF('OMS Drop Downs'!$B$2:$B$4,'OMS Response Form (ORF)'!P2225),COUNTIF('OMS Drop Downs'!$B$2:$B$4,'OMS Response Form (ORF)'!Q2225),COUNTIF('OMS Drop Downs'!$B$2:$B$4,'OMS Response Form (ORF)'!R2225)),"Complete","Incomplete"))</f>
        <v/>
      </c>
      <c r="T2225" s="28" t="str">
        <f>IF(S2225="Complete",IF(AND(NOT(ISNA(VLOOKUP(CONCATENATE(F2225,G2225,H2225,I2225,J2225,K2225),'OMS Drop Downs'!G:G,1,FALSE))),IF(AND(G2225&lt;&gt;"C3",K2225&lt;&gt;"O5"),IF(SUM(COUNTIF(L2225:R2225,"Y"),COUNTIF(L2225:R2225,"N"))=0,"V","I"),IF(COUNTIF(L2225:R2225,"Y"),"V","I"))="V"),"Valid","Invalid")," ")</f>
        <v xml:space="preserve"> </v>
      </c>
      <c r="U2225"/>
    </row>
    <row r="2226" spans="2:21" x14ac:dyDescent="0.35">
      <c r="B2226" s="50"/>
      <c r="C2226" s="65"/>
      <c r="D2226" s="36"/>
      <c r="E2226" s="64"/>
      <c r="F2226" s="60"/>
      <c r="G2226" s="34"/>
      <c r="H2226" s="34"/>
      <c r="I2226" s="34"/>
      <c r="J2226" s="34"/>
      <c r="K2226" s="34"/>
      <c r="L2226" s="34"/>
      <c r="M2226" s="34"/>
      <c r="N2226" s="34"/>
      <c r="O2226" s="34"/>
      <c r="P2226" s="34"/>
      <c r="Q2226" s="34"/>
      <c r="R2226" s="34"/>
      <c r="S2226" s="27" t="str">
        <f>IF(COUNTA(B2226:R2226)=0,"",IF(AND(COUNTIF('OMS Drop Downs'!$C$2:$C$3,'OMS Response Form (ORF)'!F2226),COUNTIF('OMS Drop Downs'!$D$2:$D$5,'OMS Response Form (ORF)'!G2226),COUNTIF('OMS Drop Downs'!$A$2:$A$5,'OMS Response Form (ORF)'!H2226),COUNTIF('OMS Drop Downs'!$B$2:$B$4,'OMS Response Form (ORF)'!I2226),COUNTIF('OMS Drop Downs'!$A$2:$A$5,'OMS Response Form (ORF)'!J2226),COUNTIF('OMS Drop Downs'!$E$2:$E$7,'OMS Response Form (ORF)'!K2226),COUNTIF('OMS Drop Downs'!$B$2:$B$4,'OMS Response Form (ORF)'!L2226),COUNTIF('OMS Drop Downs'!$B$2:$B$4,'OMS Response Form (ORF)'!M2226),COUNTIF('OMS Drop Downs'!$B$2:$B$4,'OMS Response Form (ORF)'!N2226),COUNTIF('OMS Drop Downs'!$B$2:$B$4,'OMS Response Form (ORF)'!P2226),COUNTIF('OMS Drop Downs'!$B$2:$B$4,'OMS Response Form (ORF)'!Q2226),COUNTIF('OMS Drop Downs'!$B$2:$B$4,'OMS Response Form (ORF)'!R2226)),"Complete","Incomplete"))</f>
        <v/>
      </c>
      <c r="T2226" s="28" t="str">
        <f>IF(S2226="Complete",IF(AND(NOT(ISNA(VLOOKUP(CONCATENATE(F2226,G2226,H2226,I2226,J2226,K2226),'OMS Drop Downs'!G:G,1,FALSE))),IF(AND(G2226&lt;&gt;"C3",K2226&lt;&gt;"O5"),IF(SUM(COUNTIF(L2226:R2226,"Y"),COUNTIF(L2226:R2226,"N"))=0,"V","I"),IF(COUNTIF(L2226:R2226,"Y"),"V","I"))="V"),"Valid","Invalid")," ")</f>
        <v xml:space="preserve"> </v>
      </c>
      <c r="U2226"/>
    </row>
    <row r="2227" spans="2:21" x14ac:dyDescent="0.35">
      <c r="B2227" s="50"/>
      <c r="C2227" s="65"/>
      <c r="D2227" s="36"/>
      <c r="E2227" s="64"/>
      <c r="F2227" s="60"/>
      <c r="G2227" s="34"/>
      <c r="H2227" s="34"/>
      <c r="I2227" s="34"/>
      <c r="J2227" s="34"/>
      <c r="K2227" s="34"/>
      <c r="L2227" s="34"/>
      <c r="M2227" s="34"/>
      <c r="N2227" s="34"/>
      <c r="O2227" s="34"/>
      <c r="P2227" s="34"/>
      <c r="Q2227" s="34"/>
      <c r="R2227" s="34"/>
      <c r="S2227" s="27" t="str">
        <f>IF(COUNTA(B2227:R2227)=0,"",IF(AND(COUNTIF('OMS Drop Downs'!$C$2:$C$3,'OMS Response Form (ORF)'!F2227),COUNTIF('OMS Drop Downs'!$D$2:$D$5,'OMS Response Form (ORF)'!G2227),COUNTIF('OMS Drop Downs'!$A$2:$A$5,'OMS Response Form (ORF)'!H2227),COUNTIF('OMS Drop Downs'!$B$2:$B$4,'OMS Response Form (ORF)'!I2227),COUNTIF('OMS Drop Downs'!$A$2:$A$5,'OMS Response Form (ORF)'!J2227),COUNTIF('OMS Drop Downs'!$E$2:$E$7,'OMS Response Form (ORF)'!K2227),COUNTIF('OMS Drop Downs'!$B$2:$B$4,'OMS Response Form (ORF)'!L2227),COUNTIF('OMS Drop Downs'!$B$2:$B$4,'OMS Response Form (ORF)'!M2227),COUNTIF('OMS Drop Downs'!$B$2:$B$4,'OMS Response Form (ORF)'!N2227),COUNTIF('OMS Drop Downs'!$B$2:$B$4,'OMS Response Form (ORF)'!P2227),COUNTIF('OMS Drop Downs'!$B$2:$B$4,'OMS Response Form (ORF)'!Q2227),COUNTIF('OMS Drop Downs'!$B$2:$B$4,'OMS Response Form (ORF)'!R2227)),"Complete","Incomplete"))</f>
        <v/>
      </c>
      <c r="T2227" s="28" t="str">
        <f>IF(S2227="Complete",IF(AND(NOT(ISNA(VLOOKUP(CONCATENATE(F2227,G2227,H2227,I2227,J2227,K2227),'OMS Drop Downs'!G:G,1,FALSE))),IF(AND(G2227&lt;&gt;"C3",K2227&lt;&gt;"O5"),IF(SUM(COUNTIF(L2227:R2227,"Y"),COUNTIF(L2227:R2227,"N"))=0,"V","I"),IF(COUNTIF(L2227:R2227,"Y"),"V","I"))="V"),"Valid","Invalid")," ")</f>
        <v xml:space="preserve"> </v>
      </c>
      <c r="U2227"/>
    </row>
    <row r="2228" spans="2:21" x14ac:dyDescent="0.35">
      <c r="B2228" s="50"/>
      <c r="C2228" s="65"/>
      <c r="D2228" s="36"/>
      <c r="E2228" s="64"/>
      <c r="F2228" s="60"/>
      <c r="G2228" s="34"/>
      <c r="H2228" s="34"/>
      <c r="I2228" s="34"/>
      <c r="J2228" s="34"/>
      <c r="K2228" s="34"/>
      <c r="L2228" s="34"/>
      <c r="M2228" s="34"/>
      <c r="N2228" s="34"/>
      <c r="O2228" s="34"/>
      <c r="P2228" s="34"/>
      <c r="Q2228" s="34"/>
      <c r="R2228" s="34"/>
      <c r="S2228" s="27" t="str">
        <f>IF(COUNTA(B2228:R2228)=0,"",IF(AND(COUNTIF('OMS Drop Downs'!$C$2:$C$3,'OMS Response Form (ORF)'!F2228),COUNTIF('OMS Drop Downs'!$D$2:$D$5,'OMS Response Form (ORF)'!G2228),COUNTIF('OMS Drop Downs'!$A$2:$A$5,'OMS Response Form (ORF)'!H2228),COUNTIF('OMS Drop Downs'!$B$2:$B$4,'OMS Response Form (ORF)'!I2228),COUNTIF('OMS Drop Downs'!$A$2:$A$5,'OMS Response Form (ORF)'!J2228),COUNTIF('OMS Drop Downs'!$E$2:$E$7,'OMS Response Form (ORF)'!K2228),COUNTIF('OMS Drop Downs'!$B$2:$B$4,'OMS Response Form (ORF)'!L2228),COUNTIF('OMS Drop Downs'!$B$2:$B$4,'OMS Response Form (ORF)'!M2228),COUNTIF('OMS Drop Downs'!$B$2:$B$4,'OMS Response Form (ORF)'!N2228),COUNTIF('OMS Drop Downs'!$B$2:$B$4,'OMS Response Form (ORF)'!P2228),COUNTIF('OMS Drop Downs'!$B$2:$B$4,'OMS Response Form (ORF)'!Q2228),COUNTIF('OMS Drop Downs'!$B$2:$B$4,'OMS Response Form (ORF)'!R2228)),"Complete","Incomplete"))</f>
        <v/>
      </c>
      <c r="T2228" s="28" t="str">
        <f>IF(S2228="Complete",IF(AND(NOT(ISNA(VLOOKUP(CONCATENATE(F2228,G2228,H2228,I2228,J2228,K2228),'OMS Drop Downs'!G:G,1,FALSE))),IF(AND(G2228&lt;&gt;"C3",K2228&lt;&gt;"O5"),IF(SUM(COUNTIF(L2228:R2228,"Y"),COUNTIF(L2228:R2228,"N"))=0,"V","I"),IF(COUNTIF(L2228:R2228,"Y"),"V","I"))="V"),"Valid","Invalid")," ")</f>
        <v xml:space="preserve"> </v>
      </c>
      <c r="U2228"/>
    </row>
    <row r="2229" spans="2:21" x14ac:dyDescent="0.35">
      <c r="B2229" s="50"/>
      <c r="C2229" s="65"/>
      <c r="D2229" s="36"/>
      <c r="E2229" s="64"/>
      <c r="F2229" s="60"/>
      <c r="G2229" s="34"/>
      <c r="H2229" s="34"/>
      <c r="I2229" s="34"/>
      <c r="J2229" s="34"/>
      <c r="K2229" s="34"/>
      <c r="L2229" s="34"/>
      <c r="M2229" s="34"/>
      <c r="N2229" s="34"/>
      <c r="O2229" s="34"/>
      <c r="P2229" s="34"/>
      <c r="Q2229" s="34"/>
      <c r="R2229" s="34"/>
      <c r="S2229" s="27" t="str">
        <f>IF(COUNTA(B2229:R2229)=0,"",IF(AND(COUNTIF('OMS Drop Downs'!$C$2:$C$3,'OMS Response Form (ORF)'!F2229),COUNTIF('OMS Drop Downs'!$D$2:$D$5,'OMS Response Form (ORF)'!G2229),COUNTIF('OMS Drop Downs'!$A$2:$A$5,'OMS Response Form (ORF)'!H2229),COUNTIF('OMS Drop Downs'!$B$2:$B$4,'OMS Response Form (ORF)'!I2229),COUNTIF('OMS Drop Downs'!$A$2:$A$5,'OMS Response Form (ORF)'!J2229),COUNTIF('OMS Drop Downs'!$E$2:$E$7,'OMS Response Form (ORF)'!K2229),COUNTIF('OMS Drop Downs'!$B$2:$B$4,'OMS Response Form (ORF)'!L2229),COUNTIF('OMS Drop Downs'!$B$2:$B$4,'OMS Response Form (ORF)'!M2229),COUNTIF('OMS Drop Downs'!$B$2:$B$4,'OMS Response Form (ORF)'!N2229),COUNTIF('OMS Drop Downs'!$B$2:$B$4,'OMS Response Form (ORF)'!P2229),COUNTIF('OMS Drop Downs'!$B$2:$B$4,'OMS Response Form (ORF)'!Q2229),COUNTIF('OMS Drop Downs'!$B$2:$B$4,'OMS Response Form (ORF)'!R2229)),"Complete","Incomplete"))</f>
        <v/>
      </c>
      <c r="T2229" s="28" t="str">
        <f>IF(S2229="Complete",IF(AND(NOT(ISNA(VLOOKUP(CONCATENATE(F2229,G2229,H2229,I2229,J2229,K2229),'OMS Drop Downs'!G:G,1,FALSE))),IF(AND(G2229&lt;&gt;"C3",K2229&lt;&gt;"O5"),IF(SUM(COUNTIF(L2229:R2229,"Y"),COUNTIF(L2229:R2229,"N"))=0,"V","I"),IF(COUNTIF(L2229:R2229,"Y"),"V","I"))="V"),"Valid","Invalid")," ")</f>
        <v xml:space="preserve"> </v>
      </c>
      <c r="U2229"/>
    </row>
    <row r="2230" spans="2:21" x14ac:dyDescent="0.35">
      <c r="B2230" s="50"/>
      <c r="C2230" s="65"/>
      <c r="D2230" s="36"/>
      <c r="E2230" s="64"/>
      <c r="F2230" s="60"/>
      <c r="G2230" s="34"/>
      <c r="H2230" s="34"/>
      <c r="I2230" s="34"/>
      <c r="J2230" s="34"/>
      <c r="K2230" s="34"/>
      <c r="L2230" s="34"/>
      <c r="M2230" s="34"/>
      <c r="N2230" s="34"/>
      <c r="O2230" s="34"/>
      <c r="P2230" s="34"/>
      <c r="Q2230" s="34"/>
      <c r="R2230" s="34"/>
      <c r="S2230" s="27" t="str">
        <f>IF(COUNTA(B2230:R2230)=0,"",IF(AND(COUNTIF('OMS Drop Downs'!$C$2:$C$3,'OMS Response Form (ORF)'!F2230),COUNTIF('OMS Drop Downs'!$D$2:$D$5,'OMS Response Form (ORF)'!G2230),COUNTIF('OMS Drop Downs'!$A$2:$A$5,'OMS Response Form (ORF)'!H2230),COUNTIF('OMS Drop Downs'!$B$2:$B$4,'OMS Response Form (ORF)'!I2230),COUNTIF('OMS Drop Downs'!$A$2:$A$5,'OMS Response Form (ORF)'!J2230),COUNTIF('OMS Drop Downs'!$E$2:$E$7,'OMS Response Form (ORF)'!K2230),COUNTIF('OMS Drop Downs'!$B$2:$B$4,'OMS Response Form (ORF)'!L2230),COUNTIF('OMS Drop Downs'!$B$2:$B$4,'OMS Response Form (ORF)'!M2230),COUNTIF('OMS Drop Downs'!$B$2:$B$4,'OMS Response Form (ORF)'!N2230),COUNTIF('OMS Drop Downs'!$B$2:$B$4,'OMS Response Form (ORF)'!P2230),COUNTIF('OMS Drop Downs'!$B$2:$B$4,'OMS Response Form (ORF)'!Q2230),COUNTIF('OMS Drop Downs'!$B$2:$B$4,'OMS Response Form (ORF)'!R2230)),"Complete","Incomplete"))</f>
        <v/>
      </c>
      <c r="T2230" s="28" t="str">
        <f>IF(S2230="Complete",IF(AND(NOT(ISNA(VLOOKUP(CONCATENATE(F2230,G2230,H2230,I2230,J2230,K2230),'OMS Drop Downs'!G:G,1,FALSE))),IF(AND(G2230&lt;&gt;"C3",K2230&lt;&gt;"O5"),IF(SUM(COUNTIF(L2230:R2230,"Y"),COUNTIF(L2230:R2230,"N"))=0,"V","I"),IF(COUNTIF(L2230:R2230,"Y"),"V","I"))="V"),"Valid","Invalid")," ")</f>
        <v xml:space="preserve"> </v>
      </c>
      <c r="U2230"/>
    </row>
    <row r="2231" spans="2:21" x14ac:dyDescent="0.35">
      <c r="B2231" s="50"/>
      <c r="C2231" s="65"/>
      <c r="D2231" s="36"/>
      <c r="E2231" s="64"/>
      <c r="F2231" s="60"/>
      <c r="G2231" s="34"/>
      <c r="H2231" s="34"/>
      <c r="I2231" s="34"/>
      <c r="J2231" s="34"/>
      <c r="K2231" s="34"/>
      <c r="L2231" s="34"/>
      <c r="M2231" s="34"/>
      <c r="N2231" s="34"/>
      <c r="O2231" s="34"/>
      <c r="P2231" s="34"/>
      <c r="Q2231" s="34"/>
      <c r="R2231" s="34"/>
      <c r="S2231" s="27" t="str">
        <f>IF(COUNTA(B2231:R2231)=0,"",IF(AND(COUNTIF('OMS Drop Downs'!$C$2:$C$3,'OMS Response Form (ORF)'!F2231),COUNTIF('OMS Drop Downs'!$D$2:$D$5,'OMS Response Form (ORF)'!G2231),COUNTIF('OMS Drop Downs'!$A$2:$A$5,'OMS Response Form (ORF)'!H2231),COUNTIF('OMS Drop Downs'!$B$2:$B$4,'OMS Response Form (ORF)'!I2231),COUNTIF('OMS Drop Downs'!$A$2:$A$5,'OMS Response Form (ORF)'!J2231),COUNTIF('OMS Drop Downs'!$E$2:$E$7,'OMS Response Form (ORF)'!K2231),COUNTIF('OMS Drop Downs'!$B$2:$B$4,'OMS Response Form (ORF)'!L2231),COUNTIF('OMS Drop Downs'!$B$2:$B$4,'OMS Response Form (ORF)'!M2231),COUNTIF('OMS Drop Downs'!$B$2:$B$4,'OMS Response Form (ORF)'!N2231),COUNTIF('OMS Drop Downs'!$B$2:$B$4,'OMS Response Form (ORF)'!P2231),COUNTIF('OMS Drop Downs'!$B$2:$B$4,'OMS Response Form (ORF)'!Q2231),COUNTIF('OMS Drop Downs'!$B$2:$B$4,'OMS Response Form (ORF)'!R2231)),"Complete","Incomplete"))</f>
        <v/>
      </c>
      <c r="T2231" s="28" t="str">
        <f>IF(S2231="Complete",IF(AND(NOT(ISNA(VLOOKUP(CONCATENATE(F2231,G2231,H2231,I2231,J2231,K2231),'OMS Drop Downs'!G:G,1,FALSE))),IF(AND(G2231&lt;&gt;"C3",K2231&lt;&gt;"O5"),IF(SUM(COUNTIF(L2231:R2231,"Y"),COUNTIF(L2231:R2231,"N"))=0,"V","I"),IF(COUNTIF(L2231:R2231,"Y"),"V","I"))="V"),"Valid","Invalid")," ")</f>
        <v xml:space="preserve"> </v>
      </c>
      <c r="U2231"/>
    </row>
    <row r="2232" spans="2:21" x14ac:dyDescent="0.35">
      <c r="B2232" s="50"/>
      <c r="C2232" s="65"/>
      <c r="D2232" s="36"/>
      <c r="E2232" s="64"/>
      <c r="F2232" s="60"/>
      <c r="G2232" s="34"/>
      <c r="H2232" s="34"/>
      <c r="I2232" s="34"/>
      <c r="J2232" s="34"/>
      <c r="K2232" s="34"/>
      <c r="L2232" s="34"/>
      <c r="M2232" s="34"/>
      <c r="N2232" s="34"/>
      <c r="O2232" s="34"/>
      <c r="P2232" s="34"/>
      <c r="Q2232" s="34"/>
      <c r="R2232" s="34"/>
      <c r="S2232" s="27" t="str">
        <f>IF(COUNTA(B2232:R2232)=0,"",IF(AND(COUNTIF('OMS Drop Downs'!$C$2:$C$3,'OMS Response Form (ORF)'!F2232),COUNTIF('OMS Drop Downs'!$D$2:$D$5,'OMS Response Form (ORF)'!G2232),COUNTIF('OMS Drop Downs'!$A$2:$A$5,'OMS Response Form (ORF)'!H2232),COUNTIF('OMS Drop Downs'!$B$2:$B$4,'OMS Response Form (ORF)'!I2232),COUNTIF('OMS Drop Downs'!$A$2:$A$5,'OMS Response Form (ORF)'!J2232),COUNTIF('OMS Drop Downs'!$E$2:$E$7,'OMS Response Form (ORF)'!K2232),COUNTIF('OMS Drop Downs'!$B$2:$B$4,'OMS Response Form (ORF)'!L2232),COUNTIF('OMS Drop Downs'!$B$2:$B$4,'OMS Response Form (ORF)'!M2232),COUNTIF('OMS Drop Downs'!$B$2:$B$4,'OMS Response Form (ORF)'!N2232),COUNTIF('OMS Drop Downs'!$B$2:$B$4,'OMS Response Form (ORF)'!P2232),COUNTIF('OMS Drop Downs'!$B$2:$B$4,'OMS Response Form (ORF)'!Q2232),COUNTIF('OMS Drop Downs'!$B$2:$B$4,'OMS Response Form (ORF)'!R2232)),"Complete","Incomplete"))</f>
        <v/>
      </c>
      <c r="T2232" s="28" t="str">
        <f>IF(S2232="Complete",IF(AND(NOT(ISNA(VLOOKUP(CONCATENATE(F2232,G2232,H2232,I2232,J2232,K2232),'OMS Drop Downs'!G:G,1,FALSE))),IF(AND(G2232&lt;&gt;"C3",K2232&lt;&gt;"O5"),IF(SUM(COUNTIF(L2232:R2232,"Y"),COUNTIF(L2232:R2232,"N"))=0,"V","I"),IF(COUNTIF(L2232:R2232,"Y"),"V","I"))="V"),"Valid","Invalid")," ")</f>
        <v xml:space="preserve"> </v>
      </c>
      <c r="U2232"/>
    </row>
    <row r="2233" spans="2:21" x14ac:dyDescent="0.35">
      <c r="B2233" s="50"/>
      <c r="C2233" s="65"/>
      <c r="D2233" s="36"/>
      <c r="E2233" s="64"/>
      <c r="F2233" s="60"/>
      <c r="G2233" s="34"/>
      <c r="H2233" s="34"/>
      <c r="I2233" s="34"/>
      <c r="J2233" s="34"/>
      <c r="K2233" s="34"/>
      <c r="L2233" s="34"/>
      <c r="M2233" s="34"/>
      <c r="N2233" s="34"/>
      <c r="O2233" s="34"/>
      <c r="P2233" s="34"/>
      <c r="Q2233" s="34"/>
      <c r="R2233" s="34"/>
      <c r="S2233" s="27" t="str">
        <f>IF(COUNTA(B2233:R2233)=0,"",IF(AND(COUNTIF('OMS Drop Downs'!$C$2:$C$3,'OMS Response Form (ORF)'!F2233),COUNTIF('OMS Drop Downs'!$D$2:$D$5,'OMS Response Form (ORF)'!G2233),COUNTIF('OMS Drop Downs'!$A$2:$A$5,'OMS Response Form (ORF)'!H2233),COUNTIF('OMS Drop Downs'!$B$2:$B$4,'OMS Response Form (ORF)'!I2233),COUNTIF('OMS Drop Downs'!$A$2:$A$5,'OMS Response Form (ORF)'!J2233),COUNTIF('OMS Drop Downs'!$E$2:$E$7,'OMS Response Form (ORF)'!K2233),COUNTIF('OMS Drop Downs'!$B$2:$B$4,'OMS Response Form (ORF)'!L2233),COUNTIF('OMS Drop Downs'!$B$2:$B$4,'OMS Response Form (ORF)'!M2233),COUNTIF('OMS Drop Downs'!$B$2:$B$4,'OMS Response Form (ORF)'!N2233),COUNTIF('OMS Drop Downs'!$B$2:$B$4,'OMS Response Form (ORF)'!P2233),COUNTIF('OMS Drop Downs'!$B$2:$B$4,'OMS Response Form (ORF)'!Q2233),COUNTIF('OMS Drop Downs'!$B$2:$B$4,'OMS Response Form (ORF)'!R2233)),"Complete","Incomplete"))</f>
        <v/>
      </c>
      <c r="T2233" s="28" t="str">
        <f>IF(S2233="Complete",IF(AND(NOT(ISNA(VLOOKUP(CONCATENATE(F2233,G2233,H2233,I2233,J2233,K2233),'OMS Drop Downs'!G:G,1,FALSE))),IF(AND(G2233&lt;&gt;"C3",K2233&lt;&gt;"O5"),IF(SUM(COUNTIF(L2233:R2233,"Y"),COUNTIF(L2233:R2233,"N"))=0,"V","I"),IF(COUNTIF(L2233:R2233,"Y"),"V","I"))="V"),"Valid","Invalid")," ")</f>
        <v xml:space="preserve"> </v>
      </c>
      <c r="U2233"/>
    </row>
    <row r="2234" spans="2:21" x14ac:dyDescent="0.35">
      <c r="B2234" s="50"/>
      <c r="C2234" s="65"/>
      <c r="D2234" s="36"/>
      <c r="E2234" s="64"/>
      <c r="F2234" s="60"/>
      <c r="G2234" s="34"/>
      <c r="H2234" s="34"/>
      <c r="I2234" s="34"/>
      <c r="J2234" s="34"/>
      <c r="K2234" s="34"/>
      <c r="L2234" s="34"/>
      <c r="M2234" s="34"/>
      <c r="N2234" s="34"/>
      <c r="O2234" s="34"/>
      <c r="P2234" s="34"/>
      <c r="Q2234" s="34"/>
      <c r="R2234" s="34"/>
      <c r="S2234" s="27" t="str">
        <f>IF(COUNTA(B2234:R2234)=0,"",IF(AND(COUNTIF('OMS Drop Downs'!$C$2:$C$3,'OMS Response Form (ORF)'!F2234),COUNTIF('OMS Drop Downs'!$D$2:$D$5,'OMS Response Form (ORF)'!G2234),COUNTIF('OMS Drop Downs'!$A$2:$A$5,'OMS Response Form (ORF)'!H2234),COUNTIF('OMS Drop Downs'!$B$2:$B$4,'OMS Response Form (ORF)'!I2234),COUNTIF('OMS Drop Downs'!$A$2:$A$5,'OMS Response Form (ORF)'!J2234),COUNTIF('OMS Drop Downs'!$E$2:$E$7,'OMS Response Form (ORF)'!K2234),COUNTIF('OMS Drop Downs'!$B$2:$B$4,'OMS Response Form (ORF)'!L2234),COUNTIF('OMS Drop Downs'!$B$2:$B$4,'OMS Response Form (ORF)'!M2234),COUNTIF('OMS Drop Downs'!$B$2:$B$4,'OMS Response Form (ORF)'!N2234),COUNTIF('OMS Drop Downs'!$B$2:$B$4,'OMS Response Form (ORF)'!P2234),COUNTIF('OMS Drop Downs'!$B$2:$B$4,'OMS Response Form (ORF)'!Q2234),COUNTIF('OMS Drop Downs'!$B$2:$B$4,'OMS Response Form (ORF)'!R2234)),"Complete","Incomplete"))</f>
        <v/>
      </c>
      <c r="T2234" s="28" t="str">
        <f>IF(S2234="Complete",IF(AND(NOT(ISNA(VLOOKUP(CONCATENATE(F2234,G2234,H2234,I2234,J2234,K2234),'OMS Drop Downs'!G:G,1,FALSE))),IF(AND(G2234&lt;&gt;"C3",K2234&lt;&gt;"O5"),IF(SUM(COUNTIF(L2234:R2234,"Y"),COUNTIF(L2234:R2234,"N"))=0,"V","I"),IF(COUNTIF(L2234:R2234,"Y"),"V","I"))="V"),"Valid","Invalid")," ")</f>
        <v xml:space="preserve"> </v>
      </c>
      <c r="U2234"/>
    </row>
    <row r="2235" spans="2:21" x14ac:dyDescent="0.35">
      <c r="B2235" s="50"/>
      <c r="C2235" s="65"/>
      <c r="D2235" s="36"/>
      <c r="E2235" s="64"/>
      <c r="F2235" s="60"/>
      <c r="G2235" s="34"/>
      <c r="H2235" s="34"/>
      <c r="I2235" s="34"/>
      <c r="J2235" s="34"/>
      <c r="K2235" s="34"/>
      <c r="L2235" s="34"/>
      <c r="M2235" s="34"/>
      <c r="N2235" s="34"/>
      <c r="O2235" s="34"/>
      <c r="P2235" s="34"/>
      <c r="Q2235" s="34"/>
      <c r="R2235" s="34"/>
      <c r="S2235" s="27" t="str">
        <f>IF(COUNTA(B2235:R2235)=0,"",IF(AND(COUNTIF('OMS Drop Downs'!$C$2:$C$3,'OMS Response Form (ORF)'!F2235),COUNTIF('OMS Drop Downs'!$D$2:$D$5,'OMS Response Form (ORF)'!G2235),COUNTIF('OMS Drop Downs'!$A$2:$A$5,'OMS Response Form (ORF)'!H2235),COUNTIF('OMS Drop Downs'!$B$2:$B$4,'OMS Response Form (ORF)'!I2235),COUNTIF('OMS Drop Downs'!$A$2:$A$5,'OMS Response Form (ORF)'!J2235),COUNTIF('OMS Drop Downs'!$E$2:$E$7,'OMS Response Form (ORF)'!K2235),COUNTIF('OMS Drop Downs'!$B$2:$B$4,'OMS Response Form (ORF)'!L2235),COUNTIF('OMS Drop Downs'!$B$2:$B$4,'OMS Response Form (ORF)'!M2235),COUNTIF('OMS Drop Downs'!$B$2:$B$4,'OMS Response Form (ORF)'!N2235),COUNTIF('OMS Drop Downs'!$B$2:$B$4,'OMS Response Form (ORF)'!P2235),COUNTIF('OMS Drop Downs'!$B$2:$B$4,'OMS Response Form (ORF)'!Q2235),COUNTIF('OMS Drop Downs'!$B$2:$B$4,'OMS Response Form (ORF)'!R2235)),"Complete","Incomplete"))</f>
        <v/>
      </c>
      <c r="T2235" s="28" t="str">
        <f>IF(S2235="Complete",IF(AND(NOT(ISNA(VLOOKUP(CONCATENATE(F2235,G2235,H2235,I2235,J2235,K2235),'OMS Drop Downs'!G:G,1,FALSE))),IF(AND(G2235&lt;&gt;"C3",K2235&lt;&gt;"O5"),IF(SUM(COUNTIF(L2235:R2235,"Y"),COUNTIF(L2235:R2235,"N"))=0,"V","I"),IF(COUNTIF(L2235:R2235,"Y"),"V","I"))="V"),"Valid","Invalid")," ")</f>
        <v xml:space="preserve"> </v>
      </c>
      <c r="U2235"/>
    </row>
    <row r="2236" spans="2:21" x14ac:dyDescent="0.35">
      <c r="B2236" s="50"/>
      <c r="C2236" s="65"/>
      <c r="D2236" s="36"/>
      <c r="E2236" s="64"/>
      <c r="F2236" s="60"/>
      <c r="G2236" s="34"/>
      <c r="H2236" s="34"/>
      <c r="I2236" s="34"/>
      <c r="J2236" s="34"/>
      <c r="K2236" s="34"/>
      <c r="L2236" s="34"/>
      <c r="M2236" s="34"/>
      <c r="N2236" s="34"/>
      <c r="O2236" s="34"/>
      <c r="P2236" s="34"/>
      <c r="Q2236" s="34"/>
      <c r="R2236" s="34"/>
      <c r="S2236" s="27" t="str">
        <f>IF(COUNTA(B2236:R2236)=0,"",IF(AND(COUNTIF('OMS Drop Downs'!$C$2:$C$3,'OMS Response Form (ORF)'!F2236),COUNTIF('OMS Drop Downs'!$D$2:$D$5,'OMS Response Form (ORF)'!G2236),COUNTIF('OMS Drop Downs'!$A$2:$A$5,'OMS Response Form (ORF)'!H2236),COUNTIF('OMS Drop Downs'!$B$2:$B$4,'OMS Response Form (ORF)'!I2236),COUNTIF('OMS Drop Downs'!$A$2:$A$5,'OMS Response Form (ORF)'!J2236),COUNTIF('OMS Drop Downs'!$E$2:$E$7,'OMS Response Form (ORF)'!K2236),COUNTIF('OMS Drop Downs'!$B$2:$B$4,'OMS Response Form (ORF)'!L2236),COUNTIF('OMS Drop Downs'!$B$2:$B$4,'OMS Response Form (ORF)'!M2236),COUNTIF('OMS Drop Downs'!$B$2:$B$4,'OMS Response Form (ORF)'!N2236),COUNTIF('OMS Drop Downs'!$B$2:$B$4,'OMS Response Form (ORF)'!P2236),COUNTIF('OMS Drop Downs'!$B$2:$B$4,'OMS Response Form (ORF)'!Q2236),COUNTIF('OMS Drop Downs'!$B$2:$B$4,'OMS Response Form (ORF)'!R2236)),"Complete","Incomplete"))</f>
        <v/>
      </c>
      <c r="T2236" s="28" t="str">
        <f>IF(S2236="Complete",IF(AND(NOT(ISNA(VLOOKUP(CONCATENATE(F2236,G2236,H2236,I2236,J2236,K2236),'OMS Drop Downs'!G:G,1,FALSE))),IF(AND(G2236&lt;&gt;"C3",K2236&lt;&gt;"O5"),IF(SUM(COUNTIF(L2236:R2236,"Y"),COUNTIF(L2236:R2236,"N"))=0,"V","I"),IF(COUNTIF(L2236:R2236,"Y"),"V","I"))="V"),"Valid","Invalid")," ")</f>
        <v xml:space="preserve"> </v>
      </c>
      <c r="U2236"/>
    </row>
    <row r="2237" spans="2:21" x14ac:dyDescent="0.35">
      <c r="B2237" s="50"/>
      <c r="C2237" s="65"/>
      <c r="D2237" s="36"/>
      <c r="E2237" s="64"/>
      <c r="F2237" s="60"/>
      <c r="G2237" s="34"/>
      <c r="H2237" s="34"/>
      <c r="I2237" s="34"/>
      <c r="J2237" s="34"/>
      <c r="K2237" s="34"/>
      <c r="L2237" s="34"/>
      <c r="M2237" s="34"/>
      <c r="N2237" s="34"/>
      <c r="O2237" s="34"/>
      <c r="P2237" s="34"/>
      <c r="Q2237" s="34"/>
      <c r="R2237" s="34"/>
      <c r="S2237" s="27" t="str">
        <f>IF(COUNTA(B2237:R2237)=0,"",IF(AND(COUNTIF('OMS Drop Downs'!$C$2:$C$3,'OMS Response Form (ORF)'!F2237),COUNTIF('OMS Drop Downs'!$D$2:$D$5,'OMS Response Form (ORF)'!G2237),COUNTIF('OMS Drop Downs'!$A$2:$A$5,'OMS Response Form (ORF)'!H2237),COUNTIF('OMS Drop Downs'!$B$2:$B$4,'OMS Response Form (ORF)'!I2237),COUNTIF('OMS Drop Downs'!$A$2:$A$5,'OMS Response Form (ORF)'!J2237),COUNTIF('OMS Drop Downs'!$E$2:$E$7,'OMS Response Form (ORF)'!K2237),COUNTIF('OMS Drop Downs'!$B$2:$B$4,'OMS Response Form (ORF)'!L2237),COUNTIF('OMS Drop Downs'!$B$2:$B$4,'OMS Response Form (ORF)'!M2237),COUNTIF('OMS Drop Downs'!$B$2:$B$4,'OMS Response Form (ORF)'!N2237),COUNTIF('OMS Drop Downs'!$B$2:$B$4,'OMS Response Form (ORF)'!P2237),COUNTIF('OMS Drop Downs'!$B$2:$B$4,'OMS Response Form (ORF)'!Q2237),COUNTIF('OMS Drop Downs'!$B$2:$B$4,'OMS Response Form (ORF)'!R2237)),"Complete","Incomplete"))</f>
        <v/>
      </c>
      <c r="T2237" s="28" t="str">
        <f>IF(S2237="Complete",IF(AND(NOT(ISNA(VLOOKUP(CONCATENATE(F2237,G2237,H2237,I2237,J2237,K2237),'OMS Drop Downs'!G:G,1,FALSE))),IF(AND(G2237&lt;&gt;"C3",K2237&lt;&gt;"O5"),IF(SUM(COUNTIF(L2237:R2237,"Y"),COUNTIF(L2237:R2237,"N"))=0,"V","I"),IF(COUNTIF(L2237:R2237,"Y"),"V","I"))="V"),"Valid","Invalid")," ")</f>
        <v xml:space="preserve"> </v>
      </c>
      <c r="U2237"/>
    </row>
    <row r="2238" spans="2:21" x14ac:dyDescent="0.35">
      <c r="B2238" s="50"/>
      <c r="C2238" s="65"/>
      <c r="D2238" s="36"/>
      <c r="E2238" s="64"/>
      <c r="F2238" s="60"/>
      <c r="G2238" s="34"/>
      <c r="H2238" s="34"/>
      <c r="I2238" s="34"/>
      <c r="J2238" s="34"/>
      <c r="K2238" s="34"/>
      <c r="L2238" s="34"/>
      <c r="M2238" s="34"/>
      <c r="N2238" s="34"/>
      <c r="O2238" s="34"/>
      <c r="P2238" s="34"/>
      <c r="Q2238" s="34"/>
      <c r="R2238" s="34"/>
      <c r="S2238" s="27" t="str">
        <f>IF(COUNTA(B2238:R2238)=0,"",IF(AND(COUNTIF('OMS Drop Downs'!$C$2:$C$3,'OMS Response Form (ORF)'!F2238),COUNTIF('OMS Drop Downs'!$D$2:$D$5,'OMS Response Form (ORF)'!G2238),COUNTIF('OMS Drop Downs'!$A$2:$A$5,'OMS Response Form (ORF)'!H2238),COUNTIF('OMS Drop Downs'!$B$2:$B$4,'OMS Response Form (ORF)'!I2238),COUNTIF('OMS Drop Downs'!$A$2:$A$5,'OMS Response Form (ORF)'!J2238),COUNTIF('OMS Drop Downs'!$E$2:$E$7,'OMS Response Form (ORF)'!K2238),COUNTIF('OMS Drop Downs'!$B$2:$B$4,'OMS Response Form (ORF)'!L2238),COUNTIF('OMS Drop Downs'!$B$2:$B$4,'OMS Response Form (ORF)'!M2238),COUNTIF('OMS Drop Downs'!$B$2:$B$4,'OMS Response Form (ORF)'!N2238),COUNTIF('OMS Drop Downs'!$B$2:$B$4,'OMS Response Form (ORF)'!P2238),COUNTIF('OMS Drop Downs'!$B$2:$B$4,'OMS Response Form (ORF)'!Q2238),COUNTIF('OMS Drop Downs'!$B$2:$B$4,'OMS Response Form (ORF)'!R2238)),"Complete","Incomplete"))</f>
        <v/>
      </c>
      <c r="T2238" s="28" t="str">
        <f>IF(S2238="Complete",IF(AND(NOT(ISNA(VLOOKUP(CONCATENATE(F2238,G2238,H2238,I2238,J2238,K2238),'OMS Drop Downs'!G:G,1,FALSE))),IF(AND(G2238&lt;&gt;"C3",K2238&lt;&gt;"O5"),IF(SUM(COUNTIF(L2238:R2238,"Y"),COUNTIF(L2238:R2238,"N"))=0,"V","I"),IF(COUNTIF(L2238:R2238,"Y"),"V","I"))="V"),"Valid","Invalid")," ")</f>
        <v xml:space="preserve"> </v>
      </c>
      <c r="U2238"/>
    </row>
    <row r="2239" spans="2:21" x14ac:dyDescent="0.35">
      <c r="B2239" s="50"/>
      <c r="C2239" s="65"/>
      <c r="D2239" s="36"/>
      <c r="E2239" s="64"/>
      <c r="F2239" s="60"/>
      <c r="G2239" s="34"/>
      <c r="H2239" s="34"/>
      <c r="I2239" s="34"/>
      <c r="J2239" s="34"/>
      <c r="K2239" s="34"/>
      <c r="L2239" s="34"/>
      <c r="M2239" s="34"/>
      <c r="N2239" s="34"/>
      <c r="O2239" s="34"/>
      <c r="P2239" s="34"/>
      <c r="Q2239" s="34"/>
      <c r="R2239" s="34"/>
      <c r="S2239" s="27" t="str">
        <f>IF(COUNTA(B2239:R2239)=0,"",IF(AND(COUNTIF('OMS Drop Downs'!$C$2:$C$3,'OMS Response Form (ORF)'!F2239),COUNTIF('OMS Drop Downs'!$D$2:$D$5,'OMS Response Form (ORF)'!G2239),COUNTIF('OMS Drop Downs'!$A$2:$A$5,'OMS Response Form (ORF)'!H2239),COUNTIF('OMS Drop Downs'!$B$2:$B$4,'OMS Response Form (ORF)'!I2239),COUNTIF('OMS Drop Downs'!$A$2:$A$5,'OMS Response Form (ORF)'!J2239),COUNTIF('OMS Drop Downs'!$E$2:$E$7,'OMS Response Form (ORF)'!K2239),COUNTIF('OMS Drop Downs'!$B$2:$B$4,'OMS Response Form (ORF)'!L2239),COUNTIF('OMS Drop Downs'!$B$2:$B$4,'OMS Response Form (ORF)'!M2239),COUNTIF('OMS Drop Downs'!$B$2:$B$4,'OMS Response Form (ORF)'!N2239),COUNTIF('OMS Drop Downs'!$B$2:$B$4,'OMS Response Form (ORF)'!P2239),COUNTIF('OMS Drop Downs'!$B$2:$B$4,'OMS Response Form (ORF)'!Q2239),COUNTIF('OMS Drop Downs'!$B$2:$B$4,'OMS Response Form (ORF)'!R2239)),"Complete","Incomplete"))</f>
        <v/>
      </c>
      <c r="T2239" s="28" t="str">
        <f>IF(S2239="Complete",IF(AND(NOT(ISNA(VLOOKUP(CONCATENATE(F2239,G2239,H2239,I2239,J2239,K2239),'OMS Drop Downs'!G:G,1,FALSE))),IF(AND(G2239&lt;&gt;"C3",K2239&lt;&gt;"O5"),IF(SUM(COUNTIF(L2239:R2239,"Y"),COUNTIF(L2239:R2239,"N"))=0,"V","I"),IF(COUNTIF(L2239:R2239,"Y"),"V","I"))="V"),"Valid","Invalid")," ")</f>
        <v xml:space="preserve"> </v>
      </c>
      <c r="U2239"/>
    </row>
    <row r="2240" spans="2:21" x14ac:dyDescent="0.35">
      <c r="B2240" s="50"/>
      <c r="C2240" s="65"/>
      <c r="D2240" s="36"/>
      <c r="E2240" s="64"/>
      <c r="F2240" s="60"/>
      <c r="G2240" s="34"/>
      <c r="H2240" s="34"/>
      <c r="I2240" s="34"/>
      <c r="J2240" s="34"/>
      <c r="K2240" s="34"/>
      <c r="L2240" s="34"/>
      <c r="M2240" s="34"/>
      <c r="N2240" s="34"/>
      <c r="O2240" s="34"/>
      <c r="P2240" s="34"/>
      <c r="Q2240" s="34"/>
      <c r="R2240" s="34"/>
      <c r="S2240" s="27" t="str">
        <f>IF(COUNTA(B2240:R2240)=0,"",IF(AND(COUNTIF('OMS Drop Downs'!$C$2:$C$3,'OMS Response Form (ORF)'!F2240),COUNTIF('OMS Drop Downs'!$D$2:$D$5,'OMS Response Form (ORF)'!G2240),COUNTIF('OMS Drop Downs'!$A$2:$A$5,'OMS Response Form (ORF)'!H2240),COUNTIF('OMS Drop Downs'!$B$2:$B$4,'OMS Response Form (ORF)'!I2240),COUNTIF('OMS Drop Downs'!$A$2:$A$5,'OMS Response Form (ORF)'!J2240),COUNTIF('OMS Drop Downs'!$E$2:$E$7,'OMS Response Form (ORF)'!K2240),COUNTIF('OMS Drop Downs'!$B$2:$B$4,'OMS Response Form (ORF)'!L2240),COUNTIF('OMS Drop Downs'!$B$2:$B$4,'OMS Response Form (ORF)'!M2240),COUNTIF('OMS Drop Downs'!$B$2:$B$4,'OMS Response Form (ORF)'!N2240),COUNTIF('OMS Drop Downs'!$B$2:$B$4,'OMS Response Form (ORF)'!P2240),COUNTIF('OMS Drop Downs'!$B$2:$B$4,'OMS Response Form (ORF)'!Q2240),COUNTIF('OMS Drop Downs'!$B$2:$B$4,'OMS Response Form (ORF)'!R2240)),"Complete","Incomplete"))</f>
        <v/>
      </c>
      <c r="T2240" s="28" t="str">
        <f>IF(S2240="Complete",IF(AND(NOT(ISNA(VLOOKUP(CONCATENATE(F2240,G2240,H2240,I2240,J2240,K2240),'OMS Drop Downs'!G:G,1,FALSE))),IF(AND(G2240&lt;&gt;"C3",K2240&lt;&gt;"O5"),IF(SUM(COUNTIF(L2240:R2240,"Y"),COUNTIF(L2240:R2240,"N"))=0,"V","I"),IF(COUNTIF(L2240:R2240,"Y"),"V","I"))="V"),"Valid","Invalid")," ")</f>
        <v xml:space="preserve"> </v>
      </c>
      <c r="U2240"/>
    </row>
    <row r="2241" spans="2:21" x14ac:dyDescent="0.35">
      <c r="B2241" s="50"/>
      <c r="C2241" s="65"/>
      <c r="D2241" s="36"/>
      <c r="E2241" s="64"/>
      <c r="F2241" s="60"/>
      <c r="G2241" s="34"/>
      <c r="H2241" s="34"/>
      <c r="I2241" s="34"/>
      <c r="J2241" s="34"/>
      <c r="K2241" s="34"/>
      <c r="L2241" s="34"/>
      <c r="M2241" s="34"/>
      <c r="N2241" s="34"/>
      <c r="O2241" s="34"/>
      <c r="P2241" s="34"/>
      <c r="Q2241" s="34"/>
      <c r="R2241" s="34"/>
      <c r="S2241" s="27" t="str">
        <f>IF(COUNTA(B2241:R2241)=0,"",IF(AND(COUNTIF('OMS Drop Downs'!$C$2:$C$3,'OMS Response Form (ORF)'!F2241),COUNTIF('OMS Drop Downs'!$D$2:$D$5,'OMS Response Form (ORF)'!G2241),COUNTIF('OMS Drop Downs'!$A$2:$A$5,'OMS Response Form (ORF)'!H2241),COUNTIF('OMS Drop Downs'!$B$2:$B$4,'OMS Response Form (ORF)'!I2241),COUNTIF('OMS Drop Downs'!$A$2:$A$5,'OMS Response Form (ORF)'!J2241),COUNTIF('OMS Drop Downs'!$E$2:$E$7,'OMS Response Form (ORF)'!K2241),COUNTIF('OMS Drop Downs'!$B$2:$B$4,'OMS Response Form (ORF)'!L2241),COUNTIF('OMS Drop Downs'!$B$2:$B$4,'OMS Response Form (ORF)'!M2241),COUNTIF('OMS Drop Downs'!$B$2:$B$4,'OMS Response Form (ORF)'!N2241),COUNTIF('OMS Drop Downs'!$B$2:$B$4,'OMS Response Form (ORF)'!P2241),COUNTIF('OMS Drop Downs'!$B$2:$B$4,'OMS Response Form (ORF)'!Q2241),COUNTIF('OMS Drop Downs'!$B$2:$B$4,'OMS Response Form (ORF)'!R2241)),"Complete","Incomplete"))</f>
        <v/>
      </c>
      <c r="T2241" s="28" t="str">
        <f>IF(S2241="Complete",IF(AND(NOT(ISNA(VLOOKUP(CONCATENATE(F2241,G2241,H2241,I2241,J2241,K2241),'OMS Drop Downs'!G:G,1,FALSE))),IF(AND(G2241&lt;&gt;"C3",K2241&lt;&gt;"O5"),IF(SUM(COUNTIF(L2241:R2241,"Y"),COUNTIF(L2241:R2241,"N"))=0,"V","I"),IF(COUNTIF(L2241:R2241,"Y"),"V","I"))="V"),"Valid","Invalid")," ")</f>
        <v xml:space="preserve"> </v>
      </c>
      <c r="U2241"/>
    </row>
    <row r="2242" spans="2:21" x14ac:dyDescent="0.35">
      <c r="B2242" s="50"/>
      <c r="C2242" s="65"/>
      <c r="D2242" s="36"/>
      <c r="E2242" s="64"/>
      <c r="F2242" s="60"/>
      <c r="G2242" s="34"/>
      <c r="H2242" s="34"/>
      <c r="I2242" s="34"/>
      <c r="J2242" s="34"/>
      <c r="K2242" s="34"/>
      <c r="L2242" s="34"/>
      <c r="M2242" s="34"/>
      <c r="N2242" s="34"/>
      <c r="O2242" s="34"/>
      <c r="P2242" s="34"/>
      <c r="Q2242" s="34"/>
      <c r="R2242" s="34"/>
      <c r="S2242" s="27" t="str">
        <f>IF(COUNTA(B2242:R2242)=0,"",IF(AND(COUNTIF('OMS Drop Downs'!$C$2:$C$3,'OMS Response Form (ORF)'!F2242),COUNTIF('OMS Drop Downs'!$D$2:$D$5,'OMS Response Form (ORF)'!G2242),COUNTIF('OMS Drop Downs'!$A$2:$A$5,'OMS Response Form (ORF)'!H2242),COUNTIF('OMS Drop Downs'!$B$2:$B$4,'OMS Response Form (ORF)'!I2242),COUNTIF('OMS Drop Downs'!$A$2:$A$5,'OMS Response Form (ORF)'!J2242),COUNTIF('OMS Drop Downs'!$E$2:$E$7,'OMS Response Form (ORF)'!K2242),COUNTIF('OMS Drop Downs'!$B$2:$B$4,'OMS Response Form (ORF)'!L2242),COUNTIF('OMS Drop Downs'!$B$2:$B$4,'OMS Response Form (ORF)'!M2242),COUNTIF('OMS Drop Downs'!$B$2:$B$4,'OMS Response Form (ORF)'!N2242),COUNTIF('OMS Drop Downs'!$B$2:$B$4,'OMS Response Form (ORF)'!P2242),COUNTIF('OMS Drop Downs'!$B$2:$B$4,'OMS Response Form (ORF)'!Q2242),COUNTIF('OMS Drop Downs'!$B$2:$B$4,'OMS Response Form (ORF)'!R2242)),"Complete","Incomplete"))</f>
        <v/>
      </c>
      <c r="T2242" s="28" t="str">
        <f>IF(S2242="Complete",IF(AND(NOT(ISNA(VLOOKUP(CONCATENATE(F2242,G2242,H2242,I2242,J2242,K2242),'OMS Drop Downs'!G:G,1,FALSE))),IF(AND(G2242&lt;&gt;"C3",K2242&lt;&gt;"O5"),IF(SUM(COUNTIF(L2242:R2242,"Y"),COUNTIF(L2242:R2242,"N"))=0,"V","I"),IF(COUNTIF(L2242:R2242,"Y"),"V","I"))="V"),"Valid","Invalid")," ")</f>
        <v xml:space="preserve"> </v>
      </c>
      <c r="U2242"/>
    </row>
    <row r="2243" spans="2:21" x14ac:dyDescent="0.35">
      <c r="B2243" s="50"/>
      <c r="C2243" s="65"/>
      <c r="D2243" s="36"/>
      <c r="E2243" s="64"/>
      <c r="F2243" s="60"/>
      <c r="G2243" s="34"/>
      <c r="H2243" s="34"/>
      <c r="I2243" s="34"/>
      <c r="J2243" s="34"/>
      <c r="K2243" s="34"/>
      <c r="L2243" s="34"/>
      <c r="M2243" s="34"/>
      <c r="N2243" s="34"/>
      <c r="O2243" s="34"/>
      <c r="P2243" s="34"/>
      <c r="Q2243" s="34"/>
      <c r="R2243" s="34"/>
      <c r="S2243" s="27" t="str">
        <f>IF(COUNTA(B2243:R2243)=0,"",IF(AND(COUNTIF('OMS Drop Downs'!$C$2:$C$3,'OMS Response Form (ORF)'!F2243),COUNTIF('OMS Drop Downs'!$D$2:$D$5,'OMS Response Form (ORF)'!G2243),COUNTIF('OMS Drop Downs'!$A$2:$A$5,'OMS Response Form (ORF)'!H2243),COUNTIF('OMS Drop Downs'!$B$2:$B$4,'OMS Response Form (ORF)'!I2243),COUNTIF('OMS Drop Downs'!$A$2:$A$5,'OMS Response Form (ORF)'!J2243),COUNTIF('OMS Drop Downs'!$E$2:$E$7,'OMS Response Form (ORF)'!K2243),COUNTIF('OMS Drop Downs'!$B$2:$B$4,'OMS Response Form (ORF)'!L2243),COUNTIF('OMS Drop Downs'!$B$2:$B$4,'OMS Response Form (ORF)'!M2243),COUNTIF('OMS Drop Downs'!$B$2:$B$4,'OMS Response Form (ORF)'!N2243),COUNTIF('OMS Drop Downs'!$B$2:$B$4,'OMS Response Form (ORF)'!P2243),COUNTIF('OMS Drop Downs'!$B$2:$B$4,'OMS Response Form (ORF)'!Q2243),COUNTIF('OMS Drop Downs'!$B$2:$B$4,'OMS Response Form (ORF)'!R2243)),"Complete","Incomplete"))</f>
        <v/>
      </c>
      <c r="T2243" s="28" t="str">
        <f>IF(S2243="Complete",IF(AND(NOT(ISNA(VLOOKUP(CONCATENATE(F2243,G2243,H2243,I2243,J2243,K2243),'OMS Drop Downs'!G:G,1,FALSE))),IF(AND(G2243&lt;&gt;"C3",K2243&lt;&gt;"O5"),IF(SUM(COUNTIF(L2243:R2243,"Y"),COUNTIF(L2243:R2243,"N"))=0,"V","I"),IF(COUNTIF(L2243:R2243,"Y"),"V","I"))="V"),"Valid","Invalid")," ")</f>
        <v xml:space="preserve"> </v>
      </c>
      <c r="U2243"/>
    </row>
    <row r="2244" spans="2:21" x14ac:dyDescent="0.35">
      <c r="B2244" s="50"/>
      <c r="C2244" s="65"/>
      <c r="D2244" s="36"/>
      <c r="E2244" s="64"/>
      <c r="F2244" s="60"/>
      <c r="G2244" s="34"/>
      <c r="H2244" s="34"/>
      <c r="I2244" s="34"/>
      <c r="J2244" s="34"/>
      <c r="K2244" s="34"/>
      <c r="L2244" s="34"/>
      <c r="M2244" s="34"/>
      <c r="N2244" s="34"/>
      <c r="O2244" s="34"/>
      <c r="P2244" s="34"/>
      <c r="Q2244" s="34"/>
      <c r="R2244" s="34"/>
      <c r="S2244" s="27" t="str">
        <f>IF(COUNTA(B2244:R2244)=0,"",IF(AND(COUNTIF('OMS Drop Downs'!$C$2:$C$3,'OMS Response Form (ORF)'!F2244),COUNTIF('OMS Drop Downs'!$D$2:$D$5,'OMS Response Form (ORF)'!G2244),COUNTIF('OMS Drop Downs'!$A$2:$A$5,'OMS Response Form (ORF)'!H2244),COUNTIF('OMS Drop Downs'!$B$2:$B$4,'OMS Response Form (ORF)'!I2244),COUNTIF('OMS Drop Downs'!$A$2:$A$5,'OMS Response Form (ORF)'!J2244),COUNTIF('OMS Drop Downs'!$E$2:$E$7,'OMS Response Form (ORF)'!K2244),COUNTIF('OMS Drop Downs'!$B$2:$B$4,'OMS Response Form (ORF)'!L2244),COUNTIF('OMS Drop Downs'!$B$2:$B$4,'OMS Response Form (ORF)'!M2244),COUNTIF('OMS Drop Downs'!$B$2:$B$4,'OMS Response Form (ORF)'!N2244),COUNTIF('OMS Drop Downs'!$B$2:$B$4,'OMS Response Form (ORF)'!P2244),COUNTIF('OMS Drop Downs'!$B$2:$B$4,'OMS Response Form (ORF)'!Q2244),COUNTIF('OMS Drop Downs'!$B$2:$B$4,'OMS Response Form (ORF)'!R2244)),"Complete","Incomplete"))</f>
        <v/>
      </c>
      <c r="T2244" s="28" t="str">
        <f>IF(S2244="Complete",IF(AND(NOT(ISNA(VLOOKUP(CONCATENATE(F2244,G2244,H2244,I2244,J2244,K2244),'OMS Drop Downs'!G:G,1,FALSE))),IF(AND(G2244&lt;&gt;"C3",K2244&lt;&gt;"O5"),IF(SUM(COUNTIF(L2244:R2244,"Y"),COUNTIF(L2244:R2244,"N"))=0,"V","I"),IF(COUNTIF(L2244:R2244,"Y"),"V","I"))="V"),"Valid","Invalid")," ")</f>
        <v xml:space="preserve"> </v>
      </c>
      <c r="U2244"/>
    </row>
    <row r="2245" spans="2:21" x14ac:dyDescent="0.35">
      <c r="B2245" s="50"/>
      <c r="C2245" s="65"/>
      <c r="D2245" s="36"/>
      <c r="E2245" s="64"/>
      <c r="F2245" s="60"/>
      <c r="G2245" s="34"/>
      <c r="H2245" s="34"/>
      <c r="I2245" s="34"/>
      <c r="J2245" s="34"/>
      <c r="K2245" s="34"/>
      <c r="L2245" s="34"/>
      <c r="M2245" s="34"/>
      <c r="N2245" s="34"/>
      <c r="O2245" s="34"/>
      <c r="P2245" s="34"/>
      <c r="Q2245" s="34"/>
      <c r="R2245" s="34"/>
      <c r="S2245" s="27" t="str">
        <f>IF(COUNTA(B2245:R2245)=0,"",IF(AND(COUNTIF('OMS Drop Downs'!$C$2:$C$3,'OMS Response Form (ORF)'!F2245),COUNTIF('OMS Drop Downs'!$D$2:$D$5,'OMS Response Form (ORF)'!G2245),COUNTIF('OMS Drop Downs'!$A$2:$A$5,'OMS Response Form (ORF)'!H2245),COUNTIF('OMS Drop Downs'!$B$2:$B$4,'OMS Response Form (ORF)'!I2245),COUNTIF('OMS Drop Downs'!$A$2:$A$5,'OMS Response Form (ORF)'!J2245),COUNTIF('OMS Drop Downs'!$E$2:$E$7,'OMS Response Form (ORF)'!K2245),COUNTIF('OMS Drop Downs'!$B$2:$B$4,'OMS Response Form (ORF)'!L2245),COUNTIF('OMS Drop Downs'!$B$2:$B$4,'OMS Response Form (ORF)'!M2245),COUNTIF('OMS Drop Downs'!$B$2:$B$4,'OMS Response Form (ORF)'!N2245),COUNTIF('OMS Drop Downs'!$B$2:$B$4,'OMS Response Form (ORF)'!P2245),COUNTIF('OMS Drop Downs'!$B$2:$B$4,'OMS Response Form (ORF)'!Q2245),COUNTIF('OMS Drop Downs'!$B$2:$B$4,'OMS Response Form (ORF)'!R2245)),"Complete","Incomplete"))</f>
        <v/>
      </c>
      <c r="T2245" s="28" t="str">
        <f>IF(S2245="Complete",IF(AND(NOT(ISNA(VLOOKUP(CONCATENATE(F2245,G2245,H2245,I2245,J2245,K2245),'OMS Drop Downs'!G:G,1,FALSE))),IF(AND(G2245&lt;&gt;"C3",K2245&lt;&gt;"O5"),IF(SUM(COUNTIF(L2245:R2245,"Y"),COUNTIF(L2245:R2245,"N"))=0,"V","I"),IF(COUNTIF(L2245:R2245,"Y"),"V","I"))="V"),"Valid","Invalid")," ")</f>
        <v xml:space="preserve"> </v>
      </c>
      <c r="U2245"/>
    </row>
    <row r="2246" spans="2:21" x14ac:dyDescent="0.35">
      <c r="B2246" s="50"/>
      <c r="C2246" s="65"/>
      <c r="D2246" s="36"/>
      <c r="E2246" s="64"/>
      <c r="F2246" s="60"/>
      <c r="G2246" s="34"/>
      <c r="H2246" s="34"/>
      <c r="I2246" s="34"/>
      <c r="J2246" s="34"/>
      <c r="K2246" s="34"/>
      <c r="L2246" s="34"/>
      <c r="M2246" s="34"/>
      <c r="N2246" s="34"/>
      <c r="O2246" s="34"/>
      <c r="P2246" s="34"/>
      <c r="Q2246" s="34"/>
      <c r="R2246" s="34"/>
      <c r="S2246" s="27" t="str">
        <f>IF(COUNTA(B2246:R2246)=0,"",IF(AND(COUNTIF('OMS Drop Downs'!$C$2:$C$3,'OMS Response Form (ORF)'!F2246),COUNTIF('OMS Drop Downs'!$D$2:$D$5,'OMS Response Form (ORF)'!G2246),COUNTIF('OMS Drop Downs'!$A$2:$A$5,'OMS Response Form (ORF)'!H2246),COUNTIF('OMS Drop Downs'!$B$2:$B$4,'OMS Response Form (ORF)'!I2246),COUNTIF('OMS Drop Downs'!$A$2:$A$5,'OMS Response Form (ORF)'!J2246),COUNTIF('OMS Drop Downs'!$E$2:$E$7,'OMS Response Form (ORF)'!K2246),COUNTIF('OMS Drop Downs'!$B$2:$B$4,'OMS Response Form (ORF)'!L2246),COUNTIF('OMS Drop Downs'!$B$2:$B$4,'OMS Response Form (ORF)'!M2246),COUNTIF('OMS Drop Downs'!$B$2:$B$4,'OMS Response Form (ORF)'!N2246),COUNTIF('OMS Drop Downs'!$B$2:$B$4,'OMS Response Form (ORF)'!P2246),COUNTIF('OMS Drop Downs'!$B$2:$B$4,'OMS Response Form (ORF)'!Q2246),COUNTIF('OMS Drop Downs'!$B$2:$B$4,'OMS Response Form (ORF)'!R2246)),"Complete","Incomplete"))</f>
        <v/>
      </c>
      <c r="T2246" s="28" t="str">
        <f>IF(S2246="Complete",IF(AND(NOT(ISNA(VLOOKUP(CONCATENATE(F2246,G2246,H2246,I2246,J2246,K2246),'OMS Drop Downs'!G:G,1,FALSE))),IF(AND(G2246&lt;&gt;"C3",K2246&lt;&gt;"O5"),IF(SUM(COUNTIF(L2246:R2246,"Y"),COUNTIF(L2246:R2246,"N"))=0,"V","I"),IF(COUNTIF(L2246:R2246,"Y"),"V","I"))="V"),"Valid","Invalid")," ")</f>
        <v xml:space="preserve"> </v>
      </c>
      <c r="U2246"/>
    </row>
    <row r="2247" spans="2:21" x14ac:dyDescent="0.35">
      <c r="B2247" s="50"/>
      <c r="C2247" s="65"/>
      <c r="D2247" s="36"/>
      <c r="E2247" s="64"/>
      <c r="F2247" s="60"/>
      <c r="G2247" s="34"/>
      <c r="H2247" s="34"/>
      <c r="I2247" s="34"/>
      <c r="J2247" s="34"/>
      <c r="K2247" s="34"/>
      <c r="L2247" s="34"/>
      <c r="M2247" s="34"/>
      <c r="N2247" s="34"/>
      <c r="O2247" s="34"/>
      <c r="P2247" s="34"/>
      <c r="Q2247" s="34"/>
      <c r="R2247" s="34"/>
      <c r="S2247" s="27" t="str">
        <f>IF(COUNTA(B2247:R2247)=0,"",IF(AND(COUNTIF('OMS Drop Downs'!$C$2:$C$3,'OMS Response Form (ORF)'!F2247),COUNTIF('OMS Drop Downs'!$D$2:$D$5,'OMS Response Form (ORF)'!G2247),COUNTIF('OMS Drop Downs'!$A$2:$A$5,'OMS Response Form (ORF)'!H2247),COUNTIF('OMS Drop Downs'!$B$2:$B$4,'OMS Response Form (ORF)'!I2247),COUNTIF('OMS Drop Downs'!$A$2:$A$5,'OMS Response Form (ORF)'!J2247),COUNTIF('OMS Drop Downs'!$E$2:$E$7,'OMS Response Form (ORF)'!K2247),COUNTIF('OMS Drop Downs'!$B$2:$B$4,'OMS Response Form (ORF)'!L2247),COUNTIF('OMS Drop Downs'!$B$2:$B$4,'OMS Response Form (ORF)'!M2247),COUNTIF('OMS Drop Downs'!$B$2:$B$4,'OMS Response Form (ORF)'!N2247),COUNTIF('OMS Drop Downs'!$B$2:$B$4,'OMS Response Form (ORF)'!P2247),COUNTIF('OMS Drop Downs'!$B$2:$B$4,'OMS Response Form (ORF)'!Q2247),COUNTIF('OMS Drop Downs'!$B$2:$B$4,'OMS Response Form (ORF)'!R2247)),"Complete","Incomplete"))</f>
        <v/>
      </c>
      <c r="T2247" s="28" t="str">
        <f>IF(S2247="Complete",IF(AND(NOT(ISNA(VLOOKUP(CONCATENATE(F2247,G2247,H2247,I2247,J2247,K2247),'OMS Drop Downs'!G:G,1,FALSE))),IF(AND(G2247&lt;&gt;"C3",K2247&lt;&gt;"O5"),IF(SUM(COUNTIF(L2247:R2247,"Y"),COUNTIF(L2247:R2247,"N"))=0,"V","I"),IF(COUNTIF(L2247:R2247,"Y"),"V","I"))="V"),"Valid","Invalid")," ")</f>
        <v xml:space="preserve"> </v>
      </c>
      <c r="U2247"/>
    </row>
    <row r="2248" spans="2:21" x14ac:dyDescent="0.35">
      <c r="B2248" s="50"/>
      <c r="C2248" s="65"/>
      <c r="D2248" s="36"/>
      <c r="E2248" s="64"/>
      <c r="F2248" s="60"/>
      <c r="G2248" s="34"/>
      <c r="H2248" s="34"/>
      <c r="I2248" s="34"/>
      <c r="J2248" s="34"/>
      <c r="K2248" s="34"/>
      <c r="L2248" s="34"/>
      <c r="M2248" s="34"/>
      <c r="N2248" s="34"/>
      <c r="O2248" s="34"/>
      <c r="P2248" s="34"/>
      <c r="Q2248" s="34"/>
      <c r="R2248" s="34"/>
      <c r="S2248" s="27" t="str">
        <f>IF(COUNTA(B2248:R2248)=0,"",IF(AND(COUNTIF('OMS Drop Downs'!$C$2:$C$3,'OMS Response Form (ORF)'!F2248),COUNTIF('OMS Drop Downs'!$D$2:$D$5,'OMS Response Form (ORF)'!G2248),COUNTIF('OMS Drop Downs'!$A$2:$A$5,'OMS Response Form (ORF)'!H2248),COUNTIF('OMS Drop Downs'!$B$2:$B$4,'OMS Response Form (ORF)'!I2248),COUNTIF('OMS Drop Downs'!$A$2:$A$5,'OMS Response Form (ORF)'!J2248),COUNTIF('OMS Drop Downs'!$E$2:$E$7,'OMS Response Form (ORF)'!K2248),COUNTIF('OMS Drop Downs'!$B$2:$B$4,'OMS Response Form (ORF)'!L2248),COUNTIF('OMS Drop Downs'!$B$2:$B$4,'OMS Response Form (ORF)'!M2248),COUNTIF('OMS Drop Downs'!$B$2:$B$4,'OMS Response Form (ORF)'!N2248),COUNTIF('OMS Drop Downs'!$B$2:$B$4,'OMS Response Form (ORF)'!P2248),COUNTIF('OMS Drop Downs'!$B$2:$B$4,'OMS Response Form (ORF)'!Q2248),COUNTIF('OMS Drop Downs'!$B$2:$B$4,'OMS Response Form (ORF)'!R2248)),"Complete","Incomplete"))</f>
        <v/>
      </c>
      <c r="T2248" s="28" t="str">
        <f>IF(S2248="Complete",IF(AND(NOT(ISNA(VLOOKUP(CONCATENATE(F2248,G2248,H2248,I2248,J2248,K2248),'OMS Drop Downs'!G:G,1,FALSE))),IF(AND(G2248&lt;&gt;"C3",K2248&lt;&gt;"O5"),IF(SUM(COUNTIF(L2248:R2248,"Y"),COUNTIF(L2248:R2248,"N"))=0,"V","I"),IF(COUNTIF(L2248:R2248,"Y"),"V","I"))="V"),"Valid","Invalid")," ")</f>
        <v xml:space="preserve"> </v>
      </c>
      <c r="U2248"/>
    </row>
    <row r="2249" spans="2:21" x14ac:dyDescent="0.35">
      <c r="B2249" s="50"/>
      <c r="C2249" s="65"/>
      <c r="D2249" s="36"/>
      <c r="E2249" s="64"/>
      <c r="F2249" s="60"/>
      <c r="G2249" s="34"/>
      <c r="H2249" s="34"/>
      <c r="I2249" s="34"/>
      <c r="J2249" s="34"/>
      <c r="K2249" s="34"/>
      <c r="L2249" s="34"/>
      <c r="M2249" s="34"/>
      <c r="N2249" s="34"/>
      <c r="O2249" s="34"/>
      <c r="P2249" s="34"/>
      <c r="Q2249" s="34"/>
      <c r="R2249" s="34"/>
      <c r="S2249" s="27" t="str">
        <f>IF(COUNTA(B2249:R2249)=0,"",IF(AND(COUNTIF('OMS Drop Downs'!$C$2:$C$3,'OMS Response Form (ORF)'!F2249),COUNTIF('OMS Drop Downs'!$D$2:$D$5,'OMS Response Form (ORF)'!G2249),COUNTIF('OMS Drop Downs'!$A$2:$A$5,'OMS Response Form (ORF)'!H2249),COUNTIF('OMS Drop Downs'!$B$2:$B$4,'OMS Response Form (ORF)'!I2249),COUNTIF('OMS Drop Downs'!$A$2:$A$5,'OMS Response Form (ORF)'!J2249),COUNTIF('OMS Drop Downs'!$E$2:$E$7,'OMS Response Form (ORF)'!K2249),COUNTIF('OMS Drop Downs'!$B$2:$B$4,'OMS Response Form (ORF)'!L2249),COUNTIF('OMS Drop Downs'!$B$2:$B$4,'OMS Response Form (ORF)'!M2249),COUNTIF('OMS Drop Downs'!$B$2:$B$4,'OMS Response Form (ORF)'!N2249),COUNTIF('OMS Drop Downs'!$B$2:$B$4,'OMS Response Form (ORF)'!P2249),COUNTIF('OMS Drop Downs'!$B$2:$B$4,'OMS Response Form (ORF)'!Q2249),COUNTIF('OMS Drop Downs'!$B$2:$B$4,'OMS Response Form (ORF)'!R2249)),"Complete","Incomplete"))</f>
        <v/>
      </c>
      <c r="T2249" s="28" t="str">
        <f>IF(S2249="Complete",IF(AND(NOT(ISNA(VLOOKUP(CONCATENATE(F2249,G2249,H2249,I2249,J2249,K2249),'OMS Drop Downs'!G:G,1,FALSE))),IF(AND(G2249&lt;&gt;"C3",K2249&lt;&gt;"O5"),IF(SUM(COUNTIF(L2249:R2249,"Y"),COUNTIF(L2249:R2249,"N"))=0,"V","I"),IF(COUNTIF(L2249:R2249,"Y"),"V","I"))="V"),"Valid","Invalid")," ")</f>
        <v xml:space="preserve"> </v>
      </c>
      <c r="U2249"/>
    </row>
    <row r="2250" spans="2:21" x14ac:dyDescent="0.35">
      <c r="B2250" s="50"/>
      <c r="C2250" s="65"/>
      <c r="D2250" s="36"/>
      <c r="E2250" s="64"/>
      <c r="F2250" s="60"/>
      <c r="G2250" s="34"/>
      <c r="H2250" s="34"/>
      <c r="I2250" s="34"/>
      <c r="J2250" s="34"/>
      <c r="K2250" s="34"/>
      <c r="L2250" s="34"/>
      <c r="M2250" s="34"/>
      <c r="N2250" s="34"/>
      <c r="O2250" s="34"/>
      <c r="P2250" s="34"/>
      <c r="Q2250" s="34"/>
      <c r="R2250" s="34"/>
      <c r="S2250" s="27" t="str">
        <f>IF(COUNTA(B2250:R2250)=0,"",IF(AND(COUNTIF('OMS Drop Downs'!$C$2:$C$3,'OMS Response Form (ORF)'!F2250),COUNTIF('OMS Drop Downs'!$D$2:$D$5,'OMS Response Form (ORF)'!G2250),COUNTIF('OMS Drop Downs'!$A$2:$A$5,'OMS Response Form (ORF)'!H2250),COUNTIF('OMS Drop Downs'!$B$2:$B$4,'OMS Response Form (ORF)'!I2250),COUNTIF('OMS Drop Downs'!$A$2:$A$5,'OMS Response Form (ORF)'!J2250),COUNTIF('OMS Drop Downs'!$E$2:$E$7,'OMS Response Form (ORF)'!K2250),COUNTIF('OMS Drop Downs'!$B$2:$B$4,'OMS Response Form (ORF)'!L2250),COUNTIF('OMS Drop Downs'!$B$2:$B$4,'OMS Response Form (ORF)'!M2250),COUNTIF('OMS Drop Downs'!$B$2:$B$4,'OMS Response Form (ORF)'!N2250),COUNTIF('OMS Drop Downs'!$B$2:$B$4,'OMS Response Form (ORF)'!P2250),COUNTIF('OMS Drop Downs'!$B$2:$B$4,'OMS Response Form (ORF)'!Q2250),COUNTIF('OMS Drop Downs'!$B$2:$B$4,'OMS Response Form (ORF)'!R2250)),"Complete","Incomplete"))</f>
        <v/>
      </c>
      <c r="T2250" s="28" t="str">
        <f>IF(S2250="Complete",IF(AND(NOT(ISNA(VLOOKUP(CONCATENATE(F2250,G2250,H2250,I2250,J2250,K2250),'OMS Drop Downs'!G:G,1,FALSE))),IF(AND(G2250&lt;&gt;"C3",K2250&lt;&gt;"O5"),IF(SUM(COUNTIF(L2250:R2250,"Y"),COUNTIF(L2250:R2250,"N"))=0,"V","I"),IF(COUNTIF(L2250:R2250,"Y"),"V","I"))="V"),"Valid","Invalid")," ")</f>
        <v xml:space="preserve"> </v>
      </c>
      <c r="U2250"/>
    </row>
    <row r="2251" spans="2:21" x14ac:dyDescent="0.35">
      <c r="B2251" s="50"/>
      <c r="C2251" s="65"/>
      <c r="D2251" s="36"/>
      <c r="E2251" s="64"/>
      <c r="F2251" s="60"/>
      <c r="G2251" s="34"/>
      <c r="H2251" s="34"/>
      <c r="I2251" s="34"/>
      <c r="J2251" s="34"/>
      <c r="K2251" s="34"/>
      <c r="L2251" s="34"/>
      <c r="M2251" s="34"/>
      <c r="N2251" s="34"/>
      <c r="O2251" s="34"/>
      <c r="P2251" s="34"/>
      <c r="Q2251" s="34"/>
      <c r="R2251" s="34"/>
      <c r="S2251" s="27" t="str">
        <f>IF(COUNTA(B2251:R2251)=0,"",IF(AND(COUNTIF('OMS Drop Downs'!$C$2:$C$3,'OMS Response Form (ORF)'!F2251),COUNTIF('OMS Drop Downs'!$D$2:$D$5,'OMS Response Form (ORF)'!G2251),COUNTIF('OMS Drop Downs'!$A$2:$A$5,'OMS Response Form (ORF)'!H2251),COUNTIF('OMS Drop Downs'!$B$2:$B$4,'OMS Response Form (ORF)'!I2251),COUNTIF('OMS Drop Downs'!$A$2:$A$5,'OMS Response Form (ORF)'!J2251),COUNTIF('OMS Drop Downs'!$E$2:$E$7,'OMS Response Form (ORF)'!K2251),COUNTIF('OMS Drop Downs'!$B$2:$B$4,'OMS Response Form (ORF)'!L2251),COUNTIF('OMS Drop Downs'!$B$2:$B$4,'OMS Response Form (ORF)'!M2251),COUNTIF('OMS Drop Downs'!$B$2:$B$4,'OMS Response Form (ORF)'!N2251),COUNTIF('OMS Drop Downs'!$B$2:$B$4,'OMS Response Form (ORF)'!P2251),COUNTIF('OMS Drop Downs'!$B$2:$B$4,'OMS Response Form (ORF)'!Q2251),COUNTIF('OMS Drop Downs'!$B$2:$B$4,'OMS Response Form (ORF)'!R2251)),"Complete","Incomplete"))</f>
        <v/>
      </c>
      <c r="T2251" s="28" t="str">
        <f>IF(S2251="Complete",IF(AND(NOT(ISNA(VLOOKUP(CONCATENATE(F2251,G2251,H2251,I2251,J2251,K2251),'OMS Drop Downs'!G:G,1,FALSE))),IF(AND(G2251&lt;&gt;"C3",K2251&lt;&gt;"O5"),IF(SUM(COUNTIF(L2251:R2251,"Y"),COUNTIF(L2251:R2251,"N"))=0,"V","I"),IF(COUNTIF(L2251:R2251,"Y"),"V","I"))="V"),"Valid","Invalid")," ")</f>
        <v xml:space="preserve"> </v>
      </c>
      <c r="U2251"/>
    </row>
    <row r="2252" spans="2:21" x14ac:dyDescent="0.35">
      <c r="B2252" s="50"/>
      <c r="C2252" s="65"/>
      <c r="D2252" s="36"/>
      <c r="E2252" s="64"/>
      <c r="F2252" s="60"/>
      <c r="G2252" s="34"/>
      <c r="H2252" s="34"/>
      <c r="I2252" s="34"/>
      <c r="J2252" s="34"/>
      <c r="K2252" s="34"/>
      <c r="L2252" s="34"/>
      <c r="M2252" s="34"/>
      <c r="N2252" s="34"/>
      <c r="O2252" s="34"/>
      <c r="P2252" s="34"/>
      <c r="Q2252" s="34"/>
      <c r="R2252" s="34"/>
      <c r="S2252" s="27" t="str">
        <f>IF(COUNTA(B2252:R2252)=0,"",IF(AND(COUNTIF('OMS Drop Downs'!$C$2:$C$3,'OMS Response Form (ORF)'!F2252),COUNTIF('OMS Drop Downs'!$D$2:$D$5,'OMS Response Form (ORF)'!G2252),COUNTIF('OMS Drop Downs'!$A$2:$A$5,'OMS Response Form (ORF)'!H2252),COUNTIF('OMS Drop Downs'!$B$2:$B$4,'OMS Response Form (ORF)'!I2252),COUNTIF('OMS Drop Downs'!$A$2:$A$5,'OMS Response Form (ORF)'!J2252),COUNTIF('OMS Drop Downs'!$E$2:$E$7,'OMS Response Form (ORF)'!K2252),COUNTIF('OMS Drop Downs'!$B$2:$B$4,'OMS Response Form (ORF)'!L2252),COUNTIF('OMS Drop Downs'!$B$2:$B$4,'OMS Response Form (ORF)'!M2252),COUNTIF('OMS Drop Downs'!$B$2:$B$4,'OMS Response Form (ORF)'!N2252),COUNTIF('OMS Drop Downs'!$B$2:$B$4,'OMS Response Form (ORF)'!P2252),COUNTIF('OMS Drop Downs'!$B$2:$B$4,'OMS Response Form (ORF)'!Q2252),COUNTIF('OMS Drop Downs'!$B$2:$B$4,'OMS Response Form (ORF)'!R2252)),"Complete","Incomplete"))</f>
        <v/>
      </c>
      <c r="T2252" s="28" t="str">
        <f>IF(S2252="Complete",IF(AND(NOT(ISNA(VLOOKUP(CONCATENATE(F2252,G2252,H2252,I2252,J2252,K2252),'OMS Drop Downs'!G:G,1,FALSE))),IF(AND(G2252&lt;&gt;"C3",K2252&lt;&gt;"O5"),IF(SUM(COUNTIF(L2252:R2252,"Y"),COUNTIF(L2252:R2252,"N"))=0,"V","I"),IF(COUNTIF(L2252:R2252,"Y"),"V","I"))="V"),"Valid","Invalid")," ")</f>
        <v xml:space="preserve"> </v>
      </c>
      <c r="U2252"/>
    </row>
    <row r="2253" spans="2:21" x14ac:dyDescent="0.35">
      <c r="B2253" s="50"/>
      <c r="C2253" s="65"/>
      <c r="D2253" s="36"/>
      <c r="E2253" s="64"/>
      <c r="F2253" s="60"/>
      <c r="G2253" s="34"/>
      <c r="H2253" s="34"/>
      <c r="I2253" s="34"/>
      <c r="J2253" s="34"/>
      <c r="K2253" s="34"/>
      <c r="L2253" s="34"/>
      <c r="M2253" s="34"/>
      <c r="N2253" s="34"/>
      <c r="O2253" s="34"/>
      <c r="P2253" s="34"/>
      <c r="Q2253" s="34"/>
      <c r="R2253" s="34"/>
      <c r="S2253" s="27" t="str">
        <f>IF(COUNTA(B2253:R2253)=0,"",IF(AND(COUNTIF('OMS Drop Downs'!$C$2:$C$3,'OMS Response Form (ORF)'!F2253),COUNTIF('OMS Drop Downs'!$D$2:$D$5,'OMS Response Form (ORF)'!G2253),COUNTIF('OMS Drop Downs'!$A$2:$A$5,'OMS Response Form (ORF)'!H2253),COUNTIF('OMS Drop Downs'!$B$2:$B$4,'OMS Response Form (ORF)'!I2253),COUNTIF('OMS Drop Downs'!$A$2:$A$5,'OMS Response Form (ORF)'!J2253),COUNTIF('OMS Drop Downs'!$E$2:$E$7,'OMS Response Form (ORF)'!K2253),COUNTIF('OMS Drop Downs'!$B$2:$B$4,'OMS Response Form (ORF)'!L2253),COUNTIF('OMS Drop Downs'!$B$2:$B$4,'OMS Response Form (ORF)'!M2253),COUNTIF('OMS Drop Downs'!$B$2:$B$4,'OMS Response Form (ORF)'!N2253),COUNTIF('OMS Drop Downs'!$B$2:$B$4,'OMS Response Form (ORF)'!P2253),COUNTIF('OMS Drop Downs'!$B$2:$B$4,'OMS Response Form (ORF)'!Q2253),COUNTIF('OMS Drop Downs'!$B$2:$B$4,'OMS Response Form (ORF)'!R2253)),"Complete","Incomplete"))</f>
        <v/>
      </c>
      <c r="T2253" s="28" t="str">
        <f>IF(S2253="Complete",IF(AND(NOT(ISNA(VLOOKUP(CONCATENATE(F2253,G2253,H2253,I2253,J2253,K2253),'OMS Drop Downs'!G:G,1,FALSE))),IF(AND(G2253&lt;&gt;"C3",K2253&lt;&gt;"O5"),IF(SUM(COUNTIF(L2253:R2253,"Y"),COUNTIF(L2253:R2253,"N"))=0,"V","I"),IF(COUNTIF(L2253:R2253,"Y"),"V","I"))="V"),"Valid","Invalid")," ")</f>
        <v xml:space="preserve"> </v>
      </c>
      <c r="U2253"/>
    </row>
    <row r="2254" spans="2:21" x14ac:dyDescent="0.35">
      <c r="B2254" s="50"/>
      <c r="C2254" s="65"/>
      <c r="D2254" s="36"/>
      <c r="E2254" s="64"/>
      <c r="F2254" s="60"/>
      <c r="G2254" s="34"/>
      <c r="H2254" s="34"/>
      <c r="I2254" s="34"/>
      <c r="J2254" s="34"/>
      <c r="K2254" s="34"/>
      <c r="L2254" s="34"/>
      <c r="M2254" s="34"/>
      <c r="N2254" s="34"/>
      <c r="O2254" s="34"/>
      <c r="P2254" s="34"/>
      <c r="Q2254" s="34"/>
      <c r="R2254" s="34"/>
      <c r="S2254" s="27" t="str">
        <f>IF(COUNTA(B2254:R2254)=0,"",IF(AND(COUNTIF('OMS Drop Downs'!$C$2:$C$3,'OMS Response Form (ORF)'!F2254),COUNTIF('OMS Drop Downs'!$D$2:$D$5,'OMS Response Form (ORF)'!G2254),COUNTIF('OMS Drop Downs'!$A$2:$A$5,'OMS Response Form (ORF)'!H2254),COUNTIF('OMS Drop Downs'!$B$2:$B$4,'OMS Response Form (ORF)'!I2254),COUNTIF('OMS Drop Downs'!$A$2:$A$5,'OMS Response Form (ORF)'!J2254),COUNTIF('OMS Drop Downs'!$E$2:$E$7,'OMS Response Form (ORF)'!K2254),COUNTIF('OMS Drop Downs'!$B$2:$B$4,'OMS Response Form (ORF)'!L2254),COUNTIF('OMS Drop Downs'!$B$2:$B$4,'OMS Response Form (ORF)'!M2254),COUNTIF('OMS Drop Downs'!$B$2:$B$4,'OMS Response Form (ORF)'!N2254),COUNTIF('OMS Drop Downs'!$B$2:$B$4,'OMS Response Form (ORF)'!P2254),COUNTIF('OMS Drop Downs'!$B$2:$B$4,'OMS Response Form (ORF)'!Q2254),COUNTIF('OMS Drop Downs'!$B$2:$B$4,'OMS Response Form (ORF)'!R2254)),"Complete","Incomplete"))</f>
        <v/>
      </c>
      <c r="T2254" s="28" t="str">
        <f>IF(S2254="Complete",IF(AND(NOT(ISNA(VLOOKUP(CONCATENATE(F2254,G2254,H2254,I2254,J2254,K2254),'OMS Drop Downs'!G:G,1,FALSE))),IF(AND(G2254&lt;&gt;"C3",K2254&lt;&gt;"O5"),IF(SUM(COUNTIF(L2254:R2254,"Y"),COUNTIF(L2254:R2254,"N"))=0,"V","I"),IF(COUNTIF(L2254:R2254,"Y"),"V","I"))="V"),"Valid","Invalid")," ")</f>
        <v xml:space="preserve"> </v>
      </c>
      <c r="U2254"/>
    </row>
    <row r="2255" spans="2:21" x14ac:dyDescent="0.35">
      <c r="B2255" s="50"/>
      <c r="C2255" s="65"/>
      <c r="D2255" s="36"/>
      <c r="E2255" s="64"/>
      <c r="F2255" s="60"/>
      <c r="G2255" s="34"/>
      <c r="H2255" s="34"/>
      <c r="I2255" s="34"/>
      <c r="J2255" s="34"/>
      <c r="K2255" s="34"/>
      <c r="L2255" s="34"/>
      <c r="M2255" s="34"/>
      <c r="N2255" s="34"/>
      <c r="O2255" s="34"/>
      <c r="P2255" s="34"/>
      <c r="Q2255" s="34"/>
      <c r="R2255" s="34"/>
      <c r="S2255" s="27" t="str">
        <f>IF(COUNTA(B2255:R2255)=0,"",IF(AND(COUNTIF('OMS Drop Downs'!$C$2:$C$3,'OMS Response Form (ORF)'!F2255),COUNTIF('OMS Drop Downs'!$D$2:$D$5,'OMS Response Form (ORF)'!G2255),COUNTIF('OMS Drop Downs'!$A$2:$A$5,'OMS Response Form (ORF)'!H2255),COUNTIF('OMS Drop Downs'!$B$2:$B$4,'OMS Response Form (ORF)'!I2255),COUNTIF('OMS Drop Downs'!$A$2:$A$5,'OMS Response Form (ORF)'!J2255),COUNTIF('OMS Drop Downs'!$E$2:$E$7,'OMS Response Form (ORF)'!K2255),COUNTIF('OMS Drop Downs'!$B$2:$B$4,'OMS Response Form (ORF)'!L2255),COUNTIF('OMS Drop Downs'!$B$2:$B$4,'OMS Response Form (ORF)'!M2255),COUNTIF('OMS Drop Downs'!$B$2:$B$4,'OMS Response Form (ORF)'!N2255),COUNTIF('OMS Drop Downs'!$B$2:$B$4,'OMS Response Form (ORF)'!P2255),COUNTIF('OMS Drop Downs'!$B$2:$B$4,'OMS Response Form (ORF)'!Q2255),COUNTIF('OMS Drop Downs'!$B$2:$B$4,'OMS Response Form (ORF)'!R2255)),"Complete","Incomplete"))</f>
        <v/>
      </c>
      <c r="T2255" s="28" t="str">
        <f>IF(S2255="Complete",IF(AND(NOT(ISNA(VLOOKUP(CONCATENATE(F2255,G2255,H2255,I2255,J2255,K2255),'OMS Drop Downs'!G:G,1,FALSE))),IF(AND(G2255&lt;&gt;"C3",K2255&lt;&gt;"O5"),IF(SUM(COUNTIF(L2255:R2255,"Y"),COUNTIF(L2255:R2255,"N"))=0,"V","I"),IF(COUNTIF(L2255:R2255,"Y"),"V","I"))="V"),"Valid","Invalid")," ")</f>
        <v xml:space="preserve"> </v>
      </c>
      <c r="U2255"/>
    </row>
    <row r="2256" spans="2:21" x14ac:dyDescent="0.35">
      <c r="B2256" s="50"/>
      <c r="C2256" s="65"/>
      <c r="D2256" s="36"/>
      <c r="E2256" s="64"/>
      <c r="F2256" s="60"/>
      <c r="G2256" s="34"/>
      <c r="H2256" s="34"/>
      <c r="I2256" s="34"/>
      <c r="J2256" s="34"/>
      <c r="K2256" s="34"/>
      <c r="L2256" s="34"/>
      <c r="M2256" s="34"/>
      <c r="N2256" s="34"/>
      <c r="O2256" s="34"/>
      <c r="P2256" s="34"/>
      <c r="Q2256" s="34"/>
      <c r="R2256" s="34"/>
      <c r="S2256" s="27" t="str">
        <f>IF(COUNTA(B2256:R2256)=0,"",IF(AND(COUNTIF('OMS Drop Downs'!$C$2:$C$3,'OMS Response Form (ORF)'!F2256),COUNTIF('OMS Drop Downs'!$D$2:$D$5,'OMS Response Form (ORF)'!G2256),COUNTIF('OMS Drop Downs'!$A$2:$A$5,'OMS Response Form (ORF)'!H2256),COUNTIF('OMS Drop Downs'!$B$2:$B$4,'OMS Response Form (ORF)'!I2256),COUNTIF('OMS Drop Downs'!$A$2:$A$5,'OMS Response Form (ORF)'!J2256),COUNTIF('OMS Drop Downs'!$E$2:$E$7,'OMS Response Form (ORF)'!K2256),COUNTIF('OMS Drop Downs'!$B$2:$B$4,'OMS Response Form (ORF)'!L2256),COUNTIF('OMS Drop Downs'!$B$2:$B$4,'OMS Response Form (ORF)'!M2256),COUNTIF('OMS Drop Downs'!$B$2:$B$4,'OMS Response Form (ORF)'!N2256),COUNTIF('OMS Drop Downs'!$B$2:$B$4,'OMS Response Form (ORF)'!P2256),COUNTIF('OMS Drop Downs'!$B$2:$B$4,'OMS Response Form (ORF)'!Q2256),COUNTIF('OMS Drop Downs'!$B$2:$B$4,'OMS Response Form (ORF)'!R2256)),"Complete","Incomplete"))</f>
        <v/>
      </c>
      <c r="T2256" s="28" t="str">
        <f>IF(S2256="Complete",IF(AND(NOT(ISNA(VLOOKUP(CONCATENATE(F2256,G2256,H2256,I2256,J2256,K2256),'OMS Drop Downs'!G:G,1,FALSE))),IF(AND(G2256&lt;&gt;"C3",K2256&lt;&gt;"O5"),IF(SUM(COUNTIF(L2256:R2256,"Y"),COUNTIF(L2256:R2256,"N"))=0,"V","I"),IF(COUNTIF(L2256:R2256,"Y"),"V","I"))="V"),"Valid","Invalid")," ")</f>
        <v xml:space="preserve"> </v>
      </c>
      <c r="U2256"/>
    </row>
    <row r="2257" spans="2:21" x14ac:dyDescent="0.35">
      <c r="B2257" s="50"/>
      <c r="C2257" s="65"/>
      <c r="D2257" s="36"/>
      <c r="E2257" s="64"/>
      <c r="F2257" s="60"/>
      <c r="G2257" s="34"/>
      <c r="H2257" s="34"/>
      <c r="I2257" s="34"/>
      <c r="J2257" s="34"/>
      <c r="K2257" s="34"/>
      <c r="L2257" s="34"/>
      <c r="M2257" s="34"/>
      <c r="N2257" s="34"/>
      <c r="O2257" s="34"/>
      <c r="P2257" s="34"/>
      <c r="Q2257" s="34"/>
      <c r="R2257" s="34"/>
      <c r="S2257" s="27" t="str">
        <f>IF(COUNTA(B2257:R2257)=0,"",IF(AND(COUNTIF('OMS Drop Downs'!$C$2:$C$3,'OMS Response Form (ORF)'!F2257),COUNTIF('OMS Drop Downs'!$D$2:$D$5,'OMS Response Form (ORF)'!G2257),COUNTIF('OMS Drop Downs'!$A$2:$A$5,'OMS Response Form (ORF)'!H2257),COUNTIF('OMS Drop Downs'!$B$2:$B$4,'OMS Response Form (ORF)'!I2257),COUNTIF('OMS Drop Downs'!$A$2:$A$5,'OMS Response Form (ORF)'!J2257),COUNTIF('OMS Drop Downs'!$E$2:$E$7,'OMS Response Form (ORF)'!K2257),COUNTIF('OMS Drop Downs'!$B$2:$B$4,'OMS Response Form (ORF)'!L2257),COUNTIF('OMS Drop Downs'!$B$2:$B$4,'OMS Response Form (ORF)'!M2257),COUNTIF('OMS Drop Downs'!$B$2:$B$4,'OMS Response Form (ORF)'!N2257),COUNTIF('OMS Drop Downs'!$B$2:$B$4,'OMS Response Form (ORF)'!P2257),COUNTIF('OMS Drop Downs'!$B$2:$B$4,'OMS Response Form (ORF)'!Q2257),COUNTIF('OMS Drop Downs'!$B$2:$B$4,'OMS Response Form (ORF)'!R2257)),"Complete","Incomplete"))</f>
        <v/>
      </c>
      <c r="T2257" s="28" t="str">
        <f>IF(S2257="Complete",IF(AND(NOT(ISNA(VLOOKUP(CONCATENATE(F2257,G2257,H2257,I2257,J2257,K2257),'OMS Drop Downs'!G:G,1,FALSE))),IF(AND(G2257&lt;&gt;"C3",K2257&lt;&gt;"O5"),IF(SUM(COUNTIF(L2257:R2257,"Y"),COUNTIF(L2257:R2257,"N"))=0,"V","I"),IF(COUNTIF(L2257:R2257,"Y"),"V","I"))="V"),"Valid","Invalid")," ")</f>
        <v xml:space="preserve"> </v>
      </c>
      <c r="U2257"/>
    </row>
    <row r="2258" spans="2:21" x14ac:dyDescent="0.35">
      <c r="B2258" s="50"/>
      <c r="C2258" s="65"/>
      <c r="D2258" s="36"/>
      <c r="E2258" s="64"/>
      <c r="F2258" s="60"/>
      <c r="G2258" s="34"/>
      <c r="H2258" s="34"/>
      <c r="I2258" s="34"/>
      <c r="J2258" s="34"/>
      <c r="K2258" s="34"/>
      <c r="L2258" s="34"/>
      <c r="M2258" s="34"/>
      <c r="N2258" s="34"/>
      <c r="O2258" s="34"/>
      <c r="P2258" s="34"/>
      <c r="Q2258" s="34"/>
      <c r="R2258" s="34"/>
      <c r="S2258" s="27" t="str">
        <f>IF(COUNTA(B2258:R2258)=0,"",IF(AND(COUNTIF('OMS Drop Downs'!$C$2:$C$3,'OMS Response Form (ORF)'!F2258),COUNTIF('OMS Drop Downs'!$D$2:$D$5,'OMS Response Form (ORF)'!G2258),COUNTIF('OMS Drop Downs'!$A$2:$A$5,'OMS Response Form (ORF)'!H2258),COUNTIF('OMS Drop Downs'!$B$2:$B$4,'OMS Response Form (ORF)'!I2258),COUNTIF('OMS Drop Downs'!$A$2:$A$5,'OMS Response Form (ORF)'!J2258),COUNTIF('OMS Drop Downs'!$E$2:$E$7,'OMS Response Form (ORF)'!K2258),COUNTIF('OMS Drop Downs'!$B$2:$B$4,'OMS Response Form (ORF)'!L2258),COUNTIF('OMS Drop Downs'!$B$2:$B$4,'OMS Response Form (ORF)'!M2258),COUNTIF('OMS Drop Downs'!$B$2:$B$4,'OMS Response Form (ORF)'!N2258),COUNTIF('OMS Drop Downs'!$B$2:$B$4,'OMS Response Form (ORF)'!P2258),COUNTIF('OMS Drop Downs'!$B$2:$B$4,'OMS Response Form (ORF)'!Q2258),COUNTIF('OMS Drop Downs'!$B$2:$B$4,'OMS Response Form (ORF)'!R2258)),"Complete","Incomplete"))</f>
        <v/>
      </c>
      <c r="T2258" s="28" t="str">
        <f>IF(S2258="Complete",IF(AND(NOT(ISNA(VLOOKUP(CONCATENATE(F2258,G2258,H2258,I2258,J2258,K2258),'OMS Drop Downs'!G:G,1,FALSE))),IF(AND(G2258&lt;&gt;"C3",K2258&lt;&gt;"O5"),IF(SUM(COUNTIF(L2258:R2258,"Y"),COUNTIF(L2258:R2258,"N"))=0,"V","I"),IF(COUNTIF(L2258:R2258,"Y"),"V","I"))="V"),"Valid","Invalid")," ")</f>
        <v xml:space="preserve"> </v>
      </c>
      <c r="U2258"/>
    </row>
    <row r="2259" spans="2:21" x14ac:dyDescent="0.35">
      <c r="B2259" s="50"/>
      <c r="C2259" s="65"/>
      <c r="D2259" s="36"/>
      <c r="E2259" s="64"/>
      <c r="F2259" s="60"/>
      <c r="G2259" s="34"/>
      <c r="H2259" s="34"/>
      <c r="I2259" s="34"/>
      <c r="J2259" s="34"/>
      <c r="K2259" s="34"/>
      <c r="L2259" s="34"/>
      <c r="M2259" s="34"/>
      <c r="N2259" s="34"/>
      <c r="O2259" s="34"/>
      <c r="P2259" s="34"/>
      <c r="Q2259" s="34"/>
      <c r="R2259" s="34"/>
      <c r="S2259" s="27" t="str">
        <f>IF(COUNTA(B2259:R2259)=0,"",IF(AND(COUNTIF('OMS Drop Downs'!$C$2:$C$3,'OMS Response Form (ORF)'!F2259),COUNTIF('OMS Drop Downs'!$D$2:$D$5,'OMS Response Form (ORF)'!G2259),COUNTIF('OMS Drop Downs'!$A$2:$A$5,'OMS Response Form (ORF)'!H2259),COUNTIF('OMS Drop Downs'!$B$2:$B$4,'OMS Response Form (ORF)'!I2259),COUNTIF('OMS Drop Downs'!$A$2:$A$5,'OMS Response Form (ORF)'!J2259),COUNTIF('OMS Drop Downs'!$E$2:$E$7,'OMS Response Form (ORF)'!K2259),COUNTIF('OMS Drop Downs'!$B$2:$B$4,'OMS Response Form (ORF)'!L2259),COUNTIF('OMS Drop Downs'!$B$2:$B$4,'OMS Response Form (ORF)'!M2259),COUNTIF('OMS Drop Downs'!$B$2:$B$4,'OMS Response Form (ORF)'!N2259),COUNTIF('OMS Drop Downs'!$B$2:$B$4,'OMS Response Form (ORF)'!P2259),COUNTIF('OMS Drop Downs'!$B$2:$B$4,'OMS Response Form (ORF)'!Q2259),COUNTIF('OMS Drop Downs'!$B$2:$B$4,'OMS Response Form (ORF)'!R2259)),"Complete","Incomplete"))</f>
        <v/>
      </c>
      <c r="T2259" s="28" t="str">
        <f>IF(S2259="Complete",IF(AND(NOT(ISNA(VLOOKUP(CONCATENATE(F2259,G2259,H2259,I2259,J2259,K2259),'OMS Drop Downs'!G:G,1,FALSE))),IF(AND(G2259&lt;&gt;"C3",K2259&lt;&gt;"O5"),IF(SUM(COUNTIF(L2259:R2259,"Y"),COUNTIF(L2259:R2259,"N"))=0,"V","I"),IF(COUNTIF(L2259:R2259,"Y"),"V","I"))="V"),"Valid","Invalid")," ")</f>
        <v xml:space="preserve"> </v>
      </c>
      <c r="U2259"/>
    </row>
    <row r="2260" spans="2:21" x14ac:dyDescent="0.35">
      <c r="B2260" s="50"/>
      <c r="C2260" s="65"/>
      <c r="D2260" s="36"/>
      <c r="E2260" s="64"/>
      <c r="F2260" s="60"/>
      <c r="G2260" s="34"/>
      <c r="H2260" s="34"/>
      <c r="I2260" s="34"/>
      <c r="J2260" s="34"/>
      <c r="K2260" s="34"/>
      <c r="L2260" s="34"/>
      <c r="M2260" s="34"/>
      <c r="N2260" s="34"/>
      <c r="O2260" s="34"/>
      <c r="P2260" s="34"/>
      <c r="Q2260" s="34"/>
      <c r="R2260" s="34"/>
      <c r="S2260" s="27" t="str">
        <f>IF(COUNTA(B2260:R2260)=0,"",IF(AND(COUNTIF('OMS Drop Downs'!$C$2:$C$3,'OMS Response Form (ORF)'!F2260),COUNTIF('OMS Drop Downs'!$D$2:$D$5,'OMS Response Form (ORF)'!G2260),COUNTIF('OMS Drop Downs'!$A$2:$A$5,'OMS Response Form (ORF)'!H2260),COUNTIF('OMS Drop Downs'!$B$2:$B$4,'OMS Response Form (ORF)'!I2260),COUNTIF('OMS Drop Downs'!$A$2:$A$5,'OMS Response Form (ORF)'!J2260),COUNTIF('OMS Drop Downs'!$E$2:$E$7,'OMS Response Form (ORF)'!K2260),COUNTIF('OMS Drop Downs'!$B$2:$B$4,'OMS Response Form (ORF)'!L2260),COUNTIF('OMS Drop Downs'!$B$2:$B$4,'OMS Response Form (ORF)'!M2260),COUNTIF('OMS Drop Downs'!$B$2:$B$4,'OMS Response Form (ORF)'!N2260),COUNTIF('OMS Drop Downs'!$B$2:$B$4,'OMS Response Form (ORF)'!P2260),COUNTIF('OMS Drop Downs'!$B$2:$B$4,'OMS Response Form (ORF)'!Q2260),COUNTIF('OMS Drop Downs'!$B$2:$B$4,'OMS Response Form (ORF)'!R2260)),"Complete","Incomplete"))</f>
        <v/>
      </c>
      <c r="T2260" s="28" t="str">
        <f>IF(S2260="Complete",IF(AND(NOT(ISNA(VLOOKUP(CONCATENATE(F2260,G2260,H2260,I2260,J2260,K2260),'OMS Drop Downs'!G:G,1,FALSE))),IF(AND(G2260&lt;&gt;"C3",K2260&lt;&gt;"O5"),IF(SUM(COUNTIF(L2260:R2260,"Y"),COUNTIF(L2260:R2260,"N"))=0,"V","I"),IF(COUNTIF(L2260:R2260,"Y"),"V","I"))="V"),"Valid","Invalid")," ")</f>
        <v xml:space="preserve"> </v>
      </c>
      <c r="U2260"/>
    </row>
    <row r="2261" spans="2:21" x14ac:dyDescent="0.35">
      <c r="B2261" s="50"/>
      <c r="C2261" s="65"/>
      <c r="D2261" s="36"/>
      <c r="E2261" s="64"/>
      <c r="F2261" s="60"/>
      <c r="G2261" s="34"/>
      <c r="H2261" s="34"/>
      <c r="I2261" s="34"/>
      <c r="J2261" s="34"/>
      <c r="K2261" s="34"/>
      <c r="L2261" s="34"/>
      <c r="M2261" s="34"/>
      <c r="N2261" s="34"/>
      <c r="O2261" s="34"/>
      <c r="P2261" s="34"/>
      <c r="Q2261" s="34"/>
      <c r="R2261" s="34"/>
      <c r="S2261" s="27" t="str">
        <f>IF(COUNTA(B2261:R2261)=0,"",IF(AND(COUNTIF('OMS Drop Downs'!$C$2:$C$3,'OMS Response Form (ORF)'!F2261),COUNTIF('OMS Drop Downs'!$D$2:$D$5,'OMS Response Form (ORF)'!G2261),COUNTIF('OMS Drop Downs'!$A$2:$A$5,'OMS Response Form (ORF)'!H2261),COUNTIF('OMS Drop Downs'!$B$2:$B$4,'OMS Response Form (ORF)'!I2261),COUNTIF('OMS Drop Downs'!$A$2:$A$5,'OMS Response Form (ORF)'!J2261),COUNTIF('OMS Drop Downs'!$E$2:$E$7,'OMS Response Form (ORF)'!K2261),COUNTIF('OMS Drop Downs'!$B$2:$B$4,'OMS Response Form (ORF)'!L2261),COUNTIF('OMS Drop Downs'!$B$2:$B$4,'OMS Response Form (ORF)'!M2261),COUNTIF('OMS Drop Downs'!$B$2:$B$4,'OMS Response Form (ORF)'!N2261),COUNTIF('OMS Drop Downs'!$B$2:$B$4,'OMS Response Form (ORF)'!P2261),COUNTIF('OMS Drop Downs'!$B$2:$B$4,'OMS Response Form (ORF)'!Q2261),COUNTIF('OMS Drop Downs'!$B$2:$B$4,'OMS Response Form (ORF)'!R2261)),"Complete","Incomplete"))</f>
        <v/>
      </c>
      <c r="T2261" s="28" t="str">
        <f>IF(S2261="Complete",IF(AND(NOT(ISNA(VLOOKUP(CONCATENATE(F2261,G2261,H2261,I2261,J2261,K2261),'OMS Drop Downs'!G:G,1,FALSE))),IF(AND(G2261&lt;&gt;"C3",K2261&lt;&gt;"O5"),IF(SUM(COUNTIF(L2261:R2261,"Y"),COUNTIF(L2261:R2261,"N"))=0,"V","I"),IF(COUNTIF(L2261:R2261,"Y"),"V","I"))="V"),"Valid","Invalid")," ")</f>
        <v xml:space="preserve"> </v>
      </c>
      <c r="U2261"/>
    </row>
    <row r="2262" spans="2:21" x14ac:dyDescent="0.35">
      <c r="B2262" s="50"/>
      <c r="C2262" s="65"/>
      <c r="D2262" s="36"/>
      <c r="E2262" s="64"/>
      <c r="F2262" s="60"/>
      <c r="G2262" s="34"/>
      <c r="H2262" s="34"/>
      <c r="I2262" s="34"/>
      <c r="J2262" s="34"/>
      <c r="K2262" s="34"/>
      <c r="L2262" s="34"/>
      <c r="M2262" s="34"/>
      <c r="N2262" s="34"/>
      <c r="O2262" s="34"/>
      <c r="P2262" s="34"/>
      <c r="Q2262" s="34"/>
      <c r="R2262" s="34"/>
      <c r="S2262" s="27" t="str">
        <f>IF(COUNTA(B2262:R2262)=0,"",IF(AND(COUNTIF('OMS Drop Downs'!$C$2:$C$3,'OMS Response Form (ORF)'!F2262),COUNTIF('OMS Drop Downs'!$D$2:$D$5,'OMS Response Form (ORF)'!G2262),COUNTIF('OMS Drop Downs'!$A$2:$A$5,'OMS Response Form (ORF)'!H2262),COUNTIF('OMS Drop Downs'!$B$2:$B$4,'OMS Response Form (ORF)'!I2262),COUNTIF('OMS Drop Downs'!$A$2:$A$5,'OMS Response Form (ORF)'!J2262),COUNTIF('OMS Drop Downs'!$E$2:$E$7,'OMS Response Form (ORF)'!K2262),COUNTIF('OMS Drop Downs'!$B$2:$B$4,'OMS Response Form (ORF)'!L2262),COUNTIF('OMS Drop Downs'!$B$2:$B$4,'OMS Response Form (ORF)'!M2262),COUNTIF('OMS Drop Downs'!$B$2:$B$4,'OMS Response Form (ORF)'!N2262),COUNTIF('OMS Drop Downs'!$B$2:$B$4,'OMS Response Form (ORF)'!P2262),COUNTIF('OMS Drop Downs'!$B$2:$B$4,'OMS Response Form (ORF)'!Q2262),COUNTIF('OMS Drop Downs'!$B$2:$B$4,'OMS Response Form (ORF)'!R2262)),"Complete","Incomplete"))</f>
        <v/>
      </c>
      <c r="T2262" s="28" t="str">
        <f>IF(S2262="Complete",IF(AND(NOT(ISNA(VLOOKUP(CONCATENATE(F2262,G2262,H2262,I2262,J2262,K2262),'OMS Drop Downs'!G:G,1,FALSE))),IF(AND(G2262&lt;&gt;"C3",K2262&lt;&gt;"O5"),IF(SUM(COUNTIF(L2262:R2262,"Y"),COUNTIF(L2262:R2262,"N"))=0,"V","I"),IF(COUNTIF(L2262:R2262,"Y"),"V","I"))="V"),"Valid","Invalid")," ")</f>
        <v xml:space="preserve"> </v>
      </c>
      <c r="U2262"/>
    </row>
    <row r="2263" spans="2:21" x14ac:dyDescent="0.35">
      <c r="B2263" s="50"/>
      <c r="C2263" s="65"/>
      <c r="D2263" s="36"/>
      <c r="E2263" s="64"/>
      <c r="F2263" s="60"/>
      <c r="G2263" s="34"/>
      <c r="H2263" s="34"/>
      <c r="I2263" s="34"/>
      <c r="J2263" s="34"/>
      <c r="K2263" s="34"/>
      <c r="L2263" s="34"/>
      <c r="M2263" s="34"/>
      <c r="N2263" s="34"/>
      <c r="O2263" s="34"/>
      <c r="P2263" s="34"/>
      <c r="Q2263" s="34"/>
      <c r="R2263" s="34"/>
      <c r="S2263" s="27" t="str">
        <f>IF(COUNTA(B2263:R2263)=0,"",IF(AND(COUNTIF('OMS Drop Downs'!$C$2:$C$3,'OMS Response Form (ORF)'!F2263),COUNTIF('OMS Drop Downs'!$D$2:$D$5,'OMS Response Form (ORF)'!G2263),COUNTIF('OMS Drop Downs'!$A$2:$A$5,'OMS Response Form (ORF)'!H2263),COUNTIF('OMS Drop Downs'!$B$2:$B$4,'OMS Response Form (ORF)'!I2263),COUNTIF('OMS Drop Downs'!$A$2:$A$5,'OMS Response Form (ORF)'!J2263),COUNTIF('OMS Drop Downs'!$E$2:$E$7,'OMS Response Form (ORF)'!K2263),COUNTIF('OMS Drop Downs'!$B$2:$B$4,'OMS Response Form (ORF)'!L2263),COUNTIF('OMS Drop Downs'!$B$2:$B$4,'OMS Response Form (ORF)'!M2263),COUNTIF('OMS Drop Downs'!$B$2:$B$4,'OMS Response Form (ORF)'!N2263),COUNTIF('OMS Drop Downs'!$B$2:$B$4,'OMS Response Form (ORF)'!P2263),COUNTIF('OMS Drop Downs'!$B$2:$B$4,'OMS Response Form (ORF)'!Q2263),COUNTIF('OMS Drop Downs'!$B$2:$B$4,'OMS Response Form (ORF)'!R2263)),"Complete","Incomplete"))</f>
        <v/>
      </c>
      <c r="T2263" s="28" t="str">
        <f>IF(S2263="Complete",IF(AND(NOT(ISNA(VLOOKUP(CONCATENATE(F2263,G2263,H2263,I2263,J2263,K2263),'OMS Drop Downs'!G:G,1,FALSE))),IF(AND(G2263&lt;&gt;"C3",K2263&lt;&gt;"O5"),IF(SUM(COUNTIF(L2263:R2263,"Y"),COUNTIF(L2263:R2263,"N"))=0,"V","I"),IF(COUNTIF(L2263:R2263,"Y"),"V","I"))="V"),"Valid","Invalid")," ")</f>
        <v xml:space="preserve"> </v>
      </c>
      <c r="U2263"/>
    </row>
    <row r="2264" spans="2:21" x14ac:dyDescent="0.35">
      <c r="B2264" s="50"/>
      <c r="C2264" s="65"/>
      <c r="D2264" s="36"/>
      <c r="E2264" s="64"/>
      <c r="F2264" s="60"/>
      <c r="G2264" s="34"/>
      <c r="H2264" s="34"/>
      <c r="I2264" s="34"/>
      <c r="J2264" s="34"/>
      <c r="K2264" s="34"/>
      <c r="L2264" s="34"/>
      <c r="M2264" s="34"/>
      <c r="N2264" s="34"/>
      <c r="O2264" s="34"/>
      <c r="P2264" s="34"/>
      <c r="Q2264" s="34"/>
      <c r="R2264" s="34"/>
      <c r="S2264" s="27" t="str">
        <f>IF(COUNTA(B2264:R2264)=0,"",IF(AND(COUNTIF('OMS Drop Downs'!$C$2:$C$3,'OMS Response Form (ORF)'!F2264),COUNTIF('OMS Drop Downs'!$D$2:$D$5,'OMS Response Form (ORF)'!G2264),COUNTIF('OMS Drop Downs'!$A$2:$A$5,'OMS Response Form (ORF)'!H2264),COUNTIF('OMS Drop Downs'!$B$2:$B$4,'OMS Response Form (ORF)'!I2264),COUNTIF('OMS Drop Downs'!$A$2:$A$5,'OMS Response Form (ORF)'!J2264),COUNTIF('OMS Drop Downs'!$E$2:$E$7,'OMS Response Form (ORF)'!K2264),COUNTIF('OMS Drop Downs'!$B$2:$B$4,'OMS Response Form (ORF)'!L2264),COUNTIF('OMS Drop Downs'!$B$2:$B$4,'OMS Response Form (ORF)'!M2264),COUNTIF('OMS Drop Downs'!$B$2:$B$4,'OMS Response Form (ORF)'!N2264),COUNTIF('OMS Drop Downs'!$B$2:$B$4,'OMS Response Form (ORF)'!P2264),COUNTIF('OMS Drop Downs'!$B$2:$B$4,'OMS Response Form (ORF)'!Q2264),COUNTIF('OMS Drop Downs'!$B$2:$B$4,'OMS Response Form (ORF)'!R2264)),"Complete","Incomplete"))</f>
        <v/>
      </c>
      <c r="T2264" s="28" t="str">
        <f>IF(S2264="Complete",IF(AND(NOT(ISNA(VLOOKUP(CONCATENATE(F2264,G2264,H2264,I2264,J2264,K2264),'OMS Drop Downs'!G:G,1,FALSE))),IF(AND(G2264&lt;&gt;"C3",K2264&lt;&gt;"O5"),IF(SUM(COUNTIF(L2264:R2264,"Y"),COUNTIF(L2264:R2264,"N"))=0,"V","I"),IF(COUNTIF(L2264:R2264,"Y"),"V","I"))="V"),"Valid","Invalid")," ")</f>
        <v xml:space="preserve"> </v>
      </c>
      <c r="U2264"/>
    </row>
    <row r="2265" spans="2:21" x14ac:dyDescent="0.35">
      <c r="B2265" s="50"/>
      <c r="C2265" s="65"/>
      <c r="D2265" s="36"/>
      <c r="E2265" s="64"/>
      <c r="F2265" s="60"/>
      <c r="G2265" s="34"/>
      <c r="H2265" s="34"/>
      <c r="I2265" s="34"/>
      <c r="J2265" s="34"/>
      <c r="K2265" s="34"/>
      <c r="L2265" s="34"/>
      <c r="M2265" s="34"/>
      <c r="N2265" s="34"/>
      <c r="O2265" s="34"/>
      <c r="P2265" s="34"/>
      <c r="Q2265" s="34"/>
      <c r="R2265" s="34"/>
      <c r="S2265" s="27" t="str">
        <f>IF(COUNTA(B2265:R2265)=0,"",IF(AND(COUNTIF('OMS Drop Downs'!$C$2:$C$3,'OMS Response Form (ORF)'!F2265),COUNTIF('OMS Drop Downs'!$D$2:$D$5,'OMS Response Form (ORF)'!G2265),COUNTIF('OMS Drop Downs'!$A$2:$A$5,'OMS Response Form (ORF)'!H2265),COUNTIF('OMS Drop Downs'!$B$2:$B$4,'OMS Response Form (ORF)'!I2265),COUNTIF('OMS Drop Downs'!$A$2:$A$5,'OMS Response Form (ORF)'!J2265),COUNTIF('OMS Drop Downs'!$E$2:$E$7,'OMS Response Form (ORF)'!K2265),COUNTIF('OMS Drop Downs'!$B$2:$B$4,'OMS Response Form (ORF)'!L2265),COUNTIF('OMS Drop Downs'!$B$2:$B$4,'OMS Response Form (ORF)'!M2265),COUNTIF('OMS Drop Downs'!$B$2:$B$4,'OMS Response Form (ORF)'!N2265),COUNTIF('OMS Drop Downs'!$B$2:$B$4,'OMS Response Form (ORF)'!P2265),COUNTIF('OMS Drop Downs'!$B$2:$B$4,'OMS Response Form (ORF)'!Q2265),COUNTIF('OMS Drop Downs'!$B$2:$B$4,'OMS Response Form (ORF)'!R2265)),"Complete","Incomplete"))</f>
        <v/>
      </c>
      <c r="T2265" s="28" t="str">
        <f>IF(S2265="Complete",IF(AND(NOT(ISNA(VLOOKUP(CONCATENATE(F2265,G2265,H2265,I2265,J2265,K2265),'OMS Drop Downs'!G:G,1,FALSE))),IF(AND(G2265&lt;&gt;"C3",K2265&lt;&gt;"O5"),IF(SUM(COUNTIF(L2265:R2265,"Y"),COUNTIF(L2265:R2265,"N"))=0,"V","I"),IF(COUNTIF(L2265:R2265,"Y"),"V","I"))="V"),"Valid","Invalid")," ")</f>
        <v xml:space="preserve"> </v>
      </c>
      <c r="U2265"/>
    </row>
    <row r="2266" spans="2:21" x14ac:dyDescent="0.35">
      <c r="B2266" s="50"/>
      <c r="C2266" s="65"/>
      <c r="D2266" s="36"/>
      <c r="E2266" s="64"/>
      <c r="F2266" s="60"/>
      <c r="G2266" s="34"/>
      <c r="H2266" s="34"/>
      <c r="I2266" s="34"/>
      <c r="J2266" s="34"/>
      <c r="K2266" s="34"/>
      <c r="L2266" s="34"/>
      <c r="M2266" s="34"/>
      <c r="N2266" s="34"/>
      <c r="O2266" s="34"/>
      <c r="P2266" s="34"/>
      <c r="Q2266" s="34"/>
      <c r="R2266" s="34"/>
      <c r="S2266" s="27" t="str">
        <f>IF(COUNTA(B2266:R2266)=0,"",IF(AND(COUNTIF('OMS Drop Downs'!$C$2:$C$3,'OMS Response Form (ORF)'!F2266),COUNTIF('OMS Drop Downs'!$D$2:$D$5,'OMS Response Form (ORF)'!G2266),COUNTIF('OMS Drop Downs'!$A$2:$A$5,'OMS Response Form (ORF)'!H2266),COUNTIF('OMS Drop Downs'!$B$2:$B$4,'OMS Response Form (ORF)'!I2266),COUNTIF('OMS Drop Downs'!$A$2:$A$5,'OMS Response Form (ORF)'!J2266),COUNTIF('OMS Drop Downs'!$E$2:$E$7,'OMS Response Form (ORF)'!K2266),COUNTIF('OMS Drop Downs'!$B$2:$B$4,'OMS Response Form (ORF)'!L2266),COUNTIF('OMS Drop Downs'!$B$2:$B$4,'OMS Response Form (ORF)'!M2266),COUNTIF('OMS Drop Downs'!$B$2:$B$4,'OMS Response Form (ORF)'!N2266),COUNTIF('OMS Drop Downs'!$B$2:$B$4,'OMS Response Form (ORF)'!P2266),COUNTIF('OMS Drop Downs'!$B$2:$B$4,'OMS Response Form (ORF)'!Q2266),COUNTIF('OMS Drop Downs'!$B$2:$B$4,'OMS Response Form (ORF)'!R2266)),"Complete","Incomplete"))</f>
        <v/>
      </c>
      <c r="T2266" s="28" t="str">
        <f>IF(S2266="Complete",IF(AND(NOT(ISNA(VLOOKUP(CONCATENATE(F2266,G2266,H2266,I2266,J2266,K2266),'OMS Drop Downs'!G:G,1,FALSE))),IF(AND(G2266&lt;&gt;"C3",K2266&lt;&gt;"O5"),IF(SUM(COUNTIF(L2266:R2266,"Y"),COUNTIF(L2266:R2266,"N"))=0,"V","I"),IF(COUNTIF(L2266:R2266,"Y"),"V","I"))="V"),"Valid","Invalid")," ")</f>
        <v xml:space="preserve"> </v>
      </c>
      <c r="U2266"/>
    </row>
    <row r="2267" spans="2:21" x14ac:dyDescent="0.35">
      <c r="B2267" s="50"/>
      <c r="C2267" s="65"/>
      <c r="D2267" s="36"/>
      <c r="E2267" s="64"/>
      <c r="F2267" s="60"/>
      <c r="G2267" s="34"/>
      <c r="H2267" s="34"/>
      <c r="I2267" s="34"/>
      <c r="J2267" s="34"/>
      <c r="K2267" s="34"/>
      <c r="L2267" s="34"/>
      <c r="M2267" s="34"/>
      <c r="N2267" s="34"/>
      <c r="O2267" s="34"/>
      <c r="P2267" s="34"/>
      <c r="Q2267" s="34"/>
      <c r="R2267" s="34"/>
      <c r="S2267" s="27" t="str">
        <f>IF(COUNTA(B2267:R2267)=0,"",IF(AND(COUNTIF('OMS Drop Downs'!$C$2:$C$3,'OMS Response Form (ORF)'!F2267),COUNTIF('OMS Drop Downs'!$D$2:$D$5,'OMS Response Form (ORF)'!G2267),COUNTIF('OMS Drop Downs'!$A$2:$A$5,'OMS Response Form (ORF)'!H2267),COUNTIF('OMS Drop Downs'!$B$2:$B$4,'OMS Response Form (ORF)'!I2267),COUNTIF('OMS Drop Downs'!$A$2:$A$5,'OMS Response Form (ORF)'!J2267),COUNTIF('OMS Drop Downs'!$E$2:$E$7,'OMS Response Form (ORF)'!K2267),COUNTIF('OMS Drop Downs'!$B$2:$B$4,'OMS Response Form (ORF)'!L2267),COUNTIF('OMS Drop Downs'!$B$2:$B$4,'OMS Response Form (ORF)'!M2267),COUNTIF('OMS Drop Downs'!$B$2:$B$4,'OMS Response Form (ORF)'!N2267),COUNTIF('OMS Drop Downs'!$B$2:$B$4,'OMS Response Form (ORF)'!P2267),COUNTIF('OMS Drop Downs'!$B$2:$B$4,'OMS Response Form (ORF)'!Q2267),COUNTIF('OMS Drop Downs'!$B$2:$B$4,'OMS Response Form (ORF)'!R2267)),"Complete","Incomplete"))</f>
        <v/>
      </c>
      <c r="T2267" s="28" t="str">
        <f>IF(S2267="Complete",IF(AND(NOT(ISNA(VLOOKUP(CONCATENATE(F2267,G2267,H2267,I2267,J2267,K2267),'OMS Drop Downs'!G:G,1,FALSE))),IF(AND(G2267&lt;&gt;"C3",K2267&lt;&gt;"O5"),IF(SUM(COUNTIF(L2267:R2267,"Y"),COUNTIF(L2267:R2267,"N"))=0,"V","I"),IF(COUNTIF(L2267:R2267,"Y"),"V","I"))="V"),"Valid","Invalid")," ")</f>
        <v xml:space="preserve"> </v>
      </c>
      <c r="U2267"/>
    </row>
    <row r="2268" spans="2:21" x14ac:dyDescent="0.35">
      <c r="B2268" s="50"/>
      <c r="C2268" s="65"/>
      <c r="D2268" s="36"/>
      <c r="E2268" s="64"/>
      <c r="F2268" s="60"/>
      <c r="G2268" s="34"/>
      <c r="H2268" s="34"/>
      <c r="I2268" s="34"/>
      <c r="J2268" s="34"/>
      <c r="K2268" s="34"/>
      <c r="L2268" s="34"/>
      <c r="M2268" s="34"/>
      <c r="N2268" s="34"/>
      <c r="O2268" s="34"/>
      <c r="P2268" s="34"/>
      <c r="Q2268" s="34"/>
      <c r="R2268" s="34"/>
      <c r="S2268" s="27" t="str">
        <f>IF(COUNTA(B2268:R2268)=0,"",IF(AND(COUNTIF('OMS Drop Downs'!$C$2:$C$3,'OMS Response Form (ORF)'!F2268),COUNTIF('OMS Drop Downs'!$D$2:$D$5,'OMS Response Form (ORF)'!G2268),COUNTIF('OMS Drop Downs'!$A$2:$A$5,'OMS Response Form (ORF)'!H2268),COUNTIF('OMS Drop Downs'!$B$2:$B$4,'OMS Response Form (ORF)'!I2268),COUNTIF('OMS Drop Downs'!$A$2:$A$5,'OMS Response Form (ORF)'!J2268),COUNTIF('OMS Drop Downs'!$E$2:$E$7,'OMS Response Form (ORF)'!K2268),COUNTIF('OMS Drop Downs'!$B$2:$B$4,'OMS Response Form (ORF)'!L2268),COUNTIF('OMS Drop Downs'!$B$2:$B$4,'OMS Response Form (ORF)'!M2268),COUNTIF('OMS Drop Downs'!$B$2:$B$4,'OMS Response Form (ORF)'!N2268),COUNTIF('OMS Drop Downs'!$B$2:$B$4,'OMS Response Form (ORF)'!P2268),COUNTIF('OMS Drop Downs'!$B$2:$B$4,'OMS Response Form (ORF)'!Q2268),COUNTIF('OMS Drop Downs'!$B$2:$B$4,'OMS Response Form (ORF)'!R2268)),"Complete","Incomplete"))</f>
        <v/>
      </c>
      <c r="T2268" s="28" t="str">
        <f>IF(S2268="Complete",IF(AND(NOT(ISNA(VLOOKUP(CONCATENATE(F2268,G2268,H2268,I2268,J2268,K2268),'OMS Drop Downs'!G:G,1,FALSE))),IF(AND(G2268&lt;&gt;"C3",K2268&lt;&gt;"O5"),IF(SUM(COUNTIF(L2268:R2268,"Y"),COUNTIF(L2268:R2268,"N"))=0,"V","I"),IF(COUNTIF(L2268:R2268,"Y"),"V","I"))="V"),"Valid","Invalid")," ")</f>
        <v xml:space="preserve"> </v>
      </c>
      <c r="U2268"/>
    </row>
    <row r="2269" spans="2:21" x14ac:dyDescent="0.35">
      <c r="B2269" s="50"/>
      <c r="C2269" s="65"/>
      <c r="D2269" s="36"/>
      <c r="E2269" s="64"/>
      <c r="F2269" s="60"/>
      <c r="G2269" s="34"/>
      <c r="H2269" s="34"/>
      <c r="I2269" s="34"/>
      <c r="J2269" s="34"/>
      <c r="K2269" s="34"/>
      <c r="L2269" s="34"/>
      <c r="M2269" s="34"/>
      <c r="N2269" s="34"/>
      <c r="O2269" s="34"/>
      <c r="P2269" s="34"/>
      <c r="Q2269" s="34"/>
      <c r="R2269" s="34"/>
      <c r="S2269" s="27" t="str">
        <f>IF(COUNTA(B2269:R2269)=0,"",IF(AND(COUNTIF('OMS Drop Downs'!$C$2:$C$3,'OMS Response Form (ORF)'!F2269),COUNTIF('OMS Drop Downs'!$D$2:$D$5,'OMS Response Form (ORF)'!G2269),COUNTIF('OMS Drop Downs'!$A$2:$A$5,'OMS Response Form (ORF)'!H2269),COUNTIF('OMS Drop Downs'!$B$2:$B$4,'OMS Response Form (ORF)'!I2269),COUNTIF('OMS Drop Downs'!$A$2:$A$5,'OMS Response Form (ORF)'!J2269),COUNTIF('OMS Drop Downs'!$E$2:$E$7,'OMS Response Form (ORF)'!K2269),COUNTIF('OMS Drop Downs'!$B$2:$B$4,'OMS Response Form (ORF)'!L2269),COUNTIF('OMS Drop Downs'!$B$2:$B$4,'OMS Response Form (ORF)'!M2269),COUNTIF('OMS Drop Downs'!$B$2:$B$4,'OMS Response Form (ORF)'!N2269),COUNTIF('OMS Drop Downs'!$B$2:$B$4,'OMS Response Form (ORF)'!P2269),COUNTIF('OMS Drop Downs'!$B$2:$B$4,'OMS Response Form (ORF)'!Q2269),COUNTIF('OMS Drop Downs'!$B$2:$B$4,'OMS Response Form (ORF)'!R2269)),"Complete","Incomplete"))</f>
        <v/>
      </c>
      <c r="T2269" s="28" t="str">
        <f>IF(S2269="Complete",IF(AND(NOT(ISNA(VLOOKUP(CONCATENATE(F2269,G2269,H2269,I2269,J2269,K2269),'OMS Drop Downs'!G:G,1,FALSE))),IF(AND(G2269&lt;&gt;"C3",K2269&lt;&gt;"O5"),IF(SUM(COUNTIF(L2269:R2269,"Y"),COUNTIF(L2269:R2269,"N"))=0,"V","I"),IF(COUNTIF(L2269:R2269,"Y"),"V","I"))="V"),"Valid","Invalid")," ")</f>
        <v xml:space="preserve"> </v>
      </c>
      <c r="U2269"/>
    </row>
    <row r="2270" spans="2:21" x14ac:dyDescent="0.35">
      <c r="B2270" s="50"/>
      <c r="C2270" s="65"/>
      <c r="D2270" s="36"/>
      <c r="E2270" s="64"/>
      <c r="F2270" s="60"/>
      <c r="G2270" s="34"/>
      <c r="H2270" s="34"/>
      <c r="I2270" s="34"/>
      <c r="J2270" s="34"/>
      <c r="K2270" s="34"/>
      <c r="L2270" s="34"/>
      <c r="M2270" s="34"/>
      <c r="N2270" s="34"/>
      <c r="O2270" s="34"/>
      <c r="P2270" s="34"/>
      <c r="Q2270" s="34"/>
      <c r="R2270" s="34"/>
      <c r="S2270" s="27" t="str">
        <f>IF(COUNTA(B2270:R2270)=0,"",IF(AND(COUNTIF('OMS Drop Downs'!$C$2:$C$3,'OMS Response Form (ORF)'!F2270),COUNTIF('OMS Drop Downs'!$D$2:$D$5,'OMS Response Form (ORF)'!G2270),COUNTIF('OMS Drop Downs'!$A$2:$A$5,'OMS Response Form (ORF)'!H2270),COUNTIF('OMS Drop Downs'!$B$2:$B$4,'OMS Response Form (ORF)'!I2270),COUNTIF('OMS Drop Downs'!$A$2:$A$5,'OMS Response Form (ORF)'!J2270),COUNTIF('OMS Drop Downs'!$E$2:$E$7,'OMS Response Form (ORF)'!K2270),COUNTIF('OMS Drop Downs'!$B$2:$B$4,'OMS Response Form (ORF)'!L2270),COUNTIF('OMS Drop Downs'!$B$2:$B$4,'OMS Response Form (ORF)'!M2270),COUNTIF('OMS Drop Downs'!$B$2:$B$4,'OMS Response Form (ORF)'!N2270),COUNTIF('OMS Drop Downs'!$B$2:$B$4,'OMS Response Form (ORF)'!P2270),COUNTIF('OMS Drop Downs'!$B$2:$B$4,'OMS Response Form (ORF)'!Q2270),COUNTIF('OMS Drop Downs'!$B$2:$B$4,'OMS Response Form (ORF)'!R2270)),"Complete","Incomplete"))</f>
        <v/>
      </c>
      <c r="T2270" s="28" t="str">
        <f>IF(S2270="Complete",IF(AND(NOT(ISNA(VLOOKUP(CONCATENATE(F2270,G2270,H2270,I2270,J2270,K2270),'OMS Drop Downs'!G:G,1,FALSE))),IF(AND(G2270&lt;&gt;"C3",K2270&lt;&gt;"O5"),IF(SUM(COUNTIF(L2270:R2270,"Y"),COUNTIF(L2270:R2270,"N"))=0,"V","I"),IF(COUNTIF(L2270:R2270,"Y"),"V","I"))="V"),"Valid","Invalid")," ")</f>
        <v xml:space="preserve"> </v>
      </c>
      <c r="U2270"/>
    </row>
    <row r="2271" spans="2:21" x14ac:dyDescent="0.35">
      <c r="B2271" s="50"/>
      <c r="C2271" s="65"/>
      <c r="D2271" s="36"/>
      <c r="E2271" s="64"/>
      <c r="F2271" s="60"/>
      <c r="G2271" s="34"/>
      <c r="H2271" s="34"/>
      <c r="I2271" s="34"/>
      <c r="J2271" s="34"/>
      <c r="K2271" s="34"/>
      <c r="L2271" s="34"/>
      <c r="M2271" s="34"/>
      <c r="N2271" s="34"/>
      <c r="O2271" s="34"/>
      <c r="P2271" s="34"/>
      <c r="Q2271" s="34"/>
      <c r="R2271" s="34"/>
      <c r="S2271" s="27" t="str">
        <f>IF(COUNTA(B2271:R2271)=0,"",IF(AND(COUNTIF('OMS Drop Downs'!$C$2:$C$3,'OMS Response Form (ORF)'!F2271),COUNTIF('OMS Drop Downs'!$D$2:$D$5,'OMS Response Form (ORF)'!G2271),COUNTIF('OMS Drop Downs'!$A$2:$A$5,'OMS Response Form (ORF)'!H2271),COUNTIF('OMS Drop Downs'!$B$2:$B$4,'OMS Response Form (ORF)'!I2271),COUNTIF('OMS Drop Downs'!$A$2:$A$5,'OMS Response Form (ORF)'!J2271),COUNTIF('OMS Drop Downs'!$E$2:$E$7,'OMS Response Form (ORF)'!K2271),COUNTIF('OMS Drop Downs'!$B$2:$B$4,'OMS Response Form (ORF)'!L2271),COUNTIF('OMS Drop Downs'!$B$2:$B$4,'OMS Response Form (ORF)'!M2271),COUNTIF('OMS Drop Downs'!$B$2:$B$4,'OMS Response Form (ORF)'!N2271),COUNTIF('OMS Drop Downs'!$B$2:$B$4,'OMS Response Form (ORF)'!P2271),COUNTIF('OMS Drop Downs'!$B$2:$B$4,'OMS Response Form (ORF)'!Q2271),COUNTIF('OMS Drop Downs'!$B$2:$B$4,'OMS Response Form (ORF)'!R2271)),"Complete","Incomplete"))</f>
        <v/>
      </c>
      <c r="T2271" s="28" t="str">
        <f>IF(S2271="Complete",IF(AND(NOT(ISNA(VLOOKUP(CONCATENATE(F2271,G2271,H2271,I2271,J2271,K2271),'OMS Drop Downs'!G:G,1,FALSE))),IF(AND(G2271&lt;&gt;"C3",K2271&lt;&gt;"O5"),IF(SUM(COUNTIF(L2271:R2271,"Y"),COUNTIF(L2271:R2271,"N"))=0,"V","I"),IF(COUNTIF(L2271:R2271,"Y"),"V","I"))="V"),"Valid","Invalid")," ")</f>
        <v xml:space="preserve"> </v>
      </c>
      <c r="U2271"/>
    </row>
    <row r="2272" spans="2:21" x14ac:dyDescent="0.35">
      <c r="B2272" s="50"/>
      <c r="C2272" s="65"/>
      <c r="D2272" s="36"/>
      <c r="E2272" s="64"/>
      <c r="F2272" s="60"/>
      <c r="G2272" s="34"/>
      <c r="H2272" s="34"/>
      <c r="I2272" s="34"/>
      <c r="J2272" s="34"/>
      <c r="K2272" s="34"/>
      <c r="L2272" s="34"/>
      <c r="M2272" s="34"/>
      <c r="N2272" s="34"/>
      <c r="O2272" s="34"/>
      <c r="P2272" s="34"/>
      <c r="Q2272" s="34"/>
      <c r="R2272" s="34"/>
      <c r="S2272" s="27" t="str">
        <f>IF(COUNTA(B2272:R2272)=0,"",IF(AND(COUNTIF('OMS Drop Downs'!$C$2:$C$3,'OMS Response Form (ORF)'!F2272),COUNTIF('OMS Drop Downs'!$D$2:$D$5,'OMS Response Form (ORF)'!G2272),COUNTIF('OMS Drop Downs'!$A$2:$A$5,'OMS Response Form (ORF)'!H2272),COUNTIF('OMS Drop Downs'!$B$2:$B$4,'OMS Response Form (ORF)'!I2272),COUNTIF('OMS Drop Downs'!$A$2:$A$5,'OMS Response Form (ORF)'!J2272),COUNTIF('OMS Drop Downs'!$E$2:$E$7,'OMS Response Form (ORF)'!K2272),COUNTIF('OMS Drop Downs'!$B$2:$B$4,'OMS Response Form (ORF)'!L2272),COUNTIF('OMS Drop Downs'!$B$2:$B$4,'OMS Response Form (ORF)'!M2272),COUNTIF('OMS Drop Downs'!$B$2:$B$4,'OMS Response Form (ORF)'!N2272),COUNTIF('OMS Drop Downs'!$B$2:$B$4,'OMS Response Form (ORF)'!P2272),COUNTIF('OMS Drop Downs'!$B$2:$B$4,'OMS Response Form (ORF)'!Q2272),COUNTIF('OMS Drop Downs'!$B$2:$B$4,'OMS Response Form (ORF)'!R2272)),"Complete","Incomplete"))</f>
        <v/>
      </c>
      <c r="T2272" s="28" t="str">
        <f>IF(S2272="Complete",IF(AND(NOT(ISNA(VLOOKUP(CONCATENATE(F2272,G2272,H2272,I2272,J2272,K2272),'OMS Drop Downs'!G:G,1,FALSE))),IF(AND(G2272&lt;&gt;"C3",K2272&lt;&gt;"O5"),IF(SUM(COUNTIF(L2272:R2272,"Y"),COUNTIF(L2272:R2272,"N"))=0,"V","I"),IF(COUNTIF(L2272:R2272,"Y"),"V","I"))="V"),"Valid","Invalid")," ")</f>
        <v xml:space="preserve"> </v>
      </c>
      <c r="U2272"/>
    </row>
    <row r="2273" spans="2:21" x14ac:dyDescent="0.35">
      <c r="B2273" s="50"/>
      <c r="C2273" s="65"/>
      <c r="D2273" s="36"/>
      <c r="E2273" s="64"/>
      <c r="F2273" s="60"/>
      <c r="G2273" s="34"/>
      <c r="H2273" s="34"/>
      <c r="I2273" s="34"/>
      <c r="J2273" s="34"/>
      <c r="K2273" s="34"/>
      <c r="L2273" s="34"/>
      <c r="M2273" s="34"/>
      <c r="N2273" s="34"/>
      <c r="O2273" s="34"/>
      <c r="P2273" s="34"/>
      <c r="Q2273" s="34"/>
      <c r="R2273" s="34"/>
      <c r="S2273" s="27" t="str">
        <f>IF(COUNTA(B2273:R2273)=0,"",IF(AND(COUNTIF('OMS Drop Downs'!$C$2:$C$3,'OMS Response Form (ORF)'!F2273),COUNTIF('OMS Drop Downs'!$D$2:$D$5,'OMS Response Form (ORF)'!G2273),COUNTIF('OMS Drop Downs'!$A$2:$A$5,'OMS Response Form (ORF)'!H2273),COUNTIF('OMS Drop Downs'!$B$2:$B$4,'OMS Response Form (ORF)'!I2273),COUNTIF('OMS Drop Downs'!$A$2:$A$5,'OMS Response Form (ORF)'!J2273),COUNTIF('OMS Drop Downs'!$E$2:$E$7,'OMS Response Form (ORF)'!K2273),COUNTIF('OMS Drop Downs'!$B$2:$B$4,'OMS Response Form (ORF)'!L2273),COUNTIF('OMS Drop Downs'!$B$2:$B$4,'OMS Response Form (ORF)'!M2273),COUNTIF('OMS Drop Downs'!$B$2:$B$4,'OMS Response Form (ORF)'!N2273),COUNTIF('OMS Drop Downs'!$B$2:$B$4,'OMS Response Form (ORF)'!P2273),COUNTIF('OMS Drop Downs'!$B$2:$B$4,'OMS Response Form (ORF)'!Q2273),COUNTIF('OMS Drop Downs'!$B$2:$B$4,'OMS Response Form (ORF)'!R2273)),"Complete","Incomplete"))</f>
        <v/>
      </c>
      <c r="T2273" s="28" t="str">
        <f>IF(S2273="Complete",IF(AND(NOT(ISNA(VLOOKUP(CONCATENATE(F2273,G2273,H2273,I2273,J2273,K2273),'OMS Drop Downs'!G:G,1,FALSE))),IF(AND(G2273&lt;&gt;"C3",K2273&lt;&gt;"O5"),IF(SUM(COUNTIF(L2273:R2273,"Y"),COUNTIF(L2273:R2273,"N"))=0,"V","I"),IF(COUNTIF(L2273:R2273,"Y"),"V","I"))="V"),"Valid","Invalid")," ")</f>
        <v xml:space="preserve"> </v>
      </c>
      <c r="U2273"/>
    </row>
    <row r="2274" spans="2:21" x14ac:dyDescent="0.35">
      <c r="B2274" s="50"/>
      <c r="C2274" s="65"/>
      <c r="D2274" s="36"/>
      <c r="E2274" s="64"/>
      <c r="F2274" s="60"/>
      <c r="G2274" s="34"/>
      <c r="H2274" s="34"/>
      <c r="I2274" s="34"/>
      <c r="J2274" s="34"/>
      <c r="K2274" s="34"/>
      <c r="L2274" s="34"/>
      <c r="M2274" s="34"/>
      <c r="N2274" s="34"/>
      <c r="O2274" s="34"/>
      <c r="P2274" s="34"/>
      <c r="Q2274" s="34"/>
      <c r="R2274" s="34"/>
      <c r="S2274" s="27" t="str">
        <f>IF(COUNTA(B2274:R2274)=0,"",IF(AND(COUNTIF('OMS Drop Downs'!$C$2:$C$3,'OMS Response Form (ORF)'!F2274),COUNTIF('OMS Drop Downs'!$D$2:$D$5,'OMS Response Form (ORF)'!G2274),COUNTIF('OMS Drop Downs'!$A$2:$A$5,'OMS Response Form (ORF)'!H2274),COUNTIF('OMS Drop Downs'!$B$2:$B$4,'OMS Response Form (ORF)'!I2274),COUNTIF('OMS Drop Downs'!$A$2:$A$5,'OMS Response Form (ORF)'!J2274),COUNTIF('OMS Drop Downs'!$E$2:$E$7,'OMS Response Form (ORF)'!K2274),COUNTIF('OMS Drop Downs'!$B$2:$B$4,'OMS Response Form (ORF)'!L2274),COUNTIF('OMS Drop Downs'!$B$2:$B$4,'OMS Response Form (ORF)'!M2274),COUNTIF('OMS Drop Downs'!$B$2:$B$4,'OMS Response Form (ORF)'!N2274),COUNTIF('OMS Drop Downs'!$B$2:$B$4,'OMS Response Form (ORF)'!P2274),COUNTIF('OMS Drop Downs'!$B$2:$B$4,'OMS Response Form (ORF)'!Q2274),COUNTIF('OMS Drop Downs'!$B$2:$B$4,'OMS Response Form (ORF)'!R2274)),"Complete","Incomplete"))</f>
        <v/>
      </c>
      <c r="T2274" s="28" t="str">
        <f>IF(S2274="Complete",IF(AND(NOT(ISNA(VLOOKUP(CONCATENATE(F2274,G2274,H2274,I2274,J2274,K2274),'OMS Drop Downs'!G:G,1,FALSE))),IF(AND(G2274&lt;&gt;"C3",K2274&lt;&gt;"O5"),IF(SUM(COUNTIF(L2274:R2274,"Y"),COUNTIF(L2274:R2274,"N"))=0,"V","I"),IF(COUNTIF(L2274:R2274,"Y"),"V","I"))="V"),"Valid","Invalid")," ")</f>
        <v xml:space="preserve"> </v>
      </c>
      <c r="U2274"/>
    </row>
    <row r="2275" spans="2:21" x14ac:dyDescent="0.35">
      <c r="B2275" s="50"/>
      <c r="C2275" s="65"/>
      <c r="D2275" s="36"/>
      <c r="E2275" s="64"/>
      <c r="F2275" s="60"/>
      <c r="G2275" s="34"/>
      <c r="H2275" s="34"/>
      <c r="I2275" s="34"/>
      <c r="J2275" s="34"/>
      <c r="K2275" s="34"/>
      <c r="L2275" s="34"/>
      <c r="M2275" s="34"/>
      <c r="N2275" s="34"/>
      <c r="O2275" s="34"/>
      <c r="P2275" s="34"/>
      <c r="Q2275" s="34"/>
      <c r="R2275" s="34"/>
      <c r="S2275" s="27" t="str">
        <f>IF(COUNTA(B2275:R2275)=0,"",IF(AND(COUNTIF('OMS Drop Downs'!$C$2:$C$3,'OMS Response Form (ORF)'!F2275),COUNTIF('OMS Drop Downs'!$D$2:$D$5,'OMS Response Form (ORF)'!G2275),COUNTIF('OMS Drop Downs'!$A$2:$A$5,'OMS Response Form (ORF)'!H2275),COUNTIF('OMS Drop Downs'!$B$2:$B$4,'OMS Response Form (ORF)'!I2275),COUNTIF('OMS Drop Downs'!$A$2:$A$5,'OMS Response Form (ORF)'!J2275),COUNTIF('OMS Drop Downs'!$E$2:$E$7,'OMS Response Form (ORF)'!K2275),COUNTIF('OMS Drop Downs'!$B$2:$B$4,'OMS Response Form (ORF)'!L2275),COUNTIF('OMS Drop Downs'!$B$2:$B$4,'OMS Response Form (ORF)'!M2275),COUNTIF('OMS Drop Downs'!$B$2:$B$4,'OMS Response Form (ORF)'!N2275),COUNTIF('OMS Drop Downs'!$B$2:$B$4,'OMS Response Form (ORF)'!P2275),COUNTIF('OMS Drop Downs'!$B$2:$B$4,'OMS Response Form (ORF)'!Q2275),COUNTIF('OMS Drop Downs'!$B$2:$B$4,'OMS Response Form (ORF)'!R2275)),"Complete","Incomplete"))</f>
        <v/>
      </c>
      <c r="T2275" s="28" t="str">
        <f>IF(S2275="Complete",IF(AND(NOT(ISNA(VLOOKUP(CONCATENATE(F2275,G2275,H2275,I2275,J2275,K2275),'OMS Drop Downs'!G:G,1,FALSE))),IF(AND(G2275&lt;&gt;"C3",K2275&lt;&gt;"O5"),IF(SUM(COUNTIF(L2275:R2275,"Y"),COUNTIF(L2275:R2275,"N"))=0,"V","I"),IF(COUNTIF(L2275:R2275,"Y"),"V","I"))="V"),"Valid","Invalid")," ")</f>
        <v xml:space="preserve"> </v>
      </c>
      <c r="U2275"/>
    </row>
    <row r="2276" spans="2:21" x14ac:dyDescent="0.35">
      <c r="B2276" s="50"/>
      <c r="C2276" s="65"/>
      <c r="D2276" s="36"/>
      <c r="E2276" s="64"/>
      <c r="F2276" s="60"/>
      <c r="G2276" s="34"/>
      <c r="H2276" s="34"/>
      <c r="I2276" s="34"/>
      <c r="J2276" s="34"/>
      <c r="K2276" s="34"/>
      <c r="L2276" s="34"/>
      <c r="M2276" s="34"/>
      <c r="N2276" s="34"/>
      <c r="O2276" s="34"/>
      <c r="P2276" s="34"/>
      <c r="Q2276" s="34"/>
      <c r="R2276" s="34"/>
      <c r="S2276" s="27" t="str">
        <f>IF(COUNTA(B2276:R2276)=0,"",IF(AND(COUNTIF('OMS Drop Downs'!$C$2:$C$3,'OMS Response Form (ORF)'!F2276),COUNTIF('OMS Drop Downs'!$D$2:$D$5,'OMS Response Form (ORF)'!G2276),COUNTIF('OMS Drop Downs'!$A$2:$A$5,'OMS Response Form (ORF)'!H2276),COUNTIF('OMS Drop Downs'!$B$2:$B$4,'OMS Response Form (ORF)'!I2276),COUNTIF('OMS Drop Downs'!$A$2:$A$5,'OMS Response Form (ORF)'!J2276),COUNTIF('OMS Drop Downs'!$E$2:$E$7,'OMS Response Form (ORF)'!K2276),COUNTIF('OMS Drop Downs'!$B$2:$B$4,'OMS Response Form (ORF)'!L2276),COUNTIF('OMS Drop Downs'!$B$2:$B$4,'OMS Response Form (ORF)'!M2276),COUNTIF('OMS Drop Downs'!$B$2:$B$4,'OMS Response Form (ORF)'!N2276),COUNTIF('OMS Drop Downs'!$B$2:$B$4,'OMS Response Form (ORF)'!P2276),COUNTIF('OMS Drop Downs'!$B$2:$B$4,'OMS Response Form (ORF)'!Q2276),COUNTIF('OMS Drop Downs'!$B$2:$B$4,'OMS Response Form (ORF)'!R2276)),"Complete","Incomplete"))</f>
        <v/>
      </c>
      <c r="T2276" s="28" t="str">
        <f>IF(S2276="Complete",IF(AND(NOT(ISNA(VLOOKUP(CONCATENATE(F2276,G2276,H2276,I2276,J2276,K2276),'OMS Drop Downs'!G:G,1,FALSE))),IF(AND(G2276&lt;&gt;"C3",K2276&lt;&gt;"O5"),IF(SUM(COUNTIF(L2276:R2276,"Y"),COUNTIF(L2276:R2276,"N"))=0,"V","I"),IF(COUNTIF(L2276:R2276,"Y"),"V","I"))="V"),"Valid","Invalid")," ")</f>
        <v xml:space="preserve"> </v>
      </c>
      <c r="U2276"/>
    </row>
    <row r="2277" spans="2:21" x14ac:dyDescent="0.35">
      <c r="B2277" s="50"/>
      <c r="C2277" s="65"/>
      <c r="D2277" s="36"/>
      <c r="E2277" s="64"/>
      <c r="F2277" s="60"/>
      <c r="G2277" s="34"/>
      <c r="H2277" s="34"/>
      <c r="I2277" s="34"/>
      <c r="J2277" s="34"/>
      <c r="K2277" s="34"/>
      <c r="L2277" s="34"/>
      <c r="M2277" s="34"/>
      <c r="N2277" s="34"/>
      <c r="O2277" s="34"/>
      <c r="P2277" s="34"/>
      <c r="Q2277" s="34"/>
      <c r="R2277" s="34"/>
      <c r="S2277" s="27" t="str">
        <f>IF(COUNTA(B2277:R2277)=0,"",IF(AND(COUNTIF('OMS Drop Downs'!$C$2:$C$3,'OMS Response Form (ORF)'!F2277),COUNTIF('OMS Drop Downs'!$D$2:$D$5,'OMS Response Form (ORF)'!G2277),COUNTIF('OMS Drop Downs'!$A$2:$A$5,'OMS Response Form (ORF)'!H2277),COUNTIF('OMS Drop Downs'!$B$2:$B$4,'OMS Response Form (ORF)'!I2277),COUNTIF('OMS Drop Downs'!$A$2:$A$5,'OMS Response Form (ORF)'!J2277),COUNTIF('OMS Drop Downs'!$E$2:$E$7,'OMS Response Form (ORF)'!K2277),COUNTIF('OMS Drop Downs'!$B$2:$B$4,'OMS Response Form (ORF)'!L2277),COUNTIF('OMS Drop Downs'!$B$2:$B$4,'OMS Response Form (ORF)'!M2277),COUNTIF('OMS Drop Downs'!$B$2:$B$4,'OMS Response Form (ORF)'!N2277),COUNTIF('OMS Drop Downs'!$B$2:$B$4,'OMS Response Form (ORF)'!P2277),COUNTIF('OMS Drop Downs'!$B$2:$B$4,'OMS Response Form (ORF)'!Q2277),COUNTIF('OMS Drop Downs'!$B$2:$B$4,'OMS Response Form (ORF)'!R2277)),"Complete","Incomplete"))</f>
        <v/>
      </c>
      <c r="T2277" s="28" t="str">
        <f>IF(S2277="Complete",IF(AND(NOT(ISNA(VLOOKUP(CONCATENATE(F2277,G2277,H2277,I2277,J2277,K2277),'OMS Drop Downs'!G:G,1,FALSE))),IF(AND(G2277&lt;&gt;"C3",K2277&lt;&gt;"O5"),IF(SUM(COUNTIF(L2277:R2277,"Y"),COUNTIF(L2277:R2277,"N"))=0,"V","I"),IF(COUNTIF(L2277:R2277,"Y"),"V","I"))="V"),"Valid","Invalid")," ")</f>
        <v xml:space="preserve"> </v>
      </c>
      <c r="U2277"/>
    </row>
    <row r="2278" spans="2:21" x14ac:dyDescent="0.35">
      <c r="B2278" s="50"/>
      <c r="C2278" s="65"/>
      <c r="D2278" s="36"/>
      <c r="E2278" s="64"/>
      <c r="F2278" s="60"/>
      <c r="G2278" s="34"/>
      <c r="H2278" s="34"/>
      <c r="I2278" s="34"/>
      <c r="J2278" s="34"/>
      <c r="K2278" s="34"/>
      <c r="L2278" s="34"/>
      <c r="M2278" s="34"/>
      <c r="N2278" s="34"/>
      <c r="O2278" s="34"/>
      <c r="P2278" s="34"/>
      <c r="Q2278" s="34"/>
      <c r="R2278" s="34"/>
      <c r="S2278" s="27" t="str">
        <f>IF(COUNTA(B2278:R2278)=0,"",IF(AND(COUNTIF('OMS Drop Downs'!$C$2:$C$3,'OMS Response Form (ORF)'!F2278),COUNTIF('OMS Drop Downs'!$D$2:$D$5,'OMS Response Form (ORF)'!G2278),COUNTIF('OMS Drop Downs'!$A$2:$A$5,'OMS Response Form (ORF)'!H2278),COUNTIF('OMS Drop Downs'!$B$2:$B$4,'OMS Response Form (ORF)'!I2278),COUNTIF('OMS Drop Downs'!$A$2:$A$5,'OMS Response Form (ORF)'!J2278),COUNTIF('OMS Drop Downs'!$E$2:$E$7,'OMS Response Form (ORF)'!K2278),COUNTIF('OMS Drop Downs'!$B$2:$B$4,'OMS Response Form (ORF)'!L2278),COUNTIF('OMS Drop Downs'!$B$2:$B$4,'OMS Response Form (ORF)'!M2278),COUNTIF('OMS Drop Downs'!$B$2:$B$4,'OMS Response Form (ORF)'!N2278),COUNTIF('OMS Drop Downs'!$B$2:$B$4,'OMS Response Form (ORF)'!P2278),COUNTIF('OMS Drop Downs'!$B$2:$B$4,'OMS Response Form (ORF)'!Q2278),COUNTIF('OMS Drop Downs'!$B$2:$B$4,'OMS Response Form (ORF)'!R2278)),"Complete","Incomplete"))</f>
        <v/>
      </c>
      <c r="T2278" s="28" t="str">
        <f>IF(S2278="Complete",IF(AND(NOT(ISNA(VLOOKUP(CONCATENATE(F2278,G2278,H2278,I2278,J2278,K2278),'OMS Drop Downs'!G:G,1,FALSE))),IF(AND(G2278&lt;&gt;"C3",K2278&lt;&gt;"O5"),IF(SUM(COUNTIF(L2278:R2278,"Y"),COUNTIF(L2278:R2278,"N"))=0,"V","I"),IF(COUNTIF(L2278:R2278,"Y"),"V","I"))="V"),"Valid","Invalid")," ")</f>
        <v xml:space="preserve"> </v>
      </c>
      <c r="U2278"/>
    </row>
    <row r="2279" spans="2:21" x14ac:dyDescent="0.35">
      <c r="B2279" s="50"/>
      <c r="C2279" s="65"/>
      <c r="D2279" s="36"/>
      <c r="E2279" s="64"/>
      <c r="F2279" s="60"/>
      <c r="G2279" s="34"/>
      <c r="H2279" s="34"/>
      <c r="I2279" s="34"/>
      <c r="J2279" s="34"/>
      <c r="K2279" s="34"/>
      <c r="L2279" s="34"/>
      <c r="M2279" s="34"/>
      <c r="N2279" s="34"/>
      <c r="O2279" s="34"/>
      <c r="P2279" s="34"/>
      <c r="Q2279" s="34"/>
      <c r="R2279" s="34"/>
      <c r="S2279" s="27" t="str">
        <f>IF(COUNTA(B2279:R2279)=0,"",IF(AND(COUNTIF('OMS Drop Downs'!$C$2:$C$3,'OMS Response Form (ORF)'!F2279),COUNTIF('OMS Drop Downs'!$D$2:$D$5,'OMS Response Form (ORF)'!G2279),COUNTIF('OMS Drop Downs'!$A$2:$A$5,'OMS Response Form (ORF)'!H2279),COUNTIF('OMS Drop Downs'!$B$2:$B$4,'OMS Response Form (ORF)'!I2279),COUNTIF('OMS Drop Downs'!$A$2:$A$5,'OMS Response Form (ORF)'!J2279),COUNTIF('OMS Drop Downs'!$E$2:$E$7,'OMS Response Form (ORF)'!K2279),COUNTIF('OMS Drop Downs'!$B$2:$B$4,'OMS Response Form (ORF)'!L2279),COUNTIF('OMS Drop Downs'!$B$2:$B$4,'OMS Response Form (ORF)'!M2279),COUNTIF('OMS Drop Downs'!$B$2:$B$4,'OMS Response Form (ORF)'!N2279),COUNTIF('OMS Drop Downs'!$B$2:$B$4,'OMS Response Form (ORF)'!P2279),COUNTIF('OMS Drop Downs'!$B$2:$B$4,'OMS Response Form (ORF)'!Q2279),COUNTIF('OMS Drop Downs'!$B$2:$B$4,'OMS Response Form (ORF)'!R2279)),"Complete","Incomplete"))</f>
        <v/>
      </c>
      <c r="T2279" s="28" t="str">
        <f>IF(S2279="Complete",IF(AND(NOT(ISNA(VLOOKUP(CONCATENATE(F2279,G2279,H2279,I2279,J2279,K2279),'OMS Drop Downs'!G:G,1,FALSE))),IF(AND(G2279&lt;&gt;"C3",K2279&lt;&gt;"O5"),IF(SUM(COUNTIF(L2279:R2279,"Y"),COUNTIF(L2279:R2279,"N"))=0,"V","I"),IF(COUNTIF(L2279:R2279,"Y"),"V","I"))="V"),"Valid","Invalid")," ")</f>
        <v xml:space="preserve"> </v>
      </c>
      <c r="U2279"/>
    </row>
    <row r="2280" spans="2:21" x14ac:dyDescent="0.35">
      <c r="B2280" s="50"/>
      <c r="C2280" s="65"/>
      <c r="D2280" s="36"/>
      <c r="E2280" s="64"/>
      <c r="F2280" s="60"/>
      <c r="G2280" s="34"/>
      <c r="H2280" s="34"/>
      <c r="I2280" s="34"/>
      <c r="J2280" s="34"/>
      <c r="K2280" s="34"/>
      <c r="L2280" s="34"/>
      <c r="M2280" s="34"/>
      <c r="N2280" s="34"/>
      <c r="O2280" s="34"/>
      <c r="P2280" s="34"/>
      <c r="Q2280" s="34"/>
      <c r="R2280" s="34"/>
      <c r="S2280" s="27" t="str">
        <f>IF(COUNTA(B2280:R2280)=0,"",IF(AND(COUNTIF('OMS Drop Downs'!$C$2:$C$3,'OMS Response Form (ORF)'!F2280),COUNTIF('OMS Drop Downs'!$D$2:$D$5,'OMS Response Form (ORF)'!G2280),COUNTIF('OMS Drop Downs'!$A$2:$A$5,'OMS Response Form (ORF)'!H2280),COUNTIF('OMS Drop Downs'!$B$2:$B$4,'OMS Response Form (ORF)'!I2280),COUNTIF('OMS Drop Downs'!$A$2:$A$5,'OMS Response Form (ORF)'!J2280),COUNTIF('OMS Drop Downs'!$E$2:$E$7,'OMS Response Form (ORF)'!K2280),COUNTIF('OMS Drop Downs'!$B$2:$B$4,'OMS Response Form (ORF)'!L2280),COUNTIF('OMS Drop Downs'!$B$2:$B$4,'OMS Response Form (ORF)'!M2280),COUNTIF('OMS Drop Downs'!$B$2:$B$4,'OMS Response Form (ORF)'!N2280),COUNTIF('OMS Drop Downs'!$B$2:$B$4,'OMS Response Form (ORF)'!P2280),COUNTIF('OMS Drop Downs'!$B$2:$B$4,'OMS Response Form (ORF)'!Q2280),COUNTIF('OMS Drop Downs'!$B$2:$B$4,'OMS Response Form (ORF)'!R2280)),"Complete","Incomplete"))</f>
        <v/>
      </c>
      <c r="T2280" s="28" t="str">
        <f>IF(S2280="Complete",IF(AND(NOT(ISNA(VLOOKUP(CONCATENATE(F2280,G2280,H2280,I2280,J2280,K2280),'OMS Drop Downs'!G:G,1,FALSE))),IF(AND(G2280&lt;&gt;"C3",K2280&lt;&gt;"O5"),IF(SUM(COUNTIF(L2280:R2280,"Y"),COUNTIF(L2280:R2280,"N"))=0,"V","I"),IF(COUNTIF(L2280:R2280,"Y"),"V","I"))="V"),"Valid","Invalid")," ")</f>
        <v xml:space="preserve"> </v>
      </c>
      <c r="U2280"/>
    </row>
    <row r="2281" spans="2:21" x14ac:dyDescent="0.35">
      <c r="B2281" s="50"/>
      <c r="C2281" s="65"/>
      <c r="D2281" s="36"/>
      <c r="E2281" s="64"/>
      <c r="F2281" s="60"/>
      <c r="G2281" s="34"/>
      <c r="H2281" s="34"/>
      <c r="I2281" s="34"/>
      <c r="J2281" s="34"/>
      <c r="K2281" s="34"/>
      <c r="L2281" s="34"/>
      <c r="M2281" s="34"/>
      <c r="N2281" s="34"/>
      <c r="O2281" s="34"/>
      <c r="P2281" s="34"/>
      <c r="Q2281" s="34"/>
      <c r="R2281" s="34"/>
      <c r="S2281" s="27" t="str">
        <f>IF(COUNTA(B2281:R2281)=0,"",IF(AND(COUNTIF('OMS Drop Downs'!$C$2:$C$3,'OMS Response Form (ORF)'!F2281),COUNTIF('OMS Drop Downs'!$D$2:$D$5,'OMS Response Form (ORF)'!G2281),COUNTIF('OMS Drop Downs'!$A$2:$A$5,'OMS Response Form (ORF)'!H2281),COUNTIF('OMS Drop Downs'!$B$2:$B$4,'OMS Response Form (ORF)'!I2281),COUNTIF('OMS Drop Downs'!$A$2:$A$5,'OMS Response Form (ORF)'!J2281),COUNTIF('OMS Drop Downs'!$E$2:$E$7,'OMS Response Form (ORF)'!K2281),COUNTIF('OMS Drop Downs'!$B$2:$B$4,'OMS Response Form (ORF)'!L2281),COUNTIF('OMS Drop Downs'!$B$2:$B$4,'OMS Response Form (ORF)'!M2281),COUNTIF('OMS Drop Downs'!$B$2:$B$4,'OMS Response Form (ORF)'!N2281),COUNTIF('OMS Drop Downs'!$B$2:$B$4,'OMS Response Form (ORF)'!P2281),COUNTIF('OMS Drop Downs'!$B$2:$B$4,'OMS Response Form (ORF)'!Q2281),COUNTIF('OMS Drop Downs'!$B$2:$B$4,'OMS Response Form (ORF)'!R2281)),"Complete","Incomplete"))</f>
        <v/>
      </c>
      <c r="T2281" s="28" t="str">
        <f>IF(S2281="Complete",IF(AND(NOT(ISNA(VLOOKUP(CONCATENATE(F2281,G2281,H2281,I2281,J2281,K2281),'OMS Drop Downs'!G:G,1,FALSE))),IF(AND(G2281&lt;&gt;"C3",K2281&lt;&gt;"O5"),IF(SUM(COUNTIF(L2281:R2281,"Y"),COUNTIF(L2281:R2281,"N"))=0,"V","I"),IF(COUNTIF(L2281:R2281,"Y"),"V","I"))="V"),"Valid","Invalid")," ")</f>
        <v xml:space="preserve"> </v>
      </c>
      <c r="U2281"/>
    </row>
    <row r="2282" spans="2:21" x14ac:dyDescent="0.35">
      <c r="B2282" s="50"/>
      <c r="C2282" s="65"/>
      <c r="D2282" s="36"/>
      <c r="E2282" s="64"/>
      <c r="F2282" s="60"/>
      <c r="G2282" s="34"/>
      <c r="H2282" s="34"/>
      <c r="I2282" s="34"/>
      <c r="J2282" s="34"/>
      <c r="K2282" s="34"/>
      <c r="L2282" s="34"/>
      <c r="M2282" s="34"/>
      <c r="N2282" s="34"/>
      <c r="O2282" s="34"/>
      <c r="P2282" s="34"/>
      <c r="Q2282" s="34"/>
      <c r="R2282" s="34"/>
      <c r="S2282" s="27" t="str">
        <f>IF(COUNTA(B2282:R2282)=0,"",IF(AND(COUNTIF('OMS Drop Downs'!$C$2:$C$3,'OMS Response Form (ORF)'!F2282),COUNTIF('OMS Drop Downs'!$D$2:$D$5,'OMS Response Form (ORF)'!G2282),COUNTIF('OMS Drop Downs'!$A$2:$A$5,'OMS Response Form (ORF)'!H2282),COUNTIF('OMS Drop Downs'!$B$2:$B$4,'OMS Response Form (ORF)'!I2282),COUNTIF('OMS Drop Downs'!$A$2:$A$5,'OMS Response Form (ORF)'!J2282),COUNTIF('OMS Drop Downs'!$E$2:$E$7,'OMS Response Form (ORF)'!K2282),COUNTIF('OMS Drop Downs'!$B$2:$B$4,'OMS Response Form (ORF)'!L2282),COUNTIF('OMS Drop Downs'!$B$2:$B$4,'OMS Response Form (ORF)'!M2282),COUNTIF('OMS Drop Downs'!$B$2:$B$4,'OMS Response Form (ORF)'!N2282),COUNTIF('OMS Drop Downs'!$B$2:$B$4,'OMS Response Form (ORF)'!P2282),COUNTIF('OMS Drop Downs'!$B$2:$B$4,'OMS Response Form (ORF)'!Q2282),COUNTIF('OMS Drop Downs'!$B$2:$B$4,'OMS Response Form (ORF)'!R2282)),"Complete","Incomplete"))</f>
        <v/>
      </c>
      <c r="T2282" s="28" t="str">
        <f>IF(S2282="Complete",IF(AND(NOT(ISNA(VLOOKUP(CONCATENATE(F2282,G2282,H2282,I2282,J2282,K2282),'OMS Drop Downs'!G:G,1,FALSE))),IF(AND(G2282&lt;&gt;"C3",K2282&lt;&gt;"O5"),IF(SUM(COUNTIF(L2282:R2282,"Y"),COUNTIF(L2282:R2282,"N"))=0,"V","I"),IF(COUNTIF(L2282:R2282,"Y"),"V","I"))="V"),"Valid","Invalid")," ")</f>
        <v xml:space="preserve"> </v>
      </c>
      <c r="U2282"/>
    </row>
    <row r="2283" spans="2:21" x14ac:dyDescent="0.35">
      <c r="B2283" s="50"/>
      <c r="C2283" s="65"/>
      <c r="D2283" s="36"/>
      <c r="E2283" s="64"/>
      <c r="F2283" s="60"/>
      <c r="G2283" s="34"/>
      <c r="H2283" s="34"/>
      <c r="I2283" s="34"/>
      <c r="J2283" s="34"/>
      <c r="K2283" s="34"/>
      <c r="L2283" s="34"/>
      <c r="M2283" s="34"/>
      <c r="N2283" s="34"/>
      <c r="O2283" s="34"/>
      <c r="P2283" s="34"/>
      <c r="Q2283" s="34"/>
      <c r="R2283" s="34"/>
      <c r="S2283" s="27" t="str">
        <f>IF(COUNTA(B2283:R2283)=0,"",IF(AND(COUNTIF('OMS Drop Downs'!$C$2:$C$3,'OMS Response Form (ORF)'!F2283),COUNTIF('OMS Drop Downs'!$D$2:$D$5,'OMS Response Form (ORF)'!G2283),COUNTIF('OMS Drop Downs'!$A$2:$A$5,'OMS Response Form (ORF)'!H2283),COUNTIF('OMS Drop Downs'!$B$2:$B$4,'OMS Response Form (ORF)'!I2283),COUNTIF('OMS Drop Downs'!$A$2:$A$5,'OMS Response Form (ORF)'!J2283),COUNTIF('OMS Drop Downs'!$E$2:$E$7,'OMS Response Form (ORF)'!K2283),COUNTIF('OMS Drop Downs'!$B$2:$B$4,'OMS Response Form (ORF)'!L2283),COUNTIF('OMS Drop Downs'!$B$2:$B$4,'OMS Response Form (ORF)'!M2283),COUNTIF('OMS Drop Downs'!$B$2:$B$4,'OMS Response Form (ORF)'!N2283),COUNTIF('OMS Drop Downs'!$B$2:$B$4,'OMS Response Form (ORF)'!P2283),COUNTIF('OMS Drop Downs'!$B$2:$B$4,'OMS Response Form (ORF)'!Q2283),COUNTIF('OMS Drop Downs'!$B$2:$B$4,'OMS Response Form (ORF)'!R2283)),"Complete","Incomplete"))</f>
        <v/>
      </c>
      <c r="T2283" s="28" t="str">
        <f>IF(S2283="Complete",IF(AND(NOT(ISNA(VLOOKUP(CONCATENATE(F2283,G2283,H2283,I2283,J2283,K2283),'OMS Drop Downs'!G:G,1,FALSE))),IF(AND(G2283&lt;&gt;"C3",K2283&lt;&gt;"O5"),IF(SUM(COUNTIF(L2283:R2283,"Y"),COUNTIF(L2283:R2283,"N"))=0,"V","I"),IF(COUNTIF(L2283:R2283,"Y"),"V","I"))="V"),"Valid","Invalid")," ")</f>
        <v xml:space="preserve"> </v>
      </c>
      <c r="U2283"/>
    </row>
    <row r="2284" spans="2:21" x14ac:dyDescent="0.35">
      <c r="B2284" s="50"/>
      <c r="C2284" s="65"/>
      <c r="D2284" s="36"/>
      <c r="E2284" s="64"/>
      <c r="F2284" s="60"/>
      <c r="G2284" s="34"/>
      <c r="H2284" s="34"/>
      <c r="I2284" s="34"/>
      <c r="J2284" s="34"/>
      <c r="K2284" s="34"/>
      <c r="L2284" s="34"/>
      <c r="M2284" s="34"/>
      <c r="N2284" s="34"/>
      <c r="O2284" s="34"/>
      <c r="P2284" s="34"/>
      <c r="Q2284" s="34"/>
      <c r="R2284" s="34"/>
      <c r="S2284" s="27" t="str">
        <f>IF(COUNTA(B2284:R2284)=0,"",IF(AND(COUNTIF('OMS Drop Downs'!$C$2:$C$3,'OMS Response Form (ORF)'!F2284),COUNTIF('OMS Drop Downs'!$D$2:$D$5,'OMS Response Form (ORF)'!G2284),COUNTIF('OMS Drop Downs'!$A$2:$A$5,'OMS Response Form (ORF)'!H2284),COUNTIF('OMS Drop Downs'!$B$2:$B$4,'OMS Response Form (ORF)'!I2284),COUNTIF('OMS Drop Downs'!$A$2:$A$5,'OMS Response Form (ORF)'!J2284),COUNTIF('OMS Drop Downs'!$E$2:$E$7,'OMS Response Form (ORF)'!K2284),COUNTIF('OMS Drop Downs'!$B$2:$B$4,'OMS Response Form (ORF)'!L2284),COUNTIF('OMS Drop Downs'!$B$2:$B$4,'OMS Response Form (ORF)'!M2284),COUNTIF('OMS Drop Downs'!$B$2:$B$4,'OMS Response Form (ORF)'!N2284),COUNTIF('OMS Drop Downs'!$B$2:$B$4,'OMS Response Form (ORF)'!P2284),COUNTIF('OMS Drop Downs'!$B$2:$B$4,'OMS Response Form (ORF)'!Q2284),COUNTIF('OMS Drop Downs'!$B$2:$B$4,'OMS Response Form (ORF)'!R2284)),"Complete","Incomplete"))</f>
        <v/>
      </c>
      <c r="T2284" s="28" t="str">
        <f>IF(S2284="Complete",IF(AND(NOT(ISNA(VLOOKUP(CONCATENATE(F2284,G2284,H2284,I2284,J2284,K2284),'OMS Drop Downs'!G:G,1,FALSE))),IF(AND(G2284&lt;&gt;"C3",K2284&lt;&gt;"O5"),IF(SUM(COUNTIF(L2284:R2284,"Y"),COUNTIF(L2284:R2284,"N"))=0,"V","I"),IF(COUNTIF(L2284:R2284,"Y"),"V","I"))="V"),"Valid","Invalid")," ")</f>
        <v xml:space="preserve"> </v>
      </c>
      <c r="U2284"/>
    </row>
    <row r="2285" spans="2:21" x14ac:dyDescent="0.35">
      <c r="B2285" s="50"/>
      <c r="C2285" s="65"/>
      <c r="D2285" s="36"/>
      <c r="E2285" s="64"/>
      <c r="F2285" s="60"/>
      <c r="G2285" s="34"/>
      <c r="H2285" s="34"/>
      <c r="I2285" s="34"/>
      <c r="J2285" s="34"/>
      <c r="K2285" s="34"/>
      <c r="L2285" s="34"/>
      <c r="M2285" s="34"/>
      <c r="N2285" s="34"/>
      <c r="O2285" s="34"/>
      <c r="P2285" s="34"/>
      <c r="Q2285" s="34"/>
      <c r="R2285" s="34"/>
      <c r="S2285" s="27" t="str">
        <f>IF(COUNTA(B2285:R2285)=0,"",IF(AND(COUNTIF('OMS Drop Downs'!$C$2:$C$3,'OMS Response Form (ORF)'!F2285),COUNTIF('OMS Drop Downs'!$D$2:$D$5,'OMS Response Form (ORF)'!G2285),COUNTIF('OMS Drop Downs'!$A$2:$A$5,'OMS Response Form (ORF)'!H2285),COUNTIF('OMS Drop Downs'!$B$2:$B$4,'OMS Response Form (ORF)'!I2285),COUNTIF('OMS Drop Downs'!$A$2:$A$5,'OMS Response Form (ORF)'!J2285),COUNTIF('OMS Drop Downs'!$E$2:$E$7,'OMS Response Form (ORF)'!K2285),COUNTIF('OMS Drop Downs'!$B$2:$B$4,'OMS Response Form (ORF)'!L2285),COUNTIF('OMS Drop Downs'!$B$2:$B$4,'OMS Response Form (ORF)'!M2285),COUNTIF('OMS Drop Downs'!$B$2:$B$4,'OMS Response Form (ORF)'!N2285),COUNTIF('OMS Drop Downs'!$B$2:$B$4,'OMS Response Form (ORF)'!P2285),COUNTIF('OMS Drop Downs'!$B$2:$B$4,'OMS Response Form (ORF)'!Q2285),COUNTIF('OMS Drop Downs'!$B$2:$B$4,'OMS Response Form (ORF)'!R2285)),"Complete","Incomplete"))</f>
        <v/>
      </c>
      <c r="T2285" s="28" t="str">
        <f>IF(S2285="Complete",IF(AND(NOT(ISNA(VLOOKUP(CONCATENATE(F2285,G2285,H2285,I2285,J2285,K2285),'OMS Drop Downs'!G:G,1,FALSE))),IF(AND(G2285&lt;&gt;"C3",K2285&lt;&gt;"O5"),IF(SUM(COUNTIF(L2285:R2285,"Y"),COUNTIF(L2285:R2285,"N"))=0,"V","I"),IF(COUNTIF(L2285:R2285,"Y"),"V","I"))="V"),"Valid","Invalid")," ")</f>
        <v xml:space="preserve"> </v>
      </c>
      <c r="U2285"/>
    </row>
    <row r="2286" spans="2:21" x14ac:dyDescent="0.35">
      <c r="B2286" s="50"/>
      <c r="C2286" s="65"/>
      <c r="D2286" s="36"/>
      <c r="E2286" s="64"/>
      <c r="F2286" s="60"/>
      <c r="G2286" s="34"/>
      <c r="H2286" s="34"/>
      <c r="I2286" s="34"/>
      <c r="J2286" s="34"/>
      <c r="K2286" s="34"/>
      <c r="L2286" s="34"/>
      <c r="M2286" s="34"/>
      <c r="N2286" s="34"/>
      <c r="O2286" s="34"/>
      <c r="P2286" s="34"/>
      <c r="Q2286" s="34"/>
      <c r="R2286" s="34"/>
      <c r="S2286" s="27" t="str">
        <f>IF(COUNTA(B2286:R2286)=0,"",IF(AND(COUNTIF('OMS Drop Downs'!$C$2:$C$3,'OMS Response Form (ORF)'!F2286),COUNTIF('OMS Drop Downs'!$D$2:$D$5,'OMS Response Form (ORF)'!G2286),COUNTIF('OMS Drop Downs'!$A$2:$A$5,'OMS Response Form (ORF)'!H2286),COUNTIF('OMS Drop Downs'!$B$2:$B$4,'OMS Response Form (ORF)'!I2286),COUNTIF('OMS Drop Downs'!$A$2:$A$5,'OMS Response Form (ORF)'!J2286),COUNTIF('OMS Drop Downs'!$E$2:$E$7,'OMS Response Form (ORF)'!K2286),COUNTIF('OMS Drop Downs'!$B$2:$B$4,'OMS Response Form (ORF)'!L2286),COUNTIF('OMS Drop Downs'!$B$2:$B$4,'OMS Response Form (ORF)'!M2286),COUNTIF('OMS Drop Downs'!$B$2:$B$4,'OMS Response Form (ORF)'!N2286),COUNTIF('OMS Drop Downs'!$B$2:$B$4,'OMS Response Form (ORF)'!P2286),COUNTIF('OMS Drop Downs'!$B$2:$B$4,'OMS Response Form (ORF)'!Q2286),COUNTIF('OMS Drop Downs'!$B$2:$B$4,'OMS Response Form (ORF)'!R2286)),"Complete","Incomplete"))</f>
        <v/>
      </c>
      <c r="T2286" s="28" t="str">
        <f>IF(S2286="Complete",IF(AND(NOT(ISNA(VLOOKUP(CONCATENATE(F2286,G2286,H2286,I2286,J2286,K2286),'OMS Drop Downs'!G:G,1,FALSE))),IF(AND(G2286&lt;&gt;"C3",K2286&lt;&gt;"O5"),IF(SUM(COUNTIF(L2286:R2286,"Y"),COUNTIF(L2286:R2286,"N"))=0,"V","I"),IF(COUNTIF(L2286:R2286,"Y"),"V","I"))="V"),"Valid","Invalid")," ")</f>
        <v xml:space="preserve"> </v>
      </c>
      <c r="U2286"/>
    </row>
    <row r="2287" spans="2:21" x14ac:dyDescent="0.35">
      <c r="B2287" s="50"/>
      <c r="C2287" s="65"/>
      <c r="D2287" s="36"/>
      <c r="E2287" s="64"/>
      <c r="F2287" s="60"/>
      <c r="G2287" s="34"/>
      <c r="H2287" s="34"/>
      <c r="I2287" s="34"/>
      <c r="J2287" s="34"/>
      <c r="K2287" s="34"/>
      <c r="L2287" s="34"/>
      <c r="M2287" s="34"/>
      <c r="N2287" s="34"/>
      <c r="O2287" s="34"/>
      <c r="P2287" s="34"/>
      <c r="Q2287" s="34"/>
      <c r="R2287" s="34"/>
      <c r="S2287" s="27" t="str">
        <f>IF(COUNTA(B2287:R2287)=0,"",IF(AND(COUNTIF('OMS Drop Downs'!$C$2:$C$3,'OMS Response Form (ORF)'!F2287),COUNTIF('OMS Drop Downs'!$D$2:$D$5,'OMS Response Form (ORF)'!G2287),COUNTIF('OMS Drop Downs'!$A$2:$A$5,'OMS Response Form (ORF)'!H2287),COUNTIF('OMS Drop Downs'!$B$2:$B$4,'OMS Response Form (ORF)'!I2287),COUNTIF('OMS Drop Downs'!$A$2:$A$5,'OMS Response Form (ORF)'!J2287),COUNTIF('OMS Drop Downs'!$E$2:$E$7,'OMS Response Form (ORF)'!K2287),COUNTIF('OMS Drop Downs'!$B$2:$B$4,'OMS Response Form (ORF)'!L2287),COUNTIF('OMS Drop Downs'!$B$2:$B$4,'OMS Response Form (ORF)'!M2287),COUNTIF('OMS Drop Downs'!$B$2:$B$4,'OMS Response Form (ORF)'!N2287),COUNTIF('OMS Drop Downs'!$B$2:$B$4,'OMS Response Form (ORF)'!P2287),COUNTIF('OMS Drop Downs'!$B$2:$B$4,'OMS Response Form (ORF)'!Q2287),COUNTIF('OMS Drop Downs'!$B$2:$B$4,'OMS Response Form (ORF)'!R2287)),"Complete","Incomplete"))</f>
        <v/>
      </c>
      <c r="T2287" s="28" t="str">
        <f>IF(S2287="Complete",IF(AND(NOT(ISNA(VLOOKUP(CONCATENATE(F2287,G2287,H2287,I2287,J2287,K2287),'OMS Drop Downs'!G:G,1,FALSE))),IF(AND(G2287&lt;&gt;"C3",K2287&lt;&gt;"O5"),IF(SUM(COUNTIF(L2287:R2287,"Y"),COUNTIF(L2287:R2287,"N"))=0,"V","I"),IF(COUNTIF(L2287:R2287,"Y"),"V","I"))="V"),"Valid","Invalid")," ")</f>
        <v xml:space="preserve"> </v>
      </c>
      <c r="U2287"/>
    </row>
    <row r="2288" spans="2:21" x14ac:dyDescent="0.35">
      <c r="B2288" s="50"/>
      <c r="C2288" s="65"/>
      <c r="D2288" s="36"/>
      <c r="E2288" s="64"/>
      <c r="F2288" s="60"/>
      <c r="G2288" s="34"/>
      <c r="H2288" s="34"/>
      <c r="I2288" s="34"/>
      <c r="J2288" s="34"/>
      <c r="K2288" s="34"/>
      <c r="L2288" s="34"/>
      <c r="M2288" s="34"/>
      <c r="N2288" s="34"/>
      <c r="O2288" s="34"/>
      <c r="P2288" s="34"/>
      <c r="Q2288" s="34"/>
      <c r="R2288" s="34"/>
      <c r="S2288" s="27" t="str">
        <f>IF(COUNTA(B2288:R2288)=0,"",IF(AND(COUNTIF('OMS Drop Downs'!$C$2:$C$3,'OMS Response Form (ORF)'!F2288),COUNTIF('OMS Drop Downs'!$D$2:$D$5,'OMS Response Form (ORF)'!G2288),COUNTIF('OMS Drop Downs'!$A$2:$A$5,'OMS Response Form (ORF)'!H2288),COUNTIF('OMS Drop Downs'!$B$2:$B$4,'OMS Response Form (ORF)'!I2288),COUNTIF('OMS Drop Downs'!$A$2:$A$5,'OMS Response Form (ORF)'!J2288),COUNTIF('OMS Drop Downs'!$E$2:$E$7,'OMS Response Form (ORF)'!K2288),COUNTIF('OMS Drop Downs'!$B$2:$B$4,'OMS Response Form (ORF)'!L2288),COUNTIF('OMS Drop Downs'!$B$2:$B$4,'OMS Response Form (ORF)'!M2288),COUNTIF('OMS Drop Downs'!$B$2:$B$4,'OMS Response Form (ORF)'!N2288),COUNTIF('OMS Drop Downs'!$B$2:$B$4,'OMS Response Form (ORF)'!P2288),COUNTIF('OMS Drop Downs'!$B$2:$B$4,'OMS Response Form (ORF)'!Q2288),COUNTIF('OMS Drop Downs'!$B$2:$B$4,'OMS Response Form (ORF)'!R2288)),"Complete","Incomplete"))</f>
        <v/>
      </c>
      <c r="T2288" s="28" t="str">
        <f>IF(S2288="Complete",IF(AND(NOT(ISNA(VLOOKUP(CONCATENATE(F2288,G2288,H2288,I2288,J2288,K2288),'OMS Drop Downs'!G:G,1,FALSE))),IF(AND(G2288&lt;&gt;"C3",K2288&lt;&gt;"O5"),IF(SUM(COUNTIF(L2288:R2288,"Y"),COUNTIF(L2288:R2288,"N"))=0,"V","I"),IF(COUNTIF(L2288:R2288,"Y"),"V","I"))="V"),"Valid","Invalid")," ")</f>
        <v xml:space="preserve"> </v>
      </c>
      <c r="U2288"/>
    </row>
    <row r="2289" spans="2:21" x14ac:dyDescent="0.35">
      <c r="B2289" s="50"/>
      <c r="C2289" s="65"/>
      <c r="D2289" s="36"/>
      <c r="E2289" s="64"/>
      <c r="F2289" s="60"/>
      <c r="G2289" s="34"/>
      <c r="H2289" s="34"/>
      <c r="I2289" s="34"/>
      <c r="J2289" s="34"/>
      <c r="K2289" s="34"/>
      <c r="L2289" s="34"/>
      <c r="M2289" s="34"/>
      <c r="N2289" s="34"/>
      <c r="O2289" s="34"/>
      <c r="P2289" s="34"/>
      <c r="Q2289" s="34"/>
      <c r="R2289" s="34"/>
      <c r="S2289" s="27" t="str">
        <f>IF(COUNTA(B2289:R2289)=0,"",IF(AND(COUNTIF('OMS Drop Downs'!$C$2:$C$3,'OMS Response Form (ORF)'!F2289),COUNTIF('OMS Drop Downs'!$D$2:$D$5,'OMS Response Form (ORF)'!G2289),COUNTIF('OMS Drop Downs'!$A$2:$A$5,'OMS Response Form (ORF)'!H2289),COUNTIF('OMS Drop Downs'!$B$2:$B$4,'OMS Response Form (ORF)'!I2289),COUNTIF('OMS Drop Downs'!$A$2:$A$5,'OMS Response Form (ORF)'!J2289),COUNTIF('OMS Drop Downs'!$E$2:$E$7,'OMS Response Form (ORF)'!K2289),COUNTIF('OMS Drop Downs'!$B$2:$B$4,'OMS Response Form (ORF)'!L2289),COUNTIF('OMS Drop Downs'!$B$2:$B$4,'OMS Response Form (ORF)'!M2289),COUNTIF('OMS Drop Downs'!$B$2:$B$4,'OMS Response Form (ORF)'!N2289),COUNTIF('OMS Drop Downs'!$B$2:$B$4,'OMS Response Form (ORF)'!P2289),COUNTIF('OMS Drop Downs'!$B$2:$B$4,'OMS Response Form (ORF)'!Q2289),COUNTIF('OMS Drop Downs'!$B$2:$B$4,'OMS Response Form (ORF)'!R2289)),"Complete","Incomplete"))</f>
        <v/>
      </c>
      <c r="T2289" s="28" t="str">
        <f>IF(S2289="Complete",IF(AND(NOT(ISNA(VLOOKUP(CONCATENATE(F2289,G2289,H2289,I2289,J2289,K2289),'OMS Drop Downs'!G:G,1,FALSE))),IF(AND(G2289&lt;&gt;"C3",K2289&lt;&gt;"O5"),IF(SUM(COUNTIF(L2289:R2289,"Y"),COUNTIF(L2289:R2289,"N"))=0,"V","I"),IF(COUNTIF(L2289:R2289,"Y"),"V","I"))="V"),"Valid","Invalid")," ")</f>
        <v xml:space="preserve"> </v>
      </c>
      <c r="U2289"/>
    </row>
    <row r="2290" spans="2:21" x14ac:dyDescent="0.35">
      <c r="B2290" s="50"/>
      <c r="C2290" s="65"/>
      <c r="D2290" s="36"/>
      <c r="E2290" s="64"/>
      <c r="F2290" s="60"/>
      <c r="G2290" s="34"/>
      <c r="H2290" s="34"/>
      <c r="I2290" s="34"/>
      <c r="J2290" s="34"/>
      <c r="K2290" s="34"/>
      <c r="L2290" s="34"/>
      <c r="M2290" s="34"/>
      <c r="N2290" s="34"/>
      <c r="O2290" s="34"/>
      <c r="P2290" s="34"/>
      <c r="Q2290" s="34"/>
      <c r="R2290" s="34"/>
      <c r="S2290" s="27" t="str">
        <f>IF(COUNTA(B2290:R2290)=0,"",IF(AND(COUNTIF('OMS Drop Downs'!$C$2:$C$3,'OMS Response Form (ORF)'!F2290),COUNTIF('OMS Drop Downs'!$D$2:$D$5,'OMS Response Form (ORF)'!G2290),COUNTIF('OMS Drop Downs'!$A$2:$A$5,'OMS Response Form (ORF)'!H2290),COUNTIF('OMS Drop Downs'!$B$2:$B$4,'OMS Response Form (ORF)'!I2290),COUNTIF('OMS Drop Downs'!$A$2:$A$5,'OMS Response Form (ORF)'!J2290),COUNTIF('OMS Drop Downs'!$E$2:$E$7,'OMS Response Form (ORF)'!K2290),COUNTIF('OMS Drop Downs'!$B$2:$B$4,'OMS Response Form (ORF)'!L2290),COUNTIF('OMS Drop Downs'!$B$2:$B$4,'OMS Response Form (ORF)'!M2290),COUNTIF('OMS Drop Downs'!$B$2:$B$4,'OMS Response Form (ORF)'!N2290),COUNTIF('OMS Drop Downs'!$B$2:$B$4,'OMS Response Form (ORF)'!P2290),COUNTIF('OMS Drop Downs'!$B$2:$B$4,'OMS Response Form (ORF)'!Q2290),COUNTIF('OMS Drop Downs'!$B$2:$B$4,'OMS Response Form (ORF)'!R2290)),"Complete","Incomplete"))</f>
        <v/>
      </c>
      <c r="T2290" s="28" t="str">
        <f>IF(S2290="Complete",IF(AND(NOT(ISNA(VLOOKUP(CONCATENATE(F2290,G2290,H2290,I2290,J2290,K2290),'OMS Drop Downs'!G:G,1,FALSE))),IF(AND(G2290&lt;&gt;"C3",K2290&lt;&gt;"O5"),IF(SUM(COUNTIF(L2290:R2290,"Y"),COUNTIF(L2290:R2290,"N"))=0,"V","I"),IF(COUNTIF(L2290:R2290,"Y"),"V","I"))="V"),"Valid","Invalid")," ")</f>
        <v xml:space="preserve"> </v>
      </c>
      <c r="U2290"/>
    </row>
    <row r="2291" spans="2:21" x14ac:dyDescent="0.35">
      <c r="B2291" s="50"/>
      <c r="C2291" s="65"/>
      <c r="D2291" s="36"/>
      <c r="E2291" s="64"/>
      <c r="F2291" s="60"/>
      <c r="G2291" s="34"/>
      <c r="H2291" s="34"/>
      <c r="I2291" s="34"/>
      <c r="J2291" s="34"/>
      <c r="K2291" s="34"/>
      <c r="L2291" s="34"/>
      <c r="M2291" s="34"/>
      <c r="N2291" s="34"/>
      <c r="O2291" s="34"/>
      <c r="P2291" s="34"/>
      <c r="Q2291" s="34"/>
      <c r="R2291" s="34"/>
      <c r="S2291" s="27" t="str">
        <f>IF(COUNTA(B2291:R2291)=0,"",IF(AND(COUNTIF('OMS Drop Downs'!$C$2:$C$3,'OMS Response Form (ORF)'!F2291),COUNTIF('OMS Drop Downs'!$D$2:$D$5,'OMS Response Form (ORF)'!G2291),COUNTIF('OMS Drop Downs'!$A$2:$A$5,'OMS Response Form (ORF)'!H2291),COUNTIF('OMS Drop Downs'!$B$2:$B$4,'OMS Response Form (ORF)'!I2291),COUNTIF('OMS Drop Downs'!$A$2:$A$5,'OMS Response Form (ORF)'!J2291),COUNTIF('OMS Drop Downs'!$E$2:$E$7,'OMS Response Form (ORF)'!K2291),COUNTIF('OMS Drop Downs'!$B$2:$B$4,'OMS Response Form (ORF)'!L2291),COUNTIF('OMS Drop Downs'!$B$2:$B$4,'OMS Response Form (ORF)'!M2291),COUNTIF('OMS Drop Downs'!$B$2:$B$4,'OMS Response Form (ORF)'!N2291),COUNTIF('OMS Drop Downs'!$B$2:$B$4,'OMS Response Form (ORF)'!P2291),COUNTIF('OMS Drop Downs'!$B$2:$B$4,'OMS Response Form (ORF)'!Q2291),COUNTIF('OMS Drop Downs'!$B$2:$B$4,'OMS Response Form (ORF)'!R2291)),"Complete","Incomplete"))</f>
        <v/>
      </c>
      <c r="T2291" s="28" t="str">
        <f>IF(S2291="Complete",IF(AND(NOT(ISNA(VLOOKUP(CONCATENATE(F2291,G2291,H2291,I2291,J2291,K2291),'OMS Drop Downs'!G:G,1,FALSE))),IF(AND(G2291&lt;&gt;"C3",K2291&lt;&gt;"O5"),IF(SUM(COUNTIF(L2291:R2291,"Y"),COUNTIF(L2291:R2291,"N"))=0,"V","I"),IF(COUNTIF(L2291:R2291,"Y"),"V","I"))="V"),"Valid","Invalid")," ")</f>
        <v xml:space="preserve"> </v>
      </c>
      <c r="U2291"/>
    </row>
    <row r="2292" spans="2:21" x14ac:dyDescent="0.35">
      <c r="B2292" s="50"/>
      <c r="C2292" s="65"/>
      <c r="D2292" s="36"/>
      <c r="E2292" s="64"/>
      <c r="F2292" s="60"/>
      <c r="G2292" s="34"/>
      <c r="H2292" s="34"/>
      <c r="I2292" s="34"/>
      <c r="J2292" s="34"/>
      <c r="K2292" s="34"/>
      <c r="L2292" s="34"/>
      <c r="M2292" s="34"/>
      <c r="N2292" s="34"/>
      <c r="O2292" s="34"/>
      <c r="P2292" s="34"/>
      <c r="Q2292" s="34"/>
      <c r="R2292" s="34"/>
      <c r="S2292" s="27" t="str">
        <f>IF(COUNTA(B2292:R2292)=0,"",IF(AND(COUNTIF('OMS Drop Downs'!$C$2:$C$3,'OMS Response Form (ORF)'!F2292),COUNTIF('OMS Drop Downs'!$D$2:$D$5,'OMS Response Form (ORF)'!G2292),COUNTIF('OMS Drop Downs'!$A$2:$A$5,'OMS Response Form (ORF)'!H2292),COUNTIF('OMS Drop Downs'!$B$2:$B$4,'OMS Response Form (ORF)'!I2292),COUNTIF('OMS Drop Downs'!$A$2:$A$5,'OMS Response Form (ORF)'!J2292),COUNTIF('OMS Drop Downs'!$E$2:$E$7,'OMS Response Form (ORF)'!K2292),COUNTIF('OMS Drop Downs'!$B$2:$B$4,'OMS Response Form (ORF)'!L2292),COUNTIF('OMS Drop Downs'!$B$2:$B$4,'OMS Response Form (ORF)'!M2292),COUNTIF('OMS Drop Downs'!$B$2:$B$4,'OMS Response Form (ORF)'!N2292),COUNTIF('OMS Drop Downs'!$B$2:$B$4,'OMS Response Form (ORF)'!P2292),COUNTIF('OMS Drop Downs'!$B$2:$B$4,'OMS Response Form (ORF)'!Q2292),COUNTIF('OMS Drop Downs'!$B$2:$B$4,'OMS Response Form (ORF)'!R2292)),"Complete","Incomplete"))</f>
        <v/>
      </c>
      <c r="T2292" s="28" t="str">
        <f>IF(S2292="Complete",IF(AND(NOT(ISNA(VLOOKUP(CONCATENATE(F2292,G2292,H2292,I2292,J2292,K2292),'OMS Drop Downs'!G:G,1,FALSE))),IF(AND(G2292&lt;&gt;"C3",K2292&lt;&gt;"O5"),IF(SUM(COUNTIF(L2292:R2292,"Y"),COUNTIF(L2292:R2292,"N"))=0,"V","I"),IF(COUNTIF(L2292:R2292,"Y"),"V","I"))="V"),"Valid","Invalid")," ")</f>
        <v xml:space="preserve"> </v>
      </c>
      <c r="U2292"/>
    </row>
    <row r="2293" spans="2:21" x14ac:dyDescent="0.35">
      <c r="B2293" s="50"/>
      <c r="C2293" s="65"/>
      <c r="D2293" s="36"/>
      <c r="E2293" s="64"/>
      <c r="F2293" s="60"/>
      <c r="G2293" s="34"/>
      <c r="H2293" s="34"/>
      <c r="I2293" s="34"/>
      <c r="J2293" s="34"/>
      <c r="K2293" s="34"/>
      <c r="L2293" s="34"/>
      <c r="M2293" s="34"/>
      <c r="N2293" s="34"/>
      <c r="O2293" s="34"/>
      <c r="P2293" s="34"/>
      <c r="Q2293" s="34"/>
      <c r="R2293" s="34"/>
      <c r="S2293" s="27" t="str">
        <f>IF(COUNTA(B2293:R2293)=0,"",IF(AND(COUNTIF('OMS Drop Downs'!$C$2:$C$3,'OMS Response Form (ORF)'!F2293),COUNTIF('OMS Drop Downs'!$D$2:$D$5,'OMS Response Form (ORF)'!G2293),COUNTIF('OMS Drop Downs'!$A$2:$A$5,'OMS Response Form (ORF)'!H2293),COUNTIF('OMS Drop Downs'!$B$2:$B$4,'OMS Response Form (ORF)'!I2293),COUNTIF('OMS Drop Downs'!$A$2:$A$5,'OMS Response Form (ORF)'!J2293),COUNTIF('OMS Drop Downs'!$E$2:$E$7,'OMS Response Form (ORF)'!K2293),COUNTIF('OMS Drop Downs'!$B$2:$B$4,'OMS Response Form (ORF)'!L2293),COUNTIF('OMS Drop Downs'!$B$2:$B$4,'OMS Response Form (ORF)'!M2293),COUNTIF('OMS Drop Downs'!$B$2:$B$4,'OMS Response Form (ORF)'!N2293),COUNTIF('OMS Drop Downs'!$B$2:$B$4,'OMS Response Form (ORF)'!P2293),COUNTIF('OMS Drop Downs'!$B$2:$B$4,'OMS Response Form (ORF)'!Q2293),COUNTIF('OMS Drop Downs'!$B$2:$B$4,'OMS Response Form (ORF)'!R2293)),"Complete","Incomplete"))</f>
        <v/>
      </c>
      <c r="T2293" s="28" t="str">
        <f>IF(S2293="Complete",IF(AND(NOT(ISNA(VLOOKUP(CONCATENATE(F2293,G2293,H2293,I2293,J2293,K2293),'OMS Drop Downs'!G:G,1,FALSE))),IF(AND(G2293&lt;&gt;"C3",K2293&lt;&gt;"O5"),IF(SUM(COUNTIF(L2293:R2293,"Y"),COUNTIF(L2293:R2293,"N"))=0,"V","I"),IF(COUNTIF(L2293:R2293,"Y"),"V","I"))="V"),"Valid","Invalid")," ")</f>
        <v xml:space="preserve"> </v>
      </c>
      <c r="U2293"/>
    </row>
    <row r="2294" spans="2:21" x14ac:dyDescent="0.35">
      <c r="B2294" s="50"/>
      <c r="C2294" s="65"/>
      <c r="D2294" s="36"/>
      <c r="E2294" s="64"/>
      <c r="F2294" s="60"/>
      <c r="G2294" s="34"/>
      <c r="H2294" s="34"/>
      <c r="I2294" s="34"/>
      <c r="J2294" s="34"/>
      <c r="K2294" s="34"/>
      <c r="L2294" s="34"/>
      <c r="M2294" s="34"/>
      <c r="N2294" s="34"/>
      <c r="O2294" s="34"/>
      <c r="P2294" s="34"/>
      <c r="Q2294" s="34"/>
      <c r="R2294" s="34"/>
      <c r="S2294" s="27" t="str">
        <f>IF(COUNTA(B2294:R2294)=0,"",IF(AND(COUNTIF('OMS Drop Downs'!$C$2:$C$3,'OMS Response Form (ORF)'!F2294),COUNTIF('OMS Drop Downs'!$D$2:$D$5,'OMS Response Form (ORF)'!G2294),COUNTIF('OMS Drop Downs'!$A$2:$A$5,'OMS Response Form (ORF)'!H2294),COUNTIF('OMS Drop Downs'!$B$2:$B$4,'OMS Response Form (ORF)'!I2294),COUNTIF('OMS Drop Downs'!$A$2:$A$5,'OMS Response Form (ORF)'!J2294),COUNTIF('OMS Drop Downs'!$E$2:$E$7,'OMS Response Form (ORF)'!K2294),COUNTIF('OMS Drop Downs'!$B$2:$B$4,'OMS Response Form (ORF)'!L2294),COUNTIF('OMS Drop Downs'!$B$2:$B$4,'OMS Response Form (ORF)'!M2294),COUNTIF('OMS Drop Downs'!$B$2:$B$4,'OMS Response Form (ORF)'!N2294),COUNTIF('OMS Drop Downs'!$B$2:$B$4,'OMS Response Form (ORF)'!P2294),COUNTIF('OMS Drop Downs'!$B$2:$B$4,'OMS Response Form (ORF)'!Q2294),COUNTIF('OMS Drop Downs'!$B$2:$B$4,'OMS Response Form (ORF)'!R2294)),"Complete","Incomplete"))</f>
        <v/>
      </c>
      <c r="T2294" s="28" t="str">
        <f>IF(S2294="Complete",IF(AND(NOT(ISNA(VLOOKUP(CONCATENATE(F2294,G2294,H2294,I2294,J2294,K2294),'OMS Drop Downs'!G:G,1,FALSE))),IF(AND(G2294&lt;&gt;"C3",K2294&lt;&gt;"O5"),IF(SUM(COUNTIF(L2294:R2294,"Y"),COUNTIF(L2294:R2294,"N"))=0,"V","I"),IF(COUNTIF(L2294:R2294,"Y"),"V","I"))="V"),"Valid","Invalid")," ")</f>
        <v xml:space="preserve"> </v>
      </c>
      <c r="U2294"/>
    </row>
    <row r="2295" spans="2:21" x14ac:dyDescent="0.35">
      <c r="B2295" s="50"/>
      <c r="C2295" s="65"/>
      <c r="D2295" s="36"/>
      <c r="E2295" s="64"/>
      <c r="F2295" s="60"/>
      <c r="G2295" s="34"/>
      <c r="H2295" s="34"/>
      <c r="I2295" s="34"/>
      <c r="J2295" s="34"/>
      <c r="K2295" s="34"/>
      <c r="L2295" s="34"/>
      <c r="M2295" s="34"/>
      <c r="N2295" s="34"/>
      <c r="O2295" s="34"/>
      <c r="P2295" s="34"/>
      <c r="Q2295" s="34"/>
      <c r="R2295" s="34"/>
      <c r="S2295" s="27" t="str">
        <f>IF(COUNTA(B2295:R2295)=0,"",IF(AND(COUNTIF('OMS Drop Downs'!$C$2:$C$3,'OMS Response Form (ORF)'!F2295),COUNTIF('OMS Drop Downs'!$D$2:$D$5,'OMS Response Form (ORF)'!G2295),COUNTIF('OMS Drop Downs'!$A$2:$A$5,'OMS Response Form (ORF)'!H2295),COUNTIF('OMS Drop Downs'!$B$2:$B$4,'OMS Response Form (ORF)'!I2295),COUNTIF('OMS Drop Downs'!$A$2:$A$5,'OMS Response Form (ORF)'!J2295),COUNTIF('OMS Drop Downs'!$E$2:$E$7,'OMS Response Form (ORF)'!K2295),COUNTIF('OMS Drop Downs'!$B$2:$B$4,'OMS Response Form (ORF)'!L2295),COUNTIF('OMS Drop Downs'!$B$2:$B$4,'OMS Response Form (ORF)'!M2295),COUNTIF('OMS Drop Downs'!$B$2:$B$4,'OMS Response Form (ORF)'!N2295),COUNTIF('OMS Drop Downs'!$B$2:$B$4,'OMS Response Form (ORF)'!P2295),COUNTIF('OMS Drop Downs'!$B$2:$B$4,'OMS Response Form (ORF)'!Q2295),COUNTIF('OMS Drop Downs'!$B$2:$B$4,'OMS Response Form (ORF)'!R2295)),"Complete","Incomplete"))</f>
        <v/>
      </c>
      <c r="T2295" s="28" t="str">
        <f>IF(S2295="Complete",IF(AND(NOT(ISNA(VLOOKUP(CONCATENATE(F2295,G2295,H2295,I2295,J2295,K2295),'OMS Drop Downs'!G:G,1,FALSE))),IF(AND(G2295&lt;&gt;"C3",K2295&lt;&gt;"O5"),IF(SUM(COUNTIF(L2295:R2295,"Y"),COUNTIF(L2295:R2295,"N"))=0,"V","I"),IF(COUNTIF(L2295:R2295,"Y"),"V","I"))="V"),"Valid","Invalid")," ")</f>
        <v xml:space="preserve"> </v>
      </c>
      <c r="U2295"/>
    </row>
    <row r="2296" spans="2:21" x14ac:dyDescent="0.35">
      <c r="B2296" s="50"/>
      <c r="C2296" s="65"/>
      <c r="D2296" s="36"/>
      <c r="E2296" s="64"/>
      <c r="F2296" s="60"/>
      <c r="G2296" s="34"/>
      <c r="H2296" s="34"/>
      <c r="I2296" s="34"/>
      <c r="J2296" s="34"/>
      <c r="K2296" s="34"/>
      <c r="L2296" s="34"/>
      <c r="M2296" s="34"/>
      <c r="N2296" s="34"/>
      <c r="O2296" s="34"/>
      <c r="P2296" s="34"/>
      <c r="Q2296" s="34"/>
      <c r="R2296" s="34"/>
      <c r="S2296" s="27" t="str">
        <f>IF(COUNTA(B2296:R2296)=0,"",IF(AND(COUNTIF('OMS Drop Downs'!$C$2:$C$3,'OMS Response Form (ORF)'!F2296),COUNTIF('OMS Drop Downs'!$D$2:$D$5,'OMS Response Form (ORF)'!G2296),COUNTIF('OMS Drop Downs'!$A$2:$A$5,'OMS Response Form (ORF)'!H2296),COUNTIF('OMS Drop Downs'!$B$2:$B$4,'OMS Response Form (ORF)'!I2296),COUNTIF('OMS Drop Downs'!$A$2:$A$5,'OMS Response Form (ORF)'!J2296),COUNTIF('OMS Drop Downs'!$E$2:$E$7,'OMS Response Form (ORF)'!K2296),COUNTIF('OMS Drop Downs'!$B$2:$B$4,'OMS Response Form (ORF)'!L2296),COUNTIF('OMS Drop Downs'!$B$2:$B$4,'OMS Response Form (ORF)'!M2296),COUNTIF('OMS Drop Downs'!$B$2:$B$4,'OMS Response Form (ORF)'!N2296),COUNTIF('OMS Drop Downs'!$B$2:$B$4,'OMS Response Form (ORF)'!P2296),COUNTIF('OMS Drop Downs'!$B$2:$B$4,'OMS Response Form (ORF)'!Q2296),COUNTIF('OMS Drop Downs'!$B$2:$B$4,'OMS Response Form (ORF)'!R2296)),"Complete","Incomplete"))</f>
        <v/>
      </c>
      <c r="T2296" s="28" t="str">
        <f>IF(S2296="Complete",IF(AND(NOT(ISNA(VLOOKUP(CONCATENATE(F2296,G2296,H2296,I2296,J2296,K2296),'OMS Drop Downs'!G:G,1,FALSE))),IF(AND(G2296&lt;&gt;"C3",K2296&lt;&gt;"O5"),IF(SUM(COUNTIF(L2296:R2296,"Y"),COUNTIF(L2296:R2296,"N"))=0,"V","I"),IF(COUNTIF(L2296:R2296,"Y"),"V","I"))="V"),"Valid","Invalid")," ")</f>
        <v xml:space="preserve"> </v>
      </c>
      <c r="U2296"/>
    </row>
    <row r="2297" spans="2:21" x14ac:dyDescent="0.35">
      <c r="B2297" s="50"/>
      <c r="C2297" s="65"/>
      <c r="D2297" s="36"/>
      <c r="E2297" s="64"/>
      <c r="F2297" s="60"/>
      <c r="G2297" s="34"/>
      <c r="H2297" s="34"/>
      <c r="I2297" s="34"/>
      <c r="J2297" s="34"/>
      <c r="K2297" s="34"/>
      <c r="L2297" s="34"/>
      <c r="M2297" s="34"/>
      <c r="N2297" s="34"/>
      <c r="O2297" s="34"/>
      <c r="P2297" s="34"/>
      <c r="Q2297" s="34"/>
      <c r="R2297" s="34"/>
      <c r="S2297" s="27" t="str">
        <f>IF(COUNTA(B2297:R2297)=0,"",IF(AND(COUNTIF('OMS Drop Downs'!$C$2:$C$3,'OMS Response Form (ORF)'!F2297),COUNTIF('OMS Drop Downs'!$D$2:$D$5,'OMS Response Form (ORF)'!G2297),COUNTIF('OMS Drop Downs'!$A$2:$A$5,'OMS Response Form (ORF)'!H2297),COUNTIF('OMS Drop Downs'!$B$2:$B$4,'OMS Response Form (ORF)'!I2297),COUNTIF('OMS Drop Downs'!$A$2:$A$5,'OMS Response Form (ORF)'!J2297),COUNTIF('OMS Drop Downs'!$E$2:$E$7,'OMS Response Form (ORF)'!K2297),COUNTIF('OMS Drop Downs'!$B$2:$B$4,'OMS Response Form (ORF)'!L2297),COUNTIF('OMS Drop Downs'!$B$2:$B$4,'OMS Response Form (ORF)'!M2297),COUNTIF('OMS Drop Downs'!$B$2:$B$4,'OMS Response Form (ORF)'!N2297),COUNTIF('OMS Drop Downs'!$B$2:$B$4,'OMS Response Form (ORF)'!P2297),COUNTIF('OMS Drop Downs'!$B$2:$B$4,'OMS Response Form (ORF)'!Q2297),COUNTIF('OMS Drop Downs'!$B$2:$B$4,'OMS Response Form (ORF)'!R2297)),"Complete","Incomplete"))</f>
        <v/>
      </c>
      <c r="T2297" s="28" t="str">
        <f>IF(S2297="Complete",IF(AND(NOT(ISNA(VLOOKUP(CONCATENATE(F2297,G2297,H2297,I2297,J2297,K2297),'OMS Drop Downs'!G:G,1,FALSE))),IF(AND(G2297&lt;&gt;"C3",K2297&lt;&gt;"O5"),IF(SUM(COUNTIF(L2297:R2297,"Y"),COUNTIF(L2297:R2297,"N"))=0,"V","I"),IF(COUNTIF(L2297:R2297,"Y"),"V","I"))="V"),"Valid","Invalid")," ")</f>
        <v xml:space="preserve"> </v>
      </c>
      <c r="U2297"/>
    </row>
    <row r="2298" spans="2:21" x14ac:dyDescent="0.35">
      <c r="B2298" s="50"/>
      <c r="C2298" s="65"/>
      <c r="D2298" s="36"/>
      <c r="E2298" s="64"/>
      <c r="F2298" s="60"/>
      <c r="G2298" s="34"/>
      <c r="H2298" s="34"/>
      <c r="I2298" s="34"/>
      <c r="J2298" s="34"/>
      <c r="K2298" s="34"/>
      <c r="L2298" s="34"/>
      <c r="M2298" s="34"/>
      <c r="N2298" s="34"/>
      <c r="O2298" s="34"/>
      <c r="P2298" s="34"/>
      <c r="Q2298" s="34"/>
      <c r="R2298" s="34"/>
      <c r="S2298" s="27" t="str">
        <f>IF(COUNTA(B2298:R2298)=0,"",IF(AND(COUNTIF('OMS Drop Downs'!$C$2:$C$3,'OMS Response Form (ORF)'!F2298),COUNTIF('OMS Drop Downs'!$D$2:$D$5,'OMS Response Form (ORF)'!G2298),COUNTIF('OMS Drop Downs'!$A$2:$A$5,'OMS Response Form (ORF)'!H2298),COUNTIF('OMS Drop Downs'!$B$2:$B$4,'OMS Response Form (ORF)'!I2298),COUNTIF('OMS Drop Downs'!$A$2:$A$5,'OMS Response Form (ORF)'!J2298),COUNTIF('OMS Drop Downs'!$E$2:$E$7,'OMS Response Form (ORF)'!K2298),COUNTIF('OMS Drop Downs'!$B$2:$B$4,'OMS Response Form (ORF)'!L2298),COUNTIF('OMS Drop Downs'!$B$2:$B$4,'OMS Response Form (ORF)'!M2298),COUNTIF('OMS Drop Downs'!$B$2:$B$4,'OMS Response Form (ORF)'!N2298),COUNTIF('OMS Drop Downs'!$B$2:$B$4,'OMS Response Form (ORF)'!P2298),COUNTIF('OMS Drop Downs'!$B$2:$B$4,'OMS Response Form (ORF)'!Q2298),COUNTIF('OMS Drop Downs'!$B$2:$B$4,'OMS Response Form (ORF)'!R2298)),"Complete","Incomplete"))</f>
        <v/>
      </c>
      <c r="T2298" s="28" t="str">
        <f>IF(S2298="Complete",IF(AND(NOT(ISNA(VLOOKUP(CONCATENATE(F2298,G2298,H2298,I2298,J2298,K2298),'OMS Drop Downs'!G:G,1,FALSE))),IF(AND(G2298&lt;&gt;"C3",K2298&lt;&gt;"O5"),IF(SUM(COUNTIF(L2298:R2298,"Y"),COUNTIF(L2298:R2298,"N"))=0,"V","I"),IF(COUNTIF(L2298:R2298,"Y"),"V","I"))="V"),"Valid","Invalid")," ")</f>
        <v xml:space="preserve"> </v>
      </c>
      <c r="U2298"/>
    </row>
    <row r="2299" spans="2:21" x14ac:dyDescent="0.35">
      <c r="B2299" s="50"/>
      <c r="C2299" s="65"/>
      <c r="D2299" s="36"/>
      <c r="E2299" s="64"/>
      <c r="F2299" s="60"/>
      <c r="G2299" s="34"/>
      <c r="H2299" s="34"/>
      <c r="I2299" s="34"/>
      <c r="J2299" s="34"/>
      <c r="K2299" s="34"/>
      <c r="L2299" s="34"/>
      <c r="M2299" s="34"/>
      <c r="N2299" s="34"/>
      <c r="O2299" s="34"/>
      <c r="P2299" s="34"/>
      <c r="Q2299" s="34"/>
      <c r="R2299" s="34"/>
      <c r="S2299" s="27" t="str">
        <f>IF(COUNTA(B2299:R2299)=0,"",IF(AND(COUNTIF('OMS Drop Downs'!$C$2:$C$3,'OMS Response Form (ORF)'!F2299),COUNTIF('OMS Drop Downs'!$D$2:$D$5,'OMS Response Form (ORF)'!G2299),COUNTIF('OMS Drop Downs'!$A$2:$A$5,'OMS Response Form (ORF)'!H2299),COUNTIF('OMS Drop Downs'!$B$2:$B$4,'OMS Response Form (ORF)'!I2299),COUNTIF('OMS Drop Downs'!$A$2:$A$5,'OMS Response Form (ORF)'!J2299),COUNTIF('OMS Drop Downs'!$E$2:$E$7,'OMS Response Form (ORF)'!K2299),COUNTIF('OMS Drop Downs'!$B$2:$B$4,'OMS Response Form (ORF)'!L2299),COUNTIF('OMS Drop Downs'!$B$2:$B$4,'OMS Response Form (ORF)'!M2299),COUNTIF('OMS Drop Downs'!$B$2:$B$4,'OMS Response Form (ORF)'!N2299),COUNTIF('OMS Drop Downs'!$B$2:$B$4,'OMS Response Form (ORF)'!P2299),COUNTIF('OMS Drop Downs'!$B$2:$B$4,'OMS Response Form (ORF)'!Q2299),COUNTIF('OMS Drop Downs'!$B$2:$B$4,'OMS Response Form (ORF)'!R2299)),"Complete","Incomplete"))</f>
        <v/>
      </c>
      <c r="T2299" s="28" t="str">
        <f>IF(S2299="Complete",IF(AND(NOT(ISNA(VLOOKUP(CONCATENATE(F2299,G2299,H2299,I2299,J2299,K2299),'OMS Drop Downs'!G:G,1,FALSE))),IF(AND(G2299&lt;&gt;"C3",K2299&lt;&gt;"O5"),IF(SUM(COUNTIF(L2299:R2299,"Y"),COUNTIF(L2299:R2299,"N"))=0,"V","I"),IF(COUNTIF(L2299:R2299,"Y"),"V","I"))="V"),"Valid","Invalid")," ")</f>
        <v xml:space="preserve"> </v>
      </c>
      <c r="U2299"/>
    </row>
    <row r="2300" spans="2:21" x14ac:dyDescent="0.35">
      <c r="B2300" s="50"/>
      <c r="C2300" s="65"/>
      <c r="D2300" s="36"/>
      <c r="E2300" s="64"/>
      <c r="F2300" s="60"/>
      <c r="G2300" s="34"/>
      <c r="H2300" s="34"/>
      <c r="I2300" s="34"/>
      <c r="J2300" s="34"/>
      <c r="K2300" s="34"/>
      <c r="L2300" s="34"/>
      <c r="M2300" s="34"/>
      <c r="N2300" s="34"/>
      <c r="O2300" s="34"/>
      <c r="P2300" s="34"/>
      <c r="Q2300" s="34"/>
      <c r="R2300" s="34"/>
      <c r="S2300" s="27" t="str">
        <f>IF(COUNTA(B2300:R2300)=0,"",IF(AND(COUNTIF('OMS Drop Downs'!$C$2:$C$3,'OMS Response Form (ORF)'!F2300),COUNTIF('OMS Drop Downs'!$D$2:$D$5,'OMS Response Form (ORF)'!G2300),COUNTIF('OMS Drop Downs'!$A$2:$A$5,'OMS Response Form (ORF)'!H2300),COUNTIF('OMS Drop Downs'!$B$2:$B$4,'OMS Response Form (ORF)'!I2300),COUNTIF('OMS Drop Downs'!$A$2:$A$5,'OMS Response Form (ORF)'!J2300),COUNTIF('OMS Drop Downs'!$E$2:$E$7,'OMS Response Form (ORF)'!K2300),COUNTIF('OMS Drop Downs'!$B$2:$B$4,'OMS Response Form (ORF)'!L2300),COUNTIF('OMS Drop Downs'!$B$2:$B$4,'OMS Response Form (ORF)'!M2300),COUNTIF('OMS Drop Downs'!$B$2:$B$4,'OMS Response Form (ORF)'!N2300),COUNTIF('OMS Drop Downs'!$B$2:$B$4,'OMS Response Form (ORF)'!P2300),COUNTIF('OMS Drop Downs'!$B$2:$B$4,'OMS Response Form (ORF)'!Q2300),COUNTIF('OMS Drop Downs'!$B$2:$B$4,'OMS Response Form (ORF)'!R2300)),"Complete","Incomplete"))</f>
        <v/>
      </c>
      <c r="T2300" s="28" t="str">
        <f>IF(S2300="Complete",IF(AND(NOT(ISNA(VLOOKUP(CONCATENATE(F2300,G2300,H2300,I2300,J2300,K2300),'OMS Drop Downs'!G:G,1,FALSE))),IF(AND(G2300&lt;&gt;"C3",K2300&lt;&gt;"O5"),IF(SUM(COUNTIF(L2300:R2300,"Y"),COUNTIF(L2300:R2300,"N"))=0,"V","I"),IF(COUNTIF(L2300:R2300,"Y"),"V","I"))="V"),"Valid","Invalid")," ")</f>
        <v xml:space="preserve"> </v>
      </c>
      <c r="U2300"/>
    </row>
    <row r="2301" spans="2:21" x14ac:dyDescent="0.35">
      <c r="B2301" s="50"/>
      <c r="C2301" s="65"/>
      <c r="D2301" s="36"/>
      <c r="E2301" s="64"/>
      <c r="F2301" s="60"/>
      <c r="G2301" s="34"/>
      <c r="H2301" s="34"/>
      <c r="I2301" s="34"/>
      <c r="J2301" s="34"/>
      <c r="K2301" s="34"/>
      <c r="L2301" s="34"/>
      <c r="M2301" s="34"/>
      <c r="N2301" s="34"/>
      <c r="O2301" s="34"/>
      <c r="P2301" s="34"/>
      <c r="Q2301" s="34"/>
      <c r="R2301" s="34"/>
      <c r="S2301" s="27" t="str">
        <f>IF(COUNTA(B2301:R2301)=0,"",IF(AND(COUNTIF('OMS Drop Downs'!$C$2:$C$3,'OMS Response Form (ORF)'!F2301),COUNTIF('OMS Drop Downs'!$D$2:$D$5,'OMS Response Form (ORF)'!G2301),COUNTIF('OMS Drop Downs'!$A$2:$A$5,'OMS Response Form (ORF)'!H2301),COUNTIF('OMS Drop Downs'!$B$2:$B$4,'OMS Response Form (ORF)'!I2301),COUNTIF('OMS Drop Downs'!$A$2:$A$5,'OMS Response Form (ORF)'!J2301),COUNTIF('OMS Drop Downs'!$E$2:$E$7,'OMS Response Form (ORF)'!K2301),COUNTIF('OMS Drop Downs'!$B$2:$B$4,'OMS Response Form (ORF)'!L2301),COUNTIF('OMS Drop Downs'!$B$2:$B$4,'OMS Response Form (ORF)'!M2301),COUNTIF('OMS Drop Downs'!$B$2:$B$4,'OMS Response Form (ORF)'!N2301),COUNTIF('OMS Drop Downs'!$B$2:$B$4,'OMS Response Form (ORF)'!P2301),COUNTIF('OMS Drop Downs'!$B$2:$B$4,'OMS Response Form (ORF)'!Q2301),COUNTIF('OMS Drop Downs'!$B$2:$B$4,'OMS Response Form (ORF)'!R2301)),"Complete","Incomplete"))</f>
        <v/>
      </c>
      <c r="T2301" s="28" t="str">
        <f>IF(S2301="Complete",IF(AND(NOT(ISNA(VLOOKUP(CONCATENATE(F2301,G2301,H2301,I2301,J2301,K2301),'OMS Drop Downs'!G:G,1,FALSE))),IF(AND(G2301&lt;&gt;"C3",K2301&lt;&gt;"O5"),IF(SUM(COUNTIF(L2301:R2301,"Y"),COUNTIF(L2301:R2301,"N"))=0,"V","I"),IF(COUNTIF(L2301:R2301,"Y"),"V","I"))="V"),"Valid","Invalid")," ")</f>
        <v xml:space="preserve"> </v>
      </c>
      <c r="U2301"/>
    </row>
    <row r="2302" spans="2:21" x14ac:dyDescent="0.35">
      <c r="B2302" s="50"/>
      <c r="C2302" s="65"/>
      <c r="D2302" s="36"/>
      <c r="E2302" s="64"/>
      <c r="F2302" s="60"/>
      <c r="G2302" s="34"/>
      <c r="H2302" s="34"/>
      <c r="I2302" s="34"/>
      <c r="J2302" s="34"/>
      <c r="K2302" s="34"/>
      <c r="L2302" s="34"/>
      <c r="M2302" s="34"/>
      <c r="N2302" s="34"/>
      <c r="O2302" s="34"/>
      <c r="P2302" s="34"/>
      <c r="Q2302" s="34"/>
      <c r="R2302" s="34"/>
      <c r="S2302" s="27" t="str">
        <f>IF(COUNTA(B2302:R2302)=0,"",IF(AND(COUNTIF('OMS Drop Downs'!$C$2:$C$3,'OMS Response Form (ORF)'!F2302),COUNTIF('OMS Drop Downs'!$D$2:$D$5,'OMS Response Form (ORF)'!G2302),COUNTIF('OMS Drop Downs'!$A$2:$A$5,'OMS Response Form (ORF)'!H2302),COUNTIF('OMS Drop Downs'!$B$2:$B$4,'OMS Response Form (ORF)'!I2302),COUNTIF('OMS Drop Downs'!$A$2:$A$5,'OMS Response Form (ORF)'!J2302),COUNTIF('OMS Drop Downs'!$E$2:$E$7,'OMS Response Form (ORF)'!K2302),COUNTIF('OMS Drop Downs'!$B$2:$B$4,'OMS Response Form (ORF)'!L2302),COUNTIF('OMS Drop Downs'!$B$2:$B$4,'OMS Response Form (ORF)'!M2302),COUNTIF('OMS Drop Downs'!$B$2:$B$4,'OMS Response Form (ORF)'!N2302),COUNTIF('OMS Drop Downs'!$B$2:$B$4,'OMS Response Form (ORF)'!P2302),COUNTIF('OMS Drop Downs'!$B$2:$B$4,'OMS Response Form (ORF)'!Q2302),COUNTIF('OMS Drop Downs'!$B$2:$B$4,'OMS Response Form (ORF)'!R2302)),"Complete","Incomplete"))</f>
        <v/>
      </c>
      <c r="T2302" s="28" t="str">
        <f>IF(S2302="Complete",IF(AND(NOT(ISNA(VLOOKUP(CONCATENATE(F2302,G2302,H2302,I2302,J2302,K2302),'OMS Drop Downs'!G:G,1,FALSE))),IF(AND(G2302&lt;&gt;"C3",K2302&lt;&gt;"O5"),IF(SUM(COUNTIF(L2302:R2302,"Y"),COUNTIF(L2302:R2302,"N"))=0,"V","I"),IF(COUNTIF(L2302:R2302,"Y"),"V","I"))="V"),"Valid","Invalid")," ")</f>
        <v xml:space="preserve"> </v>
      </c>
      <c r="U2302"/>
    </row>
    <row r="2303" spans="2:21" x14ac:dyDescent="0.35">
      <c r="B2303" s="50"/>
      <c r="C2303" s="65"/>
      <c r="D2303" s="36"/>
      <c r="E2303" s="64"/>
      <c r="F2303" s="60"/>
      <c r="G2303" s="34"/>
      <c r="H2303" s="34"/>
      <c r="I2303" s="34"/>
      <c r="J2303" s="34"/>
      <c r="K2303" s="34"/>
      <c r="L2303" s="34"/>
      <c r="M2303" s="34"/>
      <c r="N2303" s="34"/>
      <c r="O2303" s="34"/>
      <c r="P2303" s="34"/>
      <c r="Q2303" s="34"/>
      <c r="R2303" s="34"/>
      <c r="S2303" s="27" t="str">
        <f>IF(COUNTA(B2303:R2303)=0,"",IF(AND(COUNTIF('OMS Drop Downs'!$C$2:$C$3,'OMS Response Form (ORF)'!F2303),COUNTIF('OMS Drop Downs'!$D$2:$D$5,'OMS Response Form (ORF)'!G2303),COUNTIF('OMS Drop Downs'!$A$2:$A$5,'OMS Response Form (ORF)'!H2303),COUNTIF('OMS Drop Downs'!$B$2:$B$4,'OMS Response Form (ORF)'!I2303),COUNTIF('OMS Drop Downs'!$A$2:$A$5,'OMS Response Form (ORF)'!J2303),COUNTIF('OMS Drop Downs'!$E$2:$E$7,'OMS Response Form (ORF)'!K2303),COUNTIF('OMS Drop Downs'!$B$2:$B$4,'OMS Response Form (ORF)'!L2303),COUNTIF('OMS Drop Downs'!$B$2:$B$4,'OMS Response Form (ORF)'!M2303),COUNTIF('OMS Drop Downs'!$B$2:$B$4,'OMS Response Form (ORF)'!N2303),COUNTIF('OMS Drop Downs'!$B$2:$B$4,'OMS Response Form (ORF)'!P2303),COUNTIF('OMS Drop Downs'!$B$2:$B$4,'OMS Response Form (ORF)'!Q2303),COUNTIF('OMS Drop Downs'!$B$2:$B$4,'OMS Response Form (ORF)'!R2303)),"Complete","Incomplete"))</f>
        <v/>
      </c>
      <c r="T2303" s="28" t="str">
        <f>IF(S2303="Complete",IF(AND(NOT(ISNA(VLOOKUP(CONCATENATE(F2303,G2303,H2303,I2303,J2303,K2303),'OMS Drop Downs'!G:G,1,FALSE))),IF(AND(G2303&lt;&gt;"C3",K2303&lt;&gt;"O5"),IF(SUM(COUNTIF(L2303:R2303,"Y"),COUNTIF(L2303:R2303,"N"))=0,"V","I"),IF(COUNTIF(L2303:R2303,"Y"),"V","I"))="V"),"Valid","Invalid")," ")</f>
        <v xml:space="preserve"> </v>
      </c>
      <c r="U2303"/>
    </row>
    <row r="2304" spans="2:21" x14ac:dyDescent="0.35">
      <c r="B2304" s="50"/>
      <c r="C2304" s="65"/>
      <c r="D2304" s="36"/>
      <c r="E2304" s="64"/>
      <c r="F2304" s="60"/>
      <c r="G2304" s="34"/>
      <c r="H2304" s="34"/>
      <c r="I2304" s="34"/>
      <c r="J2304" s="34"/>
      <c r="K2304" s="34"/>
      <c r="L2304" s="34"/>
      <c r="M2304" s="34"/>
      <c r="N2304" s="34"/>
      <c r="O2304" s="34"/>
      <c r="P2304" s="34"/>
      <c r="Q2304" s="34"/>
      <c r="R2304" s="34"/>
      <c r="S2304" s="27" t="str">
        <f>IF(COUNTA(B2304:R2304)=0,"",IF(AND(COUNTIF('OMS Drop Downs'!$C$2:$C$3,'OMS Response Form (ORF)'!F2304),COUNTIF('OMS Drop Downs'!$D$2:$D$5,'OMS Response Form (ORF)'!G2304),COUNTIF('OMS Drop Downs'!$A$2:$A$5,'OMS Response Form (ORF)'!H2304),COUNTIF('OMS Drop Downs'!$B$2:$B$4,'OMS Response Form (ORF)'!I2304),COUNTIF('OMS Drop Downs'!$A$2:$A$5,'OMS Response Form (ORF)'!J2304),COUNTIF('OMS Drop Downs'!$E$2:$E$7,'OMS Response Form (ORF)'!K2304),COUNTIF('OMS Drop Downs'!$B$2:$B$4,'OMS Response Form (ORF)'!L2304),COUNTIF('OMS Drop Downs'!$B$2:$B$4,'OMS Response Form (ORF)'!M2304),COUNTIF('OMS Drop Downs'!$B$2:$B$4,'OMS Response Form (ORF)'!N2304),COUNTIF('OMS Drop Downs'!$B$2:$B$4,'OMS Response Form (ORF)'!P2304),COUNTIF('OMS Drop Downs'!$B$2:$B$4,'OMS Response Form (ORF)'!Q2304),COUNTIF('OMS Drop Downs'!$B$2:$B$4,'OMS Response Form (ORF)'!R2304)),"Complete","Incomplete"))</f>
        <v/>
      </c>
      <c r="T2304" s="28" t="str">
        <f>IF(S2304="Complete",IF(AND(NOT(ISNA(VLOOKUP(CONCATENATE(F2304,G2304,H2304,I2304,J2304,K2304),'OMS Drop Downs'!G:G,1,FALSE))),IF(AND(G2304&lt;&gt;"C3",K2304&lt;&gt;"O5"),IF(SUM(COUNTIF(L2304:R2304,"Y"),COUNTIF(L2304:R2304,"N"))=0,"V","I"),IF(COUNTIF(L2304:R2304,"Y"),"V","I"))="V"),"Valid","Invalid")," ")</f>
        <v xml:space="preserve"> </v>
      </c>
      <c r="U2304"/>
    </row>
    <row r="2305" spans="2:21" x14ac:dyDescent="0.35">
      <c r="B2305" s="50"/>
      <c r="C2305" s="65"/>
      <c r="D2305" s="36"/>
      <c r="E2305" s="64"/>
      <c r="F2305" s="60"/>
      <c r="G2305" s="34"/>
      <c r="H2305" s="34"/>
      <c r="I2305" s="34"/>
      <c r="J2305" s="34"/>
      <c r="K2305" s="34"/>
      <c r="L2305" s="34"/>
      <c r="M2305" s="34"/>
      <c r="N2305" s="34"/>
      <c r="O2305" s="34"/>
      <c r="P2305" s="34"/>
      <c r="Q2305" s="34"/>
      <c r="R2305" s="34"/>
      <c r="S2305" s="27" t="str">
        <f>IF(COUNTA(B2305:R2305)=0,"",IF(AND(COUNTIF('OMS Drop Downs'!$C$2:$C$3,'OMS Response Form (ORF)'!F2305),COUNTIF('OMS Drop Downs'!$D$2:$D$5,'OMS Response Form (ORF)'!G2305),COUNTIF('OMS Drop Downs'!$A$2:$A$5,'OMS Response Form (ORF)'!H2305),COUNTIF('OMS Drop Downs'!$B$2:$B$4,'OMS Response Form (ORF)'!I2305),COUNTIF('OMS Drop Downs'!$A$2:$A$5,'OMS Response Form (ORF)'!J2305),COUNTIF('OMS Drop Downs'!$E$2:$E$7,'OMS Response Form (ORF)'!K2305),COUNTIF('OMS Drop Downs'!$B$2:$B$4,'OMS Response Form (ORF)'!L2305),COUNTIF('OMS Drop Downs'!$B$2:$B$4,'OMS Response Form (ORF)'!M2305),COUNTIF('OMS Drop Downs'!$B$2:$B$4,'OMS Response Form (ORF)'!N2305),COUNTIF('OMS Drop Downs'!$B$2:$B$4,'OMS Response Form (ORF)'!P2305),COUNTIF('OMS Drop Downs'!$B$2:$B$4,'OMS Response Form (ORF)'!Q2305),COUNTIF('OMS Drop Downs'!$B$2:$B$4,'OMS Response Form (ORF)'!R2305)),"Complete","Incomplete"))</f>
        <v/>
      </c>
      <c r="T2305" s="28" t="str">
        <f>IF(S2305="Complete",IF(AND(NOT(ISNA(VLOOKUP(CONCATENATE(F2305,G2305,H2305,I2305,J2305,K2305),'OMS Drop Downs'!G:G,1,FALSE))),IF(AND(G2305&lt;&gt;"C3",K2305&lt;&gt;"O5"),IF(SUM(COUNTIF(L2305:R2305,"Y"),COUNTIF(L2305:R2305,"N"))=0,"V","I"),IF(COUNTIF(L2305:R2305,"Y"),"V","I"))="V"),"Valid","Invalid")," ")</f>
        <v xml:space="preserve"> </v>
      </c>
      <c r="U2305"/>
    </row>
    <row r="2306" spans="2:21" x14ac:dyDescent="0.35">
      <c r="B2306" s="50"/>
      <c r="C2306" s="65"/>
      <c r="D2306" s="36"/>
      <c r="E2306" s="64"/>
      <c r="F2306" s="60"/>
      <c r="G2306" s="34"/>
      <c r="H2306" s="34"/>
      <c r="I2306" s="34"/>
      <c r="J2306" s="34"/>
      <c r="K2306" s="34"/>
      <c r="L2306" s="34"/>
      <c r="M2306" s="34"/>
      <c r="N2306" s="34"/>
      <c r="O2306" s="34"/>
      <c r="P2306" s="34"/>
      <c r="Q2306" s="34"/>
      <c r="R2306" s="34"/>
      <c r="S2306" s="27" t="str">
        <f>IF(COUNTA(B2306:R2306)=0,"",IF(AND(COUNTIF('OMS Drop Downs'!$C$2:$C$3,'OMS Response Form (ORF)'!F2306),COUNTIF('OMS Drop Downs'!$D$2:$D$5,'OMS Response Form (ORF)'!G2306),COUNTIF('OMS Drop Downs'!$A$2:$A$5,'OMS Response Form (ORF)'!H2306),COUNTIF('OMS Drop Downs'!$B$2:$B$4,'OMS Response Form (ORF)'!I2306),COUNTIF('OMS Drop Downs'!$A$2:$A$5,'OMS Response Form (ORF)'!J2306),COUNTIF('OMS Drop Downs'!$E$2:$E$7,'OMS Response Form (ORF)'!K2306),COUNTIF('OMS Drop Downs'!$B$2:$B$4,'OMS Response Form (ORF)'!L2306),COUNTIF('OMS Drop Downs'!$B$2:$B$4,'OMS Response Form (ORF)'!M2306),COUNTIF('OMS Drop Downs'!$B$2:$B$4,'OMS Response Form (ORF)'!N2306),COUNTIF('OMS Drop Downs'!$B$2:$B$4,'OMS Response Form (ORF)'!P2306),COUNTIF('OMS Drop Downs'!$B$2:$B$4,'OMS Response Form (ORF)'!Q2306),COUNTIF('OMS Drop Downs'!$B$2:$B$4,'OMS Response Form (ORF)'!R2306)),"Complete","Incomplete"))</f>
        <v/>
      </c>
      <c r="T2306" s="28" t="str">
        <f>IF(S2306="Complete",IF(AND(NOT(ISNA(VLOOKUP(CONCATENATE(F2306,G2306,H2306,I2306,J2306,K2306),'OMS Drop Downs'!G:G,1,FALSE))),IF(AND(G2306&lt;&gt;"C3",K2306&lt;&gt;"O5"),IF(SUM(COUNTIF(L2306:R2306,"Y"),COUNTIF(L2306:R2306,"N"))=0,"V","I"),IF(COUNTIF(L2306:R2306,"Y"),"V","I"))="V"),"Valid","Invalid")," ")</f>
        <v xml:space="preserve"> </v>
      </c>
      <c r="U2306"/>
    </row>
    <row r="2307" spans="2:21" x14ac:dyDescent="0.35">
      <c r="B2307" s="50"/>
      <c r="C2307" s="65"/>
      <c r="D2307" s="36"/>
      <c r="E2307" s="64"/>
      <c r="F2307" s="60"/>
      <c r="G2307" s="34"/>
      <c r="H2307" s="34"/>
      <c r="I2307" s="34"/>
      <c r="J2307" s="34"/>
      <c r="K2307" s="34"/>
      <c r="L2307" s="34"/>
      <c r="M2307" s="34"/>
      <c r="N2307" s="34"/>
      <c r="O2307" s="34"/>
      <c r="P2307" s="34"/>
      <c r="Q2307" s="34"/>
      <c r="R2307" s="34"/>
      <c r="S2307" s="27" t="str">
        <f>IF(COUNTA(B2307:R2307)=0,"",IF(AND(COUNTIF('OMS Drop Downs'!$C$2:$C$3,'OMS Response Form (ORF)'!F2307),COUNTIF('OMS Drop Downs'!$D$2:$D$5,'OMS Response Form (ORF)'!G2307),COUNTIF('OMS Drop Downs'!$A$2:$A$5,'OMS Response Form (ORF)'!H2307),COUNTIF('OMS Drop Downs'!$B$2:$B$4,'OMS Response Form (ORF)'!I2307),COUNTIF('OMS Drop Downs'!$A$2:$A$5,'OMS Response Form (ORF)'!J2307),COUNTIF('OMS Drop Downs'!$E$2:$E$7,'OMS Response Form (ORF)'!K2307),COUNTIF('OMS Drop Downs'!$B$2:$B$4,'OMS Response Form (ORF)'!L2307),COUNTIF('OMS Drop Downs'!$B$2:$B$4,'OMS Response Form (ORF)'!M2307),COUNTIF('OMS Drop Downs'!$B$2:$B$4,'OMS Response Form (ORF)'!N2307),COUNTIF('OMS Drop Downs'!$B$2:$B$4,'OMS Response Form (ORF)'!P2307),COUNTIF('OMS Drop Downs'!$B$2:$B$4,'OMS Response Form (ORF)'!Q2307),COUNTIF('OMS Drop Downs'!$B$2:$B$4,'OMS Response Form (ORF)'!R2307)),"Complete","Incomplete"))</f>
        <v/>
      </c>
      <c r="T2307" s="28" t="str">
        <f>IF(S2307="Complete",IF(AND(NOT(ISNA(VLOOKUP(CONCATENATE(F2307,G2307,H2307,I2307,J2307,K2307),'OMS Drop Downs'!G:G,1,FALSE))),IF(AND(G2307&lt;&gt;"C3",K2307&lt;&gt;"O5"),IF(SUM(COUNTIF(L2307:R2307,"Y"),COUNTIF(L2307:R2307,"N"))=0,"V","I"),IF(COUNTIF(L2307:R2307,"Y"),"V","I"))="V"),"Valid","Invalid")," ")</f>
        <v xml:space="preserve"> </v>
      </c>
      <c r="U2307"/>
    </row>
    <row r="2308" spans="2:21" x14ac:dyDescent="0.35">
      <c r="B2308" s="50"/>
      <c r="C2308" s="65"/>
      <c r="D2308" s="36"/>
      <c r="E2308" s="64"/>
      <c r="F2308" s="60"/>
      <c r="G2308" s="34"/>
      <c r="H2308" s="34"/>
      <c r="I2308" s="34"/>
      <c r="J2308" s="34"/>
      <c r="K2308" s="34"/>
      <c r="L2308" s="34"/>
      <c r="M2308" s="34"/>
      <c r="N2308" s="34"/>
      <c r="O2308" s="34"/>
      <c r="P2308" s="34"/>
      <c r="Q2308" s="34"/>
      <c r="R2308" s="34"/>
      <c r="S2308" s="27" t="str">
        <f>IF(COUNTA(B2308:R2308)=0,"",IF(AND(COUNTIF('OMS Drop Downs'!$C$2:$C$3,'OMS Response Form (ORF)'!F2308),COUNTIF('OMS Drop Downs'!$D$2:$D$5,'OMS Response Form (ORF)'!G2308),COUNTIF('OMS Drop Downs'!$A$2:$A$5,'OMS Response Form (ORF)'!H2308),COUNTIF('OMS Drop Downs'!$B$2:$B$4,'OMS Response Form (ORF)'!I2308),COUNTIF('OMS Drop Downs'!$A$2:$A$5,'OMS Response Form (ORF)'!J2308),COUNTIF('OMS Drop Downs'!$E$2:$E$7,'OMS Response Form (ORF)'!K2308),COUNTIF('OMS Drop Downs'!$B$2:$B$4,'OMS Response Form (ORF)'!L2308),COUNTIF('OMS Drop Downs'!$B$2:$B$4,'OMS Response Form (ORF)'!M2308),COUNTIF('OMS Drop Downs'!$B$2:$B$4,'OMS Response Form (ORF)'!N2308),COUNTIF('OMS Drop Downs'!$B$2:$B$4,'OMS Response Form (ORF)'!P2308),COUNTIF('OMS Drop Downs'!$B$2:$B$4,'OMS Response Form (ORF)'!Q2308),COUNTIF('OMS Drop Downs'!$B$2:$B$4,'OMS Response Form (ORF)'!R2308)),"Complete","Incomplete"))</f>
        <v/>
      </c>
      <c r="T2308" s="28" t="str">
        <f>IF(S2308="Complete",IF(AND(NOT(ISNA(VLOOKUP(CONCATENATE(F2308,G2308,H2308,I2308,J2308,K2308),'OMS Drop Downs'!G:G,1,FALSE))),IF(AND(G2308&lt;&gt;"C3",K2308&lt;&gt;"O5"),IF(SUM(COUNTIF(L2308:R2308,"Y"),COUNTIF(L2308:R2308,"N"))=0,"V","I"),IF(COUNTIF(L2308:R2308,"Y"),"V","I"))="V"),"Valid","Invalid")," ")</f>
        <v xml:space="preserve"> </v>
      </c>
      <c r="U2308"/>
    </row>
    <row r="2309" spans="2:21" x14ac:dyDescent="0.35">
      <c r="B2309" s="50"/>
      <c r="C2309" s="65"/>
      <c r="D2309" s="36"/>
      <c r="E2309" s="64"/>
      <c r="F2309" s="60"/>
      <c r="G2309" s="34"/>
      <c r="H2309" s="34"/>
      <c r="I2309" s="34"/>
      <c r="J2309" s="34"/>
      <c r="K2309" s="34"/>
      <c r="L2309" s="34"/>
      <c r="M2309" s="34"/>
      <c r="N2309" s="34"/>
      <c r="O2309" s="34"/>
      <c r="P2309" s="34"/>
      <c r="Q2309" s="34"/>
      <c r="R2309" s="34"/>
      <c r="S2309" s="27" t="str">
        <f>IF(COUNTA(B2309:R2309)=0,"",IF(AND(COUNTIF('OMS Drop Downs'!$C$2:$C$3,'OMS Response Form (ORF)'!F2309),COUNTIF('OMS Drop Downs'!$D$2:$D$5,'OMS Response Form (ORF)'!G2309),COUNTIF('OMS Drop Downs'!$A$2:$A$5,'OMS Response Form (ORF)'!H2309),COUNTIF('OMS Drop Downs'!$B$2:$B$4,'OMS Response Form (ORF)'!I2309),COUNTIF('OMS Drop Downs'!$A$2:$A$5,'OMS Response Form (ORF)'!J2309),COUNTIF('OMS Drop Downs'!$E$2:$E$7,'OMS Response Form (ORF)'!K2309),COUNTIF('OMS Drop Downs'!$B$2:$B$4,'OMS Response Form (ORF)'!L2309),COUNTIF('OMS Drop Downs'!$B$2:$B$4,'OMS Response Form (ORF)'!M2309),COUNTIF('OMS Drop Downs'!$B$2:$B$4,'OMS Response Form (ORF)'!N2309),COUNTIF('OMS Drop Downs'!$B$2:$B$4,'OMS Response Form (ORF)'!P2309),COUNTIF('OMS Drop Downs'!$B$2:$B$4,'OMS Response Form (ORF)'!Q2309),COUNTIF('OMS Drop Downs'!$B$2:$B$4,'OMS Response Form (ORF)'!R2309)),"Complete","Incomplete"))</f>
        <v/>
      </c>
      <c r="T2309" s="28" t="str">
        <f>IF(S2309="Complete",IF(AND(NOT(ISNA(VLOOKUP(CONCATENATE(F2309,G2309,H2309,I2309,J2309,K2309),'OMS Drop Downs'!G:G,1,FALSE))),IF(AND(G2309&lt;&gt;"C3",K2309&lt;&gt;"O5"),IF(SUM(COUNTIF(L2309:R2309,"Y"),COUNTIF(L2309:R2309,"N"))=0,"V","I"),IF(COUNTIF(L2309:R2309,"Y"),"V","I"))="V"),"Valid","Invalid")," ")</f>
        <v xml:space="preserve"> </v>
      </c>
      <c r="U2309"/>
    </row>
    <row r="2310" spans="2:21" x14ac:dyDescent="0.35">
      <c r="B2310" s="50"/>
      <c r="C2310" s="65"/>
      <c r="D2310" s="36"/>
      <c r="E2310" s="64"/>
      <c r="F2310" s="60"/>
      <c r="G2310" s="34"/>
      <c r="H2310" s="34"/>
      <c r="I2310" s="34"/>
      <c r="J2310" s="34"/>
      <c r="K2310" s="34"/>
      <c r="L2310" s="34"/>
      <c r="M2310" s="34"/>
      <c r="N2310" s="34"/>
      <c r="O2310" s="34"/>
      <c r="P2310" s="34"/>
      <c r="Q2310" s="34"/>
      <c r="R2310" s="34"/>
      <c r="S2310" s="27" t="str">
        <f>IF(COUNTA(B2310:R2310)=0,"",IF(AND(COUNTIF('OMS Drop Downs'!$C$2:$C$3,'OMS Response Form (ORF)'!F2310),COUNTIF('OMS Drop Downs'!$D$2:$D$5,'OMS Response Form (ORF)'!G2310),COUNTIF('OMS Drop Downs'!$A$2:$A$5,'OMS Response Form (ORF)'!H2310),COUNTIF('OMS Drop Downs'!$B$2:$B$4,'OMS Response Form (ORF)'!I2310),COUNTIF('OMS Drop Downs'!$A$2:$A$5,'OMS Response Form (ORF)'!J2310),COUNTIF('OMS Drop Downs'!$E$2:$E$7,'OMS Response Form (ORF)'!K2310),COUNTIF('OMS Drop Downs'!$B$2:$B$4,'OMS Response Form (ORF)'!L2310),COUNTIF('OMS Drop Downs'!$B$2:$B$4,'OMS Response Form (ORF)'!M2310),COUNTIF('OMS Drop Downs'!$B$2:$B$4,'OMS Response Form (ORF)'!N2310),COUNTIF('OMS Drop Downs'!$B$2:$B$4,'OMS Response Form (ORF)'!P2310),COUNTIF('OMS Drop Downs'!$B$2:$B$4,'OMS Response Form (ORF)'!Q2310),COUNTIF('OMS Drop Downs'!$B$2:$B$4,'OMS Response Form (ORF)'!R2310)),"Complete","Incomplete"))</f>
        <v/>
      </c>
      <c r="T2310" s="28" t="str">
        <f>IF(S2310="Complete",IF(AND(NOT(ISNA(VLOOKUP(CONCATENATE(F2310,G2310,H2310,I2310,J2310,K2310),'OMS Drop Downs'!G:G,1,FALSE))),IF(AND(G2310&lt;&gt;"C3",K2310&lt;&gt;"O5"),IF(SUM(COUNTIF(L2310:R2310,"Y"),COUNTIF(L2310:R2310,"N"))=0,"V","I"),IF(COUNTIF(L2310:R2310,"Y"),"V","I"))="V"),"Valid","Invalid")," ")</f>
        <v xml:space="preserve"> </v>
      </c>
      <c r="U2310"/>
    </row>
    <row r="2311" spans="2:21" x14ac:dyDescent="0.35">
      <c r="B2311" s="50"/>
      <c r="C2311" s="65"/>
      <c r="D2311" s="36"/>
      <c r="E2311" s="64"/>
      <c r="F2311" s="60"/>
      <c r="G2311" s="34"/>
      <c r="H2311" s="34"/>
      <c r="I2311" s="34"/>
      <c r="J2311" s="34"/>
      <c r="K2311" s="34"/>
      <c r="L2311" s="34"/>
      <c r="M2311" s="34"/>
      <c r="N2311" s="34"/>
      <c r="O2311" s="34"/>
      <c r="P2311" s="34"/>
      <c r="Q2311" s="34"/>
      <c r="R2311" s="34"/>
      <c r="S2311" s="27" t="str">
        <f>IF(COUNTA(B2311:R2311)=0,"",IF(AND(COUNTIF('OMS Drop Downs'!$C$2:$C$3,'OMS Response Form (ORF)'!F2311),COUNTIF('OMS Drop Downs'!$D$2:$D$5,'OMS Response Form (ORF)'!G2311),COUNTIF('OMS Drop Downs'!$A$2:$A$5,'OMS Response Form (ORF)'!H2311),COUNTIF('OMS Drop Downs'!$B$2:$B$4,'OMS Response Form (ORF)'!I2311),COUNTIF('OMS Drop Downs'!$A$2:$A$5,'OMS Response Form (ORF)'!J2311),COUNTIF('OMS Drop Downs'!$E$2:$E$7,'OMS Response Form (ORF)'!K2311),COUNTIF('OMS Drop Downs'!$B$2:$B$4,'OMS Response Form (ORF)'!L2311),COUNTIF('OMS Drop Downs'!$B$2:$B$4,'OMS Response Form (ORF)'!M2311),COUNTIF('OMS Drop Downs'!$B$2:$B$4,'OMS Response Form (ORF)'!N2311),COUNTIF('OMS Drop Downs'!$B$2:$B$4,'OMS Response Form (ORF)'!P2311),COUNTIF('OMS Drop Downs'!$B$2:$B$4,'OMS Response Form (ORF)'!Q2311),COUNTIF('OMS Drop Downs'!$B$2:$B$4,'OMS Response Form (ORF)'!R2311)),"Complete","Incomplete"))</f>
        <v/>
      </c>
      <c r="T2311" s="28" t="str">
        <f>IF(S2311="Complete",IF(AND(NOT(ISNA(VLOOKUP(CONCATENATE(F2311,G2311,H2311,I2311,J2311,K2311),'OMS Drop Downs'!G:G,1,FALSE))),IF(AND(G2311&lt;&gt;"C3",K2311&lt;&gt;"O5"),IF(SUM(COUNTIF(L2311:R2311,"Y"),COUNTIF(L2311:R2311,"N"))=0,"V","I"),IF(COUNTIF(L2311:R2311,"Y"),"V","I"))="V"),"Valid","Invalid")," ")</f>
        <v xml:space="preserve"> </v>
      </c>
      <c r="U2311"/>
    </row>
    <row r="2312" spans="2:21" x14ac:dyDescent="0.35">
      <c r="B2312" s="50"/>
      <c r="C2312" s="65"/>
      <c r="D2312" s="36"/>
      <c r="E2312" s="64"/>
      <c r="F2312" s="60"/>
      <c r="G2312" s="34"/>
      <c r="H2312" s="34"/>
      <c r="I2312" s="34"/>
      <c r="J2312" s="34"/>
      <c r="K2312" s="34"/>
      <c r="L2312" s="34"/>
      <c r="M2312" s="34"/>
      <c r="N2312" s="34"/>
      <c r="O2312" s="34"/>
      <c r="P2312" s="34"/>
      <c r="Q2312" s="34"/>
      <c r="R2312" s="34"/>
      <c r="S2312" s="27" t="str">
        <f>IF(COUNTA(B2312:R2312)=0,"",IF(AND(COUNTIF('OMS Drop Downs'!$C$2:$C$3,'OMS Response Form (ORF)'!F2312),COUNTIF('OMS Drop Downs'!$D$2:$D$5,'OMS Response Form (ORF)'!G2312),COUNTIF('OMS Drop Downs'!$A$2:$A$5,'OMS Response Form (ORF)'!H2312),COUNTIF('OMS Drop Downs'!$B$2:$B$4,'OMS Response Form (ORF)'!I2312),COUNTIF('OMS Drop Downs'!$A$2:$A$5,'OMS Response Form (ORF)'!J2312),COUNTIF('OMS Drop Downs'!$E$2:$E$7,'OMS Response Form (ORF)'!K2312),COUNTIF('OMS Drop Downs'!$B$2:$B$4,'OMS Response Form (ORF)'!L2312),COUNTIF('OMS Drop Downs'!$B$2:$B$4,'OMS Response Form (ORF)'!M2312),COUNTIF('OMS Drop Downs'!$B$2:$B$4,'OMS Response Form (ORF)'!N2312),COUNTIF('OMS Drop Downs'!$B$2:$B$4,'OMS Response Form (ORF)'!P2312),COUNTIF('OMS Drop Downs'!$B$2:$B$4,'OMS Response Form (ORF)'!Q2312),COUNTIF('OMS Drop Downs'!$B$2:$B$4,'OMS Response Form (ORF)'!R2312)),"Complete","Incomplete"))</f>
        <v/>
      </c>
      <c r="T2312" s="28" t="str">
        <f>IF(S2312="Complete",IF(AND(NOT(ISNA(VLOOKUP(CONCATENATE(F2312,G2312,H2312,I2312,J2312,K2312),'OMS Drop Downs'!G:G,1,FALSE))),IF(AND(G2312&lt;&gt;"C3",K2312&lt;&gt;"O5"),IF(SUM(COUNTIF(L2312:R2312,"Y"),COUNTIF(L2312:R2312,"N"))=0,"V","I"),IF(COUNTIF(L2312:R2312,"Y"),"V","I"))="V"),"Valid","Invalid")," ")</f>
        <v xml:space="preserve"> </v>
      </c>
      <c r="U2312"/>
    </row>
    <row r="2313" spans="2:21" x14ac:dyDescent="0.35">
      <c r="B2313" s="50"/>
      <c r="C2313" s="65"/>
      <c r="D2313" s="36"/>
      <c r="E2313" s="64"/>
      <c r="F2313" s="60"/>
      <c r="G2313" s="34"/>
      <c r="H2313" s="34"/>
      <c r="I2313" s="34"/>
      <c r="J2313" s="34"/>
      <c r="K2313" s="34"/>
      <c r="L2313" s="34"/>
      <c r="M2313" s="34"/>
      <c r="N2313" s="34"/>
      <c r="O2313" s="34"/>
      <c r="P2313" s="34"/>
      <c r="Q2313" s="34"/>
      <c r="R2313" s="34"/>
      <c r="S2313" s="27" t="str">
        <f>IF(COUNTA(B2313:R2313)=0,"",IF(AND(COUNTIF('OMS Drop Downs'!$C$2:$C$3,'OMS Response Form (ORF)'!F2313),COUNTIF('OMS Drop Downs'!$D$2:$D$5,'OMS Response Form (ORF)'!G2313),COUNTIF('OMS Drop Downs'!$A$2:$A$5,'OMS Response Form (ORF)'!H2313),COUNTIF('OMS Drop Downs'!$B$2:$B$4,'OMS Response Form (ORF)'!I2313),COUNTIF('OMS Drop Downs'!$A$2:$A$5,'OMS Response Form (ORF)'!J2313),COUNTIF('OMS Drop Downs'!$E$2:$E$7,'OMS Response Form (ORF)'!K2313),COUNTIF('OMS Drop Downs'!$B$2:$B$4,'OMS Response Form (ORF)'!L2313),COUNTIF('OMS Drop Downs'!$B$2:$B$4,'OMS Response Form (ORF)'!M2313),COUNTIF('OMS Drop Downs'!$B$2:$B$4,'OMS Response Form (ORF)'!N2313),COUNTIF('OMS Drop Downs'!$B$2:$B$4,'OMS Response Form (ORF)'!P2313),COUNTIF('OMS Drop Downs'!$B$2:$B$4,'OMS Response Form (ORF)'!Q2313),COUNTIF('OMS Drop Downs'!$B$2:$B$4,'OMS Response Form (ORF)'!R2313)),"Complete","Incomplete"))</f>
        <v/>
      </c>
      <c r="T2313" s="28" t="str">
        <f>IF(S2313="Complete",IF(AND(NOT(ISNA(VLOOKUP(CONCATENATE(F2313,G2313,H2313,I2313,J2313,K2313),'OMS Drop Downs'!G:G,1,FALSE))),IF(AND(G2313&lt;&gt;"C3",K2313&lt;&gt;"O5"),IF(SUM(COUNTIF(L2313:R2313,"Y"),COUNTIF(L2313:R2313,"N"))=0,"V","I"),IF(COUNTIF(L2313:R2313,"Y"),"V","I"))="V"),"Valid","Invalid")," ")</f>
        <v xml:space="preserve"> </v>
      </c>
      <c r="U2313"/>
    </row>
    <row r="2314" spans="2:21" x14ac:dyDescent="0.35">
      <c r="B2314" s="50"/>
      <c r="C2314" s="65"/>
      <c r="D2314" s="36"/>
      <c r="E2314" s="64"/>
      <c r="F2314" s="60"/>
      <c r="G2314" s="34"/>
      <c r="H2314" s="34"/>
      <c r="I2314" s="34"/>
      <c r="J2314" s="34"/>
      <c r="K2314" s="34"/>
      <c r="L2314" s="34"/>
      <c r="M2314" s="34"/>
      <c r="N2314" s="34"/>
      <c r="O2314" s="34"/>
      <c r="P2314" s="34"/>
      <c r="Q2314" s="34"/>
      <c r="R2314" s="34"/>
      <c r="S2314" s="27" t="str">
        <f>IF(COUNTA(B2314:R2314)=0,"",IF(AND(COUNTIF('OMS Drop Downs'!$C$2:$C$3,'OMS Response Form (ORF)'!F2314),COUNTIF('OMS Drop Downs'!$D$2:$D$5,'OMS Response Form (ORF)'!G2314),COUNTIF('OMS Drop Downs'!$A$2:$A$5,'OMS Response Form (ORF)'!H2314),COUNTIF('OMS Drop Downs'!$B$2:$B$4,'OMS Response Form (ORF)'!I2314),COUNTIF('OMS Drop Downs'!$A$2:$A$5,'OMS Response Form (ORF)'!J2314),COUNTIF('OMS Drop Downs'!$E$2:$E$7,'OMS Response Form (ORF)'!K2314),COUNTIF('OMS Drop Downs'!$B$2:$B$4,'OMS Response Form (ORF)'!L2314),COUNTIF('OMS Drop Downs'!$B$2:$B$4,'OMS Response Form (ORF)'!M2314),COUNTIF('OMS Drop Downs'!$B$2:$B$4,'OMS Response Form (ORF)'!N2314),COUNTIF('OMS Drop Downs'!$B$2:$B$4,'OMS Response Form (ORF)'!P2314),COUNTIF('OMS Drop Downs'!$B$2:$B$4,'OMS Response Form (ORF)'!Q2314),COUNTIF('OMS Drop Downs'!$B$2:$B$4,'OMS Response Form (ORF)'!R2314)),"Complete","Incomplete"))</f>
        <v/>
      </c>
      <c r="T2314" s="28" t="str">
        <f>IF(S2314="Complete",IF(AND(NOT(ISNA(VLOOKUP(CONCATENATE(F2314,G2314,H2314,I2314,J2314,K2314),'OMS Drop Downs'!G:G,1,FALSE))),IF(AND(G2314&lt;&gt;"C3",K2314&lt;&gt;"O5"),IF(SUM(COUNTIF(L2314:R2314,"Y"),COUNTIF(L2314:R2314,"N"))=0,"V","I"),IF(COUNTIF(L2314:R2314,"Y"),"V","I"))="V"),"Valid","Invalid")," ")</f>
        <v xml:space="preserve"> </v>
      </c>
      <c r="U2314"/>
    </row>
    <row r="2315" spans="2:21" x14ac:dyDescent="0.35">
      <c r="B2315" s="50"/>
      <c r="C2315" s="65"/>
      <c r="D2315" s="36"/>
      <c r="E2315" s="64"/>
      <c r="F2315" s="60"/>
      <c r="G2315" s="34"/>
      <c r="H2315" s="34"/>
      <c r="I2315" s="34"/>
      <c r="J2315" s="34"/>
      <c r="K2315" s="34"/>
      <c r="L2315" s="34"/>
      <c r="M2315" s="34"/>
      <c r="N2315" s="34"/>
      <c r="O2315" s="34"/>
      <c r="P2315" s="34"/>
      <c r="Q2315" s="34"/>
      <c r="R2315" s="34"/>
      <c r="S2315" s="27" t="str">
        <f>IF(COUNTA(B2315:R2315)=0,"",IF(AND(COUNTIF('OMS Drop Downs'!$C$2:$C$3,'OMS Response Form (ORF)'!F2315),COUNTIF('OMS Drop Downs'!$D$2:$D$5,'OMS Response Form (ORF)'!G2315),COUNTIF('OMS Drop Downs'!$A$2:$A$5,'OMS Response Form (ORF)'!H2315),COUNTIF('OMS Drop Downs'!$B$2:$B$4,'OMS Response Form (ORF)'!I2315),COUNTIF('OMS Drop Downs'!$A$2:$A$5,'OMS Response Form (ORF)'!J2315),COUNTIF('OMS Drop Downs'!$E$2:$E$7,'OMS Response Form (ORF)'!K2315),COUNTIF('OMS Drop Downs'!$B$2:$B$4,'OMS Response Form (ORF)'!L2315),COUNTIF('OMS Drop Downs'!$B$2:$B$4,'OMS Response Form (ORF)'!M2315),COUNTIF('OMS Drop Downs'!$B$2:$B$4,'OMS Response Form (ORF)'!N2315),COUNTIF('OMS Drop Downs'!$B$2:$B$4,'OMS Response Form (ORF)'!P2315),COUNTIF('OMS Drop Downs'!$B$2:$B$4,'OMS Response Form (ORF)'!Q2315),COUNTIF('OMS Drop Downs'!$B$2:$B$4,'OMS Response Form (ORF)'!R2315)),"Complete","Incomplete"))</f>
        <v/>
      </c>
      <c r="T2315" s="28" t="str">
        <f>IF(S2315="Complete",IF(AND(NOT(ISNA(VLOOKUP(CONCATENATE(F2315,G2315,H2315,I2315,J2315,K2315),'OMS Drop Downs'!G:G,1,FALSE))),IF(AND(G2315&lt;&gt;"C3",K2315&lt;&gt;"O5"),IF(SUM(COUNTIF(L2315:R2315,"Y"),COUNTIF(L2315:R2315,"N"))=0,"V","I"),IF(COUNTIF(L2315:R2315,"Y"),"V","I"))="V"),"Valid","Invalid")," ")</f>
        <v xml:space="preserve"> </v>
      </c>
      <c r="U2315"/>
    </row>
    <row r="2316" spans="2:21" x14ac:dyDescent="0.35">
      <c r="B2316" s="50"/>
      <c r="C2316" s="65"/>
      <c r="D2316" s="36"/>
      <c r="E2316" s="64"/>
      <c r="F2316" s="60"/>
      <c r="G2316" s="34"/>
      <c r="H2316" s="34"/>
      <c r="I2316" s="34"/>
      <c r="J2316" s="34"/>
      <c r="K2316" s="34"/>
      <c r="L2316" s="34"/>
      <c r="M2316" s="34"/>
      <c r="N2316" s="34"/>
      <c r="O2316" s="34"/>
      <c r="P2316" s="34"/>
      <c r="Q2316" s="34"/>
      <c r="R2316" s="34"/>
      <c r="S2316" s="27" t="str">
        <f>IF(COUNTA(B2316:R2316)=0,"",IF(AND(COUNTIF('OMS Drop Downs'!$C$2:$C$3,'OMS Response Form (ORF)'!F2316),COUNTIF('OMS Drop Downs'!$D$2:$D$5,'OMS Response Form (ORF)'!G2316),COUNTIF('OMS Drop Downs'!$A$2:$A$5,'OMS Response Form (ORF)'!H2316),COUNTIF('OMS Drop Downs'!$B$2:$B$4,'OMS Response Form (ORF)'!I2316),COUNTIF('OMS Drop Downs'!$A$2:$A$5,'OMS Response Form (ORF)'!J2316),COUNTIF('OMS Drop Downs'!$E$2:$E$7,'OMS Response Form (ORF)'!K2316),COUNTIF('OMS Drop Downs'!$B$2:$B$4,'OMS Response Form (ORF)'!L2316),COUNTIF('OMS Drop Downs'!$B$2:$B$4,'OMS Response Form (ORF)'!M2316),COUNTIF('OMS Drop Downs'!$B$2:$B$4,'OMS Response Form (ORF)'!N2316),COUNTIF('OMS Drop Downs'!$B$2:$B$4,'OMS Response Form (ORF)'!P2316),COUNTIF('OMS Drop Downs'!$B$2:$B$4,'OMS Response Form (ORF)'!Q2316),COUNTIF('OMS Drop Downs'!$B$2:$B$4,'OMS Response Form (ORF)'!R2316)),"Complete","Incomplete"))</f>
        <v/>
      </c>
      <c r="T2316" s="28" t="str">
        <f>IF(S2316="Complete",IF(AND(NOT(ISNA(VLOOKUP(CONCATENATE(F2316,G2316,H2316,I2316,J2316,K2316),'OMS Drop Downs'!G:G,1,FALSE))),IF(AND(G2316&lt;&gt;"C3",K2316&lt;&gt;"O5"),IF(SUM(COUNTIF(L2316:R2316,"Y"),COUNTIF(L2316:R2316,"N"))=0,"V","I"),IF(COUNTIF(L2316:R2316,"Y"),"V","I"))="V"),"Valid","Invalid")," ")</f>
        <v xml:space="preserve"> </v>
      </c>
      <c r="U2316"/>
    </row>
    <row r="2317" spans="2:21" x14ac:dyDescent="0.35">
      <c r="B2317" s="50"/>
      <c r="C2317" s="65"/>
      <c r="D2317" s="36"/>
      <c r="E2317" s="64"/>
      <c r="F2317" s="60"/>
      <c r="G2317" s="34"/>
      <c r="H2317" s="34"/>
      <c r="I2317" s="34"/>
      <c r="J2317" s="34"/>
      <c r="K2317" s="34"/>
      <c r="L2317" s="34"/>
      <c r="M2317" s="34"/>
      <c r="N2317" s="34"/>
      <c r="O2317" s="34"/>
      <c r="P2317" s="34"/>
      <c r="Q2317" s="34"/>
      <c r="R2317" s="34"/>
      <c r="S2317" s="27" t="str">
        <f>IF(COUNTA(B2317:R2317)=0,"",IF(AND(COUNTIF('OMS Drop Downs'!$C$2:$C$3,'OMS Response Form (ORF)'!F2317),COUNTIF('OMS Drop Downs'!$D$2:$D$5,'OMS Response Form (ORF)'!G2317),COUNTIF('OMS Drop Downs'!$A$2:$A$5,'OMS Response Form (ORF)'!H2317),COUNTIF('OMS Drop Downs'!$B$2:$B$4,'OMS Response Form (ORF)'!I2317),COUNTIF('OMS Drop Downs'!$A$2:$A$5,'OMS Response Form (ORF)'!J2317),COUNTIF('OMS Drop Downs'!$E$2:$E$7,'OMS Response Form (ORF)'!K2317),COUNTIF('OMS Drop Downs'!$B$2:$B$4,'OMS Response Form (ORF)'!L2317),COUNTIF('OMS Drop Downs'!$B$2:$B$4,'OMS Response Form (ORF)'!M2317),COUNTIF('OMS Drop Downs'!$B$2:$B$4,'OMS Response Form (ORF)'!N2317),COUNTIF('OMS Drop Downs'!$B$2:$B$4,'OMS Response Form (ORF)'!P2317),COUNTIF('OMS Drop Downs'!$B$2:$B$4,'OMS Response Form (ORF)'!Q2317),COUNTIF('OMS Drop Downs'!$B$2:$B$4,'OMS Response Form (ORF)'!R2317)),"Complete","Incomplete"))</f>
        <v/>
      </c>
      <c r="T2317" s="28" t="str">
        <f>IF(S2317="Complete",IF(AND(NOT(ISNA(VLOOKUP(CONCATENATE(F2317,G2317,H2317,I2317,J2317,K2317),'OMS Drop Downs'!G:G,1,FALSE))),IF(AND(G2317&lt;&gt;"C3",K2317&lt;&gt;"O5"),IF(SUM(COUNTIF(L2317:R2317,"Y"),COUNTIF(L2317:R2317,"N"))=0,"V","I"),IF(COUNTIF(L2317:R2317,"Y"),"V","I"))="V"),"Valid","Invalid")," ")</f>
        <v xml:space="preserve"> </v>
      </c>
      <c r="U2317"/>
    </row>
    <row r="2318" spans="2:21" x14ac:dyDescent="0.35">
      <c r="B2318" s="50"/>
      <c r="C2318" s="65"/>
      <c r="D2318" s="36"/>
      <c r="E2318" s="64"/>
      <c r="F2318" s="60"/>
      <c r="G2318" s="34"/>
      <c r="H2318" s="34"/>
      <c r="I2318" s="34"/>
      <c r="J2318" s="34"/>
      <c r="K2318" s="34"/>
      <c r="L2318" s="34"/>
      <c r="M2318" s="34"/>
      <c r="N2318" s="34"/>
      <c r="O2318" s="34"/>
      <c r="P2318" s="34"/>
      <c r="Q2318" s="34"/>
      <c r="R2318" s="34"/>
      <c r="S2318" s="27" t="str">
        <f>IF(COUNTA(B2318:R2318)=0,"",IF(AND(COUNTIF('OMS Drop Downs'!$C$2:$C$3,'OMS Response Form (ORF)'!F2318),COUNTIF('OMS Drop Downs'!$D$2:$D$5,'OMS Response Form (ORF)'!G2318),COUNTIF('OMS Drop Downs'!$A$2:$A$5,'OMS Response Form (ORF)'!H2318),COUNTIF('OMS Drop Downs'!$B$2:$B$4,'OMS Response Form (ORF)'!I2318),COUNTIF('OMS Drop Downs'!$A$2:$A$5,'OMS Response Form (ORF)'!J2318),COUNTIF('OMS Drop Downs'!$E$2:$E$7,'OMS Response Form (ORF)'!K2318),COUNTIF('OMS Drop Downs'!$B$2:$B$4,'OMS Response Form (ORF)'!L2318),COUNTIF('OMS Drop Downs'!$B$2:$B$4,'OMS Response Form (ORF)'!M2318),COUNTIF('OMS Drop Downs'!$B$2:$B$4,'OMS Response Form (ORF)'!N2318),COUNTIF('OMS Drop Downs'!$B$2:$B$4,'OMS Response Form (ORF)'!P2318),COUNTIF('OMS Drop Downs'!$B$2:$B$4,'OMS Response Form (ORF)'!Q2318),COUNTIF('OMS Drop Downs'!$B$2:$B$4,'OMS Response Form (ORF)'!R2318)),"Complete","Incomplete"))</f>
        <v/>
      </c>
      <c r="T2318" s="28" t="str">
        <f>IF(S2318="Complete",IF(AND(NOT(ISNA(VLOOKUP(CONCATENATE(F2318,G2318,H2318,I2318,J2318,K2318),'OMS Drop Downs'!G:G,1,FALSE))),IF(AND(G2318&lt;&gt;"C3",K2318&lt;&gt;"O5"),IF(SUM(COUNTIF(L2318:R2318,"Y"),COUNTIF(L2318:R2318,"N"))=0,"V","I"),IF(COUNTIF(L2318:R2318,"Y"),"V","I"))="V"),"Valid","Invalid")," ")</f>
        <v xml:space="preserve"> </v>
      </c>
      <c r="U2318"/>
    </row>
    <row r="2319" spans="2:21" x14ac:dyDescent="0.35">
      <c r="B2319" s="50"/>
      <c r="C2319" s="65"/>
      <c r="D2319" s="36"/>
      <c r="E2319" s="64"/>
      <c r="F2319" s="60"/>
      <c r="G2319" s="34"/>
      <c r="H2319" s="34"/>
      <c r="I2319" s="34"/>
      <c r="J2319" s="34"/>
      <c r="K2319" s="34"/>
      <c r="L2319" s="34"/>
      <c r="M2319" s="34"/>
      <c r="N2319" s="34"/>
      <c r="O2319" s="34"/>
      <c r="P2319" s="34"/>
      <c r="Q2319" s="34"/>
      <c r="R2319" s="34"/>
      <c r="S2319" s="27" t="str">
        <f>IF(COUNTA(B2319:R2319)=0,"",IF(AND(COUNTIF('OMS Drop Downs'!$C$2:$C$3,'OMS Response Form (ORF)'!F2319),COUNTIF('OMS Drop Downs'!$D$2:$D$5,'OMS Response Form (ORF)'!G2319),COUNTIF('OMS Drop Downs'!$A$2:$A$5,'OMS Response Form (ORF)'!H2319),COUNTIF('OMS Drop Downs'!$B$2:$B$4,'OMS Response Form (ORF)'!I2319),COUNTIF('OMS Drop Downs'!$A$2:$A$5,'OMS Response Form (ORF)'!J2319),COUNTIF('OMS Drop Downs'!$E$2:$E$7,'OMS Response Form (ORF)'!K2319),COUNTIF('OMS Drop Downs'!$B$2:$B$4,'OMS Response Form (ORF)'!L2319),COUNTIF('OMS Drop Downs'!$B$2:$B$4,'OMS Response Form (ORF)'!M2319),COUNTIF('OMS Drop Downs'!$B$2:$B$4,'OMS Response Form (ORF)'!N2319),COUNTIF('OMS Drop Downs'!$B$2:$B$4,'OMS Response Form (ORF)'!P2319),COUNTIF('OMS Drop Downs'!$B$2:$B$4,'OMS Response Form (ORF)'!Q2319),COUNTIF('OMS Drop Downs'!$B$2:$B$4,'OMS Response Form (ORF)'!R2319)),"Complete","Incomplete"))</f>
        <v/>
      </c>
      <c r="T2319" s="28" t="str">
        <f>IF(S2319="Complete",IF(AND(NOT(ISNA(VLOOKUP(CONCATENATE(F2319,G2319,H2319,I2319,J2319,K2319),'OMS Drop Downs'!G:G,1,FALSE))),IF(AND(G2319&lt;&gt;"C3",K2319&lt;&gt;"O5"),IF(SUM(COUNTIF(L2319:R2319,"Y"),COUNTIF(L2319:R2319,"N"))=0,"V","I"),IF(COUNTIF(L2319:R2319,"Y"),"V","I"))="V"),"Valid","Invalid")," ")</f>
        <v xml:space="preserve"> </v>
      </c>
      <c r="U2319"/>
    </row>
    <row r="2320" spans="2:21" x14ac:dyDescent="0.35">
      <c r="B2320" s="50"/>
      <c r="C2320" s="65"/>
      <c r="D2320" s="36"/>
      <c r="E2320" s="64"/>
      <c r="F2320" s="60"/>
      <c r="G2320" s="34"/>
      <c r="H2320" s="34"/>
      <c r="I2320" s="34"/>
      <c r="J2320" s="34"/>
      <c r="K2320" s="34"/>
      <c r="L2320" s="34"/>
      <c r="M2320" s="34"/>
      <c r="N2320" s="34"/>
      <c r="O2320" s="34"/>
      <c r="P2320" s="34"/>
      <c r="Q2320" s="34"/>
      <c r="R2320" s="34"/>
      <c r="S2320" s="27" t="str">
        <f>IF(COUNTA(B2320:R2320)=0,"",IF(AND(COUNTIF('OMS Drop Downs'!$C$2:$C$3,'OMS Response Form (ORF)'!F2320),COUNTIF('OMS Drop Downs'!$D$2:$D$5,'OMS Response Form (ORF)'!G2320),COUNTIF('OMS Drop Downs'!$A$2:$A$5,'OMS Response Form (ORF)'!H2320),COUNTIF('OMS Drop Downs'!$B$2:$B$4,'OMS Response Form (ORF)'!I2320),COUNTIF('OMS Drop Downs'!$A$2:$A$5,'OMS Response Form (ORF)'!J2320),COUNTIF('OMS Drop Downs'!$E$2:$E$7,'OMS Response Form (ORF)'!K2320),COUNTIF('OMS Drop Downs'!$B$2:$B$4,'OMS Response Form (ORF)'!L2320),COUNTIF('OMS Drop Downs'!$B$2:$B$4,'OMS Response Form (ORF)'!M2320),COUNTIF('OMS Drop Downs'!$B$2:$B$4,'OMS Response Form (ORF)'!N2320),COUNTIF('OMS Drop Downs'!$B$2:$B$4,'OMS Response Form (ORF)'!P2320),COUNTIF('OMS Drop Downs'!$B$2:$B$4,'OMS Response Form (ORF)'!Q2320),COUNTIF('OMS Drop Downs'!$B$2:$B$4,'OMS Response Form (ORF)'!R2320)),"Complete","Incomplete"))</f>
        <v/>
      </c>
      <c r="T2320" s="28" t="str">
        <f>IF(S2320="Complete",IF(AND(NOT(ISNA(VLOOKUP(CONCATENATE(F2320,G2320,H2320,I2320,J2320,K2320),'OMS Drop Downs'!G:G,1,FALSE))),IF(AND(G2320&lt;&gt;"C3",K2320&lt;&gt;"O5"),IF(SUM(COUNTIF(L2320:R2320,"Y"),COUNTIF(L2320:R2320,"N"))=0,"V","I"),IF(COUNTIF(L2320:R2320,"Y"),"V","I"))="V"),"Valid","Invalid")," ")</f>
        <v xml:space="preserve"> </v>
      </c>
      <c r="U2320"/>
    </row>
    <row r="2321" spans="2:21" x14ac:dyDescent="0.35">
      <c r="B2321" s="50"/>
      <c r="C2321" s="65"/>
      <c r="D2321" s="36"/>
      <c r="E2321" s="64"/>
      <c r="F2321" s="60"/>
      <c r="G2321" s="34"/>
      <c r="H2321" s="34"/>
      <c r="I2321" s="34"/>
      <c r="J2321" s="34"/>
      <c r="K2321" s="34"/>
      <c r="L2321" s="34"/>
      <c r="M2321" s="34"/>
      <c r="N2321" s="34"/>
      <c r="O2321" s="34"/>
      <c r="P2321" s="34"/>
      <c r="Q2321" s="34"/>
      <c r="R2321" s="34"/>
      <c r="S2321" s="27" t="str">
        <f>IF(COUNTA(B2321:R2321)=0,"",IF(AND(COUNTIF('OMS Drop Downs'!$C$2:$C$3,'OMS Response Form (ORF)'!F2321),COUNTIF('OMS Drop Downs'!$D$2:$D$5,'OMS Response Form (ORF)'!G2321),COUNTIF('OMS Drop Downs'!$A$2:$A$5,'OMS Response Form (ORF)'!H2321),COUNTIF('OMS Drop Downs'!$B$2:$B$4,'OMS Response Form (ORF)'!I2321),COUNTIF('OMS Drop Downs'!$A$2:$A$5,'OMS Response Form (ORF)'!J2321),COUNTIF('OMS Drop Downs'!$E$2:$E$7,'OMS Response Form (ORF)'!K2321),COUNTIF('OMS Drop Downs'!$B$2:$B$4,'OMS Response Form (ORF)'!L2321),COUNTIF('OMS Drop Downs'!$B$2:$B$4,'OMS Response Form (ORF)'!M2321),COUNTIF('OMS Drop Downs'!$B$2:$B$4,'OMS Response Form (ORF)'!N2321),COUNTIF('OMS Drop Downs'!$B$2:$B$4,'OMS Response Form (ORF)'!P2321),COUNTIF('OMS Drop Downs'!$B$2:$B$4,'OMS Response Form (ORF)'!Q2321),COUNTIF('OMS Drop Downs'!$B$2:$B$4,'OMS Response Form (ORF)'!R2321)),"Complete","Incomplete"))</f>
        <v/>
      </c>
      <c r="T2321" s="28" t="str">
        <f>IF(S2321="Complete",IF(AND(NOT(ISNA(VLOOKUP(CONCATENATE(F2321,G2321,H2321,I2321,J2321,K2321),'OMS Drop Downs'!G:G,1,FALSE))),IF(AND(G2321&lt;&gt;"C3",K2321&lt;&gt;"O5"),IF(SUM(COUNTIF(L2321:R2321,"Y"),COUNTIF(L2321:R2321,"N"))=0,"V","I"),IF(COUNTIF(L2321:R2321,"Y"),"V","I"))="V"),"Valid","Invalid")," ")</f>
        <v xml:space="preserve"> </v>
      </c>
      <c r="U2321"/>
    </row>
    <row r="2322" spans="2:21" x14ac:dyDescent="0.35">
      <c r="B2322" s="50"/>
      <c r="C2322" s="65"/>
      <c r="D2322" s="36"/>
      <c r="E2322" s="64"/>
      <c r="F2322" s="60"/>
      <c r="G2322" s="34"/>
      <c r="H2322" s="34"/>
      <c r="I2322" s="34"/>
      <c r="J2322" s="34"/>
      <c r="K2322" s="34"/>
      <c r="L2322" s="34"/>
      <c r="M2322" s="34"/>
      <c r="N2322" s="34"/>
      <c r="O2322" s="34"/>
      <c r="P2322" s="34"/>
      <c r="Q2322" s="34"/>
      <c r="R2322" s="34"/>
      <c r="S2322" s="27" t="str">
        <f>IF(COUNTA(B2322:R2322)=0,"",IF(AND(COUNTIF('OMS Drop Downs'!$C$2:$C$3,'OMS Response Form (ORF)'!F2322),COUNTIF('OMS Drop Downs'!$D$2:$D$5,'OMS Response Form (ORF)'!G2322),COUNTIF('OMS Drop Downs'!$A$2:$A$5,'OMS Response Form (ORF)'!H2322),COUNTIF('OMS Drop Downs'!$B$2:$B$4,'OMS Response Form (ORF)'!I2322),COUNTIF('OMS Drop Downs'!$A$2:$A$5,'OMS Response Form (ORF)'!J2322),COUNTIF('OMS Drop Downs'!$E$2:$E$7,'OMS Response Form (ORF)'!K2322),COUNTIF('OMS Drop Downs'!$B$2:$B$4,'OMS Response Form (ORF)'!L2322),COUNTIF('OMS Drop Downs'!$B$2:$B$4,'OMS Response Form (ORF)'!M2322),COUNTIF('OMS Drop Downs'!$B$2:$B$4,'OMS Response Form (ORF)'!N2322),COUNTIF('OMS Drop Downs'!$B$2:$B$4,'OMS Response Form (ORF)'!P2322),COUNTIF('OMS Drop Downs'!$B$2:$B$4,'OMS Response Form (ORF)'!Q2322),COUNTIF('OMS Drop Downs'!$B$2:$B$4,'OMS Response Form (ORF)'!R2322)),"Complete","Incomplete"))</f>
        <v/>
      </c>
      <c r="T2322" s="28" t="str">
        <f>IF(S2322="Complete",IF(AND(NOT(ISNA(VLOOKUP(CONCATENATE(F2322,G2322,H2322,I2322,J2322,K2322),'OMS Drop Downs'!G:G,1,FALSE))),IF(AND(G2322&lt;&gt;"C3",K2322&lt;&gt;"O5"),IF(SUM(COUNTIF(L2322:R2322,"Y"),COUNTIF(L2322:R2322,"N"))=0,"V","I"),IF(COUNTIF(L2322:R2322,"Y"),"V","I"))="V"),"Valid","Invalid")," ")</f>
        <v xml:space="preserve"> </v>
      </c>
      <c r="U2322"/>
    </row>
    <row r="2323" spans="2:21" x14ac:dyDescent="0.35">
      <c r="B2323" s="50"/>
      <c r="C2323" s="65"/>
      <c r="D2323" s="36"/>
      <c r="E2323" s="64"/>
      <c r="F2323" s="60"/>
      <c r="G2323" s="34"/>
      <c r="H2323" s="34"/>
      <c r="I2323" s="34"/>
      <c r="J2323" s="34"/>
      <c r="K2323" s="34"/>
      <c r="L2323" s="34"/>
      <c r="M2323" s="34"/>
      <c r="N2323" s="34"/>
      <c r="O2323" s="34"/>
      <c r="P2323" s="34"/>
      <c r="Q2323" s="34"/>
      <c r="R2323" s="34"/>
      <c r="S2323" s="27" t="str">
        <f>IF(COUNTA(B2323:R2323)=0,"",IF(AND(COUNTIF('OMS Drop Downs'!$C$2:$C$3,'OMS Response Form (ORF)'!F2323),COUNTIF('OMS Drop Downs'!$D$2:$D$5,'OMS Response Form (ORF)'!G2323),COUNTIF('OMS Drop Downs'!$A$2:$A$5,'OMS Response Form (ORF)'!H2323),COUNTIF('OMS Drop Downs'!$B$2:$B$4,'OMS Response Form (ORF)'!I2323),COUNTIF('OMS Drop Downs'!$A$2:$A$5,'OMS Response Form (ORF)'!J2323),COUNTIF('OMS Drop Downs'!$E$2:$E$7,'OMS Response Form (ORF)'!K2323),COUNTIF('OMS Drop Downs'!$B$2:$B$4,'OMS Response Form (ORF)'!L2323),COUNTIF('OMS Drop Downs'!$B$2:$B$4,'OMS Response Form (ORF)'!M2323),COUNTIF('OMS Drop Downs'!$B$2:$B$4,'OMS Response Form (ORF)'!N2323),COUNTIF('OMS Drop Downs'!$B$2:$B$4,'OMS Response Form (ORF)'!P2323),COUNTIF('OMS Drop Downs'!$B$2:$B$4,'OMS Response Form (ORF)'!Q2323),COUNTIF('OMS Drop Downs'!$B$2:$B$4,'OMS Response Form (ORF)'!R2323)),"Complete","Incomplete"))</f>
        <v/>
      </c>
      <c r="T2323" s="28" t="str">
        <f>IF(S2323="Complete",IF(AND(NOT(ISNA(VLOOKUP(CONCATENATE(F2323,G2323,H2323,I2323,J2323,K2323),'OMS Drop Downs'!G:G,1,FALSE))),IF(AND(G2323&lt;&gt;"C3",K2323&lt;&gt;"O5"),IF(SUM(COUNTIF(L2323:R2323,"Y"),COUNTIF(L2323:R2323,"N"))=0,"V","I"),IF(COUNTIF(L2323:R2323,"Y"),"V","I"))="V"),"Valid","Invalid")," ")</f>
        <v xml:space="preserve"> </v>
      </c>
      <c r="U2323"/>
    </row>
    <row r="2324" spans="2:21" x14ac:dyDescent="0.35">
      <c r="B2324" s="50"/>
      <c r="C2324" s="65"/>
      <c r="D2324" s="36"/>
      <c r="E2324" s="64"/>
      <c r="F2324" s="60"/>
      <c r="G2324" s="34"/>
      <c r="H2324" s="34"/>
      <c r="I2324" s="34"/>
      <c r="J2324" s="34"/>
      <c r="K2324" s="34"/>
      <c r="L2324" s="34"/>
      <c r="M2324" s="34"/>
      <c r="N2324" s="34"/>
      <c r="O2324" s="34"/>
      <c r="P2324" s="34"/>
      <c r="Q2324" s="34"/>
      <c r="R2324" s="34"/>
      <c r="S2324" s="27" t="str">
        <f>IF(COUNTA(B2324:R2324)=0,"",IF(AND(COUNTIF('OMS Drop Downs'!$C$2:$C$3,'OMS Response Form (ORF)'!F2324),COUNTIF('OMS Drop Downs'!$D$2:$D$5,'OMS Response Form (ORF)'!G2324),COUNTIF('OMS Drop Downs'!$A$2:$A$5,'OMS Response Form (ORF)'!H2324),COUNTIF('OMS Drop Downs'!$B$2:$B$4,'OMS Response Form (ORF)'!I2324),COUNTIF('OMS Drop Downs'!$A$2:$A$5,'OMS Response Form (ORF)'!J2324),COUNTIF('OMS Drop Downs'!$E$2:$E$7,'OMS Response Form (ORF)'!K2324),COUNTIF('OMS Drop Downs'!$B$2:$B$4,'OMS Response Form (ORF)'!L2324),COUNTIF('OMS Drop Downs'!$B$2:$B$4,'OMS Response Form (ORF)'!M2324),COUNTIF('OMS Drop Downs'!$B$2:$B$4,'OMS Response Form (ORF)'!N2324),COUNTIF('OMS Drop Downs'!$B$2:$B$4,'OMS Response Form (ORF)'!P2324),COUNTIF('OMS Drop Downs'!$B$2:$B$4,'OMS Response Form (ORF)'!Q2324),COUNTIF('OMS Drop Downs'!$B$2:$B$4,'OMS Response Form (ORF)'!R2324)),"Complete","Incomplete"))</f>
        <v/>
      </c>
      <c r="T2324" s="28" t="str">
        <f>IF(S2324="Complete",IF(AND(NOT(ISNA(VLOOKUP(CONCATENATE(F2324,G2324,H2324,I2324,J2324,K2324),'OMS Drop Downs'!G:G,1,FALSE))),IF(AND(G2324&lt;&gt;"C3",K2324&lt;&gt;"O5"),IF(SUM(COUNTIF(L2324:R2324,"Y"),COUNTIF(L2324:R2324,"N"))=0,"V","I"),IF(COUNTIF(L2324:R2324,"Y"),"V","I"))="V"),"Valid","Invalid")," ")</f>
        <v xml:space="preserve"> </v>
      </c>
      <c r="U2324"/>
    </row>
    <row r="2325" spans="2:21" x14ac:dyDescent="0.35">
      <c r="B2325" s="50"/>
      <c r="C2325" s="65"/>
      <c r="D2325" s="36"/>
      <c r="E2325" s="64"/>
      <c r="F2325" s="60"/>
      <c r="G2325" s="34"/>
      <c r="H2325" s="34"/>
      <c r="I2325" s="34"/>
      <c r="J2325" s="34"/>
      <c r="K2325" s="34"/>
      <c r="L2325" s="34"/>
      <c r="M2325" s="34"/>
      <c r="N2325" s="34"/>
      <c r="O2325" s="34"/>
      <c r="P2325" s="34"/>
      <c r="Q2325" s="34"/>
      <c r="R2325" s="34"/>
      <c r="S2325" s="27" t="str">
        <f>IF(COUNTA(B2325:R2325)=0,"",IF(AND(COUNTIF('OMS Drop Downs'!$C$2:$C$3,'OMS Response Form (ORF)'!F2325),COUNTIF('OMS Drop Downs'!$D$2:$D$5,'OMS Response Form (ORF)'!G2325),COUNTIF('OMS Drop Downs'!$A$2:$A$5,'OMS Response Form (ORF)'!H2325),COUNTIF('OMS Drop Downs'!$B$2:$B$4,'OMS Response Form (ORF)'!I2325),COUNTIF('OMS Drop Downs'!$A$2:$A$5,'OMS Response Form (ORF)'!J2325),COUNTIF('OMS Drop Downs'!$E$2:$E$7,'OMS Response Form (ORF)'!K2325),COUNTIF('OMS Drop Downs'!$B$2:$B$4,'OMS Response Form (ORF)'!L2325),COUNTIF('OMS Drop Downs'!$B$2:$B$4,'OMS Response Form (ORF)'!M2325),COUNTIF('OMS Drop Downs'!$B$2:$B$4,'OMS Response Form (ORF)'!N2325),COUNTIF('OMS Drop Downs'!$B$2:$B$4,'OMS Response Form (ORF)'!P2325),COUNTIF('OMS Drop Downs'!$B$2:$B$4,'OMS Response Form (ORF)'!Q2325),COUNTIF('OMS Drop Downs'!$B$2:$B$4,'OMS Response Form (ORF)'!R2325)),"Complete","Incomplete"))</f>
        <v/>
      </c>
      <c r="T2325" s="28" t="str">
        <f>IF(S2325="Complete",IF(AND(NOT(ISNA(VLOOKUP(CONCATENATE(F2325,G2325,H2325,I2325,J2325,K2325),'OMS Drop Downs'!G:G,1,FALSE))),IF(AND(G2325&lt;&gt;"C3",K2325&lt;&gt;"O5"),IF(SUM(COUNTIF(L2325:R2325,"Y"),COUNTIF(L2325:R2325,"N"))=0,"V","I"),IF(COUNTIF(L2325:R2325,"Y"),"V","I"))="V"),"Valid","Invalid")," ")</f>
        <v xml:space="preserve"> </v>
      </c>
      <c r="U2325"/>
    </row>
    <row r="2326" spans="2:21" x14ac:dyDescent="0.35">
      <c r="B2326" s="50"/>
      <c r="C2326" s="65"/>
      <c r="D2326" s="36"/>
      <c r="E2326" s="64"/>
      <c r="F2326" s="60"/>
      <c r="G2326" s="34"/>
      <c r="H2326" s="34"/>
      <c r="I2326" s="34"/>
      <c r="J2326" s="34"/>
      <c r="K2326" s="34"/>
      <c r="L2326" s="34"/>
      <c r="M2326" s="34"/>
      <c r="N2326" s="34"/>
      <c r="O2326" s="34"/>
      <c r="P2326" s="34"/>
      <c r="Q2326" s="34"/>
      <c r="R2326" s="34"/>
      <c r="S2326" s="27" t="str">
        <f>IF(COUNTA(B2326:R2326)=0,"",IF(AND(COUNTIF('OMS Drop Downs'!$C$2:$C$3,'OMS Response Form (ORF)'!F2326),COUNTIF('OMS Drop Downs'!$D$2:$D$5,'OMS Response Form (ORF)'!G2326),COUNTIF('OMS Drop Downs'!$A$2:$A$5,'OMS Response Form (ORF)'!H2326),COUNTIF('OMS Drop Downs'!$B$2:$B$4,'OMS Response Form (ORF)'!I2326),COUNTIF('OMS Drop Downs'!$A$2:$A$5,'OMS Response Form (ORF)'!J2326),COUNTIF('OMS Drop Downs'!$E$2:$E$7,'OMS Response Form (ORF)'!K2326),COUNTIF('OMS Drop Downs'!$B$2:$B$4,'OMS Response Form (ORF)'!L2326),COUNTIF('OMS Drop Downs'!$B$2:$B$4,'OMS Response Form (ORF)'!M2326),COUNTIF('OMS Drop Downs'!$B$2:$B$4,'OMS Response Form (ORF)'!N2326),COUNTIF('OMS Drop Downs'!$B$2:$B$4,'OMS Response Form (ORF)'!P2326),COUNTIF('OMS Drop Downs'!$B$2:$B$4,'OMS Response Form (ORF)'!Q2326),COUNTIF('OMS Drop Downs'!$B$2:$B$4,'OMS Response Form (ORF)'!R2326)),"Complete","Incomplete"))</f>
        <v/>
      </c>
      <c r="T2326" s="28" t="str">
        <f>IF(S2326="Complete",IF(AND(NOT(ISNA(VLOOKUP(CONCATENATE(F2326,G2326,H2326,I2326,J2326,K2326),'OMS Drop Downs'!G:G,1,FALSE))),IF(AND(G2326&lt;&gt;"C3",K2326&lt;&gt;"O5"),IF(SUM(COUNTIF(L2326:R2326,"Y"),COUNTIF(L2326:R2326,"N"))=0,"V","I"),IF(COUNTIF(L2326:R2326,"Y"),"V","I"))="V"),"Valid","Invalid")," ")</f>
        <v xml:space="preserve"> </v>
      </c>
      <c r="U2326"/>
    </row>
    <row r="2327" spans="2:21" x14ac:dyDescent="0.35">
      <c r="B2327" s="50"/>
      <c r="C2327" s="65"/>
      <c r="D2327" s="36"/>
      <c r="E2327" s="64"/>
      <c r="F2327" s="60"/>
      <c r="G2327" s="34"/>
      <c r="H2327" s="34"/>
      <c r="I2327" s="34"/>
      <c r="J2327" s="34"/>
      <c r="K2327" s="34"/>
      <c r="L2327" s="34"/>
      <c r="M2327" s="34"/>
      <c r="N2327" s="34"/>
      <c r="O2327" s="34"/>
      <c r="P2327" s="34"/>
      <c r="Q2327" s="34"/>
      <c r="R2327" s="34"/>
      <c r="S2327" s="27" t="str">
        <f>IF(COUNTA(B2327:R2327)=0,"",IF(AND(COUNTIF('OMS Drop Downs'!$C$2:$C$3,'OMS Response Form (ORF)'!F2327),COUNTIF('OMS Drop Downs'!$D$2:$D$5,'OMS Response Form (ORF)'!G2327),COUNTIF('OMS Drop Downs'!$A$2:$A$5,'OMS Response Form (ORF)'!H2327),COUNTIF('OMS Drop Downs'!$B$2:$B$4,'OMS Response Form (ORF)'!I2327),COUNTIF('OMS Drop Downs'!$A$2:$A$5,'OMS Response Form (ORF)'!J2327),COUNTIF('OMS Drop Downs'!$E$2:$E$7,'OMS Response Form (ORF)'!K2327),COUNTIF('OMS Drop Downs'!$B$2:$B$4,'OMS Response Form (ORF)'!L2327),COUNTIF('OMS Drop Downs'!$B$2:$B$4,'OMS Response Form (ORF)'!M2327),COUNTIF('OMS Drop Downs'!$B$2:$B$4,'OMS Response Form (ORF)'!N2327),COUNTIF('OMS Drop Downs'!$B$2:$B$4,'OMS Response Form (ORF)'!P2327),COUNTIF('OMS Drop Downs'!$B$2:$B$4,'OMS Response Form (ORF)'!Q2327),COUNTIF('OMS Drop Downs'!$B$2:$B$4,'OMS Response Form (ORF)'!R2327)),"Complete","Incomplete"))</f>
        <v/>
      </c>
      <c r="T2327" s="28" t="str">
        <f>IF(S2327="Complete",IF(AND(NOT(ISNA(VLOOKUP(CONCATENATE(F2327,G2327,H2327,I2327,J2327,K2327),'OMS Drop Downs'!G:G,1,FALSE))),IF(AND(G2327&lt;&gt;"C3",K2327&lt;&gt;"O5"),IF(SUM(COUNTIF(L2327:R2327,"Y"),COUNTIF(L2327:R2327,"N"))=0,"V","I"),IF(COUNTIF(L2327:R2327,"Y"),"V","I"))="V"),"Valid","Invalid")," ")</f>
        <v xml:space="preserve"> </v>
      </c>
      <c r="U2327"/>
    </row>
    <row r="2328" spans="2:21" x14ac:dyDescent="0.35">
      <c r="B2328" s="50"/>
      <c r="C2328" s="65"/>
      <c r="D2328" s="36"/>
      <c r="E2328" s="64"/>
      <c r="F2328" s="60"/>
      <c r="G2328" s="34"/>
      <c r="H2328" s="34"/>
      <c r="I2328" s="34"/>
      <c r="J2328" s="34"/>
      <c r="K2328" s="34"/>
      <c r="L2328" s="34"/>
      <c r="M2328" s="34"/>
      <c r="N2328" s="34"/>
      <c r="O2328" s="34"/>
      <c r="P2328" s="34"/>
      <c r="Q2328" s="34"/>
      <c r="R2328" s="34"/>
      <c r="S2328" s="27" t="str">
        <f>IF(COUNTA(B2328:R2328)=0,"",IF(AND(COUNTIF('OMS Drop Downs'!$C$2:$C$3,'OMS Response Form (ORF)'!F2328),COUNTIF('OMS Drop Downs'!$D$2:$D$5,'OMS Response Form (ORF)'!G2328),COUNTIF('OMS Drop Downs'!$A$2:$A$5,'OMS Response Form (ORF)'!H2328),COUNTIF('OMS Drop Downs'!$B$2:$B$4,'OMS Response Form (ORF)'!I2328),COUNTIF('OMS Drop Downs'!$A$2:$A$5,'OMS Response Form (ORF)'!J2328),COUNTIF('OMS Drop Downs'!$E$2:$E$7,'OMS Response Form (ORF)'!K2328),COUNTIF('OMS Drop Downs'!$B$2:$B$4,'OMS Response Form (ORF)'!L2328),COUNTIF('OMS Drop Downs'!$B$2:$B$4,'OMS Response Form (ORF)'!M2328),COUNTIF('OMS Drop Downs'!$B$2:$B$4,'OMS Response Form (ORF)'!N2328),COUNTIF('OMS Drop Downs'!$B$2:$B$4,'OMS Response Form (ORF)'!P2328),COUNTIF('OMS Drop Downs'!$B$2:$B$4,'OMS Response Form (ORF)'!Q2328),COUNTIF('OMS Drop Downs'!$B$2:$B$4,'OMS Response Form (ORF)'!R2328)),"Complete","Incomplete"))</f>
        <v/>
      </c>
      <c r="T2328" s="28" t="str">
        <f>IF(S2328="Complete",IF(AND(NOT(ISNA(VLOOKUP(CONCATENATE(F2328,G2328,H2328,I2328,J2328,K2328),'OMS Drop Downs'!G:G,1,FALSE))),IF(AND(G2328&lt;&gt;"C3",K2328&lt;&gt;"O5"),IF(SUM(COUNTIF(L2328:R2328,"Y"),COUNTIF(L2328:R2328,"N"))=0,"V","I"),IF(COUNTIF(L2328:R2328,"Y"),"V","I"))="V"),"Valid","Invalid")," ")</f>
        <v xml:space="preserve"> </v>
      </c>
      <c r="U2328"/>
    </row>
    <row r="2329" spans="2:21" x14ac:dyDescent="0.35">
      <c r="B2329" s="50"/>
      <c r="C2329" s="65"/>
      <c r="D2329" s="36"/>
      <c r="E2329" s="64"/>
      <c r="F2329" s="60"/>
      <c r="G2329" s="34"/>
      <c r="H2329" s="34"/>
      <c r="I2329" s="34"/>
      <c r="J2329" s="34"/>
      <c r="K2329" s="34"/>
      <c r="L2329" s="34"/>
      <c r="M2329" s="34"/>
      <c r="N2329" s="34"/>
      <c r="O2329" s="34"/>
      <c r="P2329" s="34"/>
      <c r="Q2329" s="34"/>
      <c r="R2329" s="34"/>
      <c r="S2329" s="27" t="str">
        <f>IF(COUNTA(B2329:R2329)=0,"",IF(AND(COUNTIF('OMS Drop Downs'!$C$2:$C$3,'OMS Response Form (ORF)'!F2329),COUNTIF('OMS Drop Downs'!$D$2:$D$5,'OMS Response Form (ORF)'!G2329),COUNTIF('OMS Drop Downs'!$A$2:$A$5,'OMS Response Form (ORF)'!H2329),COUNTIF('OMS Drop Downs'!$B$2:$B$4,'OMS Response Form (ORF)'!I2329),COUNTIF('OMS Drop Downs'!$A$2:$A$5,'OMS Response Form (ORF)'!J2329),COUNTIF('OMS Drop Downs'!$E$2:$E$7,'OMS Response Form (ORF)'!K2329),COUNTIF('OMS Drop Downs'!$B$2:$B$4,'OMS Response Form (ORF)'!L2329),COUNTIF('OMS Drop Downs'!$B$2:$B$4,'OMS Response Form (ORF)'!M2329),COUNTIF('OMS Drop Downs'!$B$2:$B$4,'OMS Response Form (ORF)'!N2329),COUNTIF('OMS Drop Downs'!$B$2:$B$4,'OMS Response Form (ORF)'!P2329),COUNTIF('OMS Drop Downs'!$B$2:$B$4,'OMS Response Form (ORF)'!Q2329),COUNTIF('OMS Drop Downs'!$B$2:$B$4,'OMS Response Form (ORF)'!R2329)),"Complete","Incomplete"))</f>
        <v/>
      </c>
      <c r="T2329" s="28" t="str">
        <f>IF(S2329="Complete",IF(AND(NOT(ISNA(VLOOKUP(CONCATENATE(F2329,G2329,H2329,I2329,J2329,K2329),'OMS Drop Downs'!G:G,1,FALSE))),IF(AND(G2329&lt;&gt;"C3",K2329&lt;&gt;"O5"),IF(SUM(COUNTIF(L2329:R2329,"Y"),COUNTIF(L2329:R2329,"N"))=0,"V","I"),IF(COUNTIF(L2329:R2329,"Y"),"V","I"))="V"),"Valid","Invalid")," ")</f>
        <v xml:space="preserve"> </v>
      </c>
      <c r="U2329"/>
    </row>
    <row r="2330" spans="2:21" x14ac:dyDescent="0.35">
      <c r="B2330" s="50"/>
      <c r="C2330" s="65"/>
      <c r="D2330" s="36"/>
      <c r="E2330" s="64"/>
      <c r="F2330" s="60"/>
      <c r="G2330" s="34"/>
      <c r="H2330" s="34"/>
      <c r="I2330" s="34"/>
      <c r="J2330" s="34"/>
      <c r="K2330" s="34"/>
      <c r="L2330" s="34"/>
      <c r="M2330" s="34"/>
      <c r="N2330" s="34"/>
      <c r="O2330" s="34"/>
      <c r="P2330" s="34"/>
      <c r="Q2330" s="34"/>
      <c r="R2330" s="34"/>
      <c r="S2330" s="27" t="str">
        <f>IF(COUNTA(B2330:R2330)=0,"",IF(AND(COUNTIF('OMS Drop Downs'!$C$2:$C$3,'OMS Response Form (ORF)'!F2330),COUNTIF('OMS Drop Downs'!$D$2:$D$5,'OMS Response Form (ORF)'!G2330),COUNTIF('OMS Drop Downs'!$A$2:$A$5,'OMS Response Form (ORF)'!H2330),COUNTIF('OMS Drop Downs'!$B$2:$B$4,'OMS Response Form (ORF)'!I2330),COUNTIF('OMS Drop Downs'!$A$2:$A$5,'OMS Response Form (ORF)'!J2330),COUNTIF('OMS Drop Downs'!$E$2:$E$7,'OMS Response Form (ORF)'!K2330),COUNTIF('OMS Drop Downs'!$B$2:$B$4,'OMS Response Form (ORF)'!L2330),COUNTIF('OMS Drop Downs'!$B$2:$B$4,'OMS Response Form (ORF)'!M2330),COUNTIF('OMS Drop Downs'!$B$2:$B$4,'OMS Response Form (ORF)'!N2330),COUNTIF('OMS Drop Downs'!$B$2:$B$4,'OMS Response Form (ORF)'!P2330),COUNTIF('OMS Drop Downs'!$B$2:$B$4,'OMS Response Form (ORF)'!Q2330),COUNTIF('OMS Drop Downs'!$B$2:$B$4,'OMS Response Form (ORF)'!R2330)),"Complete","Incomplete"))</f>
        <v/>
      </c>
      <c r="T2330" s="28" t="str">
        <f>IF(S2330="Complete",IF(AND(NOT(ISNA(VLOOKUP(CONCATENATE(F2330,G2330,H2330,I2330,J2330,K2330),'OMS Drop Downs'!G:G,1,FALSE))),IF(AND(G2330&lt;&gt;"C3",K2330&lt;&gt;"O5"),IF(SUM(COUNTIF(L2330:R2330,"Y"),COUNTIF(L2330:R2330,"N"))=0,"V","I"),IF(COUNTIF(L2330:R2330,"Y"),"V","I"))="V"),"Valid","Invalid")," ")</f>
        <v xml:space="preserve"> </v>
      </c>
      <c r="U2330"/>
    </row>
    <row r="2331" spans="2:21" x14ac:dyDescent="0.35">
      <c r="B2331" s="50"/>
      <c r="C2331" s="65"/>
      <c r="D2331" s="36"/>
      <c r="E2331" s="64"/>
      <c r="F2331" s="60"/>
      <c r="G2331" s="34"/>
      <c r="H2331" s="34"/>
      <c r="I2331" s="34"/>
      <c r="J2331" s="34"/>
      <c r="K2331" s="34"/>
      <c r="L2331" s="34"/>
      <c r="M2331" s="34"/>
      <c r="N2331" s="34"/>
      <c r="O2331" s="34"/>
      <c r="P2331" s="34"/>
      <c r="Q2331" s="34"/>
      <c r="R2331" s="34"/>
      <c r="S2331" s="27" t="str">
        <f>IF(COUNTA(B2331:R2331)=0,"",IF(AND(COUNTIF('OMS Drop Downs'!$C$2:$C$3,'OMS Response Form (ORF)'!F2331),COUNTIF('OMS Drop Downs'!$D$2:$D$5,'OMS Response Form (ORF)'!G2331),COUNTIF('OMS Drop Downs'!$A$2:$A$5,'OMS Response Form (ORF)'!H2331),COUNTIF('OMS Drop Downs'!$B$2:$B$4,'OMS Response Form (ORF)'!I2331),COUNTIF('OMS Drop Downs'!$A$2:$A$5,'OMS Response Form (ORF)'!J2331),COUNTIF('OMS Drop Downs'!$E$2:$E$7,'OMS Response Form (ORF)'!K2331),COUNTIF('OMS Drop Downs'!$B$2:$B$4,'OMS Response Form (ORF)'!L2331),COUNTIF('OMS Drop Downs'!$B$2:$B$4,'OMS Response Form (ORF)'!M2331),COUNTIF('OMS Drop Downs'!$B$2:$B$4,'OMS Response Form (ORF)'!N2331),COUNTIF('OMS Drop Downs'!$B$2:$B$4,'OMS Response Form (ORF)'!P2331),COUNTIF('OMS Drop Downs'!$B$2:$B$4,'OMS Response Form (ORF)'!Q2331),COUNTIF('OMS Drop Downs'!$B$2:$B$4,'OMS Response Form (ORF)'!R2331)),"Complete","Incomplete"))</f>
        <v/>
      </c>
      <c r="T2331" s="28" t="str">
        <f>IF(S2331="Complete",IF(AND(NOT(ISNA(VLOOKUP(CONCATENATE(F2331,G2331,H2331,I2331,J2331,K2331),'OMS Drop Downs'!G:G,1,FALSE))),IF(AND(G2331&lt;&gt;"C3",K2331&lt;&gt;"O5"),IF(SUM(COUNTIF(L2331:R2331,"Y"),COUNTIF(L2331:R2331,"N"))=0,"V","I"),IF(COUNTIF(L2331:R2331,"Y"),"V","I"))="V"),"Valid","Invalid")," ")</f>
        <v xml:space="preserve"> </v>
      </c>
      <c r="U2331"/>
    </row>
    <row r="2332" spans="2:21" x14ac:dyDescent="0.35">
      <c r="B2332" s="50"/>
      <c r="C2332" s="65"/>
      <c r="D2332" s="36"/>
      <c r="E2332" s="64"/>
      <c r="F2332" s="60"/>
      <c r="G2332" s="34"/>
      <c r="H2332" s="34"/>
      <c r="I2332" s="34"/>
      <c r="J2332" s="34"/>
      <c r="K2332" s="34"/>
      <c r="L2332" s="34"/>
      <c r="M2332" s="34"/>
      <c r="N2332" s="34"/>
      <c r="O2332" s="34"/>
      <c r="P2332" s="34"/>
      <c r="Q2332" s="34"/>
      <c r="R2332" s="34"/>
      <c r="S2332" s="27" t="str">
        <f>IF(COUNTA(B2332:R2332)=0,"",IF(AND(COUNTIF('OMS Drop Downs'!$C$2:$C$3,'OMS Response Form (ORF)'!F2332),COUNTIF('OMS Drop Downs'!$D$2:$D$5,'OMS Response Form (ORF)'!G2332),COUNTIF('OMS Drop Downs'!$A$2:$A$5,'OMS Response Form (ORF)'!H2332),COUNTIF('OMS Drop Downs'!$B$2:$B$4,'OMS Response Form (ORF)'!I2332),COUNTIF('OMS Drop Downs'!$A$2:$A$5,'OMS Response Form (ORF)'!J2332),COUNTIF('OMS Drop Downs'!$E$2:$E$7,'OMS Response Form (ORF)'!K2332),COUNTIF('OMS Drop Downs'!$B$2:$B$4,'OMS Response Form (ORF)'!L2332),COUNTIF('OMS Drop Downs'!$B$2:$B$4,'OMS Response Form (ORF)'!M2332),COUNTIF('OMS Drop Downs'!$B$2:$B$4,'OMS Response Form (ORF)'!N2332),COUNTIF('OMS Drop Downs'!$B$2:$B$4,'OMS Response Form (ORF)'!P2332),COUNTIF('OMS Drop Downs'!$B$2:$B$4,'OMS Response Form (ORF)'!Q2332),COUNTIF('OMS Drop Downs'!$B$2:$B$4,'OMS Response Form (ORF)'!R2332)),"Complete","Incomplete"))</f>
        <v/>
      </c>
      <c r="T2332" s="28" t="str">
        <f>IF(S2332="Complete",IF(AND(NOT(ISNA(VLOOKUP(CONCATENATE(F2332,G2332,H2332,I2332,J2332,K2332),'OMS Drop Downs'!G:G,1,FALSE))),IF(AND(G2332&lt;&gt;"C3",K2332&lt;&gt;"O5"),IF(SUM(COUNTIF(L2332:R2332,"Y"),COUNTIF(L2332:R2332,"N"))=0,"V","I"),IF(COUNTIF(L2332:R2332,"Y"),"V","I"))="V"),"Valid","Invalid")," ")</f>
        <v xml:space="preserve"> </v>
      </c>
      <c r="U2332"/>
    </row>
    <row r="2333" spans="2:21" x14ac:dyDescent="0.35">
      <c r="B2333" s="50"/>
      <c r="C2333" s="65"/>
      <c r="D2333" s="36"/>
      <c r="E2333" s="64"/>
      <c r="F2333" s="60"/>
      <c r="G2333" s="34"/>
      <c r="H2333" s="34"/>
      <c r="I2333" s="34"/>
      <c r="J2333" s="34"/>
      <c r="K2333" s="34"/>
      <c r="L2333" s="34"/>
      <c r="M2333" s="34"/>
      <c r="N2333" s="34"/>
      <c r="O2333" s="34"/>
      <c r="P2333" s="34"/>
      <c r="Q2333" s="34"/>
      <c r="R2333" s="34"/>
      <c r="S2333" s="27" t="str">
        <f>IF(COUNTA(B2333:R2333)=0,"",IF(AND(COUNTIF('OMS Drop Downs'!$C$2:$C$3,'OMS Response Form (ORF)'!F2333),COUNTIF('OMS Drop Downs'!$D$2:$D$5,'OMS Response Form (ORF)'!G2333),COUNTIF('OMS Drop Downs'!$A$2:$A$5,'OMS Response Form (ORF)'!H2333),COUNTIF('OMS Drop Downs'!$B$2:$B$4,'OMS Response Form (ORF)'!I2333),COUNTIF('OMS Drop Downs'!$A$2:$A$5,'OMS Response Form (ORF)'!J2333),COUNTIF('OMS Drop Downs'!$E$2:$E$7,'OMS Response Form (ORF)'!K2333),COUNTIF('OMS Drop Downs'!$B$2:$B$4,'OMS Response Form (ORF)'!L2333),COUNTIF('OMS Drop Downs'!$B$2:$B$4,'OMS Response Form (ORF)'!M2333),COUNTIF('OMS Drop Downs'!$B$2:$B$4,'OMS Response Form (ORF)'!N2333),COUNTIF('OMS Drop Downs'!$B$2:$B$4,'OMS Response Form (ORF)'!P2333),COUNTIF('OMS Drop Downs'!$B$2:$B$4,'OMS Response Form (ORF)'!Q2333),COUNTIF('OMS Drop Downs'!$B$2:$B$4,'OMS Response Form (ORF)'!R2333)),"Complete","Incomplete"))</f>
        <v/>
      </c>
      <c r="T2333" s="28" t="str">
        <f>IF(S2333="Complete",IF(AND(NOT(ISNA(VLOOKUP(CONCATENATE(F2333,G2333,H2333,I2333,J2333,K2333),'OMS Drop Downs'!G:G,1,FALSE))),IF(AND(G2333&lt;&gt;"C3",K2333&lt;&gt;"O5"),IF(SUM(COUNTIF(L2333:R2333,"Y"),COUNTIF(L2333:R2333,"N"))=0,"V","I"),IF(COUNTIF(L2333:R2333,"Y"),"V","I"))="V"),"Valid","Invalid")," ")</f>
        <v xml:space="preserve"> </v>
      </c>
      <c r="U2333"/>
    </row>
    <row r="2334" spans="2:21" x14ac:dyDescent="0.35">
      <c r="B2334" s="50"/>
      <c r="C2334" s="65"/>
      <c r="D2334" s="36"/>
      <c r="E2334" s="64"/>
      <c r="F2334" s="60"/>
      <c r="G2334" s="34"/>
      <c r="H2334" s="34"/>
      <c r="I2334" s="34"/>
      <c r="J2334" s="34"/>
      <c r="K2334" s="34"/>
      <c r="L2334" s="34"/>
      <c r="M2334" s="34"/>
      <c r="N2334" s="34"/>
      <c r="O2334" s="34"/>
      <c r="P2334" s="34"/>
      <c r="Q2334" s="34"/>
      <c r="R2334" s="34"/>
      <c r="S2334" s="27" t="str">
        <f>IF(COUNTA(B2334:R2334)=0,"",IF(AND(COUNTIF('OMS Drop Downs'!$C$2:$C$3,'OMS Response Form (ORF)'!F2334),COUNTIF('OMS Drop Downs'!$D$2:$D$5,'OMS Response Form (ORF)'!G2334),COUNTIF('OMS Drop Downs'!$A$2:$A$5,'OMS Response Form (ORF)'!H2334),COUNTIF('OMS Drop Downs'!$B$2:$B$4,'OMS Response Form (ORF)'!I2334),COUNTIF('OMS Drop Downs'!$A$2:$A$5,'OMS Response Form (ORF)'!J2334),COUNTIF('OMS Drop Downs'!$E$2:$E$7,'OMS Response Form (ORF)'!K2334),COUNTIF('OMS Drop Downs'!$B$2:$B$4,'OMS Response Form (ORF)'!L2334),COUNTIF('OMS Drop Downs'!$B$2:$B$4,'OMS Response Form (ORF)'!M2334),COUNTIF('OMS Drop Downs'!$B$2:$B$4,'OMS Response Form (ORF)'!N2334),COUNTIF('OMS Drop Downs'!$B$2:$B$4,'OMS Response Form (ORF)'!P2334),COUNTIF('OMS Drop Downs'!$B$2:$B$4,'OMS Response Form (ORF)'!Q2334),COUNTIF('OMS Drop Downs'!$B$2:$B$4,'OMS Response Form (ORF)'!R2334)),"Complete","Incomplete"))</f>
        <v/>
      </c>
      <c r="T2334" s="28" t="str">
        <f>IF(S2334="Complete",IF(AND(NOT(ISNA(VLOOKUP(CONCATENATE(F2334,G2334,H2334,I2334,J2334,K2334),'OMS Drop Downs'!G:G,1,FALSE))),IF(AND(G2334&lt;&gt;"C3",K2334&lt;&gt;"O5"),IF(SUM(COUNTIF(L2334:R2334,"Y"),COUNTIF(L2334:R2334,"N"))=0,"V","I"),IF(COUNTIF(L2334:R2334,"Y"),"V","I"))="V"),"Valid","Invalid")," ")</f>
        <v xml:space="preserve"> </v>
      </c>
      <c r="U2334"/>
    </row>
    <row r="2335" spans="2:21" x14ac:dyDescent="0.35">
      <c r="B2335" s="50"/>
      <c r="C2335" s="65"/>
      <c r="D2335" s="36"/>
      <c r="E2335" s="64"/>
      <c r="F2335" s="60"/>
      <c r="G2335" s="34"/>
      <c r="H2335" s="34"/>
      <c r="I2335" s="34"/>
      <c r="J2335" s="34"/>
      <c r="K2335" s="34"/>
      <c r="L2335" s="34"/>
      <c r="M2335" s="34"/>
      <c r="N2335" s="34"/>
      <c r="O2335" s="34"/>
      <c r="P2335" s="34"/>
      <c r="Q2335" s="34"/>
      <c r="R2335" s="34"/>
      <c r="S2335" s="27" t="str">
        <f>IF(COUNTA(B2335:R2335)=0,"",IF(AND(COUNTIF('OMS Drop Downs'!$C$2:$C$3,'OMS Response Form (ORF)'!F2335),COUNTIF('OMS Drop Downs'!$D$2:$D$5,'OMS Response Form (ORF)'!G2335),COUNTIF('OMS Drop Downs'!$A$2:$A$5,'OMS Response Form (ORF)'!H2335),COUNTIF('OMS Drop Downs'!$B$2:$B$4,'OMS Response Form (ORF)'!I2335),COUNTIF('OMS Drop Downs'!$A$2:$A$5,'OMS Response Form (ORF)'!J2335),COUNTIF('OMS Drop Downs'!$E$2:$E$7,'OMS Response Form (ORF)'!K2335),COUNTIF('OMS Drop Downs'!$B$2:$B$4,'OMS Response Form (ORF)'!L2335),COUNTIF('OMS Drop Downs'!$B$2:$B$4,'OMS Response Form (ORF)'!M2335),COUNTIF('OMS Drop Downs'!$B$2:$B$4,'OMS Response Form (ORF)'!N2335),COUNTIF('OMS Drop Downs'!$B$2:$B$4,'OMS Response Form (ORF)'!P2335),COUNTIF('OMS Drop Downs'!$B$2:$B$4,'OMS Response Form (ORF)'!Q2335),COUNTIF('OMS Drop Downs'!$B$2:$B$4,'OMS Response Form (ORF)'!R2335)),"Complete","Incomplete"))</f>
        <v/>
      </c>
      <c r="T2335" s="28" t="str">
        <f>IF(S2335="Complete",IF(AND(NOT(ISNA(VLOOKUP(CONCATENATE(F2335,G2335,H2335,I2335,J2335,K2335),'OMS Drop Downs'!G:G,1,FALSE))),IF(AND(G2335&lt;&gt;"C3",K2335&lt;&gt;"O5"),IF(SUM(COUNTIF(L2335:R2335,"Y"),COUNTIF(L2335:R2335,"N"))=0,"V","I"),IF(COUNTIF(L2335:R2335,"Y"),"V","I"))="V"),"Valid","Invalid")," ")</f>
        <v xml:space="preserve"> </v>
      </c>
      <c r="U2335"/>
    </row>
    <row r="2336" spans="2:21" x14ac:dyDescent="0.35">
      <c r="B2336" s="50"/>
      <c r="C2336" s="65"/>
      <c r="D2336" s="36"/>
      <c r="E2336" s="64"/>
      <c r="F2336" s="60"/>
      <c r="G2336" s="34"/>
      <c r="H2336" s="34"/>
      <c r="I2336" s="34"/>
      <c r="J2336" s="34"/>
      <c r="K2336" s="34"/>
      <c r="L2336" s="34"/>
      <c r="M2336" s="34"/>
      <c r="N2336" s="34"/>
      <c r="O2336" s="34"/>
      <c r="P2336" s="34"/>
      <c r="Q2336" s="34"/>
      <c r="R2336" s="34"/>
      <c r="S2336" s="27" t="str">
        <f>IF(COUNTA(B2336:R2336)=0,"",IF(AND(COUNTIF('OMS Drop Downs'!$C$2:$C$3,'OMS Response Form (ORF)'!F2336),COUNTIF('OMS Drop Downs'!$D$2:$D$5,'OMS Response Form (ORF)'!G2336),COUNTIF('OMS Drop Downs'!$A$2:$A$5,'OMS Response Form (ORF)'!H2336),COUNTIF('OMS Drop Downs'!$B$2:$B$4,'OMS Response Form (ORF)'!I2336),COUNTIF('OMS Drop Downs'!$A$2:$A$5,'OMS Response Form (ORF)'!J2336),COUNTIF('OMS Drop Downs'!$E$2:$E$7,'OMS Response Form (ORF)'!K2336),COUNTIF('OMS Drop Downs'!$B$2:$B$4,'OMS Response Form (ORF)'!L2336),COUNTIF('OMS Drop Downs'!$B$2:$B$4,'OMS Response Form (ORF)'!M2336),COUNTIF('OMS Drop Downs'!$B$2:$B$4,'OMS Response Form (ORF)'!N2336),COUNTIF('OMS Drop Downs'!$B$2:$B$4,'OMS Response Form (ORF)'!P2336),COUNTIF('OMS Drop Downs'!$B$2:$B$4,'OMS Response Form (ORF)'!Q2336),COUNTIF('OMS Drop Downs'!$B$2:$B$4,'OMS Response Form (ORF)'!R2336)),"Complete","Incomplete"))</f>
        <v/>
      </c>
      <c r="T2336" s="28" t="str">
        <f>IF(S2336="Complete",IF(AND(NOT(ISNA(VLOOKUP(CONCATENATE(F2336,G2336,H2336,I2336,J2336,K2336),'OMS Drop Downs'!G:G,1,FALSE))),IF(AND(G2336&lt;&gt;"C3",K2336&lt;&gt;"O5"),IF(SUM(COUNTIF(L2336:R2336,"Y"),COUNTIF(L2336:R2336,"N"))=0,"V","I"),IF(COUNTIF(L2336:R2336,"Y"),"V","I"))="V"),"Valid","Invalid")," ")</f>
        <v xml:space="preserve"> </v>
      </c>
      <c r="U2336"/>
    </row>
    <row r="2337" spans="2:21" x14ac:dyDescent="0.35">
      <c r="B2337" s="50"/>
      <c r="C2337" s="65"/>
      <c r="D2337" s="36"/>
      <c r="E2337" s="64"/>
      <c r="F2337" s="60"/>
      <c r="G2337" s="34"/>
      <c r="H2337" s="34"/>
      <c r="I2337" s="34"/>
      <c r="J2337" s="34"/>
      <c r="K2337" s="34"/>
      <c r="L2337" s="34"/>
      <c r="M2337" s="34"/>
      <c r="N2337" s="34"/>
      <c r="O2337" s="34"/>
      <c r="P2337" s="34"/>
      <c r="Q2337" s="34"/>
      <c r="R2337" s="34"/>
      <c r="S2337" s="27" t="str">
        <f>IF(COUNTA(B2337:R2337)=0,"",IF(AND(COUNTIF('OMS Drop Downs'!$C$2:$C$3,'OMS Response Form (ORF)'!F2337),COUNTIF('OMS Drop Downs'!$D$2:$D$5,'OMS Response Form (ORF)'!G2337),COUNTIF('OMS Drop Downs'!$A$2:$A$5,'OMS Response Form (ORF)'!H2337),COUNTIF('OMS Drop Downs'!$B$2:$B$4,'OMS Response Form (ORF)'!I2337),COUNTIF('OMS Drop Downs'!$A$2:$A$5,'OMS Response Form (ORF)'!J2337),COUNTIF('OMS Drop Downs'!$E$2:$E$7,'OMS Response Form (ORF)'!K2337),COUNTIF('OMS Drop Downs'!$B$2:$B$4,'OMS Response Form (ORF)'!L2337),COUNTIF('OMS Drop Downs'!$B$2:$B$4,'OMS Response Form (ORF)'!M2337),COUNTIF('OMS Drop Downs'!$B$2:$B$4,'OMS Response Form (ORF)'!N2337),COUNTIF('OMS Drop Downs'!$B$2:$B$4,'OMS Response Form (ORF)'!P2337),COUNTIF('OMS Drop Downs'!$B$2:$B$4,'OMS Response Form (ORF)'!Q2337),COUNTIF('OMS Drop Downs'!$B$2:$B$4,'OMS Response Form (ORF)'!R2337)),"Complete","Incomplete"))</f>
        <v/>
      </c>
      <c r="T2337" s="28" t="str">
        <f>IF(S2337="Complete",IF(AND(NOT(ISNA(VLOOKUP(CONCATENATE(F2337,G2337,H2337,I2337,J2337,K2337),'OMS Drop Downs'!G:G,1,FALSE))),IF(AND(G2337&lt;&gt;"C3",K2337&lt;&gt;"O5"),IF(SUM(COUNTIF(L2337:R2337,"Y"),COUNTIF(L2337:R2337,"N"))=0,"V","I"),IF(COUNTIF(L2337:R2337,"Y"),"V","I"))="V"),"Valid","Invalid")," ")</f>
        <v xml:space="preserve"> </v>
      </c>
      <c r="U2337"/>
    </row>
    <row r="2338" spans="2:21" x14ac:dyDescent="0.35">
      <c r="B2338" s="50"/>
      <c r="C2338" s="65"/>
      <c r="D2338" s="36"/>
      <c r="E2338" s="64"/>
      <c r="F2338" s="60"/>
      <c r="G2338" s="34"/>
      <c r="H2338" s="34"/>
      <c r="I2338" s="34"/>
      <c r="J2338" s="34"/>
      <c r="K2338" s="34"/>
      <c r="L2338" s="34"/>
      <c r="M2338" s="34"/>
      <c r="N2338" s="34"/>
      <c r="O2338" s="34"/>
      <c r="P2338" s="34"/>
      <c r="Q2338" s="34"/>
      <c r="R2338" s="34"/>
      <c r="S2338" s="27" t="str">
        <f>IF(COUNTA(B2338:R2338)=0,"",IF(AND(COUNTIF('OMS Drop Downs'!$C$2:$C$3,'OMS Response Form (ORF)'!F2338),COUNTIF('OMS Drop Downs'!$D$2:$D$5,'OMS Response Form (ORF)'!G2338),COUNTIF('OMS Drop Downs'!$A$2:$A$5,'OMS Response Form (ORF)'!H2338),COUNTIF('OMS Drop Downs'!$B$2:$B$4,'OMS Response Form (ORF)'!I2338),COUNTIF('OMS Drop Downs'!$A$2:$A$5,'OMS Response Form (ORF)'!J2338),COUNTIF('OMS Drop Downs'!$E$2:$E$7,'OMS Response Form (ORF)'!K2338),COUNTIF('OMS Drop Downs'!$B$2:$B$4,'OMS Response Form (ORF)'!L2338),COUNTIF('OMS Drop Downs'!$B$2:$B$4,'OMS Response Form (ORF)'!M2338),COUNTIF('OMS Drop Downs'!$B$2:$B$4,'OMS Response Form (ORF)'!N2338),COUNTIF('OMS Drop Downs'!$B$2:$B$4,'OMS Response Form (ORF)'!P2338),COUNTIF('OMS Drop Downs'!$B$2:$B$4,'OMS Response Form (ORF)'!Q2338),COUNTIF('OMS Drop Downs'!$B$2:$B$4,'OMS Response Form (ORF)'!R2338)),"Complete","Incomplete"))</f>
        <v/>
      </c>
      <c r="T2338" s="28" t="str">
        <f>IF(S2338="Complete",IF(AND(NOT(ISNA(VLOOKUP(CONCATENATE(F2338,G2338,H2338,I2338,J2338,K2338),'OMS Drop Downs'!G:G,1,FALSE))),IF(AND(G2338&lt;&gt;"C3",K2338&lt;&gt;"O5"),IF(SUM(COUNTIF(L2338:R2338,"Y"),COUNTIF(L2338:R2338,"N"))=0,"V","I"),IF(COUNTIF(L2338:R2338,"Y"),"V","I"))="V"),"Valid","Invalid")," ")</f>
        <v xml:space="preserve"> </v>
      </c>
      <c r="U2338"/>
    </row>
    <row r="2339" spans="2:21" x14ac:dyDescent="0.35">
      <c r="B2339" s="50"/>
      <c r="C2339" s="65"/>
      <c r="D2339" s="36"/>
      <c r="E2339" s="64"/>
      <c r="F2339" s="60"/>
      <c r="G2339" s="34"/>
      <c r="H2339" s="34"/>
      <c r="I2339" s="34"/>
      <c r="J2339" s="34"/>
      <c r="K2339" s="34"/>
      <c r="L2339" s="34"/>
      <c r="M2339" s="34"/>
      <c r="N2339" s="34"/>
      <c r="O2339" s="34"/>
      <c r="P2339" s="34"/>
      <c r="Q2339" s="34"/>
      <c r="R2339" s="34"/>
      <c r="S2339" s="27" t="str">
        <f>IF(COUNTA(B2339:R2339)=0,"",IF(AND(COUNTIF('OMS Drop Downs'!$C$2:$C$3,'OMS Response Form (ORF)'!F2339),COUNTIF('OMS Drop Downs'!$D$2:$D$5,'OMS Response Form (ORF)'!G2339),COUNTIF('OMS Drop Downs'!$A$2:$A$5,'OMS Response Form (ORF)'!H2339),COUNTIF('OMS Drop Downs'!$B$2:$B$4,'OMS Response Form (ORF)'!I2339),COUNTIF('OMS Drop Downs'!$A$2:$A$5,'OMS Response Form (ORF)'!J2339),COUNTIF('OMS Drop Downs'!$E$2:$E$7,'OMS Response Form (ORF)'!K2339),COUNTIF('OMS Drop Downs'!$B$2:$B$4,'OMS Response Form (ORF)'!L2339),COUNTIF('OMS Drop Downs'!$B$2:$B$4,'OMS Response Form (ORF)'!M2339),COUNTIF('OMS Drop Downs'!$B$2:$B$4,'OMS Response Form (ORF)'!N2339),COUNTIF('OMS Drop Downs'!$B$2:$B$4,'OMS Response Form (ORF)'!P2339),COUNTIF('OMS Drop Downs'!$B$2:$B$4,'OMS Response Form (ORF)'!Q2339),COUNTIF('OMS Drop Downs'!$B$2:$B$4,'OMS Response Form (ORF)'!R2339)),"Complete","Incomplete"))</f>
        <v/>
      </c>
      <c r="T2339" s="28" t="str">
        <f>IF(S2339="Complete",IF(AND(NOT(ISNA(VLOOKUP(CONCATENATE(F2339,G2339,H2339,I2339,J2339,K2339),'OMS Drop Downs'!G:G,1,FALSE))),IF(AND(G2339&lt;&gt;"C3",K2339&lt;&gt;"O5"),IF(SUM(COUNTIF(L2339:R2339,"Y"),COUNTIF(L2339:R2339,"N"))=0,"V","I"),IF(COUNTIF(L2339:R2339,"Y"),"V","I"))="V"),"Valid","Invalid")," ")</f>
        <v xml:space="preserve"> </v>
      </c>
      <c r="U2339"/>
    </row>
    <row r="2340" spans="2:21" x14ac:dyDescent="0.35">
      <c r="B2340" s="50"/>
      <c r="C2340" s="65"/>
      <c r="D2340" s="36"/>
      <c r="E2340" s="64"/>
      <c r="F2340" s="60"/>
      <c r="G2340" s="34"/>
      <c r="H2340" s="34"/>
      <c r="I2340" s="34"/>
      <c r="J2340" s="34"/>
      <c r="K2340" s="34"/>
      <c r="L2340" s="34"/>
      <c r="M2340" s="34"/>
      <c r="N2340" s="34"/>
      <c r="O2340" s="34"/>
      <c r="P2340" s="34"/>
      <c r="Q2340" s="34"/>
      <c r="R2340" s="34"/>
      <c r="S2340" s="27" t="str">
        <f>IF(COUNTA(B2340:R2340)=0,"",IF(AND(COUNTIF('OMS Drop Downs'!$C$2:$C$3,'OMS Response Form (ORF)'!F2340),COUNTIF('OMS Drop Downs'!$D$2:$D$5,'OMS Response Form (ORF)'!G2340),COUNTIF('OMS Drop Downs'!$A$2:$A$5,'OMS Response Form (ORF)'!H2340),COUNTIF('OMS Drop Downs'!$B$2:$B$4,'OMS Response Form (ORF)'!I2340),COUNTIF('OMS Drop Downs'!$A$2:$A$5,'OMS Response Form (ORF)'!J2340),COUNTIF('OMS Drop Downs'!$E$2:$E$7,'OMS Response Form (ORF)'!K2340),COUNTIF('OMS Drop Downs'!$B$2:$B$4,'OMS Response Form (ORF)'!L2340),COUNTIF('OMS Drop Downs'!$B$2:$B$4,'OMS Response Form (ORF)'!M2340),COUNTIF('OMS Drop Downs'!$B$2:$B$4,'OMS Response Form (ORF)'!N2340),COUNTIF('OMS Drop Downs'!$B$2:$B$4,'OMS Response Form (ORF)'!P2340),COUNTIF('OMS Drop Downs'!$B$2:$B$4,'OMS Response Form (ORF)'!Q2340),COUNTIF('OMS Drop Downs'!$B$2:$B$4,'OMS Response Form (ORF)'!R2340)),"Complete","Incomplete"))</f>
        <v/>
      </c>
      <c r="T2340" s="28" t="str">
        <f>IF(S2340="Complete",IF(AND(NOT(ISNA(VLOOKUP(CONCATENATE(F2340,G2340,H2340,I2340,J2340,K2340),'OMS Drop Downs'!G:G,1,FALSE))),IF(AND(G2340&lt;&gt;"C3",K2340&lt;&gt;"O5"),IF(SUM(COUNTIF(L2340:R2340,"Y"),COUNTIF(L2340:R2340,"N"))=0,"V","I"),IF(COUNTIF(L2340:R2340,"Y"),"V","I"))="V"),"Valid","Invalid")," ")</f>
        <v xml:space="preserve"> </v>
      </c>
      <c r="U2340"/>
    </row>
    <row r="2341" spans="2:21" x14ac:dyDescent="0.35">
      <c r="B2341" s="50"/>
      <c r="C2341" s="65"/>
      <c r="D2341" s="36"/>
      <c r="E2341" s="64"/>
      <c r="F2341" s="60"/>
      <c r="G2341" s="34"/>
      <c r="H2341" s="34"/>
      <c r="I2341" s="34"/>
      <c r="J2341" s="34"/>
      <c r="K2341" s="34"/>
      <c r="L2341" s="34"/>
      <c r="M2341" s="34"/>
      <c r="N2341" s="34"/>
      <c r="O2341" s="34"/>
      <c r="P2341" s="34"/>
      <c r="Q2341" s="34"/>
      <c r="R2341" s="34"/>
      <c r="S2341" s="27" t="str">
        <f>IF(COUNTA(B2341:R2341)=0,"",IF(AND(COUNTIF('OMS Drop Downs'!$C$2:$C$3,'OMS Response Form (ORF)'!F2341),COUNTIF('OMS Drop Downs'!$D$2:$D$5,'OMS Response Form (ORF)'!G2341),COUNTIF('OMS Drop Downs'!$A$2:$A$5,'OMS Response Form (ORF)'!H2341),COUNTIF('OMS Drop Downs'!$B$2:$B$4,'OMS Response Form (ORF)'!I2341),COUNTIF('OMS Drop Downs'!$A$2:$A$5,'OMS Response Form (ORF)'!J2341),COUNTIF('OMS Drop Downs'!$E$2:$E$7,'OMS Response Form (ORF)'!K2341),COUNTIF('OMS Drop Downs'!$B$2:$B$4,'OMS Response Form (ORF)'!L2341),COUNTIF('OMS Drop Downs'!$B$2:$B$4,'OMS Response Form (ORF)'!M2341),COUNTIF('OMS Drop Downs'!$B$2:$B$4,'OMS Response Form (ORF)'!N2341),COUNTIF('OMS Drop Downs'!$B$2:$B$4,'OMS Response Form (ORF)'!P2341),COUNTIF('OMS Drop Downs'!$B$2:$B$4,'OMS Response Form (ORF)'!Q2341),COUNTIF('OMS Drop Downs'!$B$2:$B$4,'OMS Response Form (ORF)'!R2341)),"Complete","Incomplete"))</f>
        <v/>
      </c>
      <c r="T2341" s="28" t="str">
        <f>IF(S2341="Complete",IF(AND(NOT(ISNA(VLOOKUP(CONCATENATE(F2341,G2341,H2341,I2341,J2341,K2341),'OMS Drop Downs'!G:G,1,FALSE))),IF(AND(G2341&lt;&gt;"C3",K2341&lt;&gt;"O5"),IF(SUM(COUNTIF(L2341:R2341,"Y"),COUNTIF(L2341:R2341,"N"))=0,"V","I"),IF(COUNTIF(L2341:R2341,"Y"),"V","I"))="V"),"Valid","Invalid")," ")</f>
        <v xml:space="preserve"> </v>
      </c>
      <c r="U2341"/>
    </row>
    <row r="2342" spans="2:21" x14ac:dyDescent="0.35">
      <c r="B2342" s="50"/>
      <c r="C2342" s="65"/>
      <c r="D2342" s="36"/>
      <c r="E2342" s="64"/>
      <c r="F2342" s="60"/>
      <c r="G2342" s="34"/>
      <c r="H2342" s="34"/>
      <c r="I2342" s="34"/>
      <c r="J2342" s="34"/>
      <c r="K2342" s="34"/>
      <c r="L2342" s="34"/>
      <c r="M2342" s="34"/>
      <c r="N2342" s="34"/>
      <c r="O2342" s="34"/>
      <c r="P2342" s="34"/>
      <c r="Q2342" s="34"/>
      <c r="R2342" s="34"/>
      <c r="S2342" s="27" t="str">
        <f>IF(COUNTA(B2342:R2342)=0,"",IF(AND(COUNTIF('OMS Drop Downs'!$C$2:$C$3,'OMS Response Form (ORF)'!F2342),COUNTIF('OMS Drop Downs'!$D$2:$D$5,'OMS Response Form (ORF)'!G2342),COUNTIF('OMS Drop Downs'!$A$2:$A$5,'OMS Response Form (ORF)'!H2342),COUNTIF('OMS Drop Downs'!$B$2:$B$4,'OMS Response Form (ORF)'!I2342),COUNTIF('OMS Drop Downs'!$A$2:$A$5,'OMS Response Form (ORF)'!J2342),COUNTIF('OMS Drop Downs'!$E$2:$E$7,'OMS Response Form (ORF)'!K2342),COUNTIF('OMS Drop Downs'!$B$2:$B$4,'OMS Response Form (ORF)'!L2342),COUNTIF('OMS Drop Downs'!$B$2:$B$4,'OMS Response Form (ORF)'!M2342),COUNTIF('OMS Drop Downs'!$B$2:$B$4,'OMS Response Form (ORF)'!N2342),COUNTIF('OMS Drop Downs'!$B$2:$B$4,'OMS Response Form (ORF)'!P2342),COUNTIF('OMS Drop Downs'!$B$2:$B$4,'OMS Response Form (ORF)'!Q2342),COUNTIF('OMS Drop Downs'!$B$2:$B$4,'OMS Response Form (ORF)'!R2342)),"Complete","Incomplete"))</f>
        <v/>
      </c>
      <c r="T2342" s="28" t="str">
        <f>IF(S2342="Complete",IF(AND(NOT(ISNA(VLOOKUP(CONCATENATE(F2342,G2342,H2342,I2342,J2342,K2342),'OMS Drop Downs'!G:G,1,FALSE))),IF(AND(G2342&lt;&gt;"C3",K2342&lt;&gt;"O5"),IF(SUM(COUNTIF(L2342:R2342,"Y"),COUNTIF(L2342:R2342,"N"))=0,"V","I"),IF(COUNTIF(L2342:R2342,"Y"),"V","I"))="V"),"Valid","Invalid")," ")</f>
        <v xml:space="preserve"> </v>
      </c>
      <c r="U2342"/>
    </row>
    <row r="2343" spans="2:21" x14ac:dyDescent="0.35">
      <c r="B2343" s="50"/>
      <c r="C2343" s="65"/>
      <c r="D2343" s="36"/>
      <c r="E2343" s="64"/>
      <c r="F2343" s="60"/>
      <c r="G2343" s="34"/>
      <c r="H2343" s="34"/>
      <c r="I2343" s="34"/>
      <c r="J2343" s="34"/>
      <c r="K2343" s="34"/>
      <c r="L2343" s="34"/>
      <c r="M2343" s="34"/>
      <c r="N2343" s="34"/>
      <c r="O2343" s="34"/>
      <c r="P2343" s="34"/>
      <c r="Q2343" s="34"/>
      <c r="R2343" s="34"/>
      <c r="S2343" s="27" t="str">
        <f>IF(COUNTA(B2343:R2343)=0,"",IF(AND(COUNTIF('OMS Drop Downs'!$C$2:$C$3,'OMS Response Form (ORF)'!F2343),COUNTIF('OMS Drop Downs'!$D$2:$D$5,'OMS Response Form (ORF)'!G2343),COUNTIF('OMS Drop Downs'!$A$2:$A$5,'OMS Response Form (ORF)'!H2343),COUNTIF('OMS Drop Downs'!$B$2:$B$4,'OMS Response Form (ORF)'!I2343),COUNTIF('OMS Drop Downs'!$A$2:$A$5,'OMS Response Form (ORF)'!J2343),COUNTIF('OMS Drop Downs'!$E$2:$E$7,'OMS Response Form (ORF)'!K2343),COUNTIF('OMS Drop Downs'!$B$2:$B$4,'OMS Response Form (ORF)'!L2343),COUNTIF('OMS Drop Downs'!$B$2:$B$4,'OMS Response Form (ORF)'!M2343),COUNTIF('OMS Drop Downs'!$B$2:$B$4,'OMS Response Form (ORF)'!N2343),COUNTIF('OMS Drop Downs'!$B$2:$B$4,'OMS Response Form (ORF)'!P2343),COUNTIF('OMS Drop Downs'!$B$2:$B$4,'OMS Response Form (ORF)'!Q2343),COUNTIF('OMS Drop Downs'!$B$2:$B$4,'OMS Response Form (ORF)'!R2343)),"Complete","Incomplete"))</f>
        <v/>
      </c>
      <c r="T2343" s="28" t="str">
        <f>IF(S2343="Complete",IF(AND(NOT(ISNA(VLOOKUP(CONCATENATE(F2343,G2343,H2343,I2343,J2343,K2343),'OMS Drop Downs'!G:G,1,FALSE))),IF(AND(G2343&lt;&gt;"C3",K2343&lt;&gt;"O5"),IF(SUM(COUNTIF(L2343:R2343,"Y"),COUNTIF(L2343:R2343,"N"))=0,"V","I"),IF(COUNTIF(L2343:R2343,"Y"),"V","I"))="V"),"Valid","Invalid")," ")</f>
        <v xml:space="preserve"> </v>
      </c>
      <c r="U2343"/>
    </row>
    <row r="2344" spans="2:21" x14ac:dyDescent="0.35">
      <c r="B2344" s="50"/>
      <c r="C2344" s="65"/>
      <c r="D2344" s="36"/>
      <c r="E2344" s="64"/>
      <c r="F2344" s="60"/>
      <c r="G2344" s="34"/>
      <c r="H2344" s="34"/>
      <c r="I2344" s="34"/>
      <c r="J2344" s="34"/>
      <c r="K2344" s="34"/>
      <c r="L2344" s="34"/>
      <c r="M2344" s="34"/>
      <c r="N2344" s="34"/>
      <c r="O2344" s="34"/>
      <c r="P2344" s="34"/>
      <c r="Q2344" s="34"/>
      <c r="R2344" s="34"/>
      <c r="S2344" s="27" t="str">
        <f>IF(COUNTA(B2344:R2344)=0,"",IF(AND(COUNTIF('OMS Drop Downs'!$C$2:$C$3,'OMS Response Form (ORF)'!F2344),COUNTIF('OMS Drop Downs'!$D$2:$D$5,'OMS Response Form (ORF)'!G2344),COUNTIF('OMS Drop Downs'!$A$2:$A$5,'OMS Response Form (ORF)'!H2344),COUNTIF('OMS Drop Downs'!$B$2:$B$4,'OMS Response Form (ORF)'!I2344),COUNTIF('OMS Drop Downs'!$A$2:$A$5,'OMS Response Form (ORF)'!J2344),COUNTIF('OMS Drop Downs'!$E$2:$E$7,'OMS Response Form (ORF)'!K2344),COUNTIF('OMS Drop Downs'!$B$2:$B$4,'OMS Response Form (ORF)'!L2344),COUNTIF('OMS Drop Downs'!$B$2:$B$4,'OMS Response Form (ORF)'!M2344),COUNTIF('OMS Drop Downs'!$B$2:$B$4,'OMS Response Form (ORF)'!N2344),COUNTIF('OMS Drop Downs'!$B$2:$B$4,'OMS Response Form (ORF)'!P2344),COUNTIF('OMS Drop Downs'!$B$2:$B$4,'OMS Response Form (ORF)'!Q2344),COUNTIF('OMS Drop Downs'!$B$2:$B$4,'OMS Response Form (ORF)'!R2344)),"Complete","Incomplete"))</f>
        <v/>
      </c>
      <c r="T2344" s="28" t="str">
        <f>IF(S2344="Complete",IF(AND(NOT(ISNA(VLOOKUP(CONCATENATE(F2344,G2344,H2344,I2344,J2344,K2344),'OMS Drop Downs'!G:G,1,FALSE))),IF(AND(G2344&lt;&gt;"C3",K2344&lt;&gt;"O5"),IF(SUM(COUNTIF(L2344:R2344,"Y"),COUNTIF(L2344:R2344,"N"))=0,"V","I"),IF(COUNTIF(L2344:R2344,"Y"),"V","I"))="V"),"Valid","Invalid")," ")</f>
        <v xml:space="preserve"> </v>
      </c>
      <c r="U2344"/>
    </row>
    <row r="2345" spans="2:21" x14ac:dyDescent="0.35">
      <c r="B2345" s="50"/>
      <c r="C2345" s="65"/>
      <c r="D2345" s="36"/>
      <c r="E2345" s="64"/>
      <c r="F2345" s="60"/>
      <c r="G2345" s="34"/>
      <c r="H2345" s="34"/>
      <c r="I2345" s="34"/>
      <c r="J2345" s="34"/>
      <c r="K2345" s="34"/>
      <c r="L2345" s="34"/>
      <c r="M2345" s="34"/>
      <c r="N2345" s="34"/>
      <c r="O2345" s="34"/>
      <c r="P2345" s="34"/>
      <c r="Q2345" s="34"/>
      <c r="R2345" s="34"/>
      <c r="S2345" s="27" t="str">
        <f>IF(COUNTA(B2345:R2345)=0,"",IF(AND(COUNTIF('OMS Drop Downs'!$C$2:$C$3,'OMS Response Form (ORF)'!F2345),COUNTIF('OMS Drop Downs'!$D$2:$D$5,'OMS Response Form (ORF)'!G2345),COUNTIF('OMS Drop Downs'!$A$2:$A$5,'OMS Response Form (ORF)'!H2345),COUNTIF('OMS Drop Downs'!$B$2:$B$4,'OMS Response Form (ORF)'!I2345),COUNTIF('OMS Drop Downs'!$A$2:$A$5,'OMS Response Form (ORF)'!J2345),COUNTIF('OMS Drop Downs'!$E$2:$E$7,'OMS Response Form (ORF)'!K2345),COUNTIF('OMS Drop Downs'!$B$2:$B$4,'OMS Response Form (ORF)'!L2345),COUNTIF('OMS Drop Downs'!$B$2:$B$4,'OMS Response Form (ORF)'!M2345),COUNTIF('OMS Drop Downs'!$B$2:$B$4,'OMS Response Form (ORF)'!N2345),COUNTIF('OMS Drop Downs'!$B$2:$B$4,'OMS Response Form (ORF)'!P2345),COUNTIF('OMS Drop Downs'!$B$2:$B$4,'OMS Response Form (ORF)'!Q2345),COUNTIF('OMS Drop Downs'!$B$2:$B$4,'OMS Response Form (ORF)'!R2345)),"Complete","Incomplete"))</f>
        <v/>
      </c>
      <c r="T2345" s="28" t="str">
        <f>IF(S2345="Complete",IF(AND(NOT(ISNA(VLOOKUP(CONCATENATE(F2345,G2345,H2345,I2345,J2345,K2345),'OMS Drop Downs'!G:G,1,FALSE))),IF(AND(G2345&lt;&gt;"C3",K2345&lt;&gt;"O5"),IF(SUM(COUNTIF(L2345:R2345,"Y"),COUNTIF(L2345:R2345,"N"))=0,"V","I"),IF(COUNTIF(L2345:R2345,"Y"),"V","I"))="V"),"Valid","Invalid")," ")</f>
        <v xml:space="preserve"> </v>
      </c>
      <c r="U2345"/>
    </row>
    <row r="2346" spans="2:21" x14ac:dyDescent="0.35">
      <c r="B2346" s="50"/>
      <c r="C2346" s="65"/>
      <c r="D2346" s="36"/>
      <c r="E2346" s="64"/>
      <c r="F2346" s="60"/>
      <c r="G2346" s="34"/>
      <c r="H2346" s="34"/>
      <c r="I2346" s="34"/>
      <c r="J2346" s="34"/>
      <c r="K2346" s="34"/>
      <c r="L2346" s="34"/>
      <c r="M2346" s="34"/>
      <c r="N2346" s="34"/>
      <c r="O2346" s="34"/>
      <c r="P2346" s="34"/>
      <c r="Q2346" s="34"/>
      <c r="R2346" s="34"/>
      <c r="S2346" s="27" t="str">
        <f>IF(COUNTA(B2346:R2346)=0,"",IF(AND(COUNTIF('OMS Drop Downs'!$C$2:$C$3,'OMS Response Form (ORF)'!F2346),COUNTIF('OMS Drop Downs'!$D$2:$D$5,'OMS Response Form (ORF)'!G2346),COUNTIF('OMS Drop Downs'!$A$2:$A$5,'OMS Response Form (ORF)'!H2346),COUNTIF('OMS Drop Downs'!$B$2:$B$4,'OMS Response Form (ORF)'!I2346),COUNTIF('OMS Drop Downs'!$A$2:$A$5,'OMS Response Form (ORF)'!J2346),COUNTIF('OMS Drop Downs'!$E$2:$E$7,'OMS Response Form (ORF)'!K2346),COUNTIF('OMS Drop Downs'!$B$2:$B$4,'OMS Response Form (ORF)'!L2346),COUNTIF('OMS Drop Downs'!$B$2:$B$4,'OMS Response Form (ORF)'!M2346),COUNTIF('OMS Drop Downs'!$B$2:$B$4,'OMS Response Form (ORF)'!N2346),COUNTIF('OMS Drop Downs'!$B$2:$B$4,'OMS Response Form (ORF)'!P2346),COUNTIF('OMS Drop Downs'!$B$2:$B$4,'OMS Response Form (ORF)'!Q2346),COUNTIF('OMS Drop Downs'!$B$2:$B$4,'OMS Response Form (ORF)'!R2346)),"Complete","Incomplete"))</f>
        <v/>
      </c>
      <c r="T2346" s="28" t="str">
        <f>IF(S2346="Complete",IF(AND(NOT(ISNA(VLOOKUP(CONCATENATE(F2346,G2346,H2346,I2346,J2346,K2346),'OMS Drop Downs'!G:G,1,FALSE))),IF(AND(G2346&lt;&gt;"C3",K2346&lt;&gt;"O5"),IF(SUM(COUNTIF(L2346:R2346,"Y"),COUNTIF(L2346:R2346,"N"))=0,"V","I"),IF(COUNTIF(L2346:R2346,"Y"),"V","I"))="V"),"Valid","Invalid")," ")</f>
        <v xml:space="preserve"> </v>
      </c>
      <c r="U2346"/>
    </row>
    <row r="2347" spans="2:21" x14ac:dyDescent="0.35">
      <c r="B2347" s="50"/>
      <c r="C2347" s="65"/>
      <c r="D2347" s="36"/>
      <c r="E2347" s="64"/>
      <c r="F2347" s="60"/>
      <c r="G2347" s="34"/>
      <c r="H2347" s="34"/>
      <c r="I2347" s="34"/>
      <c r="J2347" s="34"/>
      <c r="K2347" s="34"/>
      <c r="L2347" s="34"/>
      <c r="M2347" s="34"/>
      <c r="N2347" s="34"/>
      <c r="O2347" s="34"/>
      <c r="P2347" s="34"/>
      <c r="Q2347" s="34"/>
      <c r="R2347" s="34"/>
      <c r="S2347" s="27" t="str">
        <f>IF(COUNTA(B2347:R2347)=0,"",IF(AND(COUNTIF('OMS Drop Downs'!$C$2:$C$3,'OMS Response Form (ORF)'!F2347),COUNTIF('OMS Drop Downs'!$D$2:$D$5,'OMS Response Form (ORF)'!G2347),COUNTIF('OMS Drop Downs'!$A$2:$A$5,'OMS Response Form (ORF)'!H2347),COUNTIF('OMS Drop Downs'!$B$2:$B$4,'OMS Response Form (ORF)'!I2347),COUNTIF('OMS Drop Downs'!$A$2:$A$5,'OMS Response Form (ORF)'!J2347),COUNTIF('OMS Drop Downs'!$E$2:$E$7,'OMS Response Form (ORF)'!K2347),COUNTIF('OMS Drop Downs'!$B$2:$B$4,'OMS Response Form (ORF)'!L2347),COUNTIF('OMS Drop Downs'!$B$2:$B$4,'OMS Response Form (ORF)'!M2347),COUNTIF('OMS Drop Downs'!$B$2:$B$4,'OMS Response Form (ORF)'!N2347),COUNTIF('OMS Drop Downs'!$B$2:$B$4,'OMS Response Form (ORF)'!P2347),COUNTIF('OMS Drop Downs'!$B$2:$B$4,'OMS Response Form (ORF)'!Q2347),COUNTIF('OMS Drop Downs'!$B$2:$B$4,'OMS Response Form (ORF)'!R2347)),"Complete","Incomplete"))</f>
        <v/>
      </c>
      <c r="T2347" s="28" t="str">
        <f>IF(S2347="Complete",IF(AND(NOT(ISNA(VLOOKUP(CONCATENATE(F2347,G2347,H2347,I2347,J2347,K2347),'OMS Drop Downs'!G:G,1,FALSE))),IF(AND(G2347&lt;&gt;"C3",K2347&lt;&gt;"O5"),IF(SUM(COUNTIF(L2347:R2347,"Y"),COUNTIF(L2347:R2347,"N"))=0,"V","I"),IF(COUNTIF(L2347:R2347,"Y"),"V","I"))="V"),"Valid","Invalid")," ")</f>
        <v xml:space="preserve"> </v>
      </c>
      <c r="U2347"/>
    </row>
    <row r="2348" spans="2:21" x14ac:dyDescent="0.35">
      <c r="B2348" s="50"/>
      <c r="C2348" s="65"/>
      <c r="D2348" s="36"/>
      <c r="E2348" s="64"/>
      <c r="F2348" s="60"/>
      <c r="G2348" s="34"/>
      <c r="H2348" s="34"/>
      <c r="I2348" s="34"/>
      <c r="J2348" s="34"/>
      <c r="K2348" s="34"/>
      <c r="L2348" s="34"/>
      <c r="M2348" s="34"/>
      <c r="N2348" s="34"/>
      <c r="O2348" s="34"/>
      <c r="P2348" s="34"/>
      <c r="Q2348" s="34"/>
      <c r="R2348" s="34"/>
      <c r="S2348" s="27" t="str">
        <f>IF(COUNTA(B2348:R2348)=0,"",IF(AND(COUNTIF('OMS Drop Downs'!$C$2:$C$3,'OMS Response Form (ORF)'!F2348),COUNTIF('OMS Drop Downs'!$D$2:$D$5,'OMS Response Form (ORF)'!G2348),COUNTIF('OMS Drop Downs'!$A$2:$A$5,'OMS Response Form (ORF)'!H2348),COUNTIF('OMS Drop Downs'!$B$2:$B$4,'OMS Response Form (ORF)'!I2348),COUNTIF('OMS Drop Downs'!$A$2:$A$5,'OMS Response Form (ORF)'!J2348),COUNTIF('OMS Drop Downs'!$E$2:$E$7,'OMS Response Form (ORF)'!K2348),COUNTIF('OMS Drop Downs'!$B$2:$B$4,'OMS Response Form (ORF)'!L2348),COUNTIF('OMS Drop Downs'!$B$2:$B$4,'OMS Response Form (ORF)'!M2348),COUNTIF('OMS Drop Downs'!$B$2:$B$4,'OMS Response Form (ORF)'!N2348),COUNTIF('OMS Drop Downs'!$B$2:$B$4,'OMS Response Form (ORF)'!P2348),COUNTIF('OMS Drop Downs'!$B$2:$B$4,'OMS Response Form (ORF)'!Q2348),COUNTIF('OMS Drop Downs'!$B$2:$B$4,'OMS Response Form (ORF)'!R2348)),"Complete","Incomplete"))</f>
        <v/>
      </c>
      <c r="T2348" s="28" t="str">
        <f>IF(S2348="Complete",IF(AND(NOT(ISNA(VLOOKUP(CONCATENATE(F2348,G2348,H2348,I2348,J2348,K2348),'OMS Drop Downs'!G:G,1,FALSE))),IF(AND(G2348&lt;&gt;"C3",K2348&lt;&gt;"O5"),IF(SUM(COUNTIF(L2348:R2348,"Y"),COUNTIF(L2348:R2348,"N"))=0,"V","I"),IF(COUNTIF(L2348:R2348,"Y"),"V","I"))="V"),"Valid","Invalid")," ")</f>
        <v xml:space="preserve"> </v>
      </c>
      <c r="U2348"/>
    </row>
    <row r="2349" spans="2:21" x14ac:dyDescent="0.35">
      <c r="B2349" s="50"/>
      <c r="C2349" s="65"/>
      <c r="D2349" s="36"/>
      <c r="E2349" s="64"/>
      <c r="F2349" s="60"/>
      <c r="G2349" s="34"/>
      <c r="H2349" s="34"/>
      <c r="I2349" s="34"/>
      <c r="J2349" s="34"/>
      <c r="K2349" s="34"/>
      <c r="L2349" s="34"/>
      <c r="M2349" s="34"/>
      <c r="N2349" s="34"/>
      <c r="O2349" s="34"/>
      <c r="P2349" s="34"/>
      <c r="Q2349" s="34"/>
      <c r="R2349" s="34"/>
      <c r="S2349" s="27" t="str">
        <f>IF(COUNTA(B2349:R2349)=0,"",IF(AND(COUNTIF('OMS Drop Downs'!$C$2:$C$3,'OMS Response Form (ORF)'!F2349),COUNTIF('OMS Drop Downs'!$D$2:$D$5,'OMS Response Form (ORF)'!G2349),COUNTIF('OMS Drop Downs'!$A$2:$A$5,'OMS Response Form (ORF)'!H2349),COUNTIF('OMS Drop Downs'!$B$2:$B$4,'OMS Response Form (ORF)'!I2349),COUNTIF('OMS Drop Downs'!$A$2:$A$5,'OMS Response Form (ORF)'!J2349),COUNTIF('OMS Drop Downs'!$E$2:$E$7,'OMS Response Form (ORF)'!K2349),COUNTIF('OMS Drop Downs'!$B$2:$B$4,'OMS Response Form (ORF)'!L2349),COUNTIF('OMS Drop Downs'!$B$2:$B$4,'OMS Response Form (ORF)'!M2349),COUNTIF('OMS Drop Downs'!$B$2:$B$4,'OMS Response Form (ORF)'!N2349),COUNTIF('OMS Drop Downs'!$B$2:$B$4,'OMS Response Form (ORF)'!P2349),COUNTIF('OMS Drop Downs'!$B$2:$B$4,'OMS Response Form (ORF)'!Q2349),COUNTIF('OMS Drop Downs'!$B$2:$B$4,'OMS Response Form (ORF)'!R2349)),"Complete","Incomplete"))</f>
        <v/>
      </c>
      <c r="T2349" s="28" t="str">
        <f>IF(S2349="Complete",IF(AND(NOT(ISNA(VLOOKUP(CONCATENATE(F2349,G2349,H2349,I2349,J2349,K2349),'OMS Drop Downs'!G:G,1,FALSE))),IF(AND(G2349&lt;&gt;"C3",K2349&lt;&gt;"O5"),IF(SUM(COUNTIF(L2349:R2349,"Y"),COUNTIF(L2349:R2349,"N"))=0,"V","I"),IF(COUNTIF(L2349:R2349,"Y"),"V","I"))="V"),"Valid","Invalid")," ")</f>
        <v xml:space="preserve"> </v>
      </c>
      <c r="U2349"/>
    </row>
    <row r="2350" spans="2:21" x14ac:dyDescent="0.35">
      <c r="B2350" s="50"/>
      <c r="C2350" s="65"/>
      <c r="D2350" s="36"/>
      <c r="E2350" s="64"/>
      <c r="F2350" s="60"/>
      <c r="G2350" s="34"/>
      <c r="H2350" s="34"/>
      <c r="I2350" s="34"/>
      <c r="J2350" s="34"/>
      <c r="K2350" s="34"/>
      <c r="L2350" s="34"/>
      <c r="M2350" s="34"/>
      <c r="N2350" s="34"/>
      <c r="O2350" s="34"/>
      <c r="P2350" s="34"/>
      <c r="Q2350" s="34"/>
      <c r="R2350" s="34"/>
      <c r="S2350" s="27" t="str">
        <f>IF(COUNTA(B2350:R2350)=0,"",IF(AND(COUNTIF('OMS Drop Downs'!$C$2:$C$3,'OMS Response Form (ORF)'!F2350),COUNTIF('OMS Drop Downs'!$D$2:$D$5,'OMS Response Form (ORF)'!G2350),COUNTIF('OMS Drop Downs'!$A$2:$A$5,'OMS Response Form (ORF)'!H2350),COUNTIF('OMS Drop Downs'!$B$2:$B$4,'OMS Response Form (ORF)'!I2350),COUNTIF('OMS Drop Downs'!$A$2:$A$5,'OMS Response Form (ORF)'!J2350),COUNTIF('OMS Drop Downs'!$E$2:$E$7,'OMS Response Form (ORF)'!K2350),COUNTIF('OMS Drop Downs'!$B$2:$B$4,'OMS Response Form (ORF)'!L2350),COUNTIF('OMS Drop Downs'!$B$2:$B$4,'OMS Response Form (ORF)'!M2350),COUNTIF('OMS Drop Downs'!$B$2:$B$4,'OMS Response Form (ORF)'!N2350),COUNTIF('OMS Drop Downs'!$B$2:$B$4,'OMS Response Form (ORF)'!P2350),COUNTIF('OMS Drop Downs'!$B$2:$B$4,'OMS Response Form (ORF)'!Q2350),COUNTIF('OMS Drop Downs'!$B$2:$B$4,'OMS Response Form (ORF)'!R2350)),"Complete","Incomplete"))</f>
        <v/>
      </c>
      <c r="T2350" s="28" t="str">
        <f>IF(S2350="Complete",IF(AND(NOT(ISNA(VLOOKUP(CONCATENATE(F2350,G2350,H2350,I2350,J2350,K2350),'OMS Drop Downs'!G:G,1,FALSE))),IF(AND(G2350&lt;&gt;"C3",K2350&lt;&gt;"O5"),IF(SUM(COUNTIF(L2350:R2350,"Y"),COUNTIF(L2350:R2350,"N"))=0,"V","I"),IF(COUNTIF(L2350:R2350,"Y"),"V","I"))="V"),"Valid","Invalid")," ")</f>
        <v xml:space="preserve"> </v>
      </c>
      <c r="U2350"/>
    </row>
    <row r="2351" spans="2:21" x14ac:dyDescent="0.35">
      <c r="B2351" s="50"/>
      <c r="C2351" s="65"/>
      <c r="D2351" s="36"/>
      <c r="E2351" s="64"/>
      <c r="F2351" s="60"/>
      <c r="G2351" s="34"/>
      <c r="H2351" s="34"/>
      <c r="I2351" s="34"/>
      <c r="J2351" s="34"/>
      <c r="K2351" s="34"/>
      <c r="L2351" s="34"/>
      <c r="M2351" s="34"/>
      <c r="N2351" s="34"/>
      <c r="O2351" s="34"/>
      <c r="P2351" s="34"/>
      <c r="Q2351" s="34"/>
      <c r="R2351" s="34"/>
      <c r="S2351" s="27" t="str">
        <f>IF(COUNTA(B2351:R2351)=0,"",IF(AND(COUNTIF('OMS Drop Downs'!$C$2:$C$3,'OMS Response Form (ORF)'!F2351),COUNTIF('OMS Drop Downs'!$D$2:$D$5,'OMS Response Form (ORF)'!G2351),COUNTIF('OMS Drop Downs'!$A$2:$A$5,'OMS Response Form (ORF)'!H2351),COUNTIF('OMS Drop Downs'!$B$2:$B$4,'OMS Response Form (ORF)'!I2351),COUNTIF('OMS Drop Downs'!$A$2:$A$5,'OMS Response Form (ORF)'!J2351),COUNTIF('OMS Drop Downs'!$E$2:$E$7,'OMS Response Form (ORF)'!K2351),COUNTIF('OMS Drop Downs'!$B$2:$B$4,'OMS Response Form (ORF)'!L2351),COUNTIF('OMS Drop Downs'!$B$2:$B$4,'OMS Response Form (ORF)'!M2351),COUNTIF('OMS Drop Downs'!$B$2:$B$4,'OMS Response Form (ORF)'!N2351),COUNTIF('OMS Drop Downs'!$B$2:$B$4,'OMS Response Form (ORF)'!P2351),COUNTIF('OMS Drop Downs'!$B$2:$B$4,'OMS Response Form (ORF)'!Q2351),COUNTIF('OMS Drop Downs'!$B$2:$B$4,'OMS Response Form (ORF)'!R2351)),"Complete","Incomplete"))</f>
        <v/>
      </c>
      <c r="T2351" s="28" t="str">
        <f>IF(S2351="Complete",IF(AND(NOT(ISNA(VLOOKUP(CONCATENATE(F2351,G2351,H2351,I2351,J2351,K2351),'OMS Drop Downs'!G:G,1,FALSE))),IF(AND(G2351&lt;&gt;"C3",K2351&lt;&gt;"O5"),IF(SUM(COUNTIF(L2351:R2351,"Y"),COUNTIF(L2351:R2351,"N"))=0,"V","I"),IF(COUNTIF(L2351:R2351,"Y"),"V","I"))="V"),"Valid","Invalid")," ")</f>
        <v xml:space="preserve"> </v>
      </c>
      <c r="U2351"/>
    </row>
    <row r="2352" spans="2:21" x14ac:dyDescent="0.35">
      <c r="B2352" s="50"/>
      <c r="C2352" s="65"/>
      <c r="D2352" s="36"/>
      <c r="E2352" s="64"/>
      <c r="F2352" s="60"/>
      <c r="G2352" s="34"/>
      <c r="H2352" s="34"/>
      <c r="I2352" s="34"/>
      <c r="J2352" s="34"/>
      <c r="K2352" s="34"/>
      <c r="L2352" s="34"/>
      <c r="M2352" s="34"/>
      <c r="N2352" s="34"/>
      <c r="O2352" s="34"/>
      <c r="P2352" s="34"/>
      <c r="Q2352" s="34"/>
      <c r="R2352" s="34"/>
      <c r="S2352" s="27" t="str">
        <f>IF(COUNTA(B2352:R2352)=0,"",IF(AND(COUNTIF('OMS Drop Downs'!$C$2:$C$3,'OMS Response Form (ORF)'!F2352),COUNTIF('OMS Drop Downs'!$D$2:$D$5,'OMS Response Form (ORF)'!G2352),COUNTIF('OMS Drop Downs'!$A$2:$A$5,'OMS Response Form (ORF)'!H2352),COUNTIF('OMS Drop Downs'!$B$2:$B$4,'OMS Response Form (ORF)'!I2352),COUNTIF('OMS Drop Downs'!$A$2:$A$5,'OMS Response Form (ORF)'!J2352),COUNTIF('OMS Drop Downs'!$E$2:$E$7,'OMS Response Form (ORF)'!K2352),COUNTIF('OMS Drop Downs'!$B$2:$B$4,'OMS Response Form (ORF)'!L2352),COUNTIF('OMS Drop Downs'!$B$2:$B$4,'OMS Response Form (ORF)'!M2352),COUNTIF('OMS Drop Downs'!$B$2:$B$4,'OMS Response Form (ORF)'!N2352),COUNTIF('OMS Drop Downs'!$B$2:$B$4,'OMS Response Form (ORF)'!P2352),COUNTIF('OMS Drop Downs'!$B$2:$B$4,'OMS Response Form (ORF)'!Q2352),COUNTIF('OMS Drop Downs'!$B$2:$B$4,'OMS Response Form (ORF)'!R2352)),"Complete","Incomplete"))</f>
        <v/>
      </c>
      <c r="T2352" s="28" t="str">
        <f>IF(S2352="Complete",IF(AND(NOT(ISNA(VLOOKUP(CONCATENATE(F2352,G2352,H2352,I2352,J2352,K2352),'OMS Drop Downs'!G:G,1,FALSE))),IF(AND(G2352&lt;&gt;"C3",K2352&lt;&gt;"O5"),IF(SUM(COUNTIF(L2352:R2352,"Y"),COUNTIF(L2352:R2352,"N"))=0,"V","I"),IF(COUNTIF(L2352:R2352,"Y"),"V","I"))="V"),"Valid","Invalid")," ")</f>
        <v xml:space="preserve"> </v>
      </c>
      <c r="U2352"/>
    </row>
    <row r="2353" spans="2:21" x14ac:dyDescent="0.35">
      <c r="B2353" s="50"/>
      <c r="C2353" s="65"/>
      <c r="D2353" s="36"/>
      <c r="E2353" s="64"/>
      <c r="F2353" s="60"/>
      <c r="G2353" s="34"/>
      <c r="H2353" s="34"/>
      <c r="I2353" s="34"/>
      <c r="J2353" s="34"/>
      <c r="K2353" s="34"/>
      <c r="L2353" s="34"/>
      <c r="M2353" s="34"/>
      <c r="N2353" s="34"/>
      <c r="O2353" s="34"/>
      <c r="P2353" s="34"/>
      <c r="Q2353" s="34"/>
      <c r="R2353" s="34"/>
      <c r="S2353" s="27" t="str">
        <f>IF(COUNTA(B2353:R2353)=0,"",IF(AND(COUNTIF('OMS Drop Downs'!$C$2:$C$3,'OMS Response Form (ORF)'!F2353),COUNTIF('OMS Drop Downs'!$D$2:$D$5,'OMS Response Form (ORF)'!G2353),COUNTIF('OMS Drop Downs'!$A$2:$A$5,'OMS Response Form (ORF)'!H2353),COUNTIF('OMS Drop Downs'!$B$2:$B$4,'OMS Response Form (ORF)'!I2353),COUNTIF('OMS Drop Downs'!$A$2:$A$5,'OMS Response Form (ORF)'!J2353),COUNTIF('OMS Drop Downs'!$E$2:$E$7,'OMS Response Form (ORF)'!K2353),COUNTIF('OMS Drop Downs'!$B$2:$B$4,'OMS Response Form (ORF)'!L2353),COUNTIF('OMS Drop Downs'!$B$2:$B$4,'OMS Response Form (ORF)'!M2353),COUNTIF('OMS Drop Downs'!$B$2:$B$4,'OMS Response Form (ORF)'!N2353),COUNTIF('OMS Drop Downs'!$B$2:$B$4,'OMS Response Form (ORF)'!P2353),COUNTIF('OMS Drop Downs'!$B$2:$B$4,'OMS Response Form (ORF)'!Q2353),COUNTIF('OMS Drop Downs'!$B$2:$B$4,'OMS Response Form (ORF)'!R2353)),"Complete","Incomplete"))</f>
        <v/>
      </c>
      <c r="T2353" s="28" t="str">
        <f>IF(S2353="Complete",IF(AND(NOT(ISNA(VLOOKUP(CONCATENATE(F2353,G2353,H2353,I2353,J2353,K2353),'OMS Drop Downs'!G:G,1,FALSE))),IF(AND(G2353&lt;&gt;"C3",K2353&lt;&gt;"O5"),IF(SUM(COUNTIF(L2353:R2353,"Y"),COUNTIF(L2353:R2353,"N"))=0,"V","I"),IF(COUNTIF(L2353:R2353,"Y"),"V","I"))="V"),"Valid","Invalid")," ")</f>
        <v xml:space="preserve"> </v>
      </c>
      <c r="U2353"/>
    </row>
    <row r="2354" spans="2:21" x14ac:dyDescent="0.35">
      <c r="B2354" s="50"/>
      <c r="C2354" s="65"/>
      <c r="D2354" s="36"/>
      <c r="E2354" s="64"/>
      <c r="F2354" s="60"/>
      <c r="G2354" s="34"/>
      <c r="H2354" s="34"/>
      <c r="I2354" s="34"/>
      <c r="J2354" s="34"/>
      <c r="K2354" s="34"/>
      <c r="L2354" s="34"/>
      <c r="M2354" s="34"/>
      <c r="N2354" s="34"/>
      <c r="O2354" s="34"/>
      <c r="P2354" s="34"/>
      <c r="Q2354" s="34"/>
      <c r="R2354" s="34"/>
      <c r="S2354" s="27" t="str">
        <f>IF(COUNTA(B2354:R2354)=0,"",IF(AND(COUNTIF('OMS Drop Downs'!$C$2:$C$3,'OMS Response Form (ORF)'!F2354),COUNTIF('OMS Drop Downs'!$D$2:$D$5,'OMS Response Form (ORF)'!G2354),COUNTIF('OMS Drop Downs'!$A$2:$A$5,'OMS Response Form (ORF)'!H2354),COUNTIF('OMS Drop Downs'!$B$2:$B$4,'OMS Response Form (ORF)'!I2354),COUNTIF('OMS Drop Downs'!$A$2:$A$5,'OMS Response Form (ORF)'!J2354),COUNTIF('OMS Drop Downs'!$E$2:$E$7,'OMS Response Form (ORF)'!K2354),COUNTIF('OMS Drop Downs'!$B$2:$B$4,'OMS Response Form (ORF)'!L2354),COUNTIF('OMS Drop Downs'!$B$2:$B$4,'OMS Response Form (ORF)'!M2354),COUNTIF('OMS Drop Downs'!$B$2:$B$4,'OMS Response Form (ORF)'!N2354),COUNTIF('OMS Drop Downs'!$B$2:$B$4,'OMS Response Form (ORF)'!P2354),COUNTIF('OMS Drop Downs'!$B$2:$B$4,'OMS Response Form (ORF)'!Q2354),COUNTIF('OMS Drop Downs'!$B$2:$B$4,'OMS Response Form (ORF)'!R2354)),"Complete","Incomplete"))</f>
        <v/>
      </c>
      <c r="T2354" s="28" t="str">
        <f>IF(S2354="Complete",IF(AND(NOT(ISNA(VLOOKUP(CONCATENATE(F2354,G2354,H2354,I2354,J2354,K2354),'OMS Drop Downs'!G:G,1,FALSE))),IF(AND(G2354&lt;&gt;"C3",K2354&lt;&gt;"O5"),IF(SUM(COUNTIF(L2354:R2354,"Y"),COUNTIF(L2354:R2354,"N"))=0,"V","I"),IF(COUNTIF(L2354:R2354,"Y"),"V","I"))="V"),"Valid","Invalid")," ")</f>
        <v xml:space="preserve"> </v>
      </c>
      <c r="U2354"/>
    </row>
    <row r="2355" spans="2:21" x14ac:dyDescent="0.35">
      <c r="B2355" s="50"/>
      <c r="C2355" s="65"/>
      <c r="D2355" s="36"/>
      <c r="E2355" s="64"/>
      <c r="F2355" s="60"/>
      <c r="G2355" s="34"/>
      <c r="H2355" s="34"/>
      <c r="I2355" s="34"/>
      <c r="J2355" s="34"/>
      <c r="K2355" s="34"/>
      <c r="L2355" s="34"/>
      <c r="M2355" s="34"/>
      <c r="N2355" s="34"/>
      <c r="O2355" s="34"/>
      <c r="P2355" s="34"/>
      <c r="Q2355" s="34"/>
      <c r="R2355" s="34"/>
      <c r="S2355" s="27" t="str">
        <f>IF(COUNTA(B2355:R2355)=0,"",IF(AND(COUNTIF('OMS Drop Downs'!$C$2:$C$3,'OMS Response Form (ORF)'!F2355),COUNTIF('OMS Drop Downs'!$D$2:$D$5,'OMS Response Form (ORF)'!G2355),COUNTIF('OMS Drop Downs'!$A$2:$A$5,'OMS Response Form (ORF)'!H2355),COUNTIF('OMS Drop Downs'!$B$2:$B$4,'OMS Response Form (ORF)'!I2355),COUNTIF('OMS Drop Downs'!$A$2:$A$5,'OMS Response Form (ORF)'!J2355),COUNTIF('OMS Drop Downs'!$E$2:$E$7,'OMS Response Form (ORF)'!K2355),COUNTIF('OMS Drop Downs'!$B$2:$B$4,'OMS Response Form (ORF)'!L2355),COUNTIF('OMS Drop Downs'!$B$2:$B$4,'OMS Response Form (ORF)'!M2355),COUNTIF('OMS Drop Downs'!$B$2:$B$4,'OMS Response Form (ORF)'!N2355),COUNTIF('OMS Drop Downs'!$B$2:$B$4,'OMS Response Form (ORF)'!P2355),COUNTIF('OMS Drop Downs'!$B$2:$B$4,'OMS Response Form (ORF)'!Q2355),COUNTIF('OMS Drop Downs'!$B$2:$B$4,'OMS Response Form (ORF)'!R2355)),"Complete","Incomplete"))</f>
        <v/>
      </c>
      <c r="T2355" s="28" t="str">
        <f>IF(S2355="Complete",IF(AND(NOT(ISNA(VLOOKUP(CONCATENATE(F2355,G2355,H2355,I2355,J2355,K2355),'OMS Drop Downs'!G:G,1,FALSE))),IF(AND(G2355&lt;&gt;"C3",K2355&lt;&gt;"O5"),IF(SUM(COUNTIF(L2355:R2355,"Y"),COUNTIF(L2355:R2355,"N"))=0,"V","I"),IF(COUNTIF(L2355:R2355,"Y"),"V","I"))="V"),"Valid","Invalid")," ")</f>
        <v xml:space="preserve"> </v>
      </c>
      <c r="U2355"/>
    </row>
    <row r="2356" spans="2:21" x14ac:dyDescent="0.35">
      <c r="B2356" s="50"/>
      <c r="C2356" s="65"/>
      <c r="D2356" s="36"/>
      <c r="E2356" s="64"/>
      <c r="F2356" s="60"/>
      <c r="G2356" s="34"/>
      <c r="H2356" s="34"/>
      <c r="I2356" s="34"/>
      <c r="J2356" s="34"/>
      <c r="K2356" s="34"/>
      <c r="L2356" s="34"/>
      <c r="M2356" s="34"/>
      <c r="N2356" s="34"/>
      <c r="O2356" s="34"/>
      <c r="P2356" s="34"/>
      <c r="Q2356" s="34"/>
      <c r="R2356" s="34"/>
      <c r="S2356" s="27" t="str">
        <f>IF(COUNTA(B2356:R2356)=0,"",IF(AND(COUNTIF('OMS Drop Downs'!$C$2:$C$3,'OMS Response Form (ORF)'!F2356),COUNTIF('OMS Drop Downs'!$D$2:$D$5,'OMS Response Form (ORF)'!G2356),COUNTIF('OMS Drop Downs'!$A$2:$A$5,'OMS Response Form (ORF)'!H2356),COUNTIF('OMS Drop Downs'!$B$2:$B$4,'OMS Response Form (ORF)'!I2356),COUNTIF('OMS Drop Downs'!$A$2:$A$5,'OMS Response Form (ORF)'!J2356),COUNTIF('OMS Drop Downs'!$E$2:$E$7,'OMS Response Form (ORF)'!K2356),COUNTIF('OMS Drop Downs'!$B$2:$B$4,'OMS Response Form (ORF)'!L2356),COUNTIF('OMS Drop Downs'!$B$2:$B$4,'OMS Response Form (ORF)'!M2356),COUNTIF('OMS Drop Downs'!$B$2:$B$4,'OMS Response Form (ORF)'!N2356),COUNTIF('OMS Drop Downs'!$B$2:$B$4,'OMS Response Form (ORF)'!P2356),COUNTIF('OMS Drop Downs'!$B$2:$B$4,'OMS Response Form (ORF)'!Q2356),COUNTIF('OMS Drop Downs'!$B$2:$B$4,'OMS Response Form (ORF)'!R2356)),"Complete","Incomplete"))</f>
        <v/>
      </c>
      <c r="T2356" s="28" t="str">
        <f>IF(S2356="Complete",IF(AND(NOT(ISNA(VLOOKUP(CONCATENATE(F2356,G2356,H2356,I2356,J2356,K2356),'OMS Drop Downs'!G:G,1,FALSE))),IF(AND(G2356&lt;&gt;"C3",K2356&lt;&gt;"O5"),IF(SUM(COUNTIF(L2356:R2356,"Y"),COUNTIF(L2356:R2356,"N"))=0,"V","I"),IF(COUNTIF(L2356:R2356,"Y"),"V","I"))="V"),"Valid","Invalid")," ")</f>
        <v xml:space="preserve"> </v>
      </c>
      <c r="U2356"/>
    </row>
    <row r="2357" spans="2:21" x14ac:dyDescent="0.35">
      <c r="B2357" s="50"/>
      <c r="C2357" s="65"/>
      <c r="D2357" s="36"/>
      <c r="E2357" s="64"/>
      <c r="F2357" s="60"/>
      <c r="G2357" s="34"/>
      <c r="H2357" s="34"/>
      <c r="I2357" s="34"/>
      <c r="J2357" s="34"/>
      <c r="K2357" s="34"/>
      <c r="L2357" s="34"/>
      <c r="M2357" s="34"/>
      <c r="N2357" s="34"/>
      <c r="O2357" s="34"/>
      <c r="P2357" s="34"/>
      <c r="Q2357" s="34"/>
      <c r="R2357" s="34"/>
      <c r="S2357" s="27" t="str">
        <f>IF(COUNTA(B2357:R2357)=0,"",IF(AND(COUNTIF('OMS Drop Downs'!$C$2:$C$3,'OMS Response Form (ORF)'!F2357),COUNTIF('OMS Drop Downs'!$D$2:$D$5,'OMS Response Form (ORF)'!G2357),COUNTIF('OMS Drop Downs'!$A$2:$A$5,'OMS Response Form (ORF)'!H2357),COUNTIF('OMS Drop Downs'!$B$2:$B$4,'OMS Response Form (ORF)'!I2357),COUNTIF('OMS Drop Downs'!$A$2:$A$5,'OMS Response Form (ORF)'!J2357),COUNTIF('OMS Drop Downs'!$E$2:$E$7,'OMS Response Form (ORF)'!K2357),COUNTIF('OMS Drop Downs'!$B$2:$B$4,'OMS Response Form (ORF)'!L2357),COUNTIF('OMS Drop Downs'!$B$2:$B$4,'OMS Response Form (ORF)'!M2357),COUNTIF('OMS Drop Downs'!$B$2:$B$4,'OMS Response Form (ORF)'!N2357),COUNTIF('OMS Drop Downs'!$B$2:$B$4,'OMS Response Form (ORF)'!P2357),COUNTIF('OMS Drop Downs'!$B$2:$B$4,'OMS Response Form (ORF)'!Q2357),COUNTIF('OMS Drop Downs'!$B$2:$B$4,'OMS Response Form (ORF)'!R2357)),"Complete","Incomplete"))</f>
        <v/>
      </c>
      <c r="T2357" s="28" t="str">
        <f>IF(S2357="Complete",IF(AND(NOT(ISNA(VLOOKUP(CONCATENATE(F2357,G2357,H2357,I2357,J2357,K2357),'OMS Drop Downs'!G:G,1,FALSE))),IF(AND(G2357&lt;&gt;"C3",K2357&lt;&gt;"O5"),IF(SUM(COUNTIF(L2357:R2357,"Y"),COUNTIF(L2357:R2357,"N"))=0,"V","I"),IF(COUNTIF(L2357:R2357,"Y"),"V","I"))="V"),"Valid","Invalid")," ")</f>
        <v xml:space="preserve"> </v>
      </c>
      <c r="U2357"/>
    </row>
    <row r="2358" spans="2:21" x14ac:dyDescent="0.35">
      <c r="B2358" s="50"/>
      <c r="C2358" s="65"/>
      <c r="D2358" s="36"/>
      <c r="E2358" s="64"/>
      <c r="F2358" s="60"/>
      <c r="G2358" s="34"/>
      <c r="H2358" s="34"/>
      <c r="I2358" s="34"/>
      <c r="J2358" s="34"/>
      <c r="K2358" s="34"/>
      <c r="L2358" s="34"/>
      <c r="M2358" s="34"/>
      <c r="N2358" s="34"/>
      <c r="O2358" s="34"/>
      <c r="P2358" s="34"/>
      <c r="Q2358" s="34"/>
      <c r="R2358" s="34"/>
      <c r="S2358" s="27" t="str">
        <f>IF(COUNTA(B2358:R2358)=0,"",IF(AND(COUNTIF('OMS Drop Downs'!$C$2:$C$3,'OMS Response Form (ORF)'!F2358),COUNTIF('OMS Drop Downs'!$D$2:$D$5,'OMS Response Form (ORF)'!G2358),COUNTIF('OMS Drop Downs'!$A$2:$A$5,'OMS Response Form (ORF)'!H2358),COUNTIF('OMS Drop Downs'!$B$2:$B$4,'OMS Response Form (ORF)'!I2358),COUNTIF('OMS Drop Downs'!$A$2:$A$5,'OMS Response Form (ORF)'!J2358),COUNTIF('OMS Drop Downs'!$E$2:$E$7,'OMS Response Form (ORF)'!K2358),COUNTIF('OMS Drop Downs'!$B$2:$B$4,'OMS Response Form (ORF)'!L2358),COUNTIF('OMS Drop Downs'!$B$2:$B$4,'OMS Response Form (ORF)'!M2358),COUNTIF('OMS Drop Downs'!$B$2:$B$4,'OMS Response Form (ORF)'!N2358),COUNTIF('OMS Drop Downs'!$B$2:$B$4,'OMS Response Form (ORF)'!P2358),COUNTIF('OMS Drop Downs'!$B$2:$B$4,'OMS Response Form (ORF)'!Q2358),COUNTIF('OMS Drop Downs'!$B$2:$B$4,'OMS Response Form (ORF)'!R2358)),"Complete","Incomplete"))</f>
        <v/>
      </c>
      <c r="T2358" s="28" t="str">
        <f>IF(S2358="Complete",IF(AND(NOT(ISNA(VLOOKUP(CONCATENATE(F2358,G2358,H2358,I2358,J2358,K2358),'OMS Drop Downs'!G:G,1,FALSE))),IF(AND(G2358&lt;&gt;"C3",K2358&lt;&gt;"O5"),IF(SUM(COUNTIF(L2358:R2358,"Y"),COUNTIF(L2358:R2358,"N"))=0,"V","I"),IF(COUNTIF(L2358:R2358,"Y"),"V","I"))="V"),"Valid","Invalid")," ")</f>
        <v xml:space="preserve"> </v>
      </c>
      <c r="U2358"/>
    </row>
    <row r="2359" spans="2:21" x14ac:dyDescent="0.35">
      <c r="B2359" s="50"/>
      <c r="C2359" s="65"/>
      <c r="D2359" s="36"/>
      <c r="E2359" s="64"/>
      <c r="F2359" s="60"/>
      <c r="G2359" s="34"/>
      <c r="H2359" s="34"/>
      <c r="I2359" s="34"/>
      <c r="J2359" s="34"/>
      <c r="K2359" s="34"/>
      <c r="L2359" s="34"/>
      <c r="M2359" s="34"/>
      <c r="N2359" s="34"/>
      <c r="O2359" s="34"/>
      <c r="P2359" s="34"/>
      <c r="Q2359" s="34"/>
      <c r="R2359" s="34"/>
      <c r="S2359" s="27" t="str">
        <f>IF(COUNTA(B2359:R2359)=0,"",IF(AND(COUNTIF('OMS Drop Downs'!$C$2:$C$3,'OMS Response Form (ORF)'!F2359),COUNTIF('OMS Drop Downs'!$D$2:$D$5,'OMS Response Form (ORF)'!G2359),COUNTIF('OMS Drop Downs'!$A$2:$A$5,'OMS Response Form (ORF)'!H2359),COUNTIF('OMS Drop Downs'!$B$2:$B$4,'OMS Response Form (ORF)'!I2359),COUNTIF('OMS Drop Downs'!$A$2:$A$5,'OMS Response Form (ORF)'!J2359),COUNTIF('OMS Drop Downs'!$E$2:$E$7,'OMS Response Form (ORF)'!K2359),COUNTIF('OMS Drop Downs'!$B$2:$B$4,'OMS Response Form (ORF)'!L2359),COUNTIF('OMS Drop Downs'!$B$2:$B$4,'OMS Response Form (ORF)'!M2359),COUNTIF('OMS Drop Downs'!$B$2:$B$4,'OMS Response Form (ORF)'!N2359),COUNTIF('OMS Drop Downs'!$B$2:$B$4,'OMS Response Form (ORF)'!P2359),COUNTIF('OMS Drop Downs'!$B$2:$B$4,'OMS Response Form (ORF)'!Q2359),COUNTIF('OMS Drop Downs'!$B$2:$B$4,'OMS Response Form (ORF)'!R2359)),"Complete","Incomplete"))</f>
        <v/>
      </c>
      <c r="T2359" s="28" t="str">
        <f>IF(S2359="Complete",IF(AND(NOT(ISNA(VLOOKUP(CONCATENATE(F2359,G2359,H2359,I2359,J2359,K2359),'OMS Drop Downs'!G:G,1,FALSE))),IF(AND(G2359&lt;&gt;"C3",K2359&lt;&gt;"O5"),IF(SUM(COUNTIF(L2359:R2359,"Y"),COUNTIF(L2359:R2359,"N"))=0,"V","I"),IF(COUNTIF(L2359:R2359,"Y"),"V","I"))="V"),"Valid","Invalid")," ")</f>
        <v xml:space="preserve"> </v>
      </c>
      <c r="U2359"/>
    </row>
    <row r="2360" spans="2:21" x14ac:dyDescent="0.35">
      <c r="B2360" s="50"/>
      <c r="C2360" s="65"/>
      <c r="D2360" s="36"/>
      <c r="E2360" s="64"/>
      <c r="F2360" s="60"/>
      <c r="G2360" s="34"/>
      <c r="H2360" s="34"/>
      <c r="I2360" s="34"/>
      <c r="J2360" s="34"/>
      <c r="K2360" s="34"/>
      <c r="L2360" s="34"/>
      <c r="M2360" s="34"/>
      <c r="N2360" s="34"/>
      <c r="O2360" s="34"/>
      <c r="P2360" s="34"/>
      <c r="Q2360" s="34"/>
      <c r="R2360" s="34"/>
      <c r="S2360" s="27" t="str">
        <f>IF(COUNTA(B2360:R2360)=0,"",IF(AND(COUNTIF('OMS Drop Downs'!$C$2:$C$3,'OMS Response Form (ORF)'!F2360),COUNTIF('OMS Drop Downs'!$D$2:$D$5,'OMS Response Form (ORF)'!G2360),COUNTIF('OMS Drop Downs'!$A$2:$A$5,'OMS Response Form (ORF)'!H2360),COUNTIF('OMS Drop Downs'!$B$2:$B$4,'OMS Response Form (ORF)'!I2360),COUNTIF('OMS Drop Downs'!$A$2:$A$5,'OMS Response Form (ORF)'!J2360),COUNTIF('OMS Drop Downs'!$E$2:$E$7,'OMS Response Form (ORF)'!K2360),COUNTIF('OMS Drop Downs'!$B$2:$B$4,'OMS Response Form (ORF)'!L2360),COUNTIF('OMS Drop Downs'!$B$2:$B$4,'OMS Response Form (ORF)'!M2360),COUNTIF('OMS Drop Downs'!$B$2:$B$4,'OMS Response Form (ORF)'!N2360),COUNTIF('OMS Drop Downs'!$B$2:$B$4,'OMS Response Form (ORF)'!P2360),COUNTIF('OMS Drop Downs'!$B$2:$B$4,'OMS Response Form (ORF)'!Q2360),COUNTIF('OMS Drop Downs'!$B$2:$B$4,'OMS Response Form (ORF)'!R2360)),"Complete","Incomplete"))</f>
        <v/>
      </c>
      <c r="T2360" s="28" t="str">
        <f>IF(S2360="Complete",IF(AND(NOT(ISNA(VLOOKUP(CONCATENATE(F2360,G2360,H2360,I2360,J2360,K2360),'OMS Drop Downs'!G:G,1,FALSE))),IF(AND(G2360&lt;&gt;"C3",K2360&lt;&gt;"O5"),IF(SUM(COUNTIF(L2360:R2360,"Y"),COUNTIF(L2360:R2360,"N"))=0,"V","I"),IF(COUNTIF(L2360:R2360,"Y"),"V","I"))="V"),"Valid","Invalid")," ")</f>
        <v xml:space="preserve"> </v>
      </c>
      <c r="U2360"/>
    </row>
    <row r="2361" spans="2:21" x14ac:dyDescent="0.35">
      <c r="B2361" s="50"/>
      <c r="C2361" s="65"/>
      <c r="D2361" s="36"/>
      <c r="E2361" s="64"/>
      <c r="F2361" s="60"/>
      <c r="G2361" s="34"/>
      <c r="H2361" s="34"/>
      <c r="I2361" s="34"/>
      <c r="J2361" s="34"/>
      <c r="K2361" s="34"/>
      <c r="L2361" s="34"/>
      <c r="M2361" s="34"/>
      <c r="N2361" s="34"/>
      <c r="O2361" s="34"/>
      <c r="P2361" s="34"/>
      <c r="Q2361" s="34"/>
      <c r="R2361" s="34"/>
      <c r="S2361" s="27" t="str">
        <f>IF(COUNTA(B2361:R2361)=0,"",IF(AND(COUNTIF('OMS Drop Downs'!$C$2:$C$3,'OMS Response Form (ORF)'!F2361),COUNTIF('OMS Drop Downs'!$D$2:$D$5,'OMS Response Form (ORF)'!G2361),COUNTIF('OMS Drop Downs'!$A$2:$A$5,'OMS Response Form (ORF)'!H2361),COUNTIF('OMS Drop Downs'!$B$2:$B$4,'OMS Response Form (ORF)'!I2361),COUNTIF('OMS Drop Downs'!$A$2:$A$5,'OMS Response Form (ORF)'!J2361),COUNTIF('OMS Drop Downs'!$E$2:$E$7,'OMS Response Form (ORF)'!K2361),COUNTIF('OMS Drop Downs'!$B$2:$B$4,'OMS Response Form (ORF)'!L2361),COUNTIF('OMS Drop Downs'!$B$2:$B$4,'OMS Response Form (ORF)'!M2361),COUNTIF('OMS Drop Downs'!$B$2:$B$4,'OMS Response Form (ORF)'!N2361),COUNTIF('OMS Drop Downs'!$B$2:$B$4,'OMS Response Form (ORF)'!P2361),COUNTIF('OMS Drop Downs'!$B$2:$B$4,'OMS Response Form (ORF)'!Q2361),COUNTIF('OMS Drop Downs'!$B$2:$B$4,'OMS Response Form (ORF)'!R2361)),"Complete","Incomplete"))</f>
        <v/>
      </c>
      <c r="T2361" s="28" t="str">
        <f>IF(S2361="Complete",IF(AND(NOT(ISNA(VLOOKUP(CONCATENATE(F2361,G2361,H2361,I2361,J2361,K2361),'OMS Drop Downs'!G:G,1,FALSE))),IF(AND(G2361&lt;&gt;"C3",K2361&lt;&gt;"O5"),IF(SUM(COUNTIF(L2361:R2361,"Y"),COUNTIF(L2361:R2361,"N"))=0,"V","I"),IF(COUNTIF(L2361:R2361,"Y"),"V","I"))="V"),"Valid","Invalid")," ")</f>
        <v xml:space="preserve"> </v>
      </c>
      <c r="U2361"/>
    </row>
    <row r="2362" spans="2:21" x14ac:dyDescent="0.35">
      <c r="B2362" s="50"/>
      <c r="C2362" s="65"/>
      <c r="D2362" s="36"/>
      <c r="E2362" s="64"/>
      <c r="F2362" s="60"/>
      <c r="G2362" s="34"/>
      <c r="H2362" s="34"/>
      <c r="I2362" s="34"/>
      <c r="J2362" s="34"/>
      <c r="K2362" s="34"/>
      <c r="L2362" s="34"/>
      <c r="M2362" s="34"/>
      <c r="N2362" s="34"/>
      <c r="O2362" s="34"/>
      <c r="P2362" s="34"/>
      <c r="Q2362" s="34"/>
      <c r="R2362" s="34"/>
      <c r="S2362" s="27" t="str">
        <f>IF(COUNTA(B2362:R2362)=0,"",IF(AND(COUNTIF('OMS Drop Downs'!$C$2:$C$3,'OMS Response Form (ORF)'!F2362),COUNTIF('OMS Drop Downs'!$D$2:$D$5,'OMS Response Form (ORF)'!G2362),COUNTIF('OMS Drop Downs'!$A$2:$A$5,'OMS Response Form (ORF)'!H2362),COUNTIF('OMS Drop Downs'!$B$2:$B$4,'OMS Response Form (ORF)'!I2362),COUNTIF('OMS Drop Downs'!$A$2:$A$5,'OMS Response Form (ORF)'!J2362),COUNTIF('OMS Drop Downs'!$E$2:$E$7,'OMS Response Form (ORF)'!K2362),COUNTIF('OMS Drop Downs'!$B$2:$B$4,'OMS Response Form (ORF)'!L2362),COUNTIF('OMS Drop Downs'!$B$2:$B$4,'OMS Response Form (ORF)'!M2362),COUNTIF('OMS Drop Downs'!$B$2:$B$4,'OMS Response Form (ORF)'!N2362),COUNTIF('OMS Drop Downs'!$B$2:$B$4,'OMS Response Form (ORF)'!P2362),COUNTIF('OMS Drop Downs'!$B$2:$B$4,'OMS Response Form (ORF)'!Q2362),COUNTIF('OMS Drop Downs'!$B$2:$B$4,'OMS Response Form (ORF)'!R2362)),"Complete","Incomplete"))</f>
        <v/>
      </c>
      <c r="T2362" s="28" t="str">
        <f>IF(S2362="Complete",IF(AND(NOT(ISNA(VLOOKUP(CONCATENATE(F2362,G2362,H2362,I2362,J2362,K2362),'OMS Drop Downs'!G:G,1,FALSE))),IF(AND(G2362&lt;&gt;"C3",K2362&lt;&gt;"O5"),IF(SUM(COUNTIF(L2362:R2362,"Y"),COUNTIF(L2362:R2362,"N"))=0,"V","I"),IF(COUNTIF(L2362:R2362,"Y"),"V","I"))="V"),"Valid","Invalid")," ")</f>
        <v xml:space="preserve"> </v>
      </c>
      <c r="U2362"/>
    </row>
    <row r="2363" spans="2:21" x14ac:dyDescent="0.35">
      <c r="B2363" s="50"/>
      <c r="C2363" s="65"/>
      <c r="D2363" s="36"/>
      <c r="E2363" s="64"/>
      <c r="F2363" s="60"/>
      <c r="G2363" s="34"/>
      <c r="H2363" s="34"/>
      <c r="I2363" s="34"/>
      <c r="J2363" s="34"/>
      <c r="K2363" s="34"/>
      <c r="L2363" s="34"/>
      <c r="M2363" s="34"/>
      <c r="N2363" s="34"/>
      <c r="O2363" s="34"/>
      <c r="P2363" s="34"/>
      <c r="Q2363" s="34"/>
      <c r="R2363" s="34"/>
      <c r="S2363" s="27" t="str">
        <f>IF(COUNTA(B2363:R2363)=0,"",IF(AND(COUNTIF('OMS Drop Downs'!$C$2:$C$3,'OMS Response Form (ORF)'!F2363),COUNTIF('OMS Drop Downs'!$D$2:$D$5,'OMS Response Form (ORF)'!G2363),COUNTIF('OMS Drop Downs'!$A$2:$A$5,'OMS Response Form (ORF)'!H2363),COUNTIF('OMS Drop Downs'!$B$2:$B$4,'OMS Response Form (ORF)'!I2363),COUNTIF('OMS Drop Downs'!$A$2:$A$5,'OMS Response Form (ORF)'!J2363),COUNTIF('OMS Drop Downs'!$E$2:$E$7,'OMS Response Form (ORF)'!K2363),COUNTIF('OMS Drop Downs'!$B$2:$B$4,'OMS Response Form (ORF)'!L2363),COUNTIF('OMS Drop Downs'!$B$2:$B$4,'OMS Response Form (ORF)'!M2363),COUNTIF('OMS Drop Downs'!$B$2:$B$4,'OMS Response Form (ORF)'!N2363),COUNTIF('OMS Drop Downs'!$B$2:$B$4,'OMS Response Form (ORF)'!P2363),COUNTIF('OMS Drop Downs'!$B$2:$B$4,'OMS Response Form (ORF)'!Q2363),COUNTIF('OMS Drop Downs'!$B$2:$B$4,'OMS Response Form (ORF)'!R2363)),"Complete","Incomplete"))</f>
        <v/>
      </c>
      <c r="T2363" s="28" t="str">
        <f>IF(S2363="Complete",IF(AND(NOT(ISNA(VLOOKUP(CONCATENATE(F2363,G2363,H2363,I2363,J2363,K2363),'OMS Drop Downs'!G:G,1,FALSE))),IF(AND(G2363&lt;&gt;"C3",K2363&lt;&gt;"O5"),IF(SUM(COUNTIF(L2363:R2363,"Y"),COUNTIF(L2363:R2363,"N"))=0,"V","I"),IF(COUNTIF(L2363:R2363,"Y"),"V","I"))="V"),"Valid","Invalid")," ")</f>
        <v xml:space="preserve"> </v>
      </c>
      <c r="U2363"/>
    </row>
    <row r="2364" spans="2:21" x14ac:dyDescent="0.35">
      <c r="B2364" s="50"/>
      <c r="C2364" s="65"/>
      <c r="D2364" s="36"/>
      <c r="E2364" s="64"/>
      <c r="F2364" s="60"/>
      <c r="G2364" s="34"/>
      <c r="H2364" s="34"/>
      <c r="I2364" s="34"/>
      <c r="J2364" s="34"/>
      <c r="K2364" s="34"/>
      <c r="L2364" s="34"/>
      <c r="M2364" s="34"/>
      <c r="N2364" s="34"/>
      <c r="O2364" s="34"/>
      <c r="P2364" s="34"/>
      <c r="Q2364" s="34"/>
      <c r="R2364" s="34"/>
      <c r="S2364" s="27" t="str">
        <f>IF(COUNTA(B2364:R2364)=0,"",IF(AND(COUNTIF('OMS Drop Downs'!$C$2:$C$3,'OMS Response Form (ORF)'!F2364),COUNTIF('OMS Drop Downs'!$D$2:$D$5,'OMS Response Form (ORF)'!G2364),COUNTIF('OMS Drop Downs'!$A$2:$A$5,'OMS Response Form (ORF)'!H2364),COUNTIF('OMS Drop Downs'!$B$2:$B$4,'OMS Response Form (ORF)'!I2364),COUNTIF('OMS Drop Downs'!$A$2:$A$5,'OMS Response Form (ORF)'!J2364),COUNTIF('OMS Drop Downs'!$E$2:$E$7,'OMS Response Form (ORF)'!K2364),COUNTIF('OMS Drop Downs'!$B$2:$B$4,'OMS Response Form (ORF)'!L2364),COUNTIF('OMS Drop Downs'!$B$2:$B$4,'OMS Response Form (ORF)'!M2364),COUNTIF('OMS Drop Downs'!$B$2:$B$4,'OMS Response Form (ORF)'!N2364),COUNTIF('OMS Drop Downs'!$B$2:$B$4,'OMS Response Form (ORF)'!P2364),COUNTIF('OMS Drop Downs'!$B$2:$B$4,'OMS Response Form (ORF)'!Q2364),COUNTIF('OMS Drop Downs'!$B$2:$B$4,'OMS Response Form (ORF)'!R2364)),"Complete","Incomplete"))</f>
        <v/>
      </c>
      <c r="T2364" s="28" t="str">
        <f>IF(S2364="Complete",IF(AND(NOT(ISNA(VLOOKUP(CONCATENATE(F2364,G2364,H2364,I2364,J2364,K2364),'OMS Drop Downs'!G:G,1,FALSE))),IF(AND(G2364&lt;&gt;"C3",K2364&lt;&gt;"O5"),IF(SUM(COUNTIF(L2364:R2364,"Y"),COUNTIF(L2364:R2364,"N"))=0,"V","I"),IF(COUNTIF(L2364:R2364,"Y"),"V","I"))="V"),"Valid","Invalid")," ")</f>
        <v xml:space="preserve"> </v>
      </c>
      <c r="U2364"/>
    </row>
    <row r="2365" spans="2:21" x14ac:dyDescent="0.35">
      <c r="B2365" s="50"/>
      <c r="C2365" s="65"/>
      <c r="D2365" s="36"/>
      <c r="E2365" s="64"/>
      <c r="F2365" s="60"/>
      <c r="G2365" s="34"/>
      <c r="H2365" s="34"/>
      <c r="I2365" s="34"/>
      <c r="J2365" s="34"/>
      <c r="K2365" s="34"/>
      <c r="L2365" s="34"/>
      <c r="M2365" s="34"/>
      <c r="N2365" s="34"/>
      <c r="O2365" s="34"/>
      <c r="P2365" s="34"/>
      <c r="Q2365" s="34"/>
      <c r="R2365" s="34"/>
      <c r="S2365" s="27" t="str">
        <f>IF(COUNTA(B2365:R2365)=0,"",IF(AND(COUNTIF('OMS Drop Downs'!$C$2:$C$3,'OMS Response Form (ORF)'!F2365),COUNTIF('OMS Drop Downs'!$D$2:$D$5,'OMS Response Form (ORF)'!G2365),COUNTIF('OMS Drop Downs'!$A$2:$A$5,'OMS Response Form (ORF)'!H2365),COUNTIF('OMS Drop Downs'!$B$2:$B$4,'OMS Response Form (ORF)'!I2365),COUNTIF('OMS Drop Downs'!$A$2:$A$5,'OMS Response Form (ORF)'!J2365),COUNTIF('OMS Drop Downs'!$E$2:$E$7,'OMS Response Form (ORF)'!K2365),COUNTIF('OMS Drop Downs'!$B$2:$B$4,'OMS Response Form (ORF)'!L2365),COUNTIF('OMS Drop Downs'!$B$2:$B$4,'OMS Response Form (ORF)'!M2365),COUNTIF('OMS Drop Downs'!$B$2:$B$4,'OMS Response Form (ORF)'!N2365),COUNTIF('OMS Drop Downs'!$B$2:$B$4,'OMS Response Form (ORF)'!P2365),COUNTIF('OMS Drop Downs'!$B$2:$B$4,'OMS Response Form (ORF)'!Q2365),COUNTIF('OMS Drop Downs'!$B$2:$B$4,'OMS Response Form (ORF)'!R2365)),"Complete","Incomplete"))</f>
        <v/>
      </c>
      <c r="T2365" s="28" t="str">
        <f>IF(S2365="Complete",IF(AND(NOT(ISNA(VLOOKUP(CONCATENATE(F2365,G2365,H2365,I2365,J2365,K2365),'OMS Drop Downs'!G:G,1,FALSE))),IF(AND(G2365&lt;&gt;"C3",K2365&lt;&gt;"O5"),IF(SUM(COUNTIF(L2365:R2365,"Y"),COUNTIF(L2365:R2365,"N"))=0,"V","I"),IF(COUNTIF(L2365:R2365,"Y"),"V","I"))="V"),"Valid","Invalid")," ")</f>
        <v xml:space="preserve"> </v>
      </c>
      <c r="U2365"/>
    </row>
    <row r="2366" spans="2:21" x14ac:dyDescent="0.35">
      <c r="B2366" s="50"/>
      <c r="C2366" s="65"/>
      <c r="D2366" s="36"/>
      <c r="E2366" s="64"/>
      <c r="F2366" s="60"/>
      <c r="G2366" s="34"/>
      <c r="H2366" s="34"/>
      <c r="I2366" s="34"/>
      <c r="J2366" s="34"/>
      <c r="K2366" s="34"/>
      <c r="L2366" s="34"/>
      <c r="M2366" s="34"/>
      <c r="N2366" s="34"/>
      <c r="O2366" s="34"/>
      <c r="P2366" s="34"/>
      <c r="Q2366" s="34"/>
      <c r="R2366" s="34"/>
      <c r="S2366" s="27" t="str">
        <f>IF(COUNTA(B2366:R2366)=0,"",IF(AND(COUNTIF('OMS Drop Downs'!$C$2:$C$3,'OMS Response Form (ORF)'!F2366),COUNTIF('OMS Drop Downs'!$D$2:$D$5,'OMS Response Form (ORF)'!G2366),COUNTIF('OMS Drop Downs'!$A$2:$A$5,'OMS Response Form (ORF)'!H2366),COUNTIF('OMS Drop Downs'!$B$2:$B$4,'OMS Response Form (ORF)'!I2366),COUNTIF('OMS Drop Downs'!$A$2:$A$5,'OMS Response Form (ORF)'!J2366),COUNTIF('OMS Drop Downs'!$E$2:$E$7,'OMS Response Form (ORF)'!K2366),COUNTIF('OMS Drop Downs'!$B$2:$B$4,'OMS Response Form (ORF)'!L2366),COUNTIF('OMS Drop Downs'!$B$2:$B$4,'OMS Response Form (ORF)'!M2366),COUNTIF('OMS Drop Downs'!$B$2:$B$4,'OMS Response Form (ORF)'!N2366),COUNTIF('OMS Drop Downs'!$B$2:$B$4,'OMS Response Form (ORF)'!P2366),COUNTIF('OMS Drop Downs'!$B$2:$B$4,'OMS Response Form (ORF)'!Q2366),COUNTIF('OMS Drop Downs'!$B$2:$B$4,'OMS Response Form (ORF)'!R2366)),"Complete","Incomplete"))</f>
        <v/>
      </c>
      <c r="T2366" s="28" t="str">
        <f>IF(S2366="Complete",IF(AND(NOT(ISNA(VLOOKUP(CONCATENATE(F2366,G2366,H2366,I2366,J2366,K2366),'OMS Drop Downs'!G:G,1,FALSE))),IF(AND(G2366&lt;&gt;"C3",K2366&lt;&gt;"O5"),IF(SUM(COUNTIF(L2366:R2366,"Y"),COUNTIF(L2366:R2366,"N"))=0,"V","I"),IF(COUNTIF(L2366:R2366,"Y"),"V","I"))="V"),"Valid","Invalid")," ")</f>
        <v xml:space="preserve"> </v>
      </c>
      <c r="U2366"/>
    </row>
    <row r="2367" spans="2:21" x14ac:dyDescent="0.35">
      <c r="B2367" s="50"/>
      <c r="C2367" s="65"/>
      <c r="D2367" s="36"/>
      <c r="E2367" s="64"/>
      <c r="F2367" s="60"/>
      <c r="G2367" s="34"/>
      <c r="H2367" s="34"/>
      <c r="I2367" s="34"/>
      <c r="J2367" s="34"/>
      <c r="K2367" s="34"/>
      <c r="L2367" s="34"/>
      <c r="M2367" s="34"/>
      <c r="N2367" s="34"/>
      <c r="O2367" s="34"/>
      <c r="P2367" s="34"/>
      <c r="Q2367" s="34"/>
      <c r="R2367" s="34"/>
      <c r="S2367" s="27" t="str">
        <f>IF(COUNTA(B2367:R2367)=0,"",IF(AND(COUNTIF('OMS Drop Downs'!$C$2:$C$3,'OMS Response Form (ORF)'!F2367),COUNTIF('OMS Drop Downs'!$D$2:$D$5,'OMS Response Form (ORF)'!G2367),COUNTIF('OMS Drop Downs'!$A$2:$A$5,'OMS Response Form (ORF)'!H2367),COUNTIF('OMS Drop Downs'!$B$2:$B$4,'OMS Response Form (ORF)'!I2367),COUNTIF('OMS Drop Downs'!$A$2:$A$5,'OMS Response Form (ORF)'!J2367),COUNTIF('OMS Drop Downs'!$E$2:$E$7,'OMS Response Form (ORF)'!K2367),COUNTIF('OMS Drop Downs'!$B$2:$B$4,'OMS Response Form (ORF)'!L2367),COUNTIF('OMS Drop Downs'!$B$2:$B$4,'OMS Response Form (ORF)'!M2367),COUNTIF('OMS Drop Downs'!$B$2:$B$4,'OMS Response Form (ORF)'!N2367),COUNTIF('OMS Drop Downs'!$B$2:$B$4,'OMS Response Form (ORF)'!P2367),COUNTIF('OMS Drop Downs'!$B$2:$B$4,'OMS Response Form (ORF)'!Q2367),COUNTIF('OMS Drop Downs'!$B$2:$B$4,'OMS Response Form (ORF)'!R2367)),"Complete","Incomplete"))</f>
        <v/>
      </c>
      <c r="T2367" s="28" t="str">
        <f>IF(S2367="Complete",IF(AND(NOT(ISNA(VLOOKUP(CONCATENATE(F2367,G2367,H2367,I2367,J2367,K2367),'OMS Drop Downs'!G:G,1,FALSE))),IF(AND(G2367&lt;&gt;"C3",K2367&lt;&gt;"O5"),IF(SUM(COUNTIF(L2367:R2367,"Y"),COUNTIF(L2367:R2367,"N"))=0,"V","I"),IF(COUNTIF(L2367:R2367,"Y"),"V","I"))="V"),"Valid","Invalid")," ")</f>
        <v xml:space="preserve"> </v>
      </c>
      <c r="U2367"/>
    </row>
    <row r="2368" spans="2:21" x14ac:dyDescent="0.35">
      <c r="B2368" s="50"/>
      <c r="C2368" s="65"/>
      <c r="D2368" s="36"/>
      <c r="E2368" s="64"/>
      <c r="F2368" s="60"/>
      <c r="G2368" s="34"/>
      <c r="H2368" s="34"/>
      <c r="I2368" s="34"/>
      <c r="J2368" s="34"/>
      <c r="K2368" s="34"/>
      <c r="L2368" s="34"/>
      <c r="M2368" s="34"/>
      <c r="N2368" s="34"/>
      <c r="O2368" s="34"/>
      <c r="P2368" s="34"/>
      <c r="Q2368" s="34"/>
      <c r="R2368" s="34"/>
      <c r="S2368" s="27" t="str">
        <f>IF(COUNTA(B2368:R2368)=0,"",IF(AND(COUNTIF('OMS Drop Downs'!$C$2:$C$3,'OMS Response Form (ORF)'!F2368),COUNTIF('OMS Drop Downs'!$D$2:$D$5,'OMS Response Form (ORF)'!G2368),COUNTIF('OMS Drop Downs'!$A$2:$A$5,'OMS Response Form (ORF)'!H2368),COUNTIF('OMS Drop Downs'!$B$2:$B$4,'OMS Response Form (ORF)'!I2368),COUNTIF('OMS Drop Downs'!$A$2:$A$5,'OMS Response Form (ORF)'!J2368),COUNTIF('OMS Drop Downs'!$E$2:$E$7,'OMS Response Form (ORF)'!K2368),COUNTIF('OMS Drop Downs'!$B$2:$B$4,'OMS Response Form (ORF)'!L2368),COUNTIF('OMS Drop Downs'!$B$2:$B$4,'OMS Response Form (ORF)'!M2368),COUNTIF('OMS Drop Downs'!$B$2:$B$4,'OMS Response Form (ORF)'!N2368),COUNTIF('OMS Drop Downs'!$B$2:$B$4,'OMS Response Form (ORF)'!P2368),COUNTIF('OMS Drop Downs'!$B$2:$B$4,'OMS Response Form (ORF)'!Q2368),COUNTIF('OMS Drop Downs'!$B$2:$B$4,'OMS Response Form (ORF)'!R2368)),"Complete","Incomplete"))</f>
        <v/>
      </c>
      <c r="T2368" s="28" t="str">
        <f>IF(S2368="Complete",IF(AND(NOT(ISNA(VLOOKUP(CONCATENATE(F2368,G2368,H2368,I2368,J2368,K2368),'OMS Drop Downs'!G:G,1,FALSE))),IF(AND(G2368&lt;&gt;"C3",K2368&lt;&gt;"O5"),IF(SUM(COUNTIF(L2368:R2368,"Y"),COUNTIF(L2368:R2368,"N"))=0,"V","I"),IF(COUNTIF(L2368:R2368,"Y"),"V","I"))="V"),"Valid","Invalid")," ")</f>
        <v xml:space="preserve"> </v>
      </c>
      <c r="U2368"/>
    </row>
    <row r="2369" spans="2:21" x14ac:dyDescent="0.35">
      <c r="B2369" s="50"/>
      <c r="C2369" s="65"/>
      <c r="D2369" s="36"/>
      <c r="E2369" s="64"/>
      <c r="F2369" s="60"/>
      <c r="G2369" s="34"/>
      <c r="H2369" s="34"/>
      <c r="I2369" s="34"/>
      <c r="J2369" s="34"/>
      <c r="K2369" s="34"/>
      <c r="L2369" s="34"/>
      <c r="M2369" s="34"/>
      <c r="N2369" s="34"/>
      <c r="O2369" s="34"/>
      <c r="P2369" s="34"/>
      <c r="Q2369" s="34"/>
      <c r="R2369" s="34"/>
      <c r="S2369" s="27" t="str">
        <f>IF(COUNTA(B2369:R2369)=0,"",IF(AND(COUNTIF('OMS Drop Downs'!$C$2:$C$3,'OMS Response Form (ORF)'!F2369),COUNTIF('OMS Drop Downs'!$D$2:$D$5,'OMS Response Form (ORF)'!G2369),COUNTIF('OMS Drop Downs'!$A$2:$A$5,'OMS Response Form (ORF)'!H2369),COUNTIF('OMS Drop Downs'!$B$2:$B$4,'OMS Response Form (ORF)'!I2369),COUNTIF('OMS Drop Downs'!$A$2:$A$5,'OMS Response Form (ORF)'!J2369),COUNTIF('OMS Drop Downs'!$E$2:$E$7,'OMS Response Form (ORF)'!K2369),COUNTIF('OMS Drop Downs'!$B$2:$B$4,'OMS Response Form (ORF)'!L2369),COUNTIF('OMS Drop Downs'!$B$2:$B$4,'OMS Response Form (ORF)'!M2369),COUNTIF('OMS Drop Downs'!$B$2:$B$4,'OMS Response Form (ORF)'!N2369),COUNTIF('OMS Drop Downs'!$B$2:$B$4,'OMS Response Form (ORF)'!P2369),COUNTIF('OMS Drop Downs'!$B$2:$B$4,'OMS Response Form (ORF)'!Q2369),COUNTIF('OMS Drop Downs'!$B$2:$B$4,'OMS Response Form (ORF)'!R2369)),"Complete","Incomplete"))</f>
        <v/>
      </c>
      <c r="T2369" s="28" t="str">
        <f>IF(S2369="Complete",IF(AND(NOT(ISNA(VLOOKUP(CONCATENATE(F2369,G2369,H2369,I2369,J2369,K2369),'OMS Drop Downs'!G:G,1,FALSE))),IF(AND(G2369&lt;&gt;"C3",K2369&lt;&gt;"O5"),IF(SUM(COUNTIF(L2369:R2369,"Y"),COUNTIF(L2369:R2369,"N"))=0,"V","I"),IF(COUNTIF(L2369:R2369,"Y"),"V","I"))="V"),"Valid","Invalid")," ")</f>
        <v xml:space="preserve"> </v>
      </c>
      <c r="U2369"/>
    </row>
    <row r="2370" spans="2:21" x14ac:dyDescent="0.35">
      <c r="B2370" s="50"/>
      <c r="C2370" s="65"/>
      <c r="D2370" s="36"/>
      <c r="E2370" s="64"/>
      <c r="F2370" s="60"/>
      <c r="G2370" s="34"/>
      <c r="H2370" s="34"/>
      <c r="I2370" s="34"/>
      <c r="J2370" s="34"/>
      <c r="K2370" s="34"/>
      <c r="L2370" s="34"/>
      <c r="M2370" s="34"/>
      <c r="N2370" s="34"/>
      <c r="O2370" s="34"/>
      <c r="P2370" s="34"/>
      <c r="Q2370" s="34"/>
      <c r="R2370" s="34"/>
      <c r="S2370" s="27" t="str">
        <f>IF(COUNTA(B2370:R2370)=0,"",IF(AND(COUNTIF('OMS Drop Downs'!$C$2:$C$3,'OMS Response Form (ORF)'!F2370),COUNTIF('OMS Drop Downs'!$D$2:$D$5,'OMS Response Form (ORF)'!G2370),COUNTIF('OMS Drop Downs'!$A$2:$A$5,'OMS Response Form (ORF)'!H2370),COUNTIF('OMS Drop Downs'!$B$2:$B$4,'OMS Response Form (ORF)'!I2370),COUNTIF('OMS Drop Downs'!$A$2:$A$5,'OMS Response Form (ORF)'!J2370),COUNTIF('OMS Drop Downs'!$E$2:$E$7,'OMS Response Form (ORF)'!K2370),COUNTIF('OMS Drop Downs'!$B$2:$B$4,'OMS Response Form (ORF)'!L2370),COUNTIF('OMS Drop Downs'!$B$2:$B$4,'OMS Response Form (ORF)'!M2370),COUNTIF('OMS Drop Downs'!$B$2:$B$4,'OMS Response Form (ORF)'!N2370),COUNTIF('OMS Drop Downs'!$B$2:$B$4,'OMS Response Form (ORF)'!P2370),COUNTIF('OMS Drop Downs'!$B$2:$B$4,'OMS Response Form (ORF)'!Q2370),COUNTIF('OMS Drop Downs'!$B$2:$B$4,'OMS Response Form (ORF)'!R2370)),"Complete","Incomplete"))</f>
        <v/>
      </c>
      <c r="T2370" s="28" t="str">
        <f>IF(S2370="Complete",IF(AND(NOT(ISNA(VLOOKUP(CONCATENATE(F2370,G2370,H2370,I2370,J2370,K2370),'OMS Drop Downs'!G:G,1,FALSE))),IF(AND(G2370&lt;&gt;"C3",K2370&lt;&gt;"O5"),IF(SUM(COUNTIF(L2370:R2370,"Y"),COUNTIF(L2370:R2370,"N"))=0,"V","I"),IF(COUNTIF(L2370:R2370,"Y"),"V","I"))="V"),"Valid","Invalid")," ")</f>
        <v xml:space="preserve"> </v>
      </c>
      <c r="U2370"/>
    </row>
    <row r="2371" spans="2:21" x14ac:dyDescent="0.35">
      <c r="B2371" s="50"/>
      <c r="C2371" s="65"/>
      <c r="D2371" s="36"/>
      <c r="E2371" s="64"/>
      <c r="F2371" s="60"/>
      <c r="G2371" s="34"/>
      <c r="H2371" s="34"/>
      <c r="I2371" s="34"/>
      <c r="J2371" s="34"/>
      <c r="K2371" s="34"/>
      <c r="L2371" s="34"/>
      <c r="M2371" s="34"/>
      <c r="N2371" s="34"/>
      <c r="O2371" s="34"/>
      <c r="P2371" s="34"/>
      <c r="Q2371" s="34"/>
      <c r="R2371" s="34"/>
      <c r="S2371" s="27" t="str">
        <f>IF(COUNTA(B2371:R2371)=0,"",IF(AND(COUNTIF('OMS Drop Downs'!$C$2:$C$3,'OMS Response Form (ORF)'!F2371),COUNTIF('OMS Drop Downs'!$D$2:$D$5,'OMS Response Form (ORF)'!G2371),COUNTIF('OMS Drop Downs'!$A$2:$A$5,'OMS Response Form (ORF)'!H2371),COUNTIF('OMS Drop Downs'!$B$2:$B$4,'OMS Response Form (ORF)'!I2371),COUNTIF('OMS Drop Downs'!$A$2:$A$5,'OMS Response Form (ORF)'!J2371),COUNTIF('OMS Drop Downs'!$E$2:$E$7,'OMS Response Form (ORF)'!K2371),COUNTIF('OMS Drop Downs'!$B$2:$B$4,'OMS Response Form (ORF)'!L2371),COUNTIF('OMS Drop Downs'!$B$2:$B$4,'OMS Response Form (ORF)'!M2371),COUNTIF('OMS Drop Downs'!$B$2:$B$4,'OMS Response Form (ORF)'!N2371),COUNTIF('OMS Drop Downs'!$B$2:$B$4,'OMS Response Form (ORF)'!P2371),COUNTIF('OMS Drop Downs'!$B$2:$B$4,'OMS Response Form (ORF)'!Q2371),COUNTIF('OMS Drop Downs'!$B$2:$B$4,'OMS Response Form (ORF)'!R2371)),"Complete","Incomplete"))</f>
        <v/>
      </c>
      <c r="T2371" s="28" t="str">
        <f>IF(S2371="Complete",IF(AND(NOT(ISNA(VLOOKUP(CONCATENATE(F2371,G2371,H2371,I2371,J2371,K2371),'OMS Drop Downs'!G:G,1,FALSE))),IF(AND(G2371&lt;&gt;"C3",K2371&lt;&gt;"O5"),IF(SUM(COUNTIF(L2371:R2371,"Y"),COUNTIF(L2371:R2371,"N"))=0,"V","I"),IF(COUNTIF(L2371:R2371,"Y"),"V","I"))="V"),"Valid","Invalid")," ")</f>
        <v xml:space="preserve"> </v>
      </c>
      <c r="U2371"/>
    </row>
    <row r="2372" spans="2:21" x14ac:dyDescent="0.35">
      <c r="B2372" s="50"/>
      <c r="C2372" s="65"/>
      <c r="D2372" s="36"/>
      <c r="E2372" s="64"/>
      <c r="F2372" s="60"/>
      <c r="G2372" s="34"/>
      <c r="H2372" s="34"/>
      <c r="I2372" s="34"/>
      <c r="J2372" s="34"/>
      <c r="K2372" s="34"/>
      <c r="L2372" s="34"/>
      <c r="M2372" s="34"/>
      <c r="N2372" s="34"/>
      <c r="O2372" s="34"/>
      <c r="P2372" s="34"/>
      <c r="Q2372" s="34"/>
      <c r="R2372" s="34"/>
      <c r="S2372" s="27" t="str">
        <f>IF(COUNTA(B2372:R2372)=0,"",IF(AND(COUNTIF('OMS Drop Downs'!$C$2:$C$3,'OMS Response Form (ORF)'!F2372),COUNTIF('OMS Drop Downs'!$D$2:$D$5,'OMS Response Form (ORF)'!G2372),COUNTIF('OMS Drop Downs'!$A$2:$A$5,'OMS Response Form (ORF)'!H2372),COUNTIF('OMS Drop Downs'!$B$2:$B$4,'OMS Response Form (ORF)'!I2372),COUNTIF('OMS Drop Downs'!$A$2:$A$5,'OMS Response Form (ORF)'!J2372),COUNTIF('OMS Drop Downs'!$E$2:$E$7,'OMS Response Form (ORF)'!K2372),COUNTIF('OMS Drop Downs'!$B$2:$B$4,'OMS Response Form (ORF)'!L2372),COUNTIF('OMS Drop Downs'!$B$2:$B$4,'OMS Response Form (ORF)'!M2372),COUNTIF('OMS Drop Downs'!$B$2:$B$4,'OMS Response Form (ORF)'!N2372),COUNTIF('OMS Drop Downs'!$B$2:$B$4,'OMS Response Form (ORF)'!P2372),COUNTIF('OMS Drop Downs'!$B$2:$B$4,'OMS Response Form (ORF)'!Q2372),COUNTIF('OMS Drop Downs'!$B$2:$B$4,'OMS Response Form (ORF)'!R2372)),"Complete","Incomplete"))</f>
        <v/>
      </c>
      <c r="T2372" s="28" t="str">
        <f>IF(S2372="Complete",IF(AND(NOT(ISNA(VLOOKUP(CONCATENATE(F2372,G2372,H2372,I2372,J2372,K2372),'OMS Drop Downs'!G:G,1,FALSE))),IF(AND(G2372&lt;&gt;"C3",K2372&lt;&gt;"O5"),IF(SUM(COUNTIF(L2372:R2372,"Y"),COUNTIF(L2372:R2372,"N"))=0,"V","I"),IF(COUNTIF(L2372:R2372,"Y"),"V","I"))="V"),"Valid","Invalid")," ")</f>
        <v xml:space="preserve"> </v>
      </c>
      <c r="U2372"/>
    </row>
    <row r="2373" spans="2:21" x14ac:dyDescent="0.35">
      <c r="B2373" s="50"/>
      <c r="C2373" s="65"/>
      <c r="D2373" s="36"/>
      <c r="E2373" s="64"/>
      <c r="F2373" s="60"/>
      <c r="G2373" s="34"/>
      <c r="H2373" s="34"/>
      <c r="I2373" s="34"/>
      <c r="J2373" s="34"/>
      <c r="K2373" s="34"/>
      <c r="L2373" s="34"/>
      <c r="M2373" s="34"/>
      <c r="N2373" s="34"/>
      <c r="O2373" s="34"/>
      <c r="P2373" s="34"/>
      <c r="Q2373" s="34"/>
      <c r="R2373" s="34"/>
      <c r="S2373" s="27" t="str">
        <f>IF(COUNTA(B2373:R2373)=0,"",IF(AND(COUNTIF('OMS Drop Downs'!$C$2:$C$3,'OMS Response Form (ORF)'!F2373),COUNTIF('OMS Drop Downs'!$D$2:$D$5,'OMS Response Form (ORF)'!G2373),COUNTIF('OMS Drop Downs'!$A$2:$A$5,'OMS Response Form (ORF)'!H2373),COUNTIF('OMS Drop Downs'!$B$2:$B$4,'OMS Response Form (ORF)'!I2373),COUNTIF('OMS Drop Downs'!$A$2:$A$5,'OMS Response Form (ORF)'!J2373),COUNTIF('OMS Drop Downs'!$E$2:$E$7,'OMS Response Form (ORF)'!K2373),COUNTIF('OMS Drop Downs'!$B$2:$B$4,'OMS Response Form (ORF)'!L2373),COUNTIF('OMS Drop Downs'!$B$2:$B$4,'OMS Response Form (ORF)'!M2373),COUNTIF('OMS Drop Downs'!$B$2:$B$4,'OMS Response Form (ORF)'!N2373),COUNTIF('OMS Drop Downs'!$B$2:$B$4,'OMS Response Form (ORF)'!P2373),COUNTIF('OMS Drop Downs'!$B$2:$B$4,'OMS Response Form (ORF)'!Q2373),COUNTIF('OMS Drop Downs'!$B$2:$B$4,'OMS Response Form (ORF)'!R2373)),"Complete","Incomplete"))</f>
        <v/>
      </c>
      <c r="T2373" s="28" t="str">
        <f>IF(S2373="Complete",IF(AND(NOT(ISNA(VLOOKUP(CONCATENATE(F2373,G2373,H2373,I2373,J2373,K2373),'OMS Drop Downs'!G:G,1,FALSE))),IF(AND(G2373&lt;&gt;"C3",K2373&lt;&gt;"O5"),IF(SUM(COUNTIF(L2373:R2373,"Y"),COUNTIF(L2373:R2373,"N"))=0,"V","I"),IF(COUNTIF(L2373:R2373,"Y"),"V","I"))="V"),"Valid","Invalid")," ")</f>
        <v xml:space="preserve"> </v>
      </c>
      <c r="U2373"/>
    </row>
    <row r="2374" spans="2:21" x14ac:dyDescent="0.35">
      <c r="B2374" s="50"/>
      <c r="C2374" s="65"/>
      <c r="D2374" s="36"/>
      <c r="E2374" s="64"/>
      <c r="F2374" s="60"/>
      <c r="G2374" s="34"/>
      <c r="H2374" s="34"/>
      <c r="I2374" s="34"/>
      <c r="J2374" s="34"/>
      <c r="K2374" s="34"/>
      <c r="L2374" s="34"/>
      <c r="M2374" s="34"/>
      <c r="N2374" s="34"/>
      <c r="O2374" s="34"/>
      <c r="P2374" s="34"/>
      <c r="Q2374" s="34"/>
      <c r="R2374" s="34"/>
      <c r="S2374" s="27" t="str">
        <f>IF(COUNTA(B2374:R2374)=0,"",IF(AND(COUNTIF('OMS Drop Downs'!$C$2:$C$3,'OMS Response Form (ORF)'!F2374),COUNTIF('OMS Drop Downs'!$D$2:$D$5,'OMS Response Form (ORF)'!G2374),COUNTIF('OMS Drop Downs'!$A$2:$A$5,'OMS Response Form (ORF)'!H2374),COUNTIF('OMS Drop Downs'!$B$2:$B$4,'OMS Response Form (ORF)'!I2374),COUNTIF('OMS Drop Downs'!$A$2:$A$5,'OMS Response Form (ORF)'!J2374),COUNTIF('OMS Drop Downs'!$E$2:$E$7,'OMS Response Form (ORF)'!K2374),COUNTIF('OMS Drop Downs'!$B$2:$B$4,'OMS Response Form (ORF)'!L2374),COUNTIF('OMS Drop Downs'!$B$2:$B$4,'OMS Response Form (ORF)'!M2374),COUNTIF('OMS Drop Downs'!$B$2:$B$4,'OMS Response Form (ORF)'!N2374),COUNTIF('OMS Drop Downs'!$B$2:$B$4,'OMS Response Form (ORF)'!P2374),COUNTIF('OMS Drop Downs'!$B$2:$B$4,'OMS Response Form (ORF)'!Q2374),COUNTIF('OMS Drop Downs'!$B$2:$B$4,'OMS Response Form (ORF)'!R2374)),"Complete","Incomplete"))</f>
        <v/>
      </c>
      <c r="T2374" s="28" t="str">
        <f>IF(S2374="Complete",IF(AND(NOT(ISNA(VLOOKUP(CONCATENATE(F2374,G2374,H2374,I2374,J2374,K2374),'OMS Drop Downs'!G:G,1,FALSE))),IF(AND(G2374&lt;&gt;"C3",K2374&lt;&gt;"O5"),IF(SUM(COUNTIF(L2374:R2374,"Y"),COUNTIF(L2374:R2374,"N"))=0,"V","I"),IF(COUNTIF(L2374:R2374,"Y"),"V","I"))="V"),"Valid","Invalid")," ")</f>
        <v xml:space="preserve"> </v>
      </c>
      <c r="U2374"/>
    </row>
    <row r="2375" spans="2:21" x14ac:dyDescent="0.35">
      <c r="B2375" s="50"/>
      <c r="C2375" s="65"/>
      <c r="D2375" s="36"/>
      <c r="E2375" s="64"/>
      <c r="F2375" s="60"/>
      <c r="G2375" s="34"/>
      <c r="H2375" s="34"/>
      <c r="I2375" s="34"/>
      <c r="J2375" s="34"/>
      <c r="K2375" s="34"/>
      <c r="L2375" s="34"/>
      <c r="M2375" s="34"/>
      <c r="N2375" s="34"/>
      <c r="O2375" s="34"/>
      <c r="P2375" s="34"/>
      <c r="Q2375" s="34"/>
      <c r="R2375" s="34"/>
      <c r="S2375" s="27" t="str">
        <f>IF(COUNTA(B2375:R2375)=0,"",IF(AND(COUNTIF('OMS Drop Downs'!$C$2:$C$3,'OMS Response Form (ORF)'!F2375),COUNTIF('OMS Drop Downs'!$D$2:$D$5,'OMS Response Form (ORF)'!G2375),COUNTIF('OMS Drop Downs'!$A$2:$A$5,'OMS Response Form (ORF)'!H2375),COUNTIF('OMS Drop Downs'!$B$2:$B$4,'OMS Response Form (ORF)'!I2375),COUNTIF('OMS Drop Downs'!$A$2:$A$5,'OMS Response Form (ORF)'!J2375),COUNTIF('OMS Drop Downs'!$E$2:$E$7,'OMS Response Form (ORF)'!K2375),COUNTIF('OMS Drop Downs'!$B$2:$B$4,'OMS Response Form (ORF)'!L2375),COUNTIF('OMS Drop Downs'!$B$2:$B$4,'OMS Response Form (ORF)'!M2375),COUNTIF('OMS Drop Downs'!$B$2:$B$4,'OMS Response Form (ORF)'!N2375),COUNTIF('OMS Drop Downs'!$B$2:$B$4,'OMS Response Form (ORF)'!P2375),COUNTIF('OMS Drop Downs'!$B$2:$B$4,'OMS Response Form (ORF)'!Q2375),COUNTIF('OMS Drop Downs'!$B$2:$B$4,'OMS Response Form (ORF)'!R2375)),"Complete","Incomplete"))</f>
        <v/>
      </c>
      <c r="T2375" s="28" t="str">
        <f>IF(S2375="Complete",IF(AND(NOT(ISNA(VLOOKUP(CONCATENATE(F2375,G2375,H2375,I2375,J2375,K2375),'OMS Drop Downs'!G:G,1,FALSE))),IF(AND(G2375&lt;&gt;"C3",K2375&lt;&gt;"O5"),IF(SUM(COUNTIF(L2375:R2375,"Y"),COUNTIF(L2375:R2375,"N"))=0,"V","I"),IF(COUNTIF(L2375:R2375,"Y"),"V","I"))="V"),"Valid","Invalid")," ")</f>
        <v xml:space="preserve"> </v>
      </c>
      <c r="U2375"/>
    </row>
    <row r="2376" spans="2:21" x14ac:dyDescent="0.35">
      <c r="B2376" s="50"/>
      <c r="C2376" s="65"/>
      <c r="D2376" s="36"/>
      <c r="E2376" s="64"/>
      <c r="F2376" s="60"/>
      <c r="G2376" s="34"/>
      <c r="H2376" s="34"/>
      <c r="I2376" s="34"/>
      <c r="J2376" s="34"/>
      <c r="K2376" s="34"/>
      <c r="L2376" s="34"/>
      <c r="M2376" s="34"/>
      <c r="N2376" s="34"/>
      <c r="O2376" s="34"/>
      <c r="P2376" s="34"/>
      <c r="Q2376" s="34"/>
      <c r="R2376" s="34"/>
      <c r="S2376" s="27" t="str">
        <f>IF(COUNTA(B2376:R2376)=0,"",IF(AND(COUNTIF('OMS Drop Downs'!$C$2:$C$3,'OMS Response Form (ORF)'!F2376),COUNTIF('OMS Drop Downs'!$D$2:$D$5,'OMS Response Form (ORF)'!G2376),COUNTIF('OMS Drop Downs'!$A$2:$A$5,'OMS Response Form (ORF)'!H2376),COUNTIF('OMS Drop Downs'!$B$2:$B$4,'OMS Response Form (ORF)'!I2376),COUNTIF('OMS Drop Downs'!$A$2:$A$5,'OMS Response Form (ORF)'!J2376),COUNTIF('OMS Drop Downs'!$E$2:$E$7,'OMS Response Form (ORF)'!K2376),COUNTIF('OMS Drop Downs'!$B$2:$B$4,'OMS Response Form (ORF)'!L2376),COUNTIF('OMS Drop Downs'!$B$2:$B$4,'OMS Response Form (ORF)'!M2376),COUNTIF('OMS Drop Downs'!$B$2:$B$4,'OMS Response Form (ORF)'!N2376),COUNTIF('OMS Drop Downs'!$B$2:$B$4,'OMS Response Form (ORF)'!P2376),COUNTIF('OMS Drop Downs'!$B$2:$B$4,'OMS Response Form (ORF)'!Q2376),COUNTIF('OMS Drop Downs'!$B$2:$B$4,'OMS Response Form (ORF)'!R2376)),"Complete","Incomplete"))</f>
        <v/>
      </c>
      <c r="T2376" s="28" t="str">
        <f>IF(S2376="Complete",IF(AND(NOT(ISNA(VLOOKUP(CONCATENATE(F2376,G2376,H2376,I2376,J2376,K2376),'OMS Drop Downs'!G:G,1,FALSE))),IF(AND(G2376&lt;&gt;"C3",K2376&lt;&gt;"O5"),IF(SUM(COUNTIF(L2376:R2376,"Y"),COUNTIF(L2376:R2376,"N"))=0,"V","I"),IF(COUNTIF(L2376:R2376,"Y"),"V","I"))="V"),"Valid","Invalid")," ")</f>
        <v xml:space="preserve"> </v>
      </c>
      <c r="U2376"/>
    </row>
    <row r="2377" spans="2:21" x14ac:dyDescent="0.35">
      <c r="B2377" s="50"/>
      <c r="C2377" s="65"/>
      <c r="D2377" s="36"/>
      <c r="E2377" s="64"/>
      <c r="F2377" s="60"/>
      <c r="G2377" s="34"/>
      <c r="H2377" s="34"/>
      <c r="I2377" s="34"/>
      <c r="J2377" s="34"/>
      <c r="K2377" s="34"/>
      <c r="L2377" s="34"/>
      <c r="M2377" s="34"/>
      <c r="N2377" s="34"/>
      <c r="O2377" s="34"/>
      <c r="P2377" s="34"/>
      <c r="Q2377" s="34"/>
      <c r="R2377" s="34"/>
      <c r="S2377" s="27" t="str">
        <f>IF(COUNTA(B2377:R2377)=0,"",IF(AND(COUNTIF('OMS Drop Downs'!$C$2:$C$3,'OMS Response Form (ORF)'!F2377),COUNTIF('OMS Drop Downs'!$D$2:$D$5,'OMS Response Form (ORF)'!G2377),COUNTIF('OMS Drop Downs'!$A$2:$A$5,'OMS Response Form (ORF)'!H2377),COUNTIF('OMS Drop Downs'!$B$2:$B$4,'OMS Response Form (ORF)'!I2377),COUNTIF('OMS Drop Downs'!$A$2:$A$5,'OMS Response Form (ORF)'!J2377),COUNTIF('OMS Drop Downs'!$E$2:$E$7,'OMS Response Form (ORF)'!K2377),COUNTIF('OMS Drop Downs'!$B$2:$B$4,'OMS Response Form (ORF)'!L2377),COUNTIF('OMS Drop Downs'!$B$2:$B$4,'OMS Response Form (ORF)'!M2377),COUNTIF('OMS Drop Downs'!$B$2:$B$4,'OMS Response Form (ORF)'!N2377),COUNTIF('OMS Drop Downs'!$B$2:$B$4,'OMS Response Form (ORF)'!P2377),COUNTIF('OMS Drop Downs'!$B$2:$B$4,'OMS Response Form (ORF)'!Q2377),COUNTIF('OMS Drop Downs'!$B$2:$B$4,'OMS Response Form (ORF)'!R2377)),"Complete","Incomplete"))</f>
        <v/>
      </c>
      <c r="T2377" s="28" t="str">
        <f>IF(S2377="Complete",IF(AND(NOT(ISNA(VLOOKUP(CONCATENATE(F2377,G2377,H2377,I2377,J2377,K2377),'OMS Drop Downs'!G:G,1,FALSE))),IF(AND(G2377&lt;&gt;"C3",K2377&lt;&gt;"O5"),IF(SUM(COUNTIF(L2377:R2377,"Y"),COUNTIF(L2377:R2377,"N"))=0,"V","I"),IF(COUNTIF(L2377:R2377,"Y"),"V","I"))="V"),"Valid","Invalid")," ")</f>
        <v xml:space="preserve"> </v>
      </c>
      <c r="U2377"/>
    </row>
    <row r="2378" spans="2:21" x14ac:dyDescent="0.35">
      <c r="B2378" s="50"/>
      <c r="C2378" s="65"/>
      <c r="D2378" s="36"/>
      <c r="E2378" s="64"/>
      <c r="F2378" s="60"/>
      <c r="G2378" s="34"/>
      <c r="H2378" s="34"/>
      <c r="I2378" s="34"/>
      <c r="J2378" s="34"/>
      <c r="K2378" s="34"/>
      <c r="L2378" s="34"/>
      <c r="M2378" s="34"/>
      <c r="N2378" s="34"/>
      <c r="O2378" s="34"/>
      <c r="P2378" s="34"/>
      <c r="Q2378" s="34"/>
      <c r="R2378" s="34"/>
      <c r="S2378" s="27" t="str">
        <f>IF(COUNTA(B2378:R2378)=0,"",IF(AND(COUNTIF('OMS Drop Downs'!$C$2:$C$3,'OMS Response Form (ORF)'!F2378),COUNTIF('OMS Drop Downs'!$D$2:$D$5,'OMS Response Form (ORF)'!G2378),COUNTIF('OMS Drop Downs'!$A$2:$A$5,'OMS Response Form (ORF)'!H2378),COUNTIF('OMS Drop Downs'!$B$2:$B$4,'OMS Response Form (ORF)'!I2378),COUNTIF('OMS Drop Downs'!$A$2:$A$5,'OMS Response Form (ORF)'!J2378),COUNTIF('OMS Drop Downs'!$E$2:$E$7,'OMS Response Form (ORF)'!K2378),COUNTIF('OMS Drop Downs'!$B$2:$B$4,'OMS Response Form (ORF)'!L2378),COUNTIF('OMS Drop Downs'!$B$2:$B$4,'OMS Response Form (ORF)'!M2378),COUNTIF('OMS Drop Downs'!$B$2:$B$4,'OMS Response Form (ORF)'!N2378),COUNTIF('OMS Drop Downs'!$B$2:$B$4,'OMS Response Form (ORF)'!P2378),COUNTIF('OMS Drop Downs'!$B$2:$B$4,'OMS Response Form (ORF)'!Q2378),COUNTIF('OMS Drop Downs'!$B$2:$B$4,'OMS Response Form (ORF)'!R2378)),"Complete","Incomplete"))</f>
        <v/>
      </c>
      <c r="T2378" s="28" t="str">
        <f>IF(S2378="Complete",IF(AND(NOT(ISNA(VLOOKUP(CONCATENATE(F2378,G2378,H2378,I2378,J2378,K2378),'OMS Drop Downs'!G:G,1,FALSE))),IF(AND(G2378&lt;&gt;"C3",K2378&lt;&gt;"O5"),IF(SUM(COUNTIF(L2378:R2378,"Y"),COUNTIF(L2378:R2378,"N"))=0,"V","I"),IF(COUNTIF(L2378:R2378,"Y"),"V","I"))="V"),"Valid","Invalid")," ")</f>
        <v xml:space="preserve"> </v>
      </c>
      <c r="U2378"/>
    </row>
    <row r="2379" spans="2:21" x14ac:dyDescent="0.35">
      <c r="B2379" s="50"/>
      <c r="C2379" s="65"/>
      <c r="D2379" s="36"/>
      <c r="E2379" s="64"/>
      <c r="F2379" s="60"/>
      <c r="G2379" s="34"/>
      <c r="H2379" s="34"/>
      <c r="I2379" s="34"/>
      <c r="J2379" s="34"/>
      <c r="K2379" s="34"/>
      <c r="L2379" s="34"/>
      <c r="M2379" s="34"/>
      <c r="N2379" s="34"/>
      <c r="O2379" s="34"/>
      <c r="P2379" s="34"/>
      <c r="Q2379" s="34"/>
      <c r="R2379" s="34"/>
      <c r="S2379" s="27" t="str">
        <f>IF(COUNTA(B2379:R2379)=0,"",IF(AND(COUNTIF('OMS Drop Downs'!$C$2:$C$3,'OMS Response Form (ORF)'!F2379),COUNTIF('OMS Drop Downs'!$D$2:$D$5,'OMS Response Form (ORF)'!G2379),COUNTIF('OMS Drop Downs'!$A$2:$A$5,'OMS Response Form (ORF)'!H2379),COUNTIF('OMS Drop Downs'!$B$2:$B$4,'OMS Response Form (ORF)'!I2379),COUNTIF('OMS Drop Downs'!$A$2:$A$5,'OMS Response Form (ORF)'!J2379),COUNTIF('OMS Drop Downs'!$E$2:$E$7,'OMS Response Form (ORF)'!K2379),COUNTIF('OMS Drop Downs'!$B$2:$B$4,'OMS Response Form (ORF)'!L2379),COUNTIF('OMS Drop Downs'!$B$2:$B$4,'OMS Response Form (ORF)'!M2379),COUNTIF('OMS Drop Downs'!$B$2:$B$4,'OMS Response Form (ORF)'!N2379),COUNTIF('OMS Drop Downs'!$B$2:$B$4,'OMS Response Form (ORF)'!P2379),COUNTIF('OMS Drop Downs'!$B$2:$B$4,'OMS Response Form (ORF)'!Q2379),COUNTIF('OMS Drop Downs'!$B$2:$B$4,'OMS Response Form (ORF)'!R2379)),"Complete","Incomplete"))</f>
        <v/>
      </c>
      <c r="T2379" s="28" t="str">
        <f>IF(S2379="Complete",IF(AND(NOT(ISNA(VLOOKUP(CONCATENATE(F2379,G2379,H2379,I2379,J2379,K2379),'OMS Drop Downs'!G:G,1,FALSE))),IF(AND(G2379&lt;&gt;"C3",K2379&lt;&gt;"O5"),IF(SUM(COUNTIF(L2379:R2379,"Y"),COUNTIF(L2379:R2379,"N"))=0,"V","I"),IF(COUNTIF(L2379:R2379,"Y"),"V","I"))="V"),"Valid","Invalid")," ")</f>
        <v xml:space="preserve"> </v>
      </c>
      <c r="U2379"/>
    </row>
    <row r="2380" spans="2:21" x14ac:dyDescent="0.35">
      <c r="B2380" s="50"/>
      <c r="C2380" s="65"/>
      <c r="D2380" s="36"/>
      <c r="E2380" s="64"/>
      <c r="F2380" s="60"/>
      <c r="G2380" s="34"/>
      <c r="H2380" s="34"/>
      <c r="I2380" s="34"/>
      <c r="J2380" s="34"/>
      <c r="K2380" s="34"/>
      <c r="L2380" s="34"/>
      <c r="M2380" s="34"/>
      <c r="N2380" s="34"/>
      <c r="O2380" s="34"/>
      <c r="P2380" s="34"/>
      <c r="Q2380" s="34"/>
      <c r="R2380" s="34"/>
      <c r="S2380" s="27" t="str">
        <f>IF(COUNTA(B2380:R2380)=0,"",IF(AND(COUNTIF('OMS Drop Downs'!$C$2:$C$3,'OMS Response Form (ORF)'!F2380),COUNTIF('OMS Drop Downs'!$D$2:$D$5,'OMS Response Form (ORF)'!G2380),COUNTIF('OMS Drop Downs'!$A$2:$A$5,'OMS Response Form (ORF)'!H2380),COUNTIF('OMS Drop Downs'!$B$2:$B$4,'OMS Response Form (ORF)'!I2380),COUNTIF('OMS Drop Downs'!$A$2:$A$5,'OMS Response Form (ORF)'!J2380),COUNTIF('OMS Drop Downs'!$E$2:$E$7,'OMS Response Form (ORF)'!K2380),COUNTIF('OMS Drop Downs'!$B$2:$B$4,'OMS Response Form (ORF)'!L2380),COUNTIF('OMS Drop Downs'!$B$2:$B$4,'OMS Response Form (ORF)'!M2380),COUNTIF('OMS Drop Downs'!$B$2:$B$4,'OMS Response Form (ORF)'!N2380),COUNTIF('OMS Drop Downs'!$B$2:$B$4,'OMS Response Form (ORF)'!P2380),COUNTIF('OMS Drop Downs'!$B$2:$B$4,'OMS Response Form (ORF)'!Q2380),COUNTIF('OMS Drop Downs'!$B$2:$B$4,'OMS Response Form (ORF)'!R2380)),"Complete","Incomplete"))</f>
        <v/>
      </c>
      <c r="T2380" s="28" t="str">
        <f>IF(S2380="Complete",IF(AND(NOT(ISNA(VLOOKUP(CONCATENATE(F2380,G2380,H2380,I2380,J2380,K2380),'OMS Drop Downs'!G:G,1,FALSE))),IF(AND(G2380&lt;&gt;"C3",K2380&lt;&gt;"O5"),IF(SUM(COUNTIF(L2380:R2380,"Y"),COUNTIF(L2380:R2380,"N"))=0,"V","I"),IF(COUNTIF(L2380:R2380,"Y"),"V","I"))="V"),"Valid","Invalid")," ")</f>
        <v xml:space="preserve"> </v>
      </c>
      <c r="U2380"/>
    </row>
    <row r="2381" spans="2:21" x14ac:dyDescent="0.35">
      <c r="B2381" s="50"/>
      <c r="C2381" s="65"/>
      <c r="D2381" s="36"/>
      <c r="E2381" s="64"/>
      <c r="F2381" s="60"/>
      <c r="G2381" s="34"/>
      <c r="H2381" s="34"/>
      <c r="I2381" s="34"/>
      <c r="J2381" s="34"/>
      <c r="K2381" s="34"/>
      <c r="L2381" s="34"/>
      <c r="M2381" s="34"/>
      <c r="N2381" s="34"/>
      <c r="O2381" s="34"/>
      <c r="P2381" s="34"/>
      <c r="Q2381" s="34"/>
      <c r="R2381" s="34"/>
      <c r="S2381" s="27" t="str">
        <f>IF(COUNTA(B2381:R2381)=0,"",IF(AND(COUNTIF('OMS Drop Downs'!$C$2:$C$3,'OMS Response Form (ORF)'!F2381),COUNTIF('OMS Drop Downs'!$D$2:$D$5,'OMS Response Form (ORF)'!G2381),COUNTIF('OMS Drop Downs'!$A$2:$A$5,'OMS Response Form (ORF)'!H2381),COUNTIF('OMS Drop Downs'!$B$2:$B$4,'OMS Response Form (ORF)'!I2381),COUNTIF('OMS Drop Downs'!$A$2:$A$5,'OMS Response Form (ORF)'!J2381),COUNTIF('OMS Drop Downs'!$E$2:$E$7,'OMS Response Form (ORF)'!K2381),COUNTIF('OMS Drop Downs'!$B$2:$B$4,'OMS Response Form (ORF)'!L2381),COUNTIF('OMS Drop Downs'!$B$2:$B$4,'OMS Response Form (ORF)'!M2381),COUNTIF('OMS Drop Downs'!$B$2:$B$4,'OMS Response Form (ORF)'!N2381),COUNTIF('OMS Drop Downs'!$B$2:$B$4,'OMS Response Form (ORF)'!P2381),COUNTIF('OMS Drop Downs'!$B$2:$B$4,'OMS Response Form (ORF)'!Q2381),COUNTIF('OMS Drop Downs'!$B$2:$B$4,'OMS Response Form (ORF)'!R2381)),"Complete","Incomplete"))</f>
        <v/>
      </c>
      <c r="T2381" s="28" t="str">
        <f>IF(S2381="Complete",IF(AND(NOT(ISNA(VLOOKUP(CONCATENATE(F2381,G2381,H2381,I2381,J2381,K2381),'OMS Drop Downs'!G:G,1,FALSE))),IF(AND(G2381&lt;&gt;"C3",K2381&lt;&gt;"O5"),IF(SUM(COUNTIF(L2381:R2381,"Y"),COUNTIF(L2381:R2381,"N"))=0,"V","I"),IF(COUNTIF(L2381:R2381,"Y"),"V","I"))="V"),"Valid","Invalid")," ")</f>
        <v xml:space="preserve"> </v>
      </c>
      <c r="U2381"/>
    </row>
    <row r="2382" spans="2:21" x14ac:dyDescent="0.35">
      <c r="B2382" s="50"/>
      <c r="C2382" s="65"/>
      <c r="D2382" s="36"/>
      <c r="E2382" s="64"/>
      <c r="F2382" s="60"/>
      <c r="G2382" s="34"/>
      <c r="H2382" s="34"/>
      <c r="I2382" s="34"/>
      <c r="J2382" s="34"/>
      <c r="K2382" s="34"/>
      <c r="L2382" s="34"/>
      <c r="M2382" s="34"/>
      <c r="N2382" s="34"/>
      <c r="O2382" s="34"/>
      <c r="P2382" s="34"/>
      <c r="Q2382" s="34"/>
      <c r="R2382" s="34"/>
      <c r="S2382" s="27" t="str">
        <f>IF(COUNTA(B2382:R2382)=0,"",IF(AND(COUNTIF('OMS Drop Downs'!$C$2:$C$3,'OMS Response Form (ORF)'!F2382),COUNTIF('OMS Drop Downs'!$D$2:$D$5,'OMS Response Form (ORF)'!G2382),COUNTIF('OMS Drop Downs'!$A$2:$A$5,'OMS Response Form (ORF)'!H2382),COUNTIF('OMS Drop Downs'!$B$2:$B$4,'OMS Response Form (ORF)'!I2382),COUNTIF('OMS Drop Downs'!$A$2:$A$5,'OMS Response Form (ORF)'!J2382),COUNTIF('OMS Drop Downs'!$E$2:$E$7,'OMS Response Form (ORF)'!K2382),COUNTIF('OMS Drop Downs'!$B$2:$B$4,'OMS Response Form (ORF)'!L2382),COUNTIF('OMS Drop Downs'!$B$2:$B$4,'OMS Response Form (ORF)'!M2382),COUNTIF('OMS Drop Downs'!$B$2:$B$4,'OMS Response Form (ORF)'!N2382),COUNTIF('OMS Drop Downs'!$B$2:$B$4,'OMS Response Form (ORF)'!P2382),COUNTIF('OMS Drop Downs'!$B$2:$B$4,'OMS Response Form (ORF)'!Q2382),COUNTIF('OMS Drop Downs'!$B$2:$B$4,'OMS Response Form (ORF)'!R2382)),"Complete","Incomplete"))</f>
        <v/>
      </c>
      <c r="T2382" s="28" t="str">
        <f>IF(S2382="Complete",IF(AND(NOT(ISNA(VLOOKUP(CONCATENATE(F2382,G2382,H2382,I2382,J2382,K2382),'OMS Drop Downs'!G:G,1,FALSE))),IF(AND(G2382&lt;&gt;"C3",K2382&lt;&gt;"O5"),IF(SUM(COUNTIF(L2382:R2382,"Y"),COUNTIF(L2382:R2382,"N"))=0,"V","I"),IF(COUNTIF(L2382:R2382,"Y"),"V","I"))="V"),"Valid","Invalid")," ")</f>
        <v xml:space="preserve"> </v>
      </c>
      <c r="U2382"/>
    </row>
    <row r="2383" spans="2:21" x14ac:dyDescent="0.35">
      <c r="B2383" s="50"/>
      <c r="C2383" s="65"/>
      <c r="D2383" s="36"/>
      <c r="E2383" s="64"/>
      <c r="F2383" s="60"/>
      <c r="G2383" s="34"/>
      <c r="H2383" s="34"/>
      <c r="I2383" s="34"/>
      <c r="J2383" s="34"/>
      <c r="K2383" s="34"/>
      <c r="L2383" s="34"/>
      <c r="M2383" s="34"/>
      <c r="N2383" s="34"/>
      <c r="O2383" s="34"/>
      <c r="P2383" s="34"/>
      <c r="Q2383" s="34"/>
      <c r="R2383" s="34"/>
      <c r="S2383" s="27" t="str">
        <f>IF(COUNTA(B2383:R2383)=0,"",IF(AND(COUNTIF('OMS Drop Downs'!$C$2:$C$3,'OMS Response Form (ORF)'!F2383),COUNTIF('OMS Drop Downs'!$D$2:$D$5,'OMS Response Form (ORF)'!G2383),COUNTIF('OMS Drop Downs'!$A$2:$A$5,'OMS Response Form (ORF)'!H2383),COUNTIF('OMS Drop Downs'!$B$2:$B$4,'OMS Response Form (ORF)'!I2383),COUNTIF('OMS Drop Downs'!$A$2:$A$5,'OMS Response Form (ORF)'!J2383),COUNTIF('OMS Drop Downs'!$E$2:$E$7,'OMS Response Form (ORF)'!K2383),COUNTIF('OMS Drop Downs'!$B$2:$B$4,'OMS Response Form (ORF)'!L2383),COUNTIF('OMS Drop Downs'!$B$2:$B$4,'OMS Response Form (ORF)'!M2383),COUNTIF('OMS Drop Downs'!$B$2:$B$4,'OMS Response Form (ORF)'!N2383),COUNTIF('OMS Drop Downs'!$B$2:$B$4,'OMS Response Form (ORF)'!P2383),COUNTIF('OMS Drop Downs'!$B$2:$B$4,'OMS Response Form (ORF)'!Q2383),COUNTIF('OMS Drop Downs'!$B$2:$B$4,'OMS Response Form (ORF)'!R2383)),"Complete","Incomplete"))</f>
        <v/>
      </c>
      <c r="T2383" s="28" t="str">
        <f>IF(S2383="Complete",IF(AND(NOT(ISNA(VLOOKUP(CONCATENATE(F2383,G2383,H2383,I2383,J2383,K2383),'OMS Drop Downs'!G:G,1,FALSE))),IF(AND(G2383&lt;&gt;"C3",K2383&lt;&gt;"O5"),IF(SUM(COUNTIF(L2383:R2383,"Y"),COUNTIF(L2383:R2383,"N"))=0,"V","I"),IF(COUNTIF(L2383:R2383,"Y"),"V","I"))="V"),"Valid","Invalid")," ")</f>
        <v xml:space="preserve"> </v>
      </c>
      <c r="U2383"/>
    </row>
    <row r="2384" spans="2:21" x14ac:dyDescent="0.35">
      <c r="B2384" s="50"/>
      <c r="C2384" s="65"/>
      <c r="D2384" s="36"/>
      <c r="E2384" s="64"/>
      <c r="F2384" s="60"/>
      <c r="G2384" s="34"/>
      <c r="H2384" s="34"/>
      <c r="I2384" s="34"/>
      <c r="J2384" s="34"/>
      <c r="K2384" s="34"/>
      <c r="L2384" s="34"/>
      <c r="M2384" s="34"/>
      <c r="N2384" s="34"/>
      <c r="O2384" s="34"/>
      <c r="P2384" s="34"/>
      <c r="Q2384" s="34"/>
      <c r="R2384" s="34"/>
      <c r="S2384" s="27" t="str">
        <f>IF(COUNTA(B2384:R2384)=0,"",IF(AND(COUNTIF('OMS Drop Downs'!$C$2:$C$3,'OMS Response Form (ORF)'!F2384),COUNTIF('OMS Drop Downs'!$D$2:$D$5,'OMS Response Form (ORF)'!G2384),COUNTIF('OMS Drop Downs'!$A$2:$A$5,'OMS Response Form (ORF)'!H2384),COUNTIF('OMS Drop Downs'!$B$2:$B$4,'OMS Response Form (ORF)'!I2384),COUNTIF('OMS Drop Downs'!$A$2:$A$5,'OMS Response Form (ORF)'!J2384),COUNTIF('OMS Drop Downs'!$E$2:$E$7,'OMS Response Form (ORF)'!K2384),COUNTIF('OMS Drop Downs'!$B$2:$B$4,'OMS Response Form (ORF)'!L2384),COUNTIF('OMS Drop Downs'!$B$2:$B$4,'OMS Response Form (ORF)'!M2384),COUNTIF('OMS Drop Downs'!$B$2:$B$4,'OMS Response Form (ORF)'!N2384),COUNTIF('OMS Drop Downs'!$B$2:$B$4,'OMS Response Form (ORF)'!P2384),COUNTIF('OMS Drop Downs'!$B$2:$B$4,'OMS Response Form (ORF)'!Q2384),COUNTIF('OMS Drop Downs'!$B$2:$B$4,'OMS Response Form (ORF)'!R2384)),"Complete","Incomplete"))</f>
        <v/>
      </c>
      <c r="T2384" s="28" t="str">
        <f>IF(S2384="Complete",IF(AND(NOT(ISNA(VLOOKUP(CONCATENATE(F2384,G2384,H2384,I2384,J2384,K2384),'OMS Drop Downs'!G:G,1,FALSE))),IF(AND(G2384&lt;&gt;"C3",K2384&lt;&gt;"O5"),IF(SUM(COUNTIF(L2384:R2384,"Y"),COUNTIF(L2384:R2384,"N"))=0,"V","I"),IF(COUNTIF(L2384:R2384,"Y"),"V","I"))="V"),"Valid","Invalid")," ")</f>
        <v xml:space="preserve"> </v>
      </c>
      <c r="U2384"/>
    </row>
    <row r="2385" spans="2:21" x14ac:dyDescent="0.35">
      <c r="B2385" s="50"/>
      <c r="C2385" s="65"/>
      <c r="D2385" s="36"/>
      <c r="E2385" s="64"/>
      <c r="F2385" s="60"/>
      <c r="G2385" s="34"/>
      <c r="H2385" s="34"/>
      <c r="I2385" s="34"/>
      <c r="J2385" s="34"/>
      <c r="K2385" s="34"/>
      <c r="L2385" s="34"/>
      <c r="M2385" s="34"/>
      <c r="N2385" s="34"/>
      <c r="O2385" s="34"/>
      <c r="P2385" s="34"/>
      <c r="Q2385" s="34"/>
      <c r="R2385" s="34"/>
      <c r="S2385" s="27" t="str">
        <f>IF(COUNTA(B2385:R2385)=0,"",IF(AND(COUNTIF('OMS Drop Downs'!$C$2:$C$3,'OMS Response Form (ORF)'!F2385),COUNTIF('OMS Drop Downs'!$D$2:$D$5,'OMS Response Form (ORF)'!G2385),COUNTIF('OMS Drop Downs'!$A$2:$A$5,'OMS Response Form (ORF)'!H2385),COUNTIF('OMS Drop Downs'!$B$2:$B$4,'OMS Response Form (ORF)'!I2385),COUNTIF('OMS Drop Downs'!$A$2:$A$5,'OMS Response Form (ORF)'!J2385),COUNTIF('OMS Drop Downs'!$E$2:$E$7,'OMS Response Form (ORF)'!K2385),COUNTIF('OMS Drop Downs'!$B$2:$B$4,'OMS Response Form (ORF)'!L2385),COUNTIF('OMS Drop Downs'!$B$2:$B$4,'OMS Response Form (ORF)'!M2385),COUNTIF('OMS Drop Downs'!$B$2:$B$4,'OMS Response Form (ORF)'!N2385),COUNTIF('OMS Drop Downs'!$B$2:$B$4,'OMS Response Form (ORF)'!P2385),COUNTIF('OMS Drop Downs'!$B$2:$B$4,'OMS Response Form (ORF)'!Q2385),COUNTIF('OMS Drop Downs'!$B$2:$B$4,'OMS Response Form (ORF)'!R2385)),"Complete","Incomplete"))</f>
        <v/>
      </c>
      <c r="T2385" s="28" t="str">
        <f>IF(S2385="Complete",IF(AND(NOT(ISNA(VLOOKUP(CONCATENATE(F2385,G2385,H2385,I2385,J2385,K2385),'OMS Drop Downs'!G:G,1,FALSE))),IF(AND(G2385&lt;&gt;"C3",K2385&lt;&gt;"O5"),IF(SUM(COUNTIF(L2385:R2385,"Y"),COUNTIF(L2385:R2385,"N"))=0,"V","I"),IF(COUNTIF(L2385:R2385,"Y"),"V","I"))="V"),"Valid","Invalid")," ")</f>
        <v xml:space="preserve"> </v>
      </c>
      <c r="U2385"/>
    </row>
    <row r="2386" spans="2:21" x14ac:dyDescent="0.35">
      <c r="B2386" s="50"/>
      <c r="C2386" s="65"/>
      <c r="D2386" s="36"/>
      <c r="E2386" s="64"/>
      <c r="F2386" s="60"/>
      <c r="G2386" s="34"/>
      <c r="H2386" s="34"/>
      <c r="I2386" s="34"/>
      <c r="J2386" s="34"/>
      <c r="K2386" s="34"/>
      <c r="L2386" s="34"/>
      <c r="M2386" s="34"/>
      <c r="N2386" s="34"/>
      <c r="O2386" s="34"/>
      <c r="P2386" s="34"/>
      <c r="Q2386" s="34"/>
      <c r="R2386" s="34"/>
      <c r="S2386" s="27" t="str">
        <f>IF(COUNTA(B2386:R2386)=0,"",IF(AND(COUNTIF('OMS Drop Downs'!$C$2:$C$3,'OMS Response Form (ORF)'!F2386),COUNTIF('OMS Drop Downs'!$D$2:$D$5,'OMS Response Form (ORF)'!G2386),COUNTIF('OMS Drop Downs'!$A$2:$A$5,'OMS Response Form (ORF)'!H2386),COUNTIF('OMS Drop Downs'!$B$2:$B$4,'OMS Response Form (ORF)'!I2386),COUNTIF('OMS Drop Downs'!$A$2:$A$5,'OMS Response Form (ORF)'!J2386),COUNTIF('OMS Drop Downs'!$E$2:$E$7,'OMS Response Form (ORF)'!K2386),COUNTIF('OMS Drop Downs'!$B$2:$B$4,'OMS Response Form (ORF)'!L2386),COUNTIF('OMS Drop Downs'!$B$2:$B$4,'OMS Response Form (ORF)'!M2386),COUNTIF('OMS Drop Downs'!$B$2:$B$4,'OMS Response Form (ORF)'!N2386),COUNTIF('OMS Drop Downs'!$B$2:$B$4,'OMS Response Form (ORF)'!P2386),COUNTIF('OMS Drop Downs'!$B$2:$B$4,'OMS Response Form (ORF)'!Q2386),COUNTIF('OMS Drop Downs'!$B$2:$B$4,'OMS Response Form (ORF)'!R2386)),"Complete","Incomplete"))</f>
        <v/>
      </c>
      <c r="T2386" s="28" t="str">
        <f>IF(S2386="Complete",IF(AND(NOT(ISNA(VLOOKUP(CONCATENATE(F2386,G2386,H2386,I2386,J2386,K2386),'OMS Drop Downs'!G:G,1,FALSE))),IF(AND(G2386&lt;&gt;"C3",K2386&lt;&gt;"O5"),IF(SUM(COUNTIF(L2386:R2386,"Y"),COUNTIF(L2386:R2386,"N"))=0,"V","I"),IF(COUNTIF(L2386:R2386,"Y"),"V","I"))="V"),"Valid","Invalid")," ")</f>
        <v xml:space="preserve"> </v>
      </c>
      <c r="U2386"/>
    </row>
    <row r="2387" spans="2:21" x14ac:dyDescent="0.35">
      <c r="B2387" s="50"/>
      <c r="C2387" s="65"/>
      <c r="D2387" s="36"/>
      <c r="E2387" s="64"/>
      <c r="F2387" s="60"/>
      <c r="G2387" s="34"/>
      <c r="H2387" s="34"/>
      <c r="I2387" s="34"/>
      <c r="J2387" s="34"/>
      <c r="K2387" s="34"/>
      <c r="L2387" s="34"/>
      <c r="M2387" s="34"/>
      <c r="N2387" s="34"/>
      <c r="O2387" s="34"/>
      <c r="P2387" s="34"/>
      <c r="Q2387" s="34"/>
      <c r="R2387" s="34"/>
      <c r="S2387" s="27" t="str">
        <f>IF(COUNTA(B2387:R2387)=0,"",IF(AND(COUNTIF('OMS Drop Downs'!$C$2:$C$3,'OMS Response Form (ORF)'!F2387),COUNTIF('OMS Drop Downs'!$D$2:$D$5,'OMS Response Form (ORF)'!G2387),COUNTIF('OMS Drop Downs'!$A$2:$A$5,'OMS Response Form (ORF)'!H2387),COUNTIF('OMS Drop Downs'!$B$2:$B$4,'OMS Response Form (ORF)'!I2387),COUNTIF('OMS Drop Downs'!$A$2:$A$5,'OMS Response Form (ORF)'!J2387),COUNTIF('OMS Drop Downs'!$E$2:$E$7,'OMS Response Form (ORF)'!K2387),COUNTIF('OMS Drop Downs'!$B$2:$B$4,'OMS Response Form (ORF)'!L2387),COUNTIF('OMS Drop Downs'!$B$2:$B$4,'OMS Response Form (ORF)'!M2387),COUNTIF('OMS Drop Downs'!$B$2:$B$4,'OMS Response Form (ORF)'!N2387),COUNTIF('OMS Drop Downs'!$B$2:$B$4,'OMS Response Form (ORF)'!P2387),COUNTIF('OMS Drop Downs'!$B$2:$B$4,'OMS Response Form (ORF)'!Q2387),COUNTIF('OMS Drop Downs'!$B$2:$B$4,'OMS Response Form (ORF)'!R2387)),"Complete","Incomplete"))</f>
        <v/>
      </c>
      <c r="T2387" s="28" t="str">
        <f>IF(S2387="Complete",IF(AND(NOT(ISNA(VLOOKUP(CONCATENATE(F2387,G2387,H2387,I2387,J2387,K2387),'OMS Drop Downs'!G:G,1,FALSE))),IF(AND(G2387&lt;&gt;"C3",K2387&lt;&gt;"O5"),IF(SUM(COUNTIF(L2387:R2387,"Y"),COUNTIF(L2387:R2387,"N"))=0,"V","I"),IF(COUNTIF(L2387:R2387,"Y"),"V","I"))="V"),"Valid","Invalid")," ")</f>
        <v xml:space="preserve"> </v>
      </c>
      <c r="U2387"/>
    </row>
    <row r="2388" spans="2:21" x14ac:dyDescent="0.35">
      <c r="B2388" s="50"/>
      <c r="C2388" s="65"/>
      <c r="D2388" s="36"/>
      <c r="E2388" s="64"/>
      <c r="F2388" s="60"/>
      <c r="G2388" s="34"/>
      <c r="H2388" s="34"/>
      <c r="I2388" s="34"/>
      <c r="J2388" s="34"/>
      <c r="K2388" s="34"/>
      <c r="L2388" s="34"/>
      <c r="M2388" s="34"/>
      <c r="N2388" s="34"/>
      <c r="O2388" s="34"/>
      <c r="P2388" s="34"/>
      <c r="Q2388" s="34"/>
      <c r="R2388" s="34"/>
      <c r="S2388" s="27" t="str">
        <f>IF(COUNTA(B2388:R2388)=0,"",IF(AND(COUNTIF('OMS Drop Downs'!$C$2:$C$3,'OMS Response Form (ORF)'!F2388),COUNTIF('OMS Drop Downs'!$D$2:$D$5,'OMS Response Form (ORF)'!G2388),COUNTIF('OMS Drop Downs'!$A$2:$A$5,'OMS Response Form (ORF)'!H2388),COUNTIF('OMS Drop Downs'!$B$2:$B$4,'OMS Response Form (ORF)'!I2388),COUNTIF('OMS Drop Downs'!$A$2:$A$5,'OMS Response Form (ORF)'!J2388),COUNTIF('OMS Drop Downs'!$E$2:$E$7,'OMS Response Form (ORF)'!K2388),COUNTIF('OMS Drop Downs'!$B$2:$B$4,'OMS Response Form (ORF)'!L2388),COUNTIF('OMS Drop Downs'!$B$2:$B$4,'OMS Response Form (ORF)'!M2388),COUNTIF('OMS Drop Downs'!$B$2:$B$4,'OMS Response Form (ORF)'!N2388),COUNTIF('OMS Drop Downs'!$B$2:$B$4,'OMS Response Form (ORF)'!P2388),COUNTIF('OMS Drop Downs'!$B$2:$B$4,'OMS Response Form (ORF)'!Q2388),COUNTIF('OMS Drop Downs'!$B$2:$B$4,'OMS Response Form (ORF)'!R2388)),"Complete","Incomplete"))</f>
        <v/>
      </c>
      <c r="T2388" s="28" t="str">
        <f>IF(S2388="Complete",IF(AND(NOT(ISNA(VLOOKUP(CONCATENATE(F2388,G2388,H2388,I2388,J2388,K2388),'OMS Drop Downs'!G:G,1,FALSE))),IF(AND(G2388&lt;&gt;"C3",K2388&lt;&gt;"O5"),IF(SUM(COUNTIF(L2388:R2388,"Y"),COUNTIF(L2388:R2388,"N"))=0,"V","I"),IF(COUNTIF(L2388:R2388,"Y"),"V","I"))="V"),"Valid","Invalid")," ")</f>
        <v xml:space="preserve"> </v>
      </c>
      <c r="U2388"/>
    </row>
    <row r="2389" spans="2:21" x14ac:dyDescent="0.35">
      <c r="B2389" s="50"/>
      <c r="C2389" s="65"/>
      <c r="D2389" s="36"/>
      <c r="E2389" s="64"/>
      <c r="F2389" s="60"/>
      <c r="G2389" s="34"/>
      <c r="H2389" s="34"/>
      <c r="I2389" s="34"/>
      <c r="J2389" s="34"/>
      <c r="K2389" s="34"/>
      <c r="L2389" s="34"/>
      <c r="M2389" s="34"/>
      <c r="N2389" s="34"/>
      <c r="O2389" s="34"/>
      <c r="P2389" s="34"/>
      <c r="Q2389" s="34"/>
      <c r="R2389" s="34"/>
      <c r="S2389" s="27" t="str">
        <f>IF(COUNTA(B2389:R2389)=0,"",IF(AND(COUNTIF('OMS Drop Downs'!$C$2:$C$3,'OMS Response Form (ORF)'!F2389),COUNTIF('OMS Drop Downs'!$D$2:$D$5,'OMS Response Form (ORF)'!G2389),COUNTIF('OMS Drop Downs'!$A$2:$A$5,'OMS Response Form (ORF)'!H2389),COUNTIF('OMS Drop Downs'!$B$2:$B$4,'OMS Response Form (ORF)'!I2389),COUNTIF('OMS Drop Downs'!$A$2:$A$5,'OMS Response Form (ORF)'!J2389),COUNTIF('OMS Drop Downs'!$E$2:$E$7,'OMS Response Form (ORF)'!K2389),COUNTIF('OMS Drop Downs'!$B$2:$B$4,'OMS Response Form (ORF)'!L2389),COUNTIF('OMS Drop Downs'!$B$2:$B$4,'OMS Response Form (ORF)'!M2389),COUNTIF('OMS Drop Downs'!$B$2:$B$4,'OMS Response Form (ORF)'!N2389),COUNTIF('OMS Drop Downs'!$B$2:$B$4,'OMS Response Form (ORF)'!P2389),COUNTIF('OMS Drop Downs'!$B$2:$B$4,'OMS Response Form (ORF)'!Q2389),COUNTIF('OMS Drop Downs'!$B$2:$B$4,'OMS Response Form (ORF)'!R2389)),"Complete","Incomplete"))</f>
        <v/>
      </c>
      <c r="T2389" s="28" t="str">
        <f>IF(S2389="Complete",IF(AND(NOT(ISNA(VLOOKUP(CONCATENATE(F2389,G2389,H2389,I2389,J2389,K2389),'OMS Drop Downs'!G:G,1,FALSE))),IF(AND(G2389&lt;&gt;"C3",K2389&lt;&gt;"O5"),IF(SUM(COUNTIF(L2389:R2389,"Y"),COUNTIF(L2389:R2389,"N"))=0,"V","I"),IF(COUNTIF(L2389:R2389,"Y"),"V","I"))="V"),"Valid","Invalid")," ")</f>
        <v xml:space="preserve"> </v>
      </c>
      <c r="U2389"/>
    </row>
    <row r="2390" spans="2:21" x14ac:dyDescent="0.35">
      <c r="B2390" s="50"/>
      <c r="C2390" s="65"/>
      <c r="D2390" s="36"/>
      <c r="E2390" s="64"/>
      <c r="F2390" s="60"/>
      <c r="G2390" s="34"/>
      <c r="H2390" s="34"/>
      <c r="I2390" s="34"/>
      <c r="J2390" s="34"/>
      <c r="K2390" s="34"/>
      <c r="L2390" s="34"/>
      <c r="M2390" s="34"/>
      <c r="N2390" s="34"/>
      <c r="O2390" s="34"/>
      <c r="P2390" s="34"/>
      <c r="Q2390" s="34"/>
      <c r="R2390" s="34"/>
      <c r="S2390" s="27" t="str">
        <f>IF(COUNTA(B2390:R2390)=0,"",IF(AND(COUNTIF('OMS Drop Downs'!$C$2:$C$3,'OMS Response Form (ORF)'!F2390),COUNTIF('OMS Drop Downs'!$D$2:$D$5,'OMS Response Form (ORF)'!G2390),COUNTIF('OMS Drop Downs'!$A$2:$A$5,'OMS Response Form (ORF)'!H2390),COUNTIF('OMS Drop Downs'!$B$2:$B$4,'OMS Response Form (ORF)'!I2390),COUNTIF('OMS Drop Downs'!$A$2:$A$5,'OMS Response Form (ORF)'!J2390),COUNTIF('OMS Drop Downs'!$E$2:$E$7,'OMS Response Form (ORF)'!K2390),COUNTIF('OMS Drop Downs'!$B$2:$B$4,'OMS Response Form (ORF)'!L2390),COUNTIF('OMS Drop Downs'!$B$2:$B$4,'OMS Response Form (ORF)'!M2390),COUNTIF('OMS Drop Downs'!$B$2:$B$4,'OMS Response Form (ORF)'!N2390),COUNTIF('OMS Drop Downs'!$B$2:$B$4,'OMS Response Form (ORF)'!P2390),COUNTIF('OMS Drop Downs'!$B$2:$B$4,'OMS Response Form (ORF)'!Q2390),COUNTIF('OMS Drop Downs'!$B$2:$B$4,'OMS Response Form (ORF)'!R2390)),"Complete","Incomplete"))</f>
        <v/>
      </c>
      <c r="T2390" s="28" t="str">
        <f>IF(S2390="Complete",IF(AND(NOT(ISNA(VLOOKUP(CONCATENATE(F2390,G2390,H2390,I2390,J2390,K2390),'OMS Drop Downs'!G:G,1,FALSE))),IF(AND(G2390&lt;&gt;"C3",K2390&lt;&gt;"O5"),IF(SUM(COUNTIF(L2390:R2390,"Y"),COUNTIF(L2390:R2390,"N"))=0,"V","I"),IF(COUNTIF(L2390:R2390,"Y"),"V","I"))="V"),"Valid","Invalid")," ")</f>
        <v xml:space="preserve"> </v>
      </c>
      <c r="U2390"/>
    </row>
    <row r="2391" spans="2:21" x14ac:dyDescent="0.35">
      <c r="B2391" s="50"/>
      <c r="C2391" s="65"/>
      <c r="D2391" s="36"/>
      <c r="E2391" s="64"/>
      <c r="F2391" s="60"/>
      <c r="G2391" s="34"/>
      <c r="H2391" s="34"/>
      <c r="I2391" s="34"/>
      <c r="J2391" s="34"/>
      <c r="K2391" s="34"/>
      <c r="L2391" s="34"/>
      <c r="M2391" s="34"/>
      <c r="N2391" s="34"/>
      <c r="O2391" s="34"/>
      <c r="P2391" s="34"/>
      <c r="Q2391" s="34"/>
      <c r="R2391" s="34"/>
      <c r="S2391" s="27" t="str">
        <f>IF(COUNTA(B2391:R2391)=0,"",IF(AND(COUNTIF('OMS Drop Downs'!$C$2:$C$3,'OMS Response Form (ORF)'!F2391),COUNTIF('OMS Drop Downs'!$D$2:$D$5,'OMS Response Form (ORF)'!G2391),COUNTIF('OMS Drop Downs'!$A$2:$A$5,'OMS Response Form (ORF)'!H2391),COUNTIF('OMS Drop Downs'!$B$2:$B$4,'OMS Response Form (ORF)'!I2391),COUNTIF('OMS Drop Downs'!$A$2:$A$5,'OMS Response Form (ORF)'!J2391),COUNTIF('OMS Drop Downs'!$E$2:$E$7,'OMS Response Form (ORF)'!K2391),COUNTIF('OMS Drop Downs'!$B$2:$B$4,'OMS Response Form (ORF)'!L2391),COUNTIF('OMS Drop Downs'!$B$2:$B$4,'OMS Response Form (ORF)'!M2391),COUNTIF('OMS Drop Downs'!$B$2:$B$4,'OMS Response Form (ORF)'!N2391),COUNTIF('OMS Drop Downs'!$B$2:$B$4,'OMS Response Form (ORF)'!P2391),COUNTIF('OMS Drop Downs'!$B$2:$B$4,'OMS Response Form (ORF)'!Q2391),COUNTIF('OMS Drop Downs'!$B$2:$B$4,'OMS Response Form (ORF)'!R2391)),"Complete","Incomplete"))</f>
        <v/>
      </c>
      <c r="T2391" s="28" t="str">
        <f>IF(S2391="Complete",IF(AND(NOT(ISNA(VLOOKUP(CONCATENATE(F2391,G2391,H2391,I2391,J2391,K2391),'OMS Drop Downs'!G:G,1,FALSE))),IF(AND(G2391&lt;&gt;"C3",K2391&lt;&gt;"O5"),IF(SUM(COUNTIF(L2391:R2391,"Y"),COUNTIF(L2391:R2391,"N"))=0,"V","I"),IF(COUNTIF(L2391:R2391,"Y"),"V","I"))="V"),"Valid","Invalid")," ")</f>
        <v xml:space="preserve"> </v>
      </c>
      <c r="U2391"/>
    </row>
    <row r="2392" spans="2:21" x14ac:dyDescent="0.35">
      <c r="B2392" s="50"/>
      <c r="C2392" s="65"/>
      <c r="D2392" s="36"/>
      <c r="E2392" s="64"/>
      <c r="F2392" s="60"/>
      <c r="G2392" s="34"/>
      <c r="H2392" s="34"/>
      <c r="I2392" s="34"/>
      <c r="J2392" s="34"/>
      <c r="K2392" s="34"/>
      <c r="L2392" s="34"/>
      <c r="M2392" s="34"/>
      <c r="N2392" s="34"/>
      <c r="O2392" s="34"/>
      <c r="P2392" s="34"/>
      <c r="Q2392" s="34"/>
      <c r="R2392" s="34"/>
      <c r="S2392" s="27" t="str">
        <f>IF(COUNTA(B2392:R2392)=0,"",IF(AND(COUNTIF('OMS Drop Downs'!$C$2:$C$3,'OMS Response Form (ORF)'!F2392),COUNTIF('OMS Drop Downs'!$D$2:$D$5,'OMS Response Form (ORF)'!G2392),COUNTIF('OMS Drop Downs'!$A$2:$A$5,'OMS Response Form (ORF)'!H2392),COUNTIF('OMS Drop Downs'!$B$2:$B$4,'OMS Response Form (ORF)'!I2392),COUNTIF('OMS Drop Downs'!$A$2:$A$5,'OMS Response Form (ORF)'!J2392),COUNTIF('OMS Drop Downs'!$E$2:$E$7,'OMS Response Form (ORF)'!K2392),COUNTIF('OMS Drop Downs'!$B$2:$B$4,'OMS Response Form (ORF)'!L2392),COUNTIF('OMS Drop Downs'!$B$2:$B$4,'OMS Response Form (ORF)'!M2392),COUNTIF('OMS Drop Downs'!$B$2:$B$4,'OMS Response Form (ORF)'!N2392),COUNTIF('OMS Drop Downs'!$B$2:$B$4,'OMS Response Form (ORF)'!P2392),COUNTIF('OMS Drop Downs'!$B$2:$B$4,'OMS Response Form (ORF)'!Q2392),COUNTIF('OMS Drop Downs'!$B$2:$B$4,'OMS Response Form (ORF)'!R2392)),"Complete","Incomplete"))</f>
        <v/>
      </c>
      <c r="T2392" s="28" t="str">
        <f>IF(S2392="Complete",IF(AND(NOT(ISNA(VLOOKUP(CONCATENATE(F2392,G2392,H2392,I2392,J2392,K2392),'OMS Drop Downs'!G:G,1,FALSE))),IF(AND(G2392&lt;&gt;"C3",K2392&lt;&gt;"O5"),IF(SUM(COUNTIF(L2392:R2392,"Y"),COUNTIF(L2392:R2392,"N"))=0,"V","I"),IF(COUNTIF(L2392:R2392,"Y"),"V","I"))="V"),"Valid","Invalid")," ")</f>
        <v xml:space="preserve"> </v>
      </c>
      <c r="U2392"/>
    </row>
    <row r="2393" spans="2:21" x14ac:dyDescent="0.35">
      <c r="B2393" s="50"/>
      <c r="C2393" s="65"/>
      <c r="D2393" s="36"/>
      <c r="E2393" s="64"/>
      <c r="F2393" s="60"/>
      <c r="G2393" s="34"/>
      <c r="H2393" s="34"/>
      <c r="I2393" s="34"/>
      <c r="J2393" s="34"/>
      <c r="K2393" s="34"/>
      <c r="L2393" s="34"/>
      <c r="M2393" s="34"/>
      <c r="N2393" s="34"/>
      <c r="O2393" s="34"/>
      <c r="P2393" s="34"/>
      <c r="Q2393" s="34"/>
      <c r="R2393" s="34"/>
      <c r="S2393" s="27" t="str">
        <f>IF(COUNTA(B2393:R2393)=0,"",IF(AND(COUNTIF('OMS Drop Downs'!$C$2:$C$3,'OMS Response Form (ORF)'!F2393),COUNTIF('OMS Drop Downs'!$D$2:$D$5,'OMS Response Form (ORF)'!G2393),COUNTIF('OMS Drop Downs'!$A$2:$A$5,'OMS Response Form (ORF)'!H2393),COUNTIF('OMS Drop Downs'!$B$2:$B$4,'OMS Response Form (ORF)'!I2393),COUNTIF('OMS Drop Downs'!$A$2:$A$5,'OMS Response Form (ORF)'!J2393),COUNTIF('OMS Drop Downs'!$E$2:$E$7,'OMS Response Form (ORF)'!K2393),COUNTIF('OMS Drop Downs'!$B$2:$B$4,'OMS Response Form (ORF)'!L2393),COUNTIF('OMS Drop Downs'!$B$2:$B$4,'OMS Response Form (ORF)'!M2393),COUNTIF('OMS Drop Downs'!$B$2:$B$4,'OMS Response Form (ORF)'!N2393),COUNTIF('OMS Drop Downs'!$B$2:$B$4,'OMS Response Form (ORF)'!P2393),COUNTIF('OMS Drop Downs'!$B$2:$B$4,'OMS Response Form (ORF)'!Q2393),COUNTIF('OMS Drop Downs'!$B$2:$B$4,'OMS Response Form (ORF)'!R2393)),"Complete","Incomplete"))</f>
        <v/>
      </c>
      <c r="T2393" s="28" t="str">
        <f>IF(S2393="Complete",IF(AND(NOT(ISNA(VLOOKUP(CONCATENATE(F2393,G2393,H2393,I2393,J2393,K2393),'OMS Drop Downs'!G:G,1,FALSE))),IF(AND(G2393&lt;&gt;"C3",K2393&lt;&gt;"O5"),IF(SUM(COUNTIF(L2393:R2393,"Y"),COUNTIF(L2393:R2393,"N"))=0,"V","I"),IF(COUNTIF(L2393:R2393,"Y"),"V","I"))="V"),"Valid","Invalid")," ")</f>
        <v xml:space="preserve"> </v>
      </c>
      <c r="U2393"/>
    </row>
    <row r="2394" spans="2:21" x14ac:dyDescent="0.35">
      <c r="B2394" s="50"/>
      <c r="C2394" s="65"/>
      <c r="D2394" s="36"/>
      <c r="E2394" s="64"/>
      <c r="F2394" s="60"/>
      <c r="G2394" s="34"/>
      <c r="H2394" s="34"/>
      <c r="I2394" s="34"/>
      <c r="J2394" s="34"/>
      <c r="K2394" s="34"/>
      <c r="L2394" s="34"/>
      <c r="M2394" s="34"/>
      <c r="N2394" s="34"/>
      <c r="O2394" s="34"/>
      <c r="P2394" s="34"/>
      <c r="Q2394" s="34"/>
      <c r="R2394" s="34"/>
      <c r="S2394" s="27" t="str">
        <f>IF(COUNTA(B2394:R2394)=0,"",IF(AND(COUNTIF('OMS Drop Downs'!$C$2:$C$3,'OMS Response Form (ORF)'!F2394),COUNTIF('OMS Drop Downs'!$D$2:$D$5,'OMS Response Form (ORF)'!G2394),COUNTIF('OMS Drop Downs'!$A$2:$A$5,'OMS Response Form (ORF)'!H2394),COUNTIF('OMS Drop Downs'!$B$2:$B$4,'OMS Response Form (ORF)'!I2394),COUNTIF('OMS Drop Downs'!$A$2:$A$5,'OMS Response Form (ORF)'!J2394),COUNTIF('OMS Drop Downs'!$E$2:$E$7,'OMS Response Form (ORF)'!K2394),COUNTIF('OMS Drop Downs'!$B$2:$B$4,'OMS Response Form (ORF)'!L2394),COUNTIF('OMS Drop Downs'!$B$2:$B$4,'OMS Response Form (ORF)'!M2394),COUNTIF('OMS Drop Downs'!$B$2:$B$4,'OMS Response Form (ORF)'!N2394),COUNTIF('OMS Drop Downs'!$B$2:$B$4,'OMS Response Form (ORF)'!P2394),COUNTIF('OMS Drop Downs'!$B$2:$B$4,'OMS Response Form (ORF)'!Q2394),COUNTIF('OMS Drop Downs'!$B$2:$B$4,'OMS Response Form (ORF)'!R2394)),"Complete","Incomplete"))</f>
        <v/>
      </c>
      <c r="T2394" s="28" t="str">
        <f>IF(S2394="Complete",IF(AND(NOT(ISNA(VLOOKUP(CONCATENATE(F2394,G2394,H2394,I2394,J2394,K2394),'OMS Drop Downs'!G:G,1,FALSE))),IF(AND(G2394&lt;&gt;"C3",K2394&lt;&gt;"O5"),IF(SUM(COUNTIF(L2394:R2394,"Y"),COUNTIF(L2394:R2394,"N"))=0,"V","I"),IF(COUNTIF(L2394:R2394,"Y"),"V","I"))="V"),"Valid","Invalid")," ")</f>
        <v xml:space="preserve"> </v>
      </c>
      <c r="U2394"/>
    </row>
    <row r="2395" spans="2:21" x14ac:dyDescent="0.35">
      <c r="B2395" s="50"/>
      <c r="C2395" s="65"/>
      <c r="D2395" s="36"/>
      <c r="E2395" s="64"/>
      <c r="F2395" s="60"/>
      <c r="G2395" s="34"/>
      <c r="H2395" s="34"/>
      <c r="I2395" s="34"/>
      <c r="J2395" s="34"/>
      <c r="K2395" s="34"/>
      <c r="L2395" s="34"/>
      <c r="M2395" s="34"/>
      <c r="N2395" s="34"/>
      <c r="O2395" s="34"/>
      <c r="P2395" s="34"/>
      <c r="Q2395" s="34"/>
      <c r="R2395" s="34"/>
      <c r="S2395" s="27" t="str">
        <f>IF(COUNTA(B2395:R2395)=0,"",IF(AND(COUNTIF('OMS Drop Downs'!$C$2:$C$3,'OMS Response Form (ORF)'!F2395),COUNTIF('OMS Drop Downs'!$D$2:$D$5,'OMS Response Form (ORF)'!G2395),COUNTIF('OMS Drop Downs'!$A$2:$A$5,'OMS Response Form (ORF)'!H2395),COUNTIF('OMS Drop Downs'!$B$2:$B$4,'OMS Response Form (ORF)'!I2395),COUNTIF('OMS Drop Downs'!$A$2:$A$5,'OMS Response Form (ORF)'!J2395),COUNTIF('OMS Drop Downs'!$E$2:$E$7,'OMS Response Form (ORF)'!K2395),COUNTIF('OMS Drop Downs'!$B$2:$B$4,'OMS Response Form (ORF)'!L2395),COUNTIF('OMS Drop Downs'!$B$2:$B$4,'OMS Response Form (ORF)'!M2395),COUNTIF('OMS Drop Downs'!$B$2:$B$4,'OMS Response Form (ORF)'!N2395),COUNTIF('OMS Drop Downs'!$B$2:$B$4,'OMS Response Form (ORF)'!P2395),COUNTIF('OMS Drop Downs'!$B$2:$B$4,'OMS Response Form (ORF)'!Q2395),COUNTIF('OMS Drop Downs'!$B$2:$B$4,'OMS Response Form (ORF)'!R2395)),"Complete","Incomplete"))</f>
        <v/>
      </c>
      <c r="T2395" s="28" t="str">
        <f>IF(S2395="Complete",IF(AND(NOT(ISNA(VLOOKUP(CONCATENATE(F2395,G2395,H2395,I2395,J2395,K2395),'OMS Drop Downs'!G:G,1,FALSE))),IF(AND(G2395&lt;&gt;"C3",K2395&lt;&gt;"O5"),IF(SUM(COUNTIF(L2395:R2395,"Y"),COUNTIF(L2395:R2395,"N"))=0,"V","I"),IF(COUNTIF(L2395:R2395,"Y"),"V","I"))="V"),"Valid","Invalid")," ")</f>
        <v xml:space="preserve"> </v>
      </c>
      <c r="U2395"/>
    </row>
    <row r="2396" spans="2:21" x14ac:dyDescent="0.35">
      <c r="B2396" s="50"/>
      <c r="C2396" s="65"/>
      <c r="D2396" s="36"/>
      <c r="E2396" s="64"/>
      <c r="F2396" s="60"/>
      <c r="G2396" s="34"/>
      <c r="H2396" s="34"/>
      <c r="I2396" s="34"/>
      <c r="J2396" s="34"/>
      <c r="K2396" s="34"/>
      <c r="L2396" s="34"/>
      <c r="M2396" s="34"/>
      <c r="N2396" s="34"/>
      <c r="O2396" s="34"/>
      <c r="P2396" s="34"/>
      <c r="Q2396" s="34"/>
      <c r="R2396" s="34"/>
      <c r="S2396" s="27" t="str">
        <f>IF(COUNTA(B2396:R2396)=0,"",IF(AND(COUNTIF('OMS Drop Downs'!$C$2:$C$3,'OMS Response Form (ORF)'!F2396),COUNTIF('OMS Drop Downs'!$D$2:$D$5,'OMS Response Form (ORF)'!G2396),COUNTIF('OMS Drop Downs'!$A$2:$A$5,'OMS Response Form (ORF)'!H2396),COUNTIF('OMS Drop Downs'!$B$2:$B$4,'OMS Response Form (ORF)'!I2396),COUNTIF('OMS Drop Downs'!$A$2:$A$5,'OMS Response Form (ORF)'!J2396),COUNTIF('OMS Drop Downs'!$E$2:$E$7,'OMS Response Form (ORF)'!K2396),COUNTIF('OMS Drop Downs'!$B$2:$B$4,'OMS Response Form (ORF)'!L2396),COUNTIF('OMS Drop Downs'!$B$2:$B$4,'OMS Response Form (ORF)'!M2396),COUNTIF('OMS Drop Downs'!$B$2:$B$4,'OMS Response Form (ORF)'!N2396),COUNTIF('OMS Drop Downs'!$B$2:$B$4,'OMS Response Form (ORF)'!P2396),COUNTIF('OMS Drop Downs'!$B$2:$B$4,'OMS Response Form (ORF)'!Q2396),COUNTIF('OMS Drop Downs'!$B$2:$B$4,'OMS Response Form (ORF)'!R2396)),"Complete","Incomplete"))</f>
        <v/>
      </c>
      <c r="T2396" s="28" t="str">
        <f>IF(S2396="Complete",IF(AND(NOT(ISNA(VLOOKUP(CONCATENATE(F2396,G2396,H2396,I2396,J2396,K2396),'OMS Drop Downs'!G:G,1,FALSE))),IF(AND(G2396&lt;&gt;"C3",K2396&lt;&gt;"O5"),IF(SUM(COUNTIF(L2396:R2396,"Y"),COUNTIF(L2396:R2396,"N"))=0,"V","I"),IF(COUNTIF(L2396:R2396,"Y"),"V","I"))="V"),"Valid","Invalid")," ")</f>
        <v xml:space="preserve"> </v>
      </c>
      <c r="U2396"/>
    </row>
    <row r="2397" spans="2:21" x14ac:dyDescent="0.35">
      <c r="B2397" s="50"/>
      <c r="C2397" s="65"/>
      <c r="D2397" s="36"/>
      <c r="E2397" s="64"/>
      <c r="F2397" s="60"/>
      <c r="G2397" s="34"/>
      <c r="H2397" s="34"/>
      <c r="I2397" s="34"/>
      <c r="J2397" s="34"/>
      <c r="K2397" s="34"/>
      <c r="L2397" s="34"/>
      <c r="M2397" s="34"/>
      <c r="N2397" s="34"/>
      <c r="O2397" s="34"/>
      <c r="P2397" s="34"/>
      <c r="Q2397" s="34"/>
      <c r="R2397" s="34"/>
      <c r="S2397" s="27" t="str">
        <f>IF(COUNTA(B2397:R2397)=0,"",IF(AND(COUNTIF('OMS Drop Downs'!$C$2:$C$3,'OMS Response Form (ORF)'!F2397),COUNTIF('OMS Drop Downs'!$D$2:$D$5,'OMS Response Form (ORF)'!G2397),COUNTIF('OMS Drop Downs'!$A$2:$A$5,'OMS Response Form (ORF)'!H2397),COUNTIF('OMS Drop Downs'!$B$2:$B$4,'OMS Response Form (ORF)'!I2397),COUNTIF('OMS Drop Downs'!$A$2:$A$5,'OMS Response Form (ORF)'!J2397),COUNTIF('OMS Drop Downs'!$E$2:$E$7,'OMS Response Form (ORF)'!K2397),COUNTIF('OMS Drop Downs'!$B$2:$B$4,'OMS Response Form (ORF)'!L2397),COUNTIF('OMS Drop Downs'!$B$2:$B$4,'OMS Response Form (ORF)'!M2397),COUNTIF('OMS Drop Downs'!$B$2:$B$4,'OMS Response Form (ORF)'!N2397),COUNTIF('OMS Drop Downs'!$B$2:$B$4,'OMS Response Form (ORF)'!P2397),COUNTIF('OMS Drop Downs'!$B$2:$B$4,'OMS Response Form (ORF)'!Q2397),COUNTIF('OMS Drop Downs'!$B$2:$B$4,'OMS Response Form (ORF)'!R2397)),"Complete","Incomplete"))</f>
        <v/>
      </c>
      <c r="T2397" s="28" t="str">
        <f>IF(S2397="Complete",IF(AND(NOT(ISNA(VLOOKUP(CONCATENATE(F2397,G2397,H2397,I2397,J2397,K2397),'OMS Drop Downs'!G:G,1,FALSE))),IF(AND(G2397&lt;&gt;"C3",K2397&lt;&gt;"O5"),IF(SUM(COUNTIF(L2397:R2397,"Y"),COUNTIF(L2397:R2397,"N"))=0,"V","I"),IF(COUNTIF(L2397:R2397,"Y"),"V","I"))="V"),"Valid","Invalid")," ")</f>
        <v xml:space="preserve"> </v>
      </c>
      <c r="U2397"/>
    </row>
    <row r="2398" spans="2:21" x14ac:dyDescent="0.35">
      <c r="B2398" s="50"/>
      <c r="C2398" s="65"/>
      <c r="D2398" s="36"/>
      <c r="E2398" s="64"/>
      <c r="F2398" s="60"/>
      <c r="G2398" s="34"/>
      <c r="H2398" s="34"/>
      <c r="I2398" s="34"/>
      <c r="J2398" s="34"/>
      <c r="K2398" s="34"/>
      <c r="L2398" s="34"/>
      <c r="M2398" s="34"/>
      <c r="N2398" s="34"/>
      <c r="O2398" s="34"/>
      <c r="P2398" s="34"/>
      <c r="Q2398" s="34"/>
      <c r="R2398" s="34"/>
      <c r="S2398" s="27" t="str">
        <f>IF(COUNTA(B2398:R2398)=0,"",IF(AND(COUNTIF('OMS Drop Downs'!$C$2:$C$3,'OMS Response Form (ORF)'!F2398),COUNTIF('OMS Drop Downs'!$D$2:$D$5,'OMS Response Form (ORF)'!G2398),COUNTIF('OMS Drop Downs'!$A$2:$A$5,'OMS Response Form (ORF)'!H2398),COUNTIF('OMS Drop Downs'!$B$2:$B$4,'OMS Response Form (ORF)'!I2398),COUNTIF('OMS Drop Downs'!$A$2:$A$5,'OMS Response Form (ORF)'!J2398),COUNTIF('OMS Drop Downs'!$E$2:$E$7,'OMS Response Form (ORF)'!K2398),COUNTIF('OMS Drop Downs'!$B$2:$B$4,'OMS Response Form (ORF)'!L2398),COUNTIF('OMS Drop Downs'!$B$2:$B$4,'OMS Response Form (ORF)'!M2398),COUNTIF('OMS Drop Downs'!$B$2:$B$4,'OMS Response Form (ORF)'!N2398),COUNTIF('OMS Drop Downs'!$B$2:$B$4,'OMS Response Form (ORF)'!P2398),COUNTIF('OMS Drop Downs'!$B$2:$B$4,'OMS Response Form (ORF)'!Q2398),COUNTIF('OMS Drop Downs'!$B$2:$B$4,'OMS Response Form (ORF)'!R2398)),"Complete","Incomplete"))</f>
        <v/>
      </c>
      <c r="T2398" s="28" t="str">
        <f>IF(S2398="Complete",IF(AND(NOT(ISNA(VLOOKUP(CONCATENATE(F2398,G2398,H2398,I2398,J2398,K2398),'OMS Drop Downs'!G:G,1,FALSE))),IF(AND(G2398&lt;&gt;"C3",K2398&lt;&gt;"O5"),IF(SUM(COUNTIF(L2398:R2398,"Y"),COUNTIF(L2398:R2398,"N"))=0,"V","I"),IF(COUNTIF(L2398:R2398,"Y"),"V","I"))="V"),"Valid","Invalid")," ")</f>
        <v xml:space="preserve"> </v>
      </c>
      <c r="U2398"/>
    </row>
    <row r="2399" spans="2:21" x14ac:dyDescent="0.35">
      <c r="B2399" s="50"/>
      <c r="C2399" s="65"/>
      <c r="D2399" s="36"/>
      <c r="E2399" s="64"/>
      <c r="F2399" s="60"/>
      <c r="G2399" s="34"/>
      <c r="H2399" s="34"/>
      <c r="I2399" s="34"/>
      <c r="J2399" s="34"/>
      <c r="K2399" s="34"/>
      <c r="L2399" s="34"/>
      <c r="M2399" s="34"/>
      <c r="N2399" s="34"/>
      <c r="O2399" s="34"/>
      <c r="P2399" s="34"/>
      <c r="Q2399" s="34"/>
      <c r="R2399" s="34"/>
      <c r="S2399" s="27" t="str">
        <f>IF(COUNTA(B2399:R2399)=0,"",IF(AND(COUNTIF('OMS Drop Downs'!$C$2:$C$3,'OMS Response Form (ORF)'!F2399),COUNTIF('OMS Drop Downs'!$D$2:$D$5,'OMS Response Form (ORF)'!G2399),COUNTIF('OMS Drop Downs'!$A$2:$A$5,'OMS Response Form (ORF)'!H2399),COUNTIF('OMS Drop Downs'!$B$2:$B$4,'OMS Response Form (ORF)'!I2399),COUNTIF('OMS Drop Downs'!$A$2:$A$5,'OMS Response Form (ORF)'!J2399),COUNTIF('OMS Drop Downs'!$E$2:$E$7,'OMS Response Form (ORF)'!K2399),COUNTIF('OMS Drop Downs'!$B$2:$B$4,'OMS Response Form (ORF)'!L2399),COUNTIF('OMS Drop Downs'!$B$2:$B$4,'OMS Response Form (ORF)'!M2399),COUNTIF('OMS Drop Downs'!$B$2:$B$4,'OMS Response Form (ORF)'!N2399),COUNTIF('OMS Drop Downs'!$B$2:$B$4,'OMS Response Form (ORF)'!P2399),COUNTIF('OMS Drop Downs'!$B$2:$B$4,'OMS Response Form (ORF)'!Q2399),COUNTIF('OMS Drop Downs'!$B$2:$B$4,'OMS Response Form (ORF)'!R2399)),"Complete","Incomplete"))</f>
        <v/>
      </c>
      <c r="T2399" s="28" t="str">
        <f>IF(S2399="Complete",IF(AND(NOT(ISNA(VLOOKUP(CONCATENATE(F2399,G2399,H2399,I2399,J2399,K2399),'OMS Drop Downs'!G:G,1,FALSE))),IF(AND(G2399&lt;&gt;"C3",K2399&lt;&gt;"O5"),IF(SUM(COUNTIF(L2399:R2399,"Y"),COUNTIF(L2399:R2399,"N"))=0,"V","I"),IF(COUNTIF(L2399:R2399,"Y"),"V","I"))="V"),"Valid","Invalid")," ")</f>
        <v xml:space="preserve"> </v>
      </c>
      <c r="U2399"/>
    </row>
    <row r="2400" spans="2:21" x14ac:dyDescent="0.35">
      <c r="B2400" s="50"/>
      <c r="C2400" s="65"/>
      <c r="D2400" s="36"/>
      <c r="E2400" s="64"/>
      <c r="F2400" s="60"/>
      <c r="G2400" s="34"/>
      <c r="H2400" s="34"/>
      <c r="I2400" s="34"/>
      <c r="J2400" s="34"/>
      <c r="K2400" s="34"/>
      <c r="L2400" s="34"/>
      <c r="M2400" s="34"/>
      <c r="N2400" s="34"/>
      <c r="O2400" s="34"/>
      <c r="P2400" s="34"/>
      <c r="Q2400" s="34"/>
      <c r="R2400" s="34"/>
      <c r="S2400" s="27" t="str">
        <f>IF(COUNTA(B2400:R2400)=0,"",IF(AND(COUNTIF('OMS Drop Downs'!$C$2:$C$3,'OMS Response Form (ORF)'!F2400),COUNTIF('OMS Drop Downs'!$D$2:$D$5,'OMS Response Form (ORF)'!G2400),COUNTIF('OMS Drop Downs'!$A$2:$A$5,'OMS Response Form (ORF)'!H2400),COUNTIF('OMS Drop Downs'!$B$2:$B$4,'OMS Response Form (ORF)'!I2400),COUNTIF('OMS Drop Downs'!$A$2:$A$5,'OMS Response Form (ORF)'!J2400),COUNTIF('OMS Drop Downs'!$E$2:$E$7,'OMS Response Form (ORF)'!K2400),COUNTIF('OMS Drop Downs'!$B$2:$B$4,'OMS Response Form (ORF)'!L2400),COUNTIF('OMS Drop Downs'!$B$2:$B$4,'OMS Response Form (ORF)'!M2400),COUNTIF('OMS Drop Downs'!$B$2:$B$4,'OMS Response Form (ORF)'!N2400),COUNTIF('OMS Drop Downs'!$B$2:$B$4,'OMS Response Form (ORF)'!P2400),COUNTIF('OMS Drop Downs'!$B$2:$B$4,'OMS Response Form (ORF)'!Q2400),COUNTIF('OMS Drop Downs'!$B$2:$B$4,'OMS Response Form (ORF)'!R2400)),"Complete","Incomplete"))</f>
        <v/>
      </c>
      <c r="T2400" s="28" t="str">
        <f>IF(S2400="Complete",IF(AND(NOT(ISNA(VLOOKUP(CONCATENATE(F2400,G2400,H2400,I2400,J2400,K2400),'OMS Drop Downs'!G:G,1,FALSE))),IF(AND(G2400&lt;&gt;"C3",K2400&lt;&gt;"O5"),IF(SUM(COUNTIF(L2400:R2400,"Y"),COUNTIF(L2400:R2400,"N"))=0,"V","I"),IF(COUNTIF(L2400:R2400,"Y"),"V","I"))="V"),"Valid","Invalid")," ")</f>
        <v xml:space="preserve"> </v>
      </c>
      <c r="U2400"/>
    </row>
    <row r="2401" spans="2:21" x14ac:dyDescent="0.35">
      <c r="B2401" s="50"/>
      <c r="C2401" s="65"/>
      <c r="D2401" s="36"/>
      <c r="E2401" s="64"/>
      <c r="F2401" s="60"/>
      <c r="G2401" s="34"/>
      <c r="H2401" s="34"/>
      <c r="I2401" s="34"/>
      <c r="J2401" s="34"/>
      <c r="K2401" s="34"/>
      <c r="L2401" s="34"/>
      <c r="M2401" s="34"/>
      <c r="N2401" s="34"/>
      <c r="O2401" s="34"/>
      <c r="P2401" s="34"/>
      <c r="Q2401" s="34"/>
      <c r="R2401" s="34"/>
      <c r="S2401" s="27" t="str">
        <f>IF(COUNTA(B2401:R2401)=0,"",IF(AND(COUNTIF('OMS Drop Downs'!$C$2:$C$3,'OMS Response Form (ORF)'!F2401),COUNTIF('OMS Drop Downs'!$D$2:$D$5,'OMS Response Form (ORF)'!G2401),COUNTIF('OMS Drop Downs'!$A$2:$A$5,'OMS Response Form (ORF)'!H2401),COUNTIF('OMS Drop Downs'!$B$2:$B$4,'OMS Response Form (ORF)'!I2401),COUNTIF('OMS Drop Downs'!$A$2:$A$5,'OMS Response Form (ORF)'!J2401),COUNTIF('OMS Drop Downs'!$E$2:$E$7,'OMS Response Form (ORF)'!K2401),COUNTIF('OMS Drop Downs'!$B$2:$B$4,'OMS Response Form (ORF)'!L2401),COUNTIF('OMS Drop Downs'!$B$2:$B$4,'OMS Response Form (ORF)'!M2401),COUNTIF('OMS Drop Downs'!$B$2:$B$4,'OMS Response Form (ORF)'!N2401),COUNTIF('OMS Drop Downs'!$B$2:$B$4,'OMS Response Form (ORF)'!P2401),COUNTIF('OMS Drop Downs'!$B$2:$B$4,'OMS Response Form (ORF)'!Q2401),COUNTIF('OMS Drop Downs'!$B$2:$B$4,'OMS Response Form (ORF)'!R2401)),"Complete","Incomplete"))</f>
        <v/>
      </c>
      <c r="T2401" s="28" t="str">
        <f>IF(S2401="Complete",IF(AND(NOT(ISNA(VLOOKUP(CONCATENATE(F2401,G2401,H2401,I2401,J2401,K2401),'OMS Drop Downs'!G:G,1,FALSE))),IF(AND(G2401&lt;&gt;"C3",K2401&lt;&gt;"O5"),IF(SUM(COUNTIF(L2401:R2401,"Y"),COUNTIF(L2401:R2401,"N"))=0,"V","I"),IF(COUNTIF(L2401:R2401,"Y"),"V","I"))="V"),"Valid","Invalid")," ")</f>
        <v xml:space="preserve"> </v>
      </c>
      <c r="U2401"/>
    </row>
    <row r="2402" spans="2:21" x14ac:dyDescent="0.35">
      <c r="B2402" s="50"/>
      <c r="C2402" s="65"/>
      <c r="D2402" s="36"/>
      <c r="E2402" s="64"/>
      <c r="F2402" s="60"/>
      <c r="G2402" s="34"/>
      <c r="H2402" s="34"/>
      <c r="I2402" s="34"/>
      <c r="J2402" s="34"/>
      <c r="K2402" s="34"/>
      <c r="L2402" s="34"/>
      <c r="M2402" s="34"/>
      <c r="N2402" s="34"/>
      <c r="O2402" s="34"/>
      <c r="P2402" s="34"/>
      <c r="Q2402" s="34"/>
      <c r="R2402" s="34"/>
      <c r="S2402" s="27" t="str">
        <f>IF(COUNTA(B2402:R2402)=0,"",IF(AND(COUNTIF('OMS Drop Downs'!$C$2:$C$3,'OMS Response Form (ORF)'!F2402),COUNTIF('OMS Drop Downs'!$D$2:$D$5,'OMS Response Form (ORF)'!G2402),COUNTIF('OMS Drop Downs'!$A$2:$A$5,'OMS Response Form (ORF)'!H2402),COUNTIF('OMS Drop Downs'!$B$2:$B$4,'OMS Response Form (ORF)'!I2402),COUNTIF('OMS Drop Downs'!$A$2:$A$5,'OMS Response Form (ORF)'!J2402),COUNTIF('OMS Drop Downs'!$E$2:$E$7,'OMS Response Form (ORF)'!K2402),COUNTIF('OMS Drop Downs'!$B$2:$B$4,'OMS Response Form (ORF)'!L2402),COUNTIF('OMS Drop Downs'!$B$2:$B$4,'OMS Response Form (ORF)'!M2402),COUNTIF('OMS Drop Downs'!$B$2:$B$4,'OMS Response Form (ORF)'!N2402),COUNTIF('OMS Drop Downs'!$B$2:$B$4,'OMS Response Form (ORF)'!P2402),COUNTIF('OMS Drop Downs'!$B$2:$B$4,'OMS Response Form (ORF)'!Q2402),COUNTIF('OMS Drop Downs'!$B$2:$B$4,'OMS Response Form (ORF)'!R2402)),"Complete","Incomplete"))</f>
        <v/>
      </c>
      <c r="T2402" s="28" t="str">
        <f>IF(S2402="Complete",IF(AND(NOT(ISNA(VLOOKUP(CONCATENATE(F2402,G2402,H2402,I2402,J2402,K2402),'OMS Drop Downs'!G:G,1,FALSE))),IF(AND(G2402&lt;&gt;"C3",K2402&lt;&gt;"O5"),IF(SUM(COUNTIF(L2402:R2402,"Y"),COUNTIF(L2402:R2402,"N"))=0,"V","I"),IF(COUNTIF(L2402:R2402,"Y"),"V","I"))="V"),"Valid","Invalid")," ")</f>
        <v xml:space="preserve"> </v>
      </c>
      <c r="U2402"/>
    </row>
    <row r="2403" spans="2:21" x14ac:dyDescent="0.35">
      <c r="B2403" s="50"/>
      <c r="C2403" s="65"/>
      <c r="D2403" s="36"/>
      <c r="E2403" s="64"/>
      <c r="F2403" s="60"/>
      <c r="G2403" s="34"/>
      <c r="H2403" s="34"/>
      <c r="I2403" s="34"/>
      <c r="J2403" s="34"/>
      <c r="K2403" s="34"/>
      <c r="L2403" s="34"/>
      <c r="M2403" s="34"/>
      <c r="N2403" s="34"/>
      <c r="O2403" s="34"/>
      <c r="P2403" s="34"/>
      <c r="Q2403" s="34"/>
      <c r="R2403" s="34"/>
      <c r="S2403" s="27" t="str">
        <f>IF(COUNTA(B2403:R2403)=0,"",IF(AND(COUNTIF('OMS Drop Downs'!$C$2:$C$3,'OMS Response Form (ORF)'!F2403),COUNTIF('OMS Drop Downs'!$D$2:$D$5,'OMS Response Form (ORF)'!G2403),COUNTIF('OMS Drop Downs'!$A$2:$A$5,'OMS Response Form (ORF)'!H2403),COUNTIF('OMS Drop Downs'!$B$2:$B$4,'OMS Response Form (ORF)'!I2403),COUNTIF('OMS Drop Downs'!$A$2:$A$5,'OMS Response Form (ORF)'!J2403),COUNTIF('OMS Drop Downs'!$E$2:$E$7,'OMS Response Form (ORF)'!K2403),COUNTIF('OMS Drop Downs'!$B$2:$B$4,'OMS Response Form (ORF)'!L2403),COUNTIF('OMS Drop Downs'!$B$2:$B$4,'OMS Response Form (ORF)'!M2403),COUNTIF('OMS Drop Downs'!$B$2:$B$4,'OMS Response Form (ORF)'!N2403),COUNTIF('OMS Drop Downs'!$B$2:$B$4,'OMS Response Form (ORF)'!P2403),COUNTIF('OMS Drop Downs'!$B$2:$B$4,'OMS Response Form (ORF)'!Q2403),COUNTIF('OMS Drop Downs'!$B$2:$B$4,'OMS Response Form (ORF)'!R2403)),"Complete","Incomplete"))</f>
        <v/>
      </c>
      <c r="T2403" s="28" t="str">
        <f>IF(S2403="Complete",IF(AND(NOT(ISNA(VLOOKUP(CONCATENATE(F2403,G2403,H2403,I2403,J2403,K2403),'OMS Drop Downs'!G:G,1,FALSE))),IF(AND(G2403&lt;&gt;"C3",K2403&lt;&gt;"O5"),IF(SUM(COUNTIF(L2403:R2403,"Y"),COUNTIF(L2403:R2403,"N"))=0,"V","I"),IF(COUNTIF(L2403:R2403,"Y"),"V","I"))="V"),"Valid","Invalid")," ")</f>
        <v xml:space="preserve"> </v>
      </c>
      <c r="U2403"/>
    </row>
    <row r="2404" spans="2:21" x14ac:dyDescent="0.35">
      <c r="B2404" s="50"/>
      <c r="C2404" s="65"/>
      <c r="D2404" s="36"/>
      <c r="E2404" s="64"/>
      <c r="F2404" s="60"/>
      <c r="G2404" s="34"/>
      <c r="H2404" s="34"/>
      <c r="I2404" s="34"/>
      <c r="J2404" s="34"/>
      <c r="K2404" s="34"/>
      <c r="L2404" s="34"/>
      <c r="M2404" s="34"/>
      <c r="N2404" s="34"/>
      <c r="O2404" s="34"/>
      <c r="P2404" s="34"/>
      <c r="Q2404" s="34"/>
      <c r="R2404" s="34"/>
      <c r="S2404" s="27" t="str">
        <f>IF(COUNTA(B2404:R2404)=0,"",IF(AND(COUNTIF('OMS Drop Downs'!$C$2:$C$3,'OMS Response Form (ORF)'!F2404),COUNTIF('OMS Drop Downs'!$D$2:$D$5,'OMS Response Form (ORF)'!G2404),COUNTIF('OMS Drop Downs'!$A$2:$A$5,'OMS Response Form (ORF)'!H2404),COUNTIF('OMS Drop Downs'!$B$2:$B$4,'OMS Response Form (ORF)'!I2404),COUNTIF('OMS Drop Downs'!$A$2:$A$5,'OMS Response Form (ORF)'!J2404),COUNTIF('OMS Drop Downs'!$E$2:$E$7,'OMS Response Form (ORF)'!K2404),COUNTIF('OMS Drop Downs'!$B$2:$B$4,'OMS Response Form (ORF)'!L2404),COUNTIF('OMS Drop Downs'!$B$2:$B$4,'OMS Response Form (ORF)'!M2404),COUNTIF('OMS Drop Downs'!$B$2:$B$4,'OMS Response Form (ORF)'!N2404),COUNTIF('OMS Drop Downs'!$B$2:$B$4,'OMS Response Form (ORF)'!P2404),COUNTIF('OMS Drop Downs'!$B$2:$B$4,'OMS Response Form (ORF)'!Q2404),COUNTIF('OMS Drop Downs'!$B$2:$B$4,'OMS Response Form (ORF)'!R2404)),"Complete","Incomplete"))</f>
        <v/>
      </c>
      <c r="T2404" s="28" t="str">
        <f>IF(S2404="Complete",IF(AND(NOT(ISNA(VLOOKUP(CONCATENATE(F2404,G2404,H2404,I2404,J2404,K2404),'OMS Drop Downs'!G:G,1,FALSE))),IF(AND(G2404&lt;&gt;"C3",K2404&lt;&gt;"O5"),IF(SUM(COUNTIF(L2404:R2404,"Y"),COUNTIF(L2404:R2404,"N"))=0,"V","I"),IF(COUNTIF(L2404:R2404,"Y"),"V","I"))="V"),"Valid","Invalid")," ")</f>
        <v xml:space="preserve"> </v>
      </c>
      <c r="U2404"/>
    </row>
    <row r="2405" spans="2:21" x14ac:dyDescent="0.35">
      <c r="B2405" s="50"/>
      <c r="C2405" s="65"/>
      <c r="D2405" s="36"/>
      <c r="E2405" s="64"/>
      <c r="F2405" s="60"/>
      <c r="G2405" s="34"/>
      <c r="H2405" s="34"/>
      <c r="I2405" s="34"/>
      <c r="J2405" s="34"/>
      <c r="K2405" s="34"/>
      <c r="L2405" s="34"/>
      <c r="M2405" s="34"/>
      <c r="N2405" s="34"/>
      <c r="O2405" s="34"/>
      <c r="P2405" s="34"/>
      <c r="Q2405" s="34"/>
      <c r="R2405" s="34"/>
      <c r="S2405" s="27" t="str">
        <f>IF(COUNTA(B2405:R2405)=0,"",IF(AND(COUNTIF('OMS Drop Downs'!$C$2:$C$3,'OMS Response Form (ORF)'!F2405),COUNTIF('OMS Drop Downs'!$D$2:$D$5,'OMS Response Form (ORF)'!G2405),COUNTIF('OMS Drop Downs'!$A$2:$A$5,'OMS Response Form (ORF)'!H2405),COUNTIF('OMS Drop Downs'!$B$2:$B$4,'OMS Response Form (ORF)'!I2405),COUNTIF('OMS Drop Downs'!$A$2:$A$5,'OMS Response Form (ORF)'!J2405),COUNTIF('OMS Drop Downs'!$E$2:$E$7,'OMS Response Form (ORF)'!K2405),COUNTIF('OMS Drop Downs'!$B$2:$B$4,'OMS Response Form (ORF)'!L2405),COUNTIF('OMS Drop Downs'!$B$2:$B$4,'OMS Response Form (ORF)'!M2405),COUNTIF('OMS Drop Downs'!$B$2:$B$4,'OMS Response Form (ORF)'!N2405),COUNTIF('OMS Drop Downs'!$B$2:$B$4,'OMS Response Form (ORF)'!P2405),COUNTIF('OMS Drop Downs'!$B$2:$B$4,'OMS Response Form (ORF)'!Q2405),COUNTIF('OMS Drop Downs'!$B$2:$B$4,'OMS Response Form (ORF)'!R2405)),"Complete","Incomplete"))</f>
        <v/>
      </c>
      <c r="T2405" s="28" t="str">
        <f>IF(S2405="Complete",IF(AND(NOT(ISNA(VLOOKUP(CONCATENATE(F2405,G2405,H2405,I2405,J2405,K2405),'OMS Drop Downs'!G:G,1,FALSE))),IF(AND(G2405&lt;&gt;"C3",K2405&lt;&gt;"O5"),IF(SUM(COUNTIF(L2405:R2405,"Y"),COUNTIF(L2405:R2405,"N"))=0,"V","I"),IF(COUNTIF(L2405:R2405,"Y"),"V","I"))="V"),"Valid","Invalid")," ")</f>
        <v xml:space="preserve"> </v>
      </c>
      <c r="U2405"/>
    </row>
    <row r="2406" spans="2:21" x14ac:dyDescent="0.35">
      <c r="B2406" s="50"/>
      <c r="C2406" s="65"/>
      <c r="D2406" s="36"/>
      <c r="E2406" s="64"/>
      <c r="F2406" s="60"/>
      <c r="G2406" s="34"/>
      <c r="H2406" s="34"/>
      <c r="I2406" s="34"/>
      <c r="J2406" s="34"/>
      <c r="K2406" s="34"/>
      <c r="L2406" s="34"/>
      <c r="M2406" s="34"/>
      <c r="N2406" s="34"/>
      <c r="O2406" s="34"/>
      <c r="P2406" s="34"/>
      <c r="Q2406" s="34"/>
      <c r="R2406" s="34"/>
      <c r="S2406" s="27" t="str">
        <f>IF(COUNTA(B2406:R2406)=0,"",IF(AND(COUNTIF('OMS Drop Downs'!$C$2:$C$3,'OMS Response Form (ORF)'!F2406),COUNTIF('OMS Drop Downs'!$D$2:$D$5,'OMS Response Form (ORF)'!G2406),COUNTIF('OMS Drop Downs'!$A$2:$A$5,'OMS Response Form (ORF)'!H2406),COUNTIF('OMS Drop Downs'!$B$2:$B$4,'OMS Response Form (ORF)'!I2406),COUNTIF('OMS Drop Downs'!$A$2:$A$5,'OMS Response Form (ORF)'!J2406),COUNTIF('OMS Drop Downs'!$E$2:$E$7,'OMS Response Form (ORF)'!K2406),COUNTIF('OMS Drop Downs'!$B$2:$B$4,'OMS Response Form (ORF)'!L2406),COUNTIF('OMS Drop Downs'!$B$2:$B$4,'OMS Response Form (ORF)'!M2406),COUNTIF('OMS Drop Downs'!$B$2:$B$4,'OMS Response Form (ORF)'!N2406),COUNTIF('OMS Drop Downs'!$B$2:$B$4,'OMS Response Form (ORF)'!P2406),COUNTIF('OMS Drop Downs'!$B$2:$B$4,'OMS Response Form (ORF)'!Q2406),COUNTIF('OMS Drop Downs'!$B$2:$B$4,'OMS Response Form (ORF)'!R2406)),"Complete","Incomplete"))</f>
        <v/>
      </c>
      <c r="T2406" s="28" t="str">
        <f>IF(S2406="Complete",IF(AND(NOT(ISNA(VLOOKUP(CONCATENATE(F2406,G2406,H2406,I2406,J2406,K2406),'OMS Drop Downs'!G:G,1,FALSE))),IF(AND(G2406&lt;&gt;"C3",K2406&lt;&gt;"O5"),IF(SUM(COUNTIF(L2406:R2406,"Y"),COUNTIF(L2406:R2406,"N"))=0,"V","I"),IF(COUNTIF(L2406:R2406,"Y"),"V","I"))="V"),"Valid","Invalid")," ")</f>
        <v xml:space="preserve"> </v>
      </c>
      <c r="U2406"/>
    </row>
    <row r="2407" spans="2:21" x14ac:dyDescent="0.35">
      <c r="B2407" s="50"/>
      <c r="C2407" s="65"/>
      <c r="D2407" s="36"/>
      <c r="E2407" s="64"/>
      <c r="F2407" s="60"/>
      <c r="G2407" s="34"/>
      <c r="H2407" s="34"/>
      <c r="I2407" s="34"/>
      <c r="J2407" s="34"/>
      <c r="K2407" s="34"/>
      <c r="L2407" s="34"/>
      <c r="M2407" s="34"/>
      <c r="N2407" s="34"/>
      <c r="O2407" s="34"/>
      <c r="P2407" s="34"/>
      <c r="Q2407" s="34"/>
      <c r="R2407" s="34"/>
      <c r="S2407" s="27" t="str">
        <f>IF(COUNTA(B2407:R2407)=0,"",IF(AND(COUNTIF('OMS Drop Downs'!$C$2:$C$3,'OMS Response Form (ORF)'!F2407),COUNTIF('OMS Drop Downs'!$D$2:$D$5,'OMS Response Form (ORF)'!G2407),COUNTIF('OMS Drop Downs'!$A$2:$A$5,'OMS Response Form (ORF)'!H2407),COUNTIF('OMS Drop Downs'!$B$2:$B$4,'OMS Response Form (ORF)'!I2407),COUNTIF('OMS Drop Downs'!$A$2:$A$5,'OMS Response Form (ORF)'!J2407),COUNTIF('OMS Drop Downs'!$E$2:$E$7,'OMS Response Form (ORF)'!K2407),COUNTIF('OMS Drop Downs'!$B$2:$B$4,'OMS Response Form (ORF)'!L2407),COUNTIF('OMS Drop Downs'!$B$2:$B$4,'OMS Response Form (ORF)'!M2407),COUNTIF('OMS Drop Downs'!$B$2:$B$4,'OMS Response Form (ORF)'!N2407),COUNTIF('OMS Drop Downs'!$B$2:$B$4,'OMS Response Form (ORF)'!P2407),COUNTIF('OMS Drop Downs'!$B$2:$B$4,'OMS Response Form (ORF)'!Q2407),COUNTIF('OMS Drop Downs'!$B$2:$B$4,'OMS Response Form (ORF)'!R2407)),"Complete","Incomplete"))</f>
        <v/>
      </c>
      <c r="T2407" s="28" t="str">
        <f>IF(S2407="Complete",IF(AND(NOT(ISNA(VLOOKUP(CONCATENATE(F2407,G2407,H2407,I2407,J2407,K2407),'OMS Drop Downs'!G:G,1,FALSE))),IF(AND(G2407&lt;&gt;"C3",K2407&lt;&gt;"O5"),IF(SUM(COUNTIF(L2407:R2407,"Y"),COUNTIF(L2407:R2407,"N"))=0,"V","I"),IF(COUNTIF(L2407:R2407,"Y"),"V","I"))="V"),"Valid","Invalid")," ")</f>
        <v xml:space="preserve"> </v>
      </c>
      <c r="U2407"/>
    </row>
    <row r="2408" spans="2:21" x14ac:dyDescent="0.35">
      <c r="B2408" s="50"/>
      <c r="C2408" s="65"/>
      <c r="D2408" s="36"/>
      <c r="E2408" s="64"/>
      <c r="F2408" s="60"/>
      <c r="G2408" s="34"/>
      <c r="H2408" s="34"/>
      <c r="I2408" s="34"/>
      <c r="J2408" s="34"/>
      <c r="K2408" s="34"/>
      <c r="L2408" s="34"/>
      <c r="M2408" s="34"/>
      <c r="N2408" s="34"/>
      <c r="O2408" s="34"/>
      <c r="P2408" s="34"/>
      <c r="Q2408" s="34"/>
      <c r="R2408" s="34"/>
      <c r="S2408" s="27" t="str">
        <f>IF(COUNTA(B2408:R2408)=0,"",IF(AND(COUNTIF('OMS Drop Downs'!$C$2:$C$3,'OMS Response Form (ORF)'!F2408),COUNTIF('OMS Drop Downs'!$D$2:$D$5,'OMS Response Form (ORF)'!G2408),COUNTIF('OMS Drop Downs'!$A$2:$A$5,'OMS Response Form (ORF)'!H2408),COUNTIF('OMS Drop Downs'!$B$2:$B$4,'OMS Response Form (ORF)'!I2408),COUNTIF('OMS Drop Downs'!$A$2:$A$5,'OMS Response Form (ORF)'!J2408),COUNTIF('OMS Drop Downs'!$E$2:$E$7,'OMS Response Form (ORF)'!K2408),COUNTIF('OMS Drop Downs'!$B$2:$B$4,'OMS Response Form (ORF)'!L2408),COUNTIF('OMS Drop Downs'!$B$2:$B$4,'OMS Response Form (ORF)'!M2408),COUNTIF('OMS Drop Downs'!$B$2:$B$4,'OMS Response Form (ORF)'!N2408),COUNTIF('OMS Drop Downs'!$B$2:$B$4,'OMS Response Form (ORF)'!P2408),COUNTIF('OMS Drop Downs'!$B$2:$B$4,'OMS Response Form (ORF)'!Q2408),COUNTIF('OMS Drop Downs'!$B$2:$B$4,'OMS Response Form (ORF)'!R2408)),"Complete","Incomplete"))</f>
        <v/>
      </c>
      <c r="T2408" s="28" t="str">
        <f>IF(S2408="Complete",IF(AND(NOT(ISNA(VLOOKUP(CONCATENATE(F2408,G2408,H2408,I2408,J2408,K2408),'OMS Drop Downs'!G:G,1,FALSE))),IF(AND(G2408&lt;&gt;"C3",K2408&lt;&gt;"O5"),IF(SUM(COUNTIF(L2408:R2408,"Y"),COUNTIF(L2408:R2408,"N"))=0,"V","I"),IF(COUNTIF(L2408:R2408,"Y"),"V","I"))="V"),"Valid","Invalid")," ")</f>
        <v xml:space="preserve"> </v>
      </c>
      <c r="U2408"/>
    </row>
    <row r="2409" spans="2:21" x14ac:dyDescent="0.35">
      <c r="B2409" s="50"/>
      <c r="C2409" s="65"/>
      <c r="D2409" s="36"/>
      <c r="E2409" s="64"/>
      <c r="F2409" s="60"/>
      <c r="G2409" s="34"/>
      <c r="H2409" s="34"/>
      <c r="I2409" s="34"/>
      <c r="J2409" s="34"/>
      <c r="K2409" s="34"/>
      <c r="L2409" s="34"/>
      <c r="M2409" s="34"/>
      <c r="N2409" s="34"/>
      <c r="O2409" s="34"/>
      <c r="P2409" s="34"/>
      <c r="Q2409" s="34"/>
      <c r="R2409" s="34"/>
      <c r="S2409" s="27" t="str">
        <f>IF(COUNTA(B2409:R2409)=0,"",IF(AND(COUNTIF('OMS Drop Downs'!$C$2:$C$3,'OMS Response Form (ORF)'!F2409),COUNTIF('OMS Drop Downs'!$D$2:$D$5,'OMS Response Form (ORF)'!G2409),COUNTIF('OMS Drop Downs'!$A$2:$A$5,'OMS Response Form (ORF)'!H2409),COUNTIF('OMS Drop Downs'!$B$2:$B$4,'OMS Response Form (ORF)'!I2409),COUNTIF('OMS Drop Downs'!$A$2:$A$5,'OMS Response Form (ORF)'!J2409),COUNTIF('OMS Drop Downs'!$E$2:$E$7,'OMS Response Form (ORF)'!K2409),COUNTIF('OMS Drop Downs'!$B$2:$B$4,'OMS Response Form (ORF)'!L2409),COUNTIF('OMS Drop Downs'!$B$2:$B$4,'OMS Response Form (ORF)'!M2409),COUNTIF('OMS Drop Downs'!$B$2:$B$4,'OMS Response Form (ORF)'!N2409),COUNTIF('OMS Drop Downs'!$B$2:$B$4,'OMS Response Form (ORF)'!P2409),COUNTIF('OMS Drop Downs'!$B$2:$B$4,'OMS Response Form (ORF)'!Q2409),COUNTIF('OMS Drop Downs'!$B$2:$B$4,'OMS Response Form (ORF)'!R2409)),"Complete","Incomplete"))</f>
        <v/>
      </c>
      <c r="T2409" s="28" t="str">
        <f>IF(S2409="Complete",IF(AND(NOT(ISNA(VLOOKUP(CONCATENATE(F2409,G2409,H2409,I2409,J2409,K2409),'OMS Drop Downs'!G:G,1,FALSE))),IF(AND(G2409&lt;&gt;"C3",K2409&lt;&gt;"O5"),IF(SUM(COUNTIF(L2409:R2409,"Y"),COUNTIF(L2409:R2409,"N"))=0,"V","I"),IF(COUNTIF(L2409:R2409,"Y"),"V","I"))="V"),"Valid","Invalid")," ")</f>
        <v xml:space="preserve"> </v>
      </c>
      <c r="U2409"/>
    </row>
    <row r="2410" spans="2:21" x14ac:dyDescent="0.35">
      <c r="B2410" s="50"/>
      <c r="C2410" s="65"/>
      <c r="D2410" s="36"/>
      <c r="E2410" s="64"/>
      <c r="F2410" s="60"/>
      <c r="G2410" s="34"/>
      <c r="H2410" s="34"/>
      <c r="I2410" s="34"/>
      <c r="J2410" s="34"/>
      <c r="K2410" s="34"/>
      <c r="L2410" s="34"/>
      <c r="M2410" s="34"/>
      <c r="N2410" s="34"/>
      <c r="O2410" s="34"/>
      <c r="P2410" s="34"/>
      <c r="Q2410" s="34"/>
      <c r="R2410" s="34"/>
      <c r="S2410" s="27" t="str">
        <f>IF(COUNTA(B2410:R2410)=0,"",IF(AND(COUNTIF('OMS Drop Downs'!$C$2:$C$3,'OMS Response Form (ORF)'!F2410),COUNTIF('OMS Drop Downs'!$D$2:$D$5,'OMS Response Form (ORF)'!G2410),COUNTIF('OMS Drop Downs'!$A$2:$A$5,'OMS Response Form (ORF)'!H2410),COUNTIF('OMS Drop Downs'!$B$2:$B$4,'OMS Response Form (ORF)'!I2410),COUNTIF('OMS Drop Downs'!$A$2:$A$5,'OMS Response Form (ORF)'!J2410),COUNTIF('OMS Drop Downs'!$E$2:$E$7,'OMS Response Form (ORF)'!K2410),COUNTIF('OMS Drop Downs'!$B$2:$B$4,'OMS Response Form (ORF)'!L2410),COUNTIF('OMS Drop Downs'!$B$2:$B$4,'OMS Response Form (ORF)'!M2410),COUNTIF('OMS Drop Downs'!$B$2:$B$4,'OMS Response Form (ORF)'!N2410),COUNTIF('OMS Drop Downs'!$B$2:$B$4,'OMS Response Form (ORF)'!P2410),COUNTIF('OMS Drop Downs'!$B$2:$B$4,'OMS Response Form (ORF)'!Q2410),COUNTIF('OMS Drop Downs'!$B$2:$B$4,'OMS Response Form (ORF)'!R2410)),"Complete","Incomplete"))</f>
        <v/>
      </c>
      <c r="T2410" s="28" t="str">
        <f>IF(S2410="Complete",IF(AND(NOT(ISNA(VLOOKUP(CONCATENATE(F2410,G2410,H2410,I2410,J2410,K2410),'OMS Drop Downs'!G:G,1,FALSE))),IF(AND(G2410&lt;&gt;"C3",K2410&lt;&gt;"O5"),IF(SUM(COUNTIF(L2410:R2410,"Y"),COUNTIF(L2410:R2410,"N"))=0,"V","I"),IF(COUNTIF(L2410:R2410,"Y"),"V","I"))="V"),"Valid","Invalid")," ")</f>
        <v xml:space="preserve"> </v>
      </c>
      <c r="U2410"/>
    </row>
    <row r="2411" spans="2:21" x14ac:dyDescent="0.35">
      <c r="B2411" s="50"/>
      <c r="C2411" s="65"/>
      <c r="D2411" s="36"/>
      <c r="E2411" s="64"/>
      <c r="F2411" s="60"/>
      <c r="G2411" s="34"/>
      <c r="H2411" s="34"/>
      <c r="I2411" s="34"/>
      <c r="J2411" s="34"/>
      <c r="K2411" s="34"/>
      <c r="L2411" s="34"/>
      <c r="M2411" s="34"/>
      <c r="N2411" s="34"/>
      <c r="O2411" s="34"/>
      <c r="P2411" s="34"/>
      <c r="Q2411" s="34"/>
      <c r="R2411" s="34"/>
      <c r="S2411" s="27" t="str">
        <f>IF(COUNTA(B2411:R2411)=0,"",IF(AND(COUNTIF('OMS Drop Downs'!$C$2:$C$3,'OMS Response Form (ORF)'!F2411),COUNTIF('OMS Drop Downs'!$D$2:$D$5,'OMS Response Form (ORF)'!G2411),COUNTIF('OMS Drop Downs'!$A$2:$A$5,'OMS Response Form (ORF)'!H2411),COUNTIF('OMS Drop Downs'!$B$2:$B$4,'OMS Response Form (ORF)'!I2411),COUNTIF('OMS Drop Downs'!$A$2:$A$5,'OMS Response Form (ORF)'!J2411),COUNTIF('OMS Drop Downs'!$E$2:$E$7,'OMS Response Form (ORF)'!K2411),COUNTIF('OMS Drop Downs'!$B$2:$B$4,'OMS Response Form (ORF)'!L2411),COUNTIF('OMS Drop Downs'!$B$2:$B$4,'OMS Response Form (ORF)'!M2411),COUNTIF('OMS Drop Downs'!$B$2:$B$4,'OMS Response Form (ORF)'!N2411),COUNTIF('OMS Drop Downs'!$B$2:$B$4,'OMS Response Form (ORF)'!P2411),COUNTIF('OMS Drop Downs'!$B$2:$B$4,'OMS Response Form (ORF)'!Q2411),COUNTIF('OMS Drop Downs'!$B$2:$B$4,'OMS Response Form (ORF)'!R2411)),"Complete","Incomplete"))</f>
        <v/>
      </c>
      <c r="T2411" s="28" t="str">
        <f>IF(S2411="Complete",IF(AND(NOT(ISNA(VLOOKUP(CONCATENATE(F2411,G2411,H2411,I2411,J2411,K2411),'OMS Drop Downs'!G:G,1,FALSE))),IF(AND(G2411&lt;&gt;"C3",K2411&lt;&gt;"O5"),IF(SUM(COUNTIF(L2411:R2411,"Y"),COUNTIF(L2411:R2411,"N"))=0,"V","I"),IF(COUNTIF(L2411:R2411,"Y"),"V","I"))="V"),"Valid","Invalid")," ")</f>
        <v xml:space="preserve"> </v>
      </c>
      <c r="U2411"/>
    </row>
    <row r="2412" spans="2:21" x14ac:dyDescent="0.35">
      <c r="B2412" s="50"/>
      <c r="C2412" s="65"/>
      <c r="D2412" s="36"/>
      <c r="E2412" s="64"/>
      <c r="F2412" s="60"/>
      <c r="G2412" s="34"/>
      <c r="H2412" s="34"/>
      <c r="I2412" s="34"/>
      <c r="J2412" s="34"/>
      <c r="K2412" s="34"/>
      <c r="L2412" s="34"/>
      <c r="M2412" s="34"/>
      <c r="N2412" s="34"/>
      <c r="O2412" s="34"/>
      <c r="P2412" s="34"/>
      <c r="Q2412" s="34"/>
      <c r="R2412" s="34"/>
      <c r="S2412" s="27" t="str">
        <f>IF(COUNTA(B2412:R2412)=0,"",IF(AND(COUNTIF('OMS Drop Downs'!$C$2:$C$3,'OMS Response Form (ORF)'!F2412),COUNTIF('OMS Drop Downs'!$D$2:$D$5,'OMS Response Form (ORF)'!G2412),COUNTIF('OMS Drop Downs'!$A$2:$A$5,'OMS Response Form (ORF)'!H2412),COUNTIF('OMS Drop Downs'!$B$2:$B$4,'OMS Response Form (ORF)'!I2412),COUNTIF('OMS Drop Downs'!$A$2:$A$5,'OMS Response Form (ORF)'!J2412),COUNTIF('OMS Drop Downs'!$E$2:$E$7,'OMS Response Form (ORF)'!K2412),COUNTIF('OMS Drop Downs'!$B$2:$B$4,'OMS Response Form (ORF)'!L2412),COUNTIF('OMS Drop Downs'!$B$2:$B$4,'OMS Response Form (ORF)'!M2412),COUNTIF('OMS Drop Downs'!$B$2:$B$4,'OMS Response Form (ORF)'!N2412),COUNTIF('OMS Drop Downs'!$B$2:$B$4,'OMS Response Form (ORF)'!P2412),COUNTIF('OMS Drop Downs'!$B$2:$B$4,'OMS Response Form (ORF)'!Q2412),COUNTIF('OMS Drop Downs'!$B$2:$B$4,'OMS Response Form (ORF)'!R2412)),"Complete","Incomplete"))</f>
        <v/>
      </c>
      <c r="T2412" s="28" t="str">
        <f>IF(S2412="Complete",IF(AND(NOT(ISNA(VLOOKUP(CONCATENATE(F2412,G2412,H2412,I2412,J2412,K2412),'OMS Drop Downs'!G:G,1,FALSE))),IF(AND(G2412&lt;&gt;"C3",K2412&lt;&gt;"O5"),IF(SUM(COUNTIF(L2412:R2412,"Y"),COUNTIF(L2412:R2412,"N"))=0,"V","I"),IF(COUNTIF(L2412:R2412,"Y"),"V","I"))="V"),"Valid","Invalid")," ")</f>
        <v xml:space="preserve"> </v>
      </c>
      <c r="U2412"/>
    </row>
    <row r="2413" spans="2:21" x14ac:dyDescent="0.35">
      <c r="B2413" s="50"/>
      <c r="C2413" s="65"/>
      <c r="D2413" s="36"/>
      <c r="E2413" s="64"/>
      <c r="F2413" s="60"/>
      <c r="G2413" s="34"/>
      <c r="H2413" s="34"/>
      <c r="I2413" s="34"/>
      <c r="J2413" s="34"/>
      <c r="K2413" s="34"/>
      <c r="L2413" s="34"/>
      <c r="M2413" s="34"/>
      <c r="N2413" s="34"/>
      <c r="O2413" s="34"/>
      <c r="P2413" s="34"/>
      <c r="Q2413" s="34"/>
      <c r="R2413" s="34"/>
      <c r="S2413" s="27" t="str">
        <f>IF(COUNTA(B2413:R2413)=0,"",IF(AND(COUNTIF('OMS Drop Downs'!$C$2:$C$3,'OMS Response Form (ORF)'!F2413),COUNTIF('OMS Drop Downs'!$D$2:$D$5,'OMS Response Form (ORF)'!G2413),COUNTIF('OMS Drop Downs'!$A$2:$A$5,'OMS Response Form (ORF)'!H2413),COUNTIF('OMS Drop Downs'!$B$2:$B$4,'OMS Response Form (ORF)'!I2413),COUNTIF('OMS Drop Downs'!$A$2:$A$5,'OMS Response Form (ORF)'!J2413),COUNTIF('OMS Drop Downs'!$E$2:$E$7,'OMS Response Form (ORF)'!K2413),COUNTIF('OMS Drop Downs'!$B$2:$B$4,'OMS Response Form (ORF)'!L2413),COUNTIF('OMS Drop Downs'!$B$2:$B$4,'OMS Response Form (ORF)'!M2413),COUNTIF('OMS Drop Downs'!$B$2:$B$4,'OMS Response Form (ORF)'!N2413),COUNTIF('OMS Drop Downs'!$B$2:$B$4,'OMS Response Form (ORF)'!P2413),COUNTIF('OMS Drop Downs'!$B$2:$B$4,'OMS Response Form (ORF)'!Q2413),COUNTIF('OMS Drop Downs'!$B$2:$B$4,'OMS Response Form (ORF)'!R2413)),"Complete","Incomplete"))</f>
        <v/>
      </c>
      <c r="T2413" s="28" t="str">
        <f>IF(S2413="Complete",IF(AND(NOT(ISNA(VLOOKUP(CONCATENATE(F2413,G2413,H2413,I2413,J2413,K2413),'OMS Drop Downs'!G:G,1,FALSE))),IF(AND(G2413&lt;&gt;"C3",K2413&lt;&gt;"O5"),IF(SUM(COUNTIF(L2413:R2413,"Y"),COUNTIF(L2413:R2413,"N"))=0,"V","I"),IF(COUNTIF(L2413:R2413,"Y"),"V","I"))="V"),"Valid","Invalid")," ")</f>
        <v xml:space="preserve"> </v>
      </c>
      <c r="U2413"/>
    </row>
    <row r="2414" spans="2:21" x14ac:dyDescent="0.35">
      <c r="B2414" s="50"/>
      <c r="C2414" s="65"/>
      <c r="D2414" s="36"/>
      <c r="E2414" s="64"/>
      <c r="F2414" s="60"/>
      <c r="G2414" s="34"/>
      <c r="H2414" s="34"/>
      <c r="I2414" s="34"/>
      <c r="J2414" s="34"/>
      <c r="K2414" s="34"/>
      <c r="L2414" s="34"/>
      <c r="M2414" s="34"/>
      <c r="N2414" s="34"/>
      <c r="O2414" s="34"/>
      <c r="P2414" s="34"/>
      <c r="Q2414" s="34"/>
      <c r="R2414" s="34"/>
      <c r="S2414" s="27" t="str">
        <f>IF(COUNTA(B2414:R2414)=0,"",IF(AND(COUNTIF('OMS Drop Downs'!$C$2:$C$3,'OMS Response Form (ORF)'!F2414),COUNTIF('OMS Drop Downs'!$D$2:$D$5,'OMS Response Form (ORF)'!G2414),COUNTIF('OMS Drop Downs'!$A$2:$A$5,'OMS Response Form (ORF)'!H2414),COUNTIF('OMS Drop Downs'!$B$2:$B$4,'OMS Response Form (ORF)'!I2414),COUNTIF('OMS Drop Downs'!$A$2:$A$5,'OMS Response Form (ORF)'!J2414),COUNTIF('OMS Drop Downs'!$E$2:$E$7,'OMS Response Form (ORF)'!K2414),COUNTIF('OMS Drop Downs'!$B$2:$B$4,'OMS Response Form (ORF)'!L2414),COUNTIF('OMS Drop Downs'!$B$2:$B$4,'OMS Response Form (ORF)'!M2414),COUNTIF('OMS Drop Downs'!$B$2:$B$4,'OMS Response Form (ORF)'!N2414),COUNTIF('OMS Drop Downs'!$B$2:$B$4,'OMS Response Form (ORF)'!P2414),COUNTIF('OMS Drop Downs'!$B$2:$B$4,'OMS Response Form (ORF)'!Q2414),COUNTIF('OMS Drop Downs'!$B$2:$B$4,'OMS Response Form (ORF)'!R2414)),"Complete","Incomplete"))</f>
        <v/>
      </c>
      <c r="T2414" s="28" t="str">
        <f>IF(S2414="Complete",IF(AND(NOT(ISNA(VLOOKUP(CONCATENATE(F2414,G2414,H2414,I2414,J2414,K2414),'OMS Drop Downs'!G:G,1,FALSE))),IF(AND(G2414&lt;&gt;"C3",K2414&lt;&gt;"O5"),IF(SUM(COUNTIF(L2414:R2414,"Y"),COUNTIF(L2414:R2414,"N"))=0,"V","I"),IF(COUNTIF(L2414:R2414,"Y"),"V","I"))="V"),"Valid","Invalid")," ")</f>
        <v xml:space="preserve"> </v>
      </c>
      <c r="U2414"/>
    </row>
    <row r="2415" spans="2:21" x14ac:dyDescent="0.35">
      <c r="B2415" s="50"/>
      <c r="C2415" s="65"/>
      <c r="D2415" s="36"/>
      <c r="E2415" s="64"/>
      <c r="F2415" s="60"/>
      <c r="G2415" s="34"/>
      <c r="H2415" s="34"/>
      <c r="I2415" s="34"/>
      <c r="J2415" s="34"/>
      <c r="K2415" s="34"/>
      <c r="L2415" s="34"/>
      <c r="M2415" s="34"/>
      <c r="N2415" s="34"/>
      <c r="O2415" s="34"/>
      <c r="P2415" s="34"/>
      <c r="Q2415" s="34"/>
      <c r="R2415" s="34"/>
      <c r="S2415" s="27" t="str">
        <f>IF(COUNTA(B2415:R2415)=0,"",IF(AND(COUNTIF('OMS Drop Downs'!$C$2:$C$3,'OMS Response Form (ORF)'!F2415),COUNTIF('OMS Drop Downs'!$D$2:$D$5,'OMS Response Form (ORF)'!G2415),COUNTIF('OMS Drop Downs'!$A$2:$A$5,'OMS Response Form (ORF)'!H2415),COUNTIF('OMS Drop Downs'!$B$2:$B$4,'OMS Response Form (ORF)'!I2415),COUNTIF('OMS Drop Downs'!$A$2:$A$5,'OMS Response Form (ORF)'!J2415),COUNTIF('OMS Drop Downs'!$E$2:$E$7,'OMS Response Form (ORF)'!K2415),COUNTIF('OMS Drop Downs'!$B$2:$B$4,'OMS Response Form (ORF)'!L2415),COUNTIF('OMS Drop Downs'!$B$2:$B$4,'OMS Response Form (ORF)'!M2415),COUNTIF('OMS Drop Downs'!$B$2:$B$4,'OMS Response Form (ORF)'!N2415),COUNTIF('OMS Drop Downs'!$B$2:$B$4,'OMS Response Form (ORF)'!P2415),COUNTIF('OMS Drop Downs'!$B$2:$B$4,'OMS Response Form (ORF)'!Q2415),COUNTIF('OMS Drop Downs'!$B$2:$B$4,'OMS Response Form (ORF)'!R2415)),"Complete","Incomplete"))</f>
        <v/>
      </c>
      <c r="T2415" s="28" t="str">
        <f>IF(S2415="Complete",IF(AND(NOT(ISNA(VLOOKUP(CONCATENATE(F2415,G2415,H2415,I2415,J2415,K2415),'OMS Drop Downs'!G:G,1,FALSE))),IF(AND(G2415&lt;&gt;"C3",K2415&lt;&gt;"O5"),IF(SUM(COUNTIF(L2415:R2415,"Y"),COUNTIF(L2415:R2415,"N"))=0,"V","I"),IF(COUNTIF(L2415:R2415,"Y"),"V","I"))="V"),"Valid","Invalid")," ")</f>
        <v xml:space="preserve"> </v>
      </c>
      <c r="U2415"/>
    </row>
    <row r="2416" spans="2:21" x14ac:dyDescent="0.35">
      <c r="B2416" s="50"/>
      <c r="C2416" s="65"/>
      <c r="D2416" s="36"/>
      <c r="E2416" s="64"/>
      <c r="F2416" s="60"/>
      <c r="G2416" s="34"/>
      <c r="H2416" s="34"/>
      <c r="I2416" s="34"/>
      <c r="J2416" s="34"/>
      <c r="K2416" s="34"/>
      <c r="L2416" s="34"/>
      <c r="M2416" s="34"/>
      <c r="N2416" s="34"/>
      <c r="O2416" s="34"/>
      <c r="P2416" s="34"/>
      <c r="Q2416" s="34"/>
      <c r="R2416" s="34"/>
      <c r="S2416" s="27" t="str">
        <f>IF(COUNTA(B2416:R2416)=0,"",IF(AND(COUNTIF('OMS Drop Downs'!$C$2:$C$3,'OMS Response Form (ORF)'!F2416),COUNTIF('OMS Drop Downs'!$D$2:$D$5,'OMS Response Form (ORF)'!G2416),COUNTIF('OMS Drop Downs'!$A$2:$A$5,'OMS Response Form (ORF)'!H2416),COUNTIF('OMS Drop Downs'!$B$2:$B$4,'OMS Response Form (ORF)'!I2416),COUNTIF('OMS Drop Downs'!$A$2:$A$5,'OMS Response Form (ORF)'!J2416),COUNTIF('OMS Drop Downs'!$E$2:$E$7,'OMS Response Form (ORF)'!K2416),COUNTIF('OMS Drop Downs'!$B$2:$B$4,'OMS Response Form (ORF)'!L2416),COUNTIF('OMS Drop Downs'!$B$2:$B$4,'OMS Response Form (ORF)'!M2416),COUNTIF('OMS Drop Downs'!$B$2:$B$4,'OMS Response Form (ORF)'!N2416),COUNTIF('OMS Drop Downs'!$B$2:$B$4,'OMS Response Form (ORF)'!P2416),COUNTIF('OMS Drop Downs'!$B$2:$B$4,'OMS Response Form (ORF)'!Q2416),COUNTIF('OMS Drop Downs'!$B$2:$B$4,'OMS Response Form (ORF)'!R2416)),"Complete","Incomplete"))</f>
        <v/>
      </c>
      <c r="T2416" s="28" t="str">
        <f>IF(S2416="Complete",IF(AND(NOT(ISNA(VLOOKUP(CONCATENATE(F2416,G2416,H2416,I2416,J2416,K2416),'OMS Drop Downs'!G:G,1,FALSE))),IF(AND(G2416&lt;&gt;"C3",K2416&lt;&gt;"O5"),IF(SUM(COUNTIF(L2416:R2416,"Y"),COUNTIF(L2416:R2416,"N"))=0,"V","I"),IF(COUNTIF(L2416:R2416,"Y"),"V","I"))="V"),"Valid","Invalid")," ")</f>
        <v xml:space="preserve"> </v>
      </c>
      <c r="U2416"/>
    </row>
    <row r="2417" spans="2:21" x14ac:dyDescent="0.35">
      <c r="B2417" s="50"/>
      <c r="C2417" s="65"/>
      <c r="D2417" s="36"/>
      <c r="E2417" s="64"/>
      <c r="F2417" s="60"/>
      <c r="G2417" s="34"/>
      <c r="H2417" s="34"/>
      <c r="I2417" s="34"/>
      <c r="J2417" s="34"/>
      <c r="K2417" s="34"/>
      <c r="L2417" s="34"/>
      <c r="M2417" s="34"/>
      <c r="N2417" s="34"/>
      <c r="O2417" s="34"/>
      <c r="P2417" s="34"/>
      <c r="Q2417" s="34"/>
      <c r="R2417" s="34"/>
      <c r="S2417" s="27" t="str">
        <f>IF(COUNTA(B2417:R2417)=0,"",IF(AND(COUNTIF('OMS Drop Downs'!$C$2:$C$3,'OMS Response Form (ORF)'!F2417),COUNTIF('OMS Drop Downs'!$D$2:$D$5,'OMS Response Form (ORF)'!G2417),COUNTIF('OMS Drop Downs'!$A$2:$A$5,'OMS Response Form (ORF)'!H2417),COUNTIF('OMS Drop Downs'!$B$2:$B$4,'OMS Response Form (ORF)'!I2417),COUNTIF('OMS Drop Downs'!$A$2:$A$5,'OMS Response Form (ORF)'!J2417),COUNTIF('OMS Drop Downs'!$E$2:$E$7,'OMS Response Form (ORF)'!K2417),COUNTIF('OMS Drop Downs'!$B$2:$B$4,'OMS Response Form (ORF)'!L2417),COUNTIF('OMS Drop Downs'!$B$2:$B$4,'OMS Response Form (ORF)'!M2417),COUNTIF('OMS Drop Downs'!$B$2:$B$4,'OMS Response Form (ORF)'!N2417),COUNTIF('OMS Drop Downs'!$B$2:$B$4,'OMS Response Form (ORF)'!P2417),COUNTIF('OMS Drop Downs'!$B$2:$B$4,'OMS Response Form (ORF)'!Q2417),COUNTIF('OMS Drop Downs'!$B$2:$B$4,'OMS Response Form (ORF)'!R2417)),"Complete","Incomplete"))</f>
        <v/>
      </c>
      <c r="T2417" s="28" t="str">
        <f>IF(S2417="Complete",IF(AND(NOT(ISNA(VLOOKUP(CONCATENATE(F2417,G2417,H2417,I2417,J2417,K2417),'OMS Drop Downs'!G:G,1,FALSE))),IF(AND(G2417&lt;&gt;"C3",K2417&lt;&gt;"O5"),IF(SUM(COUNTIF(L2417:R2417,"Y"),COUNTIF(L2417:R2417,"N"))=0,"V","I"),IF(COUNTIF(L2417:R2417,"Y"),"V","I"))="V"),"Valid","Invalid")," ")</f>
        <v xml:space="preserve"> </v>
      </c>
      <c r="U2417"/>
    </row>
    <row r="2418" spans="2:21" x14ac:dyDescent="0.35">
      <c r="B2418" s="50"/>
      <c r="C2418" s="65"/>
      <c r="D2418" s="36"/>
      <c r="E2418" s="64"/>
      <c r="F2418" s="60"/>
      <c r="G2418" s="34"/>
      <c r="H2418" s="34"/>
      <c r="I2418" s="34"/>
      <c r="J2418" s="34"/>
      <c r="K2418" s="34"/>
      <c r="L2418" s="34"/>
      <c r="M2418" s="34"/>
      <c r="N2418" s="34"/>
      <c r="O2418" s="34"/>
      <c r="P2418" s="34"/>
      <c r="Q2418" s="34"/>
      <c r="R2418" s="34"/>
      <c r="S2418" s="27" t="str">
        <f>IF(COUNTA(B2418:R2418)=0,"",IF(AND(COUNTIF('OMS Drop Downs'!$C$2:$C$3,'OMS Response Form (ORF)'!F2418),COUNTIF('OMS Drop Downs'!$D$2:$D$5,'OMS Response Form (ORF)'!G2418),COUNTIF('OMS Drop Downs'!$A$2:$A$5,'OMS Response Form (ORF)'!H2418),COUNTIF('OMS Drop Downs'!$B$2:$B$4,'OMS Response Form (ORF)'!I2418),COUNTIF('OMS Drop Downs'!$A$2:$A$5,'OMS Response Form (ORF)'!J2418),COUNTIF('OMS Drop Downs'!$E$2:$E$7,'OMS Response Form (ORF)'!K2418),COUNTIF('OMS Drop Downs'!$B$2:$B$4,'OMS Response Form (ORF)'!L2418),COUNTIF('OMS Drop Downs'!$B$2:$B$4,'OMS Response Form (ORF)'!M2418),COUNTIF('OMS Drop Downs'!$B$2:$B$4,'OMS Response Form (ORF)'!N2418),COUNTIF('OMS Drop Downs'!$B$2:$B$4,'OMS Response Form (ORF)'!P2418),COUNTIF('OMS Drop Downs'!$B$2:$B$4,'OMS Response Form (ORF)'!Q2418),COUNTIF('OMS Drop Downs'!$B$2:$B$4,'OMS Response Form (ORF)'!R2418)),"Complete","Incomplete"))</f>
        <v/>
      </c>
      <c r="T2418" s="28" t="str">
        <f>IF(S2418="Complete",IF(AND(NOT(ISNA(VLOOKUP(CONCATENATE(F2418,G2418,H2418,I2418,J2418,K2418),'OMS Drop Downs'!G:G,1,FALSE))),IF(AND(G2418&lt;&gt;"C3",K2418&lt;&gt;"O5"),IF(SUM(COUNTIF(L2418:R2418,"Y"),COUNTIF(L2418:R2418,"N"))=0,"V","I"),IF(COUNTIF(L2418:R2418,"Y"),"V","I"))="V"),"Valid","Invalid")," ")</f>
        <v xml:space="preserve"> </v>
      </c>
      <c r="U2418"/>
    </row>
    <row r="2419" spans="2:21" x14ac:dyDescent="0.35">
      <c r="B2419" s="50"/>
      <c r="C2419" s="65"/>
      <c r="D2419" s="36"/>
      <c r="E2419" s="64"/>
      <c r="F2419" s="60"/>
      <c r="G2419" s="34"/>
      <c r="H2419" s="34"/>
      <c r="I2419" s="34"/>
      <c r="J2419" s="34"/>
      <c r="K2419" s="34"/>
      <c r="L2419" s="34"/>
      <c r="M2419" s="34"/>
      <c r="N2419" s="34"/>
      <c r="O2419" s="34"/>
      <c r="P2419" s="34"/>
      <c r="Q2419" s="34"/>
      <c r="R2419" s="34"/>
      <c r="S2419" s="27" t="str">
        <f>IF(COUNTA(B2419:R2419)=0,"",IF(AND(COUNTIF('OMS Drop Downs'!$C$2:$C$3,'OMS Response Form (ORF)'!F2419),COUNTIF('OMS Drop Downs'!$D$2:$D$5,'OMS Response Form (ORF)'!G2419),COUNTIF('OMS Drop Downs'!$A$2:$A$5,'OMS Response Form (ORF)'!H2419),COUNTIF('OMS Drop Downs'!$B$2:$B$4,'OMS Response Form (ORF)'!I2419),COUNTIF('OMS Drop Downs'!$A$2:$A$5,'OMS Response Form (ORF)'!J2419),COUNTIF('OMS Drop Downs'!$E$2:$E$7,'OMS Response Form (ORF)'!K2419),COUNTIF('OMS Drop Downs'!$B$2:$B$4,'OMS Response Form (ORF)'!L2419),COUNTIF('OMS Drop Downs'!$B$2:$B$4,'OMS Response Form (ORF)'!M2419),COUNTIF('OMS Drop Downs'!$B$2:$B$4,'OMS Response Form (ORF)'!N2419),COUNTIF('OMS Drop Downs'!$B$2:$B$4,'OMS Response Form (ORF)'!P2419),COUNTIF('OMS Drop Downs'!$B$2:$B$4,'OMS Response Form (ORF)'!Q2419),COUNTIF('OMS Drop Downs'!$B$2:$B$4,'OMS Response Form (ORF)'!R2419)),"Complete","Incomplete"))</f>
        <v/>
      </c>
      <c r="T2419" s="28" t="str">
        <f>IF(S2419="Complete",IF(AND(NOT(ISNA(VLOOKUP(CONCATENATE(F2419,G2419,H2419,I2419,J2419,K2419),'OMS Drop Downs'!G:G,1,FALSE))),IF(AND(G2419&lt;&gt;"C3",K2419&lt;&gt;"O5"),IF(SUM(COUNTIF(L2419:R2419,"Y"),COUNTIF(L2419:R2419,"N"))=0,"V","I"),IF(COUNTIF(L2419:R2419,"Y"),"V","I"))="V"),"Valid","Invalid")," ")</f>
        <v xml:space="preserve"> </v>
      </c>
      <c r="U2419"/>
    </row>
    <row r="2420" spans="2:21" x14ac:dyDescent="0.35">
      <c r="B2420" s="50"/>
      <c r="C2420" s="65"/>
      <c r="D2420" s="36"/>
      <c r="E2420" s="64"/>
      <c r="F2420" s="60"/>
      <c r="G2420" s="34"/>
      <c r="H2420" s="34"/>
      <c r="I2420" s="34"/>
      <c r="J2420" s="34"/>
      <c r="K2420" s="34"/>
      <c r="L2420" s="34"/>
      <c r="M2420" s="34"/>
      <c r="N2420" s="34"/>
      <c r="O2420" s="34"/>
      <c r="P2420" s="34"/>
      <c r="Q2420" s="34"/>
      <c r="R2420" s="34"/>
      <c r="S2420" s="27" t="str">
        <f>IF(COUNTA(B2420:R2420)=0,"",IF(AND(COUNTIF('OMS Drop Downs'!$C$2:$C$3,'OMS Response Form (ORF)'!F2420),COUNTIF('OMS Drop Downs'!$D$2:$D$5,'OMS Response Form (ORF)'!G2420),COUNTIF('OMS Drop Downs'!$A$2:$A$5,'OMS Response Form (ORF)'!H2420),COUNTIF('OMS Drop Downs'!$B$2:$B$4,'OMS Response Form (ORF)'!I2420),COUNTIF('OMS Drop Downs'!$A$2:$A$5,'OMS Response Form (ORF)'!J2420),COUNTIF('OMS Drop Downs'!$E$2:$E$7,'OMS Response Form (ORF)'!K2420),COUNTIF('OMS Drop Downs'!$B$2:$B$4,'OMS Response Form (ORF)'!L2420),COUNTIF('OMS Drop Downs'!$B$2:$B$4,'OMS Response Form (ORF)'!M2420),COUNTIF('OMS Drop Downs'!$B$2:$B$4,'OMS Response Form (ORF)'!N2420),COUNTIF('OMS Drop Downs'!$B$2:$B$4,'OMS Response Form (ORF)'!P2420),COUNTIF('OMS Drop Downs'!$B$2:$B$4,'OMS Response Form (ORF)'!Q2420),COUNTIF('OMS Drop Downs'!$B$2:$B$4,'OMS Response Form (ORF)'!R2420)),"Complete","Incomplete"))</f>
        <v/>
      </c>
      <c r="T2420" s="28" t="str">
        <f>IF(S2420="Complete",IF(AND(NOT(ISNA(VLOOKUP(CONCATENATE(F2420,G2420,H2420,I2420,J2420,K2420),'OMS Drop Downs'!G:G,1,FALSE))),IF(AND(G2420&lt;&gt;"C3",K2420&lt;&gt;"O5"),IF(SUM(COUNTIF(L2420:R2420,"Y"),COUNTIF(L2420:R2420,"N"))=0,"V","I"),IF(COUNTIF(L2420:R2420,"Y"),"V","I"))="V"),"Valid","Invalid")," ")</f>
        <v xml:space="preserve"> </v>
      </c>
      <c r="U2420"/>
    </row>
    <row r="2421" spans="2:21" x14ac:dyDescent="0.35">
      <c r="B2421" s="50"/>
      <c r="C2421" s="65"/>
      <c r="D2421" s="36"/>
      <c r="E2421" s="64"/>
      <c r="F2421" s="60"/>
      <c r="G2421" s="34"/>
      <c r="H2421" s="34"/>
      <c r="I2421" s="34"/>
      <c r="J2421" s="34"/>
      <c r="K2421" s="34"/>
      <c r="L2421" s="34"/>
      <c r="M2421" s="34"/>
      <c r="N2421" s="34"/>
      <c r="O2421" s="34"/>
      <c r="P2421" s="34"/>
      <c r="Q2421" s="34"/>
      <c r="R2421" s="34"/>
      <c r="S2421" s="27" t="str">
        <f>IF(COUNTA(B2421:R2421)=0,"",IF(AND(COUNTIF('OMS Drop Downs'!$C$2:$C$3,'OMS Response Form (ORF)'!F2421),COUNTIF('OMS Drop Downs'!$D$2:$D$5,'OMS Response Form (ORF)'!G2421),COUNTIF('OMS Drop Downs'!$A$2:$A$5,'OMS Response Form (ORF)'!H2421),COUNTIF('OMS Drop Downs'!$B$2:$B$4,'OMS Response Form (ORF)'!I2421),COUNTIF('OMS Drop Downs'!$A$2:$A$5,'OMS Response Form (ORF)'!J2421),COUNTIF('OMS Drop Downs'!$E$2:$E$7,'OMS Response Form (ORF)'!K2421),COUNTIF('OMS Drop Downs'!$B$2:$B$4,'OMS Response Form (ORF)'!L2421),COUNTIF('OMS Drop Downs'!$B$2:$B$4,'OMS Response Form (ORF)'!M2421),COUNTIF('OMS Drop Downs'!$B$2:$B$4,'OMS Response Form (ORF)'!N2421),COUNTIF('OMS Drop Downs'!$B$2:$B$4,'OMS Response Form (ORF)'!P2421),COUNTIF('OMS Drop Downs'!$B$2:$B$4,'OMS Response Form (ORF)'!Q2421),COUNTIF('OMS Drop Downs'!$B$2:$B$4,'OMS Response Form (ORF)'!R2421)),"Complete","Incomplete"))</f>
        <v/>
      </c>
      <c r="T2421" s="28" t="str">
        <f>IF(S2421="Complete",IF(AND(NOT(ISNA(VLOOKUP(CONCATENATE(F2421,G2421,H2421,I2421,J2421,K2421),'OMS Drop Downs'!G:G,1,FALSE))),IF(AND(G2421&lt;&gt;"C3",K2421&lt;&gt;"O5"),IF(SUM(COUNTIF(L2421:R2421,"Y"),COUNTIF(L2421:R2421,"N"))=0,"V","I"),IF(COUNTIF(L2421:R2421,"Y"),"V","I"))="V"),"Valid","Invalid")," ")</f>
        <v xml:space="preserve"> </v>
      </c>
      <c r="U2421"/>
    </row>
    <row r="2422" spans="2:21" x14ac:dyDescent="0.35">
      <c r="B2422" s="50"/>
      <c r="C2422" s="65"/>
      <c r="D2422" s="36"/>
      <c r="E2422" s="64"/>
      <c r="F2422" s="60"/>
      <c r="G2422" s="34"/>
      <c r="H2422" s="34"/>
      <c r="I2422" s="34"/>
      <c r="J2422" s="34"/>
      <c r="K2422" s="34"/>
      <c r="L2422" s="34"/>
      <c r="M2422" s="34"/>
      <c r="N2422" s="34"/>
      <c r="O2422" s="34"/>
      <c r="P2422" s="34"/>
      <c r="Q2422" s="34"/>
      <c r="R2422" s="34"/>
      <c r="S2422" s="27" t="str">
        <f>IF(COUNTA(B2422:R2422)=0,"",IF(AND(COUNTIF('OMS Drop Downs'!$C$2:$C$3,'OMS Response Form (ORF)'!F2422),COUNTIF('OMS Drop Downs'!$D$2:$D$5,'OMS Response Form (ORF)'!G2422),COUNTIF('OMS Drop Downs'!$A$2:$A$5,'OMS Response Form (ORF)'!H2422),COUNTIF('OMS Drop Downs'!$B$2:$B$4,'OMS Response Form (ORF)'!I2422),COUNTIF('OMS Drop Downs'!$A$2:$A$5,'OMS Response Form (ORF)'!J2422),COUNTIF('OMS Drop Downs'!$E$2:$E$7,'OMS Response Form (ORF)'!K2422),COUNTIF('OMS Drop Downs'!$B$2:$B$4,'OMS Response Form (ORF)'!L2422),COUNTIF('OMS Drop Downs'!$B$2:$B$4,'OMS Response Form (ORF)'!M2422),COUNTIF('OMS Drop Downs'!$B$2:$B$4,'OMS Response Form (ORF)'!N2422),COUNTIF('OMS Drop Downs'!$B$2:$B$4,'OMS Response Form (ORF)'!P2422),COUNTIF('OMS Drop Downs'!$B$2:$B$4,'OMS Response Form (ORF)'!Q2422),COUNTIF('OMS Drop Downs'!$B$2:$B$4,'OMS Response Form (ORF)'!R2422)),"Complete","Incomplete"))</f>
        <v/>
      </c>
      <c r="T2422" s="28" t="str">
        <f>IF(S2422="Complete",IF(AND(NOT(ISNA(VLOOKUP(CONCATENATE(F2422,G2422,H2422,I2422,J2422,K2422),'OMS Drop Downs'!G:G,1,FALSE))),IF(AND(G2422&lt;&gt;"C3",K2422&lt;&gt;"O5"),IF(SUM(COUNTIF(L2422:R2422,"Y"),COUNTIF(L2422:R2422,"N"))=0,"V","I"),IF(COUNTIF(L2422:R2422,"Y"),"V","I"))="V"),"Valid","Invalid")," ")</f>
        <v xml:space="preserve"> </v>
      </c>
      <c r="U2422"/>
    </row>
    <row r="2423" spans="2:21" x14ac:dyDescent="0.35">
      <c r="B2423" s="50"/>
      <c r="C2423" s="65"/>
      <c r="D2423" s="36"/>
      <c r="E2423" s="64"/>
      <c r="F2423" s="60"/>
      <c r="G2423" s="34"/>
      <c r="H2423" s="34"/>
      <c r="I2423" s="34"/>
      <c r="J2423" s="34"/>
      <c r="K2423" s="34"/>
      <c r="L2423" s="34"/>
      <c r="M2423" s="34"/>
      <c r="N2423" s="34"/>
      <c r="O2423" s="34"/>
      <c r="P2423" s="34"/>
      <c r="Q2423" s="34"/>
      <c r="R2423" s="34"/>
      <c r="S2423" s="27" t="str">
        <f>IF(COUNTA(B2423:R2423)=0,"",IF(AND(COUNTIF('OMS Drop Downs'!$C$2:$C$3,'OMS Response Form (ORF)'!F2423),COUNTIF('OMS Drop Downs'!$D$2:$D$5,'OMS Response Form (ORF)'!G2423),COUNTIF('OMS Drop Downs'!$A$2:$A$5,'OMS Response Form (ORF)'!H2423),COUNTIF('OMS Drop Downs'!$B$2:$B$4,'OMS Response Form (ORF)'!I2423),COUNTIF('OMS Drop Downs'!$A$2:$A$5,'OMS Response Form (ORF)'!J2423),COUNTIF('OMS Drop Downs'!$E$2:$E$7,'OMS Response Form (ORF)'!K2423),COUNTIF('OMS Drop Downs'!$B$2:$B$4,'OMS Response Form (ORF)'!L2423),COUNTIF('OMS Drop Downs'!$B$2:$B$4,'OMS Response Form (ORF)'!M2423),COUNTIF('OMS Drop Downs'!$B$2:$B$4,'OMS Response Form (ORF)'!N2423),COUNTIF('OMS Drop Downs'!$B$2:$B$4,'OMS Response Form (ORF)'!P2423),COUNTIF('OMS Drop Downs'!$B$2:$B$4,'OMS Response Form (ORF)'!Q2423),COUNTIF('OMS Drop Downs'!$B$2:$B$4,'OMS Response Form (ORF)'!R2423)),"Complete","Incomplete"))</f>
        <v/>
      </c>
      <c r="T2423" s="28" t="str">
        <f>IF(S2423="Complete",IF(AND(NOT(ISNA(VLOOKUP(CONCATENATE(F2423,G2423,H2423,I2423,J2423,K2423),'OMS Drop Downs'!G:G,1,FALSE))),IF(AND(G2423&lt;&gt;"C3",K2423&lt;&gt;"O5"),IF(SUM(COUNTIF(L2423:R2423,"Y"),COUNTIF(L2423:R2423,"N"))=0,"V","I"),IF(COUNTIF(L2423:R2423,"Y"),"V","I"))="V"),"Valid","Invalid")," ")</f>
        <v xml:space="preserve"> </v>
      </c>
      <c r="U2423"/>
    </row>
    <row r="2424" spans="2:21" x14ac:dyDescent="0.35">
      <c r="B2424" s="50"/>
      <c r="C2424" s="65"/>
      <c r="D2424" s="36"/>
      <c r="E2424" s="64"/>
      <c r="F2424" s="60"/>
      <c r="G2424" s="34"/>
      <c r="H2424" s="34"/>
      <c r="I2424" s="34"/>
      <c r="J2424" s="34"/>
      <c r="K2424" s="34"/>
      <c r="L2424" s="34"/>
      <c r="M2424" s="34"/>
      <c r="N2424" s="34"/>
      <c r="O2424" s="34"/>
      <c r="P2424" s="34"/>
      <c r="Q2424" s="34"/>
      <c r="R2424" s="34"/>
      <c r="S2424" s="27" t="str">
        <f>IF(COUNTA(B2424:R2424)=0,"",IF(AND(COUNTIF('OMS Drop Downs'!$C$2:$C$3,'OMS Response Form (ORF)'!F2424),COUNTIF('OMS Drop Downs'!$D$2:$D$5,'OMS Response Form (ORF)'!G2424),COUNTIF('OMS Drop Downs'!$A$2:$A$5,'OMS Response Form (ORF)'!H2424),COUNTIF('OMS Drop Downs'!$B$2:$B$4,'OMS Response Form (ORF)'!I2424),COUNTIF('OMS Drop Downs'!$A$2:$A$5,'OMS Response Form (ORF)'!J2424),COUNTIF('OMS Drop Downs'!$E$2:$E$7,'OMS Response Form (ORF)'!K2424),COUNTIF('OMS Drop Downs'!$B$2:$B$4,'OMS Response Form (ORF)'!L2424),COUNTIF('OMS Drop Downs'!$B$2:$B$4,'OMS Response Form (ORF)'!M2424),COUNTIF('OMS Drop Downs'!$B$2:$B$4,'OMS Response Form (ORF)'!N2424),COUNTIF('OMS Drop Downs'!$B$2:$B$4,'OMS Response Form (ORF)'!P2424),COUNTIF('OMS Drop Downs'!$B$2:$B$4,'OMS Response Form (ORF)'!Q2424),COUNTIF('OMS Drop Downs'!$B$2:$B$4,'OMS Response Form (ORF)'!R2424)),"Complete","Incomplete"))</f>
        <v/>
      </c>
      <c r="T2424" s="28" t="str">
        <f>IF(S2424="Complete",IF(AND(NOT(ISNA(VLOOKUP(CONCATENATE(F2424,G2424,H2424,I2424,J2424,K2424),'OMS Drop Downs'!G:G,1,FALSE))),IF(AND(G2424&lt;&gt;"C3",K2424&lt;&gt;"O5"),IF(SUM(COUNTIF(L2424:R2424,"Y"),COUNTIF(L2424:R2424,"N"))=0,"V","I"),IF(COUNTIF(L2424:R2424,"Y"),"V","I"))="V"),"Valid","Invalid")," ")</f>
        <v xml:space="preserve"> </v>
      </c>
      <c r="U2424"/>
    </row>
    <row r="2425" spans="2:21" x14ac:dyDescent="0.35">
      <c r="B2425" s="50"/>
      <c r="C2425" s="65"/>
      <c r="D2425" s="36"/>
      <c r="E2425" s="64"/>
      <c r="F2425" s="60"/>
      <c r="G2425" s="34"/>
      <c r="H2425" s="34"/>
      <c r="I2425" s="34"/>
      <c r="J2425" s="34"/>
      <c r="K2425" s="34"/>
      <c r="L2425" s="34"/>
      <c r="M2425" s="34"/>
      <c r="N2425" s="34"/>
      <c r="O2425" s="34"/>
      <c r="P2425" s="34"/>
      <c r="Q2425" s="34"/>
      <c r="R2425" s="34"/>
      <c r="S2425" s="27" t="str">
        <f>IF(COUNTA(B2425:R2425)=0,"",IF(AND(COUNTIF('OMS Drop Downs'!$C$2:$C$3,'OMS Response Form (ORF)'!F2425),COUNTIF('OMS Drop Downs'!$D$2:$D$5,'OMS Response Form (ORF)'!G2425),COUNTIF('OMS Drop Downs'!$A$2:$A$5,'OMS Response Form (ORF)'!H2425),COUNTIF('OMS Drop Downs'!$B$2:$B$4,'OMS Response Form (ORF)'!I2425),COUNTIF('OMS Drop Downs'!$A$2:$A$5,'OMS Response Form (ORF)'!J2425),COUNTIF('OMS Drop Downs'!$E$2:$E$7,'OMS Response Form (ORF)'!K2425),COUNTIF('OMS Drop Downs'!$B$2:$B$4,'OMS Response Form (ORF)'!L2425),COUNTIF('OMS Drop Downs'!$B$2:$B$4,'OMS Response Form (ORF)'!M2425),COUNTIF('OMS Drop Downs'!$B$2:$B$4,'OMS Response Form (ORF)'!N2425),COUNTIF('OMS Drop Downs'!$B$2:$B$4,'OMS Response Form (ORF)'!P2425),COUNTIF('OMS Drop Downs'!$B$2:$B$4,'OMS Response Form (ORF)'!Q2425),COUNTIF('OMS Drop Downs'!$B$2:$B$4,'OMS Response Form (ORF)'!R2425)),"Complete","Incomplete"))</f>
        <v/>
      </c>
      <c r="T2425" s="28" t="str">
        <f>IF(S2425="Complete",IF(AND(NOT(ISNA(VLOOKUP(CONCATENATE(F2425,G2425,H2425,I2425,J2425,K2425),'OMS Drop Downs'!G:G,1,FALSE))),IF(AND(G2425&lt;&gt;"C3",K2425&lt;&gt;"O5"),IF(SUM(COUNTIF(L2425:R2425,"Y"),COUNTIF(L2425:R2425,"N"))=0,"V","I"),IF(COUNTIF(L2425:R2425,"Y"),"V","I"))="V"),"Valid","Invalid")," ")</f>
        <v xml:space="preserve"> </v>
      </c>
      <c r="U2425"/>
    </row>
    <row r="2426" spans="2:21" x14ac:dyDescent="0.35">
      <c r="B2426" s="50"/>
      <c r="C2426" s="65"/>
      <c r="D2426" s="36"/>
      <c r="E2426" s="64"/>
      <c r="F2426" s="60"/>
      <c r="G2426" s="34"/>
      <c r="H2426" s="34"/>
      <c r="I2426" s="34"/>
      <c r="J2426" s="34"/>
      <c r="K2426" s="34"/>
      <c r="L2426" s="34"/>
      <c r="M2426" s="34"/>
      <c r="N2426" s="34"/>
      <c r="O2426" s="34"/>
      <c r="P2426" s="34"/>
      <c r="Q2426" s="34"/>
      <c r="R2426" s="34"/>
      <c r="S2426" s="27" t="str">
        <f>IF(COUNTA(B2426:R2426)=0,"",IF(AND(COUNTIF('OMS Drop Downs'!$C$2:$C$3,'OMS Response Form (ORF)'!F2426),COUNTIF('OMS Drop Downs'!$D$2:$D$5,'OMS Response Form (ORF)'!G2426),COUNTIF('OMS Drop Downs'!$A$2:$A$5,'OMS Response Form (ORF)'!H2426),COUNTIF('OMS Drop Downs'!$B$2:$B$4,'OMS Response Form (ORF)'!I2426),COUNTIF('OMS Drop Downs'!$A$2:$A$5,'OMS Response Form (ORF)'!J2426),COUNTIF('OMS Drop Downs'!$E$2:$E$7,'OMS Response Form (ORF)'!K2426),COUNTIF('OMS Drop Downs'!$B$2:$B$4,'OMS Response Form (ORF)'!L2426),COUNTIF('OMS Drop Downs'!$B$2:$B$4,'OMS Response Form (ORF)'!M2426),COUNTIF('OMS Drop Downs'!$B$2:$B$4,'OMS Response Form (ORF)'!N2426),COUNTIF('OMS Drop Downs'!$B$2:$B$4,'OMS Response Form (ORF)'!P2426),COUNTIF('OMS Drop Downs'!$B$2:$B$4,'OMS Response Form (ORF)'!Q2426),COUNTIF('OMS Drop Downs'!$B$2:$B$4,'OMS Response Form (ORF)'!R2426)),"Complete","Incomplete"))</f>
        <v/>
      </c>
      <c r="T2426" s="28" t="str">
        <f>IF(S2426="Complete",IF(AND(NOT(ISNA(VLOOKUP(CONCATENATE(F2426,G2426,H2426,I2426,J2426,K2426),'OMS Drop Downs'!G:G,1,FALSE))),IF(AND(G2426&lt;&gt;"C3",K2426&lt;&gt;"O5"),IF(SUM(COUNTIF(L2426:R2426,"Y"),COUNTIF(L2426:R2426,"N"))=0,"V","I"),IF(COUNTIF(L2426:R2426,"Y"),"V","I"))="V"),"Valid","Invalid")," ")</f>
        <v xml:space="preserve"> </v>
      </c>
      <c r="U2426"/>
    </row>
    <row r="2427" spans="2:21" x14ac:dyDescent="0.35">
      <c r="B2427" s="50"/>
      <c r="C2427" s="65"/>
      <c r="D2427" s="36"/>
      <c r="E2427" s="64"/>
      <c r="F2427" s="60"/>
      <c r="G2427" s="34"/>
      <c r="H2427" s="34"/>
      <c r="I2427" s="34"/>
      <c r="J2427" s="34"/>
      <c r="K2427" s="34"/>
      <c r="L2427" s="34"/>
      <c r="M2427" s="34"/>
      <c r="N2427" s="34"/>
      <c r="O2427" s="34"/>
      <c r="P2427" s="34"/>
      <c r="Q2427" s="34"/>
      <c r="R2427" s="34"/>
      <c r="S2427" s="27" t="str">
        <f>IF(COUNTA(B2427:R2427)=0,"",IF(AND(COUNTIF('OMS Drop Downs'!$C$2:$C$3,'OMS Response Form (ORF)'!F2427),COUNTIF('OMS Drop Downs'!$D$2:$D$5,'OMS Response Form (ORF)'!G2427),COUNTIF('OMS Drop Downs'!$A$2:$A$5,'OMS Response Form (ORF)'!H2427),COUNTIF('OMS Drop Downs'!$B$2:$B$4,'OMS Response Form (ORF)'!I2427),COUNTIF('OMS Drop Downs'!$A$2:$A$5,'OMS Response Form (ORF)'!J2427),COUNTIF('OMS Drop Downs'!$E$2:$E$7,'OMS Response Form (ORF)'!K2427),COUNTIF('OMS Drop Downs'!$B$2:$B$4,'OMS Response Form (ORF)'!L2427),COUNTIF('OMS Drop Downs'!$B$2:$B$4,'OMS Response Form (ORF)'!M2427),COUNTIF('OMS Drop Downs'!$B$2:$B$4,'OMS Response Form (ORF)'!N2427),COUNTIF('OMS Drop Downs'!$B$2:$B$4,'OMS Response Form (ORF)'!P2427),COUNTIF('OMS Drop Downs'!$B$2:$B$4,'OMS Response Form (ORF)'!Q2427),COUNTIF('OMS Drop Downs'!$B$2:$B$4,'OMS Response Form (ORF)'!R2427)),"Complete","Incomplete"))</f>
        <v/>
      </c>
      <c r="T2427" s="28" t="str">
        <f>IF(S2427="Complete",IF(AND(NOT(ISNA(VLOOKUP(CONCATENATE(F2427,G2427,H2427,I2427,J2427,K2427),'OMS Drop Downs'!G:G,1,FALSE))),IF(AND(G2427&lt;&gt;"C3",K2427&lt;&gt;"O5"),IF(SUM(COUNTIF(L2427:R2427,"Y"),COUNTIF(L2427:R2427,"N"))=0,"V","I"),IF(COUNTIF(L2427:R2427,"Y"),"V","I"))="V"),"Valid","Invalid")," ")</f>
        <v xml:space="preserve"> </v>
      </c>
      <c r="U2427"/>
    </row>
    <row r="2428" spans="2:21" x14ac:dyDescent="0.35">
      <c r="B2428" s="50"/>
      <c r="C2428" s="65"/>
      <c r="D2428" s="36"/>
      <c r="E2428" s="64"/>
      <c r="F2428" s="60"/>
      <c r="G2428" s="34"/>
      <c r="H2428" s="34"/>
      <c r="I2428" s="34"/>
      <c r="J2428" s="34"/>
      <c r="K2428" s="34"/>
      <c r="L2428" s="34"/>
      <c r="M2428" s="34"/>
      <c r="N2428" s="34"/>
      <c r="O2428" s="34"/>
      <c r="P2428" s="34"/>
      <c r="Q2428" s="34"/>
      <c r="R2428" s="34"/>
      <c r="S2428" s="27" t="str">
        <f>IF(COUNTA(B2428:R2428)=0,"",IF(AND(COUNTIF('OMS Drop Downs'!$C$2:$C$3,'OMS Response Form (ORF)'!F2428),COUNTIF('OMS Drop Downs'!$D$2:$D$5,'OMS Response Form (ORF)'!G2428),COUNTIF('OMS Drop Downs'!$A$2:$A$5,'OMS Response Form (ORF)'!H2428),COUNTIF('OMS Drop Downs'!$B$2:$B$4,'OMS Response Form (ORF)'!I2428),COUNTIF('OMS Drop Downs'!$A$2:$A$5,'OMS Response Form (ORF)'!J2428),COUNTIF('OMS Drop Downs'!$E$2:$E$7,'OMS Response Form (ORF)'!K2428),COUNTIF('OMS Drop Downs'!$B$2:$B$4,'OMS Response Form (ORF)'!L2428),COUNTIF('OMS Drop Downs'!$B$2:$B$4,'OMS Response Form (ORF)'!M2428),COUNTIF('OMS Drop Downs'!$B$2:$B$4,'OMS Response Form (ORF)'!N2428),COUNTIF('OMS Drop Downs'!$B$2:$B$4,'OMS Response Form (ORF)'!P2428),COUNTIF('OMS Drop Downs'!$B$2:$B$4,'OMS Response Form (ORF)'!Q2428),COUNTIF('OMS Drop Downs'!$B$2:$B$4,'OMS Response Form (ORF)'!R2428)),"Complete","Incomplete"))</f>
        <v/>
      </c>
      <c r="T2428" s="28" t="str">
        <f>IF(S2428="Complete",IF(AND(NOT(ISNA(VLOOKUP(CONCATENATE(F2428,G2428,H2428,I2428,J2428,K2428),'OMS Drop Downs'!G:G,1,FALSE))),IF(AND(G2428&lt;&gt;"C3",K2428&lt;&gt;"O5"),IF(SUM(COUNTIF(L2428:R2428,"Y"),COUNTIF(L2428:R2428,"N"))=0,"V","I"),IF(COUNTIF(L2428:R2428,"Y"),"V","I"))="V"),"Valid","Invalid")," ")</f>
        <v xml:space="preserve"> </v>
      </c>
      <c r="U2428"/>
    </row>
    <row r="2429" spans="2:21" x14ac:dyDescent="0.35">
      <c r="B2429" s="50"/>
      <c r="C2429" s="65"/>
      <c r="D2429" s="36"/>
      <c r="E2429" s="64"/>
      <c r="F2429" s="60"/>
      <c r="G2429" s="34"/>
      <c r="H2429" s="34"/>
      <c r="I2429" s="34"/>
      <c r="J2429" s="34"/>
      <c r="K2429" s="34"/>
      <c r="L2429" s="34"/>
      <c r="M2429" s="34"/>
      <c r="N2429" s="34"/>
      <c r="O2429" s="34"/>
      <c r="P2429" s="34"/>
      <c r="Q2429" s="34"/>
      <c r="R2429" s="34"/>
      <c r="S2429" s="27" t="str">
        <f>IF(COUNTA(B2429:R2429)=0,"",IF(AND(COUNTIF('OMS Drop Downs'!$C$2:$C$3,'OMS Response Form (ORF)'!F2429),COUNTIF('OMS Drop Downs'!$D$2:$D$5,'OMS Response Form (ORF)'!G2429),COUNTIF('OMS Drop Downs'!$A$2:$A$5,'OMS Response Form (ORF)'!H2429),COUNTIF('OMS Drop Downs'!$B$2:$B$4,'OMS Response Form (ORF)'!I2429),COUNTIF('OMS Drop Downs'!$A$2:$A$5,'OMS Response Form (ORF)'!J2429),COUNTIF('OMS Drop Downs'!$E$2:$E$7,'OMS Response Form (ORF)'!K2429),COUNTIF('OMS Drop Downs'!$B$2:$B$4,'OMS Response Form (ORF)'!L2429),COUNTIF('OMS Drop Downs'!$B$2:$B$4,'OMS Response Form (ORF)'!M2429),COUNTIF('OMS Drop Downs'!$B$2:$B$4,'OMS Response Form (ORF)'!N2429),COUNTIF('OMS Drop Downs'!$B$2:$B$4,'OMS Response Form (ORF)'!P2429),COUNTIF('OMS Drop Downs'!$B$2:$B$4,'OMS Response Form (ORF)'!Q2429),COUNTIF('OMS Drop Downs'!$B$2:$B$4,'OMS Response Form (ORF)'!R2429)),"Complete","Incomplete"))</f>
        <v/>
      </c>
      <c r="T2429" s="28" t="str">
        <f>IF(S2429="Complete",IF(AND(NOT(ISNA(VLOOKUP(CONCATENATE(F2429,G2429,H2429,I2429,J2429,K2429),'OMS Drop Downs'!G:G,1,FALSE))),IF(AND(G2429&lt;&gt;"C3",K2429&lt;&gt;"O5"),IF(SUM(COUNTIF(L2429:R2429,"Y"),COUNTIF(L2429:R2429,"N"))=0,"V","I"),IF(COUNTIF(L2429:R2429,"Y"),"V","I"))="V"),"Valid","Invalid")," ")</f>
        <v xml:space="preserve"> </v>
      </c>
      <c r="U2429"/>
    </row>
    <row r="2430" spans="2:21" x14ac:dyDescent="0.35">
      <c r="B2430" s="50"/>
      <c r="C2430" s="65"/>
      <c r="D2430" s="36"/>
      <c r="E2430" s="64"/>
      <c r="F2430" s="60"/>
      <c r="G2430" s="34"/>
      <c r="H2430" s="34"/>
      <c r="I2430" s="34"/>
      <c r="J2430" s="34"/>
      <c r="K2430" s="34"/>
      <c r="L2430" s="34"/>
      <c r="M2430" s="34"/>
      <c r="N2430" s="34"/>
      <c r="O2430" s="34"/>
      <c r="P2430" s="34"/>
      <c r="Q2430" s="34"/>
      <c r="R2430" s="34"/>
      <c r="S2430" s="27" t="str">
        <f>IF(COUNTA(B2430:R2430)=0,"",IF(AND(COUNTIF('OMS Drop Downs'!$C$2:$C$3,'OMS Response Form (ORF)'!F2430),COUNTIF('OMS Drop Downs'!$D$2:$D$5,'OMS Response Form (ORF)'!G2430),COUNTIF('OMS Drop Downs'!$A$2:$A$5,'OMS Response Form (ORF)'!H2430),COUNTIF('OMS Drop Downs'!$B$2:$B$4,'OMS Response Form (ORF)'!I2430),COUNTIF('OMS Drop Downs'!$A$2:$A$5,'OMS Response Form (ORF)'!J2430),COUNTIF('OMS Drop Downs'!$E$2:$E$7,'OMS Response Form (ORF)'!K2430),COUNTIF('OMS Drop Downs'!$B$2:$B$4,'OMS Response Form (ORF)'!L2430),COUNTIF('OMS Drop Downs'!$B$2:$B$4,'OMS Response Form (ORF)'!M2430),COUNTIF('OMS Drop Downs'!$B$2:$B$4,'OMS Response Form (ORF)'!N2430),COUNTIF('OMS Drop Downs'!$B$2:$B$4,'OMS Response Form (ORF)'!P2430),COUNTIF('OMS Drop Downs'!$B$2:$B$4,'OMS Response Form (ORF)'!Q2430),COUNTIF('OMS Drop Downs'!$B$2:$B$4,'OMS Response Form (ORF)'!R2430)),"Complete","Incomplete"))</f>
        <v/>
      </c>
      <c r="T2430" s="28" t="str">
        <f>IF(S2430="Complete",IF(AND(NOT(ISNA(VLOOKUP(CONCATENATE(F2430,G2430,H2430,I2430,J2430,K2430),'OMS Drop Downs'!G:G,1,FALSE))),IF(AND(G2430&lt;&gt;"C3",K2430&lt;&gt;"O5"),IF(SUM(COUNTIF(L2430:R2430,"Y"),COUNTIF(L2430:R2430,"N"))=0,"V","I"),IF(COUNTIF(L2430:R2430,"Y"),"V","I"))="V"),"Valid","Invalid")," ")</f>
        <v xml:space="preserve"> </v>
      </c>
      <c r="U2430"/>
    </row>
    <row r="2431" spans="2:21" x14ac:dyDescent="0.35">
      <c r="B2431" s="50"/>
      <c r="C2431" s="65"/>
      <c r="D2431" s="36"/>
      <c r="E2431" s="64"/>
      <c r="F2431" s="60"/>
      <c r="G2431" s="34"/>
      <c r="H2431" s="34"/>
      <c r="I2431" s="34"/>
      <c r="J2431" s="34"/>
      <c r="K2431" s="34"/>
      <c r="L2431" s="34"/>
      <c r="M2431" s="34"/>
      <c r="N2431" s="34"/>
      <c r="O2431" s="34"/>
      <c r="P2431" s="34"/>
      <c r="Q2431" s="34"/>
      <c r="R2431" s="34"/>
      <c r="S2431" s="27" t="str">
        <f>IF(COUNTA(B2431:R2431)=0,"",IF(AND(COUNTIF('OMS Drop Downs'!$C$2:$C$3,'OMS Response Form (ORF)'!F2431),COUNTIF('OMS Drop Downs'!$D$2:$D$5,'OMS Response Form (ORF)'!G2431),COUNTIF('OMS Drop Downs'!$A$2:$A$5,'OMS Response Form (ORF)'!H2431),COUNTIF('OMS Drop Downs'!$B$2:$B$4,'OMS Response Form (ORF)'!I2431),COUNTIF('OMS Drop Downs'!$A$2:$A$5,'OMS Response Form (ORF)'!J2431),COUNTIF('OMS Drop Downs'!$E$2:$E$7,'OMS Response Form (ORF)'!K2431),COUNTIF('OMS Drop Downs'!$B$2:$B$4,'OMS Response Form (ORF)'!L2431),COUNTIF('OMS Drop Downs'!$B$2:$B$4,'OMS Response Form (ORF)'!M2431),COUNTIF('OMS Drop Downs'!$B$2:$B$4,'OMS Response Form (ORF)'!N2431),COUNTIF('OMS Drop Downs'!$B$2:$B$4,'OMS Response Form (ORF)'!P2431),COUNTIF('OMS Drop Downs'!$B$2:$B$4,'OMS Response Form (ORF)'!Q2431),COUNTIF('OMS Drop Downs'!$B$2:$B$4,'OMS Response Form (ORF)'!R2431)),"Complete","Incomplete"))</f>
        <v/>
      </c>
      <c r="T2431" s="28" t="str">
        <f>IF(S2431="Complete",IF(AND(NOT(ISNA(VLOOKUP(CONCATENATE(F2431,G2431,H2431,I2431,J2431,K2431),'OMS Drop Downs'!G:G,1,FALSE))),IF(AND(G2431&lt;&gt;"C3",K2431&lt;&gt;"O5"),IF(SUM(COUNTIF(L2431:R2431,"Y"),COUNTIF(L2431:R2431,"N"))=0,"V","I"),IF(COUNTIF(L2431:R2431,"Y"),"V","I"))="V"),"Valid","Invalid")," ")</f>
        <v xml:space="preserve"> </v>
      </c>
      <c r="U2431"/>
    </row>
    <row r="2432" spans="2:21" x14ac:dyDescent="0.35">
      <c r="B2432" s="50"/>
      <c r="C2432" s="65"/>
      <c r="D2432" s="36"/>
      <c r="E2432" s="64"/>
      <c r="F2432" s="60"/>
      <c r="G2432" s="34"/>
      <c r="H2432" s="34"/>
      <c r="I2432" s="34"/>
      <c r="J2432" s="34"/>
      <c r="K2432" s="34"/>
      <c r="L2432" s="34"/>
      <c r="M2432" s="34"/>
      <c r="N2432" s="34"/>
      <c r="O2432" s="34"/>
      <c r="P2432" s="34"/>
      <c r="Q2432" s="34"/>
      <c r="R2432" s="34"/>
      <c r="S2432" s="27" t="str">
        <f>IF(COUNTA(B2432:R2432)=0,"",IF(AND(COUNTIF('OMS Drop Downs'!$C$2:$C$3,'OMS Response Form (ORF)'!F2432),COUNTIF('OMS Drop Downs'!$D$2:$D$5,'OMS Response Form (ORF)'!G2432),COUNTIF('OMS Drop Downs'!$A$2:$A$5,'OMS Response Form (ORF)'!H2432),COUNTIF('OMS Drop Downs'!$B$2:$B$4,'OMS Response Form (ORF)'!I2432),COUNTIF('OMS Drop Downs'!$A$2:$A$5,'OMS Response Form (ORF)'!J2432),COUNTIF('OMS Drop Downs'!$E$2:$E$7,'OMS Response Form (ORF)'!K2432),COUNTIF('OMS Drop Downs'!$B$2:$B$4,'OMS Response Form (ORF)'!L2432),COUNTIF('OMS Drop Downs'!$B$2:$B$4,'OMS Response Form (ORF)'!M2432),COUNTIF('OMS Drop Downs'!$B$2:$B$4,'OMS Response Form (ORF)'!N2432),COUNTIF('OMS Drop Downs'!$B$2:$B$4,'OMS Response Form (ORF)'!P2432),COUNTIF('OMS Drop Downs'!$B$2:$B$4,'OMS Response Form (ORF)'!Q2432),COUNTIF('OMS Drop Downs'!$B$2:$B$4,'OMS Response Form (ORF)'!R2432)),"Complete","Incomplete"))</f>
        <v/>
      </c>
      <c r="T2432" s="28" t="str">
        <f>IF(S2432="Complete",IF(AND(NOT(ISNA(VLOOKUP(CONCATENATE(F2432,G2432,H2432,I2432,J2432,K2432),'OMS Drop Downs'!G:G,1,FALSE))),IF(AND(G2432&lt;&gt;"C3",K2432&lt;&gt;"O5"),IF(SUM(COUNTIF(L2432:R2432,"Y"),COUNTIF(L2432:R2432,"N"))=0,"V","I"),IF(COUNTIF(L2432:R2432,"Y"),"V","I"))="V"),"Valid","Invalid")," ")</f>
        <v xml:space="preserve"> </v>
      </c>
      <c r="U2432"/>
    </row>
    <row r="2433" spans="2:21" x14ac:dyDescent="0.35">
      <c r="B2433" s="50"/>
      <c r="C2433" s="65"/>
      <c r="D2433" s="36"/>
      <c r="E2433" s="64"/>
      <c r="F2433" s="60"/>
      <c r="G2433" s="34"/>
      <c r="H2433" s="34"/>
      <c r="I2433" s="34"/>
      <c r="J2433" s="34"/>
      <c r="K2433" s="34"/>
      <c r="L2433" s="34"/>
      <c r="M2433" s="34"/>
      <c r="N2433" s="34"/>
      <c r="O2433" s="34"/>
      <c r="P2433" s="34"/>
      <c r="Q2433" s="34"/>
      <c r="R2433" s="34"/>
      <c r="S2433" s="27" t="str">
        <f>IF(COUNTA(B2433:R2433)=0,"",IF(AND(COUNTIF('OMS Drop Downs'!$C$2:$C$3,'OMS Response Form (ORF)'!F2433),COUNTIF('OMS Drop Downs'!$D$2:$D$5,'OMS Response Form (ORF)'!G2433),COUNTIF('OMS Drop Downs'!$A$2:$A$5,'OMS Response Form (ORF)'!H2433),COUNTIF('OMS Drop Downs'!$B$2:$B$4,'OMS Response Form (ORF)'!I2433),COUNTIF('OMS Drop Downs'!$A$2:$A$5,'OMS Response Form (ORF)'!J2433),COUNTIF('OMS Drop Downs'!$E$2:$E$7,'OMS Response Form (ORF)'!K2433),COUNTIF('OMS Drop Downs'!$B$2:$B$4,'OMS Response Form (ORF)'!L2433),COUNTIF('OMS Drop Downs'!$B$2:$B$4,'OMS Response Form (ORF)'!M2433),COUNTIF('OMS Drop Downs'!$B$2:$B$4,'OMS Response Form (ORF)'!N2433),COUNTIF('OMS Drop Downs'!$B$2:$B$4,'OMS Response Form (ORF)'!P2433),COUNTIF('OMS Drop Downs'!$B$2:$B$4,'OMS Response Form (ORF)'!Q2433),COUNTIF('OMS Drop Downs'!$B$2:$B$4,'OMS Response Form (ORF)'!R2433)),"Complete","Incomplete"))</f>
        <v/>
      </c>
      <c r="T2433" s="28" t="str">
        <f>IF(S2433="Complete",IF(AND(NOT(ISNA(VLOOKUP(CONCATENATE(F2433,G2433,H2433,I2433,J2433,K2433),'OMS Drop Downs'!G:G,1,FALSE))),IF(AND(G2433&lt;&gt;"C3",K2433&lt;&gt;"O5"),IF(SUM(COUNTIF(L2433:R2433,"Y"),COUNTIF(L2433:R2433,"N"))=0,"V","I"),IF(COUNTIF(L2433:R2433,"Y"),"V","I"))="V"),"Valid","Invalid")," ")</f>
        <v xml:space="preserve"> </v>
      </c>
      <c r="U2433"/>
    </row>
    <row r="2434" spans="2:21" x14ac:dyDescent="0.35">
      <c r="B2434" s="50"/>
      <c r="C2434" s="65"/>
      <c r="D2434" s="36"/>
      <c r="E2434" s="64"/>
      <c r="F2434" s="60"/>
      <c r="G2434" s="34"/>
      <c r="H2434" s="34"/>
      <c r="I2434" s="34"/>
      <c r="J2434" s="34"/>
      <c r="K2434" s="34"/>
      <c r="L2434" s="34"/>
      <c r="M2434" s="34"/>
      <c r="N2434" s="34"/>
      <c r="O2434" s="34"/>
      <c r="P2434" s="34"/>
      <c r="Q2434" s="34"/>
      <c r="R2434" s="34"/>
      <c r="S2434" s="27" t="str">
        <f>IF(COUNTA(B2434:R2434)=0,"",IF(AND(COUNTIF('OMS Drop Downs'!$C$2:$C$3,'OMS Response Form (ORF)'!F2434),COUNTIF('OMS Drop Downs'!$D$2:$D$5,'OMS Response Form (ORF)'!G2434),COUNTIF('OMS Drop Downs'!$A$2:$A$5,'OMS Response Form (ORF)'!H2434),COUNTIF('OMS Drop Downs'!$B$2:$B$4,'OMS Response Form (ORF)'!I2434),COUNTIF('OMS Drop Downs'!$A$2:$A$5,'OMS Response Form (ORF)'!J2434),COUNTIF('OMS Drop Downs'!$E$2:$E$7,'OMS Response Form (ORF)'!K2434),COUNTIF('OMS Drop Downs'!$B$2:$B$4,'OMS Response Form (ORF)'!L2434),COUNTIF('OMS Drop Downs'!$B$2:$B$4,'OMS Response Form (ORF)'!M2434),COUNTIF('OMS Drop Downs'!$B$2:$B$4,'OMS Response Form (ORF)'!N2434),COUNTIF('OMS Drop Downs'!$B$2:$B$4,'OMS Response Form (ORF)'!P2434),COUNTIF('OMS Drop Downs'!$B$2:$B$4,'OMS Response Form (ORF)'!Q2434),COUNTIF('OMS Drop Downs'!$B$2:$B$4,'OMS Response Form (ORF)'!R2434)),"Complete","Incomplete"))</f>
        <v/>
      </c>
      <c r="T2434" s="28" t="str">
        <f>IF(S2434="Complete",IF(AND(NOT(ISNA(VLOOKUP(CONCATENATE(F2434,G2434,H2434,I2434,J2434,K2434),'OMS Drop Downs'!G:G,1,FALSE))),IF(AND(G2434&lt;&gt;"C3",K2434&lt;&gt;"O5"),IF(SUM(COUNTIF(L2434:R2434,"Y"),COUNTIF(L2434:R2434,"N"))=0,"V","I"),IF(COUNTIF(L2434:R2434,"Y"),"V","I"))="V"),"Valid","Invalid")," ")</f>
        <v xml:space="preserve"> </v>
      </c>
      <c r="U2434"/>
    </row>
    <row r="2435" spans="2:21" x14ac:dyDescent="0.35">
      <c r="B2435" s="50"/>
      <c r="C2435" s="65"/>
      <c r="D2435" s="36"/>
      <c r="E2435" s="64"/>
      <c r="F2435" s="60"/>
      <c r="G2435" s="34"/>
      <c r="H2435" s="34"/>
      <c r="I2435" s="34"/>
      <c r="J2435" s="34"/>
      <c r="K2435" s="34"/>
      <c r="L2435" s="34"/>
      <c r="M2435" s="34"/>
      <c r="N2435" s="34"/>
      <c r="O2435" s="34"/>
      <c r="P2435" s="34"/>
      <c r="Q2435" s="34"/>
      <c r="R2435" s="34"/>
      <c r="S2435" s="27" t="str">
        <f>IF(COUNTA(B2435:R2435)=0,"",IF(AND(COUNTIF('OMS Drop Downs'!$C$2:$C$3,'OMS Response Form (ORF)'!F2435),COUNTIF('OMS Drop Downs'!$D$2:$D$5,'OMS Response Form (ORF)'!G2435),COUNTIF('OMS Drop Downs'!$A$2:$A$5,'OMS Response Form (ORF)'!H2435),COUNTIF('OMS Drop Downs'!$B$2:$B$4,'OMS Response Form (ORF)'!I2435),COUNTIF('OMS Drop Downs'!$A$2:$A$5,'OMS Response Form (ORF)'!J2435),COUNTIF('OMS Drop Downs'!$E$2:$E$7,'OMS Response Form (ORF)'!K2435),COUNTIF('OMS Drop Downs'!$B$2:$B$4,'OMS Response Form (ORF)'!L2435),COUNTIF('OMS Drop Downs'!$B$2:$B$4,'OMS Response Form (ORF)'!M2435),COUNTIF('OMS Drop Downs'!$B$2:$B$4,'OMS Response Form (ORF)'!N2435),COUNTIF('OMS Drop Downs'!$B$2:$B$4,'OMS Response Form (ORF)'!P2435),COUNTIF('OMS Drop Downs'!$B$2:$B$4,'OMS Response Form (ORF)'!Q2435),COUNTIF('OMS Drop Downs'!$B$2:$B$4,'OMS Response Form (ORF)'!R2435)),"Complete","Incomplete"))</f>
        <v/>
      </c>
      <c r="T2435" s="28" t="str">
        <f>IF(S2435="Complete",IF(AND(NOT(ISNA(VLOOKUP(CONCATENATE(F2435,G2435,H2435,I2435,J2435,K2435),'OMS Drop Downs'!G:G,1,FALSE))),IF(AND(G2435&lt;&gt;"C3",K2435&lt;&gt;"O5"),IF(SUM(COUNTIF(L2435:R2435,"Y"),COUNTIF(L2435:R2435,"N"))=0,"V","I"),IF(COUNTIF(L2435:R2435,"Y"),"V","I"))="V"),"Valid","Invalid")," ")</f>
        <v xml:space="preserve"> </v>
      </c>
      <c r="U2435"/>
    </row>
    <row r="2436" spans="2:21" x14ac:dyDescent="0.35">
      <c r="B2436" s="50"/>
      <c r="C2436" s="65"/>
      <c r="D2436" s="36"/>
      <c r="E2436" s="64"/>
      <c r="F2436" s="60"/>
      <c r="G2436" s="34"/>
      <c r="H2436" s="34"/>
      <c r="I2436" s="34"/>
      <c r="J2436" s="34"/>
      <c r="K2436" s="34"/>
      <c r="L2436" s="34"/>
      <c r="M2436" s="34"/>
      <c r="N2436" s="34"/>
      <c r="O2436" s="34"/>
      <c r="P2436" s="34"/>
      <c r="Q2436" s="34"/>
      <c r="R2436" s="34"/>
      <c r="S2436" s="27" t="str">
        <f>IF(COUNTA(B2436:R2436)=0,"",IF(AND(COUNTIF('OMS Drop Downs'!$C$2:$C$3,'OMS Response Form (ORF)'!F2436),COUNTIF('OMS Drop Downs'!$D$2:$D$5,'OMS Response Form (ORF)'!G2436),COUNTIF('OMS Drop Downs'!$A$2:$A$5,'OMS Response Form (ORF)'!H2436),COUNTIF('OMS Drop Downs'!$B$2:$B$4,'OMS Response Form (ORF)'!I2436),COUNTIF('OMS Drop Downs'!$A$2:$A$5,'OMS Response Form (ORF)'!J2436),COUNTIF('OMS Drop Downs'!$E$2:$E$7,'OMS Response Form (ORF)'!K2436),COUNTIF('OMS Drop Downs'!$B$2:$B$4,'OMS Response Form (ORF)'!L2436),COUNTIF('OMS Drop Downs'!$B$2:$B$4,'OMS Response Form (ORF)'!M2436),COUNTIF('OMS Drop Downs'!$B$2:$B$4,'OMS Response Form (ORF)'!N2436),COUNTIF('OMS Drop Downs'!$B$2:$B$4,'OMS Response Form (ORF)'!P2436),COUNTIF('OMS Drop Downs'!$B$2:$B$4,'OMS Response Form (ORF)'!Q2436),COUNTIF('OMS Drop Downs'!$B$2:$B$4,'OMS Response Form (ORF)'!R2436)),"Complete","Incomplete"))</f>
        <v/>
      </c>
      <c r="T2436" s="28" t="str">
        <f>IF(S2436="Complete",IF(AND(NOT(ISNA(VLOOKUP(CONCATENATE(F2436,G2436,H2436,I2436,J2436,K2436),'OMS Drop Downs'!G:G,1,FALSE))),IF(AND(G2436&lt;&gt;"C3",K2436&lt;&gt;"O5"),IF(SUM(COUNTIF(L2436:R2436,"Y"),COUNTIF(L2436:R2436,"N"))=0,"V","I"),IF(COUNTIF(L2436:R2436,"Y"),"V","I"))="V"),"Valid","Invalid")," ")</f>
        <v xml:space="preserve"> </v>
      </c>
      <c r="U2436"/>
    </row>
    <row r="2437" spans="2:21" x14ac:dyDescent="0.35">
      <c r="B2437" s="50"/>
      <c r="C2437" s="65"/>
      <c r="D2437" s="36"/>
      <c r="E2437" s="64"/>
      <c r="F2437" s="60"/>
      <c r="G2437" s="34"/>
      <c r="H2437" s="34"/>
      <c r="I2437" s="34"/>
      <c r="J2437" s="34"/>
      <c r="K2437" s="34"/>
      <c r="L2437" s="34"/>
      <c r="M2437" s="34"/>
      <c r="N2437" s="34"/>
      <c r="O2437" s="34"/>
      <c r="P2437" s="34"/>
      <c r="Q2437" s="34"/>
      <c r="R2437" s="34"/>
      <c r="S2437" s="27" t="str">
        <f>IF(COUNTA(B2437:R2437)=0,"",IF(AND(COUNTIF('OMS Drop Downs'!$C$2:$C$3,'OMS Response Form (ORF)'!F2437),COUNTIF('OMS Drop Downs'!$D$2:$D$5,'OMS Response Form (ORF)'!G2437),COUNTIF('OMS Drop Downs'!$A$2:$A$5,'OMS Response Form (ORF)'!H2437),COUNTIF('OMS Drop Downs'!$B$2:$B$4,'OMS Response Form (ORF)'!I2437),COUNTIF('OMS Drop Downs'!$A$2:$A$5,'OMS Response Form (ORF)'!J2437),COUNTIF('OMS Drop Downs'!$E$2:$E$7,'OMS Response Form (ORF)'!K2437),COUNTIF('OMS Drop Downs'!$B$2:$B$4,'OMS Response Form (ORF)'!L2437),COUNTIF('OMS Drop Downs'!$B$2:$B$4,'OMS Response Form (ORF)'!M2437),COUNTIF('OMS Drop Downs'!$B$2:$B$4,'OMS Response Form (ORF)'!N2437),COUNTIF('OMS Drop Downs'!$B$2:$B$4,'OMS Response Form (ORF)'!P2437),COUNTIF('OMS Drop Downs'!$B$2:$B$4,'OMS Response Form (ORF)'!Q2437),COUNTIF('OMS Drop Downs'!$B$2:$B$4,'OMS Response Form (ORF)'!R2437)),"Complete","Incomplete"))</f>
        <v/>
      </c>
      <c r="T2437" s="28" t="str">
        <f>IF(S2437="Complete",IF(AND(NOT(ISNA(VLOOKUP(CONCATENATE(F2437,G2437,H2437,I2437,J2437,K2437),'OMS Drop Downs'!G:G,1,FALSE))),IF(AND(G2437&lt;&gt;"C3",K2437&lt;&gt;"O5"),IF(SUM(COUNTIF(L2437:R2437,"Y"),COUNTIF(L2437:R2437,"N"))=0,"V","I"),IF(COUNTIF(L2437:R2437,"Y"),"V","I"))="V"),"Valid","Invalid")," ")</f>
        <v xml:space="preserve"> </v>
      </c>
      <c r="U2437"/>
    </row>
    <row r="2438" spans="2:21" x14ac:dyDescent="0.35">
      <c r="B2438" s="50"/>
      <c r="C2438" s="65"/>
      <c r="D2438" s="36"/>
      <c r="E2438" s="64"/>
      <c r="F2438" s="60"/>
      <c r="G2438" s="34"/>
      <c r="H2438" s="34"/>
      <c r="I2438" s="34"/>
      <c r="J2438" s="34"/>
      <c r="K2438" s="34"/>
      <c r="L2438" s="34"/>
      <c r="M2438" s="34"/>
      <c r="N2438" s="34"/>
      <c r="O2438" s="34"/>
      <c r="P2438" s="34"/>
      <c r="Q2438" s="34"/>
      <c r="R2438" s="34"/>
      <c r="S2438" s="27" t="str">
        <f>IF(COUNTA(B2438:R2438)=0,"",IF(AND(COUNTIF('OMS Drop Downs'!$C$2:$C$3,'OMS Response Form (ORF)'!F2438),COUNTIF('OMS Drop Downs'!$D$2:$D$5,'OMS Response Form (ORF)'!G2438),COUNTIF('OMS Drop Downs'!$A$2:$A$5,'OMS Response Form (ORF)'!H2438),COUNTIF('OMS Drop Downs'!$B$2:$B$4,'OMS Response Form (ORF)'!I2438),COUNTIF('OMS Drop Downs'!$A$2:$A$5,'OMS Response Form (ORF)'!J2438),COUNTIF('OMS Drop Downs'!$E$2:$E$7,'OMS Response Form (ORF)'!K2438),COUNTIF('OMS Drop Downs'!$B$2:$B$4,'OMS Response Form (ORF)'!L2438),COUNTIF('OMS Drop Downs'!$B$2:$B$4,'OMS Response Form (ORF)'!M2438),COUNTIF('OMS Drop Downs'!$B$2:$B$4,'OMS Response Form (ORF)'!N2438),COUNTIF('OMS Drop Downs'!$B$2:$B$4,'OMS Response Form (ORF)'!P2438),COUNTIF('OMS Drop Downs'!$B$2:$B$4,'OMS Response Form (ORF)'!Q2438),COUNTIF('OMS Drop Downs'!$B$2:$B$4,'OMS Response Form (ORF)'!R2438)),"Complete","Incomplete"))</f>
        <v/>
      </c>
      <c r="T2438" s="28" t="str">
        <f>IF(S2438="Complete",IF(AND(NOT(ISNA(VLOOKUP(CONCATENATE(F2438,G2438,H2438,I2438,J2438,K2438),'OMS Drop Downs'!G:G,1,FALSE))),IF(AND(G2438&lt;&gt;"C3",K2438&lt;&gt;"O5"),IF(SUM(COUNTIF(L2438:R2438,"Y"),COUNTIF(L2438:R2438,"N"))=0,"V","I"),IF(COUNTIF(L2438:R2438,"Y"),"V","I"))="V"),"Valid","Invalid")," ")</f>
        <v xml:space="preserve"> </v>
      </c>
      <c r="U2438"/>
    </row>
    <row r="2439" spans="2:21" x14ac:dyDescent="0.35">
      <c r="B2439" s="50"/>
      <c r="C2439" s="65"/>
      <c r="D2439" s="36"/>
      <c r="E2439" s="64"/>
      <c r="F2439" s="60"/>
      <c r="G2439" s="34"/>
      <c r="H2439" s="34"/>
      <c r="I2439" s="34"/>
      <c r="J2439" s="34"/>
      <c r="K2439" s="34"/>
      <c r="L2439" s="34"/>
      <c r="M2439" s="34"/>
      <c r="N2439" s="34"/>
      <c r="O2439" s="34"/>
      <c r="P2439" s="34"/>
      <c r="Q2439" s="34"/>
      <c r="R2439" s="34"/>
      <c r="S2439" s="27" t="str">
        <f>IF(COUNTA(B2439:R2439)=0,"",IF(AND(COUNTIF('OMS Drop Downs'!$C$2:$C$3,'OMS Response Form (ORF)'!F2439),COUNTIF('OMS Drop Downs'!$D$2:$D$5,'OMS Response Form (ORF)'!G2439),COUNTIF('OMS Drop Downs'!$A$2:$A$5,'OMS Response Form (ORF)'!H2439),COUNTIF('OMS Drop Downs'!$B$2:$B$4,'OMS Response Form (ORF)'!I2439),COUNTIF('OMS Drop Downs'!$A$2:$A$5,'OMS Response Form (ORF)'!J2439),COUNTIF('OMS Drop Downs'!$E$2:$E$7,'OMS Response Form (ORF)'!K2439),COUNTIF('OMS Drop Downs'!$B$2:$B$4,'OMS Response Form (ORF)'!L2439),COUNTIF('OMS Drop Downs'!$B$2:$B$4,'OMS Response Form (ORF)'!M2439),COUNTIF('OMS Drop Downs'!$B$2:$B$4,'OMS Response Form (ORF)'!N2439),COUNTIF('OMS Drop Downs'!$B$2:$B$4,'OMS Response Form (ORF)'!P2439),COUNTIF('OMS Drop Downs'!$B$2:$B$4,'OMS Response Form (ORF)'!Q2439),COUNTIF('OMS Drop Downs'!$B$2:$B$4,'OMS Response Form (ORF)'!R2439)),"Complete","Incomplete"))</f>
        <v/>
      </c>
      <c r="T2439" s="28" t="str">
        <f>IF(S2439="Complete",IF(AND(NOT(ISNA(VLOOKUP(CONCATENATE(F2439,G2439,H2439,I2439,J2439,K2439),'OMS Drop Downs'!G:G,1,FALSE))),IF(AND(G2439&lt;&gt;"C3",K2439&lt;&gt;"O5"),IF(SUM(COUNTIF(L2439:R2439,"Y"),COUNTIF(L2439:R2439,"N"))=0,"V","I"),IF(COUNTIF(L2439:R2439,"Y"),"V","I"))="V"),"Valid","Invalid")," ")</f>
        <v xml:space="preserve"> </v>
      </c>
      <c r="U2439"/>
    </row>
    <row r="2440" spans="2:21" x14ac:dyDescent="0.35">
      <c r="B2440" s="50"/>
      <c r="C2440" s="65"/>
      <c r="D2440" s="36"/>
      <c r="E2440" s="64"/>
      <c r="F2440" s="60"/>
      <c r="G2440" s="34"/>
      <c r="H2440" s="34"/>
      <c r="I2440" s="34"/>
      <c r="J2440" s="34"/>
      <c r="K2440" s="34"/>
      <c r="L2440" s="34"/>
      <c r="M2440" s="34"/>
      <c r="N2440" s="34"/>
      <c r="O2440" s="34"/>
      <c r="P2440" s="34"/>
      <c r="Q2440" s="34"/>
      <c r="R2440" s="34"/>
      <c r="S2440" s="27" t="str">
        <f>IF(COUNTA(B2440:R2440)=0,"",IF(AND(COUNTIF('OMS Drop Downs'!$C$2:$C$3,'OMS Response Form (ORF)'!F2440),COUNTIF('OMS Drop Downs'!$D$2:$D$5,'OMS Response Form (ORF)'!G2440),COUNTIF('OMS Drop Downs'!$A$2:$A$5,'OMS Response Form (ORF)'!H2440),COUNTIF('OMS Drop Downs'!$B$2:$B$4,'OMS Response Form (ORF)'!I2440),COUNTIF('OMS Drop Downs'!$A$2:$A$5,'OMS Response Form (ORF)'!J2440),COUNTIF('OMS Drop Downs'!$E$2:$E$7,'OMS Response Form (ORF)'!K2440),COUNTIF('OMS Drop Downs'!$B$2:$B$4,'OMS Response Form (ORF)'!L2440),COUNTIF('OMS Drop Downs'!$B$2:$B$4,'OMS Response Form (ORF)'!M2440),COUNTIF('OMS Drop Downs'!$B$2:$B$4,'OMS Response Form (ORF)'!N2440),COUNTIF('OMS Drop Downs'!$B$2:$B$4,'OMS Response Form (ORF)'!P2440),COUNTIF('OMS Drop Downs'!$B$2:$B$4,'OMS Response Form (ORF)'!Q2440),COUNTIF('OMS Drop Downs'!$B$2:$B$4,'OMS Response Form (ORF)'!R2440)),"Complete","Incomplete"))</f>
        <v/>
      </c>
      <c r="T2440" s="28" t="str">
        <f>IF(S2440="Complete",IF(AND(NOT(ISNA(VLOOKUP(CONCATENATE(F2440,G2440,H2440,I2440,J2440,K2440),'OMS Drop Downs'!G:G,1,FALSE))),IF(AND(G2440&lt;&gt;"C3",K2440&lt;&gt;"O5"),IF(SUM(COUNTIF(L2440:R2440,"Y"),COUNTIF(L2440:R2440,"N"))=0,"V","I"),IF(COUNTIF(L2440:R2440,"Y"),"V","I"))="V"),"Valid","Invalid")," ")</f>
        <v xml:space="preserve"> </v>
      </c>
      <c r="U2440"/>
    </row>
    <row r="2441" spans="2:21" x14ac:dyDescent="0.35">
      <c r="B2441" s="50"/>
      <c r="C2441" s="65"/>
      <c r="D2441" s="36"/>
      <c r="E2441" s="64"/>
      <c r="F2441" s="60"/>
      <c r="G2441" s="34"/>
      <c r="H2441" s="34"/>
      <c r="I2441" s="34"/>
      <c r="J2441" s="34"/>
      <c r="K2441" s="34"/>
      <c r="L2441" s="34"/>
      <c r="M2441" s="34"/>
      <c r="N2441" s="34"/>
      <c r="O2441" s="34"/>
      <c r="P2441" s="34"/>
      <c r="Q2441" s="34"/>
      <c r="R2441" s="34"/>
      <c r="S2441" s="27" t="str">
        <f>IF(COUNTA(B2441:R2441)=0,"",IF(AND(COUNTIF('OMS Drop Downs'!$C$2:$C$3,'OMS Response Form (ORF)'!F2441),COUNTIF('OMS Drop Downs'!$D$2:$D$5,'OMS Response Form (ORF)'!G2441),COUNTIF('OMS Drop Downs'!$A$2:$A$5,'OMS Response Form (ORF)'!H2441),COUNTIF('OMS Drop Downs'!$B$2:$B$4,'OMS Response Form (ORF)'!I2441),COUNTIF('OMS Drop Downs'!$A$2:$A$5,'OMS Response Form (ORF)'!J2441),COUNTIF('OMS Drop Downs'!$E$2:$E$7,'OMS Response Form (ORF)'!K2441),COUNTIF('OMS Drop Downs'!$B$2:$B$4,'OMS Response Form (ORF)'!L2441),COUNTIF('OMS Drop Downs'!$B$2:$B$4,'OMS Response Form (ORF)'!M2441),COUNTIF('OMS Drop Downs'!$B$2:$B$4,'OMS Response Form (ORF)'!N2441),COUNTIF('OMS Drop Downs'!$B$2:$B$4,'OMS Response Form (ORF)'!P2441),COUNTIF('OMS Drop Downs'!$B$2:$B$4,'OMS Response Form (ORF)'!Q2441),COUNTIF('OMS Drop Downs'!$B$2:$B$4,'OMS Response Form (ORF)'!R2441)),"Complete","Incomplete"))</f>
        <v/>
      </c>
      <c r="T2441" s="28" t="str">
        <f>IF(S2441="Complete",IF(AND(NOT(ISNA(VLOOKUP(CONCATENATE(F2441,G2441,H2441,I2441,J2441,K2441),'OMS Drop Downs'!G:G,1,FALSE))),IF(AND(G2441&lt;&gt;"C3",K2441&lt;&gt;"O5"),IF(SUM(COUNTIF(L2441:R2441,"Y"),COUNTIF(L2441:R2441,"N"))=0,"V","I"),IF(COUNTIF(L2441:R2441,"Y"),"V","I"))="V"),"Valid","Invalid")," ")</f>
        <v xml:space="preserve"> </v>
      </c>
      <c r="U2441"/>
    </row>
    <row r="2442" spans="2:21" x14ac:dyDescent="0.35">
      <c r="B2442" s="50"/>
      <c r="C2442" s="65"/>
      <c r="D2442" s="36"/>
      <c r="E2442" s="64"/>
      <c r="F2442" s="60"/>
      <c r="G2442" s="34"/>
      <c r="H2442" s="34"/>
      <c r="I2442" s="34"/>
      <c r="J2442" s="34"/>
      <c r="K2442" s="34"/>
      <c r="L2442" s="34"/>
      <c r="M2442" s="34"/>
      <c r="N2442" s="34"/>
      <c r="O2442" s="34"/>
      <c r="P2442" s="34"/>
      <c r="Q2442" s="34"/>
      <c r="R2442" s="34"/>
      <c r="S2442" s="27" t="str">
        <f>IF(COUNTA(B2442:R2442)=0,"",IF(AND(COUNTIF('OMS Drop Downs'!$C$2:$C$3,'OMS Response Form (ORF)'!F2442),COUNTIF('OMS Drop Downs'!$D$2:$D$5,'OMS Response Form (ORF)'!G2442),COUNTIF('OMS Drop Downs'!$A$2:$A$5,'OMS Response Form (ORF)'!H2442),COUNTIF('OMS Drop Downs'!$B$2:$B$4,'OMS Response Form (ORF)'!I2442),COUNTIF('OMS Drop Downs'!$A$2:$A$5,'OMS Response Form (ORF)'!J2442),COUNTIF('OMS Drop Downs'!$E$2:$E$7,'OMS Response Form (ORF)'!K2442),COUNTIF('OMS Drop Downs'!$B$2:$B$4,'OMS Response Form (ORF)'!L2442),COUNTIF('OMS Drop Downs'!$B$2:$B$4,'OMS Response Form (ORF)'!M2442),COUNTIF('OMS Drop Downs'!$B$2:$B$4,'OMS Response Form (ORF)'!N2442),COUNTIF('OMS Drop Downs'!$B$2:$B$4,'OMS Response Form (ORF)'!P2442),COUNTIF('OMS Drop Downs'!$B$2:$B$4,'OMS Response Form (ORF)'!Q2442),COUNTIF('OMS Drop Downs'!$B$2:$B$4,'OMS Response Form (ORF)'!R2442)),"Complete","Incomplete"))</f>
        <v/>
      </c>
      <c r="T2442" s="28" t="str">
        <f>IF(S2442="Complete",IF(AND(NOT(ISNA(VLOOKUP(CONCATENATE(F2442,G2442,H2442,I2442,J2442,K2442),'OMS Drop Downs'!G:G,1,FALSE))),IF(AND(G2442&lt;&gt;"C3",K2442&lt;&gt;"O5"),IF(SUM(COUNTIF(L2442:R2442,"Y"),COUNTIF(L2442:R2442,"N"))=0,"V","I"),IF(COUNTIF(L2442:R2442,"Y"),"V","I"))="V"),"Valid","Invalid")," ")</f>
        <v xml:space="preserve"> </v>
      </c>
      <c r="U2442"/>
    </row>
    <row r="2443" spans="2:21" x14ac:dyDescent="0.35">
      <c r="B2443" s="50"/>
      <c r="C2443" s="65"/>
      <c r="D2443" s="36"/>
      <c r="E2443" s="64"/>
      <c r="F2443" s="60"/>
      <c r="G2443" s="34"/>
      <c r="H2443" s="34"/>
      <c r="I2443" s="34"/>
      <c r="J2443" s="34"/>
      <c r="K2443" s="34"/>
      <c r="L2443" s="34"/>
      <c r="M2443" s="34"/>
      <c r="N2443" s="34"/>
      <c r="O2443" s="34"/>
      <c r="P2443" s="34"/>
      <c r="Q2443" s="34"/>
      <c r="R2443" s="34"/>
      <c r="S2443" s="27" t="str">
        <f>IF(COUNTA(B2443:R2443)=0,"",IF(AND(COUNTIF('OMS Drop Downs'!$C$2:$C$3,'OMS Response Form (ORF)'!F2443),COUNTIF('OMS Drop Downs'!$D$2:$D$5,'OMS Response Form (ORF)'!G2443),COUNTIF('OMS Drop Downs'!$A$2:$A$5,'OMS Response Form (ORF)'!H2443),COUNTIF('OMS Drop Downs'!$B$2:$B$4,'OMS Response Form (ORF)'!I2443),COUNTIF('OMS Drop Downs'!$A$2:$A$5,'OMS Response Form (ORF)'!J2443),COUNTIF('OMS Drop Downs'!$E$2:$E$7,'OMS Response Form (ORF)'!K2443),COUNTIF('OMS Drop Downs'!$B$2:$B$4,'OMS Response Form (ORF)'!L2443),COUNTIF('OMS Drop Downs'!$B$2:$B$4,'OMS Response Form (ORF)'!M2443),COUNTIF('OMS Drop Downs'!$B$2:$B$4,'OMS Response Form (ORF)'!N2443),COUNTIF('OMS Drop Downs'!$B$2:$B$4,'OMS Response Form (ORF)'!P2443),COUNTIF('OMS Drop Downs'!$B$2:$B$4,'OMS Response Form (ORF)'!Q2443),COUNTIF('OMS Drop Downs'!$B$2:$B$4,'OMS Response Form (ORF)'!R2443)),"Complete","Incomplete"))</f>
        <v/>
      </c>
      <c r="T2443" s="28" t="str">
        <f>IF(S2443="Complete",IF(AND(NOT(ISNA(VLOOKUP(CONCATENATE(F2443,G2443,H2443,I2443,J2443,K2443),'OMS Drop Downs'!G:G,1,FALSE))),IF(AND(G2443&lt;&gt;"C3",K2443&lt;&gt;"O5"),IF(SUM(COUNTIF(L2443:R2443,"Y"),COUNTIF(L2443:R2443,"N"))=0,"V","I"),IF(COUNTIF(L2443:R2443,"Y"),"V","I"))="V"),"Valid","Invalid")," ")</f>
        <v xml:space="preserve"> </v>
      </c>
      <c r="U2443"/>
    </row>
    <row r="2444" spans="2:21" x14ac:dyDescent="0.35">
      <c r="B2444" s="50"/>
      <c r="C2444" s="65"/>
      <c r="D2444" s="36"/>
      <c r="E2444" s="64"/>
      <c r="F2444" s="60"/>
      <c r="G2444" s="34"/>
      <c r="H2444" s="34"/>
      <c r="I2444" s="34"/>
      <c r="J2444" s="34"/>
      <c r="K2444" s="34"/>
      <c r="L2444" s="34"/>
      <c r="M2444" s="34"/>
      <c r="N2444" s="34"/>
      <c r="O2444" s="34"/>
      <c r="P2444" s="34"/>
      <c r="Q2444" s="34"/>
      <c r="R2444" s="34"/>
      <c r="S2444" s="27" t="str">
        <f>IF(COUNTA(B2444:R2444)=0,"",IF(AND(COUNTIF('OMS Drop Downs'!$C$2:$C$3,'OMS Response Form (ORF)'!F2444),COUNTIF('OMS Drop Downs'!$D$2:$D$5,'OMS Response Form (ORF)'!G2444),COUNTIF('OMS Drop Downs'!$A$2:$A$5,'OMS Response Form (ORF)'!H2444),COUNTIF('OMS Drop Downs'!$B$2:$B$4,'OMS Response Form (ORF)'!I2444),COUNTIF('OMS Drop Downs'!$A$2:$A$5,'OMS Response Form (ORF)'!J2444),COUNTIF('OMS Drop Downs'!$E$2:$E$7,'OMS Response Form (ORF)'!K2444),COUNTIF('OMS Drop Downs'!$B$2:$B$4,'OMS Response Form (ORF)'!L2444),COUNTIF('OMS Drop Downs'!$B$2:$B$4,'OMS Response Form (ORF)'!M2444),COUNTIF('OMS Drop Downs'!$B$2:$B$4,'OMS Response Form (ORF)'!N2444),COUNTIF('OMS Drop Downs'!$B$2:$B$4,'OMS Response Form (ORF)'!P2444),COUNTIF('OMS Drop Downs'!$B$2:$B$4,'OMS Response Form (ORF)'!Q2444),COUNTIF('OMS Drop Downs'!$B$2:$B$4,'OMS Response Form (ORF)'!R2444)),"Complete","Incomplete"))</f>
        <v/>
      </c>
      <c r="T2444" s="28" t="str">
        <f>IF(S2444="Complete",IF(AND(NOT(ISNA(VLOOKUP(CONCATENATE(F2444,G2444,H2444,I2444,J2444,K2444),'OMS Drop Downs'!G:G,1,FALSE))),IF(AND(G2444&lt;&gt;"C3",K2444&lt;&gt;"O5"),IF(SUM(COUNTIF(L2444:R2444,"Y"),COUNTIF(L2444:R2444,"N"))=0,"V","I"),IF(COUNTIF(L2444:R2444,"Y"),"V","I"))="V"),"Valid","Invalid")," ")</f>
        <v xml:space="preserve"> </v>
      </c>
      <c r="U2444"/>
    </row>
    <row r="2445" spans="2:21" x14ac:dyDescent="0.35">
      <c r="B2445" s="50"/>
      <c r="C2445" s="65"/>
      <c r="D2445" s="36"/>
      <c r="E2445" s="64"/>
      <c r="F2445" s="60"/>
      <c r="G2445" s="34"/>
      <c r="H2445" s="34"/>
      <c r="I2445" s="34"/>
      <c r="J2445" s="34"/>
      <c r="K2445" s="34"/>
      <c r="L2445" s="34"/>
      <c r="M2445" s="34"/>
      <c r="N2445" s="34"/>
      <c r="O2445" s="34"/>
      <c r="P2445" s="34"/>
      <c r="Q2445" s="34"/>
      <c r="R2445" s="34"/>
      <c r="S2445" s="27" t="str">
        <f>IF(COUNTA(B2445:R2445)=0,"",IF(AND(COUNTIF('OMS Drop Downs'!$C$2:$C$3,'OMS Response Form (ORF)'!F2445),COUNTIF('OMS Drop Downs'!$D$2:$D$5,'OMS Response Form (ORF)'!G2445),COUNTIF('OMS Drop Downs'!$A$2:$A$5,'OMS Response Form (ORF)'!H2445),COUNTIF('OMS Drop Downs'!$B$2:$B$4,'OMS Response Form (ORF)'!I2445),COUNTIF('OMS Drop Downs'!$A$2:$A$5,'OMS Response Form (ORF)'!J2445),COUNTIF('OMS Drop Downs'!$E$2:$E$7,'OMS Response Form (ORF)'!K2445),COUNTIF('OMS Drop Downs'!$B$2:$B$4,'OMS Response Form (ORF)'!L2445),COUNTIF('OMS Drop Downs'!$B$2:$B$4,'OMS Response Form (ORF)'!M2445),COUNTIF('OMS Drop Downs'!$B$2:$B$4,'OMS Response Form (ORF)'!N2445),COUNTIF('OMS Drop Downs'!$B$2:$B$4,'OMS Response Form (ORF)'!P2445),COUNTIF('OMS Drop Downs'!$B$2:$B$4,'OMS Response Form (ORF)'!Q2445),COUNTIF('OMS Drop Downs'!$B$2:$B$4,'OMS Response Form (ORF)'!R2445)),"Complete","Incomplete"))</f>
        <v/>
      </c>
      <c r="T2445" s="28" t="str">
        <f>IF(S2445="Complete",IF(AND(NOT(ISNA(VLOOKUP(CONCATENATE(F2445,G2445,H2445,I2445,J2445,K2445),'OMS Drop Downs'!G:G,1,FALSE))),IF(AND(G2445&lt;&gt;"C3",K2445&lt;&gt;"O5"),IF(SUM(COUNTIF(L2445:R2445,"Y"),COUNTIF(L2445:R2445,"N"))=0,"V","I"),IF(COUNTIF(L2445:R2445,"Y"),"V","I"))="V"),"Valid","Invalid")," ")</f>
        <v xml:space="preserve"> </v>
      </c>
      <c r="U2445"/>
    </row>
    <row r="2446" spans="2:21" x14ac:dyDescent="0.35">
      <c r="B2446" s="50"/>
      <c r="C2446" s="65"/>
      <c r="D2446" s="36"/>
      <c r="E2446" s="64"/>
      <c r="F2446" s="60"/>
      <c r="G2446" s="34"/>
      <c r="H2446" s="34"/>
      <c r="I2446" s="34"/>
      <c r="J2446" s="34"/>
      <c r="K2446" s="34"/>
      <c r="L2446" s="34"/>
      <c r="M2446" s="34"/>
      <c r="N2446" s="34"/>
      <c r="O2446" s="34"/>
      <c r="P2446" s="34"/>
      <c r="Q2446" s="34"/>
      <c r="R2446" s="34"/>
      <c r="S2446" s="27" t="str">
        <f>IF(COUNTA(B2446:R2446)=0,"",IF(AND(COUNTIF('OMS Drop Downs'!$C$2:$C$3,'OMS Response Form (ORF)'!F2446),COUNTIF('OMS Drop Downs'!$D$2:$D$5,'OMS Response Form (ORF)'!G2446),COUNTIF('OMS Drop Downs'!$A$2:$A$5,'OMS Response Form (ORF)'!H2446),COUNTIF('OMS Drop Downs'!$B$2:$B$4,'OMS Response Form (ORF)'!I2446),COUNTIF('OMS Drop Downs'!$A$2:$A$5,'OMS Response Form (ORF)'!J2446),COUNTIF('OMS Drop Downs'!$E$2:$E$7,'OMS Response Form (ORF)'!K2446),COUNTIF('OMS Drop Downs'!$B$2:$B$4,'OMS Response Form (ORF)'!L2446),COUNTIF('OMS Drop Downs'!$B$2:$B$4,'OMS Response Form (ORF)'!M2446),COUNTIF('OMS Drop Downs'!$B$2:$B$4,'OMS Response Form (ORF)'!N2446),COUNTIF('OMS Drop Downs'!$B$2:$B$4,'OMS Response Form (ORF)'!P2446),COUNTIF('OMS Drop Downs'!$B$2:$B$4,'OMS Response Form (ORF)'!Q2446),COUNTIF('OMS Drop Downs'!$B$2:$B$4,'OMS Response Form (ORF)'!R2446)),"Complete","Incomplete"))</f>
        <v/>
      </c>
      <c r="T2446" s="28" t="str">
        <f>IF(S2446="Complete",IF(AND(NOT(ISNA(VLOOKUP(CONCATENATE(F2446,G2446,H2446,I2446,J2446,K2446),'OMS Drop Downs'!G:G,1,FALSE))),IF(AND(G2446&lt;&gt;"C3",K2446&lt;&gt;"O5"),IF(SUM(COUNTIF(L2446:R2446,"Y"),COUNTIF(L2446:R2446,"N"))=0,"V","I"),IF(COUNTIF(L2446:R2446,"Y"),"V","I"))="V"),"Valid","Invalid")," ")</f>
        <v xml:space="preserve"> </v>
      </c>
      <c r="U2446"/>
    </row>
    <row r="2447" spans="2:21" x14ac:dyDescent="0.35">
      <c r="B2447" s="50"/>
      <c r="C2447" s="65"/>
      <c r="D2447" s="36"/>
      <c r="E2447" s="64"/>
      <c r="F2447" s="60"/>
      <c r="G2447" s="34"/>
      <c r="H2447" s="34"/>
      <c r="I2447" s="34"/>
      <c r="J2447" s="34"/>
      <c r="K2447" s="34"/>
      <c r="L2447" s="34"/>
      <c r="M2447" s="34"/>
      <c r="N2447" s="34"/>
      <c r="O2447" s="34"/>
      <c r="P2447" s="34"/>
      <c r="Q2447" s="34"/>
      <c r="R2447" s="34"/>
      <c r="S2447" s="27" t="str">
        <f>IF(COUNTA(B2447:R2447)=0,"",IF(AND(COUNTIF('OMS Drop Downs'!$C$2:$C$3,'OMS Response Form (ORF)'!F2447),COUNTIF('OMS Drop Downs'!$D$2:$D$5,'OMS Response Form (ORF)'!G2447),COUNTIF('OMS Drop Downs'!$A$2:$A$5,'OMS Response Form (ORF)'!H2447),COUNTIF('OMS Drop Downs'!$B$2:$B$4,'OMS Response Form (ORF)'!I2447),COUNTIF('OMS Drop Downs'!$A$2:$A$5,'OMS Response Form (ORF)'!J2447),COUNTIF('OMS Drop Downs'!$E$2:$E$7,'OMS Response Form (ORF)'!K2447),COUNTIF('OMS Drop Downs'!$B$2:$B$4,'OMS Response Form (ORF)'!L2447),COUNTIF('OMS Drop Downs'!$B$2:$B$4,'OMS Response Form (ORF)'!M2447),COUNTIF('OMS Drop Downs'!$B$2:$B$4,'OMS Response Form (ORF)'!N2447),COUNTIF('OMS Drop Downs'!$B$2:$B$4,'OMS Response Form (ORF)'!P2447),COUNTIF('OMS Drop Downs'!$B$2:$B$4,'OMS Response Form (ORF)'!Q2447),COUNTIF('OMS Drop Downs'!$B$2:$B$4,'OMS Response Form (ORF)'!R2447)),"Complete","Incomplete"))</f>
        <v/>
      </c>
      <c r="T2447" s="28" t="str">
        <f>IF(S2447="Complete",IF(AND(NOT(ISNA(VLOOKUP(CONCATENATE(F2447,G2447,H2447,I2447,J2447,K2447),'OMS Drop Downs'!G:G,1,FALSE))),IF(AND(G2447&lt;&gt;"C3",K2447&lt;&gt;"O5"),IF(SUM(COUNTIF(L2447:R2447,"Y"),COUNTIF(L2447:R2447,"N"))=0,"V","I"),IF(COUNTIF(L2447:R2447,"Y"),"V","I"))="V"),"Valid","Invalid")," ")</f>
        <v xml:space="preserve"> </v>
      </c>
      <c r="U2447"/>
    </row>
    <row r="2448" spans="2:21" x14ac:dyDescent="0.35">
      <c r="B2448" s="50"/>
      <c r="C2448" s="65"/>
      <c r="D2448" s="36"/>
      <c r="E2448" s="64"/>
      <c r="F2448" s="60"/>
      <c r="G2448" s="34"/>
      <c r="H2448" s="34"/>
      <c r="I2448" s="34"/>
      <c r="J2448" s="34"/>
      <c r="K2448" s="34"/>
      <c r="L2448" s="34"/>
      <c r="M2448" s="34"/>
      <c r="N2448" s="34"/>
      <c r="O2448" s="34"/>
      <c r="P2448" s="34"/>
      <c r="Q2448" s="34"/>
      <c r="R2448" s="34"/>
      <c r="S2448" s="27" t="str">
        <f>IF(COUNTA(B2448:R2448)=0,"",IF(AND(COUNTIF('OMS Drop Downs'!$C$2:$C$3,'OMS Response Form (ORF)'!F2448),COUNTIF('OMS Drop Downs'!$D$2:$D$5,'OMS Response Form (ORF)'!G2448),COUNTIF('OMS Drop Downs'!$A$2:$A$5,'OMS Response Form (ORF)'!H2448),COUNTIF('OMS Drop Downs'!$B$2:$B$4,'OMS Response Form (ORF)'!I2448),COUNTIF('OMS Drop Downs'!$A$2:$A$5,'OMS Response Form (ORF)'!J2448),COUNTIF('OMS Drop Downs'!$E$2:$E$7,'OMS Response Form (ORF)'!K2448),COUNTIF('OMS Drop Downs'!$B$2:$B$4,'OMS Response Form (ORF)'!L2448),COUNTIF('OMS Drop Downs'!$B$2:$B$4,'OMS Response Form (ORF)'!M2448),COUNTIF('OMS Drop Downs'!$B$2:$B$4,'OMS Response Form (ORF)'!N2448),COUNTIF('OMS Drop Downs'!$B$2:$B$4,'OMS Response Form (ORF)'!P2448),COUNTIF('OMS Drop Downs'!$B$2:$B$4,'OMS Response Form (ORF)'!Q2448),COUNTIF('OMS Drop Downs'!$B$2:$B$4,'OMS Response Form (ORF)'!R2448)),"Complete","Incomplete"))</f>
        <v/>
      </c>
      <c r="T2448" s="28" t="str">
        <f>IF(S2448="Complete",IF(AND(NOT(ISNA(VLOOKUP(CONCATENATE(F2448,G2448,H2448,I2448,J2448,K2448),'OMS Drop Downs'!G:G,1,FALSE))),IF(AND(G2448&lt;&gt;"C3",K2448&lt;&gt;"O5"),IF(SUM(COUNTIF(L2448:R2448,"Y"),COUNTIF(L2448:R2448,"N"))=0,"V","I"),IF(COUNTIF(L2448:R2448,"Y"),"V","I"))="V"),"Valid","Invalid")," ")</f>
        <v xml:space="preserve"> </v>
      </c>
      <c r="U2448"/>
    </row>
    <row r="2449" spans="2:21" x14ac:dyDescent="0.35">
      <c r="B2449" s="50"/>
      <c r="C2449" s="65"/>
      <c r="D2449" s="36"/>
      <c r="E2449" s="64"/>
      <c r="F2449" s="60"/>
      <c r="G2449" s="34"/>
      <c r="H2449" s="34"/>
      <c r="I2449" s="34"/>
      <c r="J2449" s="34"/>
      <c r="K2449" s="34"/>
      <c r="L2449" s="34"/>
      <c r="M2449" s="34"/>
      <c r="N2449" s="34"/>
      <c r="O2449" s="34"/>
      <c r="P2449" s="34"/>
      <c r="Q2449" s="34"/>
      <c r="R2449" s="34"/>
      <c r="S2449" s="27" t="str">
        <f>IF(COUNTA(B2449:R2449)=0,"",IF(AND(COUNTIF('OMS Drop Downs'!$C$2:$C$3,'OMS Response Form (ORF)'!F2449),COUNTIF('OMS Drop Downs'!$D$2:$D$5,'OMS Response Form (ORF)'!G2449),COUNTIF('OMS Drop Downs'!$A$2:$A$5,'OMS Response Form (ORF)'!H2449),COUNTIF('OMS Drop Downs'!$B$2:$B$4,'OMS Response Form (ORF)'!I2449),COUNTIF('OMS Drop Downs'!$A$2:$A$5,'OMS Response Form (ORF)'!J2449),COUNTIF('OMS Drop Downs'!$E$2:$E$7,'OMS Response Form (ORF)'!K2449),COUNTIF('OMS Drop Downs'!$B$2:$B$4,'OMS Response Form (ORF)'!L2449),COUNTIF('OMS Drop Downs'!$B$2:$B$4,'OMS Response Form (ORF)'!M2449),COUNTIF('OMS Drop Downs'!$B$2:$B$4,'OMS Response Form (ORF)'!N2449),COUNTIF('OMS Drop Downs'!$B$2:$B$4,'OMS Response Form (ORF)'!P2449),COUNTIF('OMS Drop Downs'!$B$2:$B$4,'OMS Response Form (ORF)'!Q2449),COUNTIF('OMS Drop Downs'!$B$2:$B$4,'OMS Response Form (ORF)'!R2449)),"Complete","Incomplete"))</f>
        <v/>
      </c>
      <c r="T2449" s="28" t="str">
        <f>IF(S2449="Complete",IF(AND(NOT(ISNA(VLOOKUP(CONCATENATE(F2449,G2449,H2449,I2449,J2449,K2449),'OMS Drop Downs'!G:G,1,FALSE))),IF(AND(G2449&lt;&gt;"C3",K2449&lt;&gt;"O5"),IF(SUM(COUNTIF(L2449:R2449,"Y"),COUNTIF(L2449:R2449,"N"))=0,"V","I"),IF(COUNTIF(L2449:R2449,"Y"),"V","I"))="V"),"Valid","Invalid")," ")</f>
        <v xml:space="preserve"> </v>
      </c>
      <c r="U2449"/>
    </row>
    <row r="2450" spans="2:21" x14ac:dyDescent="0.35">
      <c r="B2450" s="50"/>
      <c r="C2450" s="65"/>
      <c r="D2450" s="36"/>
      <c r="E2450" s="64"/>
      <c r="F2450" s="60"/>
      <c r="G2450" s="34"/>
      <c r="H2450" s="34"/>
      <c r="I2450" s="34"/>
      <c r="J2450" s="34"/>
      <c r="K2450" s="34"/>
      <c r="L2450" s="34"/>
      <c r="M2450" s="34"/>
      <c r="N2450" s="34"/>
      <c r="O2450" s="34"/>
      <c r="P2450" s="34"/>
      <c r="Q2450" s="34"/>
      <c r="R2450" s="34"/>
      <c r="S2450" s="27" t="str">
        <f>IF(COUNTA(B2450:R2450)=0,"",IF(AND(COUNTIF('OMS Drop Downs'!$C$2:$C$3,'OMS Response Form (ORF)'!F2450),COUNTIF('OMS Drop Downs'!$D$2:$D$5,'OMS Response Form (ORF)'!G2450),COUNTIF('OMS Drop Downs'!$A$2:$A$5,'OMS Response Form (ORF)'!H2450),COUNTIF('OMS Drop Downs'!$B$2:$B$4,'OMS Response Form (ORF)'!I2450),COUNTIF('OMS Drop Downs'!$A$2:$A$5,'OMS Response Form (ORF)'!J2450),COUNTIF('OMS Drop Downs'!$E$2:$E$7,'OMS Response Form (ORF)'!K2450),COUNTIF('OMS Drop Downs'!$B$2:$B$4,'OMS Response Form (ORF)'!L2450),COUNTIF('OMS Drop Downs'!$B$2:$B$4,'OMS Response Form (ORF)'!M2450),COUNTIF('OMS Drop Downs'!$B$2:$B$4,'OMS Response Form (ORF)'!N2450),COUNTIF('OMS Drop Downs'!$B$2:$B$4,'OMS Response Form (ORF)'!P2450),COUNTIF('OMS Drop Downs'!$B$2:$B$4,'OMS Response Form (ORF)'!Q2450),COUNTIF('OMS Drop Downs'!$B$2:$B$4,'OMS Response Form (ORF)'!R2450)),"Complete","Incomplete"))</f>
        <v/>
      </c>
      <c r="T2450" s="28" t="str">
        <f>IF(S2450="Complete",IF(AND(NOT(ISNA(VLOOKUP(CONCATENATE(F2450,G2450,H2450,I2450,J2450,K2450),'OMS Drop Downs'!G:G,1,FALSE))),IF(AND(G2450&lt;&gt;"C3",K2450&lt;&gt;"O5"),IF(SUM(COUNTIF(L2450:R2450,"Y"),COUNTIF(L2450:R2450,"N"))=0,"V","I"),IF(COUNTIF(L2450:R2450,"Y"),"V","I"))="V"),"Valid","Invalid")," ")</f>
        <v xml:space="preserve"> </v>
      </c>
      <c r="U2450"/>
    </row>
    <row r="2451" spans="2:21" x14ac:dyDescent="0.35">
      <c r="B2451" s="50"/>
      <c r="C2451" s="65"/>
      <c r="D2451" s="36"/>
      <c r="E2451" s="64"/>
      <c r="F2451" s="60"/>
      <c r="G2451" s="34"/>
      <c r="H2451" s="34"/>
      <c r="I2451" s="34"/>
      <c r="J2451" s="34"/>
      <c r="K2451" s="34"/>
      <c r="L2451" s="34"/>
      <c r="M2451" s="34"/>
      <c r="N2451" s="34"/>
      <c r="O2451" s="34"/>
      <c r="P2451" s="34"/>
      <c r="Q2451" s="34"/>
      <c r="R2451" s="34"/>
      <c r="S2451" s="27" t="str">
        <f>IF(COUNTA(B2451:R2451)=0,"",IF(AND(COUNTIF('OMS Drop Downs'!$C$2:$C$3,'OMS Response Form (ORF)'!F2451),COUNTIF('OMS Drop Downs'!$D$2:$D$5,'OMS Response Form (ORF)'!G2451),COUNTIF('OMS Drop Downs'!$A$2:$A$5,'OMS Response Form (ORF)'!H2451),COUNTIF('OMS Drop Downs'!$B$2:$B$4,'OMS Response Form (ORF)'!I2451),COUNTIF('OMS Drop Downs'!$A$2:$A$5,'OMS Response Form (ORF)'!J2451),COUNTIF('OMS Drop Downs'!$E$2:$E$7,'OMS Response Form (ORF)'!K2451),COUNTIF('OMS Drop Downs'!$B$2:$B$4,'OMS Response Form (ORF)'!L2451),COUNTIF('OMS Drop Downs'!$B$2:$B$4,'OMS Response Form (ORF)'!M2451),COUNTIF('OMS Drop Downs'!$B$2:$B$4,'OMS Response Form (ORF)'!N2451),COUNTIF('OMS Drop Downs'!$B$2:$B$4,'OMS Response Form (ORF)'!P2451),COUNTIF('OMS Drop Downs'!$B$2:$B$4,'OMS Response Form (ORF)'!Q2451),COUNTIF('OMS Drop Downs'!$B$2:$B$4,'OMS Response Form (ORF)'!R2451)),"Complete","Incomplete"))</f>
        <v/>
      </c>
      <c r="T2451" s="28" t="str">
        <f>IF(S2451="Complete",IF(AND(NOT(ISNA(VLOOKUP(CONCATENATE(F2451,G2451,H2451,I2451,J2451,K2451),'OMS Drop Downs'!G:G,1,FALSE))),IF(AND(G2451&lt;&gt;"C3",K2451&lt;&gt;"O5"),IF(SUM(COUNTIF(L2451:R2451,"Y"),COUNTIF(L2451:R2451,"N"))=0,"V","I"),IF(COUNTIF(L2451:R2451,"Y"),"V","I"))="V"),"Valid","Invalid")," ")</f>
        <v xml:space="preserve"> </v>
      </c>
      <c r="U2451"/>
    </row>
    <row r="2452" spans="2:21" x14ac:dyDescent="0.35">
      <c r="B2452" s="50"/>
      <c r="C2452" s="65"/>
      <c r="D2452" s="36"/>
      <c r="E2452" s="64"/>
      <c r="F2452" s="60"/>
      <c r="G2452" s="34"/>
      <c r="H2452" s="34"/>
      <c r="I2452" s="34"/>
      <c r="J2452" s="34"/>
      <c r="K2452" s="34"/>
      <c r="L2452" s="34"/>
      <c r="M2452" s="34"/>
      <c r="N2452" s="34"/>
      <c r="O2452" s="34"/>
      <c r="P2452" s="34"/>
      <c r="Q2452" s="34"/>
      <c r="R2452" s="34"/>
      <c r="S2452" s="27" t="str">
        <f>IF(COUNTA(B2452:R2452)=0,"",IF(AND(COUNTIF('OMS Drop Downs'!$C$2:$C$3,'OMS Response Form (ORF)'!F2452),COUNTIF('OMS Drop Downs'!$D$2:$D$5,'OMS Response Form (ORF)'!G2452),COUNTIF('OMS Drop Downs'!$A$2:$A$5,'OMS Response Form (ORF)'!H2452),COUNTIF('OMS Drop Downs'!$B$2:$B$4,'OMS Response Form (ORF)'!I2452),COUNTIF('OMS Drop Downs'!$A$2:$A$5,'OMS Response Form (ORF)'!J2452),COUNTIF('OMS Drop Downs'!$E$2:$E$7,'OMS Response Form (ORF)'!K2452),COUNTIF('OMS Drop Downs'!$B$2:$B$4,'OMS Response Form (ORF)'!L2452),COUNTIF('OMS Drop Downs'!$B$2:$B$4,'OMS Response Form (ORF)'!M2452),COUNTIF('OMS Drop Downs'!$B$2:$B$4,'OMS Response Form (ORF)'!N2452),COUNTIF('OMS Drop Downs'!$B$2:$B$4,'OMS Response Form (ORF)'!P2452),COUNTIF('OMS Drop Downs'!$B$2:$B$4,'OMS Response Form (ORF)'!Q2452),COUNTIF('OMS Drop Downs'!$B$2:$B$4,'OMS Response Form (ORF)'!R2452)),"Complete","Incomplete"))</f>
        <v/>
      </c>
      <c r="T2452" s="28" t="str">
        <f>IF(S2452="Complete",IF(AND(NOT(ISNA(VLOOKUP(CONCATENATE(F2452,G2452,H2452,I2452,J2452,K2452),'OMS Drop Downs'!G:G,1,FALSE))),IF(AND(G2452&lt;&gt;"C3",K2452&lt;&gt;"O5"),IF(SUM(COUNTIF(L2452:R2452,"Y"),COUNTIF(L2452:R2452,"N"))=0,"V","I"),IF(COUNTIF(L2452:R2452,"Y"),"V","I"))="V"),"Valid","Invalid")," ")</f>
        <v xml:space="preserve"> </v>
      </c>
      <c r="U2452"/>
    </row>
    <row r="2453" spans="2:21" x14ac:dyDescent="0.35">
      <c r="B2453" s="50"/>
      <c r="C2453" s="65"/>
      <c r="D2453" s="36"/>
      <c r="E2453" s="64"/>
      <c r="F2453" s="60"/>
      <c r="G2453" s="34"/>
      <c r="H2453" s="34"/>
      <c r="I2453" s="34"/>
      <c r="J2453" s="34"/>
      <c r="K2453" s="34"/>
      <c r="L2453" s="34"/>
      <c r="M2453" s="34"/>
      <c r="N2453" s="34"/>
      <c r="O2453" s="34"/>
      <c r="P2453" s="34"/>
      <c r="Q2453" s="34"/>
      <c r="R2453" s="34"/>
      <c r="S2453" s="27" t="str">
        <f>IF(COUNTA(B2453:R2453)=0,"",IF(AND(COUNTIF('OMS Drop Downs'!$C$2:$C$3,'OMS Response Form (ORF)'!F2453),COUNTIF('OMS Drop Downs'!$D$2:$D$5,'OMS Response Form (ORF)'!G2453),COUNTIF('OMS Drop Downs'!$A$2:$A$5,'OMS Response Form (ORF)'!H2453),COUNTIF('OMS Drop Downs'!$B$2:$B$4,'OMS Response Form (ORF)'!I2453),COUNTIF('OMS Drop Downs'!$A$2:$A$5,'OMS Response Form (ORF)'!J2453),COUNTIF('OMS Drop Downs'!$E$2:$E$7,'OMS Response Form (ORF)'!K2453),COUNTIF('OMS Drop Downs'!$B$2:$B$4,'OMS Response Form (ORF)'!L2453),COUNTIF('OMS Drop Downs'!$B$2:$B$4,'OMS Response Form (ORF)'!M2453),COUNTIF('OMS Drop Downs'!$B$2:$B$4,'OMS Response Form (ORF)'!N2453),COUNTIF('OMS Drop Downs'!$B$2:$B$4,'OMS Response Form (ORF)'!P2453),COUNTIF('OMS Drop Downs'!$B$2:$B$4,'OMS Response Form (ORF)'!Q2453),COUNTIF('OMS Drop Downs'!$B$2:$B$4,'OMS Response Form (ORF)'!R2453)),"Complete","Incomplete"))</f>
        <v/>
      </c>
      <c r="T2453" s="28" t="str">
        <f>IF(S2453="Complete",IF(AND(NOT(ISNA(VLOOKUP(CONCATENATE(F2453,G2453,H2453,I2453,J2453,K2453),'OMS Drop Downs'!G:G,1,FALSE))),IF(AND(G2453&lt;&gt;"C3",K2453&lt;&gt;"O5"),IF(SUM(COUNTIF(L2453:R2453,"Y"),COUNTIF(L2453:R2453,"N"))=0,"V","I"),IF(COUNTIF(L2453:R2453,"Y"),"V","I"))="V"),"Valid","Invalid")," ")</f>
        <v xml:space="preserve"> </v>
      </c>
      <c r="U2453"/>
    </row>
    <row r="2454" spans="2:21" x14ac:dyDescent="0.35">
      <c r="B2454" s="50"/>
      <c r="C2454" s="65"/>
      <c r="D2454" s="36"/>
      <c r="E2454" s="64"/>
      <c r="F2454" s="60"/>
      <c r="G2454" s="34"/>
      <c r="H2454" s="34"/>
      <c r="I2454" s="34"/>
      <c r="J2454" s="34"/>
      <c r="K2454" s="34"/>
      <c r="L2454" s="34"/>
      <c r="M2454" s="34"/>
      <c r="N2454" s="34"/>
      <c r="O2454" s="34"/>
      <c r="P2454" s="34"/>
      <c r="Q2454" s="34"/>
      <c r="R2454" s="34"/>
      <c r="S2454" s="27" t="str">
        <f>IF(COUNTA(B2454:R2454)=0,"",IF(AND(COUNTIF('OMS Drop Downs'!$C$2:$C$3,'OMS Response Form (ORF)'!F2454),COUNTIF('OMS Drop Downs'!$D$2:$D$5,'OMS Response Form (ORF)'!G2454),COUNTIF('OMS Drop Downs'!$A$2:$A$5,'OMS Response Form (ORF)'!H2454),COUNTIF('OMS Drop Downs'!$B$2:$B$4,'OMS Response Form (ORF)'!I2454),COUNTIF('OMS Drop Downs'!$A$2:$A$5,'OMS Response Form (ORF)'!J2454),COUNTIF('OMS Drop Downs'!$E$2:$E$7,'OMS Response Form (ORF)'!K2454),COUNTIF('OMS Drop Downs'!$B$2:$B$4,'OMS Response Form (ORF)'!L2454),COUNTIF('OMS Drop Downs'!$B$2:$B$4,'OMS Response Form (ORF)'!M2454),COUNTIF('OMS Drop Downs'!$B$2:$B$4,'OMS Response Form (ORF)'!N2454),COUNTIF('OMS Drop Downs'!$B$2:$B$4,'OMS Response Form (ORF)'!P2454),COUNTIF('OMS Drop Downs'!$B$2:$B$4,'OMS Response Form (ORF)'!Q2454),COUNTIF('OMS Drop Downs'!$B$2:$B$4,'OMS Response Form (ORF)'!R2454)),"Complete","Incomplete"))</f>
        <v/>
      </c>
      <c r="T2454" s="28" t="str">
        <f>IF(S2454="Complete",IF(AND(NOT(ISNA(VLOOKUP(CONCATENATE(F2454,G2454,H2454,I2454,J2454,K2454),'OMS Drop Downs'!G:G,1,FALSE))),IF(AND(G2454&lt;&gt;"C3",K2454&lt;&gt;"O5"),IF(SUM(COUNTIF(L2454:R2454,"Y"),COUNTIF(L2454:R2454,"N"))=0,"V","I"),IF(COUNTIF(L2454:R2454,"Y"),"V","I"))="V"),"Valid","Invalid")," ")</f>
        <v xml:space="preserve"> </v>
      </c>
      <c r="U2454"/>
    </row>
    <row r="2455" spans="2:21" x14ac:dyDescent="0.35">
      <c r="B2455" s="50"/>
      <c r="C2455" s="65"/>
      <c r="D2455" s="36"/>
      <c r="E2455" s="64"/>
      <c r="F2455" s="60"/>
      <c r="G2455" s="34"/>
      <c r="H2455" s="34"/>
      <c r="I2455" s="34"/>
      <c r="J2455" s="34"/>
      <c r="K2455" s="34"/>
      <c r="L2455" s="34"/>
      <c r="M2455" s="34"/>
      <c r="N2455" s="34"/>
      <c r="O2455" s="34"/>
      <c r="P2455" s="34"/>
      <c r="Q2455" s="34"/>
      <c r="R2455" s="34"/>
      <c r="S2455" s="27" t="str">
        <f>IF(COUNTA(B2455:R2455)=0,"",IF(AND(COUNTIF('OMS Drop Downs'!$C$2:$C$3,'OMS Response Form (ORF)'!F2455),COUNTIF('OMS Drop Downs'!$D$2:$D$5,'OMS Response Form (ORF)'!G2455),COUNTIF('OMS Drop Downs'!$A$2:$A$5,'OMS Response Form (ORF)'!H2455),COUNTIF('OMS Drop Downs'!$B$2:$B$4,'OMS Response Form (ORF)'!I2455),COUNTIF('OMS Drop Downs'!$A$2:$A$5,'OMS Response Form (ORF)'!J2455),COUNTIF('OMS Drop Downs'!$E$2:$E$7,'OMS Response Form (ORF)'!K2455),COUNTIF('OMS Drop Downs'!$B$2:$B$4,'OMS Response Form (ORF)'!L2455),COUNTIF('OMS Drop Downs'!$B$2:$B$4,'OMS Response Form (ORF)'!M2455),COUNTIF('OMS Drop Downs'!$B$2:$B$4,'OMS Response Form (ORF)'!N2455),COUNTIF('OMS Drop Downs'!$B$2:$B$4,'OMS Response Form (ORF)'!P2455),COUNTIF('OMS Drop Downs'!$B$2:$B$4,'OMS Response Form (ORF)'!Q2455),COUNTIF('OMS Drop Downs'!$B$2:$B$4,'OMS Response Form (ORF)'!R2455)),"Complete","Incomplete"))</f>
        <v/>
      </c>
      <c r="T2455" s="28" t="str">
        <f>IF(S2455="Complete",IF(AND(NOT(ISNA(VLOOKUP(CONCATENATE(F2455,G2455,H2455,I2455,J2455,K2455),'OMS Drop Downs'!G:G,1,FALSE))),IF(AND(G2455&lt;&gt;"C3",K2455&lt;&gt;"O5"),IF(SUM(COUNTIF(L2455:R2455,"Y"),COUNTIF(L2455:R2455,"N"))=0,"V","I"),IF(COUNTIF(L2455:R2455,"Y"),"V","I"))="V"),"Valid","Invalid")," ")</f>
        <v xml:space="preserve"> </v>
      </c>
      <c r="U2455"/>
    </row>
    <row r="2456" spans="2:21" x14ac:dyDescent="0.35">
      <c r="B2456" s="50"/>
      <c r="C2456" s="65"/>
      <c r="D2456" s="36"/>
      <c r="E2456" s="64"/>
      <c r="F2456" s="60"/>
      <c r="G2456" s="34"/>
      <c r="H2456" s="34"/>
      <c r="I2456" s="34"/>
      <c r="J2456" s="34"/>
      <c r="K2456" s="34"/>
      <c r="L2456" s="34"/>
      <c r="M2456" s="34"/>
      <c r="N2456" s="34"/>
      <c r="O2456" s="34"/>
      <c r="P2456" s="34"/>
      <c r="Q2456" s="34"/>
      <c r="R2456" s="34"/>
      <c r="S2456" s="27" t="str">
        <f>IF(COUNTA(B2456:R2456)=0,"",IF(AND(COUNTIF('OMS Drop Downs'!$C$2:$C$3,'OMS Response Form (ORF)'!F2456),COUNTIF('OMS Drop Downs'!$D$2:$D$5,'OMS Response Form (ORF)'!G2456),COUNTIF('OMS Drop Downs'!$A$2:$A$5,'OMS Response Form (ORF)'!H2456),COUNTIF('OMS Drop Downs'!$B$2:$B$4,'OMS Response Form (ORF)'!I2456),COUNTIF('OMS Drop Downs'!$A$2:$A$5,'OMS Response Form (ORF)'!J2456),COUNTIF('OMS Drop Downs'!$E$2:$E$7,'OMS Response Form (ORF)'!K2456),COUNTIF('OMS Drop Downs'!$B$2:$B$4,'OMS Response Form (ORF)'!L2456),COUNTIF('OMS Drop Downs'!$B$2:$B$4,'OMS Response Form (ORF)'!M2456),COUNTIF('OMS Drop Downs'!$B$2:$B$4,'OMS Response Form (ORF)'!N2456),COUNTIF('OMS Drop Downs'!$B$2:$B$4,'OMS Response Form (ORF)'!P2456),COUNTIF('OMS Drop Downs'!$B$2:$B$4,'OMS Response Form (ORF)'!Q2456),COUNTIF('OMS Drop Downs'!$B$2:$B$4,'OMS Response Form (ORF)'!R2456)),"Complete","Incomplete"))</f>
        <v/>
      </c>
      <c r="T2456" s="28" t="str">
        <f>IF(S2456="Complete",IF(AND(NOT(ISNA(VLOOKUP(CONCATENATE(F2456,G2456,H2456,I2456,J2456,K2456),'OMS Drop Downs'!G:G,1,FALSE))),IF(AND(G2456&lt;&gt;"C3",K2456&lt;&gt;"O5"),IF(SUM(COUNTIF(L2456:R2456,"Y"),COUNTIF(L2456:R2456,"N"))=0,"V","I"),IF(COUNTIF(L2456:R2456,"Y"),"V","I"))="V"),"Valid","Invalid")," ")</f>
        <v xml:space="preserve"> </v>
      </c>
      <c r="U2456"/>
    </row>
    <row r="2457" spans="2:21" x14ac:dyDescent="0.35">
      <c r="B2457" s="50"/>
      <c r="C2457" s="65"/>
      <c r="D2457" s="36"/>
      <c r="E2457" s="64"/>
      <c r="F2457" s="60"/>
      <c r="G2457" s="34"/>
      <c r="H2457" s="34"/>
      <c r="I2457" s="34"/>
      <c r="J2457" s="34"/>
      <c r="K2457" s="34"/>
      <c r="L2457" s="34"/>
      <c r="M2457" s="34"/>
      <c r="N2457" s="34"/>
      <c r="O2457" s="34"/>
      <c r="P2457" s="34"/>
      <c r="Q2457" s="34"/>
      <c r="R2457" s="34"/>
      <c r="S2457" s="27" t="str">
        <f>IF(COUNTA(B2457:R2457)=0,"",IF(AND(COUNTIF('OMS Drop Downs'!$C$2:$C$3,'OMS Response Form (ORF)'!F2457),COUNTIF('OMS Drop Downs'!$D$2:$D$5,'OMS Response Form (ORF)'!G2457),COUNTIF('OMS Drop Downs'!$A$2:$A$5,'OMS Response Form (ORF)'!H2457),COUNTIF('OMS Drop Downs'!$B$2:$B$4,'OMS Response Form (ORF)'!I2457),COUNTIF('OMS Drop Downs'!$A$2:$A$5,'OMS Response Form (ORF)'!J2457),COUNTIF('OMS Drop Downs'!$E$2:$E$7,'OMS Response Form (ORF)'!K2457),COUNTIF('OMS Drop Downs'!$B$2:$B$4,'OMS Response Form (ORF)'!L2457),COUNTIF('OMS Drop Downs'!$B$2:$B$4,'OMS Response Form (ORF)'!M2457),COUNTIF('OMS Drop Downs'!$B$2:$B$4,'OMS Response Form (ORF)'!N2457),COUNTIF('OMS Drop Downs'!$B$2:$B$4,'OMS Response Form (ORF)'!P2457),COUNTIF('OMS Drop Downs'!$B$2:$B$4,'OMS Response Form (ORF)'!Q2457),COUNTIF('OMS Drop Downs'!$B$2:$B$4,'OMS Response Form (ORF)'!R2457)),"Complete","Incomplete"))</f>
        <v/>
      </c>
      <c r="T2457" s="28" t="str">
        <f>IF(S2457="Complete",IF(AND(NOT(ISNA(VLOOKUP(CONCATENATE(F2457,G2457,H2457,I2457,J2457,K2457),'OMS Drop Downs'!G:G,1,FALSE))),IF(AND(G2457&lt;&gt;"C3",K2457&lt;&gt;"O5"),IF(SUM(COUNTIF(L2457:R2457,"Y"),COUNTIF(L2457:R2457,"N"))=0,"V","I"),IF(COUNTIF(L2457:R2457,"Y"),"V","I"))="V"),"Valid","Invalid")," ")</f>
        <v xml:space="preserve"> </v>
      </c>
      <c r="U2457"/>
    </row>
    <row r="2458" spans="2:21" x14ac:dyDescent="0.35">
      <c r="B2458" s="50"/>
      <c r="C2458" s="65"/>
      <c r="D2458" s="36"/>
      <c r="E2458" s="64"/>
      <c r="F2458" s="60"/>
      <c r="G2458" s="34"/>
      <c r="H2458" s="34"/>
      <c r="I2458" s="34"/>
      <c r="J2458" s="34"/>
      <c r="K2458" s="34"/>
      <c r="L2458" s="34"/>
      <c r="M2458" s="34"/>
      <c r="N2458" s="34"/>
      <c r="O2458" s="34"/>
      <c r="P2458" s="34"/>
      <c r="Q2458" s="34"/>
      <c r="R2458" s="34"/>
      <c r="S2458" s="27" t="str">
        <f>IF(COUNTA(B2458:R2458)=0,"",IF(AND(COUNTIF('OMS Drop Downs'!$C$2:$C$3,'OMS Response Form (ORF)'!F2458),COUNTIF('OMS Drop Downs'!$D$2:$D$5,'OMS Response Form (ORF)'!G2458),COUNTIF('OMS Drop Downs'!$A$2:$A$5,'OMS Response Form (ORF)'!H2458),COUNTIF('OMS Drop Downs'!$B$2:$B$4,'OMS Response Form (ORF)'!I2458),COUNTIF('OMS Drop Downs'!$A$2:$A$5,'OMS Response Form (ORF)'!J2458),COUNTIF('OMS Drop Downs'!$E$2:$E$7,'OMS Response Form (ORF)'!K2458),COUNTIF('OMS Drop Downs'!$B$2:$B$4,'OMS Response Form (ORF)'!L2458),COUNTIF('OMS Drop Downs'!$B$2:$B$4,'OMS Response Form (ORF)'!M2458),COUNTIF('OMS Drop Downs'!$B$2:$B$4,'OMS Response Form (ORF)'!N2458),COUNTIF('OMS Drop Downs'!$B$2:$B$4,'OMS Response Form (ORF)'!P2458),COUNTIF('OMS Drop Downs'!$B$2:$B$4,'OMS Response Form (ORF)'!Q2458),COUNTIF('OMS Drop Downs'!$B$2:$B$4,'OMS Response Form (ORF)'!R2458)),"Complete","Incomplete"))</f>
        <v/>
      </c>
      <c r="T2458" s="28" t="str">
        <f>IF(S2458="Complete",IF(AND(NOT(ISNA(VLOOKUP(CONCATENATE(F2458,G2458,H2458,I2458,J2458,K2458),'OMS Drop Downs'!G:G,1,FALSE))),IF(AND(G2458&lt;&gt;"C3",K2458&lt;&gt;"O5"),IF(SUM(COUNTIF(L2458:R2458,"Y"),COUNTIF(L2458:R2458,"N"))=0,"V","I"),IF(COUNTIF(L2458:R2458,"Y"),"V","I"))="V"),"Valid","Invalid")," ")</f>
        <v xml:space="preserve"> </v>
      </c>
      <c r="U2458"/>
    </row>
    <row r="2459" spans="2:21" x14ac:dyDescent="0.35">
      <c r="B2459" s="50"/>
      <c r="C2459" s="65"/>
      <c r="D2459" s="36"/>
      <c r="E2459" s="64"/>
      <c r="F2459" s="60"/>
      <c r="G2459" s="34"/>
      <c r="H2459" s="34"/>
      <c r="I2459" s="34"/>
      <c r="J2459" s="34"/>
      <c r="K2459" s="34"/>
      <c r="L2459" s="34"/>
      <c r="M2459" s="34"/>
      <c r="N2459" s="34"/>
      <c r="O2459" s="34"/>
      <c r="P2459" s="34"/>
      <c r="Q2459" s="34"/>
      <c r="R2459" s="34"/>
      <c r="S2459" s="27" t="str">
        <f>IF(COUNTA(B2459:R2459)=0,"",IF(AND(COUNTIF('OMS Drop Downs'!$C$2:$C$3,'OMS Response Form (ORF)'!F2459),COUNTIF('OMS Drop Downs'!$D$2:$D$5,'OMS Response Form (ORF)'!G2459),COUNTIF('OMS Drop Downs'!$A$2:$A$5,'OMS Response Form (ORF)'!H2459),COUNTIF('OMS Drop Downs'!$B$2:$B$4,'OMS Response Form (ORF)'!I2459),COUNTIF('OMS Drop Downs'!$A$2:$A$5,'OMS Response Form (ORF)'!J2459),COUNTIF('OMS Drop Downs'!$E$2:$E$7,'OMS Response Form (ORF)'!K2459),COUNTIF('OMS Drop Downs'!$B$2:$B$4,'OMS Response Form (ORF)'!L2459),COUNTIF('OMS Drop Downs'!$B$2:$B$4,'OMS Response Form (ORF)'!M2459),COUNTIF('OMS Drop Downs'!$B$2:$B$4,'OMS Response Form (ORF)'!N2459),COUNTIF('OMS Drop Downs'!$B$2:$B$4,'OMS Response Form (ORF)'!P2459),COUNTIF('OMS Drop Downs'!$B$2:$B$4,'OMS Response Form (ORF)'!Q2459),COUNTIF('OMS Drop Downs'!$B$2:$B$4,'OMS Response Form (ORF)'!R2459)),"Complete","Incomplete"))</f>
        <v/>
      </c>
      <c r="T2459" s="28" t="str">
        <f>IF(S2459="Complete",IF(AND(NOT(ISNA(VLOOKUP(CONCATENATE(F2459,G2459,H2459,I2459,J2459,K2459),'OMS Drop Downs'!G:G,1,FALSE))),IF(AND(G2459&lt;&gt;"C3",K2459&lt;&gt;"O5"),IF(SUM(COUNTIF(L2459:R2459,"Y"),COUNTIF(L2459:R2459,"N"))=0,"V","I"),IF(COUNTIF(L2459:R2459,"Y"),"V","I"))="V"),"Valid","Invalid")," ")</f>
        <v xml:space="preserve"> </v>
      </c>
      <c r="U2459"/>
    </row>
    <row r="2460" spans="2:21" x14ac:dyDescent="0.35">
      <c r="B2460" s="50"/>
      <c r="C2460" s="65"/>
      <c r="D2460" s="36"/>
      <c r="E2460" s="64"/>
      <c r="F2460" s="60"/>
      <c r="G2460" s="34"/>
      <c r="H2460" s="34"/>
      <c r="I2460" s="34"/>
      <c r="J2460" s="34"/>
      <c r="K2460" s="34"/>
      <c r="L2460" s="34"/>
      <c r="M2460" s="34"/>
      <c r="N2460" s="34"/>
      <c r="O2460" s="34"/>
      <c r="P2460" s="34"/>
      <c r="Q2460" s="34"/>
      <c r="R2460" s="34"/>
      <c r="S2460" s="27" t="str">
        <f>IF(COUNTA(B2460:R2460)=0,"",IF(AND(COUNTIF('OMS Drop Downs'!$C$2:$C$3,'OMS Response Form (ORF)'!F2460),COUNTIF('OMS Drop Downs'!$D$2:$D$5,'OMS Response Form (ORF)'!G2460),COUNTIF('OMS Drop Downs'!$A$2:$A$5,'OMS Response Form (ORF)'!H2460),COUNTIF('OMS Drop Downs'!$B$2:$B$4,'OMS Response Form (ORF)'!I2460),COUNTIF('OMS Drop Downs'!$A$2:$A$5,'OMS Response Form (ORF)'!J2460),COUNTIF('OMS Drop Downs'!$E$2:$E$7,'OMS Response Form (ORF)'!K2460),COUNTIF('OMS Drop Downs'!$B$2:$B$4,'OMS Response Form (ORF)'!L2460),COUNTIF('OMS Drop Downs'!$B$2:$B$4,'OMS Response Form (ORF)'!M2460),COUNTIF('OMS Drop Downs'!$B$2:$B$4,'OMS Response Form (ORF)'!N2460),COUNTIF('OMS Drop Downs'!$B$2:$B$4,'OMS Response Form (ORF)'!P2460),COUNTIF('OMS Drop Downs'!$B$2:$B$4,'OMS Response Form (ORF)'!Q2460),COUNTIF('OMS Drop Downs'!$B$2:$B$4,'OMS Response Form (ORF)'!R2460)),"Complete","Incomplete"))</f>
        <v/>
      </c>
      <c r="T2460" s="28" t="str">
        <f>IF(S2460="Complete",IF(AND(NOT(ISNA(VLOOKUP(CONCATENATE(F2460,G2460,H2460,I2460,J2460,K2460),'OMS Drop Downs'!G:G,1,FALSE))),IF(AND(G2460&lt;&gt;"C3",K2460&lt;&gt;"O5"),IF(SUM(COUNTIF(L2460:R2460,"Y"),COUNTIF(L2460:R2460,"N"))=0,"V","I"),IF(COUNTIF(L2460:R2460,"Y"),"V","I"))="V"),"Valid","Invalid")," ")</f>
        <v xml:space="preserve"> </v>
      </c>
      <c r="U2460"/>
    </row>
    <row r="2461" spans="2:21" x14ac:dyDescent="0.35">
      <c r="B2461" s="50"/>
      <c r="C2461" s="65"/>
      <c r="D2461" s="36"/>
      <c r="E2461" s="64"/>
      <c r="F2461" s="60"/>
      <c r="G2461" s="34"/>
      <c r="H2461" s="34"/>
      <c r="I2461" s="34"/>
      <c r="J2461" s="34"/>
      <c r="K2461" s="34"/>
      <c r="L2461" s="34"/>
      <c r="M2461" s="34"/>
      <c r="N2461" s="34"/>
      <c r="O2461" s="34"/>
      <c r="P2461" s="34"/>
      <c r="Q2461" s="34"/>
      <c r="R2461" s="34"/>
      <c r="S2461" s="27" t="str">
        <f>IF(COUNTA(B2461:R2461)=0,"",IF(AND(COUNTIF('OMS Drop Downs'!$C$2:$C$3,'OMS Response Form (ORF)'!F2461),COUNTIF('OMS Drop Downs'!$D$2:$D$5,'OMS Response Form (ORF)'!G2461),COUNTIF('OMS Drop Downs'!$A$2:$A$5,'OMS Response Form (ORF)'!H2461),COUNTIF('OMS Drop Downs'!$B$2:$B$4,'OMS Response Form (ORF)'!I2461),COUNTIF('OMS Drop Downs'!$A$2:$A$5,'OMS Response Form (ORF)'!J2461),COUNTIF('OMS Drop Downs'!$E$2:$E$7,'OMS Response Form (ORF)'!K2461),COUNTIF('OMS Drop Downs'!$B$2:$B$4,'OMS Response Form (ORF)'!L2461),COUNTIF('OMS Drop Downs'!$B$2:$B$4,'OMS Response Form (ORF)'!M2461),COUNTIF('OMS Drop Downs'!$B$2:$B$4,'OMS Response Form (ORF)'!N2461),COUNTIF('OMS Drop Downs'!$B$2:$B$4,'OMS Response Form (ORF)'!P2461),COUNTIF('OMS Drop Downs'!$B$2:$B$4,'OMS Response Form (ORF)'!Q2461),COUNTIF('OMS Drop Downs'!$B$2:$B$4,'OMS Response Form (ORF)'!R2461)),"Complete","Incomplete"))</f>
        <v/>
      </c>
      <c r="T2461" s="28" t="str">
        <f>IF(S2461="Complete",IF(AND(NOT(ISNA(VLOOKUP(CONCATENATE(F2461,G2461,H2461,I2461,J2461,K2461),'OMS Drop Downs'!G:G,1,FALSE))),IF(AND(G2461&lt;&gt;"C3",K2461&lt;&gt;"O5"),IF(SUM(COUNTIF(L2461:R2461,"Y"),COUNTIF(L2461:R2461,"N"))=0,"V","I"),IF(COUNTIF(L2461:R2461,"Y"),"V","I"))="V"),"Valid","Invalid")," ")</f>
        <v xml:space="preserve"> </v>
      </c>
      <c r="U2461"/>
    </row>
    <row r="2462" spans="2:21" x14ac:dyDescent="0.35">
      <c r="B2462" s="50"/>
      <c r="C2462" s="65"/>
      <c r="D2462" s="36"/>
      <c r="E2462" s="64"/>
      <c r="F2462" s="60"/>
      <c r="G2462" s="34"/>
      <c r="H2462" s="34"/>
      <c r="I2462" s="34"/>
      <c r="J2462" s="34"/>
      <c r="K2462" s="34"/>
      <c r="L2462" s="34"/>
      <c r="M2462" s="34"/>
      <c r="N2462" s="34"/>
      <c r="O2462" s="34"/>
      <c r="P2462" s="34"/>
      <c r="Q2462" s="34"/>
      <c r="R2462" s="34"/>
      <c r="S2462" s="27" t="str">
        <f>IF(COUNTA(B2462:R2462)=0,"",IF(AND(COUNTIF('OMS Drop Downs'!$C$2:$C$3,'OMS Response Form (ORF)'!F2462),COUNTIF('OMS Drop Downs'!$D$2:$D$5,'OMS Response Form (ORF)'!G2462),COUNTIF('OMS Drop Downs'!$A$2:$A$5,'OMS Response Form (ORF)'!H2462),COUNTIF('OMS Drop Downs'!$B$2:$B$4,'OMS Response Form (ORF)'!I2462),COUNTIF('OMS Drop Downs'!$A$2:$A$5,'OMS Response Form (ORF)'!J2462),COUNTIF('OMS Drop Downs'!$E$2:$E$7,'OMS Response Form (ORF)'!K2462),COUNTIF('OMS Drop Downs'!$B$2:$B$4,'OMS Response Form (ORF)'!L2462),COUNTIF('OMS Drop Downs'!$B$2:$B$4,'OMS Response Form (ORF)'!M2462),COUNTIF('OMS Drop Downs'!$B$2:$B$4,'OMS Response Form (ORF)'!N2462),COUNTIF('OMS Drop Downs'!$B$2:$B$4,'OMS Response Form (ORF)'!P2462),COUNTIF('OMS Drop Downs'!$B$2:$B$4,'OMS Response Form (ORF)'!Q2462),COUNTIF('OMS Drop Downs'!$B$2:$B$4,'OMS Response Form (ORF)'!R2462)),"Complete","Incomplete"))</f>
        <v/>
      </c>
      <c r="T2462" s="28" t="str">
        <f>IF(S2462="Complete",IF(AND(NOT(ISNA(VLOOKUP(CONCATENATE(F2462,G2462,H2462,I2462,J2462,K2462),'OMS Drop Downs'!G:G,1,FALSE))),IF(AND(G2462&lt;&gt;"C3",K2462&lt;&gt;"O5"),IF(SUM(COUNTIF(L2462:R2462,"Y"),COUNTIF(L2462:R2462,"N"))=0,"V","I"),IF(COUNTIF(L2462:R2462,"Y"),"V","I"))="V"),"Valid","Invalid")," ")</f>
        <v xml:space="preserve"> </v>
      </c>
      <c r="U2462"/>
    </row>
    <row r="2463" spans="2:21" x14ac:dyDescent="0.35">
      <c r="B2463" s="50"/>
      <c r="C2463" s="65"/>
      <c r="D2463" s="36"/>
      <c r="E2463" s="64"/>
      <c r="F2463" s="60"/>
      <c r="G2463" s="34"/>
      <c r="H2463" s="34"/>
      <c r="I2463" s="34"/>
      <c r="J2463" s="34"/>
      <c r="K2463" s="34"/>
      <c r="L2463" s="34"/>
      <c r="M2463" s="34"/>
      <c r="N2463" s="34"/>
      <c r="O2463" s="34"/>
      <c r="P2463" s="34"/>
      <c r="Q2463" s="34"/>
      <c r="R2463" s="34"/>
      <c r="S2463" s="27" t="str">
        <f>IF(COUNTA(B2463:R2463)=0,"",IF(AND(COUNTIF('OMS Drop Downs'!$C$2:$C$3,'OMS Response Form (ORF)'!F2463),COUNTIF('OMS Drop Downs'!$D$2:$D$5,'OMS Response Form (ORF)'!G2463),COUNTIF('OMS Drop Downs'!$A$2:$A$5,'OMS Response Form (ORF)'!H2463),COUNTIF('OMS Drop Downs'!$B$2:$B$4,'OMS Response Form (ORF)'!I2463),COUNTIF('OMS Drop Downs'!$A$2:$A$5,'OMS Response Form (ORF)'!J2463),COUNTIF('OMS Drop Downs'!$E$2:$E$7,'OMS Response Form (ORF)'!K2463),COUNTIF('OMS Drop Downs'!$B$2:$B$4,'OMS Response Form (ORF)'!L2463),COUNTIF('OMS Drop Downs'!$B$2:$B$4,'OMS Response Form (ORF)'!M2463),COUNTIF('OMS Drop Downs'!$B$2:$B$4,'OMS Response Form (ORF)'!N2463),COUNTIF('OMS Drop Downs'!$B$2:$B$4,'OMS Response Form (ORF)'!P2463),COUNTIF('OMS Drop Downs'!$B$2:$B$4,'OMS Response Form (ORF)'!Q2463),COUNTIF('OMS Drop Downs'!$B$2:$B$4,'OMS Response Form (ORF)'!R2463)),"Complete","Incomplete"))</f>
        <v/>
      </c>
      <c r="T2463" s="28" t="str">
        <f>IF(S2463="Complete",IF(AND(NOT(ISNA(VLOOKUP(CONCATENATE(F2463,G2463,H2463,I2463,J2463,K2463),'OMS Drop Downs'!G:G,1,FALSE))),IF(AND(G2463&lt;&gt;"C3",K2463&lt;&gt;"O5"),IF(SUM(COUNTIF(L2463:R2463,"Y"),COUNTIF(L2463:R2463,"N"))=0,"V","I"),IF(COUNTIF(L2463:R2463,"Y"),"V","I"))="V"),"Valid","Invalid")," ")</f>
        <v xml:space="preserve"> </v>
      </c>
      <c r="U2463"/>
    </row>
    <row r="2464" spans="2:21" x14ac:dyDescent="0.35">
      <c r="B2464" s="50"/>
      <c r="C2464" s="65"/>
      <c r="D2464" s="36"/>
      <c r="E2464" s="64"/>
      <c r="F2464" s="60"/>
      <c r="G2464" s="34"/>
      <c r="H2464" s="34"/>
      <c r="I2464" s="34"/>
      <c r="J2464" s="34"/>
      <c r="K2464" s="34"/>
      <c r="L2464" s="34"/>
      <c r="M2464" s="34"/>
      <c r="N2464" s="34"/>
      <c r="O2464" s="34"/>
      <c r="P2464" s="34"/>
      <c r="Q2464" s="34"/>
      <c r="R2464" s="34"/>
      <c r="S2464" s="27" t="str">
        <f>IF(COUNTA(B2464:R2464)=0,"",IF(AND(COUNTIF('OMS Drop Downs'!$C$2:$C$3,'OMS Response Form (ORF)'!F2464),COUNTIF('OMS Drop Downs'!$D$2:$D$5,'OMS Response Form (ORF)'!G2464),COUNTIF('OMS Drop Downs'!$A$2:$A$5,'OMS Response Form (ORF)'!H2464),COUNTIF('OMS Drop Downs'!$B$2:$B$4,'OMS Response Form (ORF)'!I2464),COUNTIF('OMS Drop Downs'!$A$2:$A$5,'OMS Response Form (ORF)'!J2464),COUNTIF('OMS Drop Downs'!$E$2:$E$7,'OMS Response Form (ORF)'!K2464),COUNTIF('OMS Drop Downs'!$B$2:$B$4,'OMS Response Form (ORF)'!L2464),COUNTIF('OMS Drop Downs'!$B$2:$B$4,'OMS Response Form (ORF)'!M2464),COUNTIF('OMS Drop Downs'!$B$2:$B$4,'OMS Response Form (ORF)'!N2464),COUNTIF('OMS Drop Downs'!$B$2:$B$4,'OMS Response Form (ORF)'!P2464),COUNTIF('OMS Drop Downs'!$B$2:$B$4,'OMS Response Form (ORF)'!Q2464),COUNTIF('OMS Drop Downs'!$B$2:$B$4,'OMS Response Form (ORF)'!R2464)),"Complete","Incomplete"))</f>
        <v/>
      </c>
      <c r="T2464" s="28" t="str">
        <f>IF(S2464="Complete",IF(AND(NOT(ISNA(VLOOKUP(CONCATENATE(F2464,G2464,H2464,I2464,J2464,K2464),'OMS Drop Downs'!G:G,1,FALSE))),IF(AND(G2464&lt;&gt;"C3",K2464&lt;&gt;"O5"),IF(SUM(COUNTIF(L2464:R2464,"Y"),COUNTIF(L2464:R2464,"N"))=0,"V","I"),IF(COUNTIF(L2464:R2464,"Y"),"V","I"))="V"),"Valid","Invalid")," ")</f>
        <v xml:space="preserve"> </v>
      </c>
      <c r="U2464"/>
    </row>
    <row r="2465" spans="2:21" x14ac:dyDescent="0.35">
      <c r="B2465" s="50"/>
      <c r="C2465" s="65"/>
      <c r="D2465" s="36"/>
      <c r="E2465" s="64"/>
      <c r="F2465" s="60"/>
      <c r="G2465" s="34"/>
      <c r="H2465" s="34"/>
      <c r="I2465" s="34"/>
      <c r="J2465" s="34"/>
      <c r="K2465" s="34"/>
      <c r="L2465" s="34"/>
      <c r="M2465" s="34"/>
      <c r="N2465" s="34"/>
      <c r="O2465" s="34"/>
      <c r="P2465" s="34"/>
      <c r="Q2465" s="34"/>
      <c r="R2465" s="34"/>
      <c r="S2465" s="27" t="str">
        <f>IF(COUNTA(B2465:R2465)=0,"",IF(AND(COUNTIF('OMS Drop Downs'!$C$2:$C$3,'OMS Response Form (ORF)'!F2465),COUNTIF('OMS Drop Downs'!$D$2:$D$5,'OMS Response Form (ORF)'!G2465),COUNTIF('OMS Drop Downs'!$A$2:$A$5,'OMS Response Form (ORF)'!H2465),COUNTIF('OMS Drop Downs'!$B$2:$B$4,'OMS Response Form (ORF)'!I2465),COUNTIF('OMS Drop Downs'!$A$2:$A$5,'OMS Response Form (ORF)'!J2465),COUNTIF('OMS Drop Downs'!$E$2:$E$7,'OMS Response Form (ORF)'!K2465),COUNTIF('OMS Drop Downs'!$B$2:$B$4,'OMS Response Form (ORF)'!L2465),COUNTIF('OMS Drop Downs'!$B$2:$B$4,'OMS Response Form (ORF)'!M2465),COUNTIF('OMS Drop Downs'!$B$2:$B$4,'OMS Response Form (ORF)'!N2465),COUNTIF('OMS Drop Downs'!$B$2:$B$4,'OMS Response Form (ORF)'!P2465),COUNTIF('OMS Drop Downs'!$B$2:$B$4,'OMS Response Form (ORF)'!Q2465),COUNTIF('OMS Drop Downs'!$B$2:$B$4,'OMS Response Form (ORF)'!R2465)),"Complete","Incomplete"))</f>
        <v/>
      </c>
      <c r="T2465" s="28" t="str">
        <f>IF(S2465="Complete",IF(AND(NOT(ISNA(VLOOKUP(CONCATENATE(F2465,G2465,H2465,I2465,J2465,K2465),'OMS Drop Downs'!G:G,1,FALSE))),IF(AND(G2465&lt;&gt;"C3",K2465&lt;&gt;"O5"),IF(SUM(COUNTIF(L2465:R2465,"Y"),COUNTIF(L2465:R2465,"N"))=0,"V","I"),IF(COUNTIF(L2465:R2465,"Y"),"V","I"))="V"),"Valid","Invalid")," ")</f>
        <v xml:space="preserve"> </v>
      </c>
      <c r="U2465"/>
    </row>
    <row r="2466" spans="2:21" x14ac:dyDescent="0.35">
      <c r="B2466" s="50"/>
      <c r="C2466" s="65"/>
      <c r="D2466" s="36"/>
      <c r="E2466" s="64"/>
      <c r="F2466" s="60"/>
      <c r="G2466" s="34"/>
      <c r="H2466" s="34"/>
      <c r="I2466" s="34"/>
      <c r="J2466" s="34"/>
      <c r="K2466" s="34"/>
      <c r="L2466" s="34"/>
      <c r="M2466" s="34"/>
      <c r="N2466" s="34"/>
      <c r="O2466" s="34"/>
      <c r="P2466" s="34"/>
      <c r="Q2466" s="34"/>
      <c r="R2466" s="34"/>
      <c r="S2466" s="27" t="str">
        <f>IF(COUNTA(B2466:R2466)=0,"",IF(AND(COUNTIF('OMS Drop Downs'!$C$2:$C$3,'OMS Response Form (ORF)'!F2466),COUNTIF('OMS Drop Downs'!$D$2:$D$5,'OMS Response Form (ORF)'!G2466),COUNTIF('OMS Drop Downs'!$A$2:$A$5,'OMS Response Form (ORF)'!H2466),COUNTIF('OMS Drop Downs'!$B$2:$B$4,'OMS Response Form (ORF)'!I2466),COUNTIF('OMS Drop Downs'!$A$2:$A$5,'OMS Response Form (ORF)'!J2466),COUNTIF('OMS Drop Downs'!$E$2:$E$7,'OMS Response Form (ORF)'!K2466),COUNTIF('OMS Drop Downs'!$B$2:$B$4,'OMS Response Form (ORF)'!L2466),COUNTIF('OMS Drop Downs'!$B$2:$B$4,'OMS Response Form (ORF)'!M2466),COUNTIF('OMS Drop Downs'!$B$2:$B$4,'OMS Response Form (ORF)'!N2466),COUNTIF('OMS Drop Downs'!$B$2:$B$4,'OMS Response Form (ORF)'!P2466),COUNTIF('OMS Drop Downs'!$B$2:$B$4,'OMS Response Form (ORF)'!Q2466),COUNTIF('OMS Drop Downs'!$B$2:$B$4,'OMS Response Form (ORF)'!R2466)),"Complete","Incomplete"))</f>
        <v/>
      </c>
      <c r="T2466" s="28" t="str">
        <f>IF(S2466="Complete",IF(AND(NOT(ISNA(VLOOKUP(CONCATENATE(F2466,G2466,H2466,I2466,J2466,K2466),'OMS Drop Downs'!G:G,1,FALSE))),IF(AND(G2466&lt;&gt;"C3",K2466&lt;&gt;"O5"),IF(SUM(COUNTIF(L2466:R2466,"Y"),COUNTIF(L2466:R2466,"N"))=0,"V","I"),IF(COUNTIF(L2466:R2466,"Y"),"V","I"))="V"),"Valid","Invalid")," ")</f>
        <v xml:space="preserve"> </v>
      </c>
      <c r="U2466"/>
    </row>
    <row r="2467" spans="2:21" x14ac:dyDescent="0.35">
      <c r="B2467" s="50"/>
      <c r="C2467" s="65"/>
      <c r="D2467" s="36"/>
      <c r="E2467" s="64"/>
      <c r="F2467" s="60"/>
      <c r="G2467" s="34"/>
      <c r="H2467" s="34"/>
      <c r="I2467" s="34"/>
      <c r="J2467" s="34"/>
      <c r="K2467" s="34"/>
      <c r="L2467" s="34"/>
      <c r="M2467" s="34"/>
      <c r="N2467" s="34"/>
      <c r="O2467" s="34"/>
      <c r="P2467" s="34"/>
      <c r="Q2467" s="34"/>
      <c r="R2467" s="34"/>
      <c r="S2467" s="27" t="str">
        <f>IF(COUNTA(B2467:R2467)=0,"",IF(AND(COUNTIF('OMS Drop Downs'!$C$2:$C$3,'OMS Response Form (ORF)'!F2467),COUNTIF('OMS Drop Downs'!$D$2:$D$5,'OMS Response Form (ORF)'!G2467),COUNTIF('OMS Drop Downs'!$A$2:$A$5,'OMS Response Form (ORF)'!H2467),COUNTIF('OMS Drop Downs'!$B$2:$B$4,'OMS Response Form (ORF)'!I2467),COUNTIF('OMS Drop Downs'!$A$2:$A$5,'OMS Response Form (ORF)'!J2467),COUNTIF('OMS Drop Downs'!$E$2:$E$7,'OMS Response Form (ORF)'!K2467),COUNTIF('OMS Drop Downs'!$B$2:$B$4,'OMS Response Form (ORF)'!L2467),COUNTIF('OMS Drop Downs'!$B$2:$B$4,'OMS Response Form (ORF)'!M2467),COUNTIF('OMS Drop Downs'!$B$2:$B$4,'OMS Response Form (ORF)'!N2467),COUNTIF('OMS Drop Downs'!$B$2:$B$4,'OMS Response Form (ORF)'!P2467),COUNTIF('OMS Drop Downs'!$B$2:$B$4,'OMS Response Form (ORF)'!Q2467),COUNTIF('OMS Drop Downs'!$B$2:$B$4,'OMS Response Form (ORF)'!R2467)),"Complete","Incomplete"))</f>
        <v/>
      </c>
      <c r="T2467" s="28" t="str">
        <f>IF(S2467="Complete",IF(AND(NOT(ISNA(VLOOKUP(CONCATENATE(F2467,G2467,H2467,I2467,J2467,K2467),'OMS Drop Downs'!G:G,1,FALSE))),IF(AND(G2467&lt;&gt;"C3",K2467&lt;&gt;"O5"),IF(SUM(COUNTIF(L2467:R2467,"Y"),COUNTIF(L2467:R2467,"N"))=0,"V","I"),IF(COUNTIF(L2467:R2467,"Y"),"V","I"))="V"),"Valid","Invalid")," ")</f>
        <v xml:space="preserve"> </v>
      </c>
      <c r="U2467"/>
    </row>
    <row r="2468" spans="2:21" x14ac:dyDescent="0.35">
      <c r="B2468" s="50"/>
      <c r="C2468" s="65"/>
      <c r="D2468" s="36"/>
      <c r="E2468" s="64"/>
      <c r="F2468" s="60"/>
      <c r="G2468" s="34"/>
      <c r="H2468" s="34"/>
      <c r="I2468" s="34"/>
      <c r="J2468" s="34"/>
      <c r="K2468" s="34"/>
      <c r="L2468" s="34"/>
      <c r="M2468" s="34"/>
      <c r="N2468" s="34"/>
      <c r="O2468" s="34"/>
      <c r="P2468" s="34"/>
      <c r="Q2468" s="34"/>
      <c r="R2468" s="34"/>
      <c r="S2468" s="27" t="str">
        <f>IF(COUNTA(B2468:R2468)=0,"",IF(AND(COUNTIF('OMS Drop Downs'!$C$2:$C$3,'OMS Response Form (ORF)'!F2468),COUNTIF('OMS Drop Downs'!$D$2:$D$5,'OMS Response Form (ORF)'!G2468),COUNTIF('OMS Drop Downs'!$A$2:$A$5,'OMS Response Form (ORF)'!H2468),COUNTIF('OMS Drop Downs'!$B$2:$B$4,'OMS Response Form (ORF)'!I2468),COUNTIF('OMS Drop Downs'!$A$2:$A$5,'OMS Response Form (ORF)'!J2468),COUNTIF('OMS Drop Downs'!$E$2:$E$7,'OMS Response Form (ORF)'!K2468),COUNTIF('OMS Drop Downs'!$B$2:$B$4,'OMS Response Form (ORF)'!L2468),COUNTIF('OMS Drop Downs'!$B$2:$B$4,'OMS Response Form (ORF)'!M2468),COUNTIF('OMS Drop Downs'!$B$2:$B$4,'OMS Response Form (ORF)'!N2468),COUNTIF('OMS Drop Downs'!$B$2:$B$4,'OMS Response Form (ORF)'!P2468),COUNTIF('OMS Drop Downs'!$B$2:$B$4,'OMS Response Form (ORF)'!Q2468),COUNTIF('OMS Drop Downs'!$B$2:$B$4,'OMS Response Form (ORF)'!R2468)),"Complete","Incomplete"))</f>
        <v/>
      </c>
      <c r="T2468" s="28" t="str">
        <f>IF(S2468="Complete",IF(AND(NOT(ISNA(VLOOKUP(CONCATENATE(F2468,G2468,H2468,I2468,J2468,K2468),'OMS Drop Downs'!G:G,1,FALSE))),IF(AND(G2468&lt;&gt;"C3",K2468&lt;&gt;"O5"),IF(SUM(COUNTIF(L2468:R2468,"Y"),COUNTIF(L2468:R2468,"N"))=0,"V","I"),IF(COUNTIF(L2468:R2468,"Y"),"V","I"))="V"),"Valid","Invalid")," ")</f>
        <v xml:space="preserve"> </v>
      </c>
      <c r="U2468"/>
    </row>
    <row r="2469" spans="2:21" x14ac:dyDescent="0.35">
      <c r="B2469" s="50"/>
      <c r="C2469" s="65"/>
      <c r="D2469" s="36"/>
      <c r="E2469" s="64"/>
      <c r="F2469" s="60"/>
      <c r="G2469" s="34"/>
      <c r="H2469" s="34"/>
      <c r="I2469" s="34"/>
      <c r="J2469" s="34"/>
      <c r="K2469" s="34"/>
      <c r="L2469" s="34"/>
      <c r="M2469" s="34"/>
      <c r="N2469" s="34"/>
      <c r="O2469" s="34"/>
      <c r="P2469" s="34"/>
      <c r="Q2469" s="34"/>
      <c r="R2469" s="34"/>
      <c r="S2469" s="27" t="str">
        <f>IF(COUNTA(B2469:R2469)=0,"",IF(AND(COUNTIF('OMS Drop Downs'!$C$2:$C$3,'OMS Response Form (ORF)'!F2469),COUNTIF('OMS Drop Downs'!$D$2:$D$5,'OMS Response Form (ORF)'!G2469),COUNTIF('OMS Drop Downs'!$A$2:$A$5,'OMS Response Form (ORF)'!H2469),COUNTIF('OMS Drop Downs'!$B$2:$B$4,'OMS Response Form (ORF)'!I2469),COUNTIF('OMS Drop Downs'!$A$2:$A$5,'OMS Response Form (ORF)'!J2469),COUNTIF('OMS Drop Downs'!$E$2:$E$7,'OMS Response Form (ORF)'!K2469),COUNTIF('OMS Drop Downs'!$B$2:$B$4,'OMS Response Form (ORF)'!L2469),COUNTIF('OMS Drop Downs'!$B$2:$B$4,'OMS Response Form (ORF)'!M2469),COUNTIF('OMS Drop Downs'!$B$2:$B$4,'OMS Response Form (ORF)'!N2469),COUNTIF('OMS Drop Downs'!$B$2:$B$4,'OMS Response Form (ORF)'!P2469),COUNTIF('OMS Drop Downs'!$B$2:$B$4,'OMS Response Form (ORF)'!Q2469),COUNTIF('OMS Drop Downs'!$B$2:$B$4,'OMS Response Form (ORF)'!R2469)),"Complete","Incomplete"))</f>
        <v/>
      </c>
      <c r="T2469" s="28" t="str">
        <f>IF(S2469="Complete",IF(AND(NOT(ISNA(VLOOKUP(CONCATENATE(F2469,G2469,H2469,I2469,J2469,K2469),'OMS Drop Downs'!G:G,1,FALSE))),IF(AND(G2469&lt;&gt;"C3",K2469&lt;&gt;"O5"),IF(SUM(COUNTIF(L2469:R2469,"Y"),COUNTIF(L2469:R2469,"N"))=0,"V","I"),IF(COUNTIF(L2469:R2469,"Y"),"V","I"))="V"),"Valid","Invalid")," ")</f>
        <v xml:space="preserve"> </v>
      </c>
      <c r="U2469"/>
    </row>
    <row r="2470" spans="2:21" x14ac:dyDescent="0.35">
      <c r="B2470" s="50"/>
      <c r="C2470" s="65"/>
      <c r="D2470" s="36"/>
      <c r="E2470" s="64"/>
      <c r="F2470" s="60"/>
      <c r="G2470" s="34"/>
      <c r="H2470" s="34"/>
      <c r="I2470" s="34"/>
      <c r="J2470" s="34"/>
      <c r="K2470" s="34"/>
      <c r="L2470" s="34"/>
      <c r="M2470" s="34"/>
      <c r="N2470" s="34"/>
      <c r="O2470" s="34"/>
      <c r="P2470" s="34"/>
      <c r="Q2470" s="34"/>
      <c r="R2470" s="34"/>
      <c r="S2470" s="27" t="str">
        <f>IF(COUNTA(B2470:R2470)=0,"",IF(AND(COUNTIF('OMS Drop Downs'!$C$2:$C$3,'OMS Response Form (ORF)'!F2470),COUNTIF('OMS Drop Downs'!$D$2:$D$5,'OMS Response Form (ORF)'!G2470),COUNTIF('OMS Drop Downs'!$A$2:$A$5,'OMS Response Form (ORF)'!H2470),COUNTIF('OMS Drop Downs'!$B$2:$B$4,'OMS Response Form (ORF)'!I2470),COUNTIF('OMS Drop Downs'!$A$2:$A$5,'OMS Response Form (ORF)'!J2470),COUNTIF('OMS Drop Downs'!$E$2:$E$7,'OMS Response Form (ORF)'!K2470),COUNTIF('OMS Drop Downs'!$B$2:$B$4,'OMS Response Form (ORF)'!L2470),COUNTIF('OMS Drop Downs'!$B$2:$B$4,'OMS Response Form (ORF)'!M2470),COUNTIF('OMS Drop Downs'!$B$2:$B$4,'OMS Response Form (ORF)'!N2470),COUNTIF('OMS Drop Downs'!$B$2:$B$4,'OMS Response Form (ORF)'!P2470),COUNTIF('OMS Drop Downs'!$B$2:$B$4,'OMS Response Form (ORF)'!Q2470),COUNTIF('OMS Drop Downs'!$B$2:$B$4,'OMS Response Form (ORF)'!R2470)),"Complete","Incomplete"))</f>
        <v/>
      </c>
      <c r="T2470" s="28" t="str">
        <f>IF(S2470="Complete",IF(AND(NOT(ISNA(VLOOKUP(CONCATENATE(F2470,G2470,H2470,I2470,J2470,K2470),'OMS Drop Downs'!G:G,1,FALSE))),IF(AND(G2470&lt;&gt;"C3",K2470&lt;&gt;"O5"),IF(SUM(COUNTIF(L2470:R2470,"Y"),COUNTIF(L2470:R2470,"N"))=0,"V","I"),IF(COUNTIF(L2470:R2470,"Y"),"V","I"))="V"),"Valid","Invalid")," ")</f>
        <v xml:space="preserve"> </v>
      </c>
      <c r="U2470"/>
    </row>
    <row r="2471" spans="2:21" x14ac:dyDescent="0.35">
      <c r="B2471" s="50"/>
      <c r="C2471" s="65"/>
      <c r="D2471" s="36"/>
      <c r="E2471" s="64"/>
      <c r="F2471" s="60"/>
      <c r="G2471" s="34"/>
      <c r="H2471" s="34"/>
      <c r="I2471" s="34"/>
      <c r="J2471" s="34"/>
      <c r="K2471" s="34"/>
      <c r="L2471" s="34"/>
      <c r="M2471" s="34"/>
      <c r="N2471" s="34"/>
      <c r="O2471" s="34"/>
      <c r="P2471" s="34"/>
      <c r="Q2471" s="34"/>
      <c r="R2471" s="34"/>
      <c r="S2471" s="27" t="str">
        <f>IF(COUNTA(B2471:R2471)=0,"",IF(AND(COUNTIF('OMS Drop Downs'!$C$2:$C$3,'OMS Response Form (ORF)'!F2471),COUNTIF('OMS Drop Downs'!$D$2:$D$5,'OMS Response Form (ORF)'!G2471),COUNTIF('OMS Drop Downs'!$A$2:$A$5,'OMS Response Form (ORF)'!H2471),COUNTIF('OMS Drop Downs'!$B$2:$B$4,'OMS Response Form (ORF)'!I2471),COUNTIF('OMS Drop Downs'!$A$2:$A$5,'OMS Response Form (ORF)'!J2471),COUNTIF('OMS Drop Downs'!$E$2:$E$7,'OMS Response Form (ORF)'!K2471),COUNTIF('OMS Drop Downs'!$B$2:$B$4,'OMS Response Form (ORF)'!L2471),COUNTIF('OMS Drop Downs'!$B$2:$B$4,'OMS Response Form (ORF)'!M2471),COUNTIF('OMS Drop Downs'!$B$2:$B$4,'OMS Response Form (ORF)'!N2471),COUNTIF('OMS Drop Downs'!$B$2:$B$4,'OMS Response Form (ORF)'!P2471),COUNTIF('OMS Drop Downs'!$B$2:$B$4,'OMS Response Form (ORF)'!Q2471),COUNTIF('OMS Drop Downs'!$B$2:$B$4,'OMS Response Form (ORF)'!R2471)),"Complete","Incomplete"))</f>
        <v/>
      </c>
      <c r="T2471" s="28" t="str">
        <f>IF(S2471="Complete",IF(AND(NOT(ISNA(VLOOKUP(CONCATENATE(F2471,G2471,H2471,I2471,J2471,K2471),'OMS Drop Downs'!G:G,1,FALSE))),IF(AND(G2471&lt;&gt;"C3",K2471&lt;&gt;"O5"),IF(SUM(COUNTIF(L2471:R2471,"Y"),COUNTIF(L2471:R2471,"N"))=0,"V","I"),IF(COUNTIF(L2471:R2471,"Y"),"V","I"))="V"),"Valid","Invalid")," ")</f>
        <v xml:space="preserve"> </v>
      </c>
      <c r="U2471"/>
    </row>
    <row r="2472" spans="2:21" x14ac:dyDescent="0.35">
      <c r="B2472" s="50"/>
      <c r="C2472" s="65"/>
      <c r="D2472" s="36"/>
      <c r="E2472" s="64"/>
      <c r="F2472" s="60"/>
      <c r="G2472" s="34"/>
      <c r="H2472" s="34"/>
      <c r="I2472" s="34"/>
      <c r="J2472" s="34"/>
      <c r="K2472" s="34"/>
      <c r="L2472" s="34"/>
      <c r="M2472" s="34"/>
      <c r="N2472" s="34"/>
      <c r="O2472" s="34"/>
      <c r="P2472" s="34"/>
      <c r="Q2472" s="34"/>
      <c r="R2472" s="34"/>
      <c r="S2472" s="27" t="str">
        <f>IF(COUNTA(B2472:R2472)=0,"",IF(AND(COUNTIF('OMS Drop Downs'!$C$2:$C$3,'OMS Response Form (ORF)'!F2472),COUNTIF('OMS Drop Downs'!$D$2:$D$5,'OMS Response Form (ORF)'!G2472),COUNTIF('OMS Drop Downs'!$A$2:$A$5,'OMS Response Form (ORF)'!H2472),COUNTIF('OMS Drop Downs'!$B$2:$B$4,'OMS Response Form (ORF)'!I2472),COUNTIF('OMS Drop Downs'!$A$2:$A$5,'OMS Response Form (ORF)'!J2472),COUNTIF('OMS Drop Downs'!$E$2:$E$7,'OMS Response Form (ORF)'!K2472),COUNTIF('OMS Drop Downs'!$B$2:$B$4,'OMS Response Form (ORF)'!L2472),COUNTIF('OMS Drop Downs'!$B$2:$B$4,'OMS Response Form (ORF)'!M2472),COUNTIF('OMS Drop Downs'!$B$2:$B$4,'OMS Response Form (ORF)'!N2472),COUNTIF('OMS Drop Downs'!$B$2:$B$4,'OMS Response Form (ORF)'!P2472),COUNTIF('OMS Drop Downs'!$B$2:$B$4,'OMS Response Form (ORF)'!Q2472),COUNTIF('OMS Drop Downs'!$B$2:$B$4,'OMS Response Form (ORF)'!R2472)),"Complete","Incomplete"))</f>
        <v/>
      </c>
      <c r="T2472" s="28" t="str">
        <f>IF(S2472="Complete",IF(AND(NOT(ISNA(VLOOKUP(CONCATENATE(F2472,G2472,H2472,I2472,J2472,K2472),'OMS Drop Downs'!G:G,1,FALSE))),IF(AND(G2472&lt;&gt;"C3",K2472&lt;&gt;"O5"),IF(SUM(COUNTIF(L2472:R2472,"Y"),COUNTIF(L2472:R2472,"N"))=0,"V","I"),IF(COUNTIF(L2472:R2472,"Y"),"V","I"))="V"),"Valid","Invalid")," ")</f>
        <v xml:space="preserve"> </v>
      </c>
      <c r="U2472"/>
    </row>
    <row r="2473" spans="2:21" x14ac:dyDescent="0.35">
      <c r="B2473" s="50"/>
      <c r="C2473" s="65"/>
      <c r="D2473" s="36"/>
      <c r="E2473" s="64"/>
      <c r="F2473" s="60"/>
      <c r="G2473" s="34"/>
      <c r="H2473" s="34"/>
      <c r="I2473" s="34"/>
      <c r="J2473" s="34"/>
      <c r="K2473" s="34"/>
      <c r="L2473" s="34"/>
      <c r="M2473" s="34"/>
      <c r="N2473" s="34"/>
      <c r="O2473" s="34"/>
      <c r="P2473" s="34"/>
      <c r="Q2473" s="34"/>
      <c r="R2473" s="34"/>
      <c r="S2473" s="27" t="str">
        <f>IF(COUNTA(B2473:R2473)=0,"",IF(AND(COUNTIF('OMS Drop Downs'!$C$2:$C$3,'OMS Response Form (ORF)'!F2473),COUNTIF('OMS Drop Downs'!$D$2:$D$5,'OMS Response Form (ORF)'!G2473),COUNTIF('OMS Drop Downs'!$A$2:$A$5,'OMS Response Form (ORF)'!H2473),COUNTIF('OMS Drop Downs'!$B$2:$B$4,'OMS Response Form (ORF)'!I2473),COUNTIF('OMS Drop Downs'!$A$2:$A$5,'OMS Response Form (ORF)'!J2473),COUNTIF('OMS Drop Downs'!$E$2:$E$7,'OMS Response Form (ORF)'!K2473),COUNTIF('OMS Drop Downs'!$B$2:$B$4,'OMS Response Form (ORF)'!L2473),COUNTIF('OMS Drop Downs'!$B$2:$B$4,'OMS Response Form (ORF)'!M2473),COUNTIF('OMS Drop Downs'!$B$2:$B$4,'OMS Response Form (ORF)'!N2473),COUNTIF('OMS Drop Downs'!$B$2:$B$4,'OMS Response Form (ORF)'!P2473),COUNTIF('OMS Drop Downs'!$B$2:$B$4,'OMS Response Form (ORF)'!Q2473),COUNTIF('OMS Drop Downs'!$B$2:$B$4,'OMS Response Form (ORF)'!R2473)),"Complete","Incomplete"))</f>
        <v/>
      </c>
      <c r="T2473" s="28" t="str">
        <f>IF(S2473="Complete",IF(AND(NOT(ISNA(VLOOKUP(CONCATENATE(F2473,G2473,H2473,I2473,J2473,K2473),'OMS Drop Downs'!G:G,1,FALSE))),IF(AND(G2473&lt;&gt;"C3",K2473&lt;&gt;"O5"),IF(SUM(COUNTIF(L2473:R2473,"Y"),COUNTIF(L2473:R2473,"N"))=0,"V","I"),IF(COUNTIF(L2473:R2473,"Y"),"V","I"))="V"),"Valid","Invalid")," ")</f>
        <v xml:space="preserve"> </v>
      </c>
      <c r="U2473"/>
    </row>
    <row r="2474" spans="2:21" x14ac:dyDescent="0.35">
      <c r="B2474" s="50"/>
      <c r="C2474" s="65"/>
      <c r="D2474" s="36"/>
      <c r="E2474" s="64"/>
      <c r="F2474" s="60"/>
      <c r="G2474" s="34"/>
      <c r="H2474" s="34"/>
      <c r="I2474" s="34"/>
      <c r="J2474" s="34"/>
      <c r="K2474" s="34"/>
      <c r="L2474" s="34"/>
      <c r="M2474" s="34"/>
      <c r="N2474" s="34"/>
      <c r="O2474" s="34"/>
      <c r="P2474" s="34"/>
      <c r="Q2474" s="34"/>
      <c r="R2474" s="34"/>
      <c r="S2474" s="27" t="str">
        <f>IF(COUNTA(B2474:R2474)=0,"",IF(AND(COUNTIF('OMS Drop Downs'!$C$2:$C$3,'OMS Response Form (ORF)'!F2474),COUNTIF('OMS Drop Downs'!$D$2:$D$5,'OMS Response Form (ORF)'!G2474),COUNTIF('OMS Drop Downs'!$A$2:$A$5,'OMS Response Form (ORF)'!H2474),COUNTIF('OMS Drop Downs'!$B$2:$B$4,'OMS Response Form (ORF)'!I2474),COUNTIF('OMS Drop Downs'!$A$2:$A$5,'OMS Response Form (ORF)'!J2474),COUNTIF('OMS Drop Downs'!$E$2:$E$7,'OMS Response Form (ORF)'!K2474),COUNTIF('OMS Drop Downs'!$B$2:$B$4,'OMS Response Form (ORF)'!L2474),COUNTIF('OMS Drop Downs'!$B$2:$B$4,'OMS Response Form (ORF)'!M2474),COUNTIF('OMS Drop Downs'!$B$2:$B$4,'OMS Response Form (ORF)'!N2474),COUNTIF('OMS Drop Downs'!$B$2:$B$4,'OMS Response Form (ORF)'!P2474),COUNTIF('OMS Drop Downs'!$B$2:$B$4,'OMS Response Form (ORF)'!Q2474),COUNTIF('OMS Drop Downs'!$B$2:$B$4,'OMS Response Form (ORF)'!R2474)),"Complete","Incomplete"))</f>
        <v/>
      </c>
      <c r="T2474" s="28" t="str">
        <f>IF(S2474="Complete",IF(AND(NOT(ISNA(VLOOKUP(CONCATENATE(F2474,G2474,H2474,I2474,J2474,K2474),'OMS Drop Downs'!G:G,1,FALSE))),IF(AND(G2474&lt;&gt;"C3",K2474&lt;&gt;"O5"),IF(SUM(COUNTIF(L2474:R2474,"Y"),COUNTIF(L2474:R2474,"N"))=0,"V","I"),IF(COUNTIF(L2474:R2474,"Y"),"V","I"))="V"),"Valid","Invalid")," ")</f>
        <v xml:space="preserve"> </v>
      </c>
      <c r="U2474"/>
    </row>
    <row r="2475" spans="2:21" x14ac:dyDescent="0.35">
      <c r="B2475" s="50"/>
      <c r="C2475" s="65"/>
      <c r="D2475" s="36"/>
      <c r="E2475" s="64"/>
      <c r="F2475" s="60"/>
      <c r="G2475" s="34"/>
      <c r="H2475" s="34"/>
      <c r="I2475" s="34"/>
      <c r="J2475" s="34"/>
      <c r="K2475" s="34"/>
      <c r="L2475" s="34"/>
      <c r="M2475" s="34"/>
      <c r="N2475" s="34"/>
      <c r="O2475" s="34"/>
      <c r="P2475" s="34"/>
      <c r="Q2475" s="34"/>
      <c r="R2475" s="34"/>
      <c r="S2475" s="27" t="str">
        <f>IF(COUNTA(B2475:R2475)=0,"",IF(AND(COUNTIF('OMS Drop Downs'!$C$2:$C$3,'OMS Response Form (ORF)'!F2475),COUNTIF('OMS Drop Downs'!$D$2:$D$5,'OMS Response Form (ORF)'!G2475),COUNTIF('OMS Drop Downs'!$A$2:$A$5,'OMS Response Form (ORF)'!H2475),COUNTIF('OMS Drop Downs'!$B$2:$B$4,'OMS Response Form (ORF)'!I2475),COUNTIF('OMS Drop Downs'!$A$2:$A$5,'OMS Response Form (ORF)'!J2475),COUNTIF('OMS Drop Downs'!$E$2:$E$7,'OMS Response Form (ORF)'!K2475),COUNTIF('OMS Drop Downs'!$B$2:$B$4,'OMS Response Form (ORF)'!L2475),COUNTIF('OMS Drop Downs'!$B$2:$B$4,'OMS Response Form (ORF)'!M2475),COUNTIF('OMS Drop Downs'!$B$2:$B$4,'OMS Response Form (ORF)'!N2475),COUNTIF('OMS Drop Downs'!$B$2:$B$4,'OMS Response Form (ORF)'!P2475),COUNTIF('OMS Drop Downs'!$B$2:$B$4,'OMS Response Form (ORF)'!Q2475),COUNTIF('OMS Drop Downs'!$B$2:$B$4,'OMS Response Form (ORF)'!R2475)),"Complete","Incomplete"))</f>
        <v/>
      </c>
      <c r="T2475" s="28" t="str">
        <f>IF(S2475="Complete",IF(AND(NOT(ISNA(VLOOKUP(CONCATENATE(F2475,G2475,H2475,I2475,J2475,K2475),'OMS Drop Downs'!G:G,1,FALSE))),IF(AND(G2475&lt;&gt;"C3",K2475&lt;&gt;"O5"),IF(SUM(COUNTIF(L2475:R2475,"Y"),COUNTIF(L2475:R2475,"N"))=0,"V","I"),IF(COUNTIF(L2475:R2475,"Y"),"V","I"))="V"),"Valid","Invalid")," ")</f>
        <v xml:space="preserve"> </v>
      </c>
      <c r="U2475"/>
    </row>
    <row r="2476" spans="2:21" x14ac:dyDescent="0.35">
      <c r="B2476" s="50"/>
      <c r="C2476" s="65"/>
      <c r="D2476" s="36"/>
      <c r="E2476" s="64"/>
      <c r="F2476" s="60"/>
      <c r="G2476" s="34"/>
      <c r="H2476" s="34"/>
      <c r="I2476" s="34"/>
      <c r="J2476" s="34"/>
      <c r="K2476" s="34"/>
      <c r="L2476" s="34"/>
      <c r="M2476" s="34"/>
      <c r="N2476" s="34"/>
      <c r="O2476" s="34"/>
      <c r="P2476" s="34"/>
      <c r="Q2476" s="34"/>
      <c r="R2476" s="34"/>
      <c r="S2476" s="27" t="str">
        <f>IF(COUNTA(B2476:R2476)=0,"",IF(AND(COUNTIF('OMS Drop Downs'!$C$2:$C$3,'OMS Response Form (ORF)'!F2476),COUNTIF('OMS Drop Downs'!$D$2:$D$5,'OMS Response Form (ORF)'!G2476),COUNTIF('OMS Drop Downs'!$A$2:$A$5,'OMS Response Form (ORF)'!H2476),COUNTIF('OMS Drop Downs'!$B$2:$B$4,'OMS Response Form (ORF)'!I2476),COUNTIF('OMS Drop Downs'!$A$2:$A$5,'OMS Response Form (ORF)'!J2476),COUNTIF('OMS Drop Downs'!$E$2:$E$7,'OMS Response Form (ORF)'!K2476),COUNTIF('OMS Drop Downs'!$B$2:$B$4,'OMS Response Form (ORF)'!L2476),COUNTIF('OMS Drop Downs'!$B$2:$B$4,'OMS Response Form (ORF)'!M2476),COUNTIF('OMS Drop Downs'!$B$2:$B$4,'OMS Response Form (ORF)'!N2476),COUNTIF('OMS Drop Downs'!$B$2:$B$4,'OMS Response Form (ORF)'!P2476),COUNTIF('OMS Drop Downs'!$B$2:$B$4,'OMS Response Form (ORF)'!Q2476),COUNTIF('OMS Drop Downs'!$B$2:$B$4,'OMS Response Form (ORF)'!R2476)),"Complete","Incomplete"))</f>
        <v/>
      </c>
      <c r="T2476" s="28" t="str">
        <f>IF(S2476="Complete",IF(AND(NOT(ISNA(VLOOKUP(CONCATENATE(F2476,G2476,H2476,I2476,J2476,K2476),'OMS Drop Downs'!G:G,1,FALSE))),IF(AND(G2476&lt;&gt;"C3",K2476&lt;&gt;"O5"),IF(SUM(COUNTIF(L2476:R2476,"Y"),COUNTIF(L2476:R2476,"N"))=0,"V","I"),IF(COUNTIF(L2476:R2476,"Y"),"V","I"))="V"),"Valid","Invalid")," ")</f>
        <v xml:space="preserve"> </v>
      </c>
      <c r="U2476"/>
    </row>
    <row r="2477" spans="2:21" x14ac:dyDescent="0.35">
      <c r="B2477" s="50"/>
      <c r="C2477" s="65"/>
      <c r="D2477" s="36"/>
      <c r="E2477" s="64"/>
      <c r="F2477" s="60"/>
      <c r="G2477" s="34"/>
      <c r="H2477" s="34"/>
      <c r="I2477" s="34"/>
      <c r="J2477" s="34"/>
      <c r="K2477" s="34"/>
      <c r="L2477" s="34"/>
      <c r="M2477" s="34"/>
      <c r="N2477" s="34"/>
      <c r="O2477" s="34"/>
      <c r="P2477" s="34"/>
      <c r="Q2477" s="34"/>
      <c r="R2477" s="34"/>
      <c r="S2477" s="27" t="str">
        <f>IF(COUNTA(B2477:R2477)=0,"",IF(AND(COUNTIF('OMS Drop Downs'!$C$2:$C$3,'OMS Response Form (ORF)'!F2477),COUNTIF('OMS Drop Downs'!$D$2:$D$5,'OMS Response Form (ORF)'!G2477),COUNTIF('OMS Drop Downs'!$A$2:$A$5,'OMS Response Form (ORF)'!H2477),COUNTIF('OMS Drop Downs'!$B$2:$B$4,'OMS Response Form (ORF)'!I2477),COUNTIF('OMS Drop Downs'!$A$2:$A$5,'OMS Response Form (ORF)'!J2477),COUNTIF('OMS Drop Downs'!$E$2:$E$7,'OMS Response Form (ORF)'!K2477),COUNTIF('OMS Drop Downs'!$B$2:$B$4,'OMS Response Form (ORF)'!L2477),COUNTIF('OMS Drop Downs'!$B$2:$B$4,'OMS Response Form (ORF)'!M2477),COUNTIF('OMS Drop Downs'!$B$2:$B$4,'OMS Response Form (ORF)'!N2477),COUNTIF('OMS Drop Downs'!$B$2:$B$4,'OMS Response Form (ORF)'!P2477),COUNTIF('OMS Drop Downs'!$B$2:$B$4,'OMS Response Form (ORF)'!Q2477),COUNTIF('OMS Drop Downs'!$B$2:$B$4,'OMS Response Form (ORF)'!R2477)),"Complete","Incomplete"))</f>
        <v/>
      </c>
      <c r="T2477" s="28" t="str">
        <f>IF(S2477="Complete",IF(AND(NOT(ISNA(VLOOKUP(CONCATENATE(F2477,G2477,H2477,I2477,J2477,K2477),'OMS Drop Downs'!G:G,1,FALSE))),IF(AND(G2477&lt;&gt;"C3",K2477&lt;&gt;"O5"),IF(SUM(COUNTIF(L2477:R2477,"Y"),COUNTIF(L2477:R2477,"N"))=0,"V","I"),IF(COUNTIF(L2477:R2477,"Y"),"V","I"))="V"),"Valid","Invalid")," ")</f>
        <v xml:space="preserve"> </v>
      </c>
      <c r="U2477"/>
    </row>
    <row r="2478" spans="2:21" x14ac:dyDescent="0.35">
      <c r="B2478" s="50"/>
      <c r="C2478" s="65"/>
      <c r="D2478" s="36"/>
      <c r="E2478" s="64"/>
      <c r="F2478" s="60"/>
      <c r="G2478" s="34"/>
      <c r="H2478" s="34"/>
      <c r="I2478" s="34"/>
      <c r="J2478" s="34"/>
      <c r="K2478" s="34"/>
      <c r="L2478" s="34"/>
      <c r="M2478" s="34"/>
      <c r="N2478" s="34"/>
      <c r="O2478" s="34"/>
      <c r="P2478" s="34"/>
      <c r="Q2478" s="34"/>
      <c r="R2478" s="34"/>
      <c r="S2478" s="27" t="str">
        <f>IF(COUNTA(B2478:R2478)=0,"",IF(AND(COUNTIF('OMS Drop Downs'!$C$2:$C$3,'OMS Response Form (ORF)'!F2478),COUNTIF('OMS Drop Downs'!$D$2:$D$5,'OMS Response Form (ORF)'!G2478),COUNTIF('OMS Drop Downs'!$A$2:$A$5,'OMS Response Form (ORF)'!H2478),COUNTIF('OMS Drop Downs'!$B$2:$B$4,'OMS Response Form (ORF)'!I2478),COUNTIF('OMS Drop Downs'!$A$2:$A$5,'OMS Response Form (ORF)'!J2478),COUNTIF('OMS Drop Downs'!$E$2:$E$7,'OMS Response Form (ORF)'!K2478),COUNTIF('OMS Drop Downs'!$B$2:$B$4,'OMS Response Form (ORF)'!L2478),COUNTIF('OMS Drop Downs'!$B$2:$B$4,'OMS Response Form (ORF)'!M2478),COUNTIF('OMS Drop Downs'!$B$2:$B$4,'OMS Response Form (ORF)'!N2478),COUNTIF('OMS Drop Downs'!$B$2:$B$4,'OMS Response Form (ORF)'!P2478),COUNTIF('OMS Drop Downs'!$B$2:$B$4,'OMS Response Form (ORF)'!Q2478),COUNTIF('OMS Drop Downs'!$B$2:$B$4,'OMS Response Form (ORF)'!R2478)),"Complete","Incomplete"))</f>
        <v/>
      </c>
      <c r="T2478" s="28" t="str">
        <f>IF(S2478="Complete",IF(AND(NOT(ISNA(VLOOKUP(CONCATENATE(F2478,G2478,H2478,I2478,J2478,K2478),'OMS Drop Downs'!G:G,1,FALSE))),IF(AND(G2478&lt;&gt;"C3",K2478&lt;&gt;"O5"),IF(SUM(COUNTIF(L2478:R2478,"Y"),COUNTIF(L2478:R2478,"N"))=0,"V","I"),IF(COUNTIF(L2478:R2478,"Y"),"V","I"))="V"),"Valid","Invalid")," ")</f>
        <v xml:space="preserve"> </v>
      </c>
      <c r="U2478"/>
    </row>
    <row r="2479" spans="2:21" x14ac:dyDescent="0.35">
      <c r="B2479" s="50"/>
      <c r="C2479" s="65"/>
      <c r="D2479" s="36"/>
      <c r="E2479" s="64"/>
      <c r="F2479" s="60"/>
      <c r="G2479" s="34"/>
      <c r="H2479" s="34"/>
      <c r="I2479" s="34"/>
      <c r="J2479" s="34"/>
      <c r="K2479" s="34"/>
      <c r="L2479" s="34"/>
      <c r="M2479" s="34"/>
      <c r="N2479" s="34"/>
      <c r="O2479" s="34"/>
      <c r="P2479" s="34"/>
      <c r="Q2479" s="34"/>
      <c r="R2479" s="34"/>
      <c r="S2479" s="27" t="str">
        <f>IF(COUNTA(B2479:R2479)=0,"",IF(AND(COUNTIF('OMS Drop Downs'!$C$2:$C$3,'OMS Response Form (ORF)'!F2479),COUNTIF('OMS Drop Downs'!$D$2:$D$5,'OMS Response Form (ORF)'!G2479),COUNTIF('OMS Drop Downs'!$A$2:$A$5,'OMS Response Form (ORF)'!H2479),COUNTIF('OMS Drop Downs'!$B$2:$B$4,'OMS Response Form (ORF)'!I2479),COUNTIF('OMS Drop Downs'!$A$2:$A$5,'OMS Response Form (ORF)'!J2479),COUNTIF('OMS Drop Downs'!$E$2:$E$7,'OMS Response Form (ORF)'!K2479),COUNTIF('OMS Drop Downs'!$B$2:$B$4,'OMS Response Form (ORF)'!L2479),COUNTIF('OMS Drop Downs'!$B$2:$B$4,'OMS Response Form (ORF)'!M2479),COUNTIF('OMS Drop Downs'!$B$2:$B$4,'OMS Response Form (ORF)'!N2479),COUNTIF('OMS Drop Downs'!$B$2:$B$4,'OMS Response Form (ORF)'!P2479),COUNTIF('OMS Drop Downs'!$B$2:$B$4,'OMS Response Form (ORF)'!Q2479),COUNTIF('OMS Drop Downs'!$B$2:$B$4,'OMS Response Form (ORF)'!R2479)),"Complete","Incomplete"))</f>
        <v/>
      </c>
      <c r="T2479" s="28" t="str">
        <f>IF(S2479="Complete",IF(AND(NOT(ISNA(VLOOKUP(CONCATENATE(F2479,G2479,H2479,I2479,J2479,K2479),'OMS Drop Downs'!G:G,1,FALSE))),IF(AND(G2479&lt;&gt;"C3",K2479&lt;&gt;"O5"),IF(SUM(COUNTIF(L2479:R2479,"Y"),COUNTIF(L2479:R2479,"N"))=0,"V","I"),IF(COUNTIF(L2479:R2479,"Y"),"V","I"))="V"),"Valid","Invalid")," ")</f>
        <v xml:space="preserve"> </v>
      </c>
      <c r="U2479"/>
    </row>
    <row r="2480" spans="2:21" x14ac:dyDescent="0.35">
      <c r="B2480" s="50"/>
      <c r="C2480" s="65"/>
      <c r="D2480" s="36"/>
      <c r="E2480" s="64"/>
      <c r="F2480" s="60"/>
      <c r="G2480" s="34"/>
      <c r="H2480" s="34"/>
      <c r="I2480" s="34"/>
      <c r="J2480" s="34"/>
      <c r="K2480" s="34"/>
      <c r="L2480" s="34"/>
      <c r="M2480" s="34"/>
      <c r="N2480" s="34"/>
      <c r="O2480" s="34"/>
      <c r="P2480" s="34"/>
      <c r="Q2480" s="34"/>
      <c r="R2480" s="34"/>
      <c r="S2480" s="27" t="str">
        <f>IF(COUNTA(B2480:R2480)=0,"",IF(AND(COUNTIF('OMS Drop Downs'!$C$2:$C$3,'OMS Response Form (ORF)'!F2480),COUNTIF('OMS Drop Downs'!$D$2:$D$5,'OMS Response Form (ORF)'!G2480),COUNTIF('OMS Drop Downs'!$A$2:$A$5,'OMS Response Form (ORF)'!H2480),COUNTIF('OMS Drop Downs'!$B$2:$B$4,'OMS Response Form (ORF)'!I2480),COUNTIF('OMS Drop Downs'!$A$2:$A$5,'OMS Response Form (ORF)'!J2480),COUNTIF('OMS Drop Downs'!$E$2:$E$7,'OMS Response Form (ORF)'!K2480),COUNTIF('OMS Drop Downs'!$B$2:$B$4,'OMS Response Form (ORF)'!L2480),COUNTIF('OMS Drop Downs'!$B$2:$B$4,'OMS Response Form (ORF)'!M2480),COUNTIF('OMS Drop Downs'!$B$2:$B$4,'OMS Response Form (ORF)'!N2480),COUNTIF('OMS Drop Downs'!$B$2:$B$4,'OMS Response Form (ORF)'!P2480),COUNTIF('OMS Drop Downs'!$B$2:$B$4,'OMS Response Form (ORF)'!Q2480),COUNTIF('OMS Drop Downs'!$B$2:$B$4,'OMS Response Form (ORF)'!R2480)),"Complete","Incomplete"))</f>
        <v/>
      </c>
      <c r="T2480" s="28" t="str">
        <f>IF(S2480="Complete",IF(AND(NOT(ISNA(VLOOKUP(CONCATENATE(F2480,G2480,H2480,I2480,J2480,K2480),'OMS Drop Downs'!G:G,1,FALSE))),IF(AND(G2480&lt;&gt;"C3",K2480&lt;&gt;"O5"),IF(SUM(COUNTIF(L2480:R2480,"Y"),COUNTIF(L2480:R2480,"N"))=0,"V","I"),IF(COUNTIF(L2480:R2480,"Y"),"V","I"))="V"),"Valid","Invalid")," ")</f>
        <v xml:space="preserve"> </v>
      </c>
      <c r="U2480"/>
    </row>
    <row r="2481" spans="2:21" x14ac:dyDescent="0.35">
      <c r="B2481" s="50"/>
      <c r="C2481" s="65"/>
      <c r="D2481" s="36"/>
      <c r="E2481" s="64"/>
      <c r="F2481" s="60"/>
      <c r="G2481" s="34"/>
      <c r="H2481" s="34"/>
      <c r="I2481" s="34"/>
      <c r="J2481" s="34"/>
      <c r="K2481" s="34"/>
      <c r="L2481" s="34"/>
      <c r="M2481" s="34"/>
      <c r="N2481" s="34"/>
      <c r="O2481" s="34"/>
      <c r="P2481" s="34"/>
      <c r="Q2481" s="34"/>
      <c r="R2481" s="34"/>
      <c r="S2481" s="27" t="str">
        <f>IF(COUNTA(B2481:R2481)=0,"",IF(AND(COUNTIF('OMS Drop Downs'!$C$2:$C$3,'OMS Response Form (ORF)'!F2481),COUNTIF('OMS Drop Downs'!$D$2:$D$5,'OMS Response Form (ORF)'!G2481),COUNTIF('OMS Drop Downs'!$A$2:$A$5,'OMS Response Form (ORF)'!H2481),COUNTIF('OMS Drop Downs'!$B$2:$B$4,'OMS Response Form (ORF)'!I2481),COUNTIF('OMS Drop Downs'!$A$2:$A$5,'OMS Response Form (ORF)'!J2481),COUNTIF('OMS Drop Downs'!$E$2:$E$7,'OMS Response Form (ORF)'!K2481),COUNTIF('OMS Drop Downs'!$B$2:$B$4,'OMS Response Form (ORF)'!L2481),COUNTIF('OMS Drop Downs'!$B$2:$B$4,'OMS Response Form (ORF)'!M2481),COUNTIF('OMS Drop Downs'!$B$2:$B$4,'OMS Response Form (ORF)'!N2481),COUNTIF('OMS Drop Downs'!$B$2:$B$4,'OMS Response Form (ORF)'!P2481),COUNTIF('OMS Drop Downs'!$B$2:$B$4,'OMS Response Form (ORF)'!Q2481),COUNTIF('OMS Drop Downs'!$B$2:$B$4,'OMS Response Form (ORF)'!R2481)),"Complete","Incomplete"))</f>
        <v/>
      </c>
      <c r="T2481" s="28" t="str">
        <f>IF(S2481="Complete",IF(AND(NOT(ISNA(VLOOKUP(CONCATENATE(F2481,G2481,H2481,I2481,J2481,K2481),'OMS Drop Downs'!G:G,1,FALSE))),IF(AND(G2481&lt;&gt;"C3",K2481&lt;&gt;"O5"),IF(SUM(COUNTIF(L2481:R2481,"Y"),COUNTIF(L2481:R2481,"N"))=0,"V","I"),IF(COUNTIF(L2481:R2481,"Y"),"V","I"))="V"),"Valid","Invalid")," ")</f>
        <v xml:space="preserve"> </v>
      </c>
      <c r="U2481"/>
    </row>
    <row r="2482" spans="2:21" x14ac:dyDescent="0.35">
      <c r="B2482" s="50"/>
      <c r="C2482" s="65"/>
      <c r="D2482" s="36"/>
      <c r="E2482" s="64"/>
      <c r="F2482" s="60"/>
      <c r="G2482" s="34"/>
      <c r="H2482" s="34"/>
      <c r="I2482" s="34"/>
      <c r="J2482" s="34"/>
      <c r="K2482" s="34"/>
      <c r="L2482" s="34"/>
      <c r="M2482" s="34"/>
      <c r="N2482" s="34"/>
      <c r="O2482" s="34"/>
      <c r="P2482" s="34"/>
      <c r="Q2482" s="34"/>
      <c r="R2482" s="34"/>
      <c r="S2482" s="27" t="str">
        <f>IF(COUNTA(B2482:R2482)=0,"",IF(AND(COUNTIF('OMS Drop Downs'!$C$2:$C$3,'OMS Response Form (ORF)'!F2482),COUNTIF('OMS Drop Downs'!$D$2:$D$5,'OMS Response Form (ORF)'!G2482),COUNTIF('OMS Drop Downs'!$A$2:$A$5,'OMS Response Form (ORF)'!H2482),COUNTIF('OMS Drop Downs'!$B$2:$B$4,'OMS Response Form (ORF)'!I2482),COUNTIF('OMS Drop Downs'!$A$2:$A$5,'OMS Response Form (ORF)'!J2482),COUNTIF('OMS Drop Downs'!$E$2:$E$7,'OMS Response Form (ORF)'!K2482),COUNTIF('OMS Drop Downs'!$B$2:$B$4,'OMS Response Form (ORF)'!L2482),COUNTIF('OMS Drop Downs'!$B$2:$B$4,'OMS Response Form (ORF)'!M2482),COUNTIF('OMS Drop Downs'!$B$2:$B$4,'OMS Response Form (ORF)'!N2482),COUNTIF('OMS Drop Downs'!$B$2:$B$4,'OMS Response Form (ORF)'!P2482),COUNTIF('OMS Drop Downs'!$B$2:$B$4,'OMS Response Form (ORF)'!Q2482),COUNTIF('OMS Drop Downs'!$B$2:$B$4,'OMS Response Form (ORF)'!R2482)),"Complete","Incomplete"))</f>
        <v/>
      </c>
      <c r="T2482" s="28" t="str">
        <f>IF(S2482="Complete",IF(AND(NOT(ISNA(VLOOKUP(CONCATENATE(F2482,G2482,H2482,I2482,J2482,K2482),'OMS Drop Downs'!G:G,1,FALSE))),IF(AND(G2482&lt;&gt;"C3",K2482&lt;&gt;"O5"),IF(SUM(COUNTIF(L2482:R2482,"Y"),COUNTIF(L2482:R2482,"N"))=0,"V","I"),IF(COUNTIF(L2482:R2482,"Y"),"V","I"))="V"),"Valid","Invalid")," ")</f>
        <v xml:space="preserve"> </v>
      </c>
      <c r="U2482"/>
    </row>
    <row r="2483" spans="2:21" x14ac:dyDescent="0.35">
      <c r="B2483" s="50"/>
      <c r="C2483" s="65"/>
      <c r="D2483" s="36"/>
      <c r="E2483" s="64"/>
      <c r="F2483" s="60"/>
      <c r="G2483" s="34"/>
      <c r="H2483" s="34"/>
      <c r="I2483" s="34"/>
      <c r="J2483" s="34"/>
      <c r="K2483" s="34"/>
      <c r="L2483" s="34"/>
      <c r="M2483" s="34"/>
      <c r="N2483" s="34"/>
      <c r="O2483" s="34"/>
      <c r="P2483" s="34"/>
      <c r="Q2483" s="34"/>
      <c r="R2483" s="34"/>
      <c r="S2483" s="27" t="str">
        <f>IF(COUNTA(B2483:R2483)=0,"",IF(AND(COUNTIF('OMS Drop Downs'!$C$2:$C$3,'OMS Response Form (ORF)'!F2483),COUNTIF('OMS Drop Downs'!$D$2:$D$5,'OMS Response Form (ORF)'!G2483),COUNTIF('OMS Drop Downs'!$A$2:$A$5,'OMS Response Form (ORF)'!H2483),COUNTIF('OMS Drop Downs'!$B$2:$B$4,'OMS Response Form (ORF)'!I2483),COUNTIF('OMS Drop Downs'!$A$2:$A$5,'OMS Response Form (ORF)'!J2483),COUNTIF('OMS Drop Downs'!$E$2:$E$7,'OMS Response Form (ORF)'!K2483),COUNTIF('OMS Drop Downs'!$B$2:$B$4,'OMS Response Form (ORF)'!L2483),COUNTIF('OMS Drop Downs'!$B$2:$B$4,'OMS Response Form (ORF)'!M2483),COUNTIF('OMS Drop Downs'!$B$2:$B$4,'OMS Response Form (ORF)'!N2483),COUNTIF('OMS Drop Downs'!$B$2:$B$4,'OMS Response Form (ORF)'!P2483),COUNTIF('OMS Drop Downs'!$B$2:$B$4,'OMS Response Form (ORF)'!Q2483),COUNTIF('OMS Drop Downs'!$B$2:$B$4,'OMS Response Form (ORF)'!R2483)),"Complete","Incomplete"))</f>
        <v/>
      </c>
      <c r="T2483" s="28" t="str">
        <f>IF(S2483="Complete",IF(AND(NOT(ISNA(VLOOKUP(CONCATENATE(F2483,G2483,H2483,I2483,J2483,K2483),'OMS Drop Downs'!G:G,1,FALSE))),IF(AND(G2483&lt;&gt;"C3",K2483&lt;&gt;"O5"),IF(SUM(COUNTIF(L2483:R2483,"Y"),COUNTIF(L2483:R2483,"N"))=0,"V","I"),IF(COUNTIF(L2483:R2483,"Y"),"V","I"))="V"),"Valid","Invalid")," ")</f>
        <v xml:space="preserve"> </v>
      </c>
      <c r="U2483"/>
    </row>
    <row r="2484" spans="2:21" x14ac:dyDescent="0.35">
      <c r="B2484" s="50"/>
      <c r="C2484" s="65"/>
      <c r="D2484" s="36"/>
      <c r="E2484" s="64"/>
      <c r="F2484" s="60"/>
      <c r="G2484" s="34"/>
      <c r="H2484" s="34"/>
      <c r="I2484" s="34"/>
      <c r="J2484" s="34"/>
      <c r="K2484" s="34"/>
      <c r="L2484" s="34"/>
      <c r="M2484" s="34"/>
      <c r="N2484" s="34"/>
      <c r="O2484" s="34"/>
      <c r="P2484" s="34"/>
      <c r="Q2484" s="34"/>
      <c r="R2484" s="34"/>
      <c r="S2484" s="27" t="str">
        <f>IF(COUNTA(B2484:R2484)=0,"",IF(AND(COUNTIF('OMS Drop Downs'!$C$2:$C$3,'OMS Response Form (ORF)'!F2484),COUNTIF('OMS Drop Downs'!$D$2:$D$5,'OMS Response Form (ORF)'!G2484),COUNTIF('OMS Drop Downs'!$A$2:$A$5,'OMS Response Form (ORF)'!H2484),COUNTIF('OMS Drop Downs'!$B$2:$B$4,'OMS Response Form (ORF)'!I2484),COUNTIF('OMS Drop Downs'!$A$2:$A$5,'OMS Response Form (ORF)'!J2484),COUNTIF('OMS Drop Downs'!$E$2:$E$7,'OMS Response Form (ORF)'!K2484),COUNTIF('OMS Drop Downs'!$B$2:$B$4,'OMS Response Form (ORF)'!L2484),COUNTIF('OMS Drop Downs'!$B$2:$B$4,'OMS Response Form (ORF)'!M2484),COUNTIF('OMS Drop Downs'!$B$2:$B$4,'OMS Response Form (ORF)'!N2484),COUNTIF('OMS Drop Downs'!$B$2:$B$4,'OMS Response Form (ORF)'!P2484),COUNTIF('OMS Drop Downs'!$B$2:$B$4,'OMS Response Form (ORF)'!Q2484),COUNTIF('OMS Drop Downs'!$B$2:$B$4,'OMS Response Form (ORF)'!R2484)),"Complete","Incomplete"))</f>
        <v/>
      </c>
      <c r="T2484" s="28" t="str">
        <f>IF(S2484="Complete",IF(AND(NOT(ISNA(VLOOKUP(CONCATENATE(F2484,G2484,H2484,I2484,J2484,K2484),'OMS Drop Downs'!G:G,1,FALSE))),IF(AND(G2484&lt;&gt;"C3",K2484&lt;&gt;"O5"),IF(SUM(COUNTIF(L2484:R2484,"Y"),COUNTIF(L2484:R2484,"N"))=0,"V","I"),IF(COUNTIF(L2484:R2484,"Y"),"V","I"))="V"),"Valid","Invalid")," ")</f>
        <v xml:space="preserve"> </v>
      </c>
      <c r="U2484"/>
    </row>
    <row r="2485" spans="2:21" x14ac:dyDescent="0.35">
      <c r="B2485" s="50"/>
      <c r="C2485" s="65"/>
      <c r="D2485" s="36"/>
      <c r="E2485" s="64"/>
      <c r="F2485" s="60"/>
      <c r="G2485" s="34"/>
      <c r="H2485" s="34"/>
      <c r="I2485" s="34"/>
      <c r="J2485" s="34"/>
      <c r="K2485" s="34"/>
      <c r="L2485" s="34"/>
      <c r="M2485" s="34"/>
      <c r="N2485" s="34"/>
      <c r="O2485" s="34"/>
      <c r="P2485" s="34"/>
      <c r="Q2485" s="34"/>
      <c r="R2485" s="34"/>
      <c r="S2485" s="27" t="str">
        <f>IF(COUNTA(B2485:R2485)=0,"",IF(AND(COUNTIF('OMS Drop Downs'!$C$2:$C$3,'OMS Response Form (ORF)'!F2485),COUNTIF('OMS Drop Downs'!$D$2:$D$5,'OMS Response Form (ORF)'!G2485),COUNTIF('OMS Drop Downs'!$A$2:$A$5,'OMS Response Form (ORF)'!H2485),COUNTIF('OMS Drop Downs'!$B$2:$B$4,'OMS Response Form (ORF)'!I2485),COUNTIF('OMS Drop Downs'!$A$2:$A$5,'OMS Response Form (ORF)'!J2485),COUNTIF('OMS Drop Downs'!$E$2:$E$7,'OMS Response Form (ORF)'!K2485),COUNTIF('OMS Drop Downs'!$B$2:$B$4,'OMS Response Form (ORF)'!L2485),COUNTIF('OMS Drop Downs'!$B$2:$B$4,'OMS Response Form (ORF)'!M2485),COUNTIF('OMS Drop Downs'!$B$2:$B$4,'OMS Response Form (ORF)'!N2485),COUNTIF('OMS Drop Downs'!$B$2:$B$4,'OMS Response Form (ORF)'!P2485),COUNTIF('OMS Drop Downs'!$B$2:$B$4,'OMS Response Form (ORF)'!Q2485),COUNTIF('OMS Drop Downs'!$B$2:$B$4,'OMS Response Form (ORF)'!R2485)),"Complete","Incomplete"))</f>
        <v/>
      </c>
      <c r="T2485" s="28" t="str">
        <f>IF(S2485="Complete",IF(AND(NOT(ISNA(VLOOKUP(CONCATENATE(F2485,G2485,H2485,I2485,J2485,K2485),'OMS Drop Downs'!G:G,1,FALSE))),IF(AND(G2485&lt;&gt;"C3",K2485&lt;&gt;"O5"),IF(SUM(COUNTIF(L2485:R2485,"Y"),COUNTIF(L2485:R2485,"N"))=0,"V","I"),IF(COUNTIF(L2485:R2485,"Y"),"V","I"))="V"),"Valid","Invalid")," ")</f>
        <v xml:space="preserve"> </v>
      </c>
      <c r="U2485"/>
    </row>
    <row r="2486" spans="2:21" x14ac:dyDescent="0.35">
      <c r="B2486" s="50"/>
      <c r="C2486" s="65"/>
      <c r="D2486" s="36"/>
      <c r="E2486" s="64"/>
      <c r="F2486" s="60"/>
      <c r="G2486" s="34"/>
      <c r="H2486" s="34"/>
      <c r="I2486" s="34"/>
      <c r="J2486" s="34"/>
      <c r="K2486" s="34"/>
      <c r="L2486" s="34"/>
      <c r="M2486" s="34"/>
      <c r="N2486" s="34"/>
      <c r="O2486" s="34"/>
      <c r="P2486" s="34"/>
      <c r="Q2486" s="34"/>
      <c r="R2486" s="34"/>
      <c r="S2486" s="27" t="str">
        <f>IF(COUNTA(B2486:R2486)=0,"",IF(AND(COUNTIF('OMS Drop Downs'!$C$2:$C$3,'OMS Response Form (ORF)'!F2486),COUNTIF('OMS Drop Downs'!$D$2:$D$5,'OMS Response Form (ORF)'!G2486),COUNTIF('OMS Drop Downs'!$A$2:$A$5,'OMS Response Form (ORF)'!H2486),COUNTIF('OMS Drop Downs'!$B$2:$B$4,'OMS Response Form (ORF)'!I2486),COUNTIF('OMS Drop Downs'!$A$2:$A$5,'OMS Response Form (ORF)'!J2486),COUNTIF('OMS Drop Downs'!$E$2:$E$7,'OMS Response Form (ORF)'!K2486),COUNTIF('OMS Drop Downs'!$B$2:$B$4,'OMS Response Form (ORF)'!L2486),COUNTIF('OMS Drop Downs'!$B$2:$B$4,'OMS Response Form (ORF)'!M2486),COUNTIF('OMS Drop Downs'!$B$2:$B$4,'OMS Response Form (ORF)'!N2486),COUNTIF('OMS Drop Downs'!$B$2:$B$4,'OMS Response Form (ORF)'!P2486),COUNTIF('OMS Drop Downs'!$B$2:$B$4,'OMS Response Form (ORF)'!Q2486),COUNTIF('OMS Drop Downs'!$B$2:$B$4,'OMS Response Form (ORF)'!R2486)),"Complete","Incomplete"))</f>
        <v/>
      </c>
      <c r="T2486" s="28" t="str">
        <f>IF(S2486="Complete",IF(AND(NOT(ISNA(VLOOKUP(CONCATENATE(F2486,G2486,H2486,I2486,J2486,K2486),'OMS Drop Downs'!G:G,1,FALSE))),IF(AND(G2486&lt;&gt;"C3",K2486&lt;&gt;"O5"),IF(SUM(COUNTIF(L2486:R2486,"Y"),COUNTIF(L2486:R2486,"N"))=0,"V","I"),IF(COUNTIF(L2486:R2486,"Y"),"V","I"))="V"),"Valid","Invalid")," ")</f>
        <v xml:space="preserve"> </v>
      </c>
      <c r="U2486"/>
    </row>
    <row r="2487" spans="2:21" x14ac:dyDescent="0.35">
      <c r="B2487" s="50"/>
      <c r="C2487" s="65"/>
      <c r="D2487" s="36"/>
      <c r="E2487" s="64"/>
      <c r="F2487" s="60"/>
      <c r="G2487" s="34"/>
      <c r="H2487" s="34"/>
      <c r="I2487" s="34"/>
      <c r="J2487" s="34"/>
      <c r="K2487" s="34"/>
      <c r="L2487" s="34"/>
      <c r="M2487" s="34"/>
      <c r="N2487" s="34"/>
      <c r="O2487" s="34"/>
      <c r="P2487" s="34"/>
      <c r="Q2487" s="34"/>
      <c r="R2487" s="34"/>
      <c r="S2487" s="27" t="str">
        <f>IF(COUNTA(B2487:R2487)=0,"",IF(AND(COUNTIF('OMS Drop Downs'!$C$2:$C$3,'OMS Response Form (ORF)'!F2487),COUNTIF('OMS Drop Downs'!$D$2:$D$5,'OMS Response Form (ORF)'!G2487),COUNTIF('OMS Drop Downs'!$A$2:$A$5,'OMS Response Form (ORF)'!H2487),COUNTIF('OMS Drop Downs'!$B$2:$B$4,'OMS Response Form (ORF)'!I2487),COUNTIF('OMS Drop Downs'!$A$2:$A$5,'OMS Response Form (ORF)'!J2487),COUNTIF('OMS Drop Downs'!$E$2:$E$7,'OMS Response Form (ORF)'!K2487),COUNTIF('OMS Drop Downs'!$B$2:$B$4,'OMS Response Form (ORF)'!L2487),COUNTIF('OMS Drop Downs'!$B$2:$B$4,'OMS Response Form (ORF)'!M2487),COUNTIF('OMS Drop Downs'!$B$2:$B$4,'OMS Response Form (ORF)'!N2487),COUNTIF('OMS Drop Downs'!$B$2:$B$4,'OMS Response Form (ORF)'!P2487),COUNTIF('OMS Drop Downs'!$B$2:$B$4,'OMS Response Form (ORF)'!Q2487),COUNTIF('OMS Drop Downs'!$B$2:$B$4,'OMS Response Form (ORF)'!R2487)),"Complete","Incomplete"))</f>
        <v/>
      </c>
      <c r="T2487" s="28" t="str">
        <f>IF(S2487="Complete",IF(AND(NOT(ISNA(VLOOKUP(CONCATENATE(F2487,G2487,H2487,I2487,J2487,K2487),'OMS Drop Downs'!G:G,1,FALSE))),IF(AND(G2487&lt;&gt;"C3",K2487&lt;&gt;"O5"),IF(SUM(COUNTIF(L2487:R2487,"Y"),COUNTIF(L2487:R2487,"N"))=0,"V","I"),IF(COUNTIF(L2487:R2487,"Y"),"V","I"))="V"),"Valid","Invalid")," ")</f>
        <v xml:space="preserve"> </v>
      </c>
      <c r="U2487"/>
    </row>
    <row r="2488" spans="2:21" x14ac:dyDescent="0.35">
      <c r="B2488" s="50"/>
      <c r="C2488" s="65"/>
      <c r="D2488" s="36"/>
      <c r="E2488" s="64"/>
      <c r="F2488" s="60"/>
      <c r="G2488" s="34"/>
      <c r="H2488" s="34"/>
      <c r="I2488" s="34"/>
      <c r="J2488" s="34"/>
      <c r="K2488" s="34"/>
      <c r="L2488" s="34"/>
      <c r="M2488" s="34"/>
      <c r="N2488" s="34"/>
      <c r="O2488" s="34"/>
      <c r="P2488" s="34"/>
      <c r="Q2488" s="34"/>
      <c r="R2488" s="34"/>
      <c r="S2488" s="27" t="str">
        <f>IF(COUNTA(B2488:R2488)=0,"",IF(AND(COUNTIF('OMS Drop Downs'!$C$2:$C$3,'OMS Response Form (ORF)'!F2488),COUNTIF('OMS Drop Downs'!$D$2:$D$5,'OMS Response Form (ORF)'!G2488),COUNTIF('OMS Drop Downs'!$A$2:$A$5,'OMS Response Form (ORF)'!H2488),COUNTIF('OMS Drop Downs'!$B$2:$B$4,'OMS Response Form (ORF)'!I2488),COUNTIF('OMS Drop Downs'!$A$2:$A$5,'OMS Response Form (ORF)'!J2488),COUNTIF('OMS Drop Downs'!$E$2:$E$7,'OMS Response Form (ORF)'!K2488),COUNTIF('OMS Drop Downs'!$B$2:$B$4,'OMS Response Form (ORF)'!L2488),COUNTIF('OMS Drop Downs'!$B$2:$B$4,'OMS Response Form (ORF)'!M2488),COUNTIF('OMS Drop Downs'!$B$2:$B$4,'OMS Response Form (ORF)'!N2488),COUNTIF('OMS Drop Downs'!$B$2:$B$4,'OMS Response Form (ORF)'!P2488),COUNTIF('OMS Drop Downs'!$B$2:$B$4,'OMS Response Form (ORF)'!Q2488),COUNTIF('OMS Drop Downs'!$B$2:$B$4,'OMS Response Form (ORF)'!R2488)),"Complete","Incomplete"))</f>
        <v/>
      </c>
      <c r="T2488" s="28" t="str">
        <f>IF(S2488="Complete",IF(AND(NOT(ISNA(VLOOKUP(CONCATENATE(F2488,G2488,H2488,I2488,J2488,K2488),'OMS Drop Downs'!G:G,1,FALSE))),IF(AND(G2488&lt;&gt;"C3",K2488&lt;&gt;"O5"),IF(SUM(COUNTIF(L2488:R2488,"Y"),COUNTIF(L2488:R2488,"N"))=0,"V","I"),IF(COUNTIF(L2488:R2488,"Y"),"V","I"))="V"),"Valid","Invalid")," ")</f>
        <v xml:space="preserve"> </v>
      </c>
      <c r="U2488"/>
    </row>
    <row r="2489" spans="2:21" x14ac:dyDescent="0.35">
      <c r="B2489" s="50"/>
      <c r="C2489" s="65"/>
      <c r="D2489" s="36"/>
      <c r="E2489" s="64"/>
      <c r="F2489" s="60"/>
      <c r="G2489" s="34"/>
      <c r="H2489" s="34"/>
      <c r="I2489" s="34"/>
      <c r="J2489" s="34"/>
      <c r="K2489" s="34"/>
      <c r="L2489" s="34"/>
      <c r="M2489" s="34"/>
      <c r="N2489" s="34"/>
      <c r="O2489" s="34"/>
      <c r="P2489" s="34"/>
      <c r="Q2489" s="34"/>
      <c r="R2489" s="34"/>
      <c r="S2489" s="27" t="str">
        <f>IF(COUNTA(B2489:R2489)=0,"",IF(AND(COUNTIF('OMS Drop Downs'!$C$2:$C$3,'OMS Response Form (ORF)'!F2489),COUNTIF('OMS Drop Downs'!$D$2:$D$5,'OMS Response Form (ORF)'!G2489),COUNTIF('OMS Drop Downs'!$A$2:$A$5,'OMS Response Form (ORF)'!H2489),COUNTIF('OMS Drop Downs'!$B$2:$B$4,'OMS Response Form (ORF)'!I2489),COUNTIF('OMS Drop Downs'!$A$2:$A$5,'OMS Response Form (ORF)'!J2489),COUNTIF('OMS Drop Downs'!$E$2:$E$7,'OMS Response Form (ORF)'!K2489),COUNTIF('OMS Drop Downs'!$B$2:$B$4,'OMS Response Form (ORF)'!L2489),COUNTIF('OMS Drop Downs'!$B$2:$B$4,'OMS Response Form (ORF)'!M2489),COUNTIF('OMS Drop Downs'!$B$2:$B$4,'OMS Response Form (ORF)'!N2489),COUNTIF('OMS Drop Downs'!$B$2:$B$4,'OMS Response Form (ORF)'!P2489),COUNTIF('OMS Drop Downs'!$B$2:$B$4,'OMS Response Form (ORF)'!Q2489),COUNTIF('OMS Drop Downs'!$B$2:$B$4,'OMS Response Form (ORF)'!R2489)),"Complete","Incomplete"))</f>
        <v/>
      </c>
      <c r="T2489" s="28" t="str">
        <f>IF(S2489="Complete",IF(AND(NOT(ISNA(VLOOKUP(CONCATENATE(F2489,G2489,H2489,I2489,J2489,K2489),'OMS Drop Downs'!G:G,1,FALSE))),IF(AND(G2489&lt;&gt;"C3",K2489&lt;&gt;"O5"),IF(SUM(COUNTIF(L2489:R2489,"Y"),COUNTIF(L2489:R2489,"N"))=0,"V","I"),IF(COUNTIF(L2489:R2489,"Y"),"V","I"))="V"),"Valid","Invalid")," ")</f>
        <v xml:space="preserve"> </v>
      </c>
      <c r="U2489"/>
    </row>
    <row r="2490" spans="2:21" x14ac:dyDescent="0.35">
      <c r="B2490" s="50"/>
      <c r="C2490" s="65"/>
      <c r="D2490" s="36"/>
      <c r="E2490" s="64"/>
      <c r="F2490" s="60"/>
      <c r="G2490" s="34"/>
      <c r="H2490" s="34"/>
      <c r="I2490" s="34"/>
      <c r="J2490" s="34"/>
      <c r="K2490" s="34"/>
      <c r="L2490" s="34"/>
      <c r="M2490" s="34"/>
      <c r="N2490" s="34"/>
      <c r="O2490" s="34"/>
      <c r="P2490" s="34"/>
      <c r="Q2490" s="34"/>
      <c r="R2490" s="34"/>
      <c r="S2490" s="27" t="str">
        <f>IF(COUNTA(B2490:R2490)=0,"",IF(AND(COUNTIF('OMS Drop Downs'!$C$2:$C$3,'OMS Response Form (ORF)'!F2490),COUNTIF('OMS Drop Downs'!$D$2:$D$5,'OMS Response Form (ORF)'!G2490),COUNTIF('OMS Drop Downs'!$A$2:$A$5,'OMS Response Form (ORF)'!H2490),COUNTIF('OMS Drop Downs'!$B$2:$B$4,'OMS Response Form (ORF)'!I2490),COUNTIF('OMS Drop Downs'!$A$2:$A$5,'OMS Response Form (ORF)'!J2490),COUNTIF('OMS Drop Downs'!$E$2:$E$7,'OMS Response Form (ORF)'!K2490),COUNTIF('OMS Drop Downs'!$B$2:$B$4,'OMS Response Form (ORF)'!L2490),COUNTIF('OMS Drop Downs'!$B$2:$B$4,'OMS Response Form (ORF)'!M2490),COUNTIF('OMS Drop Downs'!$B$2:$B$4,'OMS Response Form (ORF)'!N2490),COUNTIF('OMS Drop Downs'!$B$2:$B$4,'OMS Response Form (ORF)'!P2490),COUNTIF('OMS Drop Downs'!$B$2:$B$4,'OMS Response Form (ORF)'!Q2490),COUNTIF('OMS Drop Downs'!$B$2:$B$4,'OMS Response Form (ORF)'!R2490)),"Complete","Incomplete"))</f>
        <v/>
      </c>
      <c r="T2490" s="28" t="str">
        <f>IF(S2490="Complete",IF(AND(NOT(ISNA(VLOOKUP(CONCATENATE(F2490,G2490,H2490,I2490,J2490,K2490),'OMS Drop Downs'!G:G,1,FALSE))),IF(AND(G2490&lt;&gt;"C3",K2490&lt;&gt;"O5"),IF(SUM(COUNTIF(L2490:R2490,"Y"),COUNTIF(L2490:R2490,"N"))=0,"V","I"),IF(COUNTIF(L2490:R2490,"Y"),"V","I"))="V"),"Valid","Invalid")," ")</f>
        <v xml:space="preserve"> </v>
      </c>
      <c r="U2490"/>
    </row>
    <row r="2491" spans="2:21" x14ac:dyDescent="0.35">
      <c r="B2491" s="50"/>
      <c r="C2491" s="65"/>
      <c r="D2491" s="36"/>
      <c r="E2491" s="64"/>
      <c r="F2491" s="60"/>
      <c r="G2491" s="34"/>
      <c r="H2491" s="34"/>
      <c r="I2491" s="34"/>
      <c r="J2491" s="34"/>
      <c r="K2491" s="34"/>
      <c r="L2491" s="34"/>
      <c r="M2491" s="34"/>
      <c r="N2491" s="34"/>
      <c r="O2491" s="34"/>
      <c r="P2491" s="34"/>
      <c r="Q2491" s="34"/>
      <c r="R2491" s="34"/>
      <c r="S2491" s="27" t="str">
        <f>IF(COUNTA(B2491:R2491)=0,"",IF(AND(COUNTIF('OMS Drop Downs'!$C$2:$C$3,'OMS Response Form (ORF)'!F2491),COUNTIF('OMS Drop Downs'!$D$2:$D$5,'OMS Response Form (ORF)'!G2491),COUNTIF('OMS Drop Downs'!$A$2:$A$5,'OMS Response Form (ORF)'!H2491),COUNTIF('OMS Drop Downs'!$B$2:$B$4,'OMS Response Form (ORF)'!I2491),COUNTIF('OMS Drop Downs'!$A$2:$A$5,'OMS Response Form (ORF)'!J2491),COUNTIF('OMS Drop Downs'!$E$2:$E$7,'OMS Response Form (ORF)'!K2491),COUNTIF('OMS Drop Downs'!$B$2:$B$4,'OMS Response Form (ORF)'!L2491),COUNTIF('OMS Drop Downs'!$B$2:$B$4,'OMS Response Form (ORF)'!M2491),COUNTIF('OMS Drop Downs'!$B$2:$B$4,'OMS Response Form (ORF)'!N2491),COUNTIF('OMS Drop Downs'!$B$2:$B$4,'OMS Response Form (ORF)'!P2491),COUNTIF('OMS Drop Downs'!$B$2:$B$4,'OMS Response Form (ORF)'!Q2491),COUNTIF('OMS Drop Downs'!$B$2:$B$4,'OMS Response Form (ORF)'!R2491)),"Complete","Incomplete"))</f>
        <v/>
      </c>
      <c r="T2491" s="28" t="str">
        <f>IF(S2491="Complete",IF(AND(NOT(ISNA(VLOOKUP(CONCATENATE(F2491,G2491,H2491,I2491,J2491,K2491),'OMS Drop Downs'!G:G,1,FALSE))),IF(AND(G2491&lt;&gt;"C3",K2491&lt;&gt;"O5"),IF(SUM(COUNTIF(L2491:R2491,"Y"),COUNTIF(L2491:R2491,"N"))=0,"V","I"),IF(COUNTIF(L2491:R2491,"Y"),"V","I"))="V"),"Valid","Invalid")," ")</f>
        <v xml:space="preserve"> </v>
      </c>
      <c r="U2491"/>
    </row>
    <row r="2492" spans="2:21" x14ac:dyDescent="0.35">
      <c r="B2492" s="50"/>
      <c r="C2492" s="65"/>
      <c r="D2492" s="36"/>
      <c r="E2492" s="64"/>
      <c r="F2492" s="60"/>
      <c r="G2492" s="34"/>
      <c r="H2492" s="34"/>
      <c r="I2492" s="34"/>
      <c r="J2492" s="34"/>
      <c r="K2492" s="34"/>
      <c r="L2492" s="34"/>
      <c r="M2492" s="34"/>
      <c r="N2492" s="34"/>
      <c r="O2492" s="34"/>
      <c r="P2492" s="34"/>
      <c r="Q2492" s="34"/>
      <c r="R2492" s="34"/>
      <c r="S2492" s="27" t="str">
        <f>IF(COUNTA(B2492:R2492)=0,"",IF(AND(COUNTIF('OMS Drop Downs'!$C$2:$C$3,'OMS Response Form (ORF)'!F2492),COUNTIF('OMS Drop Downs'!$D$2:$D$5,'OMS Response Form (ORF)'!G2492),COUNTIF('OMS Drop Downs'!$A$2:$A$5,'OMS Response Form (ORF)'!H2492),COUNTIF('OMS Drop Downs'!$B$2:$B$4,'OMS Response Form (ORF)'!I2492),COUNTIF('OMS Drop Downs'!$A$2:$A$5,'OMS Response Form (ORF)'!J2492),COUNTIF('OMS Drop Downs'!$E$2:$E$7,'OMS Response Form (ORF)'!K2492),COUNTIF('OMS Drop Downs'!$B$2:$B$4,'OMS Response Form (ORF)'!L2492),COUNTIF('OMS Drop Downs'!$B$2:$B$4,'OMS Response Form (ORF)'!M2492),COUNTIF('OMS Drop Downs'!$B$2:$B$4,'OMS Response Form (ORF)'!N2492),COUNTIF('OMS Drop Downs'!$B$2:$B$4,'OMS Response Form (ORF)'!P2492),COUNTIF('OMS Drop Downs'!$B$2:$B$4,'OMS Response Form (ORF)'!Q2492),COUNTIF('OMS Drop Downs'!$B$2:$B$4,'OMS Response Form (ORF)'!R2492)),"Complete","Incomplete"))</f>
        <v/>
      </c>
      <c r="T2492" s="28" t="str">
        <f>IF(S2492="Complete",IF(AND(NOT(ISNA(VLOOKUP(CONCATENATE(F2492,G2492,H2492,I2492,J2492,K2492),'OMS Drop Downs'!G:G,1,FALSE))),IF(AND(G2492&lt;&gt;"C3",K2492&lt;&gt;"O5"),IF(SUM(COUNTIF(L2492:R2492,"Y"),COUNTIF(L2492:R2492,"N"))=0,"V","I"),IF(COUNTIF(L2492:R2492,"Y"),"V","I"))="V"),"Valid","Invalid")," ")</f>
        <v xml:space="preserve"> </v>
      </c>
      <c r="U2492"/>
    </row>
    <row r="2493" spans="2:21" x14ac:dyDescent="0.35">
      <c r="B2493" s="50"/>
      <c r="C2493" s="65"/>
      <c r="D2493" s="36"/>
      <c r="E2493" s="64"/>
      <c r="F2493" s="60"/>
      <c r="G2493" s="34"/>
      <c r="H2493" s="34"/>
      <c r="I2493" s="34"/>
      <c r="J2493" s="34"/>
      <c r="K2493" s="34"/>
      <c r="L2493" s="34"/>
      <c r="M2493" s="34"/>
      <c r="N2493" s="34"/>
      <c r="O2493" s="34"/>
      <c r="P2493" s="34"/>
      <c r="Q2493" s="34"/>
      <c r="R2493" s="34"/>
      <c r="S2493" s="27" t="str">
        <f>IF(COUNTA(B2493:R2493)=0,"",IF(AND(COUNTIF('OMS Drop Downs'!$C$2:$C$3,'OMS Response Form (ORF)'!F2493),COUNTIF('OMS Drop Downs'!$D$2:$D$5,'OMS Response Form (ORF)'!G2493),COUNTIF('OMS Drop Downs'!$A$2:$A$5,'OMS Response Form (ORF)'!H2493),COUNTIF('OMS Drop Downs'!$B$2:$B$4,'OMS Response Form (ORF)'!I2493),COUNTIF('OMS Drop Downs'!$A$2:$A$5,'OMS Response Form (ORF)'!J2493),COUNTIF('OMS Drop Downs'!$E$2:$E$7,'OMS Response Form (ORF)'!K2493),COUNTIF('OMS Drop Downs'!$B$2:$B$4,'OMS Response Form (ORF)'!L2493),COUNTIF('OMS Drop Downs'!$B$2:$B$4,'OMS Response Form (ORF)'!M2493),COUNTIF('OMS Drop Downs'!$B$2:$B$4,'OMS Response Form (ORF)'!N2493),COUNTIF('OMS Drop Downs'!$B$2:$B$4,'OMS Response Form (ORF)'!P2493),COUNTIF('OMS Drop Downs'!$B$2:$B$4,'OMS Response Form (ORF)'!Q2493),COUNTIF('OMS Drop Downs'!$B$2:$B$4,'OMS Response Form (ORF)'!R2493)),"Complete","Incomplete"))</f>
        <v/>
      </c>
      <c r="T2493" s="28" t="str">
        <f>IF(S2493="Complete",IF(AND(NOT(ISNA(VLOOKUP(CONCATENATE(F2493,G2493,H2493,I2493,J2493,K2493),'OMS Drop Downs'!G:G,1,FALSE))),IF(AND(G2493&lt;&gt;"C3",K2493&lt;&gt;"O5"),IF(SUM(COUNTIF(L2493:R2493,"Y"),COUNTIF(L2493:R2493,"N"))=0,"V","I"),IF(COUNTIF(L2493:R2493,"Y"),"V","I"))="V"),"Valid","Invalid")," ")</f>
        <v xml:space="preserve"> </v>
      </c>
      <c r="U2493"/>
    </row>
    <row r="2494" spans="2:21" x14ac:dyDescent="0.35">
      <c r="B2494" s="50"/>
      <c r="C2494" s="65"/>
      <c r="D2494" s="36"/>
      <c r="E2494" s="64"/>
      <c r="F2494" s="60"/>
      <c r="G2494" s="34"/>
      <c r="H2494" s="34"/>
      <c r="I2494" s="34"/>
      <c r="J2494" s="34"/>
      <c r="K2494" s="34"/>
      <c r="L2494" s="34"/>
      <c r="M2494" s="34"/>
      <c r="N2494" s="34"/>
      <c r="O2494" s="34"/>
      <c r="P2494" s="34"/>
      <c r="Q2494" s="34"/>
      <c r="R2494" s="34"/>
      <c r="S2494" s="27" t="str">
        <f>IF(COUNTA(B2494:R2494)=0,"",IF(AND(COUNTIF('OMS Drop Downs'!$C$2:$C$3,'OMS Response Form (ORF)'!F2494),COUNTIF('OMS Drop Downs'!$D$2:$D$5,'OMS Response Form (ORF)'!G2494),COUNTIF('OMS Drop Downs'!$A$2:$A$5,'OMS Response Form (ORF)'!H2494),COUNTIF('OMS Drop Downs'!$B$2:$B$4,'OMS Response Form (ORF)'!I2494),COUNTIF('OMS Drop Downs'!$A$2:$A$5,'OMS Response Form (ORF)'!J2494),COUNTIF('OMS Drop Downs'!$E$2:$E$7,'OMS Response Form (ORF)'!K2494),COUNTIF('OMS Drop Downs'!$B$2:$B$4,'OMS Response Form (ORF)'!L2494),COUNTIF('OMS Drop Downs'!$B$2:$B$4,'OMS Response Form (ORF)'!M2494),COUNTIF('OMS Drop Downs'!$B$2:$B$4,'OMS Response Form (ORF)'!N2494),COUNTIF('OMS Drop Downs'!$B$2:$B$4,'OMS Response Form (ORF)'!P2494),COUNTIF('OMS Drop Downs'!$B$2:$B$4,'OMS Response Form (ORF)'!Q2494),COUNTIF('OMS Drop Downs'!$B$2:$B$4,'OMS Response Form (ORF)'!R2494)),"Complete","Incomplete"))</f>
        <v/>
      </c>
      <c r="T2494" s="28" t="str">
        <f>IF(S2494="Complete",IF(AND(NOT(ISNA(VLOOKUP(CONCATENATE(F2494,G2494,H2494,I2494,J2494,K2494),'OMS Drop Downs'!G:G,1,FALSE))),IF(AND(G2494&lt;&gt;"C3",K2494&lt;&gt;"O5"),IF(SUM(COUNTIF(L2494:R2494,"Y"),COUNTIF(L2494:R2494,"N"))=0,"V","I"),IF(COUNTIF(L2494:R2494,"Y"),"V","I"))="V"),"Valid","Invalid")," ")</f>
        <v xml:space="preserve"> </v>
      </c>
      <c r="U2494"/>
    </row>
    <row r="2495" spans="2:21" x14ac:dyDescent="0.35">
      <c r="B2495" s="50"/>
      <c r="C2495" s="65"/>
      <c r="D2495" s="36"/>
      <c r="E2495" s="64"/>
      <c r="F2495" s="60"/>
      <c r="G2495" s="34"/>
      <c r="H2495" s="34"/>
      <c r="I2495" s="34"/>
      <c r="J2495" s="34"/>
      <c r="K2495" s="34"/>
      <c r="L2495" s="34"/>
      <c r="M2495" s="34"/>
      <c r="N2495" s="34"/>
      <c r="O2495" s="34"/>
      <c r="P2495" s="34"/>
      <c r="Q2495" s="34"/>
      <c r="R2495" s="34"/>
      <c r="S2495" s="27" t="str">
        <f>IF(COUNTA(B2495:R2495)=0,"",IF(AND(COUNTIF('OMS Drop Downs'!$C$2:$C$3,'OMS Response Form (ORF)'!F2495),COUNTIF('OMS Drop Downs'!$D$2:$D$5,'OMS Response Form (ORF)'!G2495),COUNTIF('OMS Drop Downs'!$A$2:$A$5,'OMS Response Form (ORF)'!H2495),COUNTIF('OMS Drop Downs'!$B$2:$B$4,'OMS Response Form (ORF)'!I2495),COUNTIF('OMS Drop Downs'!$A$2:$A$5,'OMS Response Form (ORF)'!J2495),COUNTIF('OMS Drop Downs'!$E$2:$E$7,'OMS Response Form (ORF)'!K2495),COUNTIF('OMS Drop Downs'!$B$2:$B$4,'OMS Response Form (ORF)'!L2495),COUNTIF('OMS Drop Downs'!$B$2:$B$4,'OMS Response Form (ORF)'!M2495),COUNTIF('OMS Drop Downs'!$B$2:$B$4,'OMS Response Form (ORF)'!N2495),COUNTIF('OMS Drop Downs'!$B$2:$B$4,'OMS Response Form (ORF)'!P2495),COUNTIF('OMS Drop Downs'!$B$2:$B$4,'OMS Response Form (ORF)'!Q2495),COUNTIF('OMS Drop Downs'!$B$2:$B$4,'OMS Response Form (ORF)'!R2495)),"Complete","Incomplete"))</f>
        <v/>
      </c>
      <c r="T2495" s="28" t="str">
        <f>IF(S2495="Complete",IF(AND(NOT(ISNA(VLOOKUP(CONCATENATE(F2495,G2495,H2495,I2495,J2495,K2495),'OMS Drop Downs'!G:G,1,FALSE))),IF(AND(G2495&lt;&gt;"C3",K2495&lt;&gt;"O5"),IF(SUM(COUNTIF(L2495:R2495,"Y"),COUNTIF(L2495:R2495,"N"))=0,"V","I"),IF(COUNTIF(L2495:R2495,"Y"),"V","I"))="V"),"Valid","Invalid")," ")</f>
        <v xml:space="preserve"> </v>
      </c>
      <c r="U2495"/>
    </row>
    <row r="2496" spans="2:21" x14ac:dyDescent="0.35">
      <c r="B2496" s="50"/>
      <c r="C2496" s="65"/>
      <c r="D2496" s="36"/>
      <c r="E2496" s="64"/>
      <c r="F2496" s="60"/>
      <c r="G2496" s="34"/>
      <c r="H2496" s="34"/>
      <c r="I2496" s="34"/>
      <c r="J2496" s="34"/>
      <c r="K2496" s="34"/>
      <c r="L2496" s="34"/>
      <c r="M2496" s="34"/>
      <c r="N2496" s="34"/>
      <c r="O2496" s="34"/>
      <c r="P2496" s="34"/>
      <c r="Q2496" s="34"/>
      <c r="R2496" s="34"/>
      <c r="S2496" s="27" t="str">
        <f>IF(COUNTA(B2496:R2496)=0,"",IF(AND(COUNTIF('OMS Drop Downs'!$C$2:$C$3,'OMS Response Form (ORF)'!F2496),COUNTIF('OMS Drop Downs'!$D$2:$D$5,'OMS Response Form (ORF)'!G2496),COUNTIF('OMS Drop Downs'!$A$2:$A$5,'OMS Response Form (ORF)'!H2496),COUNTIF('OMS Drop Downs'!$B$2:$B$4,'OMS Response Form (ORF)'!I2496),COUNTIF('OMS Drop Downs'!$A$2:$A$5,'OMS Response Form (ORF)'!J2496),COUNTIF('OMS Drop Downs'!$E$2:$E$7,'OMS Response Form (ORF)'!K2496),COUNTIF('OMS Drop Downs'!$B$2:$B$4,'OMS Response Form (ORF)'!L2496),COUNTIF('OMS Drop Downs'!$B$2:$B$4,'OMS Response Form (ORF)'!M2496),COUNTIF('OMS Drop Downs'!$B$2:$B$4,'OMS Response Form (ORF)'!N2496),COUNTIF('OMS Drop Downs'!$B$2:$B$4,'OMS Response Form (ORF)'!P2496),COUNTIF('OMS Drop Downs'!$B$2:$B$4,'OMS Response Form (ORF)'!Q2496),COUNTIF('OMS Drop Downs'!$B$2:$B$4,'OMS Response Form (ORF)'!R2496)),"Complete","Incomplete"))</f>
        <v/>
      </c>
      <c r="T2496" s="28" t="str">
        <f>IF(S2496="Complete",IF(AND(NOT(ISNA(VLOOKUP(CONCATENATE(F2496,G2496,H2496,I2496,J2496,K2496),'OMS Drop Downs'!G:G,1,FALSE))),IF(AND(G2496&lt;&gt;"C3",K2496&lt;&gt;"O5"),IF(SUM(COUNTIF(L2496:R2496,"Y"),COUNTIF(L2496:R2496,"N"))=0,"V","I"),IF(COUNTIF(L2496:R2496,"Y"),"V","I"))="V"),"Valid","Invalid")," ")</f>
        <v xml:space="preserve"> </v>
      </c>
      <c r="U2496"/>
    </row>
    <row r="2497" spans="2:21" x14ac:dyDescent="0.35">
      <c r="B2497" s="50"/>
      <c r="C2497" s="65"/>
      <c r="D2497" s="36"/>
      <c r="E2497" s="64"/>
      <c r="F2497" s="60"/>
      <c r="G2497" s="34"/>
      <c r="H2497" s="34"/>
      <c r="I2497" s="34"/>
      <c r="J2497" s="34"/>
      <c r="K2497" s="34"/>
      <c r="L2497" s="34"/>
      <c r="M2497" s="34"/>
      <c r="N2497" s="34"/>
      <c r="O2497" s="34"/>
      <c r="P2497" s="34"/>
      <c r="Q2497" s="34"/>
      <c r="R2497" s="34"/>
      <c r="S2497" s="27" t="str">
        <f>IF(COUNTA(B2497:R2497)=0,"",IF(AND(COUNTIF('OMS Drop Downs'!$C$2:$C$3,'OMS Response Form (ORF)'!F2497),COUNTIF('OMS Drop Downs'!$D$2:$D$5,'OMS Response Form (ORF)'!G2497),COUNTIF('OMS Drop Downs'!$A$2:$A$5,'OMS Response Form (ORF)'!H2497),COUNTIF('OMS Drop Downs'!$B$2:$B$4,'OMS Response Form (ORF)'!I2497),COUNTIF('OMS Drop Downs'!$A$2:$A$5,'OMS Response Form (ORF)'!J2497),COUNTIF('OMS Drop Downs'!$E$2:$E$7,'OMS Response Form (ORF)'!K2497),COUNTIF('OMS Drop Downs'!$B$2:$B$4,'OMS Response Form (ORF)'!L2497),COUNTIF('OMS Drop Downs'!$B$2:$B$4,'OMS Response Form (ORF)'!M2497),COUNTIF('OMS Drop Downs'!$B$2:$B$4,'OMS Response Form (ORF)'!N2497),COUNTIF('OMS Drop Downs'!$B$2:$B$4,'OMS Response Form (ORF)'!P2497),COUNTIF('OMS Drop Downs'!$B$2:$B$4,'OMS Response Form (ORF)'!Q2497),COUNTIF('OMS Drop Downs'!$B$2:$B$4,'OMS Response Form (ORF)'!R2497)),"Complete","Incomplete"))</f>
        <v/>
      </c>
      <c r="T2497" s="28" t="str">
        <f>IF(S2497="Complete",IF(AND(NOT(ISNA(VLOOKUP(CONCATENATE(F2497,G2497,H2497,I2497,J2497,K2497),'OMS Drop Downs'!G:G,1,FALSE))),IF(AND(G2497&lt;&gt;"C3",K2497&lt;&gt;"O5"),IF(SUM(COUNTIF(L2497:R2497,"Y"),COUNTIF(L2497:R2497,"N"))=0,"V","I"),IF(COUNTIF(L2497:R2497,"Y"),"V","I"))="V"),"Valid","Invalid")," ")</f>
        <v xml:space="preserve"> </v>
      </c>
      <c r="U2497"/>
    </row>
    <row r="2498" spans="2:21" x14ac:dyDescent="0.35">
      <c r="B2498" s="50"/>
      <c r="C2498" s="65"/>
      <c r="D2498" s="36"/>
      <c r="E2498" s="64"/>
      <c r="F2498" s="60"/>
      <c r="G2498" s="34"/>
      <c r="H2498" s="34"/>
      <c r="I2498" s="34"/>
      <c r="J2498" s="34"/>
      <c r="K2498" s="34"/>
      <c r="L2498" s="34"/>
      <c r="M2498" s="34"/>
      <c r="N2498" s="34"/>
      <c r="O2498" s="34"/>
      <c r="P2498" s="34"/>
      <c r="Q2498" s="34"/>
      <c r="R2498" s="34"/>
      <c r="S2498" s="27" t="str">
        <f>IF(COUNTA(B2498:R2498)=0,"",IF(AND(COUNTIF('OMS Drop Downs'!$C$2:$C$3,'OMS Response Form (ORF)'!F2498),COUNTIF('OMS Drop Downs'!$D$2:$D$5,'OMS Response Form (ORF)'!G2498),COUNTIF('OMS Drop Downs'!$A$2:$A$5,'OMS Response Form (ORF)'!H2498),COUNTIF('OMS Drop Downs'!$B$2:$B$4,'OMS Response Form (ORF)'!I2498),COUNTIF('OMS Drop Downs'!$A$2:$A$5,'OMS Response Form (ORF)'!J2498),COUNTIF('OMS Drop Downs'!$E$2:$E$7,'OMS Response Form (ORF)'!K2498),COUNTIF('OMS Drop Downs'!$B$2:$B$4,'OMS Response Form (ORF)'!L2498),COUNTIF('OMS Drop Downs'!$B$2:$B$4,'OMS Response Form (ORF)'!M2498),COUNTIF('OMS Drop Downs'!$B$2:$B$4,'OMS Response Form (ORF)'!N2498),COUNTIF('OMS Drop Downs'!$B$2:$B$4,'OMS Response Form (ORF)'!P2498),COUNTIF('OMS Drop Downs'!$B$2:$B$4,'OMS Response Form (ORF)'!Q2498),COUNTIF('OMS Drop Downs'!$B$2:$B$4,'OMS Response Form (ORF)'!R2498)),"Complete","Incomplete"))</f>
        <v/>
      </c>
      <c r="T2498" s="28" t="str">
        <f>IF(S2498="Complete",IF(AND(NOT(ISNA(VLOOKUP(CONCATENATE(F2498,G2498,H2498,I2498,J2498,K2498),'OMS Drop Downs'!G:G,1,FALSE))),IF(AND(G2498&lt;&gt;"C3",K2498&lt;&gt;"O5"),IF(SUM(COUNTIF(L2498:R2498,"Y"),COUNTIF(L2498:R2498,"N"))=0,"V","I"),IF(COUNTIF(L2498:R2498,"Y"),"V","I"))="V"),"Valid","Invalid")," ")</f>
        <v xml:space="preserve"> </v>
      </c>
      <c r="U2498"/>
    </row>
    <row r="2499" spans="2:21" x14ac:dyDescent="0.35">
      <c r="B2499" s="50"/>
      <c r="C2499" s="65"/>
      <c r="D2499" s="36"/>
      <c r="E2499" s="64"/>
      <c r="F2499" s="60"/>
      <c r="G2499" s="34"/>
      <c r="H2499" s="34"/>
      <c r="I2499" s="34"/>
      <c r="J2499" s="34"/>
      <c r="K2499" s="34"/>
      <c r="L2499" s="34"/>
      <c r="M2499" s="34"/>
      <c r="N2499" s="34"/>
      <c r="O2499" s="34"/>
      <c r="P2499" s="34"/>
      <c r="Q2499" s="34"/>
      <c r="R2499" s="34"/>
      <c r="S2499" s="27" t="str">
        <f>IF(COUNTA(B2499:R2499)=0,"",IF(AND(COUNTIF('OMS Drop Downs'!$C$2:$C$3,'OMS Response Form (ORF)'!F2499),COUNTIF('OMS Drop Downs'!$D$2:$D$5,'OMS Response Form (ORF)'!G2499),COUNTIF('OMS Drop Downs'!$A$2:$A$5,'OMS Response Form (ORF)'!H2499),COUNTIF('OMS Drop Downs'!$B$2:$B$4,'OMS Response Form (ORF)'!I2499),COUNTIF('OMS Drop Downs'!$A$2:$A$5,'OMS Response Form (ORF)'!J2499),COUNTIF('OMS Drop Downs'!$E$2:$E$7,'OMS Response Form (ORF)'!K2499),COUNTIF('OMS Drop Downs'!$B$2:$B$4,'OMS Response Form (ORF)'!L2499),COUNTIF('OMS Drop Downs'!$B$2:$B$4,'OMS Response Form (ORF)'!M2499),COUNTIF('OMS Drop Downs'!$B$2:$B$4,'OMS Response Form (ORF)'!N2499),COUNTIF('OMS Drop Downs'!$B$2:$B$4,'OMS Response Form (ORF)'!P2499),COUNTIF('OMS Drop Downs'!$B$2:$B$4,'OMS Response Form (ORF)'!Q2499),COUNTIF('OMS Drop Downs'!$B$2:$B$4,'OMS Response Form (ORF)'!R2499)),"Complete","Incomplete"))</f>
        <v/>
      </c>
      <c r="T2499" s="28" t="str">
        <f>IF(S2499="Complete",IF(AND(NOT(ISNA(VLOOKUP(CONCATENATE(F2499,G2499,H2499,I2499,J2499,K2499),'OMS Drop Downs'!G:G,1,FALSE))),IF(AND(G2499&lt;&gt;"C3",K2499&lt;&gt;"O5"),IF(SUM(COUNTIF(L2499:R2499,"Y"),COUNTIF(L2499:R2499,"N"))=0,"V","I"),IF(COUNTIF(L2499:R2499,"Y"),"V","I"))="V"),"Valid","Invalid")," ")</f>
        <v xml:space="preserve"> </v>
      </c>
      <c r="U2499"/>
    </row>
    <row r="2500" spans="2:21" x14ac:dyDescent="0.35">
      <c r="B2500" s="50"/>
      <c r="C2500" s="65"/>
      <c r="D2500" s="36"/>
      <c r="E2500" s="64"/>
      <c r="F2500" s="60"/>
      <c r="G2500" s="34"/>
      <c r="H2500" s="34"/>
      <c r="I2500" s="34"/>
      <c r="J2500" s="34"/>
      <c r="K2500" s="34"/>
      <c r="L2500" s="34"/>
      <c r="M2500" s="34"/>
      <c r="N2500" s="34"/>
      <c r="O2500" s="34"/>
      <c r="P2500" s="34"/>
      <c r="Q2500" s="34"/>
      <c r="R2500" s="34"/>
      <c r="S2500" s="27" t="str">
        <f>IF(COUNTA(B2500:R2500)=0,"",IF(AND(COUNTIF('OMS Drop Downs'!$C$2:$C$3,'OMS Response Form (ORF)'!F2500),COUNTIF('OMS Drop Downs'!$D$2:$D$5,'OMS Response Form (ORF)'!G2500),COUNTIF('OMS Drop Downs'!$A$2:$A$5,'OMS Response Form (ORF)'!H2500),COUNTIF('OMS Drop Downs'!$B$2:$B$4,'OMS Response Form (ORF)'!I2500),COUNTIF('OMS Drop Downs'!$A$2:$A$5,'OMS Response Form (ORF)'!J2500),COUNTIF('OMS Drop Downs'!$E$2:$E$7,'OMS Response Form (ORF)'!K2500),COUNTIF('OMS Drop Downs'!$B$2:$B$4,'OMS Response Form (ORF)'!L2500),COUNTIF('OMS Drop Downs'!$B$2:$B$4,'OMS Response Form (ORF)'!M2500),COUNTIF('OMS Drop Downs'!$B$2:$B$4,'OMS Response Form (ORF)'!N2500),COUNTIF('OMS Drop Downs'!$B$2:$B$4,'OMS Response Form (ORF)'!P2500),COUNTIF('OMS Drop Downs'!$B$2:$B$4,'OMS Response Form (ORF)'!Q2500),COUNTIF('OMS Drop Downs'!$B$2:$B$4,'OMS Response Form (ORF)'!R2500)),"Complete","Incomplete"))</f>
        <v/>
      </c>
      <c r="T2500" s="28" t="str">
        <f>IF(S2500="Complete",IF(AND(NOT(ISNA(VLOOKUP(CONCATENATE(F2500,G2500,H2500,I2500,J2500,K2500),'OMS Drop Downs'!G:G,1,FALSE))),IF(AND(G2500&lt;&gt;"C3",K2500&lt;&gt;"O5"),IF(SUM(COUNTIF(L2500:R2500,"Y"),COUNTIF(L2500:R2500,"N"))=0,"V","I"),IF(COUNTIF(L2500:R2500,"Y"),"V","I"))="V"),"Valid","Invalid")," ")</f>
        <v xml:space="preserve"> </v>
      </c>
      <c r="U2500"/>
    </row>
    <row r="2501" spans="2:21" x14ac:dyDescent="0.35">
      <c r="B2501" s="50"/>
      <c r="C2501" s="65"/>
      <c r="D2501" s="36"/>
      <c r="E2501" s="64"/>
      <c r="F2501" s="60"/>
      <c r="G2501" s="34"/>
      <c r="H2501" s="34"/>
      <c r="I2501" s="34"/>
      <c r="J2501" s="34"/>
      <c r="K2501" s="34"/>
      <c r="L2501" s="34"/>
      <c r="M2501" s="34"/>
      <c r="N2501" s="34"/>
      <c r="O2501" s="34"/>
      <c r="P2501" s="34"/>
      <c r="Q2501" s="34"/>
      <c r="R2501" s="34"/>
      <c r="S2501" s="27" t="str">
        <f>IF(COUNTA(B2501:R2501)=0,"",IF(AND(COUNTIF('OMS Drop Downs'!$C$2:$C$3,'OMS Response Form (ORF)'!F2501),COUNTIF('OMS Drop Downs'!$D$2:$D$5,'OMS Response Form (ORF)'!G2501),COUNTIF('OMS Drop Downs'!$A$2:$A$5,'OMS Response Form (ORF)'!H2501),COUNTIF('OMS Drop Downs'!$B$2:$B$4,'OMS Response Form (ORF)'!I2501),COUNTIF('OMS Drop Downs'!$A$2:$A$5,'OMS Response Form (ORF)'!J2501),COUNTIF('OMS Drop Downs'!$E$2:$E$7,'OMS Response Form (ORF)'!K2501),COUNTIF('OMS Drop Downs'!$B$2:$B$4,'OMS Response Form (ORF)'!L2501),COUNTIF('OMS Drop Downs'!$B$2:$B$4,'OMS Response Form (ORF)'!M2501),COUNTIF('OMS Drop Downs'!$B$2:$B$4,'OMS Response Form (ORF)'!N2501),COUNTIF('OMS Drop Downs'!$B$2:$B$4,'OMS Response Form (ORF)'!P2501),COUNTIF('OMS Drop Downs'!$B$2:$B$4,'OMS Response Form (ORF)'!Q2501),COUNTIF('OMS Drop Downs'!$B$2:$B$4,'OMS Response Form (ORF)'!R2501)),"Complete","Incomplete"))</f>
        <v/>
      </c>
      <c r="T2501" s="28" t="str">
        <f>IF(S2501="Complete",IF(AND(NOT(ISNA(VLOOKUP(CONCATENATE(F2501,G2501,H2501,I2501,J2501,K2501),'OMS Drop Downs'!G:G,1,FALSE))),IF(AND(G2501&lt;&gt;"C3",K2501&lt;&gt;"O5"),IF(SUM(COUNTIF(L2501:R2501,"Y"),COUNTIF(L2501:R2501,"N"))=0,"V","I"),IF(COUNTIF(L2501:R2501,"Y"),"V","I"))="V"),"Valid","Invalid")," ")</f>
        <v xml:space="preserve"> </v>
      </c>
      <c r="U2501"/>
    </row>
    <row r="2502" spans="2:21" x14ac:dyDescent="0.35">
      <c r="B2502" s="50"/>
      <c r="C2502" s="65"/>
      <c r="D2502" s="36"/>
      <c r="E2502" s="64"/>
      <c r="F2502" s="60"/>
      <c r="G2502" s="34"/>
      <c r="H2502" s="34"/>
      <c r="I2502" s="34"/>
      <c r="J2502" s="34"/>
      <c r="K2502" s="34"/>
      <c r="L2502" s="34"/>
      <c r="M2502" s="34"/>
      <c r="N2502" s="34"/>
      <c r="O2502" s="34"/>
      <c r="P2502" s="34"/>
      <c r="Q2502" s="34"/>
      <c r="R2502" s="34"/>
      <c r="S2502" s="27" t="str">
        <f>IF(COUNTA(B2502:R2502)=0,"",IF(AND(COUNTIF('OMS Drop Downs'!$C$2:$C$3,'OMS Response Form (ORF)'!F2502),COUNTIF('OMS Drop Downs'!$D$2:$D$5,'OMS Response Form (ORF)'!G2502),COUNTIF('OMS Drop Downs'!$A$2:$A$5,'OMS Response Form (ORF)'!H2502),COUNTIF('OMS Drop Downs'!$B$2:$B$4,'OMS Response Form (ORF)'!I2502),COUNTIF('OMS Drop Downs'!$A$2:$A$5,'OMS Response Form (ORF)'!J2502),COUNTIF('OMS Drop Downs'!$E$2:$E$7,'OMS Response Form (ORF)'!K2502),COUNTIF('OMS Drop Downs'!$B$2:$B$4,'OMS Response Form (ORF)'!L2502),COUNTIF('OMS Drop Downs'!$B$2:$B$4,'OMS Response Form (ORF)'!M2502),COUNTIF('OMS Drop Downs'!$B$2:$B$4,'OMS Response Form (ORF)'!N2502),COUNTIF('OMS Drop Downs'!$B$2:$B$4,'OMS Response Form (ORF)'!P2502),COUNTIF('OMS Drop Downs'!$B$2:$B$4,'OMS Response Form (ORF)'!Q2502),COUNTIF('OMS Drop Downs'!$B$2:$B$4,'OMS Response Form (ORF)'!R2502)),"Complete","Incomplete"))</f>
        <v/>
      </c>
      <c r="T2502" s="28" t="str">
        <f>IF(S2502="Complete",IF(AND(NOT(ISNA(VLOOKUP(CONCATENATE(F2502,G2502,H2502,I2502,J2502,K2502),'OMS Drop Downs'!G:G,1,FALSE))),IF(AND(G2502&lt;&gt;"C3",K2502&lt;&gt;"O5"),IF(SUM(COUNTIF(L2502:R2502,"Y"),COUNTIF(L2502:R2502,"N"))=0,"V","I"),IF(COUNTIF(L2502:R2502,"Y"),"V","I"))="V"),"Valid","Invalid")," ")</f>
        <v xml:space="preserve"> </v>
      </c>
      <c r="U2502"/>
    </row>
    <row r="2503" spans="2:21" x14ac:dyDescent="0.35">
      <c r="B2503" s="50"/>
      <c r="C2503" s="65"/>
      <c r="D2503" s="36"/>
      <c r="E2503" s="64"/>
      <c r="F2503" s="60"/>
      <c r="G2503" s="34"/>
      <c r="H2503" s="34"/>
      <c r="I2503" s="34"/>
      <c r="J2503" s="34"/>
      <c r="K2503" s="34"/>
      <c r="L2503" s="34"/>
      <c r="M2503" s="34"/>
      <c r="N2503" s="34"/>
      <c r="O2503" s="34"/>
      <c r="P2503" s="34"/>
      <c r="Q2503" s="34"/>
      <c r="R2503" s="34"/>
      <c r="S2503" s="27" t="str">
        <f>IF(COUNTA(B2503:R2503)=0,"",IF(AND(COUNTIF('OMS Drop Downs'!$C$2:$C$3,'OMS Response Form (ORF)'!F2503),COUNTIF('OMS Drop Downs'!$D$2:$D$5,'OMS Response Form (ORF)'!G2503),COUNTIF('OMS Drop Downs'!$A$2:$A$5,'OMS Response Form (ORF)'!H2503),COUNTIF('OMS Drop Downs'!$B$2:$B$4,'OMS Response Form (ORF)'!I2503),COUNTIF('OMS Drop Downs'!$A$2:$A$5,'OMS Response Form (ORF)'!J2503),COUNTIF('OMS Drop Downs'!$E$2:$E$7,'OMS Response Form (ORF)'!K2503),COUNTIF('OMS Drop Downs'!$B$2:$B$4,'OMS Response Form (ORF)'!L2503),COUNTIF('OMS Drop Downs'!$B$2:$B$4,'OMS Response Form (ORF)'!M2503),COUNTIF('OMS Drop Downs'!$B$2:$B$4,'OMS Response Form (ORF)'!N2503),COUNTIF('OMS Drop Downs'!$B$2:$B$4,'OMS Response Form (ORF)'!P2503),COUNTIF('OMS Drop Downs'!$B$2:$B$4,'OMS Response Form (ORF)'!Q2503),COUNTIF('OMS Drop Downs'!$B$2:$B$4,'OMS Response Form (ORF)'!R2503)),"Complete","Incomplete"))</f>
        <v/>
      </c>
      <c r="T2503" s="28" t="str">
        <f>IF(S2503="Complete",IF(AND(NOT(ISNA(VLOOKUP(CONCATENATE(F2503,G2503,H2503,I2503,J2503,K2503),'OMS Drop Downs'!G:G,1,FALSE))),IF(AND(G2503&lt;&gt;"C3",K2503&lt;&gt;"O5"),IF(SUM(COUNTIF(L2503:R2503,"Y"),COUNTIF(L2503:R2503,"N"))=0,"V","I"),IF(COUNTIF(L2503:R2503,"Y"),"V","I"))="V"),"Valid","Invalid")," ")</f>
        <v xml:space="preserve"> </v>
      </c>
      <c r="U2503"/>
    </row>
    <row r="2504" spans="2:21" x14ac:dyDescent="0.35">
      <c r="B2504" s="50"/>
      <c r="C2504" s="65"/>
      <c r="D2504" s="36"/>
      <c r="E2504" s="64"/>
      <c r="F2504" s="60"/>
      <c r="G2504" s="34"/>
      <c r="H2504" s="34"/>
      <c r="I2504" s="34"/>
      <c r="J2504" s="34"/>
      <c r="K2504" s="34"/>
      <c r="L2504" s="34"/>
      <c r="M2504" s="34"/>
      <c r="N2504" s="34"/>
      <c r="O2504" s="34"/>
      <c r="P2504" s="34"/>
      <c r="Q2504" s="34"/>
      <c r="R2504" s="34"/>
      <c r="S2504" s="27" t="str">
        <f>IF(COUNTA(B2504:R2504)=0,"",IF(AND(COUNTIF('OMS Drop Downs'!$C$2:$C$3,'OMS Response Form (ORF)'!F2504),COUNTIF('OMS Drop Downs'!$D$2:$D$5,'OMS Response Form (ORF)'!G2504),COUNTIF('OMS Drop Downs'!$A$2:$A$5,'OMS Response Form (ORF)'!H2504),COUNTIF('OMS Drop Downs'!$B$2:$B$4,'OMS Response Form (ORF)'!I2504),COUNTIF('OMS Drop Downs'!$A$2:$A$5,'OMS Response Form (ORF)'!J2504),COUNTIF('OMS Drop Downs'!$E$2:$E$7,'OMS Response Form (ORF)'!K2504),COUNTIF('OMS Drop Downs'!$B$2:$B$4,'OMS Response Form (ORF)'!L2504),COUNTIF('OMS Drop Downs'!$B$2:$B$4,'OMS Response Form (ORF)'!M2504),COUNTIF('OMS Drop Downs'!$B$2:$B$4,'OMS Response Form (ORF)'!N2504),COUNTIF('OMS Drop Downs'!$B$2:$B$4,'OMS Response Form (ORF)'!P2504),COUNTIF('OMS Drop Downs'!$B$2:$B$4,'OMS Response Form (ORF)'!Q2504),COUNTIF('OMS Drop Downs'!$B$2:$B$4,'OMS Response Form (ORF)'!R2504)),"Complete","Incomplete"))</f>
        <v/>
      </c>
      <c r="T2504" s="28" t="str">
        <f>IF(S2504="Complete",IF(AND(NOT(ISNA(VLOOKUP(CONCATENATE(F2504,G2504,H2504,I2504,J2504,K2504),'OMS Drop Downs'!G:G,1,FALSE))),IF(AND(G2504&lt;&gt;"C3",K2504&lt;&gt;"O5"),IF(SUM(COUNTIF(L2504:R2504,"Y"),COUNTIF(L2504:R2504,"N"))=0,"V","I"),IF(COUNTIF(L2504:R2504,"Y"),"V","I"))="V"),"Valid","Invalid")," ")</f>
        <v xml:space="preserve"> </v>
      </c>
      <c r="U2504"/>
    </row>
    <row r="2505" spans="2:21" x14ac:dyDescent="0.35">
      <c r="B2505" s="50"/>
      <c r="C2505" s="65"/>
      <c r="D2505" s="36"/>
      <c r="E2505" s="64"/>
      <c r="F2505" s="60"/>
      <c r="G2505" s="34"/>
      <c r="H2505" s="34"/>
      <c r="I2505" s="34"/>
      <c r="J2505" s="34"/>
      <c r="K2505" s="34"/>
      <c r="L2505" s="34"/>
      <c r="M2505" s="34"/>
      <c r="N2505" s="34"/>
      <c r="O2505" s="34"/>
      <c r="P2505" s="34"/>
      <c r="Q2505" s="34"/>
      <c r="R2505" s="34"/>
      <c r="S2505" s="27" t="str">
        <f>IF(COUNTA(B2505:R2505)=0,"",IF(AND(COUNTIF('OMS Drop Downs'!$C$2:$C$3,'OMS Response Form (ORF)'!F2505),COUNTIF('OMS Drop Downs'!$D$2:$D$5,'OMS Response Form (ORF)'!G2505),COUNTIF('OMS Drop Downs'!$A$2:$A$5,'OMS Response Form (ORF)'!H2505),COUNTIF('OMS Drop Downs'!$B$2:$B$4,'OMS Response Form (ORF)'!I2505),COUNTIF('OMS Drop Downs'!$A$2:$A$5,'OMS Response Form (ORF)'!J2505),COUNTIF('OMS Drop Downs'!$E$2:$E$7,'OMS Response Form (ORF)'!K2505),COUNTIF('OMS Drop Downs'!$B$2:$B$4,'OMS Response Form (ORF)'!L2505),COUNTIF('OMS Drop Downs'!$B$2:$B$4,'OMS Response Form (ORF)'!M2505),COUNTIF('OMS Drop Downs'!$B$2:$B$4,'OMS Response Form (ORF)'!N2505),COUNTIF('OMS Drop Downs'!$B$2:$B$4,'OMS Response Form (ORF)'!P2505),COUNTIF('OMS Drop Downs'!$B$2:$B$4,'OMS Response Form (ORF)'!Q2505),COUNTIF('OMS Drop Downs'!$B$2:$B$4,'OMS Response Form (ORF)'!R2505)),"Complete","Incomplete"))</f>
        <v/>
      </c>
      <c r="T2505" s="28" t="str">
        <f>IF(S2505="Complete",IF(AND(NOT(ISNA(VLOOKUP(CONCATENATE(F2505,G2505,H2505,I2505,J2505,K2505),'OMS Drop Downs'!G:G,1,FALSE))),IF(AND(G2505&lt;&gt;"C3",K2505&lt;&gt;"O5"),IF(SUM(COUNTIF(L2505:R2505,"Y"),COUNTIF(L2505:R2505,"N"))=0,"V","I"),IF(COUNTIF(L2505:R2505,"Y"),"V","I"))="V"),"Valid","Invalid")," ")</f>
        <v xml:space="preserve"> </v>
      </c>
      <c r="U2505"/>
    </row>
    <row r="2506" spans="2:21" x14ac:dyDescent="0.35">
      <c r="B2506" s="50"/>
      <c r="C2506" s="65"/>
      <c r="D2506" s="36"/>
      <c r="E2506" s="64"/>
      <c r="F2506" s="60"/>
      <c r="G2506" s="34"/>
      <c r="H2506" s="34"/>
      <c r="I2506" s="34"/>
      <c r="J2506" s="34"/>
      <c r="K2506" s="34"/>
      <c r="L2506" s="34"/>
      <c r="M2506" s="34"/>
      <c r="N2506" s="34"/>
      <c r="O2506" s="34"/>
      <c r="P2506" s="34"/>
      <c r="Q2506" s="34"/>
      <c r="R2506" s="34"/>
      <c r="S2506" s="27" t="str">
        <f>IF(COUNTA(B2506:R2506)=0,"",IF(AND(COUNTIF('OMS Drop Downs'!$C$2:$C$3,'OMS Response Form (ORF)'!F2506),COUNTIF('OMS Drop Downs'!$D$2:$D$5,'OMS Response Form (ORF)'!G2506),COUNTIF('OMS Drop Downs'!$A$2:$A$5,'OMS Response Form (ORF)'!H2506),COUNTIF('OMS Drop Downs'!$B$2:$B$4,'OMS Response Form (ORF)'!I2506),COUNTIF('OMS Drop Downs'!$A$2:$A$5,'OMS Response Form (ORF)'!J2506),COUNTIF('OMS Drop Downs'!$E$2:$E$7,'OMS Response Form (ORF)'!K2506),COUNTIF('OMS Drop Downs'!$B$2:$B$4,'OMS Response Form (ORF)'!L2506),COUNTIF('OMS Drop Downs'!$B$2:$B$4,'OMS Response Form (ORF)'!M2506),COUNTIF('OMS Drop Downs'!$B$2:$B$4,'OMS Response Form (ORF)'!N2506),COUNTIF('OMS Drop Downs'!$B$2:$B$4,'OMS Response Form (ORF)'!P2506),COUNTIF('OMS Drop Downs'!$B$2:$B$4,'OMS Response Form (ORF)'!Q2506),COUNTIF('OMS Drop Downs'!$B$2:$B$4,'OMS Response Form (ORF)'!R2506)),"Complete","Incomplete"))</f>
        <v/>
      </c>
      <c r="T2506" s="28" t="str">
        <f>IF(S2506="Complete",IF(AND(NOT(ISNA(VLOOKUP(CONCATENATE(F2506,G2506,H2506,I2506,J2506,K2506),'OMS Drop Downs'!G:G,1,FALSE))),IF(AND(G2506&lt;&gt;"C3",K2506&lt;&gt;"O5"),IF(SUM(COUNTIF(L2506:R2506,"Y"),COUNTIF(L2506:R2506,"N"))=0,"V","I"),IF(COUNTIF(L2506:R2506,"Y"),"V","I"))="V"),"Valid","Invalid")," ")</f>
        <v xml:space="preserve"> </v>
      </c>
      <c r="U2506"/>
    </row>
    <row r="2507" spans="2:21" x14ac:dyDescent="0.35">
      <c r="B2507" s="50"/>
      <c r="C2507" s="65"/>
      <c r="D2507" s="36"/>
      <c r="E2507" s="64"/>
      <c r="F2507" s="60"/>
      <c r="G2507" s="34"/>
      <c r="H2507" s="34"/>
      <c r="I2507" s="34"/>
      <c r="J2507" s="34"/>
      <c r="K2507" s="34"/>
      <c r="L2507" s="34"/>
      <c r="M2507" s="34"/>
      <c r="N2507" s="34"/>
      <c r="O2507" s="34"/>
      <c r="P2507" s="34"/>
      <c r="Q2507" s="34"/>
      <c r="R2507" s="34"/>
      <c r="S2507" s="27" t="str">
        <f>IF(COUNTA(B2507:R2507)=0,"",IF(AND(COUNTIF('OMS Drop Downs'!$C$2:$C$3,'OMS Response Form (ORF)'!F2507),COUNTIF('OMS Drop Downs'!$D$2:$D$5,'OMS Response Form (ORF)'!G2507),COUNTIF('OMS Drop Downs'!$A$2:$A$5,'OMS Response Form (ORF)'!H2507),COUNTIF('OMS Drop Downs'!$B$2:$B$4,'OMS Response Form (ORF)'!I2507),COUNTIF('OMS Drop Downs'!$A$2:$A$5,'OMS Response Form (ORF)'!J2507),COUNTIF('OMS Drop Downs'!$E$2:$E$7,'OMS Response Form (ORF)'!K2507),COUNTIF('OMS Drop Downs'!$B$2:$B$4,'OMS Response Form (ORF)'!L2507),COUNTIF('OMS Drop Downs'!$B$2:$B$4,'OMS Response Form (ORF)'!M2507),COUNTIF('OMS Drop Downs'!$B$2:$B$4,'OMS Response Form (ORF)'!N2507),COUNTIF('OMS Drop Downs'!$B$2:$B$4,'OMS Response Form (ORF)'!P2507),COUNTIF('OMS Drop Downs'!$B$2:$B$4,'OMS Response Form (ORF)'!Q2507),COUNTIF('OMS Drop Downs'!$B$2:$B$4,'OMS Response Form (ORF)'!R2507)),"Complete","Incomplete"))</f>
        <v/>
      </c>
      <c r="T2507" s="28" t="str">
        <f>IF(S2507="Complete",IF(AND(NOT(ISNA(VLOOKUP(CONCATENATE(F2507,G2507,H2507,I2507,J2507,K2507),'OMS Drop Downs'!G:G,1,FALSE))),IF(AND(G2507&lt;&gt;"C3",K2507&lt;&gt;"O5"),IF(SUM(COUNTIF(L2507:R2507,"Y"),COUNTIF(L2507:R2507,"N"))=0,"V","I"),IF(COUNTIF(L2507:R2507,"Y"),"V","I"))="V"),"Valid","Invalid")," ")</f>
        <v xml:space="preserve"> </v>
      </c>
      <c r="U2507"/>
    </row>
    <row r="2508" spans="2:21" x14ac:dyDescent="0.35">
      <c r="B2508" s="50"/>
      <c r="C2508" s="65"/>
      <c r="D2508" s="36"/>
      <c r="E2508" s="64"/>
      <c r="F2508" s="60"/>
      <c r="G2508" s="34"/>
      <c r="H2508" s="34"/>
      <c r="I2508" s="34"/>
      <c r="J2508" s="34"/>
      <c r="K2508" s="34"/>
      <c r="L2508" s="34"/>
      <c r="M2508" s="34"/>
      <c r="N2508" s="34"/>
      <c r="O2508" s="34"/>
      <c r="P2508" s="34"/>
      <c r="Q2508" s="34"/>
      <c r="R2508" s="34"/>
      <c r="S2508" s="27" t="str">
        <f>IF(COUNTA(B2508:R2508)=0,"",IF(AND(COUNTIF('OMS Drop Downs'!$C$2:$C$3,'OMS Response Form (ORF)'!F2508),COUNTIF('OMS Drop Downs'!$D$2:$D$5,'OMS Response Form (ORF)'!G2508),COUNTIF('OMS Drop Downs'!$A$2:$A$5,'OMS Response Form (ORF)'!H2508),COUNTIF('OMS Drop Downs'!$B$2:$B$4,'OMS Response Form (ORF)'!I2508),COUNTIF('OMS Drop Downs'!$A$2:$A$5,'OMS Response Form (ORF)'!J2508),COUNTIF('OMS Drop Downs'!$E$2:$E$7,'OMS Response Form (ORF)'!K2508),COUNTIF('OMS Drop Downs'!$B$2:$B$4,'OMS Response Form (ORF)'!L2508),COUNTIF('OMS Drop Downs'!$B$2:$B$4,'OMS Response Form (ORF)'!M2508),COUNTIF('OMS Drop Downs'!$B$2:$B$4,'OMS Response Form (ORF)'!N2508),COUNTIF('OMS Drop Downs'!$B$2:$B$4,'OMS Response Form (ORF)'!P2508),COUNTIF('OMS Drop Downs'!$B$2:$B$4,'OMS Response Form (ORF)'!Q2508),COUNTIF('OMS Drop Downs'!$B$2:$B$4,'OMS Response Form (ORF)'!R2508)),"Complete","Incomplete"))</f>
        <v/>
      </c>
      <c r="T2508" s="28" t="str">
        <f>IF(S2508="Complete",IF(AND(NOT(ISNA(VLOOKUP(CONCATENATE(F2508,G2508,H2508,I2508,J2508,K2508),'OMS Drop Downs'!G:G,1,FALSE))),IF(AND(G2508&lt;&gt;"C3",K2508&lt;&gt;"O5"),IF(SUM(COUNTIF(L2508:R2508,"Y"),COUNTIF(L2508:R2508,"N"))=0,"V","I"),IF(COUNTIF(L2508:R2508,"Y"),"V","I"))="V"),"Valid","Invalid")," ")</f>
        <v xml:space="preserve"> </v>
      </c>
      <c r="U2508"/>
    </row>
    <row r="2509" spans="2:21" x14ac:dyDescent="0.35">
      <c r="B2509" s="50"/>
      <c r="C2509" s="65"/>
      <c r="D2509" s="36"/>
      <c r="E2509" s="64"/>
      <c r="F2509" s="60"/>
      <c r="G2509" s="34"/>
      <c r="H2509" s="34"/>
      <c r="I2509" s="34"/>
      <c r="J2509" s="34"/>
      <c r="K2509" s="34"/>
      <c r="L2509" s="34"/>
      <c r="M2509" s="34"/>
      <c r="N2509" s="34"/>
      <c r="O2509" s="34"/>
      <c r="P2509" s="34"/>
      <c r="Q2509" s="34"/>
      <c r="R2509" s="34"/>
      <c r="S2509" s="27" t="str">
        <f>IF(COUNTA(B2509:R2509)=0,"",IF(AND(COUNTIF('OMS Drop Downs'!$C$2:$C$3,'OMS Response Form (ORF)'!F2509),COUNTIF('OMS Drop Downs'!$D$2:$D$5,'OMS Response Form (ORF)'!G2509),COUNTIF('OMS Drop Downs'!$A$2:$A$5,'OMS Response Form (ORF)'!H2509),COUNTIF('OMS Drop Downs'!$B$2:$B$4,'OMS Response Form (ORF)'!I2509),COUNTIF('OMS Drop Downs'!$A$2:$A$5,'OMS Response Form (ORF)'!J2509),COUNTIF('OMS Drop Downs'!$E$2:$E$7,'OMS Response Form (ORF)'!K2509),COUNTIF('OMS Drop Downs'!$B$2:$B$4,'OMS Response Form (ORF)'!L2509),COUNTIF('OMS Drop Downs'!$B$2:$B$4,'OMS Response Form (ORF)'!M2509),COUNTIF('OMS Drop Downs'!$B$2:$B$4,'OMS Response Form (ORF)'!N2509),COUNTIF('OMS Drop Downs'!$B$2:$B$4,'OMS Response Form (ORF)'!P2509),COUNTIF('OMS Drop Downs'!$B$2:$B$4,'OMS Response Form (ORF)'!Q2509),COUNTIF('OMS Drop Downs'!$B$2:$B$4,'OMS Response Form (ORF)'!R2509)),"Complete","Incomplete"))</f>
        <v/>
      </c>
      <c r="T2509" s="28" t="str">
        <f>IF(S2509="Complete",IF(AND(NOT(ISNA(VLOOKUP(CONCATENATE(F2509,G2509,H2509,I2509,J2509,K2509),'OMS Drop Downs'!G:G,1,FALSE))),IF(AND(G2509&lt;&gt;"C3",K2509&lt;&gt;"O5"),IF(SUM(COUNTIF(L2509:R2509,"Y"),COUNTIF(L2509:R2509,"N"))=0,"V","I"),IF(COUNTIF(L2509:R2509,"Y"),"V","I"))="V"),"Valid","Invalid")," ")</f>
        <v xml:space="preserve"> </v>
      </c>
      <c r="U2509"/>
    </row>
    <row r="2510" spans="2:21" x14ac:dyDescent="0.35">
      <c r="B2510" s="50"/>
      <c r="C2510" s="65"/>
      <c r="D2510" s="36"/>
      <c r="E2510" s="64"/>
      <c r="F2510" s="60"/>
      <c r="G2510" s="34"/>
      <c r="H2510" s="34"/>
      <c r="I2510" s="34"/>
      <c r="J2510" s="34"/>
      <c r="K2510" s="34"/>
      <c r="L2510" s="34"/>
      <c r="M2510" s="34"/>
      <c r="N2510" s="34"/>
      <c r="O2510" s="34"/>
      <c r="P2510" s="34"/>
      <c r="Q2510" s="34"/>
      <c r="R2510" s="34"/>
      <c r="S2510" s="27" t="str">
        <f>IF(COUNTA(B2510:R2510)=0,"",IF(AND(COUNTIF('OMS Drop Downs'!$C$2:$C$3,'OMS Response Form (ORF)'!F2510),COUNTIF('OMS Drop Downs'!$D$2:$D$5,'OMS Response Form (ORF)'!G2510),COUNTIF('OMS Drop Downs'!$A$2:$A$5,'OMS Response Form (ORF)'!H2510),COUNTIF('OMS Drop Downs'!$B$2:$B$4,'OMS Response Form (ORF)'!I2510),COUNTIF('OMS Drop Downs'!$A$2:$A$5,'OMS Response Form (ORF)'!J2510),COUNTIF('OMS Drop Downs'!$E$2:$E$7,'OMS Response Form (ORF)'!K2510),COUNTIF('OMS Drop Downs'!$B$2:$B$4,'OMS Response Form (ORF)'!L2510),COUNTIF('OMS Drop Downs'!$B$2:$B$4,'OMS Response Form (ORF)'!M2510),COUNTIF('OMS Drop Downs'!$B$2:$B$4,'OMS Response Form (ORF)'!N2510),COUNTIF('OMS Drop Downs'!$B$2:$B$4,'OMS Response Form (ORF)'!P2510),COUNTIF('OMS Drop Downs'!$B$2:$B$4,'OMS Response Form (ORF)'!Q2510),COUNTIF('OMS Drop Downs'!$B$2:$B$4,'OMS Response Form (ORF)'!R2510)),"Complete","Incomplete"))</f>
        <v/>
      </c>
      <c r="T2510" s="28" t="str">
        <f>IF(S2510="Complete",IF(AND(NOT(ISNA(VLOOKUP(CONCATENATE(F2510,G2510,H2510,I2510,J2510,K2510),'OMS Drop Downs'!G:G,1,FALSE))),IF(AND(G2510&lt;&gt;"C3",K2510&lt;&gt;"O5"),IF(SUM(COUNTIF(L2510:R2510,"Y"),COUNTIF(L2510:R2510,"N"))=0,"V","I"),IF(COUNTIF(L2510:R2510,"Y"),"V","I"))="V"),"Valid","Invalid")," ")</f>
        <v xml:space="preserve"> </v>
      </c>
      <c r="U2510"/>
    </row>
    <row r="2511" spans="2:21" x14ac:dyDescent="0.35">
      <c r="B2511" s="50"/>
      <c r="C2511" s="65"/>
      <c r="D2511" s="36"/>
      <c r="E2511" s="64"/>
      <c r="F2511" s="60"/>
      <c r="G2511" s="34"/>
      <c r="H2511" s="34"/>
      <c r="I2511" s="34"/>
      <c r="J2511" s="34"/>
      <c r="K2511" s="34"/>
      <c r="L2511" s="34"/>
      <c r="M2511" s="34"/>
      <c r="N2511" s="34"/>
      <c r="O2511" s="34"/>
      <c r="P2511" s="34"/>
      <c r="Q2511" s="34"/>
      <c r="R2511" s="34"/>
      <c r="S2511" s="27" t="str">
        <f>IF(COUNTA(B2511:R2511)=0,"",IF(AND(COUNTIF('OMS Drop Downs'!$C$2:$C$3,'OMS Response Form (ORF)'!F2511),COUNTIF('OMS Drop Downs'!$D$2:$D$5,'OMS Response Form (ORF)'!G2511),COUNTIF('OMS Drop Downs'!$A$2:$A$5,'OMS Response Form (ORF)'!H2511),COUNTIF('OMS Drop Downs'!$B$2:$B$4,'OMS Response Form (ORF)'!I2511),COUNTIF('OMS Drop Downs'!$A$2:$A$5,'OMS Response Form (ORF)'!J2511),COUNTIF('OMS Drop Downs'!$E$2:$E$7,'OMS Response Form (ORF)'!K2511),COUNTIF('OMS Drop Downs'!$B$2:$B$4,'OMS Response Form (ORF)'!L2511),COUNTIF('OMS Drop Downs'!$B$2:$B$4,'OMS Response Form (ORF)'!M2511),COUNTIF('OMS Drop Downs'!$B$2:$B$4,'OMS Response Form (ORF)'!N2511),COUNTIF('OMS Drop Downs'!$B$2:$B$4,'OMS Response Form (ORF)'!P2511),COUNTIF('OMS Drop Downs'!$B$2:$B$4,'OMS Response Form (ORF)'!Q2511),COUNTIF('OMS Drop Downs'!$B$2:$B$4,'OMS Response Form (ORF)'!R2511)),"Complete","Incomplete"))</f>
        <v/>
      </c>
      <c r="T2511" s="28" t="str">
        <f>IF(S2511="Complete",IF(AND(NOT(ISNA(VLOOKUP(CONCATENATE(F2511,G2511,H2511,I2511,J2511,K2511),'OMS Drop Downs'!G:G,1,FALSE))),IF(AND(G2511&lt;&gt;"C3",K2511&lt;&gt;"O5"),IF(SUM(COUNTIF(L2511:R2511,"Y"),COUNTIF(L2511:R2511,"N"))=0,"V","I"),IF(COUNTIF(L2511:R2511,"Y"),"V","I"))="V"),"Valid","Invalid")," ")</f>
        <v xml:space="preserve"> </v>
      </c>
      <c r="U2511"/>
    </row>
    <row r="2512" spans="2:21" x14ac:dyDescent="0.35">
      <c r="B2512" s="50"/>
      <c r="C2512" s="65"/>
      <c r="D2512" s="36"/>
      <c r="E2512" s="64"/>
      <c r="F2512" s="60"/>
      <c r="G2512" s="34"/>
      <c r="H2512" s="34"/>
      <c r="I2512" s="34"/>
      <c r="J2512" s="34"/>
      <c r="K2512" s="34"/>
      <c r="L2512" s="34"/>
      <c r="M2512" s="34"/>
      <c r="N2512" s="34"/>
      <c r="O2512" s="34"/>
      <c r="P2512" s="34"/>
      <c r="Q2512" s="34"/>
      <c r="R2512" s="34"/>
      <c r="S2512" s="27" t="str">
        <f>IF(COUNTA(B2512:R2512)=0,"",IF(AND(COUNTIF('OMS Drop Downs'!$C$2:$C$3,'OMS Response Form (ORF)'!F2512),COUNTIF('OMS Drop Downs'!$D$2:$D$5,'OMS Response Form (ORF)'!G2512),COUNTIF('OMS Drop Downs'!$A$2:$A$5,'OMS Response Form (ORF)'!H2512),COUNTIF('OMS Drop Downs'!$B$2:$B$4,'OMS Response Form (ORF)'!I2512),COUNTIF('OMS Drop Downs'!$A$2:$A$5,'OMS Response Form (ORF)'!J2512),COUNTIF('OMS Drop Downs'!$E$2:$E$7,'OMS Response Form (ORF)'!K2512),COUNTIF('OMS Drop Downs'!$B$2:$B$4,'OMS Response Form (ORF)'!L2512),COUNTIF('OMS Drop Downs'!$B$2:$B$4,'OMS Response Form (ORF)'!M2512),COUNTIF('OMS Drop Downs'!$B$2:$B$4,'OMS Response Form (ORF)'!N2512),COUNTIF('OMS Drop Downs'!$B$2:$B$4,'OMS Response Form (ORF)'!P2512),COUNTIF('OMS Drop Downs'!$B$2:$B$4,'OMS Response Form (ORF)'!Q2512),COUNTIF('OMS Drop Downs'!$B$2:$B$4,'OMS Response Form (ORF)'!R2512)),"Complete","Incomplete"))</f>
        <v/>
      </c>
      <c r="T2512" s="28" t="str">
        <f>IF(S2512="Complete",IF(AND(NOT(ISNA(VLOOKUP(CONCATENATE(F2512,G2512,H2512,I2512,J2512,K2512),'OMS Drop Downs'!G:G,1,FALSE))),IF(AND(G2512&lt;&gt;"C3",K2512&lt;&gt;"O5"),IF(SUM(COUNTIF(L2512:R2512,"Y"),COUNTIF(L2512:R2512,"N"))=0,"V","I"),IF(COUNTIF(L2512:R2512,"Y"),"V","I"))="V"),"Valid","Invalid")," ")</f>
        <v xml:space="preserve"> </v>
      </c>
      <c r="U2512"/>
    </row>
    <row r="2513" spans="2:21" x14ac:dyDescent="0.35">
      <c r="B2513" s="50"/>
      <c r="C2513" s="65"/>
      <c r="D2513" s="36"/>
      <c r="E2513" s="64"/>
      <c r="F2513" s="60"/>
      <c r="G2513" s="34"/>
      <c r="H2513" s="34"/>
      <c r="I2513" s="34"/>
      <c r="J2513" s="34"/>
      <c r="K2513" s="34"/>
      <c r="L2513" s="34"/>
      <c r="M2513" s="34"/>
      <c r="N2513" s="34"/>
      <c r="O2513" s="34"/>
      <c r="P2513" s="34"/>
      <c r="Q2513" s="34"/>
      <c r="R2513" s="34"/>
      <c r="S2513" s="27" t="str">
        <f>IF(COUNTA(B2513:R2513)=0,"",IF(AND(COUNTIF('OMS Drop Downs'!$C$2:$C$3,'OMS Response Form (ORF)'!F2513),COUNTIF('OMS Drop Downs'!$D$2:$D$5,'OMS Response Form (ORF)'!G2513),COUNTIF('OMS Drop Downs'!$A$2:$A$5,'OMS Response Form (ORF)'!H2513),COUNTIF('OMS Drop Downs'!$B$2:$B$4,'OMS Response Form (ORF)'!I2513),COUNTIF('OMS Drop Downs'!$A$2:$A$5,'OMS Response Form (ORF)'!J2513),COUNTIF('OMS Drop Downs'!$E$2:$E$7,'OMS Response Form (ORF)'!K2513),COUNTIF('OMS Drop Downs'!$B$2:$B$4,'OMS Response Form (ORF)'!L2513),COUNTIF('OMS Drop Downs'!$B$2:$B$4,'OMS Response Form (ORF)'!M2513),COUNTIF('OMS Drop Downs'!$B$2:$B$4,'OMS Response Form (ORF)'!N2513),COUNTIF('OMS Drop Downs'!$B$2:$B$4,'OMS Response Form (ORF)'!P2513),COUNTIF('OMS Drop Downs'!$B$2:$B$4,'OMS Response Form (ORF)'!Q2513),COUNTIF('OMS Drop Downs'!$B$2:$B$4,'OMS Response Form (ORF)'!R2513)),"Complete","Incomplete"))</f>
        <v/>
      </c>
      <c r="T2513" s="28" t="str">
        <f>IF(S2513="Complete",IF(AND(NOT(ISNA(VLOOKUP(CONCATENATE(F2513,G2513,H2513,I2513,J2513,K2513),'OMS Drop Downs'!G:G,1,FALSE))),IF(AND(G2513&lt;&gt;"C3",K2513&lt;&gt;"O5"),IF(SUM(COUNTIF(L2513:R2513,"Y"),COUNTIF(L2513:R2513,"N"))=0,"V","I"),IF(COUNTIF(L2513:R2513,"Y"),"V","I"))="V"),"Valid","Invalid")," ")</f>
        <v xml:space="preserve"> </v>
      </c>
      <c r="U2513"/>
    </row>
    <row r="2514" spans="2:21" x14ac:dyDescent="0.35">
      <c r="B2514" s="50"/>
      <c r="C2514" s="65"/>
      <c r="D2514" s="36"/>
      <c r="E2514" s="64"/>
      <c r="F2514" s="60"/>
      <c r="G2514" s="34"/>
      <c r="H2514" s="34"/>
      <c r="I2514" s="34"/>
      <c r="J2514" s="34"/>
      <c r="K2514" s="34"/>
      <c r="L2514" s="34"/>
      <c r="M2514" s="34"/>
      <c r="N2514" s="34"/>
      <c r="O2514" s="34"/>
      <c r="P2514" s="34"/>
      <c r="Q2514" s="34"/>
      <c r="R2514" s="34"/>
      <c r="S2514" s="27" t="str">
        <f>IF(COUNTA(B2514:R2514)=0,"",IF(AND(COUNTIF('OMS Drop Downs'!$C$2:$C$3,'OMS Response Form (ORF)'!F2514),COUNTIF('OMS Drop Downs'!$D$2:$D$5,'OMS Response Form (ORF)'!G2514),COUNTIF('OMS Drop Downs'!$A$2:$A$5,'OMS Response Form (ORF)'!H2514),COUNTIF('OMS Drop Downs'!$B$2:$B$4,'OMS Response Form (ORF)'!I2514),COUNTIF('OMS Drop Downs'!$A$2:$A$5,'OMS Response Form (ORF)'!J2514),COUNTIF('OMS Drop Downs'!$E$2:$E$7,'OMS Response Form (ORF)'!K2514),COUNTIF('OMS Drop Downs'!$B$2:$B$4,'OMS Response Form (ORF)'!L2514),COUNTIF('OMS Drop Downs'!$B$2:$B$4,'OMS Response Form (ORF)'!M2514),COUNTIF('OMS Drop Downs'!$B$2:$B$4,'OMS Response Form (ORF)'!N2514),COUNTIF('OMS Drop Downs'!$B$2:$B$4,'OMS Response Form (ORF)'!P2514),COUNTIF('OMS Drop Downs'!$B$2:$B$4,'OMS Response Form (ORF)'!Q2514),COUNTIF('OMS Drop Downs'!$B$2:$B$4,'OMS Response Form (ORF)'!R2514)),"Complete","Incomplete"))</f>
        <v/>
      </c>
      <c r="T2514" s="28" t="str">
        <f>IF(S2514="Complete",IF(AND(NOT(ISNA(VLOOKUP(CONCATENATE(F2514,G2514,H2514,I2514,J2514,K2514),'OMS Drop Downs'!G:G,1,FALSE))),IF(AND(G2514&lt;&gt;"C3",K2514&lt;&gt;"O5"),IF(SUM(COUNTIF(L2514:R2514,"Y"),COUNTIF(L2514:R2514,"N"))=0,"V","I"),IF(COUNTIF(L2514:R2514,"Y"),"V","I"))="V"),"Valid","Invalid")," ")</f>
        <v xml:space="preserve"> </v>
      </c>
      <c r="U2514"/>
    </row>
    <row r="2515" spans="2:21" x14ac:dyDescent="0.35">
      <c r="B2515" s="50"/>
      <c r="C2515" s="65"/>
      <c r="D2515" s="36"/>
      <c r="E2515" s="64"/>
      <c r="F2515" s="60"/>
      <c r="G2515" s="34"/>
      <c r="H2515" s="34"/>
      <c r="I2515" s="34"/>
      <c r="J2515" s="34"/>
      <c r="K2515" s="34"/>
      <c r="L2515" s="34"/>
      <c r="M2515" s="34"/>
      <c r="N2515" s="34"/>
      <c r="O2515" s="34"/>
      <c r="P2515" s="34"/>
      <c r="Q2515" s="34"/>
      <c r="R2515" s="34"/>
      <c r="S2515" s="27" t="str">
        <f>IF(COUNTA(B2515:R2515)=0,"",IF(AND(COUNTIF('OMS Drop Downs'!$C$2:$C$3,'OMS Response Form (ORF)'!F2515),COUNTIF('OMS Drop Downs'!$D$2:$D$5,'OMS Response Form (ORF)'!G2515),COUNTIF('OMS Drop Downs'!$A$2:$A$5,'OMS Response Form (ORF)'!H2515),COUNTIF('OMS Drop Downs'!$B$2:$B$4,'OMS Response Form (ORF)'!I2515),COUNTIF('OMS Drop Downs'!$A$2:$A$5,'OMS Response Form (ORF)'!J2515),COUNTIF('OMS Drop Downs'!$E$2:$E$7,'OMS Response Form (ORF)'!K2515),COUNTIF('OMS Drop Downs'!$B$2:$B$4,'OMS Response Form (ORF)'!L2515),COUNTIF('OMS Drop Downs'!$B$2:$B$4,'OMS Response Form (ORF)'!M2515),COUNTIF('OMS Drop Downs'!$B$2:$B$4,'OMS Response Form (ORF)'!N2515),COUNTIF('OMS Drop Downs'!$B$2:$B$4,'OMS Response Form (ORF)'!P2515),COUNTIF('OMS Drop Downs'!$B$2:$B$4,'OMS Response Form (ORF)'!Q2515),COUNTIF('OMS Drop Downs'!$B$2:$B$4,'OMS Response Form (ORF)'!R2515)),"Complete","Incomplete"))</f>
        <v/>
      </c>
      <c r="T2515" s="28" t="str">
        <f>IF(S2515="Complete",IF(AND(NOT(ISNA(VLOOKUP(CONCATENATE(F2515,G2515,H2515,I2515,J2515,K2515),'OMS Drop Downs'!G:G,1,FALSE))),IF(AND(G2515&lt;&gt;"C3",K2515&lt;&gt;"O5"),IF(SUM(COUNTIF(L2515:R2515,"Y"),COUNTIF(L2515:R2515,"N"))=0,"V","I"),IF(COUNTIF(L2515:R2515,"Y"),"V","I"))="V"),"Valid","Invalid")," ")</f>
        <v xml:space="preserve"> </v>
      </c>
      <c r="U2515"/>
    </row>
    <row r="2516" spans="2:21" x14ac:dyDescent="0.35">
      <c r="B2516" s="50"/>
      <c r="C2516" s="65"/>
      <c r="D2516" s="36"/>
      <c r="E2516" s="64"/>
      <c r="F2516" s="60"/>
      <c r="G2516" s="34"/>
      <c r="H2516" s="34"/>
      <c r="I2516" s="34"/>
      <c r="J2516" s="34"/>
      <c r="K2516" s="34"/>
      <c r="L2516" s="34"/>
      <c r="M2516" s="34"/>
      <c r="N2516" s="34"/>
      <c r="O2516" s="34"/>
      <c r="P2516" s="34"/>
      <c r="Q2516" s="34"/>
      <c r="R2516" s="34"/>
      <c r="S2516" s="27" t="str">
        <f>IF(COUNTA(B2516:R2516)=0,"",IF(AND(COUNTIF('OMS Drop Downs'!$C$2:$C$3,'OMS Response Form (ORF)'!F2516),COUNTIF('OMS Drop Downs'!$D$2:$D$5,'OMS Response Form (ORF)'!G2516),COUNTIF('OMS Drop Downs'!$A$2:$A$5,'OMS Response Form (ORF)'!H2516),COUNTIF('OMS Drop Downs'!$B$2:$B$4,'OMS Response Form (ORF)'!I2516),COUNTIF('OMS Drop Downs'!$A$2:$A$5,'OMS Response Form (ORF)'!J2516),COUNTIF('OMS Drop Downs'!$E$2:$E$7,'OMS Response Form (ORF)'!K2516),COUNTIF('OMS Drop Downs'!$B$2:$B$4,'OMS Response Form (ORF)'!L2516),COUNTIF('OMS Drop Downs'!$B$2:$B$4,'OMS Response Form (ORF)'!M2516),COUNTIF('OMS Drop Downs'!$B$2:$B$4,'OMS Response Form (ORF)'!N2516),COUNTIF('OMS Drop Downs'!$B$2:$B$4,'OMS Response Form (ORF)'!P2516),COUNTIF('OMS Drop Downs'!$B$2:$B$4,'OMS Response Form (ORF)'!Q2516),COUNTIF('OMS Drop Downs'!$B$2:$B$4,'OMS Response Form (ORF)'!R2516)),"Complete","Incomplete"))</f>
        <v/>
      </c>
      <c r="T2516" s="28" t="str">
        <f>IF(S2516="Complete",IF(AND(NOT(ISNA(VLOOKUP(CONCATENATE(F2516,G2516,H2516,I2516,J2516,K2516),'OMS Drop Downs'!G:G,1,FALSE))),IF(AND(G2516&lt;&gt;"C3",K2516&lt;&gt;"O5"),IF(SUM(COUNTIF(L2516:R2516,"Y"),COUNTIF(L2516:R2516,"N"))=0,"V","I"),IF(COUNTIF(L2516:R2516,"Y"),"V","I"))="V"),"Valid","Invalid")," ")</f>
        <v xml:space="preserve"> </v>
      </c>
      <c r="U2516"/>
    </row>
    <row r="2517" spans="2:21" x14ac:dyDescent="0.35">
      <c r="B2517" s="50"/>
      <c r="C2517" s="65"/>
      <c r="D2517" s="36"/>
      <c r="E2517" s="64"/>
      <c r="F2517" s="60"/>
      <c r="G2517" s="34"/>
      <c r="H2517" s="34"/>
      <c r="I2517" s="34"/>
      <c r="J2517" s="34"/>
      <c r="K2517" s="34"/>
      <c r="L2517" s="34"/>
      <c r="M2517" s="34"/>
      <c r="N2517" s="34"/>
      <c r="O2517" s="34"/>
      <c r="P2517" s="34"/>
      <c r="Q2517" s="34"/>
      <c r="R2517" s="34"/>
      <c r="S2517" s="27" t="str">
        <f>IF(COUNTA(B2517:R2517)=0,"",IF(AND(COUNTIF('OMS Drop Downs'!$C$2:$C$3,'OMS Response Form (ORF)'!F2517),COUNTIF('OMS Drop Downs'!$D$2:$D$5,'OMS Response Form (ORF)'!G2517),COUNTIF('OMS Drop Downs'!$A$2:$A$5,'OMS Response Form (ORF)'!H2517),COUNTIF('OMS Drop Downs'!$B$2:$B$4,'OMS Response Form (ORF)'!I2517),COUNTIF('OMS Drop Downs'!$A$2:$A$5,'OMS Response Form (ORF)'!J2517),COUNTIF('OMS Drop Downs'!$E$2:$E$7,'OMS Response Form (ORF)'!K2517),COUNTIF('OMS Drop Downs'!$B$2:$B$4,'OMS Response Form (ORF)'!L2517),COUNTIF('OMS Drop Downs'!$B$2:$B$4,'OMS Response Form (ORF)'!M2517),COUNTIF('OMS Drop Downs'!$B$2:$B$4,'OMS Response Form (ORF)'!N2517),COUNTIF('OMS Drop Downs'!$B$2:$B$4,'OMS Response Form (ORF)'!P2517),COUNTIF('OMS Drop Downs'!$B$2:$B$4,'OMS Response Form (ORF)'!Q2517),COUNTIF('OMS Drop Downs'!$B$2:$B$4,'OMS Response Form (ORF)'!R2517)),"Complete","Incomplete"))</f>
        <v/>
      </c>
      <c r="T2517" s="28" t="str">
        <f>IF(S2517="Complete",IF(AND(NOT(ISNA(VLOOKUP(CONCATENATE(F2517,G2517,H2517,I2517,J2517,K2517),'OMS Drop Downs'!G:G,1,FALSE))),IF(AND(G2517&lt;&gt;"C3",K2517&lt;&gt;"O5"),IF(SUM(COUNTIF(L2517:R2517,"Y"),COUNTIF(L2517:R2517,"N"))=0,"V","I"),IF(COUNTIF(L2517:R2517,"Y"),"V","I"))="V"),"Valid","Invalid")," ")</f>
        <v xml:space="preserve"> </v>
      </c>
      <c r="U2517"/>
    </row>
    <row r="2518" spans="2:21" x14ac:dyDescent="0.35">
      <c r="B2518" s="50"/>
      <c r="C2518" s="65"/>
      <c r="D2518" s="36"/>
      <c r="E2518" s="64"/>
      <c r="F2518" s="60"/>
      <c r="G2518" s="34"/>
      <c r="H2518" s="34"/>
      <c r="I2518" s="34"/>
      <c r="J2518" s="34"/>
      <c r="K2518" s="34"/>
      <c r="L2518" s="34"/>
      <c r="M2518" s="34"/>
      <c r="N2518" s="34"/>
      <c r="O2518" s="34"/>
      <c r="P2518" s="34"/>
      <c r="Q2518" s="34"/>
      <c r="R2518" s="34"/>
      <c r="S2518" s="27" t="str">
        <f>IF(COUNTA(B2518:R2518)=0,"",IF(AND(COUNTIF('OMS Drop Downs'!$C$2:$C$3,'OMS Response Form (ORF)'!F2518),COUNTIF('OMS Drop Downs'!$D$2:$D$5,'OMS Response Form (ORF)'!G2518),COUNTIF('OMS Drop Downs'!$A$2:$A$5,'OMS Response Form (ORF)'!H2518),COUNTIF('OMS Drop Downs'!$B$2:$B$4,'OMS Response Form (ORF)'!I2518),COUNTIF('OMS Drop Downs'!$A$2:$A$5,'OMS Response Form (ORF)'!J2518),COUNTIF('OMS Drop Downs'!$E$2:$E$7,'OMS Response Form (ORF)'!K2518),COUNTIF('OMS Drop Downs'!$B$2:$B$4,'OMS Response Form (ORF)'!L2518),COUNTIF('OMS Drop Downs'!$B$2:$B$4,'OMS Response Form (ORF)'!M2518),COUNTIF('OMS Drop Downs'!$B$2:$B$4,'OMS Response Form (ORF)'!N2518),COUNTIF('OMS Drop Downs'!$B$2:$B$4,'OMS Response Form (ORF)'!P2518),COUNTIF('OMS Drop Downs'!$B$2:$B$4,'OMS Response Form (ORF)'!Q2518),COUNTIF('OMS Drop Downs'!$B$2:$B$4,'OMS Response Form (ORF)'!R2518)),"Complete","Incomplete"))</f>
        <v/>
      </c>
      <c r="T2518" s="28" t="str">
        <f>IF(S2518="Complete",IF(AND(NOT(ISNA(VLOOKUP(CONCATENATE(F2518,G2518,H2518,I2518,J2518,K2518),'OMS Drop Downs'!G:G,1,FALSE))),IF(AND(G2518&lt;&gt;"C3",K2518&lt;&gt;"O5"),IF(SUM(COUNTIF(L2518:R2518,"Y"),COUNTIF(L2518:R2518,"N"))=0,"V","I"),IF(COUNTIF(L2518:R2518,"Y"),"V","I"))="V"),"Valid","Invalid")," ")</f>
        <v xml:space="preserve"> </v>
      </c>
      <c r="U2518"/>
    </row>
    <row r="2519" spans="2:21" x14ac:dyDescent="0.35">
      <c r="B2519" s="50"/>
      <c r="C2519" s="65"/>
      <c r="D2519" s="36"/>
      <c r="E2519" s="64"/>
      <c r="F2519" s="60"/>
      <c r="G2519" s="34"/>
      <c r="H2519" s="34"/>
      <c r="I2519" s="34"/>
      <c r="J2519" s="34"/>
      <c r="K2519" s="34"/>
      <c r="L2519" s="34"/>
      <c r="M2519" s="34"/>
      <c r="N2519" s="34"/>
      <c r="O2519" s="34"/>
      <c r="P2519" s="34"/>
      <c r="Q2519" s="34"/>
      <c r="R2519" s="34"/>
      <c r="S2519" s="27" t="str">
        <f>IF(COUNTA(B2519:R2519)=0,"",IF(AND(COUNTIF('OMS Drop Downs'!$C$2:$C$3,'OMS Response Form (ORF)'!F2519),COUNTIF('OMS Drop Downs'!$D$2:$D$5,'OMS Response Form (ORF)'!G2519),COUNTIF('OMS Drop Downs'!$A$2:$A$5,'OMS Response Form (ORF)'!H2519),COUNTIF('OMS Drop Downs'!$B$2:$B$4,'OMS Response Form (ORF)'!I2519),COUNTIF('OMS Drop Downs'!$A$2:$A$5,'OMS Response Form (ORF)'!J2519),COUNTIF('OMS Drop Downs'!$E$2:$E$7,'OMS Response Form (ORF)'!K2519),COUNTIF('OMS Drop Downs'!$B$2:$B$4,'OMS Response Form (ORF)'!L2519),COUNTIF('OMS Drop Downs'!$B$2:$B$4,'OMS Response Form (ORF)'!M2519),COUNTIF('OMS Drop Downs'!$B$2:$B$4,'OMS Response Form (ORF)'!N2519),COUNTIF('OMS Drop Downs'!$B$2:$B$4,'OMS Response Form (ORF)'!P2519),COUNTIF('OMS Drop Downs'!$B$2:$B$4,'OMS Response Form (ORF)'!Q2519),COUNTIF('OMS Drop Downs'!$B$2:$B$4,'OMS Response Form (ORF)'!R2519)),"Complete","Incomplete"))</f>
        <v/>
      </c>
      <c r="T2519" s="28" t="str">
        <f>IF(S2519="Complete",IF(AND(NOT(ISNA(VLOOKUP(CONCATENATE(F2519,G2519,H2519,I2519,J2519,K2519),'OMS Drop Downs'!G:G,1,FALSE))),IF(AND(G2519&lt;&gt;"C3",K2519&lt;&gt;"O5"),IF(SUM(COUNTIF(L2519:R2519,"Y"),COUNTIF(L2519:R2519,"N"))=0,"V","I"),IF(COUNTIF(L2519:R2519,"Y"),"V","I"))="V"),"Valid","Invalid")," ")</f>
        <v xml:space="preserve"> </v>
      </c>
      <c r="U2519"/>
    </row>
    <row r="2520" spans="2:21" x14ac:dyDescent="0.35">
      <c r="B2520" s="50"/>
      <c r="C2520" s="65"/>
      <c r="D2520" s="36"/>
      <c r="E2520" s="64"/>
      <c r="F2520" s="60"/>
      <c r="G2520" s="34"/>
      <c r="H2520" s="34"/>
      <c r="I2520" s="34"/>
      <c r="J2520" s="34"/>
      <c r="K2520" s="34"/>
      <c r="L2520" s="34"/>
      <c r="M2520" s="34"/>
      <c r="N2520" s="34"/>
      <c r="O2520" s="34"/>
      <c r="P2520" s="34"/>
      <c r="Q2520" s="34"/>
      <c r="R2520" s="34"/>
      <c r="S2520" s="27" t="str">
        <f>IF(COUNTA(B2520:R2520)=0,"",IF(AND(COUNTIF('OMS Drop Downs'!$C$2:$C$3,'OMS Response Form (ORF)'!F2520),COUNTIF('OMS Drop Downs'!$D$2:$D$5,'OMS Response Form (ORF)'!G2520),COUNTIF('OMS Drop Downs'!$A$2:$A$5,'OMS Response Form (ORF)'!H2520),COUNTIF('OMS Drop Downs'!$B$2:$B$4,'OMS Response Form (ORF)'!I2520),COUNTIF('OMS Drop Downs'!$A$2:$A$5,'OMS Response Form (ORF)'!J2520),COUNTIF('OMS Drop Downs'!$E$2:$E$7,'OMS Response Form (ORF)'!K2520),COUNTIF('OMS Drop Downs'!$B$2:$B$4,'OMS Response Form (ORF)'!L2520),COUNTIF('OMS Drop Downs'!$B$2:$B$4,'OMS Response Form (ORF)'!M2520),COUNTIF('OMS Drop Downs'!$B$2:$B$4,'OMS Response Form (ORF)'!N2520),COUNTIF('OMS Drop Downs'!$B$2:$B$4,'OMS Response Form (ORF)'!P2520),COUNTIF('OMS Drop Downs'!$B$2:$B$4,'OMS Response Form (ORF)'!Q2520),COUNTIF('OMS Drop Downs'!$B$2:$B$4,'OMS Response Form (ORF)'!R2520)),"Complete","Incomplete"))</f>
        <v/>
      </c>
      <c r="T2520" s="28" t="str">
        <f>IF(S2520="Complete",IF(AND(NOT(ISNA(VLOOKUP(CONCATENATE(F2520,G2520,H2520,I2520,J2520,K2520),'OMS Drop Downs'!G:G,1,FALSE))),IF(AND(G2520&lt;&gt;"C3",K2520&lt;&gt;"O5"),IF(SUM(COUNTIF(L2520:R2520,"Y"),COUNTIF(L2520:R2520,"N"))=0,"V","I"),IF(COUNTIF(L2520:R2520,"Y"),"V","I"))="V"),"Valid","Invalid")," ")</f>
        <v xml:space="preserve"> </v>
      </c>
      <c r="U2520"/>
    </row>
    <row r="2521" spans="2:21" x14ac:dyDescent="0.35">
      <c r="B2521" s="50"/>
      <c r="C2521" s="65"/>
      <c r="D2521" s="36"/>
      <c r="E2521" s="64"/>
      <c r="F2521" s="60"/>
      <c r="G2521" s="34"/>
      <c r="H2521" s="34"/>
      <c r="I2521" s="34"/>
      <c r="J2521" s="34"/>
      <c r="K2521" s="34"/>
      <c r="L2521" s="34"/>
      <c r="M2521" s="34"/>
      <c r="N2521" s="34"/>
      <c r="O2521" s="34"/>
      <c r="P2521" s="34"/>
      <c r="Q2521" s="34"/>
      <c r="R2521" s="34"/>
      <c r="S2521" s="27" t="str">
        <f>IF(COUNTA(B2521:R2521)=0,"",IF(AND(COUNTIF('OMS Drop Downs'!$C$2:$C$3,'OMS Response Form (ORF)'!F2521),COUNTIF('OMS Drop Downs'!$D$2:$D$5,'OMS Response Form (ORF)'!G2521),COUNTIF('OMS Drop Downs'!$A$2:$A$5,'OMS Response Form (ORF)'!H2521),COUNTIF('OMS Drop Downs'!$B$2:$B$4,'OMS Response Form (ORF)'!I2521),COUNTIF('OMS Drop Downs'!$A$2:$A$5,'OMS Response Form (ORF)'!J2521),COUNTIF('OMS Drop Downs'!$E$2:$E$7,'OMS Response Form (ORF)'!K2521),COUNTIF('OMS Drop Downs'!$B$2:$B$4,'OMS Response Form (ORF)'!L2521),COUNTIF('OMS Drop Downs'!$B$2:$B$4,'OMS Response Form (ORF)'!M2521),COUNTIF('OMS Drop Downs'!$B$2:$B$4,'OMS Response Form (ORF)'!N2521),COUNTIF('OMS Drop Downs'!$B$2:$B$4,'OMS Response Form (ORF)'!P2521),COUNTIF('OMS Drop Downs'!$B$2:$B$4,'OMS Response Form (ORF)'!Q2521),COUNTIF('OMS Drop Downs'!$B$2:$B$4,'OMS Response Form (ORF)'!R2521)),"Complete","Incomplete"))</f>
        <v/>
      </c>
      <c r="T2521" s="28" t="str">
        <f>IF(S2521="Complete",IF(AND(NOT(ISNA(VLOOKUP(CONCATENATE(F2521,G2521,H2521,I2521,J2521,K2521),'OMS Drop Downs'!G:G,1,FALSE))),IF(AND(G2521&lt;&gt;"C3",K2521&lt;&gt;"O5"),IF(SUM(COUNTIF(L2521:R2521,"Y"),COUNTIF(L2521:R2521,"N"))=0,"V","I"),IF(COUNTIF(L2521:R2521,"Y"),"V","I"))="V"),"Valid","Invalid")," ")</f>
        <v xml:space="preserve"> </v>
      </c>
      <c r="U2521"/>
    </row>
    <row r="2522" spans="2:21" x14ac:dyDescent="0.35">
      <c r="B2522" s="50"/>
      <c r="C2522" s="65"/>
      <c r="D2522" s="36"/>
      <c r="E2522" s="64"/>
      <c r="F2522" s="60"/>
      <c r="G2522" s="34"/>
      <c r="H2522" s="34"/>
      <c r="I2522" s="34"/>
      <c r="J2522" s="34"/>
      <c r="K2522" s="34"/>
      <c r="L2522" s="34"/>
      <c r="M2522" s="34"/>
      <c r="N2522" s="34"/>
      <c r="O2522" s="34"/>
      <c r="P2522" s="34"/>
      <c r="Q2522" s="34"/>
      <c r="R2522" s="34"/>
      <c r="S2522" s="27" t="str">
        <f>IF(COUNTA(B2522:R2522)=0,"",IF(AND(COUNTIF('OMS Drop Downs'!$C$2:$C$3,'OMS Response Form (ORF)'!F2522),COUNTIF('OMS Drop Downs'!$D$2:$D$5,'OMS Response Form (ORF)'!G2522),COUNTIF('OMS Drop Downs'!$A$2:$A$5,'OMS Response Form (ORF)'!H2522),COUNTIF('OMS Drop Downs'!$B$2:$B$4,'OMS Response Form (ORF)'!I2522),COUNTIF('OMS Drop Downs'!$A$2:$A$5,'OMS Response Form (ORF)'!J2522),COUNTIF('OMS Drop Downs'!$E$2:$E$7,'OMS Response Form (ORF)'!K2522),COUNTIF('OMS Drop Downs'!$B$2:$B$4,'OMS Response Form (ORF)'!L2522),COUNTIF('OMS Drop Downs'!$B$2:$B$4,'OMS Response Form (ORF)'!M2522),COUNTIF('OMS Drop Downs'!$B$2:$B$4,'OMS Response Form (ORF)'!N2522),COUNTIF('OMS Drop Downs'!$B$2:$B$4,'OMS Response Form (ORF)'!P2522),COUNTIF('OMS Drop Downs'!$B$2:$B$4,'OMS Response Form (ORF)'!Q2522),COUNTIF('OMS Drop Downs'!$B$2:$B$4,'OMS Response Form (ORF)'!R2522)),"Complete","Incomplete"))</f>
        <v/>
      </c>
      <c r="T2522" s="28" t="str">
        <f>IF(S2522="Complete",IF(AND(NOT(ISNA(VLOOKUP(CONCATENATE(F2522,G2522,H2522,I2522,J2522,K2522),'OMS Drop Downs'!G:G,1,FALSE))),IF(AND(G2522&lt;&gt;"C3",K2522&lt;&gt;"O5"),IF(SUM(COUNTIF(L2522:R2522,"Y"),COUNTIF(L2522:R2522,"N"))=0,"V","I"),IF(COUNTIF(L2522:R2522,"Y"),"V","I"))="V"),"Valid","Invalid")," ")</f>
        <v xml:space="preserve"> </v>
      </c>
      <c r="U2522"/>
    </row>
    <row r="2523" spans="2:21" x14ac:dyDescent="0.35">
      <c r="B2523" s="50"/>
      <c r="C2523" s="65"/>
      <c r="D2523" s="36"/>
      <c r="E2523" s="64"/>
      <c r="F2523" s="60"/>
      <c r="G2523" s="34"/>
      <c r="H2523" s="34"/>
      <c r="I2523" s="34"/>
      <c r="J2523" s="34"/>
      <c r="K2523" s="34"/>
      <c r="L2523" s="34"/>
      <c r="M2523" s="34"/>
      <c r="N2523" s="34"/>
      <c r="O2523" s="34"/>
      <c r="P2523" s="34"/>
      <c r="Q2523" s="34"/>
      <c r="R2523" s="34"/>
      <c r="S2523" s="27" t="str">
        <f>IF(COUNTA(B2523:R2523)=0,"",IF(AND(COUNTIF('OMS Drop Downs'!$C$2:$C$3,'OMS Response Form (ORF)'!F2523),COUNTIF('OMS Drop Downs'!$D$2:$D$5,'OMS Response Form (ORF)'!G2523),COUNTIF('OMS Drop Downs'!$A$2:$A$5,'OMS Response Form (ORF)'!H2523),COUNTIF('OMS Drop Downs'!$B$2:$B$4,'OMS Response Form (ORF)'!I2523),COUNTIF('OMS Drop Downs'!$A$2:$A$5,'OMS Response Form (ORF)'!J2523),COUNTIF('OMS Drop Downs'!$E$2:$E$7,'OMS Response Form (ORF)'!K2523),COUNTIF('OMS Drop Downs'!$B$2:$B$4,'OMS Response Form (ORF)'!L2523),COUNTIF('OMS Drop Downs'!$B$2:$B$4,'OMS Response Form (ORF)'!M2523),COUNTIF('OMS Drop Downs'!$B$2:$B$4,'OMS Response Form (ORF)'!N2523),COUNTIF('OMS Drop Downs'!$B$2:$B$4,'OMS Response Form (ORF)'!P2523),COUNTIF('OMS Drop Downs'!$B$2:$B$4,'OMS Response Form (ORF)'!Q2523),COUNTIF('OMS Drop Downs'!$B$2:$B$4,'OMS Response Form (ORF)'!R2523)),"Complete","Incomplete"))</f>
        <v/>
      </c>
      <c r="T2523" s="28" t="str">
        <f>IF(S2523="Complete",IF(AND(NOT(ISNA(VLOOKUP(CONCATENATE(F2523,G2523,H2523,I2523,J2523,K2523),'OMS Drop Downs'!G:G,1,FALSE))),IF(AND(G2523&lt;&gt;"C3",K2523&lt;&gt;"O5"),IF(SUM(COUNTIF(L2523:R2523,"Y"),COUNTIF(L2523:R2523,"N"))=0,"V","I"),IF(COUNTIF(L2523:R2523,"Y"),"V","I"))="V"),"Valid","Invalid")," ")</f>
        <v xml:space="preserve"> </v>
      </c>
      <c r="U2523"/>
    </row>
    <row r="2524" spans="2:21" x14ac:dyDescent="0.35">
      <c r="B2524" s="50"/>
      <c r="C2524" s="65"/>
      <c r="D2524" s="36"/>
      <c r="E2524" s="64"/>
      <c r="F2524" s="60"/>
      <c r="G2524" s="34"/>
      <c r="H2524" s="34"/>
      <c r="I2524" s="34"/>
      <c r="J2524" s="34"/>
      <c r="K2524" s="34"/>
      <c r="L2524" s="34"/>
      <c r="M2524" s="34"/>
      <c r="N2524" s="34"/>
      <c r="O2524" s="34"/>
      <c r="P2524" s="34"/>
      <c r="Q2524" s="34"/>
      <c r="R2524" s="34"/>
      <c r="S2524" s="27" t="str">
        <f>IF(COUNTA(B2524:R2524)=0,"",IF(AND(COUNTIF('OMS Drop Downs'!$C$2:$C$3,'OMS Response Form (ORF)'!F2524),COUNTIF('OMS Drop Downs'!$D$2:$D$5,'OMS Response Form (ORF)'!G2524),COUNTIF('OMS Drop Downs'!$A$2:$A$5,'OMS Response Form (ORF)'!H2524),COUNTIF('OMS Drop Downs'!$B$2:$B$4,'OMS Response Form (ORF)'!I2524),COUNTIF('OMS Drop Downs'!$A$2:$A$5,'OMS Response Form (ORF)'!J2524),COUNTIF('OMS Drop Downs'!$E$2:$E$7,'OMS Response Form (ORF)'!K2524),COUNTIF('OMS Drop Downs'!$B$2:$B$4,'OMS Response Form (ORF)'!L2524),COUNTIF('OMS Drop Downs'!$B$2:$B$4,'OMS Response Form (ORF)'!M2524),COUNTIF('OMS Drop Downs'!$B$2:$B$4,'OMS Response Form (ORF)'!N2524),COUNTIF('OMS Drop Downs'!$B$2:$B$4,'OMS Response Form (ORF)'!P2524),COUNTIF('OMS Drop Downs'!$B$2:$B$4,'OMS Response Form (ORF)'!Q2524),COUNTIF('OMS Drop Downs'!$B$2:$B$4,'OMS Response Form (ORF)'!R2524)),"Complete","Incomplete"))</f>
        <v/>
      </c>
      <c r="T2524" s="28" t="str">
        <f>IF(S2524="Complete",IF(AND(NOT(ISNA(VLOOKUP(CONCATENATE(F2524,G2524,H2524,I2524,J2524,K2524),'OMS Drop Downs'!G:G,1,FALSE))),IF(AND(G2524&lt;&gt;"C3",K2524&lt;&gt;"O5"),IF(SUM(COUNTIF(L2524:R2524,"Y"),COUNTIF(L2524:R2524,"N"))=0,"V","I"),IF(COUNTIF(L2524:R2524,"Y"),"V","I"))="V"),"Valid","Invalid")," ")</f>
        <v xml:space="preserve"> </v>
      </c>
      <c r="U2524"/>
    </row>
    <row r="2525" spans="2:21" x14ac:dyDescent="0.35">
      <c r="B2525" s="50"/>
      <c r="C2525" s="65"/>
      <c r="D2525" s="36"/>
      <c r="E2525" s="64"/>
      <c r="F2525" s="60"/>
      <c r="G2525" s="34"/>
      <c r="H2525" s="34"/>
      <c r="I2525" s="34"/>
      <c r="J2525" s="34"/>
      <c r="K2525" s="34"/>
      <c r="L2525" s="34"/>
      <c r="M2525" s="34"/>
      <c r="N2525" s="34"/>
      <c r="O2525" s="34"/>
      <c r="P2525" s="34"/>
      <c r="Q2525" s="34"/>
      <c r="R2525" s="34"/>
      <c r="S2525" s="27" t="str">
        <f>IF(COUNTA(B2525:R2525)=0,"",IF(AND(COUNTIF('OMS Drop Downs'!$C$2:$C$3,'OMS Response Form (ORF)'!F2525),COUNTIF('OMS Drop Downs'!$D$2:$D$5,'OMS Response Form (ORF)'!G2525),COUNTIF('OMS Drop Downs'!$A$2:$A$5,'OMS Response Form (ORF)'!H2525),COUNTIF('OMS Drop Downs'!$B$2:$B$4,'OMS Response Form (ORF)'!I2525),COUNTIF('OMS Drop Downs'!$A$2:$A$5,'OMS Response Form (ORF)'!J2525),COUNTIF('OMS Drop Downs'!$E$2:$E$7,'OMS Response Form (ORF)'!K2525),COUNTIF('OMS Drop Downs'!$B$2:$B$4,'OMS Response Form (ORF)'!L2525),COUNTIF('OMS Drop Downs'!$B$2:$B$4,'OMS Response Form (ORF)'!M2525),COUNTIF('OMS Drop Downs'!$B$2:$B$4,'OMS Response Form (ORF)'!N2525),COUNTIF('OMS Drop Downs'!$B$2:$B$4,'OMS Response Form (ORF)'!P2525),COUNTIF('OMS Drop Downs'!$B$2:$B$4,'OMS Response Form (ORF)'!Q2525),COUNTIF('OMS Drop Downs'!$B$2:$B$4,'OMS Response Form (ORF)'!R2525)),"Complete","Incomplete"))</f>
        <v/>
      </c>
      <c r="T2525" s="28" t="str">
        <f>IF(S2525="Complete",IF(AND(NOT(ISNA(VLOOKUP(CONCATENATE(F2525,G2525,H2525,I2525,J2525,K2525),'OMS Drop Downs'!G:G,1,FALSE))),IF(AND(G2525&lt;&gt;"C3",K2525&lt;&gt;"O5"),IF(SUM(COUNTIF(L2525:R2525,"Y"),COUNTIF(L2525:R2525,"N"))=0,"V","I"),IF(COUNTIF(L2525:R2525,"Y"),"V","I"))="V"),"Valid","Invalid")," ")</f>
        <v xml:space="preserve"> </v>
      </c>
      <c r="U2525"/>
    </row>
    <row r="2526" spans="2:21" x14ac:dyDescent="0.35">
      <c r="B2526" s="50"/>
      <c r="C2526" s="65"/>
      <c r="D2526" s="36"/>
      <c r="E2526" s="64"/>
      <c r="F2526" s="60"/>
      <c r="G2526" s="34"/>
      <c r="H2526" s="34"/>
      <c r="I2526" s="34"/>
      <c r="J2526" s="34"/>
      <c r="K2526" s="34"/>
      <c r="L2526" s="34"/>
      <c r="M2526" s="34"/>
      <c r="N2526" s="34"/>
      <c r="O2526" s="34"/>
      <c r="P2526" s="34"/>
      <c r="Q2526" s="34"/>
      <c r="R2526" s="34"/>
      <c r="S2526" s="27" t="str">
        <f>IF(COUNTA(B2526:R2526)=0,"",IF(AND(COUNTIF('OMS Drop Downs'!$C$2:$C$3,'OMS Response Form (ORF)'!F2526),COUNTIF('OMS Drop Downs'!$D$2:$D$5,'OMS Response Form (ORF)'!G2526),COUNTIF('OMS Drop Downs'!$A$2:$A$5,'OMS Response Form (ORF)'!H2526),COUNTIF('OMS Drop Downs'!$B$2:$B$4,'OMS Response Form (ORF)'!I2526),COUNTIF('OMS Drop Downs'!$A$2:$A$5,'OMS Response Form (ORF)'!J2526),COUNTIF('OMS Drop Downs'!$E$2:$E$7,'OMS Response Form (ORF)'!K2526),COUNTIF('OMS Drop Downs'!$B$2:$B$4,'OMS Response Form (ORF)'!L2526),COUNTIF('OMS Drop Downs'!$B$2:$B$4,'OMS Response Form (ORF)'!M2526),COUNTIF('OMS Drop Downs'!$B$2:$B$4,'OMS Response Form (ORF)'!N2526),COUNTIF('OMS Drop Downs'!$B$2:$B$4,'OMS Response Form (ORF)'!P2526),COUNTIF('OMS Drop Downs'!$B$2:$B$4,'OMS Response Form (ORF)'!Q2526),COUNTIF('OMS Drop Downs'!$B$2:$B$4,'OMS Response Form (ORF)'!R2526)),"Complete","Incomplete"))</f>
        <v/>
      </c>
      <c r="T2526" s="28" t="str">
        <f>IF(S2526="Complete",IF(AND(NOT(ISNA(VLOOKUP(CONCATENATE(F2526,G2526,H2526,I2526,J2526,K2526),'OMS Drop Downs'!G:G,1,FALSE))),IF(AND(G2526&lt;&gt;"C3",K2526&lt;&gt;"O5"),IF(SUM(COUNTIF(L2526:R2526,"Y"),COUNTIF(L2526:R2526,"N"))=0,"V","I"),IF(COUNTIF(L2526:R2526,"Y"),"V","I"))="V"),"Valid","Invalid")," ")</f>
        <v xml:space="preserve"> </v>
      </c>
      <c r="U2526"/>
    </row>
    <row r="2527" spans="2:21" x14ac:dyDescent="0.35">
      <c r="B2527" s="50"/>
      <c r="C2527" s="65"/>
      <c r="D2527" s="36"/>
      <c r="E2527" s="64"/>
      <c r="F2527" s="60"/>
      <c r="G2527" s="34"/>
      <c r="H2527" s="34"/>
      <c r="I2527" s="34"/>
      <c r="J2527" s="34"/>
      <c r="K2527" s="34"/>
      <c r="L2527" s="34"/>
      <c r="M2527" s="34"/>
      <c r="N2527" s="34"/>
      <c r="O2527" s="34"/>
      <c r="P2527" s="34"/>
      <c r="Q2527" s="34"/>
      <c r="R2527" s="34"/>
      <c r="S2527" s="27" t="str">
        <f>IF(COUNTA(B2527:R2527)=0,"",IF(AND(COUNTIF('OMS Drop Downs'!$C$2:$C$3,'OMS Response Form (ORF)'!F2527),COUNTIF('OMS Drop Downs'!$D$2:$D$5,'OMS Response Form (ORF)'!G2527),COUNTIF('OMS Drop Downs'!$A$2:$A$5,'OMS Response Form (ORF)'!H2527),COUNTIF('OMS Drop Downs'!$B$2:$B$4,'OMS Response Form (ORF)'!I2527),COUNTIF('OMS Drop Downs'!$A$2:$A$5,'OMS Response Form (ORF)'!J2527),COUNTIF('OMS Drop Downs'!$E$2:$E$7,'OMS Response Form (ORF)'!K2527),COUNTIF('OMS Drop Downs'!$B$2:$B$4,'OMS Response Form (ORF)'!L2527),COUNTIF('OMS Drop Downs'!$B$2:$B$4,'OMS Response Form (ORF)'!M2527),COUNTIF('OMS Drop Downs'!$B$2:$B$4,'OMS Response Form (ORF)'!N2527),COUNTIF('OMS Drop Downs'!$B$2:$B$4,'OMS Response Form (ORF)'!P2527),COUNTIF('OMS Drop Downs'!$B$2:$B$4,'OMS Response Form (ORF)'!Q2527),COUNTIF('OMS Drop Downs'!$B$2:$B$4,'OMS Response Form (ORF)'!R2527)),"Complete","Incomplete"))</f>
        <v/>
      </c>
      <c r="T2527" s="28" t="str">
        <f>IF(S2527="Complete",IF(AND(NOT(ISNA(VLOOKUP(CONCATENATE(F2527,G2527,H2527,I2527,J2527,K2527),'OMS Drop Downs'!G:G,1,FALSE))),IF(AND(G2527&lt;&gt;"C3",K2527&lt;&gt;"O5"),IF(SUM(COUNTIF(L2527:R2527,"Y"),COUNTIF(L2527:R2527,"N"))=0,"V","I"),IF(COUNTIF(L2527:R2527,"Y"),"V","I"))="V"),"Valid","Invalid")," ")</f>
        <v xml:space="preserve"> </v>
      </c>
      <c r="U2527"/>
    </row>
    <row r="2528" spans="2:21" x14ac:dyDescent="0.35">
      <c r="B2528" s="50"/>
      <c r="C2528" s="65"/>
      <c r="D2528" s="36"/>
      <c r="E2528" s="64"/>
      <c r="F2528" s="60"/>
      <c r="G2528" s="34"/>
      <c r="H2528" s="34"/>
      <c r="I2528" s="34"/>
      <c r="J2528" s="34"/>
      <c r="K2528" s="34"/>
      <c r="L2528" s="34"/>
      <c r="M2528" s="34"/>
      <c r="N2528" s="34"/>
      <c r="O2528" s="34"/>
      <c r="P2528" s="34"/>
      <c r="Q2528" s="34"/>
      <c r="R2528" s="34"/>
      <c r="S2528" s="27" t="str">
        <f>IF(COUNTA(B2528:R2528)=0,"",IF(AND(COUNTIF('OMS Drop Downs'!$C$2:$C$3,'OMS Response Form (ORF)'!F2528),COUNTIF('OMS Drop Downs'!$D$2:$D$5,'OMS Response Form (ORF)'!G2528),COUNTIF('OMS Drop Downs'!$A$2:$A$5,'OMS Response Form (ORF)'!H2528),COUNTIF('OMS Drop Downs'!$B$2:$B$4,'OMS Response Form (ORF)'!I2528),COUNTIF('OMS Drop Downs'!$A$2:$A$5,'OMS Response Form (ORF)'!J2528),COUNTIF('OMS Drop Downs'!$E$2:$E$7,'OMS Response Form (ORF)'!K2528),COUNTIF('OMS Drop Downs'!$B$2:$B$4,'OMS Response Form (ORF)'!L2528),COUNTIF('OMS Drop Downs'!$B$2:$B$4,'OMS Response Form (ORF)'!M2528),COUNTIF('OMS Drop Downs'!$B$2:$B$4,'OMS Response Form (ORF)'!N2528),COUNTIF('OMS Drop Downs'!$B$2:$B$4,'OMS Response Form (ORF)'!P2528),COUNTIF('OMS Drop Downs'!$B$2:$B$4,'OMS Response Form (ORF)'!Q2528),COUNTIF('OMS Drop Downs'!$B$2:$B$4,'OMS Response Form (ORF)'!R2528)),"Complete","Incomplete"))</f>
        <v/>
      </c>
      <c r="T2528" s="28" t="str">
        <f>IF(S2528="Complete",IF(AND(NOT(ISNA(VLOOKUP(CONCATENATE(F2528,G2528,H2528,I2528,J2528,K2528),'OMS Drop Downs'!G:G,1,FALSE))),IF(AND(G2528&lt;&gt;"C3",K2528&lt;&gt;"O5"),IF(SUM(COUNTIF(L2528:R2528,"Y"),COUNTIF(L2528:R2528,"N"))=0,"V","I"),IF(COUNTIF(L2528:R2528,"Y"),"V","I"))="V"),"Valid","Invalid")," ")</f>
        <v xml:space="preserve"> </v>
      </c>
      <c r="U2528"/>
    </row>
    <row r="2529" spans="2:21" x14ac:dyDescent="0.35">
      <c r="B2529" s="50"/>
      <c r="C2529" s="65"/>
      <c r="D2529" s="36"/>
      <c r="E2529" s="64"/>
      <c r="F2529" s="60"/>
      <c r="G2529" s="34"/>
      <c r="H2529" s="34"/>
      <c r="I2529" s="34"/>
      <c r="J2529" s="34"/>
      <c r="K2529" s="34"/>
      <c r="L2529" s="34"/>
      <c r="M2529" s="34"/>
      <c r="N2529" s="34"/>
      <c r="O2529" s="34"/>
      <c r="P2529" s="34"/>
      <c r="Q2529" s="34"/>
      <c r="R2529" s="34"/>
      <c r="S2529" s="27" t="str">
        <f>IF(COUNTA(B2529:R2529)=0,"",IF(AND(COUNTIF('OMS Drop Downs'!$C$2:$C$3,'OMS Response Form (ORF)'!F2529),COUNTIF('OMS Drop Downs'!$D$2:$D$5,'OMS Response Form (ORF)'!G2529),COUNTIF('OMS Drop Downs'!$A$2:$A$5,'OMS Response Form (ORF)'!H2529),COUNTIF('OMS Drop Downs'!$B$2:$B$4,'OMS Response Form (ORF)'!I2529),COUNTIF('OMS Drop Downs'!$A$2:$A$5,'OMS Response Form (ORF)'!J2529),COUNTIF('OMS Drop Downs'!$E$2:$E$7,'OMS Response Form (ORF)'!K2529),COUNTIF('OMS Drop Downs'!$B$2:$B$4,'OMS Response Form (ORF)'!L2529),COUNTIF('OMS Drop Downs'!$B$2:$B$4,'OMS Response Form (ORF)'!M2529),COUNTIF('OMS Drop Downs'!$B$2:$B$4,'OMS Response Form (ORF)'!N2529),COUNTIF('OMS Drop Downs'!$B$2:$B$4,'OMS Response Form (ORF)'!P2529),COUNTIF('OMS Drop Downs'!$B$2:$B$4,'OMS Response Form (ORF)'!Q2529),COUNTIF('OMS Drop Downs'!$B$2:$B$4,'OMS Response Form (ORF)'!R2529)),"Complete","Incomplete"))</f>
        <v/>
      </c>
      <c r="T2529" s="28" t="str">
        <f>IF(S2529="Complete",IF(AND(NOT(ISNA(VLOOKUP(CONCATENATE(F2529,G2529,H2529,I2529,J2529,K2529),'OMS Drop Downs'!G:G,1,FALSE))),IF(AND(G2529&lt;&gt;"C3",K2529&lt;&gt;"O5"),IF(SUM(COUNTIF(L2529:R2529,"Y"),COUNTIF(L2529:R2529,"N"))=0,"V","I"),IF(COUNTIF(L2529:R2529,"Y"),"V","I"))="V"),"Valid","Invalid")," ")</f>
        <v xml:space="preserve"> </v>
      </c>
      <c r="U2529"/>
    </row>
    <row r="2530" spans="2:21" x14ac:dyDescent="0.35">
      <c r="B2530" s="50"/>
      <c r="C2530" s="65"/>
      <c r="D2530" s="36"/>
      <c r="E2530" s="64"/>
      <c r="F2530" s="60"/>
      <c r="G2530" s="34"/>
      <c r="H2530" s="34"/>
      <c r="I2530" s="34"/>
      <c r="J2530" s="34"/>
      <c r="K2530" s="34"/>
      <c r="L2530" s="34"/>
      <c r="M2530" s="34"/>
      <c r="N2530" s="34"/>
      <c r="O2530" s="34"/>
      <c r="P2530" s="34"/>
      <c r="Q2530" s="34"/>
      <c r="R2530" s="34"/>
      <c r="S2530" s="27" t="str">
        <f>IF(COUNTA(B2530:R2530)=0,"",IF(AND(COUNTIF('OMS Drop Downs'!$C$2:$C$3,'OMS Response Form (ORF)'!F2530),COUNTIF('OMS Drop Downs'!$D$2:$D$5,'OMS Response Form (ORF)'!G2530),COUNTIF('OMS Drop Downs'!$A$2:$A$5,'OMS Response Form (ORF)'!H2530),COUNTIF('OMS Drop Downs'!$B$2:$B$4,'OMS Response Form (ORF)'!I2530),COUNTIF('OMS Drop Downs'!$A$2:$A$5,'OMS Response Form (ORF)'!J2530),COUNTIF('OMS Drop Downs'!$E$2:$E$7,'OMS Response Form (ORF)'!K2530),COUNTIF('OMS Drop Downs'!$B$2:$B$4,'OMS Response Form (ORF)'!L2530),COUNTIF('OMS Drop Downs'!$B$2:$B$4,'OMS Response Form (ORF)'!M2530),COUNTIF('OMS Drop Downs'!$B$2:$B$4,'OMS Response Form (ORF)'!N2530),COUNTIF('OMS Drop Downs'!$B$2:$B$4,'OMS Response Form (ORF)'!P2530),COUNTIF('OMS Drop Downs'!$B$2:$B$4,'OMS Response Form (ORF)'!Q2530),COUNTIF('OMS Drop Downs'!$B$2:$B$4,'OMS Response Form (ORF)'!R2530)),"Complete","Incomplete"))</f>
        <v/>
      </c>
      <c r="T2530" s="28" t="str">
        <f>IF(S2530="Complete",IF(AND(NOT(ISNA(VLOOKUP(CONCATENATE(F2530,G2530,H2530,I2530,J2530,K2530),'OMS Drop Downs'!G:G,1,FALSE))),IF(AND(G2530&lt;&gt;"C3",K2530&lt;&gt;"O5"),IF(SUM(COUNTIF(L2530:R2530,"Y"),COUNTIF(L2530:R2530,"N"))=0,"V","I"),IF(COUNTIF(L2530:R2530,"Y"),"V","I"))="V"),"Valid","Invalid")," ")</f>
        <v xml:space="preserve"> </v>
      </c>
      <c r="U2530"/>
    </row>
    <row r="2531" spans="2:21" x14ac:dyDescent="0.35">
      <c r="B2531" s="50"/>
      <c r="C2531" s="65"/>
      <c r="D2531" s="36"/>
      <c r="E2531" s="64"/>
      <c r="F2531" s="60"/>
      <c r="G2531" s="34"/>
      <c r="H2531" s="34"/>
      <c r="I2531" s="34"/>
      <c r="J2531" s="34"/>
      <c r="K2531" s="34"/>
      <c r="L2531" s="34"/>
      <c r="M2531" s="34"/>
      <c r="N2531" s="34"/>
      <c r="O2531" s="34"/>
      <c r="P2531" s="34"/>
      <c r="Q2531" s="34"/>
      <c r="R2531" s="34"/>
      <c r="S2531" s="27" t="str">
        <f>IF(COUNTA(B2531:R2531)=0,"",IF(AND(COUNTIF('OMS Drop Downs'!$C$2:$C$3,'OMS Response Form (ORF)'!F2531),COUNTIF('OMS Drop Downs'!$D$2:$D$5,'OMS Response Form (ORF)'!G2531),COUNTIF('OMS Drop Downs'!$A$2:$A$5,'OMS Response Form (ORF)'!H2531),COUNTIF('OMS Drop Downs'!$B$2:$B$4,'OMS Response Form (ORF)'!I2531),COUNTIF('OMS Drop Downs'!$A$2:$A$5,'OMS Response Form (ORF)'!J2531),COUNTIF('OMS Drop Downs'!$E$2:$E$7,'OMS Response Form (ORF)'!K2531),COUNTIF('OMS Drop Downs'!$B$2:$B$4,'OMS Response Form (ORF)'!L2531),COUNTIF('OMS Drop Downs'!$B$2:$B$4,'OMS Response Form (ORF)'!M2531),COUNTIF('OMS Drop Downs'!$B$2:$B$4,'OMS Response Form (ORF)'!N2531),COUNTIF('OMS Drop Downs'!$B$2:$B$4,'OMS Response Form (ORF)'!P2531),COUNTIF('OMS Drop Downs'!$B$2:$B$4,'OMS Response Form (ORF)'!Q2531),COUNTIF('OMS Drop Downs'!$B$2:$B$4,'OMS Response Form (ORF)'!R2531)),"Complete","Incomplete"))</f>
        <v/>
      </c>
      <c r="T2531" s="28" t="str">
        <f>IF(S2531="Complete",IF(AND(NOT(ISNA(VLOOKUP(CONCATENATE(F2531,G2531,H2531,I2531,J2531,K2531),'OMS Drop Downs'!G:G,1,FALSE))),IF(AND(G2531&lt;&gt;"C3",K2531&lt;&gt;"O5"),IF(SUM(COUNTIF(L2531:R2531,"Y"),COUNTIF(L2531:R2531,"N"))=0,"V","I"),IF(COUNTIF(L2531:R2531,"Y"),"V","I"))="V"),"Valid","Invalid")," ")</f>
        <v xml:space="preserve"> </v>
      </c>
      <c r="U2531"/>
    </row>
    <row r="2532" spans="2:21" x14ac:dyDescent="0.35">
      <c r="B2532" s="50"/>
      <c r="C2532" s="65"/>
      <c r="D2532" s="36"/>
      <c r="E2532" s="64"/>
      <c r="F2532" s="60"/>
      <c r="G2532" s="34"/>
      <c r="H2532" s="34"/>
      <c r="I2532" s="34"/>
      <c r="J2532" s="34"/>
      <c r="K2532" s="34"/>
      <c r="L2532" s="34"/>
      <c r="M2532" s="34"/>
      <c r="N2532" s="34"/>
      <c r="O2532" s="34"/>
      <c r="P2532" s="34"/>
      <c r="Q2532" s="34"/>
      <c r="R2532" s="34"/>
      <c r="S2532" s="27" t="str">
        <f>IF(COUNTA(B2532:R2532)=0,"",IF(AND(COUNTIF('OMS Drop Downs'!$C$2:$C$3,'OMS Response Form (ORF)'!F2532),COUNTIF('OMS Drop Downs'!$D$2:$D$5,'OMS Response Form (ORF)'!G2532),COUNTIF('OMS Drop Downs'!$A$2:$A$5,'OMS Response Form (ORF)'!H2532),COUNTIF('OMS Drop Downs'!$B$2:$B$4,'OMS Response Form (ORF)'!I2532),COUNTIF('OMS Drop Downs'!$A$2:$A$5,'OMS Response Form (ORF)'!J2532),COUNTIF('OMS Drop Downs'!$E$2:$E$7,'OMS Response Form (ORF)'!K2532),COUNTIF('OMS Drop Downs'!$B$2:$B$4,'OMS Response Form (ORF)'!L2532),COUNTIF('OMS Drop Downs'!$B$2:$B$4,'OMS Response Form (ORF)'!M2532),COUNTIF('OMS Drop Downs'!$B$2:$B$4,'OMS Response Form (ORF)'!N2532),COUNTIF('OMS Drop Downs'!$B$2:$B$4,'OMS Response Form (ORF)'!P2532),COUNTIF('OMS Drop Downs'!$B$2:$B$4,'OMS Response Form (ORF)'!Q2532),COUNTIF('OMS Drop Downs'!$B$2:$B$4,'OMS Response Form (ORF)'!R2532)),"Complete","Incomplete"))</f>
        <v/>
      </c>
      <c r="T2532" s="28" t="str">
        <f>IF(S2532="Complete",IF(AND(NOT(ISNA(VLOOKUP(CONCATENATE(F2532,G2532,H2532,I2532,J2532,K2532),'OMS Drop Downs'!G:G,1,FALSE))),IF(AND(G2532&lt;&gt;"C3",K2532&lt;&gt;"O5"),IF(SUM(COUNTIF(L2532:R2532,"Y"),COUNTIF(L2532:R2532,"N"))=0,"V","I"),IF(COUNTIF(L2532:R2532,"Y"),"V","I"))="V"),"Valid","Invalid")," ")</f>
        <v xml:space="preserve"> </v>
      </c>
      <c r="U2532"/>
    </row>
    <row r="2533" spans="2:21" x14ac:dyDescent="0.35">
      <c r="B2533" s="50"/>
      <c r="C2533" s="65"/>
      <c r="D2533" s="36"/>
      <c r="E2533" s="64"/>
      <c r="F2533" s="60"/>
      <c r="G2533" s="34"/>
      <c r="H2533" s="34"/>
      <c r="I2533" s="34"/>
      <c r="J2533" s="34"/>
      <c r="K2533" s="34"/>
      <c r="L2533" s="34"/>
      <c r="M2533" s="34"/>
      <c r="N2533" s="34"/>
      <c r="O2533" s="34"/>
      <c r="P2533" s="34"/>
      <c r="Q2533" s="34"/>
      <c r="R2533" s="34"/>
      <c r="S2533" s="27" t="str">
        <f>IF(COUNTA(B2533:R2533)=0,"",IF(AND(COUNTIF('OMS Drop Downs'!$C$2:$C$3,'OMS Response Form (ORF)'!F2533),COUNTIF('OMS Drop Downs'!$D$2:$D$5,'OMS Response Form (ORF)'!G2533),COUNTIF('OMS Drop Downs'!$A$2:$A$5,'OMS Response Form (ORF)'!H2533),COUNTIF('OMS Drop Downs'!$B$2:$B$4,'OMS Response Form (ORF)'!I2533),COUNTIF('OMS Drop Downs'!$A$2:$A$5,'OMS Response Form (ORF)'!J2533),COUNTIF('OMS Drop Downs'!$E$2:$E$7,'OMS Response Form (ORF)'!K2533),COUNTIF('OMS Drop Downs'!$B$2:$B$4,'OMS Response Form (ORF)'!L2533),COUNTIF('OMS Drop Downs'!$B$2:$B$4,'OMS Response Form (ORF)'!M2533),COUNTIF('OMS Drop Downs'!$B$2:$B$4,'OMS Response Form (ORF)'!N2533),COUNTIF('OMS Drop Downs'!$B$2:$B$4,'OMS Response Form (ORF)'!P2533),COUNTIF('OMS Drop Downs'!$B$2:$B$4,'OMS Response Form (ORF)'!Q2533),COUNTIF('OMS Drop Downs'!$B$2:$B$4,'OMS Response Form (ORF)'!R2533)),"Complete","Incomplete"))</f>
        <v/>
      </c>
      <c r="T2533" s="28" t="str">
        <f>IF(S2533="Complete",IF(AND(NOT(ISNA(VLOOKUP(CONCATENATE(F2533,G2533,H2533,I2533,J2533,K2533),'OMS Drop Downs'!G:G,1,FALSE))),IF(AND(G2533&lt;&gt;"C3",K2533&lt;&gt;"O5"),IF(SUM(COUNTIF(L2533:R2533,"Y"),COUNTIF(L2533:R2533,"N"))=0,"V","I"),IF(COUNTIF(L2533:R2533,"Y"),"V","I"))="V"),"Valid","Invalid")," ")</f>
        <v xml:space="preserve"> </v>
      </c>
      <c r="U2533"/>
    </row>
    <row r="2534" spans="2:21" x14ac:dyDescent="0.35">
      <c r="B2534" s="50"/>
      <c r="C2534" s="65"/>
      <c r="D2534" s="36"/>
      <c r="E2534" s="64"/>
      <c r="F2534" s="60"/>
      <c r="G2534" s="34"/>
      <c r="H2534" s="34"/>
      <c r="I2534" s="34"/>
      <c r="J2534" s="34"/>
      <c r="K2534" s="34"/>
      <c r="L2534" s="34"/>
      <c r="M2534" s="34"/>
      <c r="N2534" s="34"/>
      <c r="O2534" s="34"/>
      <c r="P2534" s="34"/>
      <c r="Q2534" s="34"/>
      <c r="R2534" s="34"/>
      <c r="S2534" s="27" t="str">
        <f>IF(COUNTA(B2534:R2534)=0,"",IF(AND(COUNTIF('OMS Drop Downs'!$C$2:$C$3,'OMS Response Form (ORF)'!F2534),COUNTIF('OMS Drop Downs'!$D$2:$D$5,'OMS Response Form (ORF)'!G2534),COUNTIF('OMS Drop Downs'!$A$2:$A$5,'OMS Response Form (ORF)'!H2534),COUNTIF('OMS Drop Downs'!$B$2:$B$4,'OMS Response Form (ORF)'!I2534),COUNTIF('OMS Drop Downs'!$A$2:$A$5,'OMS Response Form (ORF)'!J2534),COUNTIF('OMS Drop Downs'!$E$2:$E$7,'OMS Response Form (ORF)'!K2534),COUNTIF('OMS Drop Downs'!$B$2:$B$4,'OMS Response Form (ORF)'!L2534),COUNTIF('OMS Drop Downs'!$B$2:$B$4,'OMS Response Form (ORF)'!M2534),COUNTIF('OMS Drop Downs'!$B$2:$B$4,'OMS Response Form (ORF)'!N2534),COUNTIF('OMS Drop Downs'!$B$2:$B$4,'OMS Response Form (ORF)'!P2534),COUNTIF('OMS Drop Downs'!$B$2:$B$4,'OMS Response Form (ORF)'!Q2534),COUNTIF('OMS Drop Downs'!$B$2:$B$4,'OMS Response Form (ORF)'!R2534)),"Complete","Incomplete"))</f>
        <v/>
      </c>
      <c r="T2534" s="28" t="str">
        <f>IF(S2534="Complete",IF(AND(NOT(ISNA(VLOOKUP(CONCATENATE(F2534,G2534,H2534,I2534,J2534,K2534),'OMS Drop Downs'!G:G,1,FALSE))),IF(AND(G2534&lt;&gt;"C3",K2534&lt;&gt;"O5"),IF(SUM(COUNTIF(L2534:R2534,"Y"),COUNTIF(L2534:R2534,"N"))=0,"V","I"),IF(COUNTIF(L2534:R2534,"Y"),"V","I"))="V"),"Valid","Invalid")," ")</f>
        <v xml:space="preserve"> </v>
      </c>
      <c r="U2534"/>
    </row>
    <row r="2535" spans="2:21" x14ac:dyDescent="0.35">
      <c r="B2535" s="50"/>
      <c r="C2535" s="65"/>
      <c r="D2535" s="36"/>
      <c r="E2535" s="64"/>
      <c r="F2535" s="60"/>
      <c r="G2535" s="34"/>
      <c r="H2535" s="34"/>
      <c r="I2535" s="34"/>
      <c r="J2535" s="34"/>
      <c r="K2535" s="34"/>
      <c r="L2535" s="34"/>
      <c r="M2535" s="34"/>
      <c r="N2535" s="34"/>
      <c r="O2535" s="34"/>
      <c r="P2535" s="34"/>
      <c r="Q2535" s="34"/>
      <c r="R2535" s="34"/>
      <c r="S2535" s="27" t="str">
        <f>IF(COUNTA(B2535:R2535)=0,"",IF(AND(COUNTIF('OMS Drop Downs'!$C$2:$C$3,'OMS Response Form (ORF)'!F2535),COUNTIF('OMS Drop Downs'!$D$2:$D$5,'OMS Response Form (ORF)'!G2535),COUNTIF('OMS Drop Downs'!$A$2:$A$5,'OMS Response Form (ORF)'!H2535),COUNTIF('OMS Drop Downs'!$B$2:$B$4,'OMS Response Form (ORF)'!I2535),COUNTIF('OMS Drop Downs'!$A$2:$A$5,'OMS Response Form (ORF)'!J2535),COUNTIF('OMS Drop Downs'!$E$2:$E$7,'OMS Response Form (ORF)'!K2535),COUNTIF('OMS Drop Downs'!$B$2:$B$4,'OMS Response Form (ORF)'!L2535),COUNTIF('OMS Drop Downs'!$B$2:$B$4,'OMS Response Form (ORF)'!M2535),COUNTIF('OMS Drop Downs'!$B$2:$B$4,'OMS Response Form (ORF)'!N2535),COUNTIF('OMS Drop Downs'!$B$2:$B$4,'OMS Response Form (ORF)'!P2535),COUNTIF('OMS Drop Downs'!$B$2:$B$4,'OMS Response Form (ORF)'!Q2535),COUNTIF('OMS Drop Downs'!$B$2:$B$4,'OMS Response Form (ORF)'!R2535)),"Complete","Incomplete"))</f>
        <v/>
      </c>
      <c r="T2535" s="28" t="str">
        <f>IF(S2535="Complete",IF(AND(NOT(ISNA(VLOOKUP(CONCATENATE(F2535,G2535,H2535,I2535,J2535,K2535),'OMS Drop Downs'!G:G,1,FALSE))),IF(AND(G2535&lt;&gt;"C3",K2535&lt;&gt;"O5"),IF(SUM(COUNTIF(L2535:R2535,"Y"),COUNTIF(L2535:R2535,"N"))=0,"V","I"),IF(COUNTIF(L2535:R2535,"Y"),"V","I"))="V"),"Valid","Invalid")," ")</f>
        <v xml:space="preserve"> </v>
      </c>
      <c r="U2535"/>
    </row>
    <row r="2536" spans="2:21" x14ac:dyDescent="0.35">
      <c r="B2536" s="50"/>
      <c r="C2536" s="65"/>
      <c r="D2536" s="36"/>
      <c r="E2536" s="64"/>
      <c r="F2536" s="60"/>
      <c r="G2536" s="34"/>
      <c r="H2536" s="34"/>
      <c r="I2536" s="34"/>
      <c r="J2536" s="34"/>
      <c r="K2536" s="34"/>
      <c r="L2536" s="34"/>
      <c r="M2536" s="34"/>
      <c r="N2536" s="34"/>
      <c r="O2536" s="34"/>
      <c r="P2536" s="34"/>
      <c r="Q2536" s="34"/>
      <c r="R2536" s="34"/>
      <c r="S2536" s="27" t="str">
        <f>IF(COUNTA(B2536:R2536)=0,"",IF(AND(COUNTIF('OMS Drop Downs'!$C$2:$C$3,'OMS Response Form (ORF)'!F2536),COUNTIF('OMS Drop Downs'!$D$2:$D$5,'OMS Response Form (ORF)'!G2536),COUNTIF('OMS Drop Downs'!$A$2:$A$5,'OMS Response Form (ORF)'!H2536),COUNTIF('OMS Drop Downs'!$B$2:$B$4,'OMS Response Form (ORF)'!I2536),COUNTIF('OMS Drop Downs'!$A$2:$A$5,'OMS Response Form (ORF)'!J2536),COUNTIF('OMS Drop Downs'!$E$2:$E$7,'OMS Response Form (ORF)'!K2536),COUNTIF('OMS Drop Downs'!$B$2:$B$4,'OMS Response Form (ORF)'!L2536),COUNTIF('OMS Drop Downs'!$B$2:$B$4,'OMS Response Form (ORF)'!M2536),COUNTIF('OMS Drop Downs'!$B$2:$B$4,'OMS Response Form (ORF)'!N2536),COUNTIF('OMS Drop Downs'!$B$2:$B$4,'OMS Response Form (ORF)'!P2536),COUNTIF('OMS Drop Downs'!$B$2:$B$4,'OMS Response Form (ORF)'!Q2536),COUNTIF('OMS Drop Downs'!$B$2:$B$4,'OMS Response Form (ORF)'!R2536)),"Complete","Incomplete"))</f>
        <v/>
      </c>
      <c r="T2536" s="28" t="str">
        <f>IF(S2536="Complete",IF(AND(NOT(ISNA(VLOOKUP(CONCATENATE(F2536,G2536,H2536,I2536,J2536,K2536),'OMS Drop Downs'!G:G,1,FALSE))),IF(AND(G2536&lt;&gt;"C3",K2536&lt;&gt;"O5"),IF(SUM(COUNTIF(L2536:R2536,"Y"),COUNTIF(L2536:R2536,"N"))=0,"V","I"),IF(COUNTIF(L2536:R2536,"Y"),"V","I"))="V"),"Valid","Invalid")," ")</f>
        <v xml:space="preserve"> </v>
      </c>
      <c r="U2536"/>
    </row>
    <row r="2537" spans="2:21" x14ac:dyDescent="0.35">
      <c r="B2537" s="50"/>
      <c r="C2537" s="65"/>
      <c r="D2537" s="36"/>
      <c r="E2537" s="64"/>
      <c r="F2537" s="60"/>
      <c r="G2537" s="34"/>
      <c r="H2537" s="34"/>
      <c r="I2537" s="34"/>
      <c r="J2537" s="34"/>
      <c r="K2537" s="34"/>
      <c r="L2537" s="34"/>
      <c r="M2537" s="34"/>
      <c r="N2537" s="34"/>
      <c r="O2537" s="34"/>
      <c r="P2537" s="34"/>
      <c r="Q2537" s="34"/>
      <c r="R2537" s="34"/>
      <c r="S2537" s="27" t="str">
        <f>IF(COUNTA(B2537:R2537)=0,"",IF(AND(COUNTIF('OMS Drop Downs'!$C$2:$C$3,'OMS Response Form (ORF)'!F2537),COUNTIF('OMS Drop Downs'!$D$2:$D$5,'OMS Response Form (ORF)'!G2537),COUNTIF('OMS Drop Downs'!$A$2:$A$5,'OMS Response Form (ORF)'!H2537),COUNTIF('OMS Drop Downs'!$B$2:$B$4,'OMS Response Form (ORF)'!I2537),COUNTIF('OMS Drop Downs'!$A$2:$A$5,'OMS Response Form (ORF)'!J2537),COUNTIF('OMS Drop Downs'!$E$2:$E$7,'OMS Response Form (ORF)'!K2537),COUNTIF('OMS Drop Downs'!$B$2:$B$4,'OMS Response Form (ORF)'!L2537),COUNTIF('OMS Drop Downs'!$B$2:$B$4,'OMS Response Form (ORF)'!M2537),COUNTIF('OMS Drop Downs'!$B$2:$B$4,'OMS Response Form (ORF)'!N2537),COUNTIF('OMS Drop Downs'!$B$2:$B$4,'OMS Response Form (ORF)'!P2537),COUNTIF('OMS Drop Downs'!$B$2:$B$4,'OMS Response Form (ORF)'!Q2537),COUNTIF('OMS Drop Downs'!$B$2:$B$4,'OMS Response Form (ORF)'!R2537)),"Complete","Incomplete"))</f>
        <v/>
      </c>
      <c r="T2537" s="28" t="str">
        <f>IF(S2537="Complete",IF(AND(NOT(ISNA(VLOOKUP(CONCATENATE(F2537,G2537,H2537,I2537,J2537,K2537),'OMS Drop Downs'!G:G,1,FALSE))),IF(AND(G2537&lt;&gt;"C3",K2537&lt;&gt;"O5"),IF(SUM(COUNTIF(L2537:R2537,"Y"),COUNTIF(L2537:R2537,"N"))=0,"V","I"),IF(COUNTIF(L2537:R2537,"Y"),"V","I"))="V"),"Valid","Invalid")," ")</f>
        <v xml:space="preserve"> </v>
      </c>
      <c r="U2537"/>
    </row>
    <row r="2538" spans="2:21" x14ac:dyDescent="0.35">
      <c r="B2538" s="50"/>
      <c r="C2538" s="65"/>
      <c r="D2538" s="36"/>
      <c r="E2538" s="64"/>
      <c r="F2538" s="60"/>
      <c r="G2538" s="34"/>
      <c r="H2538" s="34"/>
      <c r="I2538" s="34"/>
      <c r="J2538" s="34"/>
      <c r="K2538" s="34"/>
      <c r="L2538" s="34"/>
      <c r="M2538" s="34"/>
      <c r="N2538" s="34"/>
      <c r="O2538" s="34"/>
      <c r="P2538" s="34"/>
      <c r="Q2538" s="34"/>
      <c r="R2538" s="34"/>
      <c r="S2538" s="27" t="str">
        <f>IF(COUNTA(B2538:R2538)=0,"",IF(AND(COUNTIF('OMS Drop Downs'!$C$2:$C$3,'OMS Response Form (ORF)'!F2538),COUNTIF('OMS Drop Downs'!$D$2:$D$5,'OMS Response Form (ORF)'!G2538),COUNTIF('OMS Drop Downs'!$A$2:$A$5,'OMS Response Form (ORF)'!H2538),COUNTIF('OMS Drop Downs'!$B$2:$B$4,'OMS Response Form (ORF)'!I2538),COUNTIF('OMS Drop Downs'!$A$2:$A$5,'OMS Response Form (ORF)'!J2538),COUNTIF('OMS Drop Downs'!$E$2:$E$7,'OMS Response Form (ORF)'!K2538),COUNTIF('OMS Drop Downs'!$B$2:$B$4,'OMS Response Form (ORF)'!L2538),COUNTIF('OMS Drop Downs'!$B$2:$B$4,'OMS Response Form (ORF)'!M2538),COUNTIF('OMS Drop Downs'!$B$2:$B$4,'OMS Response Form (ORF)'!N2538),COUNTIF('OMS Drop Downs'!$B$2:$B$4,'OMS Response Form (ORF)'!P2538),COUNTIF('OMS Drop Downs'!$B$2:$B$4,'OMS Response Form (ORF)'!Q2538),COUNTIF('OMS Drop Downs'!$B$2:$B$4,'OMS Response Form (ORF)'!R2538)),"Complete","Incomplete"))</f>
        <v/>
      </c>
      <c r="T2538" s="28" t="str">
        <f>IF(S2538="Complete",IF(AND(NOT(ISNA(VLOOKUP(CONCATENATE(F2538,G2538,H2538,I2538,J2538,K2538),'OMS Drop Downs'!G:G,1,FALSE))),IF(AND(G2538&lt;&gt;"C3",K2538&lt;&gt;"O5"),IF(SUM(COUNTIF(L2538:R2538,"Y"),COUNTIF(L2538:R2538,"N"))=0,"V","I"),IF(COUNTIF(L2538:R2538,"Y"),"V","I"))="V"),"Valid","Invalid")," ")</f>
        <v xml:space="preserve"> </v>
      </c>
      <c r="U2538"/>
    </row>
    <row r="2539" spans="2:21" x14ac:dyDescent="0.35">
      <c r="B2539" s="50"/>
      <c r="C2539" s="65"/>
      <c r="D2539" s="36"/>
      <c r="E2539" s="64"/>
      <c r="F2539" s="60"/>
      <c r="G2539" s="34"/>
      <c r="H2539" s="34"/>
      <c r="I2539" s="34"/>
      <c r="J2539" s="34"/>
      <c r="K2539" s="34"/>
      <c r="L2539" s="34"/>
      <c r="M2539" s="34"/>
      <c r="N2539" s="34"/>
      <c r="O2539" s="34"/>
      <c r="P2539" s="34"/>
      <c r="Q2539" s="34"/>
      <c r="R2539" s="34"/>
      <c r="S2539" s="27" t="str">
        <f>IF(COUNTA(B2539:R2539)=0,"",IF(AND(COUNTIF('OMS Drop Downs'!$C$2:$C$3,'OMS Response Form (ORF)'!F2539),COUNTIF('OMS Drop Downs'!$D$2:$D$5,'OMS Response Form (ORF)'!G2539),COUNTIF('OMS Drop Downs'!$A$2:$A$5,'OMS Response Form (ORF)'!H2539),COUNTIF('OMS Drop Downs'!$B$2:$B$4,'OMS Response Form (ORF)'!I2539),COUNTIF('OMS Drop Downs'!$A$2:$A$5,'OMS Response Form (ORF)'!J2539),COUNTIF('OMS Drop Downs'!$E$2:$E$7,'OMS Response Form (ORF)'!K2539),COUNTIF('OMS Drop Downs'!$B$2:$B$4,'OMS Response Form (ORF)'!L2539),COUNTIF('OMS Drop Downs'!$B$2:$B$4,'OMS Response Form (ORF)'!M2539),COUNTIF('OMS Drop Downs'!$B$2:$B$4,'OMS Response Form (ORF)'!N2539),COUNTIF('OMS Drop Downs'!$B$2:$B$4,'OMS Response Form (ORF)'!P2539),COUNTIF('OMS Drop Downs'!$B$2:$B$4,'OMS Response Form (ORF)'!Q2539),COUNTIF('OMS Drop Downs'!$B$2:$B$4,'OMS Response Form (ORF)'!R2539)),"Complete","Incomplete"))</f>
        <v/>
      </c>
      <c r="T2539" s="28" t="str">
        <f>IF(S2539="Complete",IF(AND(NOT(ISNA(VLOOKUP(CONCATENATE(F2539,G2539,H2539,I2539,J2539,K2539),'OMS Drop Downs'!G:G,1,FALSE))),IF(AND(G2539&lt;&gt;"C3",K2539&lt;&gt;"O5"),IF(SUM(COUNTIF(L2539:R2539,"Y"),COUNTIF(L2539:R2539,"N"))=0,"V","I"),IF(COUNTIF(L2539:R2539,"Y"),"V","I"))="V"),"Valid","Invalid")," ")</f>
        <v xml:space="preserve"> </v>
      </c>
      <c r="U2539"/>
    </row>
    <row r="2540" spans="2:21" x14ac:dyDescent="0.35">
      <c r="B2540" s="50"/>
      <c r="C2540" s="65"/>
      <c r="D2540" s="36"/>
      <c r="E2540" s="64"/>
      <c r="F2540" s="60"/>
      <c r="G2540" s="34"/>
      <c r="H2540" s="34"/>
      <c r="I2540" s="34"/>
      <c r="J2540" s="34"/>
      <c r="K2540" s="34"/>
      <c r="L2540" s="34"/>
      <c r="M2540" s="34"/>
      <c r="N2540" s="34"/>
      <c r="O2540" s="34"/>
      <c r="P2540" s="34"/>
      <c r="Q2540" s="34"/>
      <c r="R2540" s="34"/>
      <c r="S2540" s="27" t="str">
        <f>IF(COUNTA(B2540:R2540)=0,"",IF(AND(COUNTIF('OMS Drop Downs'!$C$2:$C$3,'OMS Response Form (ORF)'!F2540),COUNTIF('OMS Drop Downs'!$D$2:$D$5,'OMS Response Form (ORF)'!G2540),COUNTIF('OMS Drop Downs'!$A$2:$A$5,'OMS Response Form (ORF)'!H2540),COUNTIF('OMS Drop Downs'!$B$2:$B$4,'OMS Response Form (ORF)'!I2540),COUNTIF('OMS Drop Downs'!$A$2:$A$5,'OMS Response Form (ORF)'!J2540),COUNTIF('OMS Drop Downs'!$E$2:$E$7,'OMS Response Form (ORF)'!K2540),COUNTIF('OMS Drop Downs'!$B$2:$B$4,'OMS Response Form (ORF)'!L2540),COUNTIF('OMS Drop Downs'!$B$2:$B$4,'OMS Response Form (ORF)'!M2540),COUNTIF('OMS Drop Downs'!$B$2:$B$4,'OMS Response Form (ORF)'!N2540),COUNTIF('OMS Drop Downs'!$B$2:$B$4,'OMS Response Form (ORF)'!P2540),COUNTIF('OMS Drop Downs'!$B$2:$B$4,'OMS Response Form (ORF)'!Q2540),COUNTIF('OMS Drop Downs'!$B$2:$B$4,'OMS Response Form (ORF)'!R2540)),"Complete","Incomplete"))</f>
        <v/>
      </c>
      <c r="T2540" s="28" t="str">
        <f>IF(S2540="Complete",IF(AND(NOT(ISNA(VLOOKUP(CONCATENATE(F2540,G2540,H2540,I2540,J2540,K2540),'OMS Drop Downs'!G:G,1,FALSE))),IF(AND(G2540&lt;&gt;"C3",K2540&lt;&gt;"O5"),IF(SUM(COUNTIF(L2540:R2540,"Y"),COUNTIF(L2540:R2540,"N"))=0,"V","I"),IF(COUNTIF(L2540:R2540,"Y"),"V","I"))="V"),"Valid","Invalid")," ")</f>
        <v xml:space="preserve"> </v>
      </c>
      <c r="U2540"/>
    </row>
    <row r="2541" spans="2:21" x14ac:dyDescent="0.35">
      <c r="B2541" s="50"/>
      <c r="C2541" s="65"/>
      <c r="D2541" s="36"/>
      <c r="E2541" s="64"/>
      <c r="F2541" s="60"/>
      <c r="G2541" s="34"/>
      <c r="H2541" s="34"/>
      <c r="I2541" s="34"/>
      <c r="J2541" s="34"/>
      <c r="K2541" s="34"/>
      <c r="L2541" s="34"/>
      <c r="M2541" s="34"/>
      <c r="N2541" s="34"/>
      <c r="O2541" s="34"/>
      <c r="P2541" s="34"/>
      <c r="Q2541" s="34"/>
      <c r="R2541" s="34"/>
      <c r="S2541" s="27" t="str">
        <f>IF(COUNTA(B2541:R2541)=0,"",IF(AND(COUNTIF('OMS Drop Downs'!$C$2:$C$3,'OMS Response Form (ORF)'!F2541),COUNTIF('OMS Drop Downs'!$D$2:$D$5,'OMS Response Form (ORF)'!G2541),COUNTIF('OMS Drop Downs'!$A$2:$A$5,'OMS Response Form (ORF)'!H2541),COUNTIF('OMS Drop Downs'!$B$2:$B$4,'OMS Response Form (ORF)'!I2541),COUNTIF('OMS Drop Downs'!$A$2:$A$5,'OMS Response Form (ORF)'!J2541),COUNTIF('OMS Drop Downs'!$E$2:$E$7,'OMS Response Form (ORF)'!K2541),COUNTIF('OMS Drop Downs'!$B$2:$B$4,'OMS Response Form (ORF)'!L2541),COUNTIF('OMS Drop Downs'!$B$2:$B$4,'OMS Response Form (ORF)'!M2541),COUNTIF('OMS Drop Downs'!$B$2:$B$4,'OMS Response Form (ORF)'!N2541),COUNTIF('OMS Drop Downs'!$B$2:$B$4,'OMS Response Form (ORF)'!P2541),COUNTIF('OMS Drop Downs'!$B$2:$B$4,'OMS Response Form (ORF)'!Q2541),COUNTIF('OMS Drop Downs'!$B$2:$B$4,'OMS Response Form (ORF)'!R2541)),"Complete","Incomplete"))</f>
        <v/>
      </c>
      <c r="T2541" s="28" t="str">
        <f>IF(S2541="Complete",IF(AND(NOT(ISNA(VLOOKUP(CONCATENATE(F2541,G2541,H2541,I2541,J2541,K2541),'OMS Drop Downs'!G:G,1,FALSE))),IF(AND(G2541&lt;&gt;"C3",K2541&lt;&gt;"O5"),IF(SUM(COUNTIF(L2541:R2541,"Y"),COUNTIF(L2541:R2541,"N"))=0,"V","I"),IF(COUNTIF(L2541:R2541,"Y"),"V","I"))="V"),"Valid","Invalid")," ")</f>
        <v xml:space="preserve"> </v>
      </c>
      <c r="U2541"/>
    </row>
    <row r="2542" spans="2:21" x14ac:dyDescent="0.35">
      <c r="B2542" s="50"/>
      <c r="C2542" s="65"/>
      <c r="D2542" s="36"/>
      <c r="E2542" s="64"/>
      <c r="F2542" s="60"/>
      <c r="G2542" s="34"/>
      <c r="H2542" s="34"/>
      <c r="I2542" s="34"/>
      <c r="J2542" s="34"/>
      <c r="K2542" s="34"/>
      <c r="L2542" s="34"/>
      <c r="M2542" s="34"/>
      <c r="N2542" s="34"/>
      <c r="O2542" s="34"/>
      <c r="P2542" s="34"/>
      <c r="Q2542" s="34"/>
      <c r="R2542" s="34"/>
      <c r="S2542" s="27" t="str">
        <f>IF(COUNTA(B2542:R2542)=0,"",IF(AND(COUNTIF('OMS Drop Downs'!$C$2:$C$3,'OMS Response Form (ORF)'!F2542),COUNTIF('OMS Drop Downs'!$D$2:$D$5,'OMS Response Form (ORF)'!G2542),COUNTIF('OMS Drop Downs'!$A$2:$A$5,'OMS Response Form (ORF)'!H2542),COUNTIF('OMS Drop Downs'!$B$2:$B$4,'OMS Response Form (ORF)'!I2542),COUNTIF('OMS Drop Downs'!$A$2:$A$5,'OMS Response Form (ORF)'!J2542),COUNTIF('OMS Drop Downs'!$E$2:$E$7,'OMS Response Form (ORF)'!K2542),COUNTIF('OMS Drop Downs'!$B$2:$B$4,'OMS Response Form (ORF)'!L2542),COUNTIF('OMS Drop Downs'!$B$2:$B$4,'OMS Response Form (ORF)'!M2542),COUNTIF('OMS Drop Downs'!$B$2:$B$4,'OMS Response Form (ORF)'!N2542),COUNTIF('OMS Drop Downs'!$B$2:$B$4,'OMS Response Form (ORF)'!P2542),COUNTIF('OMS Drop Downs'!$B$2:$B$4,'OMS Response Form (ORF)'!Q2542),COUNTIF('OMS Drop Downs'!$B$2:$B$4,'OMS Response Form (ORF)'!R2542)),"Complete","Incomplete"))</f>
        <v/>
      </c>
      <c r="T2542" s="28" t="str">
        <f>IF(S2542="Complete",IF(AND(NOT(ISNA(VLOOKUP(CONCATENATE(F2542,G2542,H2542,I2542,J2542,K2542),'OMS Drop Downs'!G:G,1,FALSE))),IF(AND(G2542&lt;&gt;"C3",K2542&lt;&gt;"O5"),IF(SUM(COUNTIF(L2542:R2542,"Y"),COUNTIF(L2542:R2542,"N"))=0,"V","I"),IF(COUNTIF(L2542:R2542,"Y"),"V","I"))="V"),"Valid","Invalid")," ")</f>
        <v xml:space="preserve"> </v>
      </c>
      <c r="U2542"/>
    </row>
    <row r="2543" spans="2:21" x14ac:dyDescent="0.35">
      <c r="B2543" s="50"/>
      <c r="C2543" s="65"/>
      <c r="D2543" s="36"/>
      <c r="E2543" s="64"/>
      <c r="F2543" s="60"/>
      <c r="G2543" s="34"/>
      <c r="H2543" s="34"/>
      <c r="I2543" s="34"/>
      <c r="J2543" s="34"/>
      <c r="K2543" s="34"/>
      <c r="L2543" s="34"/>
      <c r="M2543" s="34"/>
      <c r="N2543" s="34"/>
      <c r="O2543" s="34"/>
      <c r="P2543" s="34"/>
      <c r="Q2543" s="34"/>
      <c r="R2543" s="34"/>
      <c r="S2543" s="27" t="str">
        <f>IF(COUNTA(B2543:R2543)=0,"",IF(AND(COUNTIF('OMS Drop Downs'!$C$2:$C$3,'OMS Response Form (ORF)'!F2543),COUNTIF('OMS Drop Downs'!$D$2:$D$5,'OMS Response Form (ORF)'!G2543),COUNTIF('OMS Drop Downs'!$A$2:$A$5,'OMS Response Form (ORF)'!H2543),COUNTIF('OMS Drop Downs'!$B$2:$B$4,'OMS Response Form (ORF)'!I2543),COUNTIF('OMS Drop Downs'!$A$2:$A$5,'OMS Response Form (ORF)'!J2543),COUNTIF('OMS Drop Downs'!$E$2:$E$7,'OMS Response Form (ORF)'!K2543),COUNTIF('OMS Drop Downs'!$B$2:$B$4,'OMS Response Form (ORF)'!L2543),COUNTIF('OMS Drop Downs'!$B$2:$B$4,'OMS Response Form (ORF)'!M2543),COUNTIF('OMS Drop Downs'!$B$2:$B$4,'OMS Response Form (ORF)'!N2543),COUNTIF('OMS Drop Downs'!$B$2:$B$4,'OMS Response Form (ORF)'!P2543),COUNTIF('OMS Drop Downs'!$B$2:$B$4,'OMS Response Form (ORF)'!Q2543),COUNTIF('OMS Drop Downs'!$B$2:$B$4,'OMS Response Form (ORF)'!R2543)),"Complete","Incomplete"))</f>
        <v/>
      </c>
      <c r="T2543" s="28" t="str">
        <f>IF(S2543="Complete",IF(AND(NOT(ISNA(VLOOKUP(CONCATENATE(F2543,G2543,H2543,I2543,J2543,K2543),'OMS Drop Downs'!G:G,1,FALSE))),IF(AND(G2543&lt;&gt;"C3",K2543&lt;&gt;"O5"),IF(SUM(COUNTIF(L2543:R2543,"Y"),COUNTIF(L2543:R2543,"N"))=0,"V","I"),IF(COUNTIF(L2543:R2543,"Y"),"V","I"))="V"),"Valid","Invalid")," ")</f>
        <v xml:space="preserve"> </v>
      </c>
      <c r="U2543"/>
    </row>
    <row r="2544" spans="2:21" x14ac:dyDescent="0.35">
      <c r="B2544" s="50"/>
      <c r="C2544" s="65"/>
      <c r="D2544" s="36"/>
      <c r="E2544" s="64"/>
      <c r="F2544" s="60"/>
      <c r="G2544" s="34"/>
      <c r="H2544" s="34"/>
      <c r="I2544" s="34"/>
      <c r="J2544" s="34"/>
      <c r="K2544" s="34"/>
      <c r="L2544" s="34"/>
      <c r="M2544" s="34"/>
      <c r="N2544" s="34"/>
      <c r="O2544" s="34"/>
      <c r="P2544" s="34"/>
      <c r="Q2544" s="34"/>
      <c r="R2544" s="34"/>
      <c r="S2544" s="27" t="str">
        <f>IF(COUNTA(B2544:R2544)=0,"",IF(AND(COUNTIF('OMS Drop Downs'!$C$2:$C$3,'OMS Response Form (ORF)'!F2544),COUNTIF('OMS Drop Downs'!$D$2:$D$5,'OMS Response Form (ORF)'!G2544),COUNTIF('OMS Drop Downs'!$A$2:$A$5,'OMS Response Form (ORF)'!H2544),COUNTIF('OMS Drop Downs'!$B$2:$B$4,'OMS Response Form (ORF)'!I2544),COUNTIF('OMS Drop Downs'!$A$2:$A$5,'OMS Response Form (ORF)'!J2544),COUNTIF('OMS Drop Downs'!$E$2:$E$7,'OMS Response Form (ORF)'!K2544),COUNTIF('OMS Drop Downs'!$B$2:$B$4,'OMS Response Form (ORF)'!L2544),COUNTIF('OMS Drop Downs'!$B$2:$B$4,'OMS Response Form (ORF)'!M2544),COUNTIF('OMS Drop Downs'!$B$2:$B$4,'OMS Response Form (ORF)'!N2544),COUNTIF('OMS Drop Downs'!$B$2:$B$4,'OMS Response Form (ORF)'!P2544),COUNTIF('OMS Drop Downs'!$B$2:$B$4,'OMS Response Form (ORF)'!Q2544),COUNTIF('OMS Drop Downs'!$B$2:$B$4,'OMS Response Form (ORF)'!R2544)),"Complete","Incomplete"))</f>
        <v/>
      </c>
      <c r="T2544" s="28" t="str">
        <f>IF(S2544="Complete",IF(AND(NOT(ISNA(VLOOKUP(CONCATENATE(F2544,G2544,H2544,I2544,J2544,K2544),'OMS Drop Downs'!G:G,1,FALSE))),IF(AND(G2544&lt;&gt;"C3",K2544&lt;&gt;"O5"),IF(SUM(COUNTIF(L2544:R2544,"Y"),COUNTIF(L2544:R2544,"N"))=0,"V","I"),IF(COUNTIF(L2544:R2544,"Y"),"V","I"))="V"),"Valid","Invalid")," ")</f>
        <v xml:space="preserve"> </v>
      </c>
      <c r="U2544"/>
    </row>
    <row r="2545" spans="2:21" x14ac:dyDescent="0.35">
      <c r="B2545" s="50"/>
      <c r="C2545" s="65"/>
      <c r="D2545" s="36"/>
      <c r="E2545" s="64"/>
      <c r="F2545" s="60"/>
      <c r="G2545" s="34"/>
      <c r="H2545" s="34"/>
      <c r="I2545" s="34"/>
      <c r="J2545" s="34"/>
      <c r="K2545" s="34"/>
      <c r="L2545" s="34"/>
      <c r="M2545" s="34"/>
      <c r="N2545" s="34"/>
      <c r="O2545" s="34"/>
      <c r="P2545" s="34"/>
      <c r="Q2545" s="34"/>
      <c r="R2545" s="34"/>
      <c r="S2545" s="27" t="str">
        <f>IF(COUNTA(B2545:R2545)=0,"",IF(AND(COUNTIF('OMS Drop Downs'!$C$2:$C$3,'OMS Response Form (ORF)'!F2545),COUNTIF('OMS Drop Downs'!$D$2:$D$5,'OMS Response Form (ORF)'!G2545),COUNTIF('OMS Drop Downs'!$A$2:$A$5,'OMS Response Form (ORF)'!H2545),COUNTIF('OMS Drop Downs'!$B$2:$B$4,'OMS Response Form (ORF)'!I2545),COUNTIF('OMS Drop Downs'!$A$2:$A$5,'OMS Response Form (ORF)'!J2545),COUNTIF('OMS Drop Downs'!$E$2:$E$7,'OMS Response Form (ORF)'!K2545),COUNTIF('OMS Drop Downs'!$B$2:$B$4,'OMS Response Form (ORF)'!L2545),COUNTIF('OMS Drop Downs'!$B$2:$B$4,'OMS Response Form (ORF)'!M2545),COUNTIF('OMS Drop Downs'!$B$2:$B$4,'OMS Response Form (ORF)'!N2545),COUNTIF('OMS Drop Downs'!$B$2:$B$4,'OMS Response Form (ORF)'!P2545),COUNTIF('OMS Drop Downs'!$B$2:$B$4,'OMS Response Form (ORF)'!Q2545),COUNTIF('OMS Drop Downs'!$B$2:$B$4,'OMS Response Form (ORF)'!R2545)),"Complete","Incomplete"))</f>
        <v/>
      </c>
      <c r="T2545" s="28" t="str">
        <f>IF(S2545="Complete",IF(AND(NOT(ISNA(VLOOKUP(CONCATENATE(F2545,G2545,H2545,I2545,J2545,K2545),'OMS Drop Downs'!G:G,1,FALSE))),IF(AND(G2545&lt;&gt;"C3",K2545&lt;&gt;"O5"),IF(SUM(COUNTIF(L2545:R2545,"Y"),COUNTIF(L2545:R2545,"N"))=0,"V","I"),IF(COUNTIF(L2545:R2545,"Y"),"V","I"))="V"),"Valid","Invalid")," ")</f>
        <v xml:space="preserve"> </v>
      </c>
      <c r="U2545"/>
    </row>
    <row r="2546" spans="2:21" x14ac:dyDescent="0.35">
      <c r="B2546" s="50"/>
      <c r="C2546" s="65"/>
      <c r="D2546" s="36"/>
      <c r="E2546" s="64"/>
      <c r="F2546" s="60"/>
      <c r="G2546" s="34"/>
      <c r="H2546" s="34"/>
      <c r="I2546" s="34"/>
      <c r="J2546" s="34"/>
      <c r="K2546" s="34"/>
      <c r="L2546" s="34"/>
      <c r="M2546" s="34"/>
      <c r="N2546" s="34"/>
      <c r="O2546" s="34"/>
      <c r="P2546" s="34"/>
      <c r="Q2546" s="34"/>
      <c r="R2546" s="34"/>
      <c r="S2546" s="27" t="str">
        <f>IF(COUNTA(B2546:R2546)=0,"",IF(AND(COUNTIF('OMS Drop Downs'!$C$2:$C$3,'OMS Response Form (ORF)'!F2546),COUNTIF('OMS Drop Downs'!$D$2:$D$5,'OMS Response Form (ORF)'!G2546),COUNTIF('OMS Drop Downs'!$A$2:$A$5,'OMS Response Form (ORF)'!H2546),COUNTIF('OMS Drop Downs'!$B$2:$B$4,'OMS Response Form (ORF)'!I2546),COUNTIF('OMS Drop Downs'!$A$2:$A$5,'OMS Response Form (ORF)'!J2546),COUNTIF('OMS Drop Downs'!$E$2:$E$7,'OMS Response Form (ORF)'!K2546),COUNTIF('OMS Drop Downs'!$B$2:$B$4,'OMS Response Form (ORF)'!L2546),COUNTIF('OMS Drop Downs'!$B$2:$B$4,'OMS Response Form (ORF)'!M2546),COUNTIF('OMS Drop Downs'!$B$2:$B$4,'OMS Response Form (ORF)'!N2546),COUNTIF('OMS Drop Downs'!$B$2:$B$4,'OMS Response Form (ORF)'!P2546),COUNTIF('OMS Drop Downs'!$B$2:$B$4,'OMS Response Form (ORF)'!Q2546),COUNTIF('OMS Drop Downs'!$B$2:$B$4,'OMS Response Form (ORF)'!R2546)),"Complete","Incomplete"))</f>
        <v/>
      </c>
      <c r="T2546" s="28" t="str">
        <f>IF(S2546="Complete",IF(AND(NOT(ISNA(VLOOKUP(CONCATENATE(F2546,G2546,H2546,I2546,J2546,K2546),'OMS Drop Downs'!G:G,1,FALSE))),IF(AND(G2546&lt;&gt;"C3",K2546&lt;&gt;"O5"),IF(SUM(COUNTIF(L2546:R2546,"Y"),COUNTIF(L2546:R2546,"N"))=0,"V","I"),IF(COUNTIF(L2546:R2546,"Y"),"V","I"))="V"),"Valid","Invalid")," ")</f>
        <v xml:space="preserve"> </v>
      </c>
      <c r="U2546"/>
    </row>
    <row r="2547" spans="2:21" x14ac:dyDescent="0.35">
      <c r="B2547" s="50"/>
      <c r="C2547" s="65"/>
      <c r="D2547" s="36"/>
      <c r="E2547" s="64"/>
      <c r="F2547" s="60"/>
      <c r="G2547" s="34"/>
      <c r="H2547" s="34"/>
      <c r="I2547" s="34"/>
      <c r="J2547" s="34"/>
      <c r="K2547" s="34"/>
      <c r="L2547" s="34"/>
      <c r="M2547" s="34"/>
      <c r="N2547" s="34"/>
      <c r="O2547" s="34"/>
      <c r="P2547" s="34"/>
      <c r="Q2547" s="34"/>
      <c r="R2547" s="34"/>
      <c r="S2547" s="27" t="str">
        <f>IF(COUNTA(B2547:R2547)=0,"",IF(AND(COUNTIF('OMS Drop Downs'!$C$2:$C$3,'OMS Response Form (ORF)'!F2547),COUNTIF('OMS Drop Downs'!$D$2:$D$5,'OMS Response Form (ORF)'!G2547),COUNTIF('OMS Drop Downs'!$A$2:$A$5,'OMS Response Form (ORF)'!H2547),COUNTIF('OMS Drop Downs'!$B$2:$B$4,'OMS Response Form (ORF)'!I2547),COUNTIF('OMS Drop Downs'!$A$2:$A$5,'OMS Response Form (ORF)'!J2547),COUNTIF('OMS Drop Downs'!$E$2:$E$7,'OMS Response Form (ORF)'!K2547),COUNTIF('OMS Drop Downs'!$B$2:$B$4,'OMS Response Form (ORF)'!L2547),COUNTIF('OMS Drop Downs'!$B$2:$B$4,'OMS Response Form (ORF)'!M2547),COUNTIF('OMS Drop Downs'!$B$2:$B$4,'OMS Response Form (ORF)'!N2547),COUNTIF('OMS Drop Downs'!$B$2:$B$4,'OMS Response Form (ORF)'!P2547),COUNTIF('OMS Drop Downs'!$B$2:$B$4,'OMS Response Form (ORF)'!Q2547),COUNTIF('OMS Drop Downs'!$B$2:$B$4,'OMS Response Form (ORF)'!R2547)),"Complete","Incomplete"))</f>
        <v/>
      </c>
      <c r="T2547" s="28" t="str">
        <f>IF(S2547="Complete",IF(AND(NOT(ISNA(VLOOKUP(CONCATENATE(F2547,G2547,H2547,I2547,J2547,K2547),'OMS Drop Downs'!G:G,1,FALSE))),IF(AND(G2547&lt;&gt;"C3",K2547&lt;&gt;"O5"),IF(SUM(COUNTIF(L2547:R2547,"Y"),COUNTIF(L2547:R2547,"N"))=0,"V","I"),IF(COUNTIF(L2547:R2547,"Y"),"V","I"))="V"),"Valid","Invalid")," ")</f>
        <v xml:space="preserve"> </v>
      </c>
      <c r="U2547"/>
    </row>
    <row r="2548" spans="2:21" x14ac:dyDescent="0.35">
      <c r="B2548" s="50"/>
      <c r="C2548" s="65"/>
      <c r="D2548" s="36"/>
      <c r="E2548" s="64"/>
      <c r="F2548" s="60"/>
      <c r="G2548" s="34"/>
      <c r="H2548" s="34"/>
      <c r="I2548" s="34"/>
      <c r="J2548" s="34"/>
      <c r="K2548" s="34"/>
      <c r="L2548" s="34"/>
      <c r="M2548" s="34"/>
      <c r="N2548" s="34"/>
      <c r="O2548" s="34"/>
      <c r="P2548" s="34"/>
      <c r="Q2548" s="34"/>
      <c r="R2548" s="34"/>
      <c r="S2548" s="27" t="str">
        <f>IF(COUNTA(B2548:R2548)=0,"",IF(AND(COUNTIF('OMS Drop Downs'!$C$2:$C$3,'OMS Response Form (ORF)'!F2548),COUNTIF('OMS Drop Downs'!$D$2:$D$5,'OMS Response Form (ORF)'!G2548),COUNTIF('OMS Drop Downs'!$A$2:$A$5,'OMS Response Form (ORF)'!H2548),COUNTIF('OMS Drop Downs'!$B$2:$B$4,'OMS Response Form (ORF)'!I2548),COUNTIF('OMS Drop Downs'!$A$2:$A$5,'OMS Response Form (ORF)'!J2548),COUNTIF('OMS Drop Downs'!$E$2:$E$7,'OMS Response Form (ORF)'!K2548),COUNTIF('OMS Drop Downs'!$B$2:$B$4,'OMS Response Form (ORF)'!L2548),COUNTIF('OMS Drop Downs'!$B$2:$B$4,'OMS Response Form (ORF)'!M2548),COUNTIF('OMS Drop Downs'!$B$2:$B$4,'OMS Response Form (ORF)'!N2548),COUNTIF('OMS Drop Downs'!$B$2:$B$4,'OMS Response Form (ORF)'!P2548),COUNTIF('OMS Drop Downs'!$B$2:$B$4,'OMS Response Form (ORF)'!Q2548),COUNTIF('OMS Drop Downs'!$B$2:$B$4,'OMS Response Form (ORF)'!R2548)),"Complete","Incomplete"))</f>
        <v/>
      </c>
      <c r="T2548" s="28" t="str">
        <f>IF(S2548="Complete",IF(AND(NOT(ISNA(VLOOKUP(CONCATENATE(F2548,G2548,H2548,I2548,J2548,K2548),'OMS Drop Downs'!G:G,1,FALSE))),IF(AND(G2548&lt;&gt;"C3",K2548&lt;&gt;"O5"),IF(SUM(COUNTIF(L2548:R2548,"Y"),COUNTIF(L2548:R2548,"N"))=0,"V","I"),IF(COUNTIF(L2548:R2548,"Y"),"V","I"))="V"),"Valid","Invalid")," ")</f>
        <v xml:space="preserve"> </v>
      </c>
      <c r="U2548"/>
    </row>
    <row r="2549" spans="2:21" x14ac:dyDescent="0.35">
      <c r="B2549" s="50"/>
      <c r="C2549" s="65"/>
      <c r="D2549" s="36"/>
      <c r="E2549" s="64"/>
      <c r="F2549" s="60"/>
      <c r="G2549" s="34"/>
      <c r="H2549" s="34"/>
      <c r="I2549" s="34"/>
      <c r="J2549" s="34"/>
      <c r="K2549" s="34"/>
      <c r="L2549" s="34"/>
      <c r="M2549" s="34"/>
      <c r="N2549" s="34"/>
      <c r="O2549" s="34"/>
      <c r="P2549" s="34"/>
      <c r="Q2549" s="34"/>
      <c r="R2549" s="34"/>
      <c r="S2549" s="27" t="str">
        <f>IF(COUNTA(B2549:R2549)=0,"",IF(AND(COUNTIF('OMS Drop Downs'!$C$2:$C$3,'OMS Response Form (ORF)'!F2549),COUNTIF('OMS Drop Downs'!$D$2:$D$5,'OMS Response Form (ORF)'!G2549),COUNTIF('OMS Drop Downs'!$A$2:$A$5,'OMS Response Form (ORF)'!H2549),COUNTIF('OMS Drop Downs'!$B$2:$B$4,'OMS Response Form (ORF)'!I2549),COUNTIF('OMS Drop Downs'!$A$2:$A$5,'OMS Response Form (ORF)'!J2549),COUNTIF('OMS Drop Downs'!$E$2:$E$7,'OMS Response Form (ORF)'!K2549),COUNTIF('OMS Drop Downs'!$B$2:$B$4,'OMS Response Form (ORF)'!L2549),COUNTIF('OMS Drop Downs'!$B$2:$B$4,'OMS Response Form (ORF)'!M2549),COUNTIF('OMS Drop Downs'!$B$2:$B$4,'OMS Response Form (ORF)'!N2549),COUNTIF('OMS Drop Downs'!$B$2:$B$4,'OMS Response Form (ORF)'!P2549),COUNTIF('OMS Drop Downs'!$B$2:$B$4,'OMS Response Form (ORF)'!Q2549),COUNTIF('OMS Drop Downs'!$B$2:$B$4,'OMS Response Form (ORF)'!R2549)),"Complete","Incomplete"))</f>
        <v/>
      </c>
      <c r="T2549" s="28" t="str">
        <f>IF(S2549="Complete",IF(AND(NOT(ISNA(VLOOKUP(CONCATENATE(F2549,G2549,H2549,I2549,J2549,K2549),'OMS Drop Downs'!G:G,1,FALSE))),IF(AND(G2549&lt;&gt;"C3",K2549&lt;&gt;"O5"),IF(SUM(COUNTIF(L2549:R2549,"Y"),COUNTIF(L2549:R2549,"N"))=0,"V","I"),IF(COUNTIF(L2549:R2549,"Y"),"V","I"))="V"),"Valid","Invalid")," ")</f>
        <v xml:space="preserve"> </v>
      </c>
      <c r="U2549"/>
    </row>
    <row r="2550" spans="2:21" x14ac:dyDescent="0.35">
      <c r="B2550" s="50"/>
      <c r="C2550" s="65"/>
      <c r="D2550" s="36"/>
      <c r="E2550" s="64"/>
      <c r="F2550" s="60"/>
      <c r="G2550" s="34"/>
      <c r="H2550" s="34"/>
      <c r="I2550" s="34"/>
      <c r="J2550" s="34"/>
      <c r="K2550" s="34"/>
      <c r="L2550" s="34"/>
      <c r="M2550" s="34"/>
      <c r="N2550" s="34"/>
      <c r="O2550" s="34"/>
      <c r="P2550" s="34"/>
      <c r="Q2550" s="34"/>
      <c r="R2550" s="34"/>
      <c r="S2550" s="27" t="str">
        <f>IF(COUNTA(B2550:R2550)=0,"",IF(AND(COUNTIF('OMS Drop Downs'!$C$2:$C$3,'OMS Response Form (ORF)'!F2550),COUNTIF('OMS Drop Downs'!$D$2:$D$5,'OMS Response Form (ORF)'!G2550),COUNTIF('OMS Drop Downs'!$A$2:$A$5,'OMS Response Form (ORF)'!H2550),COUNTIF('OMS Drop Downs'!$B$2:$B$4,'OMS Response Form (ORF)'!I2550),COUNTIF('OMS Drop Downs'!$A$2:$A$5,'OMS Response Form (ORF)'!J2550),COUNTIF('OMS Drop Downs'!$E$2:$E$7,'OMS Response Form (ORF)'!K2550),COUNTIF('OMS Drop Downs'!$B$2:$B$4,'OMS Response Form (ORF)'!L2550),COUNTIF('OMS Drop Downs'!$B$2:$B$4,'OMS Response Form (ORF)'!M2550),COUNTIF('OMS Drop Downs'!$B$2:$B$4,'OMS Response Form (ORF)'!N2550),COUNTIF('OMS Drop Downs'!$B$2:$B$4,'OMS Response Form (ORF)'!P2550),COUNTIF('OMS Drop Downs'!$B$2:$B$4,'OMS Response Form (ORF)'!Q2550),COUNTIF('OMS Drop Downs'!$B$2:$B$4,'OMS Response Form (ORF)'!R2550)),"Complete","Incomplete"))</f>
        <v/>
      </c>
      <c r="T2550" s="28" t="str">
        <f>IF(S2550="Complete",IF(AND(NOT(ISNA(VLOOKUP(CONCATENATE(F2550,G2550,H2550,I2550,J2550,K2550),'OMS Drop Downs'!G:G,1,FALSE))),IF(AND(G2550&lt;&gt;"C3",K2550&lt;&gt;"O5"),IF(SUM(COUNTIF(L2550:R2550,"Y"),COUNTIF(L2550:R2550,"N"))=0,"V","I"),IF(COUNTIF(L2550:R2550,"Y"),"V","I"))="V"),"Valid","Invalid")," ")</f>
        <v xml:space="preserve"> </v>
      </c>
      <c r="U2550"/>
    </row>
    <row r="2551" spans="2:21" x14ac:dyDescent="0.35">
      <c r="B2551" s="50"/>
      <c r="C2551" s="65"/>
      <c r="D2551" s="36"/>
      <c r="E2551" s="64"/>
      <c r="F2551" s="60"/>
      <c r="G2551" s="34"/>
      <c r="H2551" s="34"/>
      <c r="I2551" s="34"/>
      <c r="J2551" s="34"/>
      <c r="K2551" s="34"/>
      <c r="L2551" s="34"/>
      <c r="M2551" s="34"/>
      <c r="N2551" s="34"/>
      <c r="O2551" s="34"/>
      <c r="P2551" s="34"/>
      <c r="Q2551" s="34"/>
      <c r="R2551" s="34"/>
      <c r="S2551" s="27" t="str">
        <f>IF(COUNTA(B2551:R2551)=0,"",IF(AND(COUNTIF('OMS Drop Downs'!$C$2:$C$3,'OMS Response Form (ORF)'!F2551),COUNTIF('OMS Drop Downs'!$D$2:$D$5,'OMS Response Form (ORF)'!G2551),COUNTIF('OMS Drop Downs'!$A$2:$A$5,'OMS Response Form (ORF)'!H2551),COUNTIF('OMS Drop Downs'!$B$2:$B$4,'OMS Response Form (ORF)'!I2551),COUNTIF('OMS Drop Downs'!$A$2:$A$5,'OMS Response Form (ORF)'!J2551),COUNTIF('OMS Drop Downs'!$E$2:$E$7,'OMS Response Form (ORF)'!K2551),COUNTIF('OMS Drop Downs'!$B$2:$B$4,'OMS Response Form (ORF)'!L2551),COUNTIF('OMS Drop Downs'!$B$2:$B$4,'OMS Response Form (ORF)'!M2551),COUNTIF('OMS Drop Downs'!$B$2:$B$4,'OMS Response Form (ORF)'!N2551),COUNTIF('OMS Drop Downs'!$B$2:$B$4,'OMS Response Form (ORF)'!P2551),COUNTIF('OMS Drop Downs'!$B$2:$B$4,'OMS Response Form (ORF)'!Q2551),COUNTIF('OMS Drop Downs'!$B$2:$B$4,'OMS Response Form (ORF)'!R2551)),"Complete","Incomplete"))</f>
        <v/>
      </c>
      <c r="T2551" s="28" t="str">
        <f>IF(S2551="Complete",IF(AND(NOT(ISNA(VLOOKUP(CONCATENATE(F2551,G2551,H2551,I2551,J2551,K2551),'OMS Drop Downs'!G:G,1,FALSE))),IF(AND(G2551&lt;&gt;"C3",K2551&lt;&gt;"O5"),IF(SUM(COUNTIF(L2551:R2551,"Y"),COUNTIF(L2551:R2551,"N"))=0,"V","I"),IF(COUNTIF(L2551:R2551,"Y"),"V","I"))="V"),"Valid","Invalid")," ")</f>
        <v xml:space="preserve"> </v>
      </c>
      <c r="U2551"/>
    </row>
    <row r="2552" spans="2:21" x14ac:dyDescent="0.35">
      <c r="B2552" s="50"/>
      <c r="C2552" s="65"/>
      <c r="D2552" s="36"/>
      <c r="E2552" s="64"/>
      <c r="F2552" s="60"/>
      <c r="G2552" s="34"/>
      <c r="H2552" s="34"/>
      <c r="I2552" s="34"/>
      <c r="J2552" s="34"/>
      <c r="K2552" s="34"/>
      <c r="L2552" s="34"/>
      <c r="M2552" s="34"/>
      <c r="N2552" s="34"/>
      <c r="O2552" s="34"/>
      <c r="P2552" s="34"/>
      <c r="Q2552" s="34"/>
      <c r="R2552" s="34"/>
      <c r="S2552" s="27" t="str">
        <f>IF(COUNTA(B2552:R2552)=0,"",IF(AND(COUNTIF('OMS Drop Downs'!$C$2:$C$3,'OMS Response Form (ORF)'!F2552),COUNTIF('OMS Drop Downs'!$D$2:$D$5,'OMS Response Form (ORF)'!G2552),COUNTIF('OMS Drop Downs'!$A$2:$A$5,'OMS Response Form (ORF)'!H2552),COUNTIF('OMS Drop Downs'!$B$2:$B$4,'OMS Response Form (ORF)'!I2552),COUNTIF('OMS Drop Downs'!$A$2:$A$5,'OMS Response Form (ORF)'!J2552),COUNTIF('OMS Drop Downs'!$E$2:$E$7,'OMS Response Form (ORF)'!K2552),COUNTIF('OMS Drop Downs'!$B$2:$B$4,'OMS Response Form (ORF)'!L2552),COUNTIF('OMS Drop Downs'!$B$2:$B$4,'OMS Response Form (ORF)'!M2552),COUNTIF('OMS Drop Downs'!$B$2:$B$4,'OMS Response Form (ORF)'!N2552),COUNTIF('OMS Drop Downs'!$B$2:$B$4,'OMS Response Form (ORF)'!P2552),COUNTIF('OMS Drop Downs'!$B$2:$B$4,'OMS Response Form (ORF)'!Q2552),COUNTIF('OMS Drop Downs'!$B$2:$B$4,'OMS Response Form (ORF)'!R2552)),"Complete","Incomplete"))</f>
        <v/>
      </c>
      <c r="T2552" s="28" t="str">
        <f>IF(S2552="Complete",IF(AND(NOT(ISNA(VLOOKUP(CONCATENATE(F2552,G2552,H2552,I2552,J2552,K2552),'OMS Drop Downs'!G:G,1,FALSE))),IF(AND(G2552&lt;&gt;"C3",K2552&lt;&gt;"O5"),IF(SUM(COUNTIF(L2552:R2552,"Y"),COUNTIF(L2552:R2552,"N"))=0,"V","I"),IF(COUNTIF(L2552:R2552,"Y"),"V","I"))="V"),"Valid","Invalid")," ")</f>
        <v xml:space="preserve"> </v>
      </c>
      <c r="U2552"/>
    </row>
    <row r="2553" spans="2:21" x14ac:dyDescent="0.35">
      <c r="B2553" s="50"/>
      <c r="C2553" s="65"/>
      <c r="D2553" s="36"/>
      <c r="E2553" s="64"/>
      <c r="F2553" s="60"/>
      <c r="G2553" s="34"/>
      <c r="H2553" s="34"/>
      <c r="I2553" s="34"/>
      <c r="J2553" s="34"/>
      <c r="K2553" s="34"/>
      <c r="L2553" s="34"/>
      <c r="M2553" s="34"/>
      <c r="N2553" s="34"/>
      <c r="O2553" s="34"/>
      <c r="P2553" s="34"/>
      <c r="Q2553" s="34"/>
      <c r="R2553" s="34"/>
      <c r="S2553" s="27" t="str">
        <f>IF(COUNTA(B2553:R2553)=0,"",IF(AND(COUNTIF('OMS Drop Downs'!$C$2:$C$3,'OMS Response Form (ORF)'!F2553),COUNTIF('OMS Drop Downs'!$D$2:$D$5,'OMS Response Form (ORF)'!G2553),COUNTIF('OMS Drop Downs'!$A$2:$A$5,'OMS Response Form (ORF)'!H2553),COUNTIF('OMS Drop Downs'!$B$2:$B$4,'OMS Response Form (ORF)'!I2553),COUNTIF('OMS Drop Downs'!$A$2:$A$5,'OMS Response Form (ORF)'!J2553),COUNTIF('OMS Drop Downs'!$E$2:$E$7,'OMS Response Form (ORF)'!K2553),COUNTIF('OMS Drop Downs'!$B$2:$B$4,'OMS Response Form (ORF)'!L2553),COUNTIF('OMS Drop Downs'!$B$2:$B$4,'OMS Response Form (ORF)'!M2553),COUNTIF('OMS Drop Downs'!$B$2:$B$4,'OMS Response Form (ORF)'!N2553),COUNTIF('OMS Drop Downs'!$B$2:$B$4,'OMS Response Form (ORF)'!P2553),COUNTIF('OMS Drop Downs'!$B$2:$B$4,'OMS Response Form (ORF)'!Q2553),COUNTIF('OMS Drop Downs'!$B$2:$B$4,'OMS Response Form (ORF)'!R2553)),"Complete","Incomplete"))</f>
        <v/>
      </c>
      <c r="T2553" s="28" t="str">
        <f>IF(S2553="Complete",IF(AND(NOT(ISNA(VLOOKUP(CONCATENATE(F2553,G2553,H2553,I2553,J2553,K2553),'OMS Drop Downs'!G:G,1,FALSE))),IF(AND(G2553&lt;&gt;"C3",K2553&lt;&gt;"O5"),IF(SUM(COUNTIF(L2553:R2553,"Y"),COUNTIF(L2553:R2553,"N"))=0,"V","I"),IF(COUNTIF(L2553:R2553,"Y"),"V","I"))="V"),"Valid","Invalid")," ")</f>
        <v xml:space="preserve"> </v>
      </c>
      <c r="U2553"/>
    </row>
    <row r="2554" spans="2:21" x14ac:dyDescent="0.35">
      <c r="B2554" s="50"/>
      <c r="C2554" s="65"/>
      <c r="D2554" s="36"/>
      <c r="E2554" s="64"/>
      <c r="F2554" s="60"/>
      <c r="G2554" s="34"/>
      <c r="H2554" s="34"/>
      <c r="I2554" s="34"/>
      <c r="J2554" s="34"/>
      <c r="K2554" s="34"/>
      <c r="L2554" s="34"/>
      <c r="M2554" s="34"/>
      <c r="N2554" s="34"/>
      <c r="O2554" s="34"/>
      <c r="P2554" s="34"/>
      <c r="Q2554" s="34"/>
      <c r="R2554" s="34"/>
      <c r="S2554" s="27" t="str">
        <f>IF(COUNTA(B2554:R2554)=0,"",IF(AND(COUNTIF('OMS Drop Downs'!$C$2:$C$3,'OMS Response Form (ORF)'!F2554),COUNTIF('OMS Drop Downs'!$D$2:$D$5,'OMS Response Form (ORF)'!G2554),COUNTIF('OMS Drop Downs'!$A$2:$A$5,'OMS Response Form (ORF)'!H2554),COUNTIF('OMS Drop Downs'!$B$2:$B$4,'OMS Response Form (ORF)'!I2554),COUNTIF('OMS Drop Downs'!$A$2:$A$5,'OMS Response Form (ORF)'!J2554),COUNTIF('OMS Drop Downs'!$E$2:$E$7,'OMS Response Form (ORF)'!K2554),COUNTIF('OMS Drop Downs'!$B$2:$B$4,'OMS Response Form (ORF)'!L2554),COUNTIF('OMS Drop Downs'!$B$2:$B$4,'OMS Response Form (ORF)'!M2554),COUNTIF('OMS Drop Downs'!$B$2:$B$4,'OMS Response Form (ORF)'!N2554),COUNTIF('OMS Drop Downs'!$B$2:$B$4,'OMS Response Form (ORF)'!P2554),COUNTIF('OMS Drop Downs'!$B$2:$B$4,'OMS Response Form (ORF)'!Q2554),COUNTIF('OMS Drop Downs'!$B$2:$B$4,'OMS Response Form (ORF)'!R2554)),"Complete","Incomplete"))</f>
        <v/>
      </c>
      <c r="T2554" s="28" t="str">
        <f>IF(S2554="Complete",IF(AND(NOT(ISNA(VLOOKUP(CONCATENATE(F2554,G2554,H2554,I2554,J2554,K2554),'OMS Drop Downs'!G:G,1,FALSE))),IF(AND(G2554&lt;&gt;"C3",K2554&lt;&gt;"O5"),IF(SUM(COUNTIF(L2554:R2554,"Y"),COUNTIF(L2554:R2554,"N"))=0,"V","I"),IF(COUNTIF(L2554:R2554,"Y"),"V","I"))="V"),"Valid","Invalid")," ")</f>
        <v xml:space="preserve"> </v>
      </c>
      <c r="U2554"/>
    </row>
    <row r="2555" spans="2:21" x14ac:dyDescent="0.35">
      <c r="B2555" s="50"/>
      <c r="C2555" s="65"/>
      <c r="D2555" s="36"/>
      <c r="E2555" s="64"/>
      <c r="F2555" s="60"/>
      <c r="G2555" s="34"/>
      <c r="H2555" s="34"/>
      <c r="I2555" s="34"/>
      <c r="J2555" s="34"/>
      <c r="K2555" s="34"/>
      <c r="L2555" s="34"/>
      <c r="M2555" s="34"/>
      <c r="N2555" s="34"/>
      <c r="O2555" s="34"/>
      <c r="P2555" s="34"/>
      <c r="Q2555" s="34"/>
      <c r="R2555" s="34"/>
      <c r="S2555" s="27" t="str">
        <f>IF(COUNTA(B2555:R2555)=0,"",IF(AND(COUNTIF('OMS Drop Downs'!$C$2:$C$3,'OMS Response Form (ORF)'!F2555),COUNTIF('OMS Drop Downs'!$D$2:$D$5,'OMS Response Form (ORF)'!G2555),COUNTIF('OMS Drop Downs'!$A$2:$A$5,'OMS Response Form (ORF)'!H2555),COUNTIF('OMS Drop Downs'!$B$2:$B$4,'OMS Response Form (ORF)'!I2555),COUNTIF('OMS Drop Downs'!$A$2:$A$5,'OMS Response Form (ORF)'!J2555),COUNTIF('OMS Drop Downs'!$E$2:$E$7,'OMS Response Form (ORF)'!K2555),COUNTIF('OMS Drop Downs'!$B$2:$B$4,'OMS Response Form (ORF)'!L2555),COUNTIF('OMS Drop Downs'!$B$2:$B$4,'OMS Response Form (ORF)'!M2555),COUNTIF('OMS Drop Downs'!$B$2:$B$4,'OMS Response Form (ORF)'!N2555),COUNTIF('OMS Drop Downs'!$B$2:$B$4,'OMS Response Form (ORF)'!P2555),COUNTIF('OMS Drop Downs'!$B$2:$B$4,'OMS Response Form (ORF)'!Q2555),COUNTIF('OMS Drop Downs'!$B$2:$B$4,'OMS Response Form (ORF)'!R2555)),"Complete","Incomplete"))</f>
        <v/>
      </c>
      <c r="T2555" s="28" t="str">
        <f>IF(S2555="Complete",IF(AND(NOT(ISNA(VLOOKUP(CONCATENATE(F2555,G2555,H2555,I2555,J2555,K2555),'OMS Drop Downs'!G:G,1,FALSE))),IF(AND(G2555&lt;&gt;"C3",K2555&lt;&gt;"O5"),IF(SUM(COUNTIF(L2555:R2555,"Y"),COUNTIF(L2555:R2555,"N"))=0,"V","I"),IF(COUNTIF(L2555:R2555,"Y"),"V","I"))="V"),"Valid","Invalid")," ")</f>
        <v xml:space="preserve"> </v>
      </c>
      <c r="U2555"/>
    </row>
    <row r="2556" spans="2:21" x14ac:dyDescent="0.35">
      <c r="B2556" s="50"/>
      <c r="C2556" s="65"/>
      <c r="D2556" s="36"/>
      <c r="E2556" s="64"/>
      <c r="F2556" s="60"/>
      <c r="G2556" s="34"/>
      <c r="H2556" s="34"/>
      <c r="I2556" s="34"/>
      <c r="J2556" s="34"/>
      <c r="K2556" s="34"/>
      <c r="L2556" s="34"/>
      <c r="M2556" s="34"/>
      <c r="N2556" s="34"/>
      <c r="O2556" s="34"/>
      <c r="P2556" s="34"/>
      <c r="Q2556" s="34"/>
      <c r="R2556" s="34"/>
      <c r="S2556" s="27" t="str">
        <f>IF(COUNTA(B2556:R2556)=0,"",IF(AND(COUNTIF('OMS Drop Downs'!$C$2:$C$3,'OMS Response Form (ORF)'!F2556),COUNTIF('OMS Drop Downs'!$D$2:$D$5,'OMS Response Form (ORF)'!G2556),COUNTIF('OMS Drop Downs'!$A$2:$A$5,'OMS Response Form (ORF)'!H2556),COUNTIF('OMS Drop Downs'!$B$2:$B$4,'OMS Response Form (ORF)'!I2556),COUNTIF('OMS Drop Downs'!$A$2:$A$5,'OMS Response Form (ORF)'!J2556),COUNTIF('OMS Drop Downs'!$E$2:$E$7,'OMS Response Form (ORF)'!K2556),COUNTIF('OMS Drop Downs'!$B$2:$B$4,'OMS Response Form (ORF)'!L2556),COUNTIF('OMS Drop Downs'!$B$2:$B$4,'OMS Response Form (ORF)'!M2556),COUNTIF('OMS Drop Downs'!$B$2:$B$4,'OMS Response Form (ORF)'!N2556),COUNTIF('OMS Drop Downs'!$B$2:$B$4,'OMS Response Form (ORF)'!P2556),COUNTIF('OMS Drop Downs'!$B$2:$B$4,'OMS Response Form (ORF)'!Q2556),COUNTIF('OMS Drop Downs'!$B$2:$B$4,'OMS Response Form (ORF)'!R2556)),"Complete","Incomplete"))</f>
        <v/>
      </c>
      <c r="T2556" s="28" t="str">
        <f>IF(S2556="Complete",IF(AND(NOT(ISNA(VLOOKUP(CONCATENATE(F2556,G2556,H2556,I2556,J2556,K2556),'OMS Drop Downs'!G:G,1,FALSE))),IF(AND(G2556&lt;&gt;"C3",K2556&lt;&gt;"O5"),IF(SUM(COUNTIF(L2556:R2556,"Y"),COUNTIF(L2556:R2556,"N"))=0,"V","I"),IF(COUNTIF(L2556:R2556,"Y"),"V","I"))="V"),"Valid","Invalid")," ")</f>
        <v xml:space="preserve"> </v>
      </c>
      <c r="U2556"/>
    </row>
    <row r="2557" spans="2:21" x14ac:dyDescent="0.35">
      <c r="B2557" s="50"/>
      <c r="C2557" s="65"/>
      <c r="D2557" s="36"/>
      <c r="E2557" s="64"/>
      <c r="F2557" s="60"/>
      <c r="G2557" s="34"/>
      <c r="H2557" s="34"/>
      <c r="I2557" s="34"/>
      <c r="J2557" s="34"/>
      <c r="K2557" s="34"/>
      <c r="L2557" s="34"/>
      <c r="M2557" s="34"/>
      <c r="N2557" s="34"/>
      <c r="O2557" s="34"/>
      <c r="P2557" s="34"/>
      <c r="Q2557" s="34"/>
      <c r="R2557" s="34"/>
      <c r="S2557" s="27" t="str">
        <f>IF(COUNTA(B2557:R2557)=0,"",IF(AND(COUNTIF('OMS Drop Downs'!$C$2:$C$3,'OMS Response Form (ORF)'!F2557),COUNTIF('OMS Drop Downs'!$D$2:$D$5,'OMS Response Form (ORF)'!G2557),COUNTIF('OMS Drop Downs'!$A$2:$A$5,'OMS Response Form (ORF)'!H2557),COUNTIF('OMS Drop Downs'!$B$2:$B$4,'OMS Response Form (ORF)'!I2557),COUNTIF('OMS Drop Downs'!$A$2:$A$5,'OMS Response Form (ORF)'!J2557),COUNTIF('OMS Drop Downs'!$E$2:$E$7,'OMS Response Form (ORF)'!K2557),COUNTIF('OMS Drop Downs'!$B$2:$B$4,'OMS Response Form (ORF)'!L2557),COUNTIF('OMS Drop Downs'!$B$2:$B$4,'OMS Response Form (ORF)'!M2557),COUNTIF('OMS Drop Downs'!$B$2:$B$4,'OMS Response Form (ORF)'!N2557),COUNTIF('OMS Drop Downs'!$B$2:$B$4,'OMS Response Form (ORF)'!P2557),COUNTIF('OMS Drop Downs'!$B$2:$B$4,'OMS Response Form (ORF)'!Q2557),COUNTIF('OMS Drop Downs'!$B$2:$B$4,'OMS Response Form (ORF)'!R2557)),"Complete","Incomplete"))</f>
        <v/>
      </c>
      <c r="T2557" s="28" t="str">
        <f>IF(S2557="Complete",IF(AND(NOT(ISNA(VLOOKUP(CONCATENATE(F2557,G2557,H2557,I2557,J2557,K2557),'OMS Drop Downs'!G:G,1,FALSE))),IF(AND(G2557&lt;&gt;"C3",K2557&lt;&gt;"O5"),IF(SUM(COUNTIF(L2557:R2557,"Y"),COUNTIF(L2557:R2557,"N"))=0,"V","I"),IF(COUNTIF(L2557:R2557,"Y"),"V","I"))="V"),"Valid","Invalid")," ")</f>
        <v xml:space="preserve"> </v>
      </c>
      <c r="U2557"/>
    </row>
    <row r="2558" spans="2:21" x14ac:dyDescent="0.35">
      <c r="B2558" s="50"/>
      <c r="C2558" s="65"/>
      <c r="D2558" s="36"/>
      <c r="E2558" s="64"/>
      <c r="F2558" s="60"/>
      <c r="G2558" s="34"/>
      <c r="H2558" s="34"/>
      <c r="I2558" s="34"/>
      <c r="J2558" s="34"/>
      <c r="K2558" s="34"/>
      <c r="L2558" s="34"/>
      <c r="M2558" s="34"/>
      <c r="N2558" s="34"/>
      <c r="O2558" s="34"/>
      <c r="P2558" s="34"/>
      <c r="Q2558" s="34"/>
      <c r="R2558" s="34"/>
      <c r="S2558" s="27" t="str">
        <f>IF(COUNTA(B2558:R2558)=0,"",IF(AND(COUNTIF('OMS Drop Downs'!$C$2:$C$3,'OMS Response Form (ORF)'!F2558),COUNTIF('OMS Drop Downs'!$D$2:$D$5,'OMS Response Form (ORF)'!G2558),COUNTIF('OMS Drop Downs'!$A$2:$A$5,'OMS Response Form (ORF)'!H2558),COUNTIF('OMS Drop Downs'!$B$2:$B$4,'OMS Response Form (ORF)'!I2558),COUNTIF('OMS Drop Downs'!$A$2:$A$5,'OMS Response Form (ORF)'!J2558),COUNTIF('OMS Drop Downs'!$E$2:$E$7,'OMS Response Form (ORF)'!K2558),COUNTIF('OMS Drop Downs'!$B$2:$B$4,'OMS Response Form (ORF)'!L2558),COUNTIF('OMS Drop Downs'!$B$2:$B$4,'OMS Response Form (ORF)'!M2558),COUNTIF('OMS Drop Downs'!$B$2:$B$4,'OMS Response Form (ORF)'!N2558),COUNTIF('OMS Drop Downs'!$B$2:$B$4,'OMS Response Form (ORF)'!P2558),COUNTIF('OMS Drop Downs'!$B$2:$B$4,'OMS Response Form (ORF)'!Q2558),COUNTIF('OMS Drop Downs'!$B$2:$B$4,'OMS Response Form (ORF)'!R2558)),"Complete","Incomplete"))</f>
        <v/>
      </c>
      <c r="T2558" s="28" t="str">
        <f>IF(S2558="Complete",IF(AND(NOT(ISNA(VLOOKUP(CONCATENATE(F2558,G2558,H2558,I2558,J2558,K2558),'OMS Drop Downs'!G:G,1,FALSE))),IF(AND(G2558&lt;&gt;"C3",K2558&lt;&gt;"O5"),IF(SUM(COUNTIF(L2558:R2558,"Y"),COUNTIF(L2558:R2558,"N"))=0,"V","I"),IF(COUNTIF(L2558:R2558,"Y"),"V","I"))="V"),"Valid","Invalid")," ")</f>
        <v xml:space="preserve"> </v>
      </c>
      <c r="U2558"/>
    </row>
    <row r="2559" spans="2:21" x14ac:dyDescent="0.35">
      <c r="B2559" s="50"/>
      <c r="C2559" s="65"/>
      <c r="D2559" s="36"/>
      <c r="E2559" s="64"/>
      <c r="F2559" s="60"/>
      <c r="G2559" s="34"/>
      <c r="H2559" s="34"/>
      <c r="I2559" s="34"/>
      <c r="J2559" s="34"/>
      <c r="K2559" s="34"/>
      <c r="L2559" s="34"/>
      <c r="M2559" s="34"/>
      <c r="N2559" s="34"/>
      <c r="O2559" s="34"/>
      <c r="P2559" s="34"/>
      <c r="Q2559" s="34"/>
      <c r="R2559" s="34"/>
      <c r="S2559" s="27" t="str">
        <f>IF(COUNTA(B2559:R2559)=0,"",IF(AND(COUNTIF('OMS Drop Downs'!$C$2:$C$3,'OMS Response Form (ORF)'!F2559),COUNTIF('OMS Drop Downs'!$D$2:$D$5,'OMS Response Form (ORF)'!G2559),COUNTIF('OMS Drop Downs'!$A$2:$A$5,'OMS Response Form (ORF)'!H2559),COUNTIF('OMS Drop Downs'!$B$2:$B$4,'OMS Response Form (ORF)'!I2559),COUNTIF('OMS Drop Downs'!$A$2:$A$5,'OMS Response Form (ORF)'!J2559),COUNTIF('OMS Drop Downs'!$E$2:$E$7,'OMS Response Form (ORF)'!K2559),COUNTIF('OMS Drop Downs'!$B$2:$B$4,'OMS Response Form (ORF)'!L2559),COUNTIF('OMS Drop Downs'!$B$2:$B$4,'OMS Response Form (ORF)'!M2559),COUNTIF('OMS Drop Downs'!$B$2:$B$4,'OMS Response Form (ORF)'!N2559),COUNTIF('OMS Drop Downs'!$B$2:$B$4,'OMS Response Form (ORF)'!P2559),COUNTIF('OMS Drop Downs'!$B$2:$B$4,'OMS Response Form (ORF)'!Q2559),COUNTIF('OMS Drop Downs'!$B$2:$B$4,'OMS Response Form (ORF)'!R2559)),"Complete","Incomplete"))</f>
        <v/>
      </c>
      <c r="T2559" s="28" t="str">
        <f>IF(S2559="Complete",IF(AND(NOT(ISNA(VLOOKUP(CONCATENATE(F2559,G2559,H2559,I2559,J2559,K2559),'OMS Drop Downs'!G:G,1,FALSE))),IF(AND(G2559&lt;&gt;"C3",K2559&lt;&gt;"O5"),IF(SUM(COUNTIF(L2559:R2559,"Y"),COUNTIF(L2559:R2559,"N"))=0,"V","I"),IF(COUNTIF(L2559:R2559,"Y"),"V","I"))="V"),"Valid","Invalid")," ")</f>
        <v xml:space="preserve"> </v>
      </c>
      <c r="U2559"/>
    </row>
    <row r="2560" spans="2:21" x14ac:dyDescent="0.35">
      <c r="B2560" s="50"/>
      <c r="C2560" s="65"/>
      <c r="D2560" s="36"/>
      <c r="E2560" s="64"/>
      <c r="F2560" s="60"/>
      <c r="G2560" s="34"/>
      <c r="H2560" s="34"/>
      <c r="I2560" s="34"/>
      <c r="J2560" s="34"/>
      <c r="K2560" s="34"/>
      <c r="L2560" s="34"/>
      <c r="M2560" s="34"/>
      <c r="N2560" s="34"/>
      <c r="O2560" s="34"/>
      <c r="P2560" s="34"/>
      <c r="Q2560" s="34"/>
      <c r="R2560" s="34"/>
      <c r="S2560" s="27" t="str">
        <f>IF(COUNTA(B2560:R2560)=0,"",IF(AND(COUNTIF('OMS Drop Downs'!$C$2:$C$3,'OMS Response Form (ORF)'!F2560),COUNTIF('OMS Drop Downs'!$D$2:$D$5,'OMS Response Form (ORF)'!G2560),COUNTIF('OMS Drop Downs'!$A$2:$A$5,'OMS Response Form (ORF)'!H2560),COUNTIF('OMS Drop Downs'!$B$2:$B$4,'OMS Response Form (ORF)'!I2560),COUNTIF('OMS Drop Downs'!$A$2:$A$5,'OMS Response Form (ORF)'!J2560),COUNTIF('OMS Drop Downs'!$E$2:$E$7,'OMS Response Form (ORF)'!K2560),COUNTIF('OMS Drop Downs'!$B$2:$B$4,'OMS Response Form (ORF)'!L2560),COUNTIF('OMS Drop Downs'!$B$2:$B$4,'OMS Response Form (ORF)'!M2560),COUNTIF('OMS Drop Downs'!$B$2:$B$4,'OMS Response Form (ORF)'!N2560),COUNTIF('OMS Drop Downs'!$B$2:$B$4,'OMS Response Form (ORF)'!P2560),COUNTIF('OMS Drop Downs'!$B$2:$B$4,'OMS Response Form (ORF)'!Q2560),COUNTIF('OMS Drop Downs'!$B$2:$B$4,'OMS Response Form (ORF)'!R2560)),"Complete","Incomplete"))</f>
        <v/>
      </c>
      <c r="T2560" s="28" t="str">
        <f>IF(S2560="Complete",IF(AND(NOT(ISNA(VLOOKUP(CONCATENATE(F2560,G2560,H2560,I2560,J2560,K2560),'OMS Drop Downs'!G:G,1,FALSE))),IF(AND(G2560&lt;&gt;"C3",K2560&lt;&gt;"O5"),IF(SUM(COUNTIF(L2560:R2560,"Y"),COUNTIF(L2560:R2560,"N"))=0,"V","I"),IF(COUNTIF(L2560:R2560,"Y"),"V","I"))="V"),"Valid","Invalid")," ")</f>
        <v xml:space="preserve"> </v>
      </c>
      <c r="U2560"/>
    </row>
    <row r="2561" spans="2:21" x14ac:dyDescent="0.35">
      <c r="B2561" s="50"/>
      <c r="C2561" s="65"/>
      <c r="D2561" s="36"/>
      <c r="E2561" s="64"/>
      <c r="F2561" s="60"/>
      <c r="G2561" s="34"/>
      <c r="H2561" s="34"/>
      <c r="I2561" s="34"/>
      <c r="J2561" s="34"/>
      <c r="K2561" s="34"/>
      <c r="L2561" s="34"/>
      <c r="M2561" s="34"/>
      <c r="N2561" s="34"/>
      <c r="O2561" s="34"/>
      <c r="P2561" s="34"/>
      <c r="Q2561" s="34"/>
      <c r="R2561" s="34"/>
      <c r="S2561" s="27" t="str">
        <f>IF(COUNTA(B2561:R2561)=0,"",IF(AND(COUNTIF('OMS Drop Downs'!$C$2:$C$3,'OMS Response Form (ORF)'!F2561),COUNTIF('OMS Drop Downs'!$D$2:$D$5,'OMS Response Form (ORF)'!G2561),COUNTIF('OMS Drop Downs'!$A$2:$A$5,'OMS Response Form (ORF)'!H2561),COUNTIF('OMS Drop Downs'!$B$2:$B$4,'OMS Response Form (ORF)'!I2561),COUNTIF('OMS Drop Downs'!$A$2:$A$5,'OMS Response Form (ORF)'!J2561),COUNTIF('OMS Drop Downs'!$E$2:$E$7,'OMS Response Form (ORF)'!K2561),COUNTIF('OMS Drop Downs'!$B$2:$B$4,'OMS Response Form (ORF)'!L2561),COUNTIF('OMS Drop Downs'!$B$2:$B$4,'OMS Response Form (ORF)'!M2561),COUNTIF('OMS Drop Downs'!$B$2:$B$4,'OMS Response Form (ORF)'!N2561),COUNTIF('OMS Drop Downs'!$B$2:$B$4,'OMS Response Form (ORF)'!P2561),COUNTIF('OMS Drop Downs'!$B$2:$B$4,'OMS Response Form (ORF)'!Q2561),COUNTIF('OMS Drop Downs'!$B$2:$B$4,'OMS Response Form (ORF)'!R2561)),"Complete","Incomplete"))</f>
        <v/>
      </c>
      <c r="T2561" s="28" t="str">
        <f>IF(S2561="Complete",IF(AND(NOT(ISNA(VLOOKUP(CONCATENATE(F2561,G2561,H2561,I2561,J2561,K2561),'OMS Drop Downs'!G:G,1,FALSE))),IF(AND(G2561&lt;&gt;"C3",K2561&lt;&gt;"O5"),IF(SUM(COUNTIF(L2561:R2561,"Y"),COUNTIF(L2561:R2561,"N"))=0,"V","I"),IF(COUNTIF(L2561:R2561,"Y"),"V","I"))="V"),"Valid","Invalid")," ")</f>
        <v xml:space="preserve"> </v>
      </c>
      <c r="U2561"/>
    </row>
    <row r="2562" spans="2:21" x14ac:dyDescent="0.35">
      <c r="B2562" s="50"/>
      <c r="C2562" s="65"/>
      <c r="D2562" s="36"/>
      <c r="E2562" s="64"/>
      <c r="F2562" s="60"/>
      <c r="G2562" s="34"/>
      <c r="H2562" s="34"/>
      <c r="I2562" s="34"/>
      <c r="J2562" s="34"/>
      <c r="K2562" s="34"/>
      <c r="L2562" s="34"/>
      <c r="M2562" s="34"/>
      <c r="N2562" s="34"/>
      <c r="O2562" s="34"/>
      <c r="P2562" s="34"/>
      <c r="Q2562" s="34"/>
      <c r="R2562" s="34"/>
      <c r="S2562" s="27" t="str">
        <f>IF(COUNTA(B2562:R2562)=0,"",IF(AND(COUNTIF('OMS Drop Downs'!$C$2:$C$3,'OMS Response Form (ORF)'!F2562),COUNTIF('OMS Drop Downs'!$D$2:$D$5,'OMS Response Form (ORF)'!G2562),COUNTIF('OMS Drop Downs'!$A$2:$A$5,'OMS Response Form (ORF)'!H2562),COUNTIF('OMS Drop Downs'!$B$2:$B$4,'OMS Response Form (ORF)'!I2562),COUNTIF('OMS Drop Downs'!$A$2:$A$5,'OMS Response Form (ORF)'!J2562),COUNTIF('OMS Drop Downs'!$E$2:$E$7,'OMS Response Form (ORF)'!K2562),COUNTIF('OMS Drop Downs'!$B$2:$B$4,'OMS Response Form (ORF)'!L2562),COUNTIF('OMS Drop Downs'!$B$2:$B$4,'OMS Response Form (ORF)'!M2562),COUNTIF('OMS Drop Downs'!$B$2:$B$4,'OMS Response Form (ORF)'!N2562),COUNTIF('OMS Drop Downs'!$B$2:$B$4,'OMS Response Form (ORF)'!P2562),COUNTIF('OMS Drop Downs'!$B$2:$B$4,'OMS Response Form (ORF)'!Q2562),COUNTIF('OMS Drop Downs'!$B$2:$B$4,'OMS Response Form (ORF)'!R2562)),"Complete","Incomplete"))</f>
        <v/>
      </c>
      <c r="T2562" s="28" t="str">
        <f>IF(S2562="Complete",IF(AND(NOT(ISNA(VLOOKUP(CONCATENATE(F2562,G2562,H2562,I2562,J2562,K2562),'OMS Drop Downs'!G:G,1,FALSE))),IF(AND(G2562&lt;&gt;"C3",K2562&lt;&gt;"O5"),IF(SUM(COUNTIF(L2562:R2562,"Y"),COUNTIF(L2562:R2562,"N"))=0,"V","I"),IF(COUNTIF(L2562:R2562,"Y"),"V","I"))="V"),"Valid","Invalid")," ")</f>
        <v xml:space="preserve"> </v>
      </c>
      <c r="U2562"/>
    </row>
    <row r="2563" spans="2:21" x14ac:dyDescent="0.35">
      <c r="B2563" s="50"/>
      <c r="C2563" s="65"/>
      <c r="D2563" s="36"/>
      <c r="E2563" s="64"/>
      <c r="F2563" s="60"/>
      <c r="G2563" s="34"/>
      <c r="H2563" s="34"/>
      <c r="I2563" s="34"/>
      <c r="J2563" s="34"/>
      <c r="K2563" s="34"/>
      <c r="L2563" s="34"/>
      <c r="M2563" s="34"/>
      <c r="N2563" s="34"/>
      <c r="O2563" s="34"/>
      <c r="P2563" s="34"/>
      <c r="Q2563" s="34"/>
      <c r="R2563" s="34"/>
      <c r="S2563" s="27" t="str">
        <f>IF(COUNTA(B2563:R2563)=0,"",IF(AND(COUNTIF('OMS Drop Downs'!$C$2:$C$3,'OMS Response Form (ORF)'!F2563),COUNTIF('OMS Drop Downs'!$D$2:$D$5,'OMS Response Form (ORF)'!G2563),COUNTIF('OMS Drop Downs'!$A$2:$A$5,'OMS Response Form (ORF)'!H2563),COUNTIF('OMS Drop Downs'!$B$2:$B$4,'OMS Response Form (ORF)'!I2563),COUNTIF('OMS Drop Downs'!$A$2:$A$5,'OMS Response Form (ORF)'!J2563),COUNTIF('OMS Drop Downs'!$E$2:$E$7,'OMS Response Form (ORF)'!K2563),COUNTIF('OMS Drop Downs'!$B$2:$B$4,'OMS Response Form (ORF)'!L2563),COUNTIF('OMS Drop Downs'!$B$2:$B$4,'OMS Response Form (ORF)'!M2563),COUNTIF('OMS Drop Downs'!$B$2:$B$4,'OMS Response Form (ORF)'!N2563),COUNTIF('OMS Drop Downs'!$B$2:$B$4,'OMS Response Form (ORF)'!P2563),COUNTIF('OMS Drop Downs'!$B$2:$B$4,'OMS Response Form (ORF)'!Q2563),COUNTIF('OMS Drop Downs'!$B$2:$B$4,'OMS Response Form (ORF)'!R2563)),"Complete","Incomplete"))</f>
        <v/>
      </c>
      <c r="T2563" s="28" t="str">
        <f>IF(S2563="Complete",IF(AND(NOT(ISNA(VLOOKUP(CONCATENATE(F2563,G2563,H2563,I2563,J2563,K2563),'OMS Drop Downs'!G:G,1,FALSE))),IF(AND(G2563&lt;&gt;"C3",K2563&lt;&gt;"O5"),IF(SUM(COUNTIF(L2563:R2563,"Y"),COUNTIF(L2563:R2563,"N"))=0,"V","I"),IF(COUNTIF(L2563:R2563,"Y"),"V","I"))="V"),"Valid","Invalid")," ")</f>
        <v xml:space="preserve"> </v>
      </c>
      <c r="U2563"/>
    </row>
    <row r="2564" spans="2:21" x14ac:dyDescent="0.35">
      <c r="B2564" s="50"/>
      <c r="C2564" s="65"/>
      <c r="D2564" s="36"/>
      <c r="E2564" s="64"/>
      <c r="F2564" s="60"/>
      <c r="G2564" s="34"/>
      <c r="H2564" s="34"/>
      <c r="I2564" s="34"/>
      <c r="J2564" s="34"/>
      <c r="K2564" s="34"/>
      <c r="L2564" s="34"/>
      <c r="M2564" s="34"/>
      <c r="N2564" s="34"/>
      <c r="O2564" s="34"/>
      <c r="P2564" s="34"/>
      <c r="Q2564" s="34"/>
      <c r="R2564" s="34"/>
      <c r="S2564" s="27" t="str">
        <f>IF(COUNTA(B2564:R2564)=0,"",IF(AND(COUNTIF('OMS Drop Downs'!$C$2:$C$3,'OMS Response Form (ORF)'!F2564),COUNTIF('OMS Drop Downs'!$D$2:$D$5,'OMS Response Form (ORF)'!G2564),COUNTIF('OMS Drop Downs'!$A$2:$A$5,'OMS Response Form (ORF)'!H2564),COUNTIF('OMS Drop Downs'!$B$2:$B$4,'OMS Response Form (ORF)'!I2564),COUNTIF('OMS Drop Downs'!$A$2:$A$5,'OMS Response Form (ORF)'!J2564),COUNTIF('OMS Drop Downs'!$E$2:$E$7,'OMS Response Form (ORF)'!K2564),COUNTIF('OMS Drop Downs'!$B$2:$B$4,'OMS Response Form (ORF)'!L2564),COUNTIF('OMS Drop Downs'!$B$2:$B$4,'OMS Response Form (ORF)'!M2564),COUNTIF('OMS Drop Downs'!$B$2:$B$4,'OMS Response Form (ORF)'!N2564),COUNTIF('OMS Drop Downs'!$B$2:$B$4,'OMS Response Form (ORF)'!P2564),COUNTIF('OMS Drop Downs'!$B$2:$B$4,'OMS Response Form (ORF)'!Q2564),COUNTIF('OMS Drop Downs'!$B$2:$B$4,'OMS Response Form (ORF)'!R2564)),"Complete","Incomplete"))</f>
        <v/>
      </c>
      <c r="T2564" s="28" t="str">
        <f>IF(S2564="Complete",IF(AND(NOT(ISNA(VLOOKUP(CONCATENATE(F2564,G2564,H2564,I2564,J2564,K2564),'OMS Drop Downs'!G:G,1,FALSE))),IF(AND(G2564&lt;&gt;"C3",K2564&lt;&gt;"O5"),IF(SUM(COUNTIF(L2564:R2564,"Y"),COUNTIF(L2564:R2564,"N"))=0,"V","I"),IF(COUNTIF(L2564:R2564,"Y"),"V","I"))="V"),"Valid","Invalid")," ")</f>
        <v xml:space="preserve"> </v>
      </c>
      <c r="U2564"/>
    </row>
    <row r="2565" spans="2:21" x14ac:dyDescent="0.35">
      <c r="B2565" s="50"/>
      <c r="C2565" s="65"/>
      <c r="D2565" s="36"/>
      <c r="E2565" s="64"/>
      <c r="F2565" s="60"/>
      <c r="G2565" s="34"/>
      <c r="H2565" s="34"/>
      <c r="I2565" s="34"/>
      <c r="J2565" s="34"/>
      <c r="K2565" s="34"/>
      <c r="L2565" s="34"/>
      <c r="M2565" s="34"/>
      <c r="N2565" s="34"/>
      <c r="O2565" s="34"/>
      <c r="P2565" s="34"/>
      <c r="Q2565" s="34"/>
      <c r="R2565" s="34"/>
      <c r="S2565" s="27" t="str">
        <f>IF(COUNTA(B2565:R2565)=0,"",IF(AND(COUNTIF('OMS Drop Downs'!$C$2:$C$3,'OMS Response Form (ORF)'!F2565),COUNTIF('OMS Drop Downs'!$D$2:$D$5,'OMS Response Form (ORF)'!G2565),COUNTIF('OMS Drop Downs'!$A$2:$A$5,'OMS Response Form (ORF)'!H2565),COUNTIF('OMS Drop Downs'!$B$2:$B$4,'OMS Response Form (ORF)'!I2565),COUNTIF('OMS Drop Downs'!$A$2:$A$5,'OMS Response Form (ORF)'!J2565),COUNTIF('OMS Drop Downs'!$E$2:$E$7,'OMS Response Form (ORF)'!K2565),COUNTIF('OMS Drop Downs'!$B$2:$B$4,'OMS Response Form (ORF)'!L2565),COUNTIF('OMS Drop Downs'!$B$2:$B$4,'OMS Response Form (ORF)'!M2565),COUNTIF('OMS Drop Downs'!$B$2:$B$4,'OMS Response Form (ORF)'!N2565),COUNTIF('OMS Drop Downs'!$B$2:$B$4,'OMS Response Form (ORF)'!P2565),COUNTIF('OMS Drop Downs'!$B$2:$B$4,'OMS Response Form (ORF)'!Q2565),COUNTIF('OMS Drop Downs'!$B$2:$B$4,'OMS Response Form (ORF)'!R2565)),"Complete","Incomplete"))</f>
        <v/>
      </c>
      <c r="T2565" s="28" t="str">
        <f>IF(S2565="Complete",IF(AND(NOT(ISNA(VLOOKUP(CONCATENATE(F2565,G2565,H2565,I2565,J2565,K2565),'OMS Drop Downs'!G:G,1,FALSE))),IF(AND(G2565&lt;&gt;"C3",K2565&lt;&gt;"O5"),IF(SUM(COUNTIF(L2565:R2565,"Y"),COUNTIF(L2565:R2565,"N"))=0,"V","I"),IF(COUNTIF(L2565:R2565,"Y"),"V","I"))="V"),"Valid","Invalid")," ")</f>
        <v xml:space="preserve"> </v>
      </c>
      <c r="U2565"/>
    </row>
    <row r="2566" spans="2:21" x14ac:dyDescent="0.35">
      <c r="B2566" s="50"/>
      <c r="C2566" s="65"/>
      <c r="D2566" s="36"/>
      <c r="E2566" s="64"/>
      <c r="F2566" s="60"/>
      <c r="G2566" s="34"/>
      <c r="H2566" s="34"/>
      <c r="I2566" s="34"/>
      <c r="J2566" s="34"/>
      <c r="K2566" s="34"/>
      <c r="L2566" s="34"/>
      <c r="M2566" s="34"/>
      <c r="N2566" s="34"/>
      <c r="O2566" s="34"/>
      <c r="P2566" s="34"/>
      <c r="Q2566" s="34"/>
      <c r="R2566" s="34"/>
      <c r="S2566" s="27" t="str">
        <f>IF(COUNTA(B2566:R2566)=0,"",IF(AND(COUNTIF('OMS Drop Downs'!$C$2:$C$3,'OMS Response Form (ORF)'!F2566),COUNTIF('OMS Drop Downs'!$D$2:$D$5,'OMS Response Form (ORF)'!G2566),COUNTIF('OMS Drop Downs'!$A$2:$A$5,'OMS Response Form (ORF)'!H2566),COUNTIF('OMS Drop Downs'!$B$2:$B$4,'OMS Response Form (ORF)'!I2566),COUNTIF('OMS Drop Downs'!$A$2:$A$5,'OMS Response Form (ORF)'!J2566),COUNTIF('OMS Drop Downs'!$E$2:$E$7,'OMS Response Form (ORF)'!K2566),COUNTIF('OMS Drop Downs'!$B$2:$B$4,'OMS Response Form (ORF)'!L2566),COUNTIF('OMS Drop Downs'!$B$2:$B$4,'OMS Response Form (ORF)'!M2566),COUNTIF('OMS Drop Downs'!$B$2:$B$4,'OMS Response Form (ORF)'!N2566),COUNTIF('OMS Drop Downs'!$B$2:$B$4,'OMS Response Form (ORF)'!P2566),COUNTIF('OMS Drop Downs'!$B$2:$B$4,'OMS Response Form (ORF)'!Q2566),COUNTIF('OMS Drop Downs'!$B$2:$B$4,'OMS Response Form (ORF)'!R2566)),"Complete","Incomplete"))</f>
        <v/>
      </c>
      <c r="T2566" s="28" t="str">
        <f>IF(S2566="Complete",IF(AND(NOT(ISNA(VLOOKUP(CONCATENATE(F2566,G2566,H2566,I2566,J2566,K2566),'OMS Drop Downs'!G:G,1,FALSE))),IF(AND(G2566&lt;&gt;"C3",K2566&lt;&gt;"O5"),IF(SUM(COUNTIF(L2566:R2566,"Y"),COUNTIF(L2566:R2566,"N"))=0,"V","I"),IF(COUNTIF(L2566:R2566,"Y"),"V","I"))="V"),"Valid","Invalid")," ")</f>
        <v xml:space="preserve"> </v>
      </c>
      <c r="U2566"/>
    </row>
    <row r="2567" spans="2:21" x14ac:dyDescent="0.35">
      <c r="B2567" s="50"/>
      <c r="C2567" s="65"/>
      <c r="D2567" s="36"/>
      <c r="E2567" s="64"/>
      <c r="F2567" s="60"/>
      <c r="G2567" s="34"/>
      <c r="H2567" s="34"/>
      <c r="I2567" s="34"/>
      <c r="J2567" s="34"/>
      <c r="K2567" s="34"/>
      <c r="L2567" s="34"/>
      <c r="M2567" s="34"/>
      <c r="N2567" s="34"/>
      <c r="O2567" s="34"/>
      <c r="P2567" s="34"/>
      <c r="Q2567" s="34"/>
      <c r="R2567" s="34"/>
      <c r="S2567" s="27" t="str">
        <f>IF(COUNTA(B2567:R2567)=0,"",IF(AND(COUNTIF('OMS Drop Downs'!$C$2:$C$3,'OMS Response Form (ORF)'!F2567),COUNTIF('OMS Drop Downs'!$D$2:$D$5,'OMS Response Form (ORF)'!G2567),COUNTIF('OMS Drop Downs'!$A$2:$A$5,'OMS Response Form (ORF)'!H2567),COUNTIF('OMS Drop Downs'!$B$2:$B$4,'OMS Response Form (ORF)'!I2567),COUNTIF('OMS Drop Downs'!$A$2:$A$5,'OMS Response Form (ORF)'!J2567),COUNTIF('OMS Drop Downs'!$E$2:$E$7,'OMS Response Form (ORF)'!K2567),COUNTIF('OMS Drop Downs'!$B$2:$B$4,'OMS Response Form (ORF)'!L2567),COUNTIF('OMS Drop Downs'!$B$2:$B$4,'OMS Response Form (ORF)'!M2567),COUNTIF('OMS Drop Downs'!$B$2:$B$4,'OMS Response Form (ORF)'!N2567),COUNTIF('OMS Drop Downs'!$B$2:$B$4,'OMS Response Form (ORF)'!P2567),COUNTIF('OMS Drop Downs'!$B$2:$B$4,'OMS Response Form (ORF)'!Q2567),COUNTIF('OMS Drop Downs'!$B$2:$B$4,'OMS Response Form (ORF)'!R2567)),"Complete","Incomplete"))</f>
        <v/>
      </c>
      <c r="T2567" s="28" t="str">
        <f>IF(S2567="Complete",IF(AND(NOT(ISNA(VLOOKUP(CONCATENATE(F2567,G2567,H2567,I2567,J2567,K2567),'OMS Drop Downs'!G:G,1,FALSE))),IF(AND(G2567&lt;&gt;"C3",K2567&lt;&gt;"O5"),IF(SUM(COUNTIF(L2567:R2567,"Y"),COUNTIF(L2567:R2567,"N"))=0,"V","I"),IF(COUNTIF(L2567:R2567,"Y"),"V","I"))="V"),"Valid","Invalid")," ")</f>
        <v xml:space="preserve"> </v>
      </c>
      <c r="U2567"/>
    </row>
    <row r="2568" spans="2:21" x14ac:dyDescent="0.35">
      <c r="B2568" s="50"/>
      <c r="C2568" s="65"/>
      <c r="D2568" s="36"/>
      <c r="E2568" s="64"/>
      <c r="F2568" s="60"/>
      <c r="G2568" s="34"/>
      <c r="H2568" s="34"/>
      <c r="I2568" s="34"/>
      <c r="J2568" s="34"/>
      <c r="K2568" s="34"/>
      <c r="L2568" s="34"/>
      <c r="M2568" s="34"/>
      <c r="N2568" s="34"/>
      <c r="O2568" s="34"/>
      <c r="P2568" s="34"/>
      <c r="Q2568" s="34"/>
      <c r="R2568" s="34"/>
      <c r="S2568" s="27" t="str">
        <f>IF(COUNTA(B2568:R2568)=0,"",IF(AND(COUNTIF('OMS Drop Downs'!$C$2:$C$3,'OMS Response Form (ORF)'!F2568),COUNTIF('OMS Drop Downs'!$D$2:$D$5,'OMS Response Form (ORF)'!G2568),COUNTIF('OMS Drop Downs'!$A$2:$A$5,'OMS Response Form (ORF)'!H2568),COUNTIF('OMS Drop Downs'!$B$2:$B$4,'OMS Response Form (ORF)'!I2568),COUNTIF('OMS Drop Downs'!$A$2:$A$5,'OMS Response Form (ORF)'!J2568),COUNTIF('OMS Drop Downs'!$E$2:$E$7,'OMS Response Form (ORF)'!K2568),COUNTIF('OMS Drop Downs'!$B$2:$B$4,'OMS Response Form (ORF)'!L2568),COUNTIF('OMS Drop Downs'!$B$2:$B$4,'OMS Response Form (ORF)'!M2568),COUNTIF('OMS Drop Downs'!$B$2:$B$4,'OMS Response Form (ORF)'!N2568),COUNTIF('OMS Drop Downs'!$B$2:$B$4,'OMS Response Form (ORF)'!P2568),COUNTIF('OMS Drop Downs'!$B$2:$B$4,'OMS Response Form (ORF)'!Q2568),COUNTIF('OMS Drop Downs'!$B$2:$B$4,'OMS Response Form (ORF)'!R2568)),"Complete","Incomplete"))</f>
        <v/>
      </c>
      <c r="T2568" s="28" t="str">
        <f>IF(S2568="Complete",IF(AND(NOT(ISNA(VLOOKUP(CONCATENATE(F2568,G2568,H2568,I2568,J2568,K2568),'OMS Drop Downs'!G:G,1,FALSE))),IF(AND(G2568&lt;&gt;"C3",K2568&lt;&gt;"O5"),IF(SUM(COUNTIF(L2568:R2568,"Y"),COUNTIF(L2568:R2568,"N"))=0,"V","I"),IF(COUNTIF(L2568:R2568,"Y"),"V","I"))="V"),"Valid","Invalid")," ")</f>
        <v xml:space="preserve"> </v>
      </c>
      <c r="U2568"/>
    </row>
    <row r="2569" spans="2:21" x14ac:dyDescent="0.35">
      <c r="B2569" s="50"/>
      <c r="C2569" s="65"/>
      <c r="D2569" s="36"/>
      <c r="E2569" s="64"/>
      <c r="F2569" s="60"/>
      <c r="G2569" s="34"/>
      <c r="H2569" s="34"/>
      <c r="I2569" s="34"/>
      <c r="J2569" s="34"/>
      <c r="K2569" s="34"/>
      <c r="L2569" s="34"/>
      <c r="M2569" s="34"/>
      <c r="N2569" s="34"/>
      <c r="O2569" s="34"/>
      <c r="P2569" s="34"/>
      <c r="Q2569" s="34"/>
      <c r="R2569" s="34"/>
      <c r="S2569" s="27" t="str">
        <f>IF(COUNTA(B2569:R2569)=0,"",IF(AND(COUNTIF('OMS Drop Downs'!$C$2:$C$3,'OMS Response Form (ORF)'!F2569),COUNTIF('OMS Drop Downs'!$D$2:$D$5,'OMS Response Form (ORF)'!G2569),COUNTIF('OMS Drop Downs'!$A$2:$A$5,'OMS Response Form (ORF)'!H2569),COUNTIF('OMS Drop Downs'!$B$2:$B$4,'OMS Response Form (ORF)'!I2569),COUNTIF('OMS Drop Downs'!$A$2:$A$5,'OMS Response Form (ORF)'!J2569),COUNTIF('OMS Drop Downs'!$E$2:$E$7,'OMS Response Form (ORF)'!K2569),COUNTIF('OMS Drop Downs'!$B$2:$B$4,'OMS Response Form (ORF)'!L2569),COUNTIF('OMS Drop Downs'!$B$2:$B$4,'OMS Response Form (ORF)'!M2569),COUNTIF('OMS Drop Downs'!$B$2:$B$4,'OMS Response Form (ORF)'!N2569),COUNTIF('OMS Drop Downs'!$B$2:$B$4,'OMS Response Form (ORF)'!P2569),COUNTIF('OMS Drop Downs'!$B$2:$B$4,'OMS Response Form (ORF)'!Q2569),COUNTIF('OMS Drop Downs'!$B$2:$B$4,'OMS Response Form (ORF)'!R2569)),"Complete","Incomplete"))</f>
        <v/>
      </c>
      <c r="T2569" s="28" t="str">
        <f>IF(S2569="Complete",IF(AND(NOT(ISNA(VLOOKUP(CONCATENATE(F2569,G2569,H2569,I2569,J2569,K2569),'OMS Drop Downs'!G:G,1,FALSE))),IF(AND(G2569&lt;&gt;"C3",K2569&lt;&gt;"O5"),IF(SUM(COUNTIF(L2569:R2569,"Y"),COUNTIF(L2569:R2569,"N"))=0,"V","I"),IF(COUNTIF(L2569:R2569,"Y"),"V","I"))="V"),"Valid","Invalid")," ")</f>
        <v xml:space="preserve"> </v>
      </c>
      <c r="U2569"/>
    </row>
    <row r="2570" spans="2:21" x14ac:dyDescent="0.35">
      <c r="B2570" s="50"/>
      <c r="C2570" s="65"/>
      <c r="D2570" s="36"/>
      <c r="E2570" s="64"/>
      <c r="F2570" s="60"/>
      <c r="G2570" s="34"/>
      <c r="H2570" s="34"/>
      <c r="I2570" s="34"/>
      <c r="J2570" s="34"/>
      <c r="K2570" s="34"/>
      <c r="L2570" s="34"/>
      <c r="M2570" s="34"/>
      <c r="N2570" s="34"/>
      <c r="O2570" s="34"/>
      <c r="P2570" s="34"/>
      <c r="Q2570" s="34"/>
      <c r="R2570" s="34"/>
      <c r="S2570" s="27" t="str">
        <f>IF(COUNTA(B2570:R2570)=0,"",IF(AND(COUNTIF('OMS Drop Downs'!$C$2:$C$3,'OMS Response Form (ORF)'!F2570),COUNTIF('OMS Drop Downs'!$D$2:$D$5,'OMS Response Form (ORF)'!G2570),COUNTIF('OMS Drop Downs'!$A$2:$A$5,'OMS Response Form (ORF)'!H2570),COUNTIF('OMS Drop Downs'!$B$2:$B$4,'OMS Response Form (ORF)'!I2570),COUNTIF('OMS Drop Downs'!$A$2:$A$5,'OMS Response Form (ORF)'!J2570),COUNTIF('OMS Drop Downs'!$E$2:$E$7,'OMS Response Form (ORF)'!K2570),COUNTIF('OMS Drop Downs'!$B$2:$B$4,'OMS Response Form (ORF)'!L2570),COUNTIF('OMS Drop Downs'!$B$2:$B$4,'OMS Response Form (ORF)'!M2570),COUNTIF('OMS Drop Downs'!$B$2:$B$4,'OMS Response Form (ORF)'!N2570),COUNTIF('OMS Drop Downs'!$B$2:$B$4,'OMS Response Form (ORF)'!P2570),COUNTIF('OMS Drop Downs'!$B$2:$B$4,'OMS Response Form (ORF)'!Q2570),COUNTIF('OMS Drop Downs'!$B$2:$B$4,'OMS Response Form (ORF)'!R2570)),"Complete","Incomplete"))</f>
        <v/>
      </c>
      <c r="T2570" s="28" t="str">
        <f>IF(S2570="Complete",IF(AND(NOT(ISNA(VLOOKUP(CONCATENATE(F2570,G2570,H2570,I2570,J2570,K2570),'OMS Drop Downs'!G:G,1,FALSE))),IF(AND(G2570&lt;&gt;"C3",K2570&lt;&gt;"O5"),IF(SUM(COUNTIF(L2570:R2570,"Y"),COUNTIF(L2570:R2570,"N"))=0,"V","I"),IF(COUNTIF(L2570:R2570,"Y"),"V","I"))="V"),"Valid","Invalid")," ")</f>
        <v xml:space="preserve"> </v>
      </c>
      <c r="U2570"/>
    </row>
    <row r="2571" spans="2:21" x14ac:dyDescent="0.35">
      <c r="B2571" s="50"/>
      <c r="C2571" s="65"/>
      <c r="D2571" s="36"/>
      <c r="E2571" s="64"/>
      <c r="F2571" s="60"/>
      <c r="G2571" s="34"/>
      <c r="H2571" s="34"/>
      <c r="I2571" s="34"/>
      <c r="J2571" s="34"/>
      <c r="K2571" s="34"/>
      <c r="L2571" s="34"/>
      <c r="M2571" s="34"/>
      <c r="N2571" s="34"/>
      <c r="O2571" s="34"/>
      <c r="P2571" s="34"/>
      <c r="Q2571" s="34"/>
      <c r="R2571" s="34"/>
      <c r="S2571" s="27" t="str">
        <f>IF(COUNTA(B2571:R2571)=0,"",IF(AND(COUNTIF('OMS Drop Downs'!$C$2:$C$3,'OMS Response Form (ORF)'!F2571),COUNTIF('OMS Drop Downs'!$D$2:$D$5,'OMS Response Form (ORF)'!G2571),COUNTIF('OMS Drop Downs'!$A$2:$A$5,'OMS Response Form (ORF)'!H2571),COUNTIF('OMS Drop Downs'!$B$2:$B$4,'OMS Response Form (ORF)'!I2571),COUNTIF('OMS Drop Downs'!$A$2:$A$5,'OMS Response Form (ORF)'!J2571),COUNTIF('OMS Drop Downs'!$E$2:$E$7,'OMS Response Form (ORF)'!K2571),COUNTIF('OMS Drop Downs'!$B$2:$B$4,'OMS Response Form (ORF)'!L2571),COUNTIF('OMS Drop Downs'!$B$2:$B$4,'OMS Response Form (ORF)'!M2571),COUNTIF('OMS Drop Downs'!$B$2:$B$4,'OMS Response Form (ORF)'!N2571),COUNTIF('OMS Drop Downs'!$B$2:$B$4,'OMS Response Form (ORF)'!P2571),COUNTIF('OMS Drop Downs'!$B$2:$B$4,'OMS Response Form (ORF)'!Q2571),COUNTIF('OMS Drop Downs'!$B$2:$B$4,'OMS Response Form (ORF)'!R2571)),"Complete","Incomplete"))</f>
        <v/>
      </c>
      <c r="T2571" s="28" t="str">
        <f>IF(S2571="Complete",IF(AND(NOT(ISNA(VLOOKUP(CONCATENATE(F2571,G2571,H2571,I2571,J2571,K2571),'OMS Drop Downs'!G:G,1,FALSE))),IF(AND(G2571&lt;&gt;"C3",K2571&lt;&gt;"O5"),IF(SUM(COUNTIF(L2571:R2571,"Y"),COUNTIF(L2571:R2571,"N"))=0,"V","I"),IF(COUNTIF(L2571:R2571,"Y"),"V","I"))="V"),"Valid","Invalid")," ")</f>
        <v xml:space="preserve"> </v>
      </c>
      <c r="U2571"/>
    </row>
    <row r="2572" spans="2:21" x14ac:dyDescent="0.35">
      <c r="B2572" s="50"/>
      <c r="C2572" s="65"/>
      <c r="D2572" s="36"/>
      <c r="E2572" s="64"/>
      <c r="F2572" s="60"/>
      <c r="G2572" s="34"/>
      <c r="H2572" s="34"/>
      <c r="I2572" s="34"/>
      <c r="J2572" s="34"/>
      <c r="K2572" s="34"/>
      <c r="L2572" s="34"/>
      <c r="M2572" s="34"/>
      <c r="N2572" s="34"/>
      <c r="O2572" s="34"/>
      <c r="P2572" s="34"/>
      <c r="Q2572" s="34"/>
      <c r="R2572" s="34"/>
      <c r="S2572" s="27" t="str">
        <f>IF(COUNTA(B2572:R2572)=0,"",IF(AND(COUNTIF('OMS Drop Downs'!$C$2:$C$3,'OMS Response Form (ORF)'!F2572),COUNTIF('OMS Drop Downs'!$D$2:$D$5,'OMS Response Form (ORF)'!G2572),COUNTIF('OMS Drop Downs'!$A$2:$A$5,'OMS Response Form (ORF)'!H2572),COUNTIF('OMS Drop Downs'!$B$2:$B$4,'OMS Response Form (ORF)'!I2572),COUNTIF('OMS Drop Downs'!$A$2:$A$5,'OMS Response Form (ORF)'!J2572),COUNTIF('OMS Drop Downs'!$E$2:$E$7,'OMS Response Form (ORF)'!K2572),COUNTIF('OMS Drop Downs'!$B$2:$B$4,'OMS Response Form (ORF)'!L2572),COUNTIF('OMS Drop Downs'!$B$2:$B$4,'OMS Response Form (ORF)'!M2572),COUNTIF('OMS Drop Downs'!$B$2:$B$4,'OMS Response Form (ORF)'!N2572),COUNTIF('OMS Drop Downs'!$B$2:$B$4,'OMS Response Form (ORF)'!P2572),COUNTIF('OMS Drop Downs'!$B$2:$B$4,'OMS Response Form (ORF)'!Q2572),COUNTIF('OMS Drop Downs'!$B$2:$B$4,'OMS Response Form (ORF)'!R2572)),"Complete","Incomplete"))</f>
        <v/>
      </c>
      <c r="T2572" s="28" t="str">
        <f>IF(S2572="Complete",IF(AND(NOT(ISNA(VLOOKUP(CONCATENATE(F2572,G2572,H2572,I2572,J2572,K2572),'OMS Drop Downs'!G:G,1,FALSE))),IF(AND(G2572&lt;&gt;"C3",K2572&lt;&gt;"O5"),IF(SUM(COUNTIF(L2572:R2572,"Y"),COUNTIF(L2572:R2572,"N"))=0,"V","I"),IF(COUNTIF(L2572:R2572,"Y"),"V","I"))="V"),"Valid","Invalid")," ")</f>
        <v xml:space="preserve"> </v>
      </c>
      <c r="U2572"/>
    </row>
    <row r="2573" spans="2:21" x14ac:dyDescent="0.35">
      <c r="B2573" s="50"/>
      <c r="C2573" s="65"/>
      <c r="D2573" s="36"/>
      <c r="E2573" s="64"/>
      <c r="F2573" s="60"/>
      <c r="G2573" s="34"/>
      <c r="H2573" s="34"/>
      <c r="I2573" s="34"/>
      <c r="J2573" s="34"/>
      <c r="K2573" s="34"/>
      <c r="L2573" s="34"/>
      <c r="M2573" s="34"/>
      <c r="N2573" s="34"/>
      <c r="O2573" s="34"/>
      <c r="P2573" s="34"/>
      <c r="Q2573" s="34"/>
      <c r="R2573" s="34"/>
      <c r="S2573" s="27" t="str">
        <f>IF(COUNTA(B2573:R2573)=0,"",IF(AND(COUNTIF('OMS Drop Downs'!$C$2:$C$3,'OMS Response Form (ORF)'!F2573),COUNTIF('OMS Drop Downs'!$D$2:$D$5,'OMS Response Form (ORF)'!G2573),COUNTIF('OMS Drop Downs'!$A$2:$A$5,'OMS Response Form (ORF)'!H2573),COUNTIF('OMS Drop Downs'!$B$2:$B$4,'OMS Response Form (ORF)'!I2573),COUNTIF('OMS Drop Downs'!$A$2:$A$5,'OMS Response Form (ORF)'!J2573),COUNTIF('OMS Drop Downs'!$E$2:$E$7,'OMS Response Form (ORF)'!K2573),COUNTIF('OMS Drop Downs'!$B$2:$B$4,'OMS Response Form (ORF)'!L2573),COUNTIF('OMS Drop Downs'!$B$2:$B$4,'OMS Response Form (ORF)'!M2573),COUNTIF('OMS Drop Downs'!$B$2:$B$4,'OMS Response Form (ORF)'!N2573),COUNTIF('OMS Drop Downs'!$B$2:$B$4,'OMS Response Form (ORF)'!P2573),COUNTIF('OMS Drop Downs'!$B$2:$B$4,'OMS Response Form (ORF)'!Q2573),COUNTIF('OMS Drop Downs'!$B$2:$B$4,'OMS Response Form (ORF)'!R2573)),"Complete","Incomplete"))</f>
        <v/>
      </c>
      <c r="T2573" s="28" t="str">
        <f>IF(S2573="Complete",IF(AND(NOT(ISNA(VLOOKUP(CONCATENATE(F2573,G2573,H2573,I2573,J2573,K2573),'OMS Drop Downs'!G:G,1,FALSE))),IF(AND(G2573&lt;&gt;"C3",K2573&lt;&gt;"O5"),IF(SUM(COUNTIF(L2573:R2573,"Y"),COUNTIF(L2573:R2573,"N"))=0,"V","I"),IF(COUNTIF(L2573:R2573,"Y"),"V","I"))="V"),"Valid","Invalid")," ")</f>
        <v xml:space="preserve"> </v>
      </c>
      <c r="U2573"/>
    </row>
    <row r="2574" spans="2:21" x14ac:dyDescent="0.35">
      <c r="B2574" s="50"/>
      <c r="C2574" s="65"/>
      <c r="D2574" s="36"/>
      <c r="E2574" s="64"/>
      <c r="F2574" s="60"/>
      <c r="G2574" s="34"/>
      <c r="H2574" s="34"/>
      <c r="I2574" s="34"/>
      <c r="J2574" s="34"/>
      <c r="K2574" s="34"/>
      <c r="L2574" s="34"/>
      <c r="M2574" s="34"/>
      <c r="N2574" s="34"/>
      <c r="O2574" s="34"/>
      <c r="P2574" s="34"/>
      <c r="Q2574" s="34"/>
      <c r="R2574" s="34"/>
      <c r="S2574" s="27" t="str">
        <f>IF(COUNTA(B2574:R2574)=0,"",IF(AND(COUNTIF('OMS Drop Downs'!$C$2:$C$3,'OMS Response Form (ORF)'!F2574),COUNTIF('OMS Drop Downs'!$D$2:$D$5,'OMS Response Form (ORF)'!G2574),COUNTIF('OMS Drop Downs'!$A$2:$A$5,'OMS Response Form (ORF)'!H2574),COUNTIF('OMS Drop Downs'!$B$2:$B$4,'OMS Response Form (ORF)'!I2574),COUNTIF('OMS Drop Downs'!$A$2:$A$5,'OMS Response Form (ORF)'!J2574),COUNTIF('OMS Drop Downs'!$E$2:$E$7,'OMS Response Form (ORF)'!K2574),COUNTIF('OMS Drop Downs'!$B$2:$B$4,'OMS Response Form (ORF)'!L2574),COUNTIF('OMS Drop Downs'!$B$2:$B$4,'OMS Response Form (ORF)'!M2574),COUNTIF('OMS Drop Downs'!$B$2:$B$4,'OMS Response Form (ORF)'!N2574),COUNTIF('OMS Drop Downs'!$B$2:$B$4,'OMS Response Form (ORF)'!P2574),COUNTIF('OMS Drop Downs'!$B$2:$B$4,'OMS Response Form (ORF)'!Q2574),COUNTIF('OMS Drop Downs'!$B$2:$B$4,'OMS Response Form (ORF)'!R2574)),"Complete","Incomplete"))</f>
        <v/>
      </c>
      <c r="T2574" s="28" t="str">
        <f>IF(S2574="Complete",IF(AND(NOT(ISNA(VLOOKUP(CONCATENATE(F2574,G2574,H2574,I2574,J2574,K2574),'OMS Drop Downs'!G:G,1,FALSE))),IF(AND(G2574&lt;&gt;"C3",K2574&lt;&gt;"O5"),IF(SUM(COUNTIF(L2574:R2574,"Y"),COUNTIF(L2574:R2574,"N"))=0,"V","I"),IF(COUNTIF(L2574:R2574,"Y"),"V","I"))="V"),"Valid","Invalid")," ")</f>
        <v xml:space="preserve"> </v>
      </c>
      <c r="U2574"/>
    </row>
    <row r="2575" spans="2:21" x14ac:dyDescent="0.35">
      <c r="B2575" s="50"/>
      <c r="C2575" s="65"/>
      <c r="D2575" s="36"/>
      <c r="E2575" s="64"/>
      <c r="F2575" s="60"/>
      <c r="G2575" s="34"/>
      <c r="H2575" s="34"/>
      <c r="I2575" s="34"/>
      <c r="J2575" s="34"/>
      <c r="K2575" s="34"/>
      <c r="L2575" s="34"/>
      <c r="M2575" s="34"/>
      <c r="N2575" s="34"/>
      <c r="O2575" s="34"/>
      <c r="P2575" s="34"/>
      <c r="Q2575" s="34"/>
      <c r="R2575" s="34"/>
      <c r="S2575" s="27" t="str">
        <f>IF(COUNTA(B2575:R2575)=0,"",IF(AND(COUNTIF('OMS Drop Downs'!$C$2:$C$3,'OMS Response Form (ORF)'!F2575),COUNTIF('OMS Drop Downs'!$D$2:$D$5,'OMS Response Form (ORF)'!G2575),COUNTIF('OMS Drop Downs'!$A$2:$A$5,'OMS Response Form (ORF)'!H2575),COUNTIF('OMS Drop Downs'!$B$2:$B$4,'OMS Response Form (ORF)'!I2575),COUNTIF('OMS Drop Downs'!$A$2:$A$5,'OMS Response Form (ORF)'!J2575),COUNTIF('OMS Drop Downs'!$E$2:$E$7,'OMS Response Form (ORF)'!K2575),COUNTIF('OMS Drop Downs'!$B$2:$B$4,'OMS Response Form (ORF)'!L2575),COUNTIF('OMS Drop Downs'!$B$2:$B$4,'OMS Response Form (ORF)'!M2575),COUNTIF('OMS Drop Downs'!$B$2:$B$4,'OMS Response Form (ORF)'!N2575),COUNTIF('OMS Drop Downs'!$B$2:$B$4,'OMS Response Form (ORF)'!P2575),COUNTIF('OMS Drop Downs'!$B$2:$B$4,'OMS Response Form (ORF)'!Q2575),COUNTIF('OMS Drop Downs'!$B$2:$B$4,'OMS Response Form (ORF)'!R2575)),"Complete","Incomplete"))</f>
        <v/>
      </c>
      <c r="T2575" s="28" t="str">
        <f>IF(S2575="Complete",IF(AND(NOT(ISNA(VLOOKUP(CONCATENATE(F2575,G2575,H2575,I2575,J2575,K2575),'OMS Drop Downs'!G:G,1,FALSE))),IF(AND(G2575&lt;&gt;"C3",K2575&lt;&gt;"O5"),IF(SUM(COUNTIF(L2575:R2575,"Y"),COUNTIF(L2575:R2575,"N"))=0,"V","I"),IF(COUNTIF(L2575:R2575,"Y"),"V","I"))="V"),"Valid","Invalid")," ")</f>
        <v xml:space="preserve"> </v>
      </c>
      <c r="U2575"/>
    </row>
    <row r="2576" spans="2:21" x14ac:dyDescent="0.35">
      <c r="B2576" s="50"/>
      <c r="C2576" s="65"/>
      <c r="D2576" s="36"/>
      <c r="E2576" s="64"/>
      <c r="F2576" s="60"/>
      <c r="G2576" s="34"/>
      <c r="H2576" s="34"/>
      <c r="I2576" s="34"/>
      <c r="J2576" s="34"/>
      <c r="K2576" s="34"/>
      <c r="L2576" s="34"/>
      <c r="M2576" s="34"/>
      <c r="N2576" s="34"/>
      <c r="O2576" s="34"/>
      <c r="P2576" s="34"/>
      <c r="Q2576" s="34"/>
      <c r="R2576" s="34"/>
      <c r="S2576" s="27" t="str">
        <f>IF(COUNTA(B2576:R2576)=0,"",IF(AND(COUNTIF('OMS Drop Downs'!$C$2:$C$3,'OMS Response Form (ORF)'!F2576),COUNTIF('OMS Drop Downs'!$D$2:$D$5,'OMS Response Form (ORF)'!G2576),COUNTIF('OMS Drop Downs'!$A$2:$A$5,'OMS Response Form (ORF)'!H2576),COUNTIF('OMS Drop Downs'!$B$2:$B$4,'OMS Response Form (ORF)'!I2576),COUNTIF('OMS Drop Downs'!$A$2:$A$5,'OMS Response Form (ORF)'!J2576),COUNTIF('OMS Drop Downs'!$E$2:$E$7,'OMS Response Form (ORF)'!K2576),COUNTIF('OMS Drop Downs'!$B$2:$B$4,'OMS Response Form (ORF)'!L2576),COUNTIF('OMS Drop Downs'!$B$2:$B$4,'OMS Response Form (ORF)'!M2576),COUNTIF('OMS Drop Downs'!$B$2:$B$4,'OMS Response Form (ORF)'!N2576),COUNTIF('OMS Drop Downs'!$B$2:$B$4,'OMS Response Form (ORF)'!P2576),COUNTIF('OMS Drop Downs'!$B$2:$B$4,'OMS Response Form (ORF)'!Q2576),COUNTIF('OMS Drop Downs'!$B$2:$B$4,'OMS Response Form (ORF)'!R2576)),"Complete","Incomplete"))</f>
        <v/>
      </c>
      <c r="T2576" s="28" t="str">
        <f>IF(S2576="Complete",IF(AND(NOT(ISNA(VLOOKUP(CONCATENATE(F2576,G2576,H2576,I2576,J2576,K2576),'OMS Drop Downs'!G:G,1,FALSE))),IF(AND(G2576&lt;&gt;"C3",K2576&lt;&gt;"O5"),IF(SUM(COUNTIF(L2576:R2576,"Y"),COUNTIF(L2576:R2576,"N"))=0,"V","I"),IF(COUNTIF(L2576:R2576,"Y"),"V","I"))="V"),"Valid","Invalid")," ")</f>
        <v xml:space="preserve"> </v>
      </c>
      <c r="U2576"/>
    </row>
    <row r="2577" spans="2:21" x14ac:dyDescent="0.35">
      <c r="B2577" s="50"/>
      <c r="C2577" s="65"/>
      <c r="D2577" s="36"/>
      <c r="E2577" s="64"/>
      <c r="F2577" s="60"/>
      <c r="G2577" s="34"/>
      <c r="H2577" s="34"/>
      <c r="I2577" s="34"/>
      <c r="J2577" s="34"/>
      <c r="K2577" s="34"/>
      <c r="L2577" s="34"/>
      <c r="M2577" s="34"/>
      <c r="N2577" s="34"/>
      <c r="O2577" s="34"/>
      <c r="P2577" s="34"/>
      <c r="Q2577" s="34"/>
      <c r="R2577" s="34"/>
      <c r="S2577" s="27" t="str">
        <f>IF(COUNTA(B2577:R2577)=0,"",IF(AND(COUNTIF('OMS Drop Downs'!$C$2:$C$3,'OMS Response Form (ORF)'!F2577),COUNTIF('OMS Drop Downs'!$D$2:$D$5,'OMS Response Form (ORF)'!G2577),COUNTIF('OMS Drop Downs'!$A$2:$A$5,'OMS Response Form (ORF)'!H2577),COUNTIF('OMS Drop Downs'!$B$2:$B$4,'OMS Response Form (ORF)'!I2577),COUNTIF('OMS Drop Downs'!$A$2:$A$5,'OMS Response Form (ORF)'!J2577),COUNTIF('OMS Drop Downs'!$E$2:$E$7,'OMS Response Form (ORF)'!K2577),COUNTIF('OMS Drop Downs'!$B$2:$B$4,'OMS Response Form (ORF)'!L2577),COUNTIF('OMS Drop Downs'!$B$2:$B$4,'OMS Response Form (ORF)'!M2577),COUNTIF('OMS Drop Downs'!$B$2:$B$4,'OMS Response Form (ORF)'!N2577),COUNTIF('OMS Drop Downs'!$B$2:$B$4,'OMS Response Form (ORF)'!P2577),COUNTIF('OMS Drop Downs'!$B$2:$B$4,'OMS Response Form (ORF)'!Q2577),COUNTIF('OMS Drop Downs'!$B$2:$B$4,'OMS Response Form (ORF)'!R2577)),"Complete","Incomplete"))</f>
        <v/>
      </c>
      <c r="T2577" s="28" t="str">
        <f>IF(S2577="Complete",IF(AND(NOT(ISNA(VLOOKUP(CONCATENATE(F2577,G2577,H2577,I2577,J2577,K2577),'OMS Drop Downs'!G:G,1,FALSE))),IF(AND(G2577&lt;&gt;"C3",K2577&lt;&gt;"O5"),IF(SUM(COUNTIF(L2577:R2577,"Y"),COUNTIF(L2577:R2577,"N"))=0,"V","I"),IF(COUNTIF(L2577:R2577,"Y"),"V","I"))="V"),"Valid","Invalid")," ")</f>
        <v xml:space="preserve"> </v>
      </c>
      <c r="U2577"/>
    </row>
    <row r="2578" spans="2:21" x14ac:dyDescent="0.35">
      <c r="B2578" s="50"/>
      <c r="C2578" s="65"/>
      <c r="D2578" s="36"/>
      <c r="E2578" s="64"/>
      <c r="F2578" s="60"/>
      <c r="G2578" s="34"/>
      <c r="H2578" s="34"/>
      <c r="I2578" s="34"/>
      <c r="J2578" s="34"/>
      <c r="K2578" s="34"/>
      <c r="L2578" s="34"/>
      <c r="M2578" s="34"/>
      <c r="N2578" s="34"/>
      <c r="O2578" s="34"/>
      <c r="P2578" s="34"/>
      <c r="Q2578" s="34"/>
      <c r="R2578" s="34"/>
      <c r="S2578" s="27" t="str">
        <f>IF(COUNTA(B2578:R2578)=0,"",IF(AND(COUNTIF('OMS Drop Downs'!$C$2:$C$3,'OMS Response Form (ORF)'!F2578),COUNTIF('OMS Drop Downs'!$D$2:$D$5,'OMS Response Form (ORF)'!G2578),COUNTIF('OMS Drop Downs'!$A$2:$A$5,'OMS Response Form (ORF)'!H2578),COUNTIF('OMS Drop Downs'!$B$2:$B$4,'OMS Response Form (ORF)'!I2578),COUNTIF('OMS Drop Downs'!$A$2:$A$5,'OMS Response Form (ORF)'!J2578),COUNTIF('OMS Drop Downs'!$E$2:$E$7,'OMS Response Form (ORF)'!K2578),COUNTIF('OMS Drop Downs'!$B$2:$B$4,'OMS Response Form (ORF)'!L2578),COUNTIF('OMS Drop Downs'!$B$2:$B$4,'OMS Response Form (ORF)'!M2578),COUNTIF('OMS Drop Downs'!$B$2:$B$4,'OMS Response Form (ORF)'!N2578),COUNTIF('OMS Drop Downs'!$B$2:$B$4,'OMS Response Form (ORF)'!P2578),COUNTIF('OMS Drop Downs'!$B$2:$B$4,'OMS Response Form (ORF)'!Q2578),COUNTIF('OMS Drop Downs'!$B$2:$B$4,'OMS Response Form (ORF)'!R2578)),"Complete","Incomplete"))</f>
        <v/>
      </c>
      <c r="T2578" s="28" t="str">
        <f>IF(S2578="Complete",IF(AND(NOT(ISNA(VLOOKUP(CONCATENATE(F2578,G2578,H2578,I2578,J2578,K2578),'OMS Drop Downs'!G:G,1,FALSE))),IF(AND(G2578&lt;&gt;"C3",K2578&lt;&gt;"O5"),IF(SUM(COUNTIF(L2578:R2578,"Y"),COUNTIF(L2578:R2578,"N"))=0,"V","I"),IF(COUNTIF(L2578:R2578,"Y"),"V","I"))="V"),"Valid","Invalid")," ")</f>
        <v xml:space="preserve"> </v>
      </c>
      <c r="U2578"/>
    </row>
    <row r="2579" spans="2:21" x14ac:dyDescent="0.35">
      <c r="B2579" s="50"/>
      <c r="C2579" s="65"/>
      <c r="D2579" s="36"/>
      <c r="E2579" s="64"/>
      <c r="F2579" s="60"/>
      <c r="G2579" s="34"/>
      <c r="H2579" s="34"/>
      <c r="I2579" s="34"/>
      <c r="J2579" s="34"/>
      <c r="K2579" s="34"/>
      <c r="L2579" s="34"/>
      <c r="M2579" s="34"/>
      <c r="N2579" s="34"/>
      <c r="O2579" s="34"/>
      <c r="P2579" s="34"/>
      <c r="Q2579" s="34"/>
      <c r="R2579" s="34"/>
      <c r="S2579" s="27" t="str">
        <f>IF(COUNTA(B2579:R2579)=0,"",IF(AND(COUNTIF('OMS Drop Downs'!$C$2:$C$3,'OMS Response Form (ORF)'!F2579),COUNTIF('OMS Drop Downs'!$D$2:$D$5,'OMS Response Form (ORF)'!G2579),COUNTIF('OMS Drop Downs'!$A$2:$A$5,'OMS Response Form (ORF)'!H2579),COUNTIF('OMS Drop Downs'!$B$2:$B$4,'OMS Response Form (ORF)'!I2579),COUNTIF('OMS Drop Downs'!$A$2:$A$5,'OMS Response Form (ORF)'!J2579),COUNTIF('OMS Drop Downs'!$E$2:$E$7,'OMS Response Form (ORF)'!K2579),COUNTIF('OMS Drop Downs'!$B$2:$B$4,'OMS Response Form (ORF)'!L2579),COUNTIF('OMS Drop Downs'!$B$2:$B$4,'OMS Response Form (ORF)'!M2579),COUNTIF('OMS Drop Downs'!$B$2:$B$4,'OMS Response Form (ORF)'!N2579),COUNTIF('OMS Drop Downs'!$B$2:$B$4,'OMS Response Form (ORF)'!P2579),COUNTIF('OMS Drop Downs'!$B$2:$B$4,'OMS Response Form (ORF)'!Q2579),COUNTIF('OMS Drop Downs'!$B$2:$B$4,'OMS Response Form (ORF)'!R2579)),"Complete","Incomplete"))</f>
        <v/>
      </c>
      <c r="T2579" s="28" t="str">
        <f>IF(S2579="Complete",IF(AND(NOT(ISNA(VLOOKUP(CONCATENATE(F2579,G2579,H2579,I2579,J2579,K2579),'OMS Drop Downs'!G:G,1,FALSE))),IF(AND(G2579&lt;&gt;"C3",K2579&lt;&gt;"O5"),IF(SUM(COUNTIF(L2579:R2579,"Y"),COUNTIF(L2579:R2579,"N"))=0,"V","I"),IF(COUNTIF(L2579:R2579,"Y"),"V","I"))="V"),"Valid","Invalid")," ")</f>
        <v xml:space="preserve"> </v>
      </c>
      <c r="U2579"/>
    </row>
    <row r="2580" spans="2:21" x14ac:dyDescent="0.35">
      <c r="B2580" s="50"/>
      <c r="C2580" s="65"/>
      <c r="D2580" s="36"/>
      <c r="E2580" s="64"/>
      <c r="F2580" s="60"/>
      <c r="G2580" s="34"/>
      <c r="H2580" s="34"/>
      <c r="I2580" s="34"/>
      <c r="J2580" s="34"/>
      <c r="K2580" s="34"/>
      <c r="L2580" s="34"/>
      <c r="M2580" s="34"/>
      <c r="N2580" s="34"/>
      <c r="O2580" s="34"/>
      <c r="P2580" s="34"/>
      <c r="Q2580" s="34"/>
      <c r="R2580" s="34"/>
      <c r="S2580" s="27" t="str">
        <f>IF(COUNTA(B2580:R2580)=0,"",IF(AND(COUNTIF('OMS Drop Downs'!$C$2:$C$3,'OMS Response Form (ORF)'!F2580),COUNTIF('OMS Drop Downs'!$D$2:$D$5,'OMS Response Form (ORF)'!G2580),COUNTIF('OMS Drop Downs'!$A$2:$A$5,'OMS Response Form (ORF)'!H2580),COUNTIF('OMS Drop Downs'!$B$2:$B$4,'OMS Response Form (ORF)'!I2580),COUNTIF('OMS Drop Downs'!$A$2:$A$5,'OMS Response Form (ORF)'!J2580),COUNTIF('OMS Drop Downs'!$E$2:$E$7,'OMS Response Form (ORF)'!K2580),COUNTIF('OMS Drop Downs'!$B$2:$B$4,'OMS Response Form (ORF)'!L2580),COUNTIF('OMS Drop Downs'!$B$2:$B$4,'OMS Response Form (ORF)'!M2580),COUNTIF('OMS Drop Downs'!$B$2:$B$4,'OMS Response Form (ORF)'!N2580),COUNTIF('OMS Drop Downs'!$B$2:$B$4,'OMS Response Form (ORF)'!P2580),COUNTIF('OMS Drop Downs'!$B$2:$B$4,'OMS Response Form (ORF)'!Q2580),COUNTIF('OMS Drop Downs'!$B$2:$B$4,'OMS Response Form (ORF)'!R2580)),"Complete","Incomplete"))</f>
        <v/>
      </c>
      <c r="T2580" s="28" t="str">
        <f>IF(S2580="Complete",IF(AND(NOT(ISNA(VLOOKUP(CONCATENATE(F2580,G2580,H2580,I2580,J2580,K2580),'OMS Drop Downs'!G:G,1,FALSE))),IF(AND(G2580&lt;&gt;"C3",K2580&lt;&gt;"O5"),IF(SUM(COUNTIF(L2580:R2580,"Y"),COUNTIF(L2580:R2580,"N"))=0,"V","I"),IF(COUNTIF(L2580:R2580,"Y"),"V","I"))="V"),"Valid","Invalid")," ")</f>
        <v xml:space="preserve"> </v>
      </c>
      <c r="U2580"/>
    </row>
    <row r="2581" spans="2:21" x14ac:dyDescent="0.35">
      <c r="B2581" s="50"/>
      <c r="C2581" s="65"/>
      <c r="D2581" s="36"/>
      <c r="E2581" s="64"/>
      <c r="F2581" s="60"/>
      <c r="G2581" s="34"/>
      <c r="H2581" s="34"/>
      <c r="I2581" s="34"/>
      <c r="J2581" s="34"/>
      <c r="K2581" s="34"/>
      <c r="L2581" s="34"/>
      <c r="M2581" s="34"/>
      <c r="N2581" s="34"/>
      <c r="O2581" s="34"/>
      <c r="P2581" s="34"/>
      <c r="Q2581" s="34"/>
      <c r="R2581" s="34"/>
      <c r="S2581" s="27" t="str">
        <f>IF(COUNTA(B2581:R2581)=0,"",IF(AND(COUNTIF('OMS Drop Downs'!$C$2:$C$3,'OMS Response Form (ORF)'!F2581),COUNTIF('OMS Drop Downs'!$D$2:$D$5,'OMS Response Form (ORF)'!G2581),COUNTIF('OMS Drop Downs'!$A$2:$A$5,'OMS Response Form (ORF)'!H2581),COUNTIF('OMS Drop Downs'!$B$2:$B$4,'OMS Response Form (ORF)'!I2581),COUNTIF('OMS Drop Downs'!$A$2:$A$5,'OMS Response Form (ORF)'!J2581),COUNTIF('OMS Drop Downs'!$E$2:$E$7,'OMS Response Form (ORF)'!K2581),COUNTIF('OMS Drop Downs'!$B$2:$B$4,'OMS Response Form (ORF)'!L2581),COUNTIF('OMS Drop Downs'!$B$2:$B$4,'OMS Response Form (ORF)'!M2581),COUNTIF('OMS Drop Downs'!$B$2:$B$4,'OMS Response Form (ORF)'!N2581),COUNTIF('OMS Drop Downs'!$B$2:$B$4,'OMS Response Form (ORF)'!P2581),COUNTIF('OMS Drop Downs'!$B$2:$B$4,'OMS Response Form (ORF)'!Q2581),COUNTIF('OMS Drop Downs'!$B$2:$B$4,'OMS Response Form (ORF)'!R2581)),"Complete","Incomplete"))</f>
        <v/>
      </c>
      <c r="T2581" s="28" t="str">
        <f>IF(S2581="Complete",IF(AND(NOT(ISNA(VLOOKUP(CONCATENATE(F2581,G2581,H2581,I2581,J2581,K2581),'OMS Drop Downs'!G:G,1,FALSE))),IF(AND(G2581&lt;&gt;"C3",K2581&lt;&gt;"O5"),IF(SUM(COUNTIF(L2581:R2581,"Y"),COUNTIF(L2581:R2581,"N"))=0,"V","I"),IF(COUNTIF(L2581:R2581,"Y"),"V","I"))="V"),"Valid","Invalid")," ")</f>
        <v xml:space="preserve"> </v>
      </c>
      <c r="U2581"/>
    </row>
    <row r="2582" spans="2:21" x14ac:dyDescent="0.35">
      <c r="B2582" s="50"/>
      <c r="C2582" s="65"/>
      <c r="D2582" s="36"/>
      <c r="E2582" s="64"/>
      <c r="F2582" s="60"/>
      <c r="G2582" s="34"/>
      <c r="H2582" s="34"/>
      <c r="I2582" s="34"/>
      <c r="J2582" s="34"/>
      <c r="K2582" s="34"/>
      <c r="L2582" s="34"/>
      <c r="M2582" s="34"/>
      <c r="N2582" s="34"/>
      <c r="O2582" s="34"/>
      <c r="P2582" s="34"/>
      <c r="Q2582" s="34"/>
      <c r="R2582" s="34"/>
      <c r="S2582" s="27" t="str">
        <f>IF(COUNTA(B2582:R2582)=0,"",IF(AND(COUNTIF('OMS Drop Downs'!$C$2:$C$3,'OMS Response Form (ORF)'!F2582),COUNTIF('OMS Drop Downs'!$D$2:$D$5,'OMS Response Form (ORF)'!G2582),COUNTIF('OMS Drop Downs'!$A$2:$A$5,'OMS Response Form (ORF)'!H2582),COUNTIF('OMS Drop Downs'!$B$2:$B$4,'OMS Response Form (ORF)'!I2582),COUNTIF('OMS Drop Downs'!$A$2:$A$5,'OMS Response Form (ORF)'!J2582),COUNTIF('OMS Drop Downs'!$E$2:$E$7,'OMS Response Form (ORF)'!K2582),COUNTIF('OMS Drop Downs'!$B$2:$B$4,'OMS Response Form (ORF)'!L2582),COUNTIF('OMS Drop Downs'!$B$2:$B$4,'OMS Response Form (ORF)'!M2582),COUNTIF('OMS Drop Downs'!$B$2:$B$4,'OMS Response Form (ORF)'!N2582),COUNTIF('OMS Drop Downs'!$B$2:$B$4,'OMS Response Form (ORF)'!P2582),COUNTIF('OMS Drop Downs'!$B$2:$B$4,'OMS Response Form (ORF)'!Q2582),COUNTIF('OMS Drop Downs'!$B$2:$B$4,'OMS Response Form (ORF)'!R2582)),"Complete","Incomplete"))</f>
        <v/>
      </c>
      <c r="T2582" s="28" t="str">
        <f>IF(S2582="Complete",IF(AND(NOT(ISNA(VLOOKUP(CONCATENATE(F2582,G2582,H2582,I2582,J2582,K2582),'OMS Drop Downs'!G:G,1,FALSE))),IF(AND(G2582&lt;&gt;"C3",K2582&lt;&gt;"O5"),IF(SUM(COUNTIF(L2582:R2582,"Y"),COUNTIF(L2582:R2582,"N"))=0,"V","I"),IF(COUNTIF(L2582:R2582,"Y"),"V","I"))="V"),"Valid","Invalid")," ")</f>
        <v xml:space="preserve"> </v>
      </c>
      <c r="U2582"/>
    </row>
    <row r="2583" spans="2:21" x14ac:dyDescent="0.35">
      <c r="B2583" s="50"/>
      <c r="C2583" s="65"/>
      <c r="D2583" s="36"/>
      <c r="E2583" s="64"/>
      <c r="F2583" s="60"/>
      <c r="G2583" s="34"/>
      <c r="H2583" s="34"/>
      <c r="I2583" s="34"/>
      <c r="J2583" s="34"/>
      <c r="K2583" s="34"/>
      <c r="L2583" s="34"/>
      <c r="M2583" s="34"/>
      <c r="N2583" s="34"/>
      <c r="O2583" s="34"/>
      <c r="P2583" s="34"/>
      <c r="Q2583" s="34"/>
      <c r="R2583" s="34"/>
      <c r="S2583" s="27" t="str">
        <f>IF(COUNTA(B2583:R2583)=0,"",IF(AND(COUNTIF('OMS Drop Downs'!$C$2:$C$3,'OMS Response Form (ORF)'!F2583),COUNTIF('OMS Drop Downs'!$D$2:$D$5,'OMS Response Form (ORF)'!G2583),COUNTIF('OMS Drop Downs'!$A$2:$A$5,'OMS Response Form (ORF)'!H2583),COUNTIF('OMS Drop Downs'!$B$2:$B$4,'OMS Response Form (ORF)'!I2583),COUNTIF('OMS Drop Downs'!$A$2:$A$5,'OMS Response Form (ORF)'!J2583),COUNTIF('OMS Drop Downs'!$E$2:$E$7,'OMS Response Form (ORF)'!K2583),COUNTIF('OMS Drop Downs'!$B$2:$B$4,'OMS Response Form (ORF)'!L2583),COUNTIF('OMS Drop Downs'!$B$2:$B$4,'OMS Response Form (ORF)'!M2583),COUNTIF('OMS Drop Downs'!$B$2:$B$4,'OMS Response Form (ORF)'!N2583),COUNTIF('OMS Drop Downs'!$B$2:$B$4,'OMS Response Form (ORF)'!P2583),COUNTIF('OMS Drop Downs'!$B$2:$B$4,'OMS Response Form (ORF)'!Q2583),COUNTIF('OMS Drop Downs'!$B$2:$B$4,'OMS Response Form (ORF)'!R2583)),"Complete","Incomplete"))</f>
        <v/>
      </c>
      <c r="T2583" s="28" t="str">
        <f>IF(S2583="Complete",IF(AND(NOT(ISNA(VLOOKUP(CONCATENATE(F2583,G2583,H2583,I2583,J2583,K2583),'OMS Drop Downs'!G:G,1,FALSE))),IF(AND(G2583&lt;&gt;"C3",K2583&lt;&gt;"O5"),IF(SUM(COUNTIF(L2583:R2583,"Y"),COUNTIF(L2583:R2583,"N"))=0,"V","I"),IF(COUNTIF(L2583:R2583,"Y"),"V","I"))="V"),"Valid","Invalid")," ")</f>
        <v xml:space="preserve"> </v>
      </c>
      <c r="U2583"/>
    </row>
    <row r="2584" spans="2:21" x14ac:dyDescent="0.35">
      <c r="B2584" s="50"/>
      <c r="C2584" s="65"/>
      <c r="D2584" s="36"/>
      <c r="E2584" s="64"/>
      <c r="F2584" s="60"/>
      <c r="G2584" s="34"/>
      <c r="H2584" s="34"/>
      <c r="I2584" s="34"/>
      <c r="J2584" s="34"/>
      <c r="K2584" s="34"/>
      <c r="L2584" s="34"/>
      <c r="M2584" s="34"/>
      <c r="N2584" s="34"/>
      <c r="O2584" s="34"/>
      <c r="P2584" s="34"/>
      <c r="Q2584" s="34"/>
      <c r="R2584" s="34"/>
      <c r="S2584" s="27" t="str">
        <f>IF(COUNTA(B2584:R2584)=0,"",IF(AND(COUNTIF('OMS Drop Downs'!$C$2:$C$3,'OMS Response Form (ORF)'!F2584),COUNTIF('OMS Drop Downs'!$D$2:$D$5,'OMS Response Form (ORF)'!G2584),COUNTIF('OMS Drop Downs'!$A$2:$A$5,'OMS Response Form (ORF)'!H2584),COUNTIF('OMS Drop Downs'!$B$2:$B$4,'OMS Response Form (ORF)'!I2584),COUNTIF('OMS Drop Downs'!$A$2:$A$5,'OMS Response Form (ORF)'!J2584),COUNTIF('OMS Drop Downs'!$E$2:$E$7,'OMS Response Form (ORF)'!K2584),COUNTIF('OMS Drop Downs'!$B$2:$B$4,'OMS Response Form (ORF)'!L2584),COUNTIF('OMS Drop Downs'!$B$2:$B$4,'OMS Response Form (ORF)'!M2584),COUNTIF('OMS Drop Downs'!$B$2:$B$4,'OMS Response Form (ORF)'!N2584),COUNTIF('OMS Drop Downs'!$B$2:$B$4,'OMS Response Form (ORF)'!P2584),COUNTIF('OMS Drop Downs'!$B$2:$B$4,'OMS Response Form (ORF)'!Q2584),COUNTIF('OMS Drop Downs'!$B$2:$B$4,'OMS Response Form (ORF)'!R2584)),"Complete","Incomplete"))</f>
        <v/>
      </c>
      <c r="T2584" s="28" t="str">
        <f>IF(S2584="Complete",IF(AND(NOT(ISNA(VLOOKUP(CONCATENATE(F2584,G2584,H2584,I2584,J2584,K2584),'OMS Drop Downs'!G:G,1,FALSE))),IF(AND(G2584&lt;&gt;"C3",K2584&lt;&gt;"O5"),IF(SUM(COUNTIF(L2584:R2584,"Y"),COUNTIF(L2584:R2584,"N"))=0,"V","I"),IF(COUNTIF(L2584:R2584,"Y"),"V","I"))="V"),"Valid","Invalid")," ")</f>
        <v xml:space="preserve"> </v>
      </c>
      <c r="U2584"/>
    </row>
    <row r="2585" spans="2:21" x14ac:dyDescent="0.35">
      <c r="B2585" s="50"/>
      <c r="C2585" s="65"/>
      <c r="D2585" s="36"/>
      <c r="E2585" s="64"/>
      <c r="F2585" s="60"/>
      <c r="G2585" s="34"/>
      <c r="H2585" s="34"/>
      <c r="I2585" s="34"/>
      <c r="J2585" s="34"/>
      <c r="K2585" s="34"/>
      <c r="L2585" s="34"/>
      <c r="M2585" s="34"/>
      <c r="N2585" s="34"/>
      <c r="O2585" s="34"/>
      <c r="P2585" s="34"/>
      <c r="Q2585" s="34"/>
      <c r="R2585" s="34"/>
      <c r="S2585" s="27" t="str">
        <f>IF(COUNTA(B2585:R2585)=0,"",IF(AND(COUNTIF('OMS Drop Downs'!$C$2:$C$3,'OMS Response Form (ORF)'!F2585),COUNTIF('OMS Drop Downs'!$D$2:$D$5,'OMS Response Form (ORF)'!G2585),COUNTIF('OMS Drop Downs'!$A$2:$A$5,'OMS Response Form (ORF)'!H2585),COUNTIF('OMS Drop Downs'!$B$2:$B$4,'OMS Response Form (ORF)'!I2585),COUNTIF('OMS Drop Downs'!$A$2:$A$5,'OMS Response Form (ORF)'!J2585),COUNTIF('OMS Drop Downs'!$E$2:$E$7,'OMS Response Form (ORF)'!K2585),COUNTIF('OMS Drop Downs'!$B$2:$B$4,'OMS Response Form (ORF)'!L2585),COUNTIF('OMS Drop Downs'!$B$2:$B$4,'OMS Response Form (ORF)'!M2585),COUNTIF('OMS Drop Downs'!$B$2:$B$4,'OMS Response Form (ORF)'!N2585),COUNTIF('OMS Drop Downs'!$B$2:$B$4,'OMS Response Form (ORF)'!P2585),COUNTIF('OMS Drop Downs'!$B$2:$B$4,'OMS Response Form (ORF)'!Q2585),COUNTIF('OMS Drop Downs'!$B$2:$B$4,'OMS Response Form (ORF)'!R2585)),"Complete","Incomplete"))</f>
        <v/>
      </c>
      <c r="T2585" s="28" t="str">
        <f>IF(S2585="Complete",IF(AND(NOT(ISNA(VLOOKUP(CONCATENATE(F2585,G2585,H2585,I2585,J2585,K2585),'OMS Drop Downs'!G:G,1,FALSE))),IF(AND(G2585&lt;&gt;"C3",K2585&lt;&gt;"O5"),IF(SUM(COUNTIF(L2585:R2585,"Y"),COUNTIF(L2585:R2585,"N"))=0,"V","I"),IF(COUNTIF(L2585:R2585,"Y"),"V","I"))="V"),"Valid","Invalid")," ")</f>
        <v xml:space="preserve"> </v>
      </c>
      <c r="U2585"/>
    </row>
    <row r="2586" spans="2:21" x14ac:dyDescent="0.35">
      <c r="B2586" s="50"/>
      <c r="C2586" s="65"/>
      <c r="D2586" s="36"/>
      <c r="E2586" s="64"/>
      <c r="F2586" s="60"/>
      <c r="G2586" s="34"/>
      <c r="H2586" s="34"/>
      <c r="I2586" s="34"/>
      <c r="J2586" s="34"/>
      <c r="K2586" s="34"/>
      <c r="L2586" s="34"/>
      <c r="M2586" s="34"/>
      <c r="N2586" s="34"/>
      <c r="O2586" s="34"/>
      <c r="P2586" s="34"/>
      <c r="Q2586" s="34"/>
      <c r="R2586" s="34"/>
      <c r="S2586" s="27" t="str">
        <f>IF(COUNTA(B2586:R2586)=0,"",IF(AND(COUNTIF('OMS Drop Downs'!$C$2:$C$3,'OMS Response Form (ORF)'!F2586),COUNTIF('OMS Drop Downs'!$D$2:$D$5,'OMS Response Form (ORF)'!G2586),COUNTIF('OMS Drop Downs'!$A$2:$A$5,'OMS Response Form (ORF)'!H2586),COUNTIF('OMS Drop Downs'!$B$2:$B$4,'OMS Response Form (ORF)'!I2586),COUNTIF('OMS Drop Downs'!$A$2:$A$5,'OMS Response Form (ORF)'!J2586),COUNTIF('OMS Drop Downs'!$E$2:$E$7,'OMS Response Form (ORF)'!K2586),COUNTIF('OMS Drop Downs'!$B$2:$B$4,'OMS Response Form (ORF)'!L2586),COUNTIF('OMS Drop Downs'!$B$2:$B$4,'OMS Response Form (ORF)'!M2586),COUNTIF('OMS Drop Downs'!$B$2:$B$4,'OMS Response Form (ORF)'!N2586),COUNTIF('OMS Drop Downs'!$B$2:$B$4,'OMS Response Form (ORF)'!P2586),COUNTIF('OMS Drop Downs'!$B$2:$B$4,'OMS Response Form (ORF)'!Q2586),COUNTIF('OMS Drop Downs'!$B$2:$B$4,'OMS Response Form (ORF)'!R2586)),"Complete","Incomplete"))</f>
        <v/>
      </c>
      <c r="T2586" s="28" t="str">
        <f>IF(S2586="Complete",IF(AND(NOT(ISNA(VLOOKUP(CONCATENATE(F2586,G2586,H2586,I2586,J2586,K2586),'OMS Drop Downs'!G:G,1,FALSE))),IF(AND(G2586&lt;&gt;"C3",K2586&lt;&gt;"O5"),IF(SUM(COUNTIF(L2586:R2586,"Y"),COUNTIF(L2586:R2586,"N"))=0,"V","I"),IF(COUNTIF(L2586:R2586,"Y"),"V","I"))="V"),"Valid","Invalid")," ")</f>
        <v xml:space="preserve"> </v>
      </c>
      <c r="U2586"/>
    </row>
    <row r="2587" spans="2:21" x14ac:dyDescent="0.35">
      <c r="B2587" s="50"/>
      <c r="C2587" s="65"/>
      <c r="D2587" s="36"/>
      <c r="E2587" s="64"/>
      <c r="F2587" s="60"/>
      <c r="G2587" s="34"/>
      <c r="H2587" s="34"/>
      <c r="I2587" s="34"/>
      <c r="J2587" s="34"/>
      <c r="K2587" s="34"/>
      <c r="L2587" s="34"/>
      <c r="M2587" s="34"/>
      <c r="N2587" s="34"/>
      <c r="O2587" s="34"/>
      <c r="P2587" s="34"/>
      <c r="Q2587" s="34"/>
      <c r="R2587" s="34"/>
      <c r="S2587" s="27" t="str">
        <f>IF(COUNTA(B2587:R2587)=0,"",IF(AND(COUNTIF('OMS Drop Downs'!$C$2:$C$3,'OMS Response Form (ORF)'!F2587),COUNTIF('OMS Drop Downs'!$D$2:$D$5,'OMS Response Form (ORF)'!G2587),COUNTIF('OMS Drop Downs'!$A$2:$A$5,'OMS Response Form (ORF)'!H2587),COUNTIF('OMS Drop Downs'!$B$2:$B$4,'OMS Response Form (ORF)'!I2587),COUNTIF('OMS Drop Downs'!$A$2:$A$5,'OMS Response Form (ORF)'!J2587),COUNTIF('OMS Drop Downs'!$E$2:$E$7,'OMS Response Form (ORF)'!K2587),COUNTIF('OMS Drop Downs'!$B$2:$B$4,'OMS Response Form (ORF)'!L2587),COUNTIF('OMS Drop Downs'!$B$2:$B$4,'OMS Response Form (ORF)'!M2587),COUNTIF('OMS Drop Downs'!$B$2:$B$4,'OMS Response Form (ORF)'!N2587),COUNTIF('OMS Drop Downs'!$B$2:$B$4,'OMS Response Form (ORF)'!P2587),COUNTIF('OMS Drop Downs'!$B$2:$B$4,'OMS Response Form (ORF)'!Q2587),COUNTIF('OMS Drop Downs'!$B$2:$B$4,'OMS Response Form (ORF)'!R2587)),"Complete","Incomplete"))</f>
        <v/>
      </c>
      <c r="T2587" s="28" t="str">
        <f>IF(S2587="Complete",IF(AND(NOT(ISNA(VLOOKUP(CONCATENATE(F2587,G2587,H2587,I2587,J2587,K2587),'OMS Drop Downs'!G:G,1,FALSE))),IF(AND(G2587&lt;&gt;"C3",K2587&lt;&gt;"O5"),IF(SUM(COUNTIF(L2587:R2587,"Y"),COUNTIF(L2587:R2587,"N"))=0,"V","I"),IF(COUNTIF(L2587:R2587,"Y"),"V","I"))="V"),"Valid","Invalid")," ")</f>
        <v xml:space="preserve"> </v>
      </c>
      <c r="U2587"/>
    </row>
    <row r="2588" spans="2:21" x14ac:dyDescent="0.35">
      <c r="B2588" s="50"/>
      <c r="C2588" s="65"/>
      <c r="D2588" s="36"/>
      <c r="E2588" s="64"/>
      <c r="F2588" s="60"/>
      <c r="G2588" s="34"/>
      <c r="H2588" s="34"/>
      <c r="I2588" s="34"/>
      <c r="J2588" s="34"/>
      <c r="K2588" s="34"/>
      <c r="L2588" s="34"/>
      <c r="M2588" s="34"/>
      <c r="N2588" s="34"/>
      <c r="O2588" s="34"/>
      <c r="P2588" s="34"/>
      <c r="Q2588" s="34"/>
      <c r="R2588" s="34"/>
      <c r="S2588" s="27" t="str">
        <f>IF(COUNTA(B2588:R2588)=0,"",IF(AND(COUNTIF('OMS Drop Downs'!$C$2:$C$3,'OMS Response Form (ORF)'!F2588),COUNTIF('OMS Drop Downs'!$D$2:$D$5,'OMS Response Form (ORF)'!G2588),COUNTIF('OMS Drop Downs'!$A$2:$A$5,'OMS Response Form (ORF)'!H2588),COUNTIF('OMS Drop Downs'!$B$2:$B$4,'OMS Response Form (ORF)'!I2588),COUNTIF('OMS Drop Downs'!$A$2:$A$5,'OMS Response Form (ORF)'!J2588),COUNTIF('OMS Drop Downs'!$E$2:$E$7,'OMS Response Form (ORF)'!K2588),COUNTIF('OMS Drop Downs'!$B$2:$B$4,'OMS Response Form (ORF)'!L2588),COUNTIF('OMS Drop Downs'!$B$2:$B$4,'OMS Response Form (ORF)'!M2588),COUNTIF('OMS Drop Downs'!$B$2:$B$4,'OMS Response Form (ORF)'!N2588),COUNTIF('OMS Drop Downs'!$B$2:$B$4,'OMS Response Form (ORF)'!P2588),COUNTIF('OMS Drop Downs'!$B$2:$B$4,'OMS Response Form (ORF)'!Q2588),COUNTIF('OMS Drop Downs'!$B$2:$B$4,'OMS Response Form (ORF)'!R2588)),"Complete","Incomplete"))</f>
        <v/>
      </c>
      <c r="T2588" s="28" t="str">
        <f>IF(S2588="Complete",IF(AND(NOT(ISNA(VLOOKUP(CONCATENATE(F2588,G2588,H2588,I2588,J2588,K2588),'OMS Drop Downs'!G:G,1,FALSE))),IF(AND(G2588&lt;&gt;"C3",K2588&lt;&gt;"O5"),IF(SUM(COUNTIF(L2588:R2588,"Y"),COUNTIF(L2588:R2588,"N"))=0,"V","I"),IF(COUNTIF(L2588:R2588,"Y"),"V","I"))="V"),"Valid","Invalid")," ")</f>
        <v xml:space="preserve"> </v>
      </c>
      <c r="U2588"/>
    </row>
    <row r="2589" spans="2:21" x14ac:dyDescent="0.35">
      <c r="B2589" s="50"/>
      <c r="C2589" s="65"/>
      <c r="D2589" s="36"/>
      <c r="E2589" s="64"/>
      <c r="F2589" s="60"/>
      <c r="G2589" s="34"/>
      <c r="H2589" s="34"/>
      <c r="I2589" s="34"/>
      <c r="J2589" s="34"/>
      <c r="K2589" s="34"/>
      <c r="L2589" s="34"/>
      <c r="M2589" s="34"/>
      <c r="N2589" s="34"/>
      <c r="O2589" s="34"/>
      <c r="P2589" s="34"/>
      <c r="Q2589" s="34"/>
      <c r="R2589" s="34"/>
      <c r="S2589" s="27" t="str">
        <f>IF(COUNTA(B2589:R2589)=0,"",IF(AND(COUNTIF('OMS Drop Downs'!$C$2:$C$3,'OMS Response Form (ORF)'!F2589),COUNTIF('OMS Drop Downs'!$D$2:$D$5,'OMS Response Form (ORF)'!G2589),COUNTIF('OMS Drop Downs'!$A$2:$A$5,'OMS Response Form (ORF)'!H2589),COUNTIF('OMS Drop Downs'!$B$2:$B$4,'OMS Response Form (ORF)'!I2589),COUNTIF('OMS Drop Downs'!$A$2:$A$5,'OMS Response Form (ORF)'!J2589),COUNTIF('OMS Drop Downs'!$E$2:$E$7,'OMS Response Form (ORF)'!K2589),COUNTIF('OMS Drop Downs'!$B$2:$B$4,'OMS Response Form (ORF)'!L2589),COUNTIF('OMS Drop Downs'!$B$2:$B$4,'OMS Response Form (ORF)'!M2589),COUNTIF('OMS Drop Downs'!$B$2:$B$4,'OMS Response Form (ORF)'!N2589),COUNTIF('OMS Drop Downs'!$B$2:$B$4,'OMS Response Form (ORF)'!P2589),COUNTIF('OMS Drop Downs'!$B$2:$B$4,'OMS Response Form (ORF)'!Q2589),COUNTIF('OMS Drop Downs'!$B$2:$B$4,'OMS Response Form (ORF)'!R2589)),"Complete","Incomplete"))</f>
        <v/>
      </c>
      <c r="T2589" s="28" t="str">
        <f>IF(S2589="Complete",IF(AND(NOT(ISNA(VLOOKUP(CONCATENATE(F2589,G2589,H2589,I2589,J2589,K2589),'OMS Drop Downs'!G:G,1,FALSE))),IF(AND(G2589&lt;&gt;"C3",K2589&lt;&gt;"O5"),IF(SUM(COUNTIF(L2589:R2589,"Y"),COUNTIF(L2589:R2589,"N"))=0,"V","I"),IF(COUNTIF(L2589:R2589,"Y"),"V","I"))="V"),"Valid","Invalid")," ")</f>
        <v xml:space="preserve"> </v>
      </c>
      <c r="U2589"/>
    </row>
    <row r="2590" spans="2:21" x14ac:dyDescent="0.35">
      <c r="B2590" s="50"/>
      <c r="C2590" s="65"/>
      <c r="D2590" s="36"/>
      <c r="E2590" s="64"/>
      <c r="F2590" s="60"/>
      <c r="G2590" s="34"/>
      <c r="H2590" s="34"/>
      <c r="I2590" s="34"/>
      <c r="J2590" s="34"/>
      <c r="K2590" s="34"/>
      <c r="L2590" s="34"/>
      <c r="M2590" s="34"/>
      <c r="N2590" s="34"/>
      <c r="O2590" s="34"/>
      <c r="P2590" s="34"/>
      <c r="Q2590" s="34"/>
      <c r="R2590" s="34"/>
      <c r="S2590" s="27" t="str">
        <f>IF(COUNTA(B2590:R2590)=0,"",IF(AND(COUNTIF('OMS Drop Downs'!$C$2:$C$3,'OMS Response Form (ORF)'!F2590),COUNTIF('OMS Drop Downs'!$D$2:$D$5,'OMS Response Form (ORF)'!G2590),COUNTIF('OMS Drop Downs'!$A$2:$A$5,'OMS Response Form (ORF)'!H2590),COUNTIF('OMS Drop Downs'!$B$2:$B$4,'OMS Response Form (ORF)'!I2590),COUNTIF('OMS Drop Downs'!$A$2:$A$5,'OMS Response Form (ORF)'!J2590),COUNTIF('OMS Drop Downs'!$E$2:$E$7,'OMS Response Form (ORF)'!K2590),COUNTIF('OMS Drop Downs'!$B$2:$B$4,'OMS Response Form (ORF)'!L2590),COUNTIF('OMS Drop Downs'!$B$2:$B$4,'OMS Response Form (ORF)'!M2590),COUNTIF('OMS Drop Downs'!$B$2:$B$4,'OMS Response Form (ORF)'!N2590),COUNTIF('OMS Drop Downs'!$B$2:$B$4,'OMS Response Form (ORF)'!P2590),COUNTIF('OMS Drop Downs'!$B$2:$B$4,'OMS Response Form (ORF)'!Q2590),COUNTIF('OMS Drop Downs'!$B$2:$B$4,'OMS Response Form (ORF)'!R2590)),"Complete","Incomplete"))</f>
        <v/>
      </c>
      <c r="T2590" s="28" t="str">
        <f>IF(S2590="Complete",IF(AND(NOT(ISNA(VLOOKUP(CONCATENATE(F2590,G2590,H2590,I2590,J2590,K2590),'OMS Drop Downs'!G:G,1,FALSE))),IF(AND(G2590&lt;&gt;"C3",K2590&lt;&gt;"O5"),IF(SUM(COUNTIF(L2590:R2590,"Y"),COUNTIF(L2590:R2590,"N"))=0,"V","I"),IF(COUNTIF(L2590:R2590,"Y"),"V","I"))="V"),"Valid","Invalid")," ")</f>
        <v xml:space="preserve"> </v>
      </c>
      <c r="U2590"/>
    </row>
    <row r="2591" spans="2:21" x14ac:dyDescent="0.35">
      <c r="B2591" s="50"/>
      <c r="C2591" s="65"/>
      <c r="D2591" s="36"/>
      <c r="E2591" s="64"/>
      <c r="F2591" s="60"/>
      <c r="G2591" s="34"/>
      <c r="H2591" s="34"/>
      <c r="I2591" s="34"/>
      <c r="J2591" s="34"/>
      <c r="K2591" s="34"/>
      <c r="L2591" s="34"/>
      <c r="M2591" s="34"/>
      <c r="N2591" s="34"/>
      <c r="O2591" s="34"/>
      <c r="P2591" s="34"/>
      <c r="Q2591" s="34"/>
      <c r="R2591" s="34"/>
      <c r="S2591" s="27" t="str">
        <f>IF(COUNTA(B2591:R2591)=0,"",IF(AND(COUNTIF('OMS Drop Downs'!$C$2:$C$3,'OMS Response Form (ORF)'!F2591),COUNTIF('OMS Drop Downs'!$D$2:$D$5,'OMS Response Form (ORF)'!G2591),COUNTIF('OMS Drop Downs'!$A$2:$A$5,'OMS Response Form (ORF)'!H2591),COUNTIF('OMS Drop Downs'!$B$2:$B$4,'OMS Response Form (ORF)'!I2591),COUNTIF('OMS Drop Downs'!$A$2:$A$5,'OMS Response Form (ORF)'!J2591),COUNTIF('OMS Drop Downs'!$E$2:$E$7,'OMS Response Form (ORF)'!K2591),COUNTIF('OMS Drop Downs'!$B$2:$B$4,'OMS Response Form (ORF)'!L2591),COUNTIF('OMS Drop Downs'!$B$2:$B$4,'OMS Response Form (ORF)'!M2591),COUNTIF('OMS Drop Downs'!$B$2:$B$4,'OMS Response Form (ORF)'!N2591),COUNTIF('OMS Drop Downs'!$B$2:$B$4,'OMS Response Form (ORF)'!P2591),COUNTIF('OMS Drop Downs'!$B$2:$B$4,'OMS Response Form (ORF)'!Q2591),COUNTIF('OMS Drop Downs'!$B$2:$B$4,'OMS Response Form (ORF)'!R2591)),"Complete","Incomplete"))</f>
        <v/>
      </c>
      <c r="T2591" s="28" t="str">
        <f>IF(S2591="Complete",IF(AND(NOT(ISNA(VLOOKUP(CONCATENATE(F2591,G2591,H2591,I2591,J2591,K2591),'OMS Drop Downs'!G:G,1,FALSE))),IF(AND(G2591&lt;&gt;"C3",K2591&lt;&gt;"O5"),IF(SUM(COUNTIF(L2591:R2591,"Y"),COUNTIF(L2591:R2591,"N"))=0,"V","I"),IF(COUNTIF(L2591:R2591,"Y"),"V","I"))="V"),"Valid","Invalid")," ")</f>
        <v xml:space="preserve"> </v>
      </c>
      <c r="U2591"/>
    </row>
    <row r="2592" spans="2:21" x14ac:dyDescent="0.35">
      <c r="B2592" s="50"/>
      <c r="C2592" s="65"/>
      <c r="D2592" s="36"/>
      <c r="E2592" s="64"/>
      <c r="F2592" s="60"/>
      <c r="G2592" s="34"/>
      <c r="H2592" s="34"/>
      <c r="I2592" s="34"/>
      <c r="J2592" s="34"/>
      <c r="K2592" s="34"/>
      <c r="L2592" s="34"/>
      <c r="M2592" s="34"/>
      <c r="N2592" s="34"/>
      <c r="O2592" s="34"/>
      <c r="P2592" s="34"/>
      <c r="Q2592" s="34"/>
      <c r="R2592" s="34"/>
      <c r="S2592" s="27" t="str">
        <f>IF(COUNTA(B2592:R2592)=0,"",IF(AND(COUNTIF('OMS Drop Downs'!$C$2:$C$3,'OMS Response Form (ORF)'!F2592),COUNTIF('OMS Drop Downs'!$D$2:$D$5,'OMS Response Form (ORF)'!G2592),COUNTIF('OMS Drop Downs'!$A$2:$A$5,'OMS Response Form (ORF)'!H2592),COUNTIF('OMS Drop Downs'!$B$2:$B$4,'OMS Response Form (ORF)'!I2592),COUNTIF('OMS Drop Downs'!$A$2:$A$5,'OMS Response Form (ORF)'!J2592),COUNTIF('OMS Drop Downs'!$E$2:$E$7,'OMS Response Form (ORF)'!K2592),COUNTIF('OMS Drop Downs'!$B$2:$B$4,'OMS Response Form (ORF)'!L2592),COUNTIF('OMS Drop Downs'!$B$2:$B$4,'OMS Response Form (ORF)'!M2592),COUNTIF('OMS Drop Downs'!$B$2:$B$4,'OMS Response Form (ORF)'!N2592),COUNTIF('OMS Drop Downs'!$B$2:$B$4,'OMS Response Form (ORF)'!P2592),COUNTIF('OMS Drop Downs'!$B$2:$B$4,'OMS Response Form (ORF)'!Q2592),COUNTIF('OMS Drop Downs'!$B$2:$B$4,'OMS Response Form (ORF)'!R2592)),"Complete","Incomplete"))</f>
        <v/>
      </c>
      <c r="T2592" s="28" t="str">
        <f>IF(S2592="Complete",IF(AND(NOT(ISNA(VLOOKUP(CONCATENATE(F2592,G2592,H2592,I2592,J2592,K2592),'OMS Drop Downs'!G:G,1,FALSE))),IF(AND(G2592&lt;&gt;"C3",K2592&lt;&gt;"O5"),IF(SUM(COUNTIF(L2592:R2592,"Y"),COUNTIF(L2592:R2592,"N"))=0,"V","I"),IF(COUNTIF(L2592:R2592,"Y"),"V","I"))="V"),"Valid","Invalid")," ")</f>
        <v xml:space="preserve"> </v>
      </c>
      <c r="U2592"/>
    </row>
    <row r="2593" spans="2:21" x14ac:dyDescent="0.35">
      <c r="B2593" s="50"/>
      <c r="C2593" s="65"/>
      <c r="D2593" s="36"/>
      <c r="E2593" s="64"/>
      <c r="F2593" s="60"/>
      <c r="G2593" s="34"/>
      <c r="H2593" s="34"/>
      <c r="I2593" s="34"/>
      <c r="J2593" s="34"/>
      <c r="K2593" s="34"/>
      <c r="L2593" s="34"/>
      <c r="M2593" s="34"/>
      <c r="N2593" s="34"/>
      <c r="O2593" s="34"/>
      <c r="P2593" s="34"/>
      <c r="Q2593" s="34"/>
      <c r="R2593" s="34"/>
      <c r="S2593" s="27" t="str">
        <f>IF(COUNTA(B2593:R2593)=0,"",IF(AND(COUNTIF('OMS Drop Downs'!$C$2:$C$3,'OMS Response Form (ORF)'!F2593),COUNTIF('OMS Drop Downs'!$D$2:$D$5,'OMS Response Form (ORF)'!G2593),COUNTIF('OMS Drop Downs'!$A$2:$A$5,'OMS Response Form (ORF)'!H2593),COUNTIF('OMS Drop Downs'!$B$2:$B$4,'OMS Response Form (ORF)'!I2593),COUNTIF('OMS Drop Downs'!$A$2:$A$5,'OMS Response Form (ORF)'!J2593),COUNTIF('OMS Drop Downs'!$E$2:$E$7,'OMS Response Form (ORF)'!K2593),COUNTIF('OMS Drop Downs'!$B$2:$B$4,'OMS Response Form (ORF)'!L2593),COUNTIF('OMS Drop Downs'!$B$2:$B$4,'OMS Response Form (ORF)'!M2593),COUNTIF('OMS Drop Downs'!$B$2:$B$4,'OMS Response Form (ORF)'!N2593),COUNTIF('OMS Drop Downs'!$B$2:$B$4,'OMS Response Form (ORF)'!P2593),COUNTIF('OMS Drop Downs'!$B$2:$B$4,'OMS Response Form (ORF)'!Q2593),COUNTIF('OMS Drop Downs'!$B$2:$B$4,'OMS Response Form (ORF)'!R2593)),"Complete","Incomplete"))</f>
        <v/>
      </c>
      <c r="T2593" s="28" t="str">
        <f>IF(S2593="Complete",IF(AND(NOT(ISNA(VLOOKUP(CONCATENATE(F2593,G2593,H2593,I2593,J2593,K2593),'OMS Drop Downs'!G:G,1,FALSE))),IF(AND(G2593&lt;&gt;"C3",K2593&lt;&gt;"O5"),IF(SUM(COUNTIF(L2593:R2593,"Y"),COUNTIF(L2593:R2593,"N"))=0,"V","I"),IF(COUNTIF(L2593:R2593,"Y"),"V","I"))="V"),"Valid","Invalid")," ")</f>
        <v xml:space="preserve"> </v>
      </c>
      <c r="U2593"/>
    </row>
    <row r="2594" spans="2:21" x14ac:dyDescent="0.35">
      <c r="B2594" s="50"/>
      <c r="C2594" s="65"/>
      <c r="D2594" s="36"/>
      <c r="E2594" s="64"/>
      <c r="F2594" s="60"/>
      <c r="G2594" s="34"/>
      <c r="H2594" s="34"/>
      <c r="I2594" s="34"/>
      <c r="J2594" s="34"/>
      <c r="K2594" s="34"/>
      <c r="L2594" s="34"/>
      <c r="M2594" s="34"/>
      <c r="N2594" s="34"/>
      <c r="O2594" s="34"/>
      <c r="P2594" s="34"/>
      <c r="Q2594" s="34"/>
      <c r="R2594" s="34"/>
      <c r="S2594" s="27" t="str">
        <f>IF(COUNTA(B2594:R2594)=0,"",IF(AND(COUNTIF('OMS Drop Downs'!$C$2:$C$3,'OMS Response Form (ORF)'!F2594),COUNTIF('OMS Drop Downs'!$D$2:$D$5,'OMS Response Form (ORF)'!G2594),COUNTIF('OMS Drop Downs'!$A$2:$A$5,'OMS Response Form (ORF)'!H2594),COUNTIF('OMS Drop Downs'!$B$2:$B$4,'OMS Response Form (ORF)'!I2594),COUNTIF('OMS Drop Downs'!$A$2:$A$5,'OMS Response Form (ORF)'!J2594),COUNTIF('OMS Drop Downs'!$E$2:$E$7,'OMS Response Form (ORF)'!K2594),COUNTIF('OMS Drop Downs'!$B$2:$B$4,'OMS Response Form (ORF)'!L2594),COUNTIF('OMS Drop Downs'!$B$2:$B$4,'OMS Response Form (ORF)'!M2594),COUNTIF('OMS Drop Downs'!$B$2:$B$4,'OMS Response Form (ORF)'!N2594),COUNTIF('OMS Drop Downs'!$B$2:$B$4,'OMS Response Form (ORF)'!P2594),COUNTIF('OMS Drop Downs'!$B$2:$B$4,'OMS Response Form (ORF)'!Q2594),COUNTIF('OMS Drop Downs'!$B$2:$B$4,'OMS Response Form (ORF)'!R2594)),"Complete","Incomplete"))</f>
        <v/>
      </c>
      <c r="T2594" s="28" t="str">
        <f>IF(S2594="Complete",IF(AND(NOT(ISNA(VLOOKUP(CONCATENATE(F2594,G2594,H2594,I2594,J2594,K2594),'OMS Drop Downs'!G:G,1,FALSE))),IF(AND(G2594&lt;&gt;"C3",K2594&lt;&gt;"O5"),IF(SUM(COUNTIF(L2594:R2594,"Y"),COUNTIF(L2594:R2594,"N"))=0,"V","I"),IF(COUNTIF(L2594:R2594,"Y"),"V","I"))="V"),"Valid","Invalid")," ")</f>
        <v xml:space="preserve"> </v>
      </c>
      <c r="U2594"/>
    </row>
    <row r="2595" spans="2:21" x14ac:dyDescent="0.35">
      <c r="B2595" s="50"/>
      <c r="C2595" s="65"/>
      <c r="D2595" s="36"/>
      <c r="E2595" s="64"/>
      <c r="F2595" s="60"/>
      <c r="G2595" s="34"/>
      <c r="H2595" s="34"/>
      <c r="I2595" s="34"/>
      <c r="J2595" s="34"/>
      <c r="K2595" s="34"/>
      <c r="L2595" s="34"/>
      <c r="M2595" s="34"/>
      <c r="N2595" s="34"/>
      <c r="O2595" s="34"/>
      <c r="P2595" s="34"/>
      <c r="Q2595" s="34"/>
      <c r="R2595" s="34"/>
      <c r="S2595" s="27" t="str">
        <f>IF(COUNTA(B2595:R2595)=0,"",IF(AND(COUNTIF('OMS Drop Downs'!$C$2:$C$3,'OMS Response Form (ORF)'!F2595),COUNTIF('OMS Drop Downs'!$D$2:$D$5,'OMS Response Form (ORF)'!G2595),COUNTIF('OMS Drop Downs'!$A$2:$A$5,'OMS Response Form (ORF)'!H2595),COUNTIF('OMS Drop Downs'!$B$2:$B$4,'OMS Response Form (ORF)'!I2595),COUNTIF('OMS Drop Downs'!$A$2:$A$5,'OMS Response Form (ORF)'!J2595),COUNTIF('OMS Drop Downs'!$E$2:$E$7,'OMS Response Form (ORF)'!K2595),COUNTIF('OMS Drop Downs'!$B$2:$B$4,'OMS Response Form (ORF)'!L2595),COUNTIF('OMS Drop Downs'!$B$2:$B$4,'OMS Response Form (ORF)'!M2595),COUNTIF('OMS Drop Downs'!$B$2:$B$4,'OMS Response Form (ORF)'!N2595),COUNTIF('OMS Drop Downs'!$B$2:$B$4,'OMS Response Form (ORF)'!P2595),COUNTIF('OMS Drop Downs'!$B$2:$B$4,'OMS Response Form (ORF)'!Q2595),COUNTIF('OMS Drop Downs'!$B$2:$B$4,'OMS Response Form (ORF)'!R2595)),"Complete","Incomplete"))</f>
        <v/>
      </c>
      <c r="T2595" s="28" t="str">
        <f>IF(S2595="Complete",IF(AND(NOT(ISNA(VLOOKUP(CONCATENATE(F2595,G2595,H2595,I2595,J2595,K2595),'OMS Drop Downs'!G:G,1,FALSE))),IF(AND(G2595&lt;&gt;"C3",K2595&lt;&gt;"O5"),IF(SUM(COUNTIF(L2595:R2595,"Y"),COUNTIF(L2595:R2595,"N"))=0,"V","I"),IF(COUNTIF(L2595:R2595,"Y"),"V","I"))="V"),"Valid","Invalid")," ")</f>
        <v xml:space="preserve"> </v>
      </c>
      <c r="U2595"/>
    </row>
    <row r="2596" spans="2:21" x14ac:dyDescent="0.35">
      <c r="B2596" s="50"/>
      <c r="C2596" s="65"/>
      <c r="D2596" s="36"/>
      <c r="E2596" s="64"/>
      <c r="F2596" s="60"/>
      <c r="G2596" s="34"/>
      <c r="H2596" s="34"/>
      <c r="I2596" s="34"/>
      <c r="J2596" s="34"/>
      <c r="K2596" s="34"/>
      <c r="L2596" s="34"/>
      <c r="M2596" s="34"/>
      <c r="N2596" s="34"/>
      <c r="O2596" s="34"/>
      <c r="P2596" s="34"/>
      <c r="Q2596" s="34"/>
      <c r="R2596" s="34"/>
      <c r="S2596" s="27" t="str">
        <f>IF(COUNTA(B2596:R2596)=0,"",IF(AND(COUNTIF('OMS Drop Downs'!$C$2:$C$3,'OMS Response Form (ORF)'!F2596),COUNTIF('OMS Drop Downs'!$D$2:$D$5,'OMS Response Form (ORF)'!G2596),COUNTIF('OMS Drop Downs'!$A$2:$A$5,'OMS Response Form (ORF)'!H2596),COUNTIF('OMS Drop Downs'!$B$2:$B$4,'OMS Response Form (ORF)'!I2596),COUNTIF('OMS Drop Downs'!$A$2:$A$5,'OMS Response Form (ORF)'!J2596),COUNTIF('OMS Drop Downs'!$E$2:$E$7,'OMS Response Form (ORF)'!K2596),COUNTIF('OMS Drop Downs'!$B$2:$B$4,'OMS Response Form (ORF)'!L2596),COUNTIF('OMS Drop Downs'!$B$2:$B$4,'OMS Response Form (ORF)'!M2596),COUNTIF('OMS Drop Downs'!$B$2:$B$4,'OMS Response Form (ORF)'!N2596),COUNTIF('OMS Drop Downs'!$B$2:$B$4,'OMS Response Form (ORF)'!P2596),COUNTIF('OMS Drop Downs'!$B$2:$B$4,'OMS Response Form (ORF)'!Q2596),COUNTIF('OMS Drop Downs'!$B$2:$B$4,'OMS Response Form (ORF)'!R2596)),"Complete","Incomplete"))</f>
        <v/>
      </c>
      <c r="T2596" s="28" t="str">
        <f>IF(S2596="Complete",IF(AND(NOT(ISNA(VLOOKUP(CONCATENATE(F2596,G2596,H2596,I2596,J2596,K2596),'OMS Drop Downs'!G:G,1,FALSE))),IF(AND(G2596&lt;&gt;"C3",K2596&lt;&gt;"O5"),IF(SUM(COUNTIF(L2596:R2596,"Y"),COUNTIF(L2596:R2596,"N"))=0,"V","I"),IF(COUNTIF(L2596:R2596,"Y"),"V","I"))="V"),"Valid","Invalid")," ")</f>
        <v xml:space="preserve"> </v>
      </c>
      <c r="U2596"/>
    </row>
    <row r="2597" spans="2:21" x14ac:dyDescent="0.35">
      <c r="B2597" s="50"/>
      <c r="C2597" s="65"/>
      <c r="D2597" s="36"/>
      <c r="E2597" s="64"/>
      <c r="F2597" s="60"/>
      <c r="G2597" s="34"/>
      <c r="H2597" s="34"/>
      <c r="I2597" s="34"/>
      <c r="J2597" s="34"/>
      <c r="K2597" s="34"/>
      <c r="L2597" s="34"/>
      <c r="M2597" s="34"/>
      <c r="N2597" s="34"/>
      <c r="O2597" s="34"/>
      <c r="P2597" s="34"/>
      <c r="Q2597" s="34"/>
      <c r="R2597" s="34"/>
      <c r="S2597" s="27" t="str">
        <f>IF(COUNTA(B2597:R2597)=0,"",IF(AND(COUNTIF('OMS Drop Downs'!$C$2:$C$3,'OMS Response Form (ORF)'!F2597),COUNTIF('OMS Drop Downs'!$D$2:$D$5,'OMS Response Form (ORF)'!G2597),COUNTIF('OMS Drop Downs'!$A$2:$A$5,'OMS Response Form (ORF)'!H2597),COUNTIF('OMS Drop Downs'!$B$2:$B$4,'OMS Response Form (ORF)'!I2597),COUNTIF('OMS Drop Downs'!$A$2:$A$5,'OMS Response Form (ORF)'!J2597),COUNTIF('OMS Drop Downs'!$E$2:$E$7,'OMS Response Form (ORF)'!K2597),COUNTIF('OMS Drop Downs'!$B$2:$B$4,'OMS Response Form (ORF)'!L2597),COUNTIF('OMS Drop Downs'!$B$2:$B$4,'OMS Response Form (ORF)'!M2597),COUNTIF('OMS Drop Downs'!$B$2:$B$4,'OMS Response Form (ORF)'!N2597),COUNTIF('OMS Drop Downs'!$B$2:$B$4,'OMS Response Form (ORF)'!P2597),COUNTIF('OMS Drop Downs'!$B$2:$B$4,'OMS Response Form (ORF)'!Q2597),COUNTIF('OMS Drop Downs'!$B$2:$B$4,'OMS Response Form (ORF)'!R2597)),"Complete","Incomplete"))</f>
        <v/>
      </c>
      <c r="T2597" s="28" t="str">
        <f>IF(S2597="Complete",IF(AND(NOT(ISNA(VLOOKUP(CONCATENATE(F2597,G2597,H2597,I2597,J2597,K2597),'OMS Drop Downs'!G:G,1,FALSE))),IF(AND(G2597&lt;&gt;"C3",K2597&lt;&gt;"O5"),IF(SUM(COUNTIF(L2597:R2597,"Y"),COUNTIF(L2597:R2597,"N"))=0,"V","I"),IF(COUNTIF(L2597:R2597,"Y"),"V","I"))="V"),"Valid","Invalid")," ")</f>
        <v xml:space="preserve"> </v>
      </c>
      <c r="U2597"/>
    </row>
    <row r="2598" spans="2:21" x14ac:dyDescent="0.35">
      <c r="B2598" s="50"/>
      <c r="C2598" s="65"/>
      <c r="D2598" s="36"/>
      <c r="E2598" s="64"/>
      <c r="F2598" s="60"/>
      <c r="G2598" s="34"/>
      <c r="H2598" s="34"/>
      <c r="I2598" s="34"/>
      <c r="J2598" s="34"/>
      <c r="K2598" s="34"/>
      <c r="L2598" s="34"/>
      <c r="M2598" s="34"/>
      <c r="N2598" s="34"/>
      <c r="O2598" s="34"/>
      <c r="P2598" s="34"/>
      <c r="Q2598" s="34"/>
      <c r="R2598" s="34"/>
      <c r="S2598" s="27" t="str">
        <f>IF(COUNTA(B2598:R2598)=0,"",IF(AND(COUNTIF('OMS Drop Downs'!$C$2:$C$3,'OMS Response Form (ORF)'!F2598),COUNTIF('OMS Drop Downs'!$D$2:$D$5,'OMS Response Form (ORF)'!G2598),COUNTIF('OMS Drop Downs'!$A$2:$A$5,'OMS Response Form (ORF)'!H2598),COUNTIF('OMS Drop Downs'!$B$2:$B$4,'OMS Response Form (ORF)'!I2598),COUNTIF('OMS Drop Downs'!$A$2:$A$5,'OMS Response Form (ORF)'!J2598),COUNTIF('OMS Drop Downs'!$E$2:$E$7,'OMS Response Form (ORF)'!K2598),COUNTIF('OMS Drop Downs'!$B$2:$B$4,'OMS Response Form (ORF)'!L2598),COUNTIF('OMS Drop Downs'!$B$2:$B$4,'OMS Response Form (ORF)'!M2598),COUNTIF('OMS Drop Downs'!$B$2:$B$4,'OMS Response Form (ORF)'!N2598),COUNTIF('OMS Drop Downs'!$B$2:$B$4,'OMS Response Form (ORF)'!P2598),COUNTIF('OMS Drop Downs'!$B$2:$B$4,'OMS Response Form (ORF)'!Q2598),COUNTIF('OMS Drop Downs'!$B$2:$B$4,'OMS Response Form (ORF)'!R2598)),"Complete","Incomplete"))</f>
        <v/>
      </c>
      <c r="T2598" s="28" t="str">
        <f>IF(S2598="Complete",IF(AND(NOT(ISNA(VLOOKUP(CONCATENATE(F2598,G2598,H2598,I2598,J2598,K2598),'OMS Drop Downs'!G:G,1,FALSE))),IF(AND(G2598&lt;&gt;"C3",K2598&lt;&gt;"O5"),IF(SUM(COUNTIF(L2598:R2598,"Y"),COUNTIF(L2598:R2598,"N"))=0,"V","I"),IF(COUNTIF(L2598:R2598,"Y"),"V","I"))="V"),"Valid","Invalid")," ")</f>
        <v xml:space="preserve"> </v>
      </c>
      <c r="U2598"/>
    </row>
    <row r="2599" spans="2:21" x14ac:dyDescent="0.35">
      <c r="B2599" s="50"/>
      <c r="C2599" s="65"/>
      <c r="D2599" s="36"/>
      <c r="E2599" s="64"/>
      <c r="F2599" s="60"/>
      <c r="G2599" s="34"/>
      <c r="H2599" s="34"/>
      <c r="I2599" s="34"/>
      <c r="J2599" s="34"/>
      <c r="K2599" s="34"/>
      <c r="L2599" s="34"/>
      <c r="M2599" s="34"/>
      <c r="N2599" s="34"/>
      <c r="O2599" s="34"/>
      <c r="P2599" s="34"/>
      <c r="Q2599" s="34"/>
      <c r="R2599" s="34"/>
      <c r="S2599" s="27" t="str">
        <f>IF(COUNTA(B2599:R2599)=0,"",IF(AND(COUNTIF('OMS Drop Downs'!$C$2:$C$3,'OMS Response Form (ORF)'!F2599),COUNTIF('OMS Drop Downs'!$D$2:$D$5,'OMS Response Form (ORF)'!G2599),COUNTIF('OMS Drop Downs'!$A$2:$A$5,'OMS Response Form (ORF)'!H2599),COUNTIF('OMS Drop Downs'!$B$2:$B$4,'OMS Response Form (ORF)'!I2599),COUNTIF('OMS Drop Downs'!$A$2:$A$5,'OMS Response Form (ORF)'!J2599),COUNTIF('OMS Drop Downs'!$E$2:$E$7,'OMS Response Form (ORF)'!K2599),COUNTIF('OMS Drop Downs'!$B$2:$B$4,'OMS Response Form (ORF)'!L2599),COUNTIF('OMS Drop Downs'!$B$2:$B$4,'OMS Response Form (ORF)'!M2599),COUNTIF('OMS Drop Downs'!$B$2:$B$4,'OMS Response Form (ORF)'!N2599),COUNTIF('OMS Drop Downs'!$B$2:$B$4,'OMS Response Form (ORF)'!P2599),COUNTIF('OMS Drop Downs'!$B$2:$B$4,'OMS Response Form (ORF)'!Q2599),COUNTIF('OMS Drop Downs'!$B$2:$B$4,'OMS Response Form (ORF)'!R2599)),"Complete","Incomplete"))</f>
        <v/>
      </c>
      <c r="T2599" s="28" t="str">
        <f>IF(S2599="Complete",IF(AND(NOT(ISNA(VLOOKUP(CONCATENATE(F2599,G2599,H2599,I2599,J2599,K2599),'OMS Drop Downs'!G:G,1,FALSE))),IF(AND(G2599&lt;&gt;"C3",K2599&lt;&gt;"O5"),IF(SUM(COUNTIF(L2599:R2599,"Y"),COUNTIF(L2599:R2599,"N"))=0,"V","I"),IF(COUNTIF(L2599:R2599,"Y"),"V","I"))="V"),"Valid","Invalid")," ")</f>
        <v xml:space="preserve"> </v>
      </c>
      <c r="U2599"/>
    </row>
    <row r="2600" spans="2:21" x14ac:dyDescent="0.35">
      <c r="B2600" s="50"/>
      <c r="C2600" s="65"/>
      <c r="D2600" s="36"/>
      <c r="E2600" s="64"/>
      <c r="F2600" s="60"/>
      <c r="G2600" s="34"/>
      <c r="H2600" s="34"/>
      <c r="I2600" s="34"/>
      <c r="J2600" s="34"/>
      <c r="K2600" s="34"/>
      <c r="L2600" s="34"/>
      <c r="M2600" s="34"/>
      <c r="N2600" s="34"/>
      <c r="O2600" s="34"/>
      <c r="P2600" s="34"/>
      <c r="Q2600" s="34"/>
      <c r="R2600" s="34"/>
      <c r="S2600" s="27" t="str">
        <f>IF(COUNTA(B2600:R2600)=0,"",IF(AND(COUNTIF('OMS Drop Downs'!$C$2:$C$3,'OMS Response Form (ORF)'!F2600),COUNTIF('OMS Drop Downs'!$D$2:$D$5,'OMS Response Form (ORF)'!G2600),COUNTIF('OMS Drop Downs'!$A$2:$A$5,'OMS Response Form (ORF)'!H2600),COUNTIF('OMS Drop Downs'!$B$2:$B$4,'OMS Response Form (ORF)'!I2600),COUNTIF('OMS Drop Downs'!$A$2:$A$5,'OMS Response Form (ORF)'!J2600),COUNTIF('OMS Drop Downs'!$E$2:$E$7,'OMS Response Form (ORF)'!K2600),COUNTIF('OMS Drop Downs'!$B$2:$B$4,'OMS Response Form (ORF)'!L2600),COUNTIF('OMS Drop Downs'!$B$2:$B$4,'OMS Response Form (ORF)'!M2600),COUNTIF('OMS Drop Downs'!$B$2:$B$4,'OMS Response Form (ORF)'!N2600),COUNTIF('OMS Drop Downs'!$B$2:$B$4,'OMS Response Form (ORF)'!P2600),COUNTIF('OMS Drop Downs'!$B$2:$B$4,'OMS Response Form (ORF)'!Q2600),COUNTIF('OMS Drop Downs'!$B$2:$B$4,'OMS Response Form (ORF)'!R2600)),"Complete","Incomplete"))</f>
        <v/>
      </c>
      <c r="T2600" s="28" t="str">
        <f>IF(S2600="Complete",IF(AND(NOT(ISNA(VLOOKUP(CONCATENATE(F2600,G2600,H2600,I2600,J2600,K2600),'OMS Drop Downs'!G:G,1,FALSE))),IF(AND(G2600&lt;&gt;"C3",K2600&lt;&gt;"O5"),IF(SUM(COUNTIF(L2600:R2600,"Y"),COUNTIF(L2600:R2600,"N"))=0,"V","I"),IF(COUNTIF(L2600:R2600,"Y"),"V","I"))="V"),"Valid","Invalid")," ")</f>
        <v xml:space="preserve"> </v>
      </c>
      <c r="U2600"/>
    </row>
    <row r="2601" spans="2:21" x14ac:dyDescent="0.35">
      <c r="B2601" s="50"/>
      <c r="C2601" s="65"/>
      <c r="D2601" s="36"/>
      <c r="E2601" s="64"/>
      <c r="F2601" s="60"/>
      <c r="G2601" s="34"/>
      <c r="H2601" s="34"/>
      <c r="I2601" s="34"/>
      <c r="J2601" s="34"/>
      <c r="K2601" s="34"/>
      <c r="L2601" s="34"/>
      <c r="M2601" s="34"/>
      <c r="N2601" s="34"/>
      <c r="O2601" s="34"/>
      <c r="P2601" s="34"/>
      <c r="Q2601" s="34"/>
      <c r="R2601" s="34"/>
      <c r="S2601" s="27" t="str">
        <f>IF(COUNTA(B2601:R2601)=0,"",IF(AND(COUNTIF('OMS Drop Downs'!$C$2:$C$3,'OMS Response Form (ORF)'!F2601),COUNTIF('OMS Drop Downs'!$D$2:$D$5,'OMS Response Form (ORF)'!G2601),COUNTIF('OMS Drop Downs'!$A$2:$A$5,'OMS Response Form (ORF)'!H2601),COUNTIF('OMS Drop Downs'!$B$2:$B$4,'OMS Response Form (ORF)'!I2601),COUNTIF('OMS Drop Downs'!$A$2:$A$5,'OMS Response Form (ORF)'!J2601),COUNTIF('OMS Drop Downs'!$E$2:$E$7,'OMS Response Form (ORF)'!K2601),COUNTIF('OMS Drop Downs'!$B$2:$B$4,'OMS Response Form (ORF)'!L2601),COUNTIF('OMS Drop Downs'!$B$2:$B$4,'OMS Response Form (ORF)'!M2601),COUNTIF('OMS Drop Downs'!$B$2:$B$4,'OMS Response Form (ORF)'!N2601),COUNTIF('OMS Drop Downs'!$B$2:$B$4,'OMS Response Form (ORF)'!P2601),COUNTIF('OMS Drop Downs'!$B$2:$B$4,'OMS Response Form (ORF)'!Q2601),COUNTIF('OMS Drop Downs'!$B$2:$B$4,'OMS Response Form (ORF)'!R2601)),"Complete","Incomplete"))</f>
        <v/>
      </c>
      <c r="T2601" s="28" t="str">
        <f>IF(S2601="Complete",IF(AND(NOT(ISNA(VLOOKUP(CONCATENATE(F2601,G2601,H2601,I2601,J2601,K2601),'OMS Drop Downs'!G:G,1,FALSE))),IF(AND(G2601&lt;&gt;"C3",K2601&lt;&gt;"O5"),IF(SUM(COUNTIF(L2601:R2601,"Y"),COUNTIF(L2601:R2601,"N"))=0,"V","I"),IF(COUNTIF(L2601:R2601,"Y"),"V","I"))="V"),"Valid","Invalid")," ")</f>
        <v xml:space="preserve"> </v>
      </c>
      <c r="U2601"/>
    </row>
    <row r="2602" spans="2:21" x14ac:dyDescent="0.35">
      <c r="B2602" s="50"/>
      <c r="C2602" s="65"/>
      <c r="D2602" s="36"/>
      <c r="E2602" s="64"/>
      <c r="F2602" s="60"/>
      <c r="G2602" s="34"/>
      <c r="H2602" s="34"/>
      <c r="I2602" s="34"/>
      <c r="J2602" s="34"/>
      <c r="K2602" s="34"/>
      <c r="L2602" s="34"/>
      <c r="M2602" s="34"/>
      <c r="N2602" s="34"/>
      <c r="O2602" s="34"/>
      <c r="P2602" s="34"/>
      <c r="Q2602" s="34"/>
      <c r="R2602" s="34"/>
      <c r="S2602" s="27" t="str">
        <f>IF(COUNTA(B2602:R2602)=0,"",IF(AND(COUNTIF('OMS Drop Downs'!$C$2:$C$3,'OMS Response Form (ORF)'!F2602),COUNTIF('OMS Drop Downs'!$D$2:$D$5,'OMS Response Form (ORF)'!G2602),COUNTIF('OMS Drop Downs'!$A$2:$A$5,'OMS Response Form (ORF)'!H2602),COUNTIF('OMS Drop Downs'!$B$2:$B$4,'OMS Response Form (ORF)'!I2602),COUNTIF('OMS Drop Downs'!$A$2:$A$5,'OMS Response Form (ORF)'!J2602),COUNTIF('OMS Drop Downs'!$E$2:$E$7,'OMS Response Form (ORF)'!K2602),COUNTIF('OMS Drop Downs'!$B$2:$B$4,'OMS Response Form (ORF)'!L2602),COUNTIF('OMS Drop Downs'!$B$2:$B$4,'OMS Response Form (ORF)'!M2602),COUNTIF('OMS Drop Downs'!$B$2:$B$4,'OMS Response Form (ORF)'!N2602),COUNTIF('OMS Drop Downs'!$B$2:$B$4,'OMS Response Form (ORF)'!P2602),COUNTIF('OMS Drop Downs'!$B$2:$B$4,'OMS Response Form (ORF)'!Q2602),COUNTIF('OMS Drop Downs'!$B$2:$B$4,'OMS Response Form (ORF)'!R2602)),"Complete","Incomplete"))</f>
        <v/>
      </c>
      <c r="T2602" s="28" t="str">
        <f>IF(S2602="Complete",IF(AND(NOT(ISNA(VLOOKUP(CONCATENATE(F2602,G2602,H2602,I2602,J2602,K2602),'OMS Drop Downs'!G:G,1,FALSE))),IF(AND(G2602&lt;&gt;"C3",K2602&lt;&gt;"O5"),IF(SUM(COUNTIF(L2602:R2602,"Y"),COUNTIF(L2602:R2602,"N"))=0,"V","I"),IF(COUNTIF(L2602:R2602,"Y"),"V","I"))="V"),"Valid","Invalid")," ")</f>
        <v xml:space="preserve"> </v>
      </c>
      <c r="U2602"/>
    </row>
    <row r="2603" spans="2:21" x14ac:dyDescent="0.35">
      <c r="B2603" s="50"/>
      <c r="C2603" s="65"/>
      <c r="D2603" s="36"/>
      <c r="E2603" s="64"/>
      <c r="F2603" s="60"/>
      <c r="G2603" s="34"/>
      <c r="H2603" s="34"/>
      <c r="I2603" s="34"/>
      <c r="J2603" s="34"/>
      <c r="K2603" s="34"/>
      <c r="L2603" s="34"/>
      <c r="M2603" s="34"/>
      <c r="N2603" s="34"/>
      <c r="O2603" s="34"/>
      <c r="P2603" s="34"/>
      <c r="Q2603" s="34"/>
      <c r="R2603" s="34"/>
      <c r="S2603" s="27" t="str">
        <f>IF(COUNTA(B2603:R2603)=0,"",IF(AND(COUNTIF('OMS Drop Downs'!$C$2:$C$3,'OMS Response Form (ORF)'!F2603),COUNTIF('OMS Drop Downs'!$D$2:$D$5,'OMS Response Form (ORF)'!G2603),COUNTIF('OMS Drop Downs'!$A$2:$A$5,'OMS Response Form (ORF)'!H2603),COUNTIF('OMS Drop Downs'!$B$2:$B$4,'OMS Response Form (ORF)'!I2603),COUNTIF('OMS Drop Downs'!$A$2:$A$5,'OMS Response Form (ORF)'!J2603),COUNTIF('OMS Drop Downs'!$E$2:$E$7,'OMS Response Form (ORF)'!K2603),COUNTIF('OMS Drop Downs'!$B$2:$B$4,'OMS Response Form (ORF)'!L2603),COUNTIF('OMS Drop Downs'!$B$2:$B$4,'OMS Response Form (ORF)'!M2603),COUNTIF('OMS Drop Downs'!$B$2:$B$4,'OMS Response Form (ORF)'!N2603),COUNTIF('OMS Drop Downs'!$B$2:$B$4,'OMS Response Form (ORF)'!P2603),COUNTIF('OMS Drop Downs'!$B$2:$B$4,'OMS Response Form (ORF)'!Q2603),COUNTIF('OMS Drop Downs'!$B$2:$B$4,'OMS Response Form (ORF)'!R2603)),"Complete","Incomplete"))</f>
        <v/>
      </c>
      <c r="T2603" s="28" t="str">
        <f>IF(S2603="Complete",IF(AND(NOT(ISNA(VLOOKUP(CONCATENATE(F2603,G2603,H2603,I2603,J2603,K2603),'OMS Drop Downs'!G:G,1,FALSE))),IF(AND(G2603&lt;&gt;"C3",K2603&lt;&gt;"O5"),IF(SUM(COUNTIF(L2603:R2603,"Y"),COUNTIF(L2603:R2603,"N"))=0,"V","I"),IF(COUNTIF(L2603:R2603,"Y"),"V","I"))="V"),"Valid","Invalid")," ")</f>
        <v xml:space="preserve"> </v>
      </c>
      <c r="U2603"/>
    </row>
    <row r="2604" spans="2:21" x14ac:dyDescent="0.35">
      <c r="B2604" s="50"/>
      <c r="C2604" s="65"/>
      <c r="D2604" s="36"/>
      <c r="E2604" s="64"/>
      <c r="F2604" s="60"/>
      <c r="G2604" s="34"/>
      <c r="H2604" s="34"/>
      <c r="I2604" s="34"/>
      <c r="J2604" s="34"/>
      <c r="K2604" s="34"/>
      <c r="L2604" s="34"/>
      <c r="M2604" s="34"/>
      <c r="N2604" s="34"/>
      <c r="O2604" s="34"/>
      <c r="P2604" s="34"/>
      <c r="Q2604" s="34"/>
      <c r="R2604" s="34"/>
      <c r="S2604" s="27" t="str">
        <f>IF(COUNTA(B2604:R2604)=0,"",IF(AND(COUNTIF('OMS Drop Downs'!$C$2:$C$3,'OMS Response Form (ORF)'!F2604),COUNTIF('OMS Drop Downs'!$D$2:$D$5,'OMS Response Form (ORF)'!G2604),COUNTIF('OMS Drop Downs'!$A$2:$A$5,'OMS Response Form (ORF)'!H2604),COUNTIF('OMS Drop Downs'!$B$2:$B$4,'OMS Response Form (ORF)'!I2604),COUNTIF('OMS Drop Downs'!$A$2:$A$5,'OMS Response Form (ORF)'!J2604),COUNTIF('OMS Drop Downs'!$E$2:$E$7,'OMS Response Form (ORF)'!K2604),COUNTIF('OMS Drop Downs'!$B$2:$B$4,'OMS Response Form (ORF)'!L2604),COUNTIF('OMS Drop Downs'!$B$2:$B$4,'OMS Response Form (ORF)'!M2604),COUNTIF('OMS Drop Downs'!$B$2:$B$4,'OMS Response Form (ORF)'!N2604),COUNTIF('OMS Drop Downs'!$B$2:$B$4,'OMS Response Form (ORF)'!P2604),COUNTIF('OMS Drop Downs'!$B$2:$B$4,'OMS Response Form (ORF)'!Q2604),COUNTIF('OMS Drop Downs'!$B$2:$B$4,'OMS Response Form (ORF)'!R2604)),"Complete","Incomplete"))</f>
        <v/>
      </c>
      <c r="T2604" s="28" t="str">
        <f>IF(S2604="Complete",IF(AND(NOT(ISNA(VLOOKUP(CONCATENATE(F2604,G2604,H2604,I2604,J2604,K2604),'OMS Drop Downs'!G:G,1,FALSE))),IF(AND(G2604&lt;&gt;"C3",K2604&lt;&gt;"O5"),IF(SUM(COUNTIF(L2604:R2604,"Y"),COUNTIF(L2604:R2604,"N"))=0,"V","I"),IF(COUNTIF(L2604:R2604,"Y"),"V","I"))="V"),"Valid","Invalid")," ")</f>
        <v xml:space="preserve"> </v>
      </c>
      <c r="U2604"/>
    </row>
    <row r="2605" spans="2:21" x14ac:dyDescent="0.35">
      <c r="B2605" s="50"/>
      <c r="C2605" s="65"/>
      <c r="D2605" s="36"/>
      <c r="E2605" s="64"/>
      <c r="F2605" s="60"/>
      <c r="G2605" s="34"/>
      <c r="H2605" s="34"/>
      <c r="I2605" s="34"/>
      <c r="J2605" s="34"/>
      <c r="K2605" s="34"/>
      <c r="L2605" s="34"/>
      <c r="M2605" s="34"/>
      <c r="N2605" s="34"/>
      <c r="O2605" s="34"/>
      <c r="P2605" s="34"/>
      <c r="Q2605" s="34"/>
      <c r="R2605" s="34"/>
      <c r="S2605" s="27" t="str">
        <f>IF(COUNTA(B2605:R2605)=0,"",IF(AND(COUNTIF('OMS Drop Downs'!$C$2:$C$3,'OMS Response Form (ORF)'!F2605),COUNTIF('OMS Drop Downs'!$D$2:$D$5,'OMS Response Form (ORF)'!G2605),COUNTIF('OMS Drop Downs'!$A$2:$A$5,'OMS Response Form (ORF)'!H2605),COUNTIF('OMS Drop Downs'!$B$2:$B$4,'OMS Response Form (ORF)'!I2605),COUNTIF('OMS Drop Downs'!$A$2:$A$5,'OMS Response Form (ORF)'!J2605),COUNTIF('OMS Drop Downs'!$E$2:$E$7,'OMS Response Form (ORF)'!K2605),COUNTIF('OMS Drop Downs'!$B$2:$B$4,'OMS Response Form (ORF)'!L2605),COUNTIF('OMS Drop Downs'!$B$2:$B$4,'OMS Response Form (ORF)'!M2605),COUNTIF('OMS Drop Downs'!$B$2:$B$4,'OMS Response Form (ORF)'!N2605),COUNTIF('OMS Drop Downs'!$B$2:$B$4,'OMS Response Form (ORF)'!P2605),COUNTIF('OMS Drop Downs'!$B$2:$B$4,'OMS Response Form (ORF)'!Q2605),COUNTIF('OMS Drop Downs'!$B$2:$B$4,'OMS Response Form (ORF)'!R2605)),"Complete","Incomplete"))</f>
        <v/>
      </c>
      <c r="T2605" s="28" t="str">
        <f>IF(S2605="Complete",IF(AND(NOT(ISNA(VLOOKUP(CONCATENATE(F2605,G2605,H2605,I2605,J2605,K2605),'OMS Drop Downs'!G:G,1,FALSE))),IF(AND(G2605&lt;&gt;"C3",K2605&lt;&gt;"O5"),IF(SUM(COUNTIF(L2605:R2605,"Y"),COUNTIF(L2605:R2605,"N"))=0,"V","I"),IF(COUNTIF(L2605:R2605,"Y"),"V","I"))="V"),"Valid","Invalid")," ")</f>
        <v xml:space="preserve"> </v>
      </c>
      <c r="U2605"/>
    </row>
    <row r="2606" spans="2:21" x14ac:dyDescent="0.35">
      <c r="B2606" s="50"/>
      <c r="C2606" s="65"/>
      <c r="D2606" s="36"/>
      <c r="E2606" s="64"/>
      <c r="F2606" s="60"/>
      <c r="G2606" s="34"/>
      <c r="H2606" s="34"/>
      <c r="I2606" s="34"/>
      <c r="J2606" s="34"/>
      <c r="K2606" s="34"/>
      <c r="L2606" s="34"/>
      <c r="M2606" s="34"/>
      <c r="N2606" s="34"/>
      <c r="O2606" s="34"/>
      <c r="P2606" s="34"/>
      <c r="Q2606" s="34"/>
      <c r="R2606" s="34"/>
      <c r="S2606" s="27" t="str">
        <f>IF(COUNTA(B2606:R2606)=0,"",IF(AND(COUNTIF('OMS Drop Downs'!$C$2:$C$3,'OMS Response Form (ORF)'!F2606),COUNTIF('OMS Drop Downs'!$D$2:$D$5,'OMS Response Form (ORF)'!G2606),COUNTIF('OMS Drop Downs'!$A$2:$A$5,'OMS Response Form (ORF)'!H2606),COUNTIF('OMS Drop Downs'!$B$2:$B$4,'OMS Response Form (ORF)'!I2606),COUNTIF('OMS Drop Downs'!$A$2:$A$5,'OMS Response Form (ORF)'!J2606),COUNTIF('OMS Drop Downs'!$E$2:$E$7,'OMS Response Form (ORF)'!K2606),COUNTIF('OMS Drop Downs'!$B$2:$B$4,'OMS Response Form (ORF)'!L2606),COUNTIF('OMS Drop Downs'!$B$2:$B$4,'OMS Response Form (ORF)'!M2606),COUNTIF('OMS Drop Downs'!$B$2:$B$4,'OMS Response Form (ORF)'!N2606),COUNTIF('OMS Drop Downs'!$B$2:$B$4,'OMS Response Form (ORF)'!P2606),COUNTIF('OMS Drop Downs'!$B$2:$B$4,'OMS Response Form (ORF)'!Q2606),COUNTIF('OMS Drop Downs'!$B$2:$B$4,'OMS Response Form (ORF)'!R2606)),"Complete","Incomplete"))</f>
        <v/>
      </c>
      <c r="T2606" s="28" t="str">
        <f>IF(S2606="Complete",IF(AND(NOT(ISNA(VLOOKUP(CONCATENATE(F2606,G2606,H2606,I2606,J2606,K2606),'OMS Drop Downs'!G:G,1,FALSE))),IF(AND(G2606&lt;&gt;"C3",K2606&lt;&gt;"O5"),IF(SUM(COUNTIF(L2606:R2606,"Y"),COUNTIF(L2606:R2606,"N"))=0,"V","I"),IF(COUNTIF(L2606:R2606,"Y"),"V","I"))="V"),"Valid","Invalid")," ")</f>
        <v xml:space="preserve"> </v>
      </c>
      <c r="U2606"/>
    </row>
    <row r="2607" spans="2:21" x14ac:dyDescent="0.35">
      <c r="B2607" s="50"/>
      <c r="C2607" s="65"/>
      <c r="D2607" s="36"/>
      <c r="E2607" s="64"/>
      <c r="F2607" s="60"/>
      <c r="G2607" s="34"/>
      <c r="H2607" s="34"/>
      <c r="I2607" s="34"/>
      <c r="J2607" s="34"/>
      <c r="K2607" s="34"/>
      <c r="L2607" s="34"/>
      <c r="M2607" s="34"/>
      <c r="N2607" s="34"/>
      <c r="O2607" s="34"/>
      <c r="P2607" s="34"/>
      <c r="Q2607" s="34"/>
      <c r="R2607" s="34"/>
      <c r="S2607" s="27" t="str">
        <f>IF(COUNTA(B2607:R2607)=0,"",IF(AND(COUNTIF('OMS Drop Downs'!$C$2:$C$3,'OMS Response Form (ORF)'!F2607),COUNTIF('OMS Drop Downs'!$D$2:$D$5,'OMS Response Form (ORF)'!G2607),COUNTIF('OMS Drop Downs'!$A$2:$A$5,'OMS Response Form (ORF)'!H2607),COUNTIF('OMS Drop Downs'!$B$2:$B$4,'OMS Response Form (ORF)'!I2607),COUNTIF('OMS Drop Downs'!$A$2:$A$5,'OMS Response Form (ORF)'!J2607),COUNTIF('OMS Drop Downs'!$E$2:$E$7,'OMS Response Form (ORF)'!K2607),COUNTIF('OMS Drop Downs'!$B$2:$B$4,'OMS Response Form (ORF)'!L2607),COUNTIF('OMS Drop Downs'!$B$2:$B$4,'OMS Response Form (ORF)'!M2607),COUNTIF('OMS Drop Downs'!$B$2:$B$4,'OMS Response Form (ORF)'!N2607),COUNTIF('OMS Drop Downs'!$B$2:$B$4,'OMS Response Form (ORF)'!P2607),COUNTIF('OMS Drop Downs'!$B$2:$B$4,'OMS Response Form (ORF)'!Q2607),COUNTIF('OMS Drop Downs'!$B$2:$B$4,'OMS Response Form (ORF)'!R2607)),"Complete","Incomplete"))</f>
        <v/>
      </c>
      <c r="T2607" s="28" t="str">
        <f>IF(S2607="Complete",IF(AND(NOT(ISNA(VLOOKUP(CONCATENATE(F2607,G2607,H2607,I2607,J2607,K2607),'OMS Drop Downs'!G:G,1,FALSE))),IF(AND(G2607&lt;&gt;"C3",K2607&lt;&gt;"O5"),IF(SUM(COUNTIF(L2607:R2607,"Y"),COUNTIF(L2607:R2607,"N"))=0,"V","I"),IF(COUNTIF(L2607:R2607,"Y"),"V","I"))="V"),"Valid","Invalid")," ")</f>
        <v xml:space="preserve"> </v>
      </c>
      <c r="U2607"/>
    </row>
    <row r="2608" spans="2:21" x14ac:dyDescent="0.35">
      <c r="B2608" s="50"/>
      <c r="C2608" s="65"/>
      <c r="D2608" s="36"/>
      <c r="E2608" s="64"/>
      <c r="F2608" s="60"/>
      <c r="G2608" s="34"/>
      <c r="H2608" s="34"/>
      <c r="I2608" s="34"/>
      <c r="J2608" s="34"/>
      <c r="K2608" s="34"/>
      <c r="L2608" s="34"/>
      <c r="M2608" s="34"/>
      <c r="N2608" s="34"/>
      <c r="O2608" s="34"/>
      <c r="P2608" s="34"/>
      <c r="Q2608" s="34"/>
      <c r="R2608" s="34"/>
      <c r="S2608" s="27" t="str">
        <f>IF(COUNTA(B2608:R2608)=0,"",IF(AND(COUNTIF('OMS Drop Downs'!$C$2:$C$3,'OMS Response Form (ORF)'!F2608),COUNTIF('OMS Drop Downs'!$D$2:$D$5,'OMS Response Form (ORF)'!G2608),COUNTIF('OMS Drop Downs'!$A$2:$A$5,'OMS Response Form (ORF)'!H2608),COUNTIF('OMS Drop Downs'!$B$2:$B$4,'OMS Response Form (ORF)'!I2608),COUNTIF('OMS Drop Downs'!$A$2:$A$5,'OMS Response Form (ORF)'!J2608),COUNTIF('OMS Drop Downs'!$E$2:$E$7,'OMS Response Form (ORF)'!K2608),COUNTIF('OMS Drop Downs'!$B$2:$B$4,'OMS Response Form (ORF)'!L2608),COUNTIF('OMS Drop Downs'!$B$2:$B$4,'OMS Response Form (ORF)'!M2608),COUNTIF('OMS Drop Downs'!$B$2:$B$4,'OMS Response Form (ORF)'!N2608),COUNTIF('OMS Drop Downs'!$B$2:$B$4,'OMS Response Form (ORF)'!P2608),COUNTIF('OMS Drop Downs'!$B$2:$B$4,'OMS Response Form (ORF)'!Q2608),COUNTIF('OMS Drop Downs'!$B$2:$B$4,'OMS Response Form (ORF)'!R2608)),"Complete","Incomplete"))</f>
        <v/>
      </c>
      <c r="T2608" s="28" t="str">
        <f>IF(S2608="Complete",IF(AND(NOT(ISNA(VLOOKUP(CONCATENATE(F2608,G2608,H2608,I2608,J2608,K2608),'OMS Drop Downs'!G:G,1,FALSE))),IF(AND(G2608&lt;&gt;"C3",K2608&lt;&gt;"O5"),IF(SUM(COUNTIF(L2608:R2608,"Y"),COUNTIF(L2608:R2608,"N"))=0,"V","I"),IF(COUNTIF(L2608:R2608,"Y"),"V","I"))="V"),"Valid","Invalid")," ")</f>
        <v xml:space="preserve"> </v>
      </c>
      <c r="U2608"/>
    </row>
    <row r="2609" spans="2:21" x14ac:dyDescent="0.35">
      <c r="B2609" s="50"/>
      <c r="C2609" s="65"/>
      <c r="D2609" s="36"/>
      <c r="E2609" s="64"/>
      <c r="F2609" s="60"/>
      <c r="G2609" s="34"/>
      <c r="H2609" s="34"/>
      <c r="I2609" s="34"/>
      <c r="J2609" s="34"/>
      <c r="K2609" s="34"/>
      <c r="L2609" s="34"/>
      <c r="M2609" s="34"/>
      <c r="N2609" s="34"/>
      <c r="O2609" s="34"/>
      <c r="P2609" s="34"/>
      <c r="Q2609" s="34"/>
      <c r="R2609" s="34"/>
      <c r="S2609" s="27" t="str">
        <f>IF(COUNTA(B2609:R2609)=0,"",IF(AND(COUNTIF('OMS Drop Downs'!$C$2:$C$3,'OMS Response Form (ORF)'!F2609),COUNTIF('OMS Drop Downs'!$D$2:$D$5,'OMS Response Form (ORF)'!G2609),COUNTIF('OMS Drop Downs'!$A$2:$A$5,'OMS Response Form (ORF)'!H2609),COUNTIF('OMS Drop Downs'!$B$2:$B$4,'OMS Response Form (ORF)'!I2609),COUNTIF('OMS Drop Downs'!$A$2:$A$5,'OMS Response Form (ORF)'!J2609),COUNTIF('OMS Drop Downs'!$E$2:$E$7,'OMS Response Form (ORF)'!K2609),COUNTIF('OMS Drop Downs'!$B$2:$B$4,'OMS Response Form (ORF)'!L2609),COUNTIF('OMS Drop Downs'!$B$2:$B$4,'OMS Response Form (ORF)'!M2609),COUNTIF('OMS Drop Downs'!$B$2:$B$4,'OMS Response Form (ORF)'!N2609),COUNTIF('OMS Drop Downs'!$B$2:$B$4,'OMS Response Form (ORF)'!P2609),COUNTIF('OMS Drop Downs'!$B$2:$B$4,'OMS Response Form (ORF)'!Q2609),COUNTIF('OMS Drop Downs'!$B$2:$B$4,'OMS Response Form (ORF)'!R2609)),"Complete","Incomplete"))</f>
        <v/>
      </c>
      <c r="T2609" s="28" t="str">
        <f>IF(S2609="Complete",IF(AND(NOT(ISNA(VLOOKUP(CONCATENATE(F2609,G2609,H2609,I2609,J2609,K2609),'OMS Drop Downs'!G:G,1,FALSE))),IF(AND(G2609&lt;&gt;"C3",K2609&lt;&gt;"O5"),IF(SUM(COUNTIF(L2609:R2609,"Y"),COUNTIF(L2609:R2609,"N"))=0,"V","I"),IF(COUNTIF(L2609:R2609,"Y"),"V","I"))="V"),"Valid","Invalid")," ")</f>
        <v xml:space="preserve"> </v>
      </c>
      <c r="U2609"/>
    </row>
    <row r="2610" spans="2:21" x14ac:dyDescent="0.35">
      <c r="B2610" s="50"/>
      <c r="C2610" s="65"/>
      <c r="D2610" s="36"/>
      <c r="E2610" s="64"/>
      <c r="F2610" s="60"/>
      <c r="G2610" s="34"/>
      <c r="H2610" s="34"/>
      <c r="I2610" s="34"/>
      <c r="J2610" s="34"/>
      <c r="K2610" s="34"/>
      <c r="L2610" s="34"/>
      <c r="M2610" s="34"/>
      <c r="N2610" s="34"/>
      <c r="O2610" s="34"/>
      <c r="P2610" s="34"/>
      <c r="Q2610" s="34"/>
      <c r="R2610" s="34"/>
      <c r="S2610" s="27" t="str">
        <f>IF(COUNTA(B2610:R2610)=0,"",IF(AND(COUNTIF('OMS Drop Downs'!$C$2:$C$3,'OMS Response Form (ORF)'!F2610),COUNTIF('OMS Drop Downs'!$D$2:$D$5,'OMS Response Form (ORF)'!G2610),COUNTIF('OMS Drop Downs'!$A$2:$A$5,'OMS Response Form (ORF)'!H2610),COUNTIF('OMS Drop Downs'!$B$2:$B$4,'OMS Response Form (ORF)'!I2610),COUNTIF('OMS Drop Downs'!$A$2:$A$5,'OMS Response Form (ORF)'!J2610),COUNTIF('OMS Drop Downs'!$E$2:$E$7,'OMS Response Form (ORF)'!K2610),COUNTIF('OMS Drop Downs'!$B$2:$B$4,'OMS Response Form (ORF)'!L2610),COUNTIF('OMS Drop Downs'!$B$2:$B$4,'OMS Response Form (ORF)'!M2610),COUNTIF('OMS Drop Downs'!$B$2:$B$4,'OMS Response Form (ORF)'!N2610),COUNTIF('OMS Drop Downs'!$B$2:$B$4,'OMS Response Form (ORF)'!P2610),COUNTIF('OMS Drop Downs'!$B$2:$B$4,'OMS Response Form (ORF)'!Q2610),COUNTIF('OMS Drop Downs'!$B$2:$B$4,'OMS Response Form (ORF)'!R2610)),"Complete","Incomplete"))</f>
        <v/>
      </c>
      <c r="T2610" s="28" t="str">
        <f>IF(S2610="Complete",IF(AND(NOT(ISNA(VLOOKUP(CONCATENATE(F2610,G2610,H2610,I2610,J2610,K2610),'OMS Drop Downs'!G:G,1,FALSE))),IF(AND(G2610&lt;&gt;"C3",K2610&lt;&gt;"O5"),IF(SUM(COUNTIF(L2610:R2610,"Y"),COUNTIF(L2610:R2610,"N"))=0,"V","I"),IF(COUNTIF(L2610:R2610,"Y"),"V","I"))="V"),"Valid","Invalid")," ")</f>
        <v xml:space="preserve"> </v>
      </c>
      <c r="U2610"/>
    </row>
    <row r="2611" spans="2:21" x14ac:dyDescent="0.35">
      <c r="B2611" s="50"/>
      <c r="C2611" s="65"/>
      <c r="D2611" s="36"/>
      <c r="E2611" s="64"/>
      <c r="F2611" s="60"/>
      <c r="G2611" s="34"/>
      <c r="H2611" s="34"/>
      <c r="I2611" s="34"/>
      <c r="J2611" s="34"/>
      <c r="K2611" s="34"/>
      <c r="L2611" s="34"/>
      <c r="M2611" s="34"/>
      <c r="N2611" s="34"/>
      <c r="O2611" s="34"/>
      <c r="P2611" s="34"/>
      <c r="Q2611" s="34"/>
      <c r="R2611" s="34"/>
      <c r="S2611" s="27" t="str">
        <f>IF(COUNTA(B2611:R2611)=0,"",IF(AND(COUNTIF('OMS Drop Downs'!$C$2:$C$3,'OMS Response Form (ORF)'!F2611),COUNTIF('OMS Drop Downs'!$D$2:$D$5,'OMS Response Form (ORF)'!G2611),COUNTIF('OMS Drop Downs'!$A$2:$A$5,'OMS Response Form (ORF)'!H2611),COUNTIF('OMS Drop Downs'!$B$2:$B$4,'OMS Response Form (ORF)'!I2611),COUNTIF('OMS Drop Downs'!$A$2:$A$5,'OMS Response Form (ORF)'!J2611),COUNTIF('OMS Drop Downs'!$E$2:$E$7,'OMS Response Form (ORF)'!K2611),COUNTIF('OMS Drop Downs'!$B$2:$B$4,'OMS Response Form (ORF)'!L2611),COUNTIF('OMS Drop Downs'!$B$2:$B$4,'OMS Response Form (ORF)'!M2611),COUNTIF('OMS Drop Downs'!$B$2:$B$4,'OMS Response Form (ORF)'!N2611),COUNTIF('OMS Drop Downs'!$B$2:$B$4,'OMS Response Form (ORF)'!P2611),COUNTIF('OMS Drop Downs'!$B$2:$B$4,'OMS Response Form (ORF)'!Q2611),COUNTIF('OMS Drop Downs'!$B$2:$B$4,'OMS Response Form (ORF)'!R2611)),"Complete","Incomplete"))</f>
        <v/>
      </c>
      <c r="T2611" s="28" t="str">
        <f>IF(S2611="Complete",IF(AND(NOT(ISNA(VLOOKUP(CONCATENATE(F2611,G2611,H2611,I2611,J2611,K2611),'OMS Drop Downs'!G:G,1,FALSE))),IF(AND(G2611&lt;&gt;"C3",K2611&lt;&gt;"O5"),IF(SUM(COUNTIF(L2611:R2611,"Y"),COUNTIF(L2611:R2611,"N"))=0,"V","I"),IF(COUNTIF(L2611:R2611,"Y"),"V","I"))="V"),"Valid","Invalid")," ")</f>
        <v xml:space="preserve"> </v>
      </c>
      <c r="U2611"/>
    </row>
    <row r="2612" spans="2:21" x14ac:dyDescent="0.35">
      <c r="B2612" s="50"/>
      <c r="C2612" s="65"/>
      <c r="D2612" s="36"/>
      <c r="E2612" s="64"/>
      <c r="F2612" s="60"/>
      <c r="G2612" s="34"/>
      <c r="H2612" s="34"/>
      <c r="I2612" s="34"/>
      <c r="J2612" s="34"/>
      <c r="K2612" s="34"/>
      <c r="L2612" s="34"/>
      <c r="M2612" s="34"/>
      <c r="N2612" s="34"/>
      <c r="O2612" s="34"/>
      <c r="P2612" s="34"/>
      <c r="Q2612" s="34"/>
      <c r="R2612" s="34"/>
      <c r="S2612" s="27" t="str">
        <f>IF(COUNTA(B2612:R2612)=0,"",IF(AND(COUNTIF('OMS Drop Downs'!$C$2:$C$3,'OMS Response Form (ORF)'!F2612),COUNTIF('OMS Drop Downs'!$D$2:$D$5,'OMS Response Form (ORF)'!G2612),COUNTIF('OMS Drop Downs'!$A$2:$A$5,'OMS Response Form (ORF)'!H2612),COUNTIF('OMS Drop Downs'!$B$2:$B$4,'OMS Response Form (ORF)'!I2612),COUNTIF('OMS Drop Downs'!$A$2:$A$5,'OMS Response Form (ORF)'!J2612),COUNTIF('OMS Drop Downs'!$E$2:$E$7,'OMS Response Form (ORF)'!K2612),COUNTIF('OMS Drop Downs'!$B$2:$B$4,'OMS Response Form (ORF)'!L2612),COUNTIF('OMS Drop Downs'!$B$2:$B$4,'OMS Response Form (ORF)'!M2612),COUNTIF('OMS Drop Downs'!$B$2:$B$4,'OMS Response Form (ORF)'!N2612),COUNTIF('OMS Drop Downs'!$B$2:$B$4,'OMS Response Form (ORF)'!P2612),COUNTIF('OMS Drop Downs'!$B$2:$B$4,'OMS Response Form (ORF)'!Q2612),COUNTIF('OMS Drop Downs'!$B$2:$B$4,'OMS Response Form (ORF)'!R2612)),"Complete","Incomplete"))</f>
        <v/>
      </c>
      <c r="T2612" s="28" t="str">
        <f>IF(S2612="Complete",IF(AND(NOT(ISNA(VLOOKUP(CONCATENATE(F2612,G2612,H2612,I2612,J2612,K2612),'OMS Drop Downs'!G:G,1,FALSE))),IF(AND(G2612&lt;&gt;"C3",K2612&lt;&gt;"O5"),IF(SUM(COUNTIF(L2612:R2612,"Y"),COUNTIF(L2612:R2612,"N"))=0,"V","I"),IF(COUNTIF(L2612:R2612,"Y"),"V","I"))="V"),"Valid","Invalid")," ")</f>
        <v xml:space="preserve"> </v>
      </c>
      <c r="U2612"/>
    </row>
    <row r="2613" spans="2:21" x14ac:dyDescent="0.35">
      <c r="B2613" s="50"/>
      <c r="C2613" s="65"/>
      <c r="D2613" s="36"/>
      <c r="E2613" s="64"/>
      <c r="F2613" s="60"/>
      <c r="G2613" s="34"/>
      <c r="H2613" s="34"/>
      <c r="I2613" s="34"/>
      <c r="J2613" s="34"/>
      <c r="K2613" s="34"/>
      <c r="L2613" s="34"/>
      <c r="M2613" s="34"/>
      <c r="N2613" s="34"/>
      <c r="O2613" s="34"/>
      <c r="P2613" s="34"/>
      <c r="Q2613" s="34"/>
      <c r="R2613" s="34"/>
      <c r="S2613" s="27" t="str">
        <f>IF(COUNTA(B2613:R2613)=0,"",IF(AND(COUNTIF('OMS Drop Downs'!$C$2:$C$3,'OMS Response Form (ORF)'!F2613),COUNTIF('OMS Drop Downs'!$D$2:$D$5,'OMS Response Form (ORF)'!G2613),COUNTIF('OMS Drop Downs'!$A$2:$A$5,'OMS Response Form (ORF)'!H2613),COUNTIF('OMS Drop Downs'!$B$2:$B$4,'OMS Response Form (ORF)'!I2613),COUNTIF('OMS Drop Downs'!$A$2:$A$5,'OMS Response Form (ORF)'!J2613),COUNTIF('OMS Drop Downs'!$E$2:$E$7,'OMS Response Form (ORF)'!K2613),COUNTIF('OMS Drop Downs'!$B$2:$B$4,'OMS Response Form (ORF)'!L2613),COUNTIF('OMS Drop Downs'!$B$2:$B$4,'OMS Response Form (ORF)'!M2613),COUNTIF('OMS Drop Downs'!$B$2:$B$4,'OMS Response Form (ORF)'!N2613),COUNTIF('OMS Drop Downs'!$B$2:$B$4,'OMS Response Form (ORF)'!P2613),COUNTIF('OMS Drop Downs'!$B$2:$B$4,'OMS Response Form (ORF)'!Q2613),COUNTIF('OMS Drop Downs'!$B$2:$B$4,'OMS Response Form (ORF)'!R2613)),"Complete","Incomplete"))</f>
        <v/>
      </c>
      <c r="T2613" s="28" t="str">
        <f>IF(S2613="Complete",IF(AND(NOT(ISNA(VLOOKUP(CONCATENATE(F2613,G2613,H2613,I2613,J2613,K2613),'OMS Drop Downs'!G:G,1,FALSE))),IF(AND(G2613&lt;&gt;"C3",K2613&lt;&gt;"O5"),IF(SUM(COUNTIF(L2613:R2613,"Y"),COUNTIF(L2613:R2613,"N"))=0,"V","I"),IF(COUNTIF(L2613:R2613,"Y"),"V","I"))="V"),"Valid","Invalid")," ")</f>
        <v xml:space="preserve"> </v>
      </c>
      <c r="U2613"/>
    </row>
    <row r="2614" spans="2:21" x14ac:dyDescent="0.35">
      <c r="B2614" s="50"/>
      <c r="C2614" s="65"/>
      <c r="D2614" s="36"/>
      <c r="E2614" s="64"/>
      <c r="F2614" s="60"/>
      <c r="G2614" s="34"/>
      <c r="H2614" s="34"/>
      <c r="I2614" s="34"/>
      <c r="J2614" s="34"/>
      <c r="K2614" s="34"/>
      <c r="L2614" s="34"/>
      <c r="M2614" s="34"/>
      <c r="N2614" s="34"/>
      <c r="O2614" s="34"/>
      <c r="P2614" s="34"/>
      <c r="Q2614" s="34"/>
      <c r="R2614" s="34"/>
      <c r="S2614" s="27" t="str">
        <f>IF(COUNTA(B2614:R2614)=0,"",IF(AND(COUNTIF('OMS Drop Downs'!$C$2:$C$3,'OMS Response Form (ORF)'!F2614),COUNTIF('OMS Drop Downs'!$D$2:$D$5,'OMS Response Form (ORF)'!G2614),COUNTIF('OMS Drop Downs'!$A$2:$A$5,'OMS Response Form (ORF)'!H2614),COUNTIF('OMS Drop Downs'!$B$2:$B$4,'OMS Response Form (ORF)'!I2614),COUNTIF('OMS Drop Downs'!$A$2:$A$5,'OMS Response Form (ORF)'!J2614),COUNTIF('OMS Drop Downs'!$E$2:$E$7,'OMS Response Form (ORF)'!K2614),COUNTIF('OMS Drop Downs'!$B$2:$B$4,'OMS Response Form (ORF)'!L2614),COUNTIF('OMS Drop Downs'!$B$2:$B$4,'OMS Response Form (ORF)'!M2614),COUNTIF('OMS Drop Downs'!$B$2:$B$4,'OMS Response Form (ORF)'!N2614),COUNTIF('OMS Drop Downs'!$B$2:$B$4,'OMS Response Form (ORF)'!P2614),COUNTIF('OMS Drop Downs'!$B$2:$B$4,'OMS Response Form (ORF)'!Q2614),COUNTIF('OMS Drop Downs'!$B$2:$B$4,'OMS Response Form (ORF)'!R2614)),"Complete","Incomplete"))</f>
        <v/>
      </c>
      <c r="T2614" s="28" t="str">
        <f>IF(S2614="Complete",IF(AND(NOT(ISNA(VLOOKUP(CONCATENATE(F2614,G2614,H2614,I2614,J2614,K2614),'OMS Drop Downs'!G:G,1,FALSE))),IF(AND(G2614&lt;&gt;"C3",K2614&lt;&gt;"O5"),IF(SUM(COUNTIF(L2614:R2614,"Y"),COUNTIF(L2614:R2614,"N"))=0,"V","I"),IF(COUNTIF(L2614:R2614,"Y"),"V","I"))="V"),"Valid","Invalid")," ")</f>
        <v xml:space="preserve"> </v>
      </c>
      <c r="U2614"/>
    </row>
    <row r="2615" spans="2:21" x14ac:dyDescent="0.35">
      <c r="B2615" s="50"/>
      <c r="C2615" s="65"/>
      <c r="D2615" s="36"/>
      <c r="E2615" s="64"/>
      <c r="F2615" s="60"/>
      <c r="G2615" s="34"/>
      <c r="H2615" s="34"/>
      <c r="I2615" s="34"/>
      <c r="J2615" s="34"/>
      <c r="K2615" s="34"/>
      <c r="L2615" s="34"/>
      <c r="M2615" s="34"/>
      <c r="N2615" s="34"/>
      <c r="O2615" s="34"/>
      <c r="P2615" s="34"/>
      <c r="Q2615" s="34"/>
      <c r="R2615" s="34"/>
      <c r="S2615" s="27" t="str">
        <f>IF(COUNTA(B2615:R2615)=0,"",IF(AND(COUNTIF('OMS Drop Downs'!$C$2:$C$3,'OMS Response Form (ORF)'!F2615),COUNTIF('OMS Drop Downs'!$D$2:$D$5,'OMS Response Form (ORF)'!G2615),COUNTIF('OMS Drop Downs'!$A$2:$A$5,'OMS Response Form (ORF)'!H2615),COUNTIF('OMS Drop Downs'!$B$2:$B$4,'OMS Response Form (ORF)'!I2615),COUNTIF('OMS Drop Downs'!$A$2:$A$5,'OMS Response Form (ORF)'!J2615),COUNTIF('OMS Drop Downs'!$E$2:$E$7,'OMS Response Form (ORF)'!K2615),COUNTIF('OMS Drop Downs'!$B$2:$B$4,'OMS Response Form (ORF)'!L2615),COUNTIF('OMS Drop Downs'!$B$2:$B$4,'OMS Response Form (ORF)'!M2615),COUNTIF('OMS Drop Downs'!$B$2:$B$4,'OMS Response Form (ORF)'!N2615),COUNTIF('OMS Drop Downs'!$B$2:$B$4,'OMS Response Form (ORF)'!P2615),COUNTIF('OMS Drop Downs'!$B$2:$B$4,'OMS Response Form (ORF)'!Q2615),COUNTIF('OMS Drop Downs'!$B$2:$B$4,'OMS Response Form (ORF)'!R2615)),"Complete","Incomplete"))</f>
        <v/>
      </c>
      <c r="T2615" s="28" t="str">
        <f>IF(S2615="Complete",IF(AND(NOT(ISNA(VLOOKUP(CONCATENATE(F2615,G2615,H2615,I2615,J2615,K2615),'OMS Drop Downs'!G:G,1,FALSE))),IF(AND(G2615&lt;&gt;"C3",K2615&lt;&gt;"O5"),IF(SUM(COUNTIF(L2615:R2615,"Y"),COUNTIF(L2615:R2615,"N"))=0,"V","I"),IF(COUNTIF(L2615:R2615,"Y"),"V","I"))="V"),"Valid","Invalid")," ")</f>
        <v xml:space="preserve"> </v>
      </c>
      <c r="U2615"/>
    </row>
    <row r="2616" spans="2:21" x14ac:dyDescent="0.35">
      <c r="B2616" s="50"/>
      <c r="C2616" s="65"/>
      <c r="D2616" s="36"/>
      <c r="E2616" s="64"/>
      <c r="F2616" s="60"/>
      <c r="G2616" s="34"/>
      <c r="H2616" s="34"/>
      <c r="I2616" s="34"/>
      <c r="J2616" s="34"/>
      <c r="K2616" s="34"/>
      <c r="L2616" s="34"/>
      <c r="M2616" s="34"/>
      <c r="N2616" s="34"/>
      <c r="O2616" s="34"/>
      <c r="P2616" s="34"/>
      <c r="Q2616" s="34"/>
      <c r="R2616" s="34"/>
      <c r="S2616" s="27" t="str">
        <f>IF(COUNTA(B2616:R2616)=0,"",IF(AND(COUNTIF('OMS Drop Downs'!$C$2:$C$3,'OMS Response Form (ORF)'!F2616),COUNTIF('OMS Drop Downs'!$D$2:$D$5,'OMS Response Form (ORF)'!G2616),COUNTIF('OMS Drop Downs'!$A$2:$A$5,'OMS Response Form (ORF)'!H2616),COUNTIF('OMS Drop Downs'!$B$2:$B$4,'OMS Response Form (ORF)'!I2616),COUNTIF('OMS Drop Downs'!$A$2:$A$5,'OMS Response Form (ORF)'!J2616),COUNTIF('OMS Drop Downs'!$E$2:$E$7,'OMS Response Form (ORF)'!K2616),COUNTIF('OMS Drop Downs'!$B$2:$B$4,'OMS Response Form (ORF)'!L2616),COUNTIF('OMS Drop Downs'!$B$2:$B$4,'OMS Response Form (ORF)'!M2616),COUNTIF('OMS Drop Downs'!$B$2:$B$4,'OMS Response Form (ORF)'!N2616),COUNTIF('OMS Drop Downs'!$B$2:$B$4,'OMS Response Form (ORF)'!P2616),COUNTIF('OMS Drop Downs'!$B$2:$B$4,'OMS Response Form (ORF)'!Q2616),COUNTIF('OMS Drop Downs'!$B$2:$B$4,'OMS Response Form (ORF)'!R2616)),"Complete","Incomplete"))</f>
        <v/>
      </c>
      <c r="T2616" s="28" t="str">
        <f>IF(S2616="Complete",IF(AND(NOT(ISNA(VLOOKUP(CONCATENATE(F2616,G2616,H2616,I2616,J2616,K2616),'OMS Drop Downs'!G:G,1,FALSE))),IF(AND(G2616&lt;&gt;"C3",K2616&lt;&gt;"O5"),IF(SUM(COUNTIF(L2616:R2616,"Y"),COUNTIF(L2616:R2616,"N"))=0,"V","I"),IF(COUNTIF(L2616:R2616,"Y"),"V","I"))="V"),"Valid","Invalid")," ")</f>
        <v xml:space="preserve"> </v>
      </c>
      <c r="U2616"/>
    </row>
    <row r="2617" spans="2:21" x14ac:dyDescent="0.35">
      <c r="B2617" s="50"/>
      <c r="C2617" s="65"/>
      <c r="D2617" s="36"/>
      <c r="E2617" s="64"/>
      <c r="F2617" s="60"/>
      <c r="G2617" s="34"/>
      <c r="H2617" s="34"/>
      <c r="I2617" s="34"/>
      <c r="J2617" s="34"/>
      <c r="K2617" s="34"/>
      <c r="L2617" s="34"/>
      <c r="M2617" s="34"/>
      <c r="N2617" s="34"/>
      <c r="O2617" s="34"/>
      <c r="P2617" s="34"/>
      <c r="Q2617" s="34"/>
      <c r="R2617" s="34"/>
      <c r="S2617" s="27" t="str">
        <f>IF(COUNTA(B2617:R2617)=0,"",IF(AND(COUNTIF('OMS Drop Downs'!$C$2:$C$3,'OMS Response Form (ORF)'!F2617),COUNTIF('OMS Drop Downs'!$D$2:$D$5,'OMS Response Form (ORF)'!G2617),COUNTIF('OMS Drop Downs'!$A$2:$A$5,'OMS Response Form (ORF)'!H2617),COUNTIF('OMS Drop Downs'!$B$2:$B$4,'OMS Response Form (ORF)'!I2617),COUNTIF('OMS Drop Downs'!$A$2:$A$5,'OMS Response Form (ORF)'!J2617),COUNTIF('OMS Drop Downs'!$E$2:$E$7,'OMS Response Form (ORF)'!K2617),COUNTIF('OMS Drop Downs'!$B$2:$B$4,'OMS Response Form (ORF)'!L2617),COUNTIF('OMS Drop Downs'!$B$2:$B$4,'OMS Response Form (ORF)'!M2617),COUNTIF('OMS Drop Downs'!$B$2:$B$4,'OMS Response Form (ORF)'!N2617),COUNTIF('OMS Drop Downs'!$B$2:$B$4,'OMS Response Form (ORF)'!P2617),COUNTIF('OMS Drop Downs'!$B$2:$B$4,'OMS Response Form (ORF)'!Q2617),COUNTIF('OMS Drop Downs'!$B$2:$B$4,'OMS Response Form (ORF)'!R2617)),"Complete","Incomplete"))</f>
        <v/>
      </c>
      <c r="T2617" s="28" t="str">
        <f>IF(S2617="Complete",IF(AND(NOT(ISNA(VLOOKUP(CONCATENATE(F2617,G2617,H2617,I2617,J2617,K2617),'OMS Drop Downs'!G:G,1,FALSE))),IF(AND(G2617&lt;&gt;"C3",K2617&lt;&gt;"O5"),IF(SUM(COUNTIF(L2617:R2617,"Y"),COUNTIF(L2617:R2617,"N"))=0,"V","I"),IF(COUNTIF(L2617:R2617,"Y"),"V","I"))="V"),"Valid","Invalid")," ")</f>
        <v xml:space="preserve"> </v>
      </c>
      <c r="U2617"/>
    </row>
    <row r="2618" spans="2:21" x14ac:dyDescent="0.35">
      <c r="B2618" s="50"/>
      <c r="C2618" s="65"/>
      <c r="D2618" s="36"/>
      <c r="E2618" s="64"/>
      <c r="F2618" s="60"/>
      <c r="G2618" s="34"/>
      <c r="H2618" s="34"/>
      <c r="I2618" s="34"/>
      <c r="J2618" s="34"/>
      <c r="K2618" s="34"/>
      <c r="L2618" s="34"/>
      <c r="M2618" s="34"/>
      <c r="N2618" s="34"/>
      <c r="O2618" s="34"/>
      <c r="P2618" s="34"/>
      <c r="Q2618" s="34"/>
      <c r="R2618" s="34"/>
      <c r="S2618" s="27" t="str">
        <f>IF(COUNTA(B2618:R2618)=0,"",IF(AND(COUNTIF('OMS Drop Downs'!$C$2:$C$3,'OMS Response Form (ORF)'!F2618),COUNTIF('OMS Drop Downs'!$D$2:$D$5,'OMS Response Form (ORF)'!G2618),COUNTIF('OMS Drop Downs'!$A$2:$A$5,'OMS Response Form (ORF)'!H2618),COUNTIF('OMS Drop Downs'!$B$2:$B$4,'OMS Response Form (ORF)'!I2618),COUNTIF('OMS Drop Downs'!$A$2:$A$5,'OMS Response Form (ORF)'!J2618),COUNTIF('OMS Drop Downs'!$E$2:$E$7,'OMS Response Form (ORF)'!K2618),COUNTIF('OMS Drop Downs'!$B$2:$B$4,'OMS Response Form (ORF)'!L2618),COUNTIF('OMS Drop Downs'!$B$2:$B$4,'OMS Response Form (ORF)'!M2618),COUNTIF('OMS Drop Downs'!$B$2:$B$4,'OMS Response Form (ORF)'!N2618),COUNTIF('OMS Drop Downs'!$B$2:$B$4,'OMS Response Form (ORF)'!P2618),COUNTIF('OMS Drop Downs'!$B$2:$B$4,'OMS Response Form (ORF)'!Q2618),COUNTIF('OMS Drop Downs'!$B$2:$B$4,'OMS Response Form (ORF)'!R2618)),"Complete","Incomplete"))</f>
        <v/>
      </c>
      <c r="T2618" s="28" t="str">
        <f>IF(S2618="Complete",IF(AND(NOT(ISNA(VLOOKUP(CONCATENATE(F2618,G2618,H2618,I2618,J2618,K2618),'OMS Drop Downs'!G:G,1,FALSE))),IF(AND(G2618&lt;&gt;"C3",K2618&lt;&gt;"O5"),IF(SUM(COUNTIF(L2618:R2618,"Y"),COUNTIF(L2618:R2618,"N"))=0,"V","I"),IF(COUNTIF(L2618:R2618,"Y"),"V","I"))="V"),"Valid","Invalid")," ")</f>
        <v xml:space="preserve"> </v>
      </c>
      <c r="U2618"/>
    </row>
    <row r="2619" spans="2:21" x14ac:dyDescent="0.35">
      <c r="B2619" s="50"/>
      <c r="C2619" s="65"/>
      <c r="D2619" s="36"/>
      <c r="E2619" s="64"/>
      <c r="F2619" s="60"/>
      <c r="G2619" s="34"/>
      <c r="H2619" s="34"/>
      <c r="I2619" s="34"/>
      <c r="J2619" s="34"/>
      <c r="K2619" s="34"/>
      <c r="L2619" s="34"/>
      <c r="M2619" s="34"/>
      <c r="N2619" s="34"/>
      <c r="O2619" s="34"/>
      <c r="P2619" s="34"/>
      <c r="Q2619" s="34"/>
      <c r="R2619" s="34"/>
      <c r="S2619" s="27" t="str">
        <f>IF(COUNTA(B2619:R2619)=0,"",IF(AND(COUNTIF('OMS Drop Downs'!$C$2:$C$3,'OMS Response Form (ORF)'!F2619),COUNTIF('OMS Drop Downs'!$D$2:$D$5,'OMS Response Form (ORF)'!G2619),COUNTIF('OMS Drop Downs'!$A$2:$A$5,'OMS Response Form (ORF)'!H2619),COUNTIF('OMS Drop Downs'!$B$2:$B$4,'OMS Response Form (ORF)'!I2619),COUNTIF('OMS Drop Downs'!$A$2:$A$5,'OMS Response Form (ORF)'!J2619),COUNTIF('OMS Drop Downs'!$E$2:$E$7,'OMS Response Form (ORF)'!K2619),COUNTIF('OMS Drop Downs'!$B$2:$B$4,'OMS Response Form (ORF)'!L2619),COUNTIF('OMS Drop Downs'!$B$2:$B$4,'OMS Response Form (ORF)'!M2619),COUNTIF('OMS Drop Downs'!$B$2:$B$4,'OMS Response Form (ORF)'!N2619),COUNTIF('OMS Drop Downs'!$B$2:$B$4,'OMS Response Form (ORF)'!P2619),COUNTIF('OMS Drop Downs'!$B$2:$B$4,'OMS Response Form (ORF)'!Q2619),COUNTIF('OMS Drop Downs'!$B$2:$B$4,'OMS Response Form (ORF)'!R2619)),"Complete","Incomplete"))</f>
        <v/>
      </c>
      <c r="T2619" s="28" t="str">
        <f>IF(S2619="Complete",IF(AND(NOT(ISNA(VLOOKUP(CONCATENATE(F2619,G2619,H2619,I2619,J2619,K2619),'OMS Drop Downs'!G:G,1,FALSE))),IF(AND(G2619&lt;&gt;"C3",K2619&lt;&gt;"O5"),IF(SUM(COUNTIF(L2619:R2619,"Y"),COUNTIF(L2619:R2619,"N"))=0,"V","I"),IF(COUNTIF(L2619:R2619,"Y"),"V","I"))="V"),"Valid","Invalid")," ")</f>
        <v xml:space="preserve"> </v>
      </c>
      <c r="U2619"/>
    </row>
    <row r="2620" spans="2:21" x14ac:dyDescent="0.35">
      <c r="B2620" s="50"/>
      <c r="C2620" s="65"/>
      <c r="D2620" s="36"/>
      <c r="E2620" s="64"/>
      <c r="F2620" s="60"/>
      <c r="G2620" s="34"/>
      <c r="H2620" s="34"/>
      <c r="I2620" s="34"/>
      <c r="J2620" s="34"/>
      <c r="K2620" s="34"/>
      <c r="L2620" s="34"/>
      <c r="M2620" s="34"/>
      <c r="N2620" s="34"/>
      <c r="O2620" s="34"/>
      <c r="P2620" s="34"/>
      <c r="Q2620" s="34"/>
      <c r="R2620" s="34"/>
      <c r="S2620" s="27" t="str">
        <f>IF(COUNTA(B2620:R2620)=0,"",IF(AND(COUNTIF('OMS Drop Downs'!$C$2:$C$3,'OMS Response Form (ORF)'!F2620),COUNTIF('OMS Drop Downs'!$D$2:$D$5,'OMS Response Form (ORF)'!G2620),COUNTIF('OMS Drop Downs'!$A$2:$A$5,'OMS Response Form (ORF)'!H2620),COUNTIF('OMS Drop Downs'!$B$2:$B$4,'OMS Response Form (ORF)'!I2620),COUNTIF('OMS Drop Downs'!$A$2:$A$5,'OMS Response Form (ORF)'!J2620),COUNTIF('OMS Drop Downs'!$E$2:$E$7,'OMS Response Form (ORF)'!K2620),COUNTIF('OMS Drop Downs'!$B$2:$B$4,'OMS Response Form (ORF)'!L2620),COUNTIF('OMS Drop Downs'!$B$2:$B$4,'OMS Response Form (ORF)'!M2620),COUNTIF('OMS Drop Downs'!$B$2:$B$4,'OMS Response Form (ORF)'!N2620),COUNTIF('OMS Drop Downs'!$B$2:$B$4,'OMS Response Form (ORF)'!P2620),COUNTIF('OMS Drop Downs'!$B$2:$B$4,'OMS Response Form (ORF)'!Q2620),COUNTIF('OMS Drop Downs'!$B$2:$B$4,'OMS Response Form (ORF)'!R2620)),"Complete","Incomplete"))</f>
        <v/>
      </c>
      <c r="T2620" s="28" t="str">
        <f>IF(S2620="Complete",IF(AND(NOT(ISNA(VLOOKUP(CONCATENATE(F2620,G2620,H2620,I2620,J2620,K2620),'OMS Drop Downs'!G:G,1,FALSE))),IF(AND(G2620&lt;&gt;"C3",K2620&lt;&gt;"O5"),IF(SUM(COUNTIF(L2620:R2620,"Y"),COUNTIF(L2620:R2620,"N"))=0,"V","I"),IF(COUNTIF(L2620:R2620,"Y"),"V","I"))="V"),"Valid","Invalid")," ")</f>
        <v xml:space="preserve"> </v>
      </c>
      <c r="U2620"/>
    </row>
    <row r="2621" spans="2:21" x14ac:dyDescent="0.35">
      <c r="B2621" s="50"/>
      <c r="C2621" s="65"/>
      <c r="D2621" s="36"/>
      <c r="E2621" s="64"/>
      <c r="F2621" s="60"/>
      <c r="G2621" s="34"/>
      <c r="H2621" s="34"/>
      <c r="I2621" s="34"/>
      <c r="J2621" s="34"/>
      <c r="K2621" s="34"/>
      <c r="L2621" s="34"/>
      <c r="M2621" s="34"/>
      <c r="N2621" s="34"/>
      <c r="O2621" s="34"/>
      <c r="P2621" s="34"/>
      <c r="Q2621" s="34"/>
      <c r="R2621" s="34"/>
      <c r="S2621" s="27" t="str">
        <f>IF(COUNTA(B2621:R2621)=0,"",IF(AND(COUNTIF('OMS Drop Downs'!$C$2:$C$3,'OMS Response Form (ORF)'!F2621),COUNTIF('OMS Drop Downs'!$D$2:$D$5,'OMS Response Form (ORF)'!G2621),COUNTIF('OMS Drop Downs'!$A$2:$A$5,'OMS Response Form (ORF)'!H2621),COUNTIF('OMS Drop Downs'!$B$2:$B$4,'OMS Response Form (ORF)'!I2621),COUNTIF('OMS Drop Downs'!$A$2:$A$5,'OMS Response Form (ORF)'!J2621),COUNTIF('OMS Drop Downs'!$E$2:$E$7,'OMS Response Form (ORF)'!K2621),COUNTIF('OMS Drop Downs'!$B$2:$B$4,'OMS Response Form (ORF)'!L2621),COUNTIF('OMS Drop Downs'!$B$2:$B$4,'OMS Response Form (ORF)'!M2621),COUNTIF('OMS Drop Downs'!$B$2:$B$4,'OMS Response Form (ORF)'!N2621),COUNTIF('OMS Drop Downs'!$B$2:$B$4,'OMS Response Form (ORF)'!P2621),COUNTIF('OMS Drop Downs'!$B$2:$B$4,'OMS Response Form (ORF)'!Q2621),COUNTIF('OMS Drop Downs'!$B$2:$B$4,'OMS Response Form (ORF)'!R2621)),"Complete","Incomplete"))</f>
        <v/>
      </c>
      <c r="T2621" s="28" t="str">
        <f>IF(S2621="Complete",IF(AND(NOT(ISNA(VLOOKUP(CONCATENATE(F2621,G2621,H2621,I2621,J2621,K2621),'OMS Drop Downs'!G:G,1,FALSE))),IF(AND(G2621&lt;&gt;"C3",K2621&lt;&gt;"O5"),IF(SUM(COUNTIF(L2621:R2621,"Y"),COUNTIF(L2621:R2621,"N"))=0,"V","I"),IF(COUNTIF(L2621:R2621,"Y"),"V","I"))="V"),"Valid","Invalid")," ")</f>
        <v xml:space="preserve"> </v>
      </c>
      <c r="U2621"/>
    </row>
    <row r="2622" spans="2:21" x14ac:dyDescent="0.35">
      <c r="B2622" s="50"/>
      <c r="C2622" s="65"/>
      <c r="D2622" s="36"/>
      <c r="E2622" s="64"/>
      <c r="F2622" s="60"/>
      <c r="G2622" s="34"/>
      <c r="H2622" s="34"/>
      <c r="I2622" s="34"/>
      <c r="J2622" s="34"/>
      <c r="K2622" s="34"/>
      <c r="L2622" s="34"/>
      <c r="M2622" s="34"/>
      <c r="N2622" s="34"/>
      <c r="O2622" s="34"/>
      <c r="P2622" s="34"/>
      <c r="Q2622" s="34"/>
      <c r="R2622" s="34"/>
      <c r="S2622" s="27" t="str">
        <f>IF(COUNTA(B2622:R2622)=0,"",IF(AND(COUNTIF('OMS Drop Downs'!$C$2:$C$3,'OMS Response Form (ORF)'!F2622),COUNTIF('OMS Drop Downs'!$D$2:$D$5,'OMS Response Form (ORF)'!G2622),COUNTIF('OMS Drop Downs'!$A$2:$A$5,'OMS Response Form (ORF)'!H2622),COUNTIF('OMS Drop Downs'!$B$2:$B$4,'OMS Response Form (ORF)'!I2622),COUNTIF('OMS Drop Downs'!$A$2:$A$5,'OMS Response Form (ORF)'!J2622),COUNTIF('OMS Drop Downs'!$E$2:$E$7,'OMS Response Form (ORF)'!K2622),COUNTIF('OMS Drop Downs'!$B$2:$B$4,'OMS Response Form (ORF)'!L2622),COUNTIF('OMS Drop Downs'!$B$2:$B$4,'OMS Response Form (ORF)'!M2622),COUNTIF('OMS Drop Downs'!$B$2:$B$4,'OMS Response Form (ORF)'!N2622),COUNTIF('OMS Drop Downs'!$B$2:$B$4,'OMS Response Form (ORF)'!P2622),COUNTIF('OMS Drop Downs'!$B$2:$B$4,'OMS Response Form (ORF)'!Q2622),COUNTIF('OMS Drop Downs'!$B$2:$B$4,'OMS Response Form (ORF)'!R2622)),"Complete","Incomplete"))</f>
        <v/>
      </c>
      <c r="T2622" s="28" t="str">
        <f>IF(S2622="Complete",IF(AND(NOT(ISNA(VLOOKUP(CONCATENATE(F2622,G2622,H2622,I2622,J2622,K2622),'OMS Drop Downs'!G:G,1,FALSE))),IF(AND(G2622&lt;&gt;"C3",K2622&lt;&gt;"O5"),IF(SUM(COUNTIF(L2622:R2622,"Y"),COUNTIF(L2622:R2622,"N"))=0,"V","I"),IF(COUNTIF(L2622:R2622,"Y"),"V","I"))="V"),"Valid","Invalid")," ")</f>
        <v xml:space="preserve"> </v>
      </c>
      <c r="U2622"/>
    </row>
    <row r="2623" spans="2:21" x14ac:dyDescent="0.35">
      <c r="B2623" s="50"/>
      <c r="C2623" s="65"/>
      <c r="D2623" s="36"/>
      <c r="E2623" s="64"/>
      <c r="F2623" s="60"/>
      <c r="G2623" s="34"/>
      <c r="H2623" s="34"/>
      <c r="I2623" s="34"/>
      <c r="J2623" s="34"/>
      <c r="K2623" s="34"/>
      <c r="L2623" s="34"/>
      <c r="M2623" s="34"/>
      <c r="N2623" s="34"/>
      <c r="O2623" s="34"/>
      <c r="P2623" s="34"/>
      <c r="Q2623" s="34"/>
      <c r="R2623" s="34"/>
      <c r="S2623" s="27" t="str">
        <f>IF(COUNTA(B2623:R2623)=0,"",IF(AND(COUNTIF('OMS Drop Downs'!$C$2:$C$3,'OMS Response Form (ORF)'!F2623),COUNTIF('OMS Drop Downs'!$D$2:$D$5,'OMS Response Form (ORF)'!G2623),COUNTIF('OMS Drop Downs'!$A$2:$A$5,'OMS Response Form (ORF)'!H2623),COUNTIF('OMS Drop Downs'!$B$2:$B$4,'OMS Response Form (ORF)'!I2623),COUNTIF('OMS Drop Downs'!$A$2:$A$5,'OMS Response Form (ORF)'!J2623),COUNTIF('OMS Drop Downs'!$E$2:$E$7,'OMS Response Form (ORF)'!K2623),COUNTIF('OMS Drop Downs'!$B$2:$B$4,'OMS Response Form (ORF)'!L2623),COUNTIF('OMS Drop Downs'!$B$2:$B$4,'OMS Response Form (ORF)'!M2623),COUNTIF('OMS Drop Downs'!$B$2:$B$4,'OMS Response Form (ORF)'!N2623),COUNTIF('OMS Drop Downs'!$B$2:$B$4,'OMS Response Form (ORF)'!P2623),COUNTIF('OMS Drop Downs'!$B$2:$B$4,'OMS Response Form (ORF)'!Q2623),COUNTIF('OMS Drop Downs'!$B$2:$B$4,'OMS Response Form (ORF)'!R2623)),"Complete","Incomplete"))</f>
        <v/>
      </c>
      <c r="T2623" s="28" t="str">
        <f>IF(S2623="Complete",IF(AND(NOT(ISNA(VLOOKUP(CONCATENATE(F2623,G2623,H2623,I2623,J2623,K2623),'OMS Drop Downs'!G:G,1,FALSE))),IF(AND(G2623&lt;&gt;"C3",K2623&lt;&gt;"O5"),IF(SUM(COUNTIF(L2623:R2623,"Y"),COUNTIF(L2623:R2623,"N"))=0,"V","I"),IF(COUNTIF(L2623:R2623,"Y"),"V","I"))="V"),"Valid","Invalid")," ")</f>
        <v xml:space="preserve"> </v>
      </c>
      <c r="U2623"/>
    </row>
    <row r="2624" spans="2:21" x14ac:dyDescent="0.35">
      <c r="B2624" s="50"/>
      <c r="C2624" s="65"/>
      <c r="D2624" s="36"/>
      <c r="E2624" s="64"/>
      <c r="F2624" s="60"/>
      <c r="G2624" s="34"/>
      <c r="H2624" s="34"/>
      <c r="I2624" s="34"/>
      <c r="J2624" s="34"/>
      <c r="K2624" s="34"/>
      <c r="L2624" s="34"/>
      <c r="M2624" s="34"/>
      <c r="N2624" s="34"/>
      <c r="O2624" s="34"/>
      <c r="P2624" s="34"/>
      <c r="Q2624" s="34"/>
      <c r="R2624" s="34"/>
      <c r="S2624" s="27" t="str">
        <f>IF(COUNTA(B2624:R2624)=0,"",IF(AND(COUNTIF('OMS Drop Downs'!$C$2:$C$3,'OMS Response Form (ORF)'!F2624),COUNTIF('OMS Drop Downs'!$D$2:$D$5,'OMS Response Form (ORF)'!G2624),COUNTIF('OMS Drop Downs'!$A$2:$A$5,'OMS Response Form (ORF)'!H2624),COUNTIF('OMS Drop Downs'!$B$2:$B$4,'OMS Response Form (ORF)'!I2624),COUNTIF('OMS Drop Downs'!$A$2:$A$5,'OMS Response Form (ORF)'!J2624),COUNTIF('OMS Drop Downs'!$E$2:$E$7,'OMS Response Form (ORF)'!K2624),COUNTIF('OMS Drop Downs'!$B$2:$B$4,'OMS Response Form (ORF)'!L2624),COUNTIF('OMS Drop Downs'!$B$2:$B$4,'OMS Response Form (ORF)'!M2624),COUNTIF('OMS Drop Downs'!$B$2:$B$4,'OMS Response Form (ORF)'!N2624),COUNTIF('OMS Drop Downs'!$B$2:$B$4,'OMS Response Form (ORF)'!P2624),COUNTIF('OMS Drop Downs'!$B$2:$B$4,'OMS Response Form (ORF)'!Q2624),COUNTIF('OMS Drop Downs'!$B$2:$B$4,'OMS Response Form (ORF)'!R2624)),"Complete","Incomplete"))</f>
        <v/>
      </c>
      <c r="T2624" s="28" t="str">
        <f>IF(S2624="Complete",IF(AND(NOT(ISNA(VLOOKUP(CONCATENATE(F2624,G2624,H2624,I2624,J2624,K2624),'OMS Drop Downs'!G:G,1,FALSE))),IF(AND(G2624&lt;&gt;"C3",K2624&lt;&gt;"O5"),IF(SUM(COUNTIF(L2624:R2624,"Y"),COUNTIF(L2624:R2624,"N"))=0,"V","I"),IF(COUNTIF(L2624:R2624,"Y"),"V","I"))="V"),"Valid","Invalid")," ")</f>
        <v xml:space="preserve"> </v>
      </c>
      <c r="U2624"/>
    </row>
    <row r="2625" spans="2:21" x14ac:dyDescent="0.35">
      <c r="B2625" s="50"/>
      <c r="C2625" s="65"/>
      <c r="D2625" s="36"/>
      <c r="E2625" s="64"/>
      <c r="F2625" s="60"/>
      <c r="G2625" s="34"/>
      <c r="H2625" s="34"/>
      <c r="I2625" s="34"/>
      <c r="J2625" s="34"/>
      <c r="K2625" s="34"/>
      <c r="L2625" s="34"/>
      <c r="M2625" s="34"/>
      <c r="N2625" s="34"/>
      <c r="O2625" s="34"/>
      <c r="P2625" s="34"/>
      <c r="Q2625" s="34"/>
      <c r="R2625" s="34"/>
      <c r="S2625" s="27" t="str">
        <f>IF(COUNTA(B2625:R2625)=0,"",IF(AND(COUNTIF('OMS Drop Downs'!$C$2:$C$3,'OMS Response Form (ORF)'!F2625),COUNTIF('OMS Drop Downs'!$D$2:$D$5,'OMS Response Form (ORF)'!G2625),COUNTIF('OMS Drop Downs'!$A$2:$A$5,'OMS Response Form (ORF)'!H2625),COUNTIF('OMS Drop Downs'!$B$2:$B$4,'OMS Response Form (ORF)'!I2625),COUNTIF('OMS Drop Downs'!$A$2:$A$5,'OMS Response Form (ORF)'!J2625),COUNTIF('OMS Drop Downs'!$E$2:$E$7,'OMS Response Form (ORF)'!K2625),COUNTIF('OMS Drop Downs'!$B$2:$B$4,'OMS Response Form (ORF)'!L2625),COUNTIF('OMS Drop Downs'!$B$2:$B$4,'OMS Response Form (ORF)'!M2625),COUNTIF('OMS Drop Downs'!$B$2:$B$4,'OMS Response Form (ORF)'!N2625),COUNTIF('OMS Drop Downs'!$B$2:$B$4,'OMS Response Form (ORF)'!P2625),COUNTIF('OMS Drop Downs'!$B$2:$B$4,'OMS Response Form (ORF)'!Q2625),COUNTIF('OMS Drop Downs'!$B$2:$B$4,'OMS Response Form (ORF)'!R2625)),"Complete","Incomplete"))</f>
        <v/>
      </c>
      <c r="T2625" s="28" t="str">
        <f>IF(S2625="Complete",IF(AND(NOT(ISNA(VLOOKUP(CONCATENATE(F2625,G2625,H2625,I2625,J2625,K2625),'OMS Drop Downs'!G:G,1,FALSE))),IF(AND(G2625&lt;&gt;"C3",K2625&lt;&gt;"O5"),IF(SUM(COUNTIF(L2625:R2625,"Y"),COUNTIF(L2625:R2625,"N"))=0,"V","I"),IF(COUNTIF(L2625:R2625,"Y"),"V","I"))="V"),"Valid","Invalid")," ")</f>
        <v xml:space="preserve"> </v>
      </c>
      <c r="U2625"/>
    </row>
    <row r="2626" spans="2:21" x14ac:dyDescent="0.35">
      <c r="B2626" s="50"/>
      <c r="C2626" s="65"/>
      <c r="D2626" s="36"/>
      <c r="E2626" s="64"/>
      <c r="F2626" s="60"/>
      <c r="G2626" s="34"/>
      <c r="H2626" s="34"/>
      <c r="I2626" s="34"/>
      <c r="J2626" s="34"/>
      <c r="K2626" s="34"/>
      <c r="L2626" s="34"/>
      <c r="M2626" s="34"/>
      <c r="N2626" s="34"/>
      <c r="O2626" s="34"/>
      <c r="P2626" s="34"/>
      <c r="Q2626" s="34"/>
      <c r="R2626" s="34"/>
      <c r="S2626" s="27" t="str">
        <f>IF(COUNTA(B2626:R2626)=0,"",IF(AND(COUNTIF('OMS Drop Downs'!$C$2:$C$3,'OMS Response Form (ORF)'!F2626),COUNTIF('OMS Drop Downs'!$D$2:$D$5,'OMS Response Form (ORF)'!G2626),COUNTIF('OMS Drop Downs'!$A$2:$A$5,'OMS Response Form (ORF)'!H2626),COUNTIF('OMS Drop Downs'!$B$2:$B$4,'OMS Response Form (ORF)'!I2626),COUNTIF('OMS Drop Downs'!$A$2:$A$5,'OMS Response Form (ORF)'!J2626),COUNTIF('OMS Drop Downs'!$E$2:$E$7,'OMS Response Form (ORF)'!K2626),COUNTIF('OMS Drop Downs'!$B$2:$B$4,'OMS Response Form (ORF)'!L2626),COUNTIF('OMS Drop Downs'!$B$2:$B$4,'OMS Response Form (ORF)'!M2626),COUNTIF('OMS Drop Downs'!$B$2:$B$4,'OMS Response Form (ORF)'!N2626),COUNTIF('OMS Drop Downs'!$B$2:$B$4,'OMS Response Form (ORF)'!P2626),COUNTIF('OMS Drop Downs'!$B$2:$B$4,'OMS Response Form (ORF)'!Q2626),COUNTIF('OMS Drop Downs'!$B$2:$B$4,'OMS Response Form (ORF)'!R2626)),"Complete","Incomplete"))</f>
        <v/>
      </c>
      <c r="T2626" s="28" t="str">
        <f>IF(S2626="Complete",IF(AND(NOT(ISNA(VLOOKUP(CONCATENATE(F2626,G2626,H2626,I2626,J2626,K2626),'OMS Drop Downs'!G:G,1,FALSE))),IF(AND(G2626&lt;&gt;"C3",K2626&lt;&gt;"O5"),IF(SUM(COUNTIF(L2626:R2626,"Y"),COUNTIF(L2626:R2626,"N"))=0,"V","I"),IF(COUNTIF(L2626:R2626,"Y"),"V","I"))="V"),"Valid","Invalid")," ")</f>
        <v xml:space="preserve"> </v>
      </c>
      <c r="U2626"/>
    </row>
    <row r="2627" spans="2:21" x14ac:dyDescent="0.35">
      <c r="B2627" s="50"/>
      <c r="C2627" s="65"/>
      <c r="D2627" s="36"/>
      <c r="E2627" s="64"/>
      <c r="F2627" s="60"/>
      <c r="G2627" s="34"/>
      <c r="H2627" s="34"/>
      <c r="I2627" s="34"/>
      <c r="J2627" s="34"/>
      <c r="K2627" s="34"/>
      <c r="L2627" s="34"/>
      <c r="M2627" s="34"/>
      <c r="N2627" s="34"/>
      <c r="O2627" s="34"/>
      <c r="P2627" s="34"/>
      <c r="Q2627" s="34"/>
      <c r="R2627" s="34"/>
      <c r="S2627" s="27" t="str">
        <f>IF(COUNTA(B2627:R2627)=0,"",IF(AND(COUNTIF('OMS Drop Downs'!$C$2:$C$3,'OMS Response Form (ORF)'!F2627),COUNTIF('OMS Drop Downs'!$D$2:$D$5,'OMS Response Form (ORF)'!G2627),COUNTIF('OMS Drop Downs'!$A$2:$A$5,'OMS Response Form (ORF)'!H2627),COUNTIF('OMS Drop Downs'!$B$2:$B$4,'OMS Response Form (ORF)'!I2627),COUNTIF('OMS Drop Downs'!$A$2:$A$5,'OMS Response Form (ORF)'!J2627),COUNTIF('OMS Drop Downs'!$E$2:$E$7,'OMS Response Form (ORF)'!K2627),COUNTIF('OMS Drop Downs'!$B$2:$B$4,'OMS Response Form (ORF)'!L2627),COUNTIF('OMS Drop Downs'!$B$2:$B$4,'OMS Response Form (ORF)'!M2627),COUNTIF('OMS Drop Downs'!$B$2:$B$4,'OMS Response Form (ORF)'!N2627),COUNTIF('OMS Drop Downs'!$B$2:$B$4,'OMS Response Form (ORF)'!P2627),COUNTIF('OMS Drop Downs'!$B$2:$B$4,'OMS Response Form (ORF)'!Q2627),COUNTIF('OMS Drop Downs'!$B$2:$B$4,'OMS Response Form (ORF)'!R2627)),"Complete","Incomplete"))</f>
        <v/>
      </c>
      <c r="T2627" s="28" t="str">
        <f>IF(S2627="Complete",IF(AND(NOT(ISNA(VLOOKUP(CONCATENATE(F2627,G2627,H2627,I2627,J2627,K2627),'OMS Drop Downs'!G:G,1,FALSE))),IF(AND(G2627&lt;&gt;"C3",K2627&lt;&gt;"O5"),IF(SUM(COUNTIF(L2627:R2627,"Y"),COUNTIF(L2627:R2627,"N"))=0,"V","I"),IF(COUNTIF(L2627:R2627,"Y"),"V","I"))="V"),"Valid","Invalid")," ")</f>
        <v xml:space="preserve"> </v>
      </c>
      <c r="U2627"/>
    </row>
    <row r="2628" spans="2:21" x14ac:dyDescent="0.35">
      <c r="B2628" s="50"/>
      <c r="C2628" s="65"/>
      <c r="D2628" s="36"/>
      <c r="E2628" s="64"/>
      <c r="F2628" s="60"/>
      <c r="G2628" s="34"/>
      <c r="H2628" s="34"/>
      <c r="I2628" s="34"/>
      <c r="J2628" s="34"/>
      <c r="K2628" s="34"/>
      <c r="L2628" s="34"/>
      <c r="M2628" s="34"/>
      <c r="N2628" s="34"/>
      <c r="O2628" s="34"/>
      <c r="P2628" s="34"/>
      <c r="Q2628" s="34"/>
      <c r="R2628" s="34"/>
      <c r="S2628" s="27" t="str">
        <f>IF(COUNTA(B2628:R2628)=0,"",IF(AND(COUNTIF('OMS Drop Downs'!$C$2:$C$3,'OMS Response Form (ORF)'!F2628),COUNTIF('OMS Drop Downs'!$D$2:$D$5,'OMS Response Form (ORF)'!G2628),COUNTIF('OMS Drop Downs'!$A$2:$A$5,'OMS Response Form (ORF)'!H2628),COUNTIF('OMS Drop Downs'!$B$2:$B$4,'OMS Response Form (ORF)'!I2628),COUNTIF('OMS Drop Downs'!$A$2:$A$5,'OMS Response Form (ORF)'!J2628),COUNTIF('OMS Drop Downs'!$E$2:$E$7,'OMS Response Form (ORF)'!K2628),COUNTIF('OMS Drop Downs'!$B$2:$B$4,'OMS Response Form (ORF)'!L2628),COUNTIF('OMS Drop Downs'!$B$2:$B$4,'OMS Response Form (ORF)'!M2628),COUNTIF('OMS Drop Downs'!$B$2:$B$4,'OMS Response Form (ORF)'!N2628),COUNTIF('OMS Drop Downs'!$B$2:$B$4,'OMS Response Form (ORF)'!P2628),COUNTIF('OMS Drop Downs'!$B$2:$B$4,'OMS Response Form (ORF)'!Q2628),COUNTIF('OMS Drop Downs'!$B$2:$B$4,'OMS Response Form (ORF)'!R2628)),"Complete","Incomplete"))</f>
        <v/>
      </c>
      <c r="T2628" s="28" t="str">
        <f>IF(S2628="Complete",IF(AND(NOT(ISNA(VLOOKUP(CONCATENATE(F2628,G2628,H2628,I2628,J2628,K2628),'OMS Drop Downs'!G:G,1,FALSE))),IF(AND(G2628&lt;&gt;"C3",K2628&lt;&gt;"O5"),IF(SUM(COUNTIF(L2628:R2628,"Y"),COUNTIF(L2628:R2628,"N"))=0,"V","I"),IF(COUNTIF(L2628:R2628,"Y"),"V","I"))="V"),"Valid","Invalid")," ")</f>
        <v xml:space="preserve"> </v>
      </c>
      <c r="U2628"/>
    </row>
    <row r="2629" spans="2:21" x14ac:dyDescent="0.35">
      <c r="B2629" s="50"/>
      <c r="C2629" s="65"/>
      <c r="D2629" s="36"/>
      <c r="E2629" s="64"/>
      <c r="F2629" s="60"/>
      <c r="G2629" s="34"/>
      <c r="H2629" s="34"/>
      <c r="I2629" s="34"/>
      <c r="J2629" s="34"/>
      <c r="K2629" s="34"/>
      <c r="L2629" s="34"/>
      <c r="M2629" s="34"/>
      <c r="N2629" s="34"/>
      <c r="O2629" s="34"/>
      <c r="P2629" s="34"/>
      <c r="Q2629" s="34"/>
      <c r="R2629" s="34"/>
      <c r="S2629" s="27" t="str">
        <f>IF(COUNTA(B2629:R2629)=0,"",IF(AND(COUNTIF('OMS Drop Downs'!$C$2:$C$3,'OMS Response Form (ORF)'!F2629),COUNTIF('OMS Drop Downs'!$D$2:$D$5,'OMS Response Form (ORF)'!G2629),COUNTIF('OMS Drop Downs'!$A$2:$A$5,'OMS Response Form (ORF)'!H2629),COUNTIF('OMS Drop Downs'!$B$2:$B$4,'OMS Response Form (ORF)'!I2629),COUNTIF('OMS Drop Downs'!$A$2:$A$5,'OMS Response Form (ORF)'!J2629),COUNTIF('OMS Drop Downs'!$E$2:$E$7,'OMS Response Form (ORF)'!K2629),COUNTIF('OMS Drop Downs'!$B$2:$B$4,'OMS Response Form (ORF)'!L2629),COUNTIF('OMS Drop Downs'!$B$2:$B$4,'OMS Response Form (ORF)'!M2629),COUNTIF('OMS Drop Downs'!$B$2:$B$4,'OMS Response Form (ORF)'!N2629),COUNTIF('OMS Drop Downs'!$B$2:$B$4,'OMS Response Form (ORF)'!P2629),COUNTIF('OMS Drop Downs'!$B$2:$B$4,'OMS Response Form (ORF)'!Q2629),COUNTIF('OMS Drop Downs'!$B$2:$B$4,'OMS Response Form (ORF)'!R2629)),"Complete","Incomplete"))</f>
        <v/>
      </c>
      <c r="T2629" s="28" t="str">
        <f>IF(S2629="Complete",IF(AND(NOT(ISNA(VLOOKUP(CONCATENATE(F2629,G2629,H2629,I2629,J2629,K2629),'OMS Drop Downs'!G:G,1,FALSE))),IF(AND(G2629&lt;&gt;"C3",K2629&lt;&gt;"O5"),IF(SUM(COUNTIF(L2629:R2629,"Y"),COUNTIF(L2629:R2629,"N"))=0,"V","I"),IF(COUNTIF(L2629:R2629,"Y"),"V","I"))="V"),"Valid","Invalid")," ")</f>
        <v xml:space="preserve"> </v>
      </c>
      <c r="U2629"/>
    </row>
    <row r="2630" spans="2:21" x14ac:dyDescent="0.35">
      <c r="B2630" s="50"/>
      <c r="C2630" s="65"/>
      <c r="D2630" s="36"/>
      <c r="E2630" s="64"/>
      <c r="F2630" s="60"/>
      <c r="G2630" s="34"/>
      <c r="H2630" s="34"/>
      <c r="I2630" s="34"/>
      <c r="J2630" s="34"/>
      <c r="K2630" s="34"/>
      <c r="L2630" s="34"/>
      <c r="M2630" s="34"/>
      <c r="N2630" s="34"/>
      <c r="O2630" s="34"/>
      <c r="P2630" s="34"/>
      <c r="Q2630" s="34"/>
      <c r="R2630" s="34"/>
      <c r="S2630" s="27" t="str">
        <f>IF(COUNTA(B2630:R2630)=0,"",IF(AND(COUNTIF('OMS Drop Downs'!$C$2:$C$3,'OMS Response Form (ORF)'!F2630),COUNTIF('OMS Drop Downs'!$D$2:$D$5,'OMS Response Form (ORF)'!G2630),COUNTIF('OMS Drop Downs'!$A$2:$A$5,'OMS Response Form (ORF)'!H2630),COUNTIF('OMS Drop Downs'!$B$2:$B$4,'OMS Response Form (ORF)'!I2630),COUNTIF('OMS Drop Downs'!$A$2:$A$5,'OMS Response Form (ORF)'!J2630),COUNTIF('OMS Drop Downs'!$E$2:$E$7,'OMS Response Form (ORF)'!K2630),COUNTIF('OMS Drop Downs'!$B$2:$B$4,'OMS Response Form (ORF)'!L2630),COUNTIF('OMS Drop Downs'!$B$2:$B$4,'OMS Response Form (ORF)'!M2630),COUNTIF('OMS Drop Downs'!$B$2:$B$4,'OMS Response Form (ORF)'!N2630),COUNTIF('OMS Drop Downs'!$B$2:$B$4,'OMS Response Form (ORF)'!P2630),COUNTIF('OMS Drop Downs'!$B$2:$B$4,'OMS Response Form (ORF)'!Q2630),COUNTIF('OMS Drop Downs'!$B$2:$B$4,'OMS Response Form (ORF)'!R2630)),"Complete","Incomplete"))</f>
        <v/>
      </c>
      <c r="T2630" s="28" t="str">
        <f>IF(S2630="Complete",IF(AND(NOT(ISNA(VLOOKUP(CONCATENATE(F2630,G2630,H2630,I2630,J2630,K2630),'OMS Drop Downs'!G:G,1,FALSE))),IF(AND(G2630&lt;&gt;"C3",K2630&lt;&gt;"O5"),IF(SUM(COUNTIF(L2630:R2630,"Y"),COUNTIF(L2630:R2630,"N"))=0,"V","I"),IF(COUNTIF(L2630:R2630,"Y"),"V","I"))="V"),"Valid","Invalid")," ")</f>
        <v xml:space="preserve"> </v>
      </c>
      <c r="U2630"/>
    </row>
    <row r="2631" spans="2:21" x14ac:dyDescent="0.35">
      <c r="B2631" s="50"/>
      <c r="C2631" s="65"/>
      <c r="D2631" s="36"/>
      <c r="E2631" s="64"/>
      <c r="F2631" s="60"/>
      <c r="G2631" s="34"/>
      <c r="H2631" s="34"/>
      <c r="I2631" s="34"/>
      <c r="J2631" s="34"/>
      <c r="K2631" s="34"/>
      <c r="L2631" s="34"/>
      <c r="M2631" s="34"/>
      <c r="N2631" s="34"/>
      <c r="O2631" s="34"/>
      <c r="P2631" s="34"/>
      <c r="Q2631" s="34"/>
      <c r="R2631" s="34"/>
      <c r="S2631" s="27" t="str">
        <f>IF(COUNTA(B2631:R2631)=0,"",IF(AND(COUNTIF('OMS Drop Downs'!$C$2:$C$3,'OMS Response Form (ORF)'!F2631),COUNTIF('OMS Drop Downs'!$D$2:$D$5,'OMS Response Form (ORF)'!G2631),COUNTIF('OMS Drop Downs'!$A$2:$A$5,'OMS Response Form (ORF)'!H2631),COUNTIF('OMS Drop Downs'!$B$2:$B$4,'OMS Response Form (ORF)'!I2631),COUNTIF('OMS Drop Downs'!$A$2:$A$5,'OMS Response Form (ORF)'!J2631),COUNTIF('OMS Drop Downs'!$E$2:$E$7,'OMS Response Form (ORF)'!K2631),COUNTIF('OMS Drop Downs'!$B$2:$B$4,'OMS Response Form (ORF)'!L2631),COUNTIF('OMS Drop Downs'!$B$2:$B$4,'OMS Response Form (ORF)'!M2631),COUNTIF('OMS Drop Downs'!$B$2:$B$4,'OMS Response Form (ORF)'!N2631),COUNTIF('OMS Drop Downs'!$B$2:$B$4,'OMS Response Form (ORF)'!P2631),COUNTIF('OMS Drop Downs'!$B$2:$B$4,'OMS Response Form (ORF)'!Q2631),COUNTIF('OMS Drop Downs'!$B$2:$B$4,'OMS Response Form (ORF)'!R2631)),"Complete","Incomplete"))</f>
        <v/>
      </c>
      <c r="T2631" s="28" t="str">
        <f>IF(S2631="Complete",IF(AND(NOT(ISNA(VLOOKUP(CONCATENATE(F2631,G2631,H2631,I2631,J2631,K2631),'OMS Drop Downs'!G:G,1,FALSE))),IF(AND(G2631&lt;&gt;"C3",K2631&lt;&gt;"O5"),IF(SUM(COUNTIF(L2631:R2631,"Y"),COUNTIF(L2631:R2631,"N"))=0,"V","I"),IF(COUNTIF(L2631:R2631,"Y"),"V","I"))="V"),"Valid","Invalid")," ")</f>
        <v xml:space="preserve"> </v>
      </c>
      <c r="U2631"/>
    </row>
    <row r="2632" spans="2:21" x14ac:dyDescent="0.35">
      <c r="B2632" s="50"/>
      <c r="C2632" s="65"/>
      <c r="D2632" s="36"/>
      <c r="E2632" s="64"/>
      <c r="F2632" s="60"/>
      <c r="G2632" s="34"/>
      <c r="H2632" s="34"/>
      <c r="I2632" s="34"/>
      <c r="J2632" s="34"/>
      <c r="K2632" s="34"/>
      <c r="L2632" s="34"/>
      <c r="M2632" s="34"/>
      <c r="N2632" s="34"/>
      <c r="O2632" s="34"/>
      <c r="P2632" s="34"/>
      <c r="Q2632" s="34"/>
      <c r="R2632" s="34"/>
      <c r="S2632" s="27" t="str">
        <f>IF(COUNTA(B2632:R2632)=0,"",IF(AND(COUNTIF('OMS Drop Downs'!$C$2:$C$3,'OMS Response Form (ORF)'!F2632),COUNTIF('OMS Drop Downs'!$D$2:$D$5,'OMS Response Form (ORF)'!G2632),COUNTIF('OMS Drop Downs'!$A$2:$A$5,'OMS Response Form (ORF)'!H2632),COUNTIF('OMS Drop Downs'!$B$2:$B$4,'OMS Response Form (ORF)'!I2632),COUNTIF('OMS Drop Downs'!$A$2:$A$5,'OMS Response Form (ORF)'!J2632),COUNTIF('OMS Drop Downs'!$E$2:$E$7,'OMS Response Form (ORF)'!K2632),COUNTIF('OMS Drop Downs'!$B$2:$B$4,'OMS Response Form (ORF)'!L2632),COUNTIF('OMS Drop Downs'!$B$2:$B$4,'OMS Response Form (ORF)'!M2632),COUNTIF('OMS Drop Downs'!$B$2:$B$4,'OMS Response Form (ORF)'!N2632),COUNTIF('OMS Drop Downs'!$B$2:$B$4,'OMS Response Form (ORF)'!P2632),COUNTIF('OMS Drop Downs'!$B$2:$B$4,'OMS Response Form (ORF)'!Q2632),COUNTIF('OMS Drop Downs'!$B$2:$B$4,'OMS Response Form (ORF)'!R2632)),"Complete","Incomplete"))</f>
        <v/>
      </c>
      <c r="T2632" s="28" t="str">
        <f>IF(S2632="Complete",IF(AND(NOT(ISNA(VLOOKUP(CONCATENATE(F2632,G2632,H2632,I2632,J2632,K2632),'OMS Drop Downs'!G:G,1,FALSE))),IF(AND(G2632&lt;&gt;"C3",K2632&lt;&gt;"O5"),IF(SUM(COUNTIF(L2632:R2632,"Y"),COUNTIF(L2632:R2632,"N"))=0,"V","I"),IF(COUNTIF(L2632:R2632,"Y"),"V","I"))="V"),"Valid","Invalid")," ")</f>
        <v xml:space="preserve"> </v>
      </c>
      <c r="U2632"/>
    </row>
    <row r="2633" spans="2:21" x14ac:dyDescent="0.35">
      <c r="B2633" s="50"/>
      <c r="C2633" s="65"/>
      <c r="D2633" s="36"/>
      <c r="E2633" s="64"/>
      <c r="F2633" s="60"/>
      <c r="G2633" s="34"/>
      <c r="H2633" s="34"/>
      <c r="I2633" s="34"/>
      <c r="J2633" s="34"/>
      <c r="K2633" s="34"/>
      <c r="L2633" s="34"/>
      <c r="M2633" s="34"/>
      <c r="N2633" s="34"/>
      <c r="O2633" s="34"/>
      <c r="P2633" s="34"/>
      <c r="Q2633" s="34"/>
      <c r="R2633" s="34"/>
      <c r="S2633" s="27" t="str">
        <f>IF(COUNTA(B2633:R2633)=0,"",IF(AND(COUNTIF('OMS Drop Downs'!$C$2:$C$3,'OMS Response Form (ORF)'!F2633),COUNTIF('OMS Drop Downs'!$D$2:$D$5,'OMS Response Form (ORF)'!G2633),COUNTIF('OMS Drop Downs'!$A$2:$A$5,'OMS Response Form (ORF)'!H2633),COUNTIF('OMS Drop Downs'!$B$2:$B$4,'OMS Response Form (ORF)'!I2633),COUNTIF('OMS Drop Downs'!$A$2:$A$5,'OMS Response Form (ORF)'!J2633),COUNTIF('OMS Drop Downs'!$E$2:$E$7,'OMS Response Form (ORF)'!K2633),COUNTIF('OMS Drop Downs'!$B$2:$B$4,'OMS Response Form (ORF)'!L2633),COUNTIF('OMS Drop Downs'!$B$2:$B$4,'OMS Response Form (ORF)'!M2633),COUNTIF('OMS Drop Downs'!$B$2:$B$4,'OMS Response Form (ORF)'!N2633),COUNTIF('OMS Drop Downs'!$B$2:$B$4,'OMS Response Form (ORF)'!P2633),COUNTIF('OMS Drop Downs'!$B$2:$B$4,'OMS Response Form (ORF)'!Q2633),COUNTIF('OMS Drop Downs'!$B$2:$B$4,'OMS Response Form (ORF)'!R2633)),"Complete","Incomplete"))</f>
        <v/>
      </c>
      <c r="T2633" s="28" t="str">
        <f>IF(S2633="Complete",IF(AND(NOT(ISNA(VLOOKUP(CONCATENATE(F2633,G2633,H2633,I2633,J2633,K2633),'OMS Drop Downs'!G:G,1,FALSE))),IF(AND(G2633&lt;&gt;"C3",K2633&lt;&gt;"O5"),IF(SUM(COUNTIF(L2633:R2633,"Y"),COUNTIF(L2633:R2633,"N"))=0,"V","I"),IF(COUNTIF(L2633:R2633,"Y"),"V","I"))="V"),"Valid","Invalid")," ")</f>
        <v xml:space="preserve"> </v>
      </c>
      <c r="U2633"/>
    </row>
    <row r="2634" spans="2:21" x14ac:dyDescent="0.35">
      <c r="B2634" s="50"/>
      <c r="C2634" s="65"/>
      <c r="D2634" s="36"/>
      <c r="E2634" s="64"/>
      <c r="F2634" s="60"/>
      <c r="G2634" s="34"/>
      <c r="H2634" s="34"/>
      <c r="I2634" s="34"/>
      <c r="J2634" s="34"/>
      <c r="K2634" s="34"/>
      <c r="L2634" s="34"/>
      <c r="M2634" s="34"/>
      <c r="N2634" s="34"/>
      <c r="O2634" s="34"/>
      <c r="P2634" s="34"/>
      <c r="Q2634" s="34"/>
      <c r="R2634" s="34"/>
      <c r="S2634" s="27" t="str">
        <f>IF(COUNTA(B2634:R2634)=0,"",IF(AND(COUNTIF('OMS Drop Downs'!$C$2:$C$3,'OMS Response Form (ORF)'!F2634),COUNTIF('OMS Drop Downs'!$D$2:$D$5,'OMS Response Form (ORF)'!G2634),COUNTIF('OMS Drop Downs'!$A$2:$A$5,'OMS Response Form (ORF)'!H2634),COUNTIF('OMS Drop Downs'!$B$2:$B$4,'OMS Response Form (ORF)'!I2634),COUNTIF('OMS Drop Downs'!$A$2:$A$5,'OMS Response Form (ORF)'!J2634),COUNTIF('OMS Drop Downs'!$E$2:$E$7,'OMS Response Form (ORF)'!K2634),COUNTIF('OMS Drop Downs'!$B$2:$B$4,'OMS Response Form (ORF)'!L2634),COUNTIF('OMS Drop Downs'!$B$2:$B$4,'OMS Response Form (ORF)'!M2634),COUNTIF('OMS Drop Downs'!$B$2:$B$4,'OMS Response Form (ORF)'!N2634),COUNTIF('OMS Drop Downs'!$B$2:$B$4,'OMS Response Form (ORF)'!P2634),COUNTIF('OMS Drop Downs'!$B$2:$B$4,'OMS Response Form (ORF)'!Q2634),COUNTIF('OMS Drop Downs'!$B$2:$B$4,'OMS Response Form (ORF)'!R2634)),"Complete","Incomplete"))</f>
        <v/>
      </c>
      <c r="T2634" s="28" t="str">
        <f>IF(S2634="Complete",IF(AND(NOT(ISNA(VLOOKUP(CONCATENATE(F2634,G2634,H2634,I2634,J2634,K2634),'OMS Drop Downs'!G:G,1,FALSE))),IF(AND(G2634&lt;&gt;"C3",K2634&lt;&gt;"O5"),IF(SUM(COUNTIF(L2634:R2634,"Y"),COUNTIF(L2634:R2634,"N"))=0,"V","I"),IF(COUNTIF(L2634:R2634,"Y"),"V","I"))="V"),"Valid","Invalid")," ")</f>
        <v xml:space="preserve"> </v>
      </c>
      <c r="U2634"/>
    </row>
    <row r="2635" spans="2:21" x14ac:dyDescent="0.35">
      <c r="B2635" s="50"/>
      <c r="C2635" s="65"/>
      <c r="D2635" s="36"/>
      <c r="E2635" s="64"/>
      <c r="F2635" s="60"/>
      <c r="G2635" s="34"/>
      <c r="H2635" s="34"/>
      <c r="I2635" s="34"/>
      <c r="J2635" s="34"/>
      <c r="K2635" s="34"/>
      <c r="L2635" s="34"/>
      <c r="M2635" s="34"/>
      <c r="N2635" s="34"/>
      <c r="O2635" s="34"/>
      <c r="P2635" s="34"/>
      <c r="Q2635" s="34"/>
      <c r="R2635" s="34"/>
      <c r="S2635" s="27" t="str">
        <f>IF(COUNTA(B2635:R2635)=0,"",IF(AND(COUNTIF('OMS Drop Downs'!$C$2:$C$3,'OMS Response Form (ORF)'!F2635),COUNTIF('OMS Drop Downs'!$D$2:$D$5,'OMS Response Form (ORF)'!G2635),COUNTIF('OMS Drop Downs'!$A$2:$A$5,'OMS Response Form (ORF)'!H2635),COUNTIF('OMS Drop Downs'!$B$2:$B$4,'OMS Response Form (ORF)'!I2635),COUNTIF('OMS Drop Downs'!$A$2:$A$5,'OMS Response Form (ORF)'!J2635),COUNTIF('OMS Drop Downs'!$E$2:$E$7,'OMS Response Form (ORF)'!K2635),COUNTIF('OMS Drop Downs'!$B$2:$B$4,'OMS Response Form (ORF)'!L2635),COUNTIF('OMS Drop Downs'!$B$2:$B$4,'OMS Response Form (ORF)'!M2635),COUNTIF('OMS Drop Downs'!$B$2:$B$4,'OMS Response Form (ORF)'!N2635),COUNTIF('OMS Drop Downs'!$B$2:$B$4,'OMS Response Form (ORF)'!P2635),COUNTIF('OMS Drop Downs'!$B$2:$B$4,'OMS Response Form (ORF)'!Q2635),COUNTIF('OMS Drop Downs'!$B$2:$B$4,'OMS Response Form (ORF)'!R2635)),"Complete","Incomplete"))</f>
        <v/>
      </c>
      <c r="T2635" s="28" t="str">
        <f>IF(S2635="Complete",IF(AND(NOT(ISNA(VLOOKUP(CONCATENATE(F2635,G2635,H2635,I2635,J2635,K2635),'OMS Drop Downs'!G:G,1,FALSE))),IF(AND(G2635&lt;&gt;"C3",K2635&lt;&gt;"O5"),IF(SUM(COUNTIF(L2635:R2635,"Y"),COUNTIF(L2635:R2635,"N"))=0,"V","I"),IF(COUNTIF(L2635:R2635,"Y"),"V","I"))="V"),"Valid","Invalid")," ")</f>
        <v xml:space="preserve"> </v>
      </c>
      <c r="U2635"/>
    </row>
    <row r="2636" spans="2:21" x14ac:dyDescent="0.35">
      <c r="B2636" s="50"/>
      <c r="C2636" s="65"/>
      <c r="D2636" s="36"/>
      <c r="E2636" s="64"/>
      <c r="F2636" s="60"/>
      <c r="G2636" s="34"/>
      <c r="H2636" s="34"/>
      <c r="I2636" s="34"/>
      <c r="J2636" s="34"/>
      <c r="K2636" s="34"/>
      <c r="L2636" s="34"/>
      <c r="M2636" s="34"/>
      <c r="N2636" s="34"/>
      <c r="O2636" s="34"/>
      <c r="P2636" s="34"/>
      <c r="Q2636" s="34"/>
      <c r="R2636" s="34"/>
      <c r="S2636" s="27" t="str">
        <f>IF(COUNTA(B2636:R2636)=0,"",IF(AND(COUNTIF('OMS Drop Downs'!$C$2:$C$3,'OMS Response Form (ORF)'!F2636),COUNTIF('OMS Drop Downs'!$D$2:$D$5,'OMS Response Form (ORF)'!G2636),COUNTIF('OMS Drop Downs'!$A$2:$A$5,'OMS Response Form (ORF)'!H2636),COUNTIF('OMS Drop Downs'!$B$2:$B$4,'OMS Response Form (ORF)'!I2636),COUNTIF('OMS Drop Downs'!$A$2:$A$5,'OMS Response Form (ORF)'!J2636),COUNTIF('OMS Drop Downs'!$E$2:$E$7,'OMS Response Form (ORF)'!K2636),COUNTIF('OMS Drop Downs'!$B$2:$B$4,'OMS Response Form (ORF)'!L2636),COUNTIF('OMS Drop Downs'!$B$2:$B$4,'OMS Response Form (ORF)'!M2636),COUNTIF('OMS Drop Downs'!$B$2:$B$4,'OMS Response Form (ORF)'!N2636),COUNTIF('OMS Drop Downs'!$B$2:$B$4,'OMS Response Form (ORF)'!P2636),COUNTIF('OMS Drop Downs'!$B$2:$B$4,'OMS Response Form (ORF)'!Q2636),COUNTIF('OMS Drop Downs'!$B$2:$B$4,'OMS Response Form (ORF)'!R2636)),"Complete","Incomplete"))</f>
        <v/>
      </c>
      <c r="T2636" s="28" t="str">
        <f>IF(S2636="Complete",IF(AND(NOT(ISNA(VLOOKUP(CONCATENATE(F2636,G2636,H2636,I2636,J2636,K2636),'OMS Drop Downs'!G:G,1,FALSE))),IF(AND(G2636&lt;&gt;"C3",K2636&lt;&gt;"O5"),IF(SUM(COUNTIF(L2636:R2636,"Y"),COUNTIF(L2636:R2636,"N"))=0,"V","I"),IF(COUNTIF(L2636:R2636,"Y"),"V","I"))="V"),"Valid","Invalid")," ")</f>
        <v xml:space="preserve"> </v>
      </c>
      <c r="U2636"/>
    </row>
    <row r="2637" spans="2:21" x14ac:dyDescent="0.35">
      <c r="B2637" s="50"/>
      <c r="C2637" s="65"/>
      <c r="D2637" s="36"/>
      <c r="E2637" s="64"/>
      <c r="F2637" s="60"/>
      <c r="G2637" s="34"/>
      <c r="H2637" s="34"/>
      <c r="I2637" s="34"/>
      <c r="J2637" s="34"/>
      <c r="K2637" s="34"/>
      <c r="L2637" s="34"/>
      <c r="M2637" s="34"/>
      <c r="N2637" s="34"/>
      <c r="O2637" s="34"/>
      <c r="P2637" s="34"/>
      <c r="Q2637" s="34"/>
      <c r="R2637" s="34"/>
      <c r="S2637" s="27" t="str">
        <f>IF(COUNTA(B2637:R2637)=0,"",IF(AND(COUNTIF('OMS Drop Downs'!$C$2:$C$3,'OMS Response Form (ORF)'!F2637),COUNTIF('OMS Drop Downs'!$D$2:$D$5,'OMS Response Form (ORF)'!G2637),COUNTIF('OMS Drop Downs'!$A$2:$A$5,'OMS Response Form (ORF)'!H2637),COUNTIF('OMS Drop Downs'!$B$2:$B$4,'OMS Response Form (ORF)'!I2637),COUNTIF('OMS Drop Downs'!$A$2:$A$5,'OMS Response Form (ORF)'!J2637),COUNTIF('OMS Drop Downs'!$E$2:$E$7,'OMS Response Form (ORF)'!K2637),COUNTIF('OMS Drop Downs'!$B$2:$B$4,'OMS Response Form (ORF)'!L2637),COUNTIF('OMS Drop Downs'!$B$2:$B$4,'OMS Response Form (ORF)'!M2637),COUNTIF('OMS Drop Downs'!$B$2:$B$4,'OMS Response Form (ORF)'!N2637),COUNTIF('OMS Drop Downs'!$B$2:$B$4,'OMS Response Form (ORF)'!P2637),COUNTIF('OMS Drop Downs'!$B$2:$B$4,'OMS Response Form (ORF)'!Q2637),COUNTIF('OMS Drop Downs'!$B$2:$B$4,'OMS Response Form (ORF)'!R2637)),"Complete","Incomplete"))</f>
        <v/>
      </c>
      <c r="T2637" s="28" t="str">
        <f>IF(S2637="Complete",IF(AND(NOT(ISNA(VLOOKUP(CONCATENATE(F2637,G2637,H2637,I2637,J2637,K2637),'OMS Drop Downs'!G:G,1,FALSE))),IF(AND(G2637&lt;&gt;"C3",K2637&lt;&gt;"O5"),IF(SUM(COUNTIF(L2637:R2637,"Y"),COUNTIF(L2637:R2637,"N"))=0,"V","I"),IF(COUNTIF(L2637:R2637,"Y"),"V","I"))="V"),"Valid","Invalid")," ")</f>
        <v xml:space="preserve"> </v>
      </c>
      <c r="U2637"/>
    </row>
    <row r="2638" spans="2:21" x14ac:dyDescent="0.35">
      <c r="B2638" s="50"/>
      <c r="C2638" s="65"/>
      <c r="D2638" s="36"/>
      <c r="E2638" s="64"/>
      <c r="F2638" s="60"/>
      <c r="G2638" s="34"/>
      <c r="H2638" s="34"/>
      <c r="I2638" s="34"/>
      <c r="J2638" s="34"/>
      <c r="K2638" s="34"/>
      <c r="L2638" s="34"/>
      <c r="M2638" s="34"/>
      <c r="N2638" s="34"/>
      <c r="O2638" s="34"/>
      <c r="P2638" s="34"/>
      <c r="Q2638" s="34"/>
      <c r="R2638" s="34"/>
      <c r="S2638" s="27" t="str">
        <f>IF(COUNTA(B2638:R2638)=0,"",IF(AND(COUNTIF('OMS Drop Downs'!$C$2:$C$3,'OMS Response Form (ORF)'!F2638),COUNTIF('OMS Drop Downs'!$D$2:$D$5,'OMS Response Form (ORF)'!G2638),COUNTIF('OMS Drop Downs'!$A$2:$A$5,'OMS Response Form (ORF)'!H2638),COUNTIF('OMS Drop Downs'!$B$2:$B$4,'OMS Response Form (ORF)'!I2638),COUNTIF('OMS Drop Downs'!$A$2:$A$5,'OMS Response Form (ORF)'!J2638),COUNTIF('OMS Drop Downs'!$E$2:$E$7,'OMS Response Form (ORF)'!K2638),COUNTIF('OMS Drop Downs'!$B$2:$B$4,'OMS Response Form (ORF)'!L2638),COUNTIF('OMS Drop Downs'!$B$2:$B$4,'OMS Response Form (ORF)'!M2638),COUNTIF('OMS Drop Downs'!$B$2:$B$4,'OMS Response Form (ORF)'!N2638),COUNTIF('OMS Drop Downs'!$B$2:$B$4,'OMS Response Form (ORF)'!P2638),COUNTIF('OMS Drop Downs'!$B$2:$B$4,'OMS Response Form (ORF)'!Q2638),COUNTIF('OMS Drop Downs'!$B$2:$B$4,'OMS Response Form (ORF)'!R2638)),"Complete","Incomplete"))</f>
        <v/>
      </c>
      <c r="T2638" s="28" t="str">
        <f>IF(S2638="Complete",IF(AND(NOT(ISNA(VLOOKUP(CONCATENATE(F2638,G2638,H2638,I2638,J2638,K2638),'OMS Drop Downs'!G:G,1,FALSE))),IF(AND(G2638&lt;&gt;"C3",K2638&lt;&gt;"O5"),IF(SUM(COUNTIF(L2638:R2638,"Y"),COUNTIF(L2638:R2638,"N"))=0,"V","I"),IF(COUNTIF(L2638:R2638,"Y"),"V","I"))="V"),"Valid","Invalid")," ")</f>
        <v xml:space="preserve"> </v>
      </c>
      <c r="U2638"/>
    </row>
    <row r="2639" spans="2:21" x14ac:dyDescent="0.35">
      <c r="B2639" s="50"/>
      <c r="C2639" s="65"/>
      <c r="D2639" s="36"/>
      <c r="E2639" s="64"/>
      <c r="F2639" s="60"/>
      <c r="G2639" s="34"/>
      <c r="H2639" s="34"/>
      <c r="I2639" s="34"/>
      <c r="J2639" s="34"/>
      <c r="K2639" s="34"/>
      <c r="L2639" s="34"/>
      <c r="M2639" s="34"/>
      <c r="N2639" s="34"/>
      <c r="O2639" s="34"/>
      <c r="P2639" s="34"/>
      <c r="Q2639" s="34"/>
      <c r="R2639" s="34"/>
      <c r="S2639" s="27" t="str">
        <f>IF(COUNTA(B2639:R2639)=0,"",IF(AND(COUNTIF('OMS Drop Downs'!$C$2:$C$3,'OMS Response Form (ORF)'!F2639),COUNTIF('OMS Drop Downs'!$D$2:$D$5,'OMS Response Form (ORF)'!G2639),COUNTIF('OMS Drop Downs'!$A$2:$A$5,'OMS Response Form (ORF)'!H2639),COUNTIF('OMS Drop Downs'!$B$2:$B$4,'OMS Response Form (ORF)'!I2639),COUNTIF('OMS Drop Downs'!$A$2:$A$5,'OMS Response Form (ORF)'!J2639),COUNTIF('OMS Drop Downs'!$E$2:$E$7,'OMS Response Form (ORF)'!K2639),COUNTIF('OMS Drop Downs'!$B$2:$B$4,'OMS Response Form (ORF)'!L2639),COUNTIF('OMS Drop Downs'!$B$2:$B$4,'OMS Response Form (ORF)'!M2639),COUNTIF('OMS Drop Downs'!$B$2:$B$4,'OMS Response Form (ORF)'!N2639),COUNTIF('OMS Drop Downs'!$B$2:$B$4,'OMS Response Form (ORF)'!P2639),COUNTIF('OMS Drop Downs'!$B$2:$B$4,'OMS Response Form (ORF)'!Q2639),COUNTIF('OMS Drop Downs'!$B$2:$B$4,'OMS Response Form (ORF)'!R2639)),"Complete","Incomplete"))</f>
        <v/>
      </c>
      <c r="T2639" s="28" t="str">
        <f>IF(S2639="Complete",IF(AND(NOT(ISNA(VLOOKUP(CONCATENATE(F2639,G2639,H2639,I2639,J2639,K2639),'OMS Drop Downs'!G:G,1,FALSE))),IF(AND(G2639&lt;&gt;"C3",K2639&lt;&gt;"O5"),IF(SUM(COUNTIF(L2639:R2639,"Y"),COUNTIF(L2639:R2639,"N"))=0,"V","I"),IF(COUNTIF(L2639:R2639,"Y"),"V","I"))="V"),"Valid","Invalid")," ")</f>
        <v xml:space="preserve"> </v>
      </c>
      <c r="U2639"/>
    </row>
    <row r="2640" spans="2:21" x14ac:dyDescent="0.35">
      <c r="B2640" s="50"/>
      <c r="C2640" s="65"/>
      <c r="D2640" s="36"/>
      <c r="E2640" s="64"/>
      <c r="F2640" s="60"/>
      <c r="G2640" s="34"/>
      <c r="H2640" s="34"/>
      <c r="I2640" s="34"/>
      <c r="J2640" s="34"/>
      <c r="K2640" s="34"/>
      <c r="L2640" s="34"/>
      <c r="M2640" s="34"/>
      <c r="N2640" s="34"/>
      <c r="O2640" s="34"/>
      <c r="P2640" s="34"/>
      <c r="Q2640" s="34"/>
      <c r="R2640" s="34"/>
      <c r="S2640" s="27" t="str">
        <f>IF(COUNTA(B2640:R2640)=0,"",IF(AND(COUNTIF('OMS Drop Downs'!$C$2:$C$3,'OMS Response Form (ORF)'!F2640),COUNTIF('OMS Drop Downs'!$D$2:$D$5,'OMS Response Form (ORF)'!G2640),COUNTIF('OMS Drop Downs'!$A$2:$A$5,'OMS Response Form (ORF)'!H2640),COUNTIF('OMS Drop Downs'!$B$2:$B$4,'OMS Response Form (ORF)'!I2640),COUNTIF('OMS Drop Downs'!$A$2:$A$5,'OMS Response Form (ORF)'!J2640),COUNTIF('OMS Drop Downs'!$E$2:$E$7,'OMS Response Form (ORF)'!K2640),COUNTIF('OMS Drop Downs'!$B$2:$B$4,'OMS Response Form (ORF)'!L2640),COUNTIF('OMS Drop Downs'!$B$2:$B$4,'OMS Response Form (ORF)'!M2640),COUNTIF('OMS Drop Downs'!$B$2:$B$4,'OMS Response Form (ORF)'!N2640),COUNTIF('OMS Drop Downs'!$B$2:$B$4,'OMS Response Form (ORF)'!P2640),COUNTIF('OMS Drop Downs'!$B$2:$B$4,'OMS Response Form (ORF)'!Q2640),COUNTIF('OMS Drop Downs'!$B$2:$B$4,'OMS Response Form (ORF)'!R2640)),"Complete","Incomplete"))</f>
        <v/>
      </c>
      <c r="T2640" s="28" t="str">
        <f>IF(S2640="Complete",IF(AND(NOT(ISNA(VLOOKUP(CONCATENATE(F2640,G2640,H2640,I2640,J2640,K2640),'OMS Drop Downs'!G:G,1,FALSE))),IF(AND(G2640&lt;&gt;"C3",K2640&lt;&gt;"O5"),IF(SUM(COUNTIF(L2640:R2640,"Y"),COUNTIF(L2640:R2640,"N"))=0,"V","I"),IF(COUNTIF(L2640:R2640,"Y"),"V","I"))="V"),"Valid","Invalid")," ")</f>
        <v xml:space="preserve"> </v>
      </c>
      <c r="U2640"/>
    </row>
    <row r="2641" spans="2:21" x14ac:dyDescent="0.35">
      <c r="B2641" s="50"/>
      <c r="C2641" s="65"/>
      <c r="D2641" s="36"/>
      <c r="E2641" s="64"/>
      <c r="F2641" s="60"/>
      <c r="G2641" s="34"/>
      <c r="H2641" s="34"/>
      <c r="I2641" s="34"/>
      <c r="J2641" s="34"/>
      <c r="K2641" s="34"/>
      <c r="L2641" s="34"/>
      <c r="M2641" s="34"/>
      <c r="N2641" s="34"/>
      <c r="O2641" s="34"/>
      <c r="P2641" s="34"/>
      <c r="Q2641" s="34"/>
      <c r="R2641" s="34"/>
      <c r="S2641" s="27" t="str">
        <f>IF(COUNTA(B2641:R2641)=0,"",IF(AND(COUNTIF('OMS Drop Downs'!$C$2:$C$3,'OMS Response Form (ORF)'!F2641),COUNTIF('OMS Drop Downs'!$D$2:$D$5,'OMS Response Form (ORF)'!G2641),COUNTIF('OMS Drop Downs'!$A$2:$A$5,'OMS Response Form (ORF)'!H2641),COUNTIF('OMS Drop Downs'!$B$2:$B$4,'OMS Response Form (ORF)'!I2641),COUNTIF('OMS Drop Downs'!$A$2:$A$5,'OMS Response Form (ORF)'!J2641),COUNTIF('OMS Drop Downs'!$E$2:$E$7,'OMS Response Form (ORF)'!K2641),COUNTIF('OMS Drop Downs'!$B$2:$B$4,'OMS Response Form (ORF)'!L2641),COUNTIF('OMS Drop Downs'!$B$2:$B$4,'OMS Response Form (ORF)'!M2641),COUNTIF('OMS Drop Downs'!$B$2:$B$4,'OMS Response Form (ORF)'!N2641),COUNTIF('OMS Drop Downs'!$B$2:$B$4,'OMS Response Form (ORF)'!P2641),COUNTIF('OMS Drop Downs'!$B$2:$B$4,'OMS Response Form (ORF)'!Q2641),COUNTIF('OMS Drop Downs'!$B$2:$B$4,'OMS Response Form (ORF)'!R2641)),"Complete","Incomplete"))</f>
        <v/>
      </c>
      <c r="T2641" s="28" t="str">
        <f>IF(S2641="Complete",IF(AND(NOT(ISNA(VLOOKUP(CONCATENATE(F2641,G2641,H2641,I2641,J2641,K2641),'OMS Drop Downs'!G:G,1,FALSE))),IF(AND(G2641&lt;&gt;"C3",K2641&lt;&gt;"O5"),IF(SUM(COUNTIF(L2641:R2641,"Y"),COUNTIF(L2641:R2641,"N"))=0,"V","I"),IF(COUNTIF(L2641:R2641,"Y"),"V","I"))="V"),"Valid","Invalid")," ")</f>
        <v xml:space="preserve"> </v>
      </c>
      <c r="U2641"/>
    </row>
    <row r="2642" spans="2:21" x14ac:dyDescent="0.35">
      <c r="B2642" s="50"/>
      <c r="C2642" s="65"/>
      <c r="D2642" s="36"/>
      <c r="E2642" s="64"/>
      <c r="F2642" s="60"/>
      <c r="G2642" s="34"/>
      <c r="H2642" s="34"/>
      <c r="I2642" s="34"/>
      <c r="J2642" s="34"/>
      <c r="K2642" s="34"/>
      <c r="L2642" s="34"/>
      <c r="M2642" s="34"/>
      <c r="N2642" s="34"/>
      <c r="O2642" s="34"/>
      <c r="P2642" s="34"/>
      <c r="Q2642" s="34"/>
      <c r="R2642" s="34"/>
      <c r="S2642" s="27" t="str">
        <f>IF(COUNTA(B2642:R2642)=0,"",IF(AND(COUNTIF('OMS Drop Downs'!$C$2:$C$3,'OMS Response Form (ORF)'!F2642),COUNTIF('OMS Drop Downs'!$D$2:$D$5,'OMS Response Form (ORF)'!G2642),COUNTIF('OMS Drop Downs'!$A$2:$A$5,'OMS Response Form (ORF)'!H2642),COUNTIF('OMS Drop Downs'!$B$2:$B$4,'OMS Response Form (ORF)'!I2642),COUNTIF('OMS Drop Downs'!$A$2:$A$5,'OMS Response Form (ORF)'!J2642),COUNTIF('OMS Drop Downs'!$E$2:$E$7,'OMS Response Form (ORF)'!K2642),COUNTIF('OMS Drop Downs'!$B$2:$B$4,'OMS Response Form (ORF)'!L2642),COUNTIF('OMS Drop Downs'!$B$2:$B$4,'OMS Response Form (ORF)'!M2642),COUNTIF('OMS Drop Downs'!$B$2:$B$4,'OMS Response Form (ORF)'!N2642),COUNTIF('OMS Drop Downs'!$B$2:$B$4,'OMS Response Form (ORF)'!P2642),COUNTIF('OMS Drop Downs'!$B$2:$B$4,'OMS Response Form (ORF)'!Q2642),COUNTIF('OMS Drop Downs'!$B$2:$B$4,'OMS Response Form (ORF)'!R2642)),"Complete","Incomplete"))</f>
        <v/>
      </c>
      <c r="T2642" s="28" t="str">
        <f>IF(S2642="Complete",IF(AND(NOT(ISNA(VLOOKUP(CONCATENATE(F2642,G2642,H2642,I2642,J2642,K2642),'OMS Drop Downs'!G:G,1,FALSE))),IF(AND(G2642&lt;&gt;"C3",K2642&lt;&gt;"O5"),IF(SUM(COUNTIF(L2642:R2642,"Y"),COUNTIF(L2642:R2642,"N"))=0,"V","I"),IF(COUNTIF(L2642:R2642,"Y"),"V","I"))="V"),"Valid","Invalid")," ")</f>
        <v xml:space="preserve"> </v>
      </c>
      <c r="U2642"/>
    </row>
    <row r="2643" spans="2:21" x14ac:dyDescent="0.35">
      <c r="B2643" s="50"/>
      <c r="C2643" s="65"/>
      <c r="D2643" s="36"/>
      <c r="E2643" s="64"/>
      <c r="F2643" s="60"/>
      <c r="G2643" s="34"/>
      <c r="H2643" s="34"/>
      <c r="I2643" s="34"/>
      <c r="J2643" s="34"/>
      <c r="K2643" s="34"/>
      <c r="L2643" s="34"/>
      <c r="M2643" s="34"/>
      <c r="N2643" s="34"/>
      <c r="O2643" s="34"/>
      <c r="P2643" s="34"/>
      <c r="Q2643" s="34"/>
      <c r="R2643" s="34"/>
      <c r="S2643" s="27" t="str">
        <f>IF(COUNTA(B2643:R2643)=0,"",IF(AND(COUNTIF('OMS Drop Downs'!$C$2:$C$3,'OMS Response Form (ORF)'!F2643),COUNTIF('OMS Drop Downs'!$D$2:$D$5,'OMS Response Form (ORF)'!G2643),COUNTIF('OMS Drop Downs'!$A$2:$A$5,'OMS Response Form (ORF)'!H2643),COUNTIF('OMS Drop Downs'!$B$2:$B$4,'OMS Response Form (ORF)'!I2643),COUNTIF('OMS Drop Downs'!$A$2:$A$5,'OMS Response Form (ORF)'!J2643),COUNTIF('OMS Drop Downs'!$E$2:$E$7,'OMS Response Form (ORF)'!K2643),COUNTIF('OMS Drop Downs'!$B$2:$B$4,'OMS Response Form (ORF)'!L2643),COUNTIF('OMS Drop Downs'!$B$2:$B$4,'OMS Response Form (ORF)'!M2643),COUNTIF('OMS Drop Downs'!$B$2:$B$4,'OMS Response Form (ORF)'!N2643),COUNTIF('OMS Drop Downs'!$B$2:$B$4,'OMS Response Form (ORF)'!P2643),COUNTIF('OMS Drop Downs'!$B$2:$B$4,'OMS Response Form (ORF)'!Q2643),COUNTIF('OMS Drop Downs'!$B$2:$B$4,'OMS Response Form (ORF)'!R2643)),"Complete","Incomplete"))</f>
        <v/>
      </c>
      <c r="T2643" s="28" t="str">
        <f>IF(S2643="Complete",IF(AND(NOT(ISNA(VLOOKUP(CONCATENATE(F2643,G2643,H2643,I2643,J2643,K2643),'OMS Drop Downs'!G:G,1,FALSE))),IF(AND(G2643&lt;&gt;"C3",K2643&lt;&gt;"O5"),IF(SUM(COUNTIF(L2643:R2643,"Y"),COUNTIF(L2643:R2643,"N"))=0,"V","I"),IF(COUNTIF(L2643:R2643,"Y"),"V","I"))="V"),"Valid","Invalid")," ")</f>
        <v xml:space="preserve"> </v>
      </c>
      <c r="U2643"/>
    </row>
    <row r="2644" spans="2:21" x14ac:dyDescent="0.35">
      <c r="B2644" s="50"/>
      <c r="C2644" s="65"/>
      <c r="D2644" s="36"/>
      <c r="E2644" s="64"/>
      <c r="F2644" s="60"/>
      <c r="G2644" s="34"/>
      <c r="H2644" s="34"/>
      <c r="I2644" s="34"/>
      <c r="J2644" s="34"/>
      <c r="K2644" s="34"/>
      <c r="L2644" s="34"/>
      <c r="M2644" s="34"/>
      <c r="N2644" s="34"/>
      <c r="O2644" s="34"/>
      <c r="P2644" s="34"/>
      <c r="Q2644" s="34"/>
      <c r="R2644" s="34"/>
      <c r="S2644" s="27" t="str">
        <f>IF(COUNTA(B2644:R2644)=0,"",IF(AND(COUNTIF('OMS Drop Downs'!$C$2:$C$3,'OMS Response Form (ORF)'!F2644),COUNTIF('OMS Drop Downs'!$D$2:$D$5,'OMS Response Form (ORF)'!G2644),COUNTIF('OMS Drop Downs'!$A$2:$A$5,'OMS Response Form (ORF)'!H2644),COUNTIF('OMS Drop Downs'!$B$2:$B$4,'OMS Response Form (ORF)'!I2644),COUNTIF('OMS Drop Downs'!$A$2:$A$5,'OMS Response Form (ORF)'!J2644),COUNTIF('OMS Drop Downs'!$E$2:$E$7,'OMS Response Form (ORF)'!K2644),COUNTIF('OMS Drop Downs'!$B$2:$B$4,'OMS Response Form (ORF)'!L2644),COUNTIF('OMS Drop Downs'!$B$2:$B$4,'OMS Response Form (ORF)'!M2644),COUNTIF('OMS Drop Downs'!$B$2:$B$4,'OMS Response Form (ORF)'!N2644),COUNTIF('OMS Drop Downs'!$B$2:$B$4,'OMS Response Form (ORF)'!P2644),COUNTIF('OMS Drop Downs'!$B$2:$B$4,'OMS Response Form (ORF)'!Q2644),COUNTIF('OMS Drop Downs'!$B$2:$B$4,'OMS Response Form (ORF)'!R2644)),"Complete","Incomplete"))</f>
        <v/>
      </c>
      <c r="T2644" s="28" t="str">
        <f>IF(S2644="Complete",IF(AND(NOT(ISNA(VLOOKUP(CONCATENATE(F2644,G2644,H2644,I2644,J2644,K2644),'OMS Drop Downs'!G:G,1,FALSE))),IF(AND(G2644&lt;&gt;"C3",K2644&lt;&gt;"O5"),IF(SUM(COUNTIF(L2644:R2644,"Y"),COUNTIF(L2644:R2644,"N"))=0,"V","I"),IF(COUNTIF(L2644:R2644,"Y"),"V","I"))="V"),"Valid","Invalid")," ")</f>
        <v xml:space="preserve"> </v>
      </c>
      <c r="U2644"/>
    </row>
    <row r="2645" spans="2:21" x14ac:dyDescent="0.35">
      <c r="B2645" s="50"/>
      <c r="C2645" s="65"/>
      <c r="D2645" s="36"/>
      <c r="E2645" s="64"/>
      <c r="F2645" s="60"/>
      <c r="G2645" s="34"/>
      <c r="H2645" s="34"/>
      <c r="I2645" s="34"/>
      <c r="J2645" s="34"/>
      <c r="K2645" s="34"/>
      <c r="L2645" s="34"/>
      <c r="M2645" s="34"/>
      <c r="N2645" s="34"/>
      <c r="O2645" s="34"/>
      <c r="P2645" s="34"/>
      <c r="Q2645" s="34"/>
      <c r="R2645" s="34"/>
      <c r="S2645" s="27" t="str">
        <f>IF(COUNTA(B2645:R2645)=0,"",IF(AND(COUNTIF('OMS Drop Downs'!$C$2:$C$3,'OMS Response Form (ORF)'!F2645),COUNTIF('OMS Drop Downs'!$D$2:$D$5,'OMS Response Form (ORF)'!G2645),COUNTIF('OMS Drop Downs'!$A$2:$A$5,'OMS Response Form (ORF)'!H2645),COUNTIF('OMS Drop Downs'!$B$2:$B$4,'OMS Response Form (ORF)'!I2645),COUNTIF('OMS Drop Downs'!$A$2:$A$5,'OMS Response Form (ORF)'!J2645),COUNTIF('OMS Drop Downs'!$E$2:$E$7,'OMS Response Form (ORF)'!K2645),COUNTIF('OMS Drop Downs'!$B$2:$B$4,'OMS Response Form (ORF)'!L2645),COUNTIF('OMS Drop Downs'!$B$2:$B$4,'OMS Response Form (ORF)'!M2645),COUNTIF('OMS Drop Downs'!$B$2:$B$4,'OMS Response Form (ORF)'!N2645),COUNTIF('OMS Drop Downs'!$B$2:$B$4,'OMS Response Form (ORF)'!P2645),COUNTIF('OMS Drop Downs'!$B$2:$B$4,'OMS Response Form (ORF)'!Q2645),COUNTIF('OMS Drop Downs'!$B$2:$B$4,'OMS Response Form (ORF)'!R2645)),"Complete","Incomplete"))</f>
        <v/>
      </c>
      <c r="T2645" s="28" t="str">
        <f>IF(S2645="Complete",IF(AND(NOT(ISNA(VLOOKUP(CONCATENATE(F2645,G2645,H2645,I2645,J2645,K2645),'OMS Drop Downs'!G:G,1,FALSE))),IF(AND(G2645&lt;&gt;"C3",K2645&lt;&gt;"O5"),IF(SUM(COUNTIF(L2645:R2645,"Y"),COUNTIF(L2645:R2645,"N"))=0,"V","I"),IF(COUNTIF(L2645:R2645,"Y"),"V","I"))="V"),"Valid","Invalid")," ")</f>
        <v xml:space="preserve"> </v>
      </c>
      <c r="U2645"/>
    </row>
    <row r="2646" spans="2:21" x14ac:dyDescent="0.35">
      <c r="B2646" s="50"/>
      <c r="C2646" s="65"/>
      <c r="D2646" s="36"/>
      <c r="E2646" s="64"/>
      <c r="F2646" s="60"/>
      <c r="G2646" s="34"/>
      <c r="H2646" s="34"/>
      <c r="I2646" s="34"/>
      <c r="J2646" s="34"/>
      <c r="K2646" s="34"/>
      <c r="L2646" s="34"/>
      <c r="M2646" s="34"/>
      <c r="N2646" s="34"/>
      <c r="O2646" s="34"/>
      <c r="P2646" s="34"/>
      <c r="Q2646" s="34"/>
      <c r="R2646" s="34"/>
      <c r="S2646" s="27" t="str">
        <f>IF(COUNTA(B2646:R2646)=0,"",IF(AND(COUNTIF('OMS Drop Downs'!$C$2:$C$3,'OMS Response Form (ORF)'!F2646),COUNTIF('OMS Drop Downs'!$D$2:$D$5,'OMS Response Form (ORF)'!G2646),COUNTIF('OMS Drop Downs'!$A$2:$A$5,'OMS Response Form (ORF)'!H2646),COUNTIF('OMS Drop Downs'!$B$2:$B$4,'OMS Response Form (ORF)'!I2646),COUNTIF('OMS Drop Downs'!$A$2:$A$5,'OMS Response Form (ORF)'!J2646),COUNTIF('OMS Drop Downs'!$E$2:$E$7,'OMS Response Form (ORF)'!K2646),COUNTIF('OMS Drop Downs'!$B$2:$B$4,'OMS Response Form (ORF)'!L2646),COUNTIF('OMS Drop Downs'!$B$2:$B$4,'OMS Response Form (ORF)'!M2646),COUNTIF('OMS Drop Downs'!$B$2:$B$4,'OMS Response Form (ORF)'!N2646),COUNTIF('OMS Drop Downs'!$B$2:$B$4,'OMS Response Form (ORF)'!P2646),COUNTIF('OMS Drop Downs'!$B$2:$B$4,'OMS Response Form (ORF)'!Q2646),COUNTIF('OMS Drop Downs'!$B$2:$B$4,'OMS Response Form (ORF)'!R2646)),"Complete","Incomplete"))</f>
        <v/>
      </c>
      <c r="T2646" s="28" t="str">
        <f>IF(S2646="Complete",IF(AND(NOT(ISNA(VLOOKUP(CONCATENATE(F2646,G2646,H2646,I2646,J2646,K2646),'OMS Drop Downs'!G:G,1,FALSE))),IF(AND(G2646&lt;&gt;"C3",K2646&lt;&gt;"O5"),IF(SUM(COUNTIF(L2646:R2646,"Y"),COUNTIF(L2646:R2646,"N"))=0,"V","I"),IF(COUNTIF(L2646:R2646,"Y"),"V","I"))="V"),"Valid","Invalid")," ")</f>
        <v xml:space="preserve"> </v>
      </c>
      <c r="U2646"/>
    </row>
    <row r="2647" spans="2:21" x14ac:dyDescent="0.35">
      <c r="B2647" s="50"/>
      <c r="C2647" s="65"/>
      <c r="D2647" s="36"/>
      <c r="E2647" s="64"/>
      <c r="F2647" s="60"/>
      <c r="G2647" s="34"/>
      <c r="H2647" s="34"/>
      <c r="I2647" s="34"/>
      <c r="J2647" s="34"/>
      <c r="K2647" s="34"/>
      <c r="L2647" s="34"/>
      <c r="M2647" s="34"/>
      <c r="N2647" s="34"/>
      <c r="O2647" s="34"/>
      <c r="P2647" s="34"/>
      <c r="Q2647" s="34"/>
      <c r="R2647" s="34"/>
      <c r="S2647" s="27" t="str">
        <f>IF(COUNTA(B2647:R2647)=0,"",IF(AND(COUNTIF('OMS Drop Downs'!$C$2:$C$3,'OMS Response Form (ORF)'!F2647),COUNTIF('OMS Drop Downs'!$D$2:$D$5,'OMS Response Form (ORF)'!G2647),COUNTIF('OMS Drop Downs'!$A$2:$A$5,'OMS Response Form (ORF)'!H2647),COUNTIF('OMS Drop Downs'!$B$2:$B$4,'OMS Response Form (ORF)'!I2647),COUNTIF('OMS Drop Downs'!$A$2:$A$5,'OMS Response Form (ORF)'!J2647),COUNTIF('OMS Drop Downs'!$E$2:$E$7,'OMS Response Form (ORF)'!K2647),COUNTIF('OMS Drop Downs'!$B$2:$B$4,'OMS Response Form (ORF)'!L2647),COUNTIF('OMS Drop Downs'!$B$2:$B$4,'OMS Response Form (ORF)'!M2647),COUNTIF('OMS Drop Downs'!$B$2:$B$4,'OMS Response Form (ORF)'!N2647),COUNTIF('OMS Drop Downs'!$B$2:$B$4,'OMS Response Form (ORF)'!P2647),COUNTIF('OMS Drop Downs'!$B$2:$B$4,'OMS Response Form (ORF)'!Q2647),COUNTIF('OMS Drop Downs'!$B$2:$B$4,'OMS Response Form (ORF)'!R2647)),"Complete","Incomplete"))</f>
        <v/>
      </c>
      <c r="T2647" s="28" t="str">
        <f>IF(S2647="Complete",IF(AND(NOT(ISNA(VLOOKUP(CONCATENATE(F2647,G2647,H2647,I2647,J2647,K2647),'OMS Drop Downs'!G:G,1,FALSE))),IF(AND(G2647&lt;&gt;"C3",K2647&lt;&gt;"O5"),IF(SUM(COUNTIF(L2647:R2647,"Y"),COUNTIF(L2647:R2647,"N"))=0,"V","I"),IF(COUNTIF(L2647:R2647,"Y"),"V","I"))="V"),"Valid","Invalid")," ")</f>
        <v xml:space="preserve"> </v>
      </c>
      <c r="U2647"/>
    </row>
    <row r="2648" spans="2:21" x14ac:dyDescent="0.35">
      <c r="B2648" s="50"/>
      <c r="C2648" s="65"/>
      <c r="D2648" s="36"/>
      <c r="E2648" s="64"/>
      <c r="F2648" s="60"/>
      <c r="G2648" s="34"/>
      <c r="H2648" s="34"/>
      <c r="I2648" s="34"/>
      <c r="J2648" s="34"/>
      <c r="K2648" s="34"/>
      <c r="L2648" s="34"/>
      <c r="M2648" s="34"/>
      <c r="N2648" s="34"/>
      <c r="O2648" s="34"/>
      <c r="P2648" s="34"/>
      <c r="Q2648" s="34"/>
      <c r="R2648" s="34"/>
      <c r="S2648" s="27" t="str">
        <f>IF(COUNTA(B2648:R2648)=0,"",IF(AND(COUNTIF('OMS Drop Downs'!$C$2:$C$3,'OMS Response Form (ORF)'!F2648),COUNTIF('OMS Drop Downs'!$D$2:$D$5,'OMS Response Form (ORF)'!G2648),COUNTIF('OMS Drop Downs'!$A$2:$A$5,'OMS Response Form (ORF)'!H2648),COUNTIF('OMS Drop Downs'!$B$2:$B$4,'OMS Response Form (ORF)'!I2648),COUNTIF('OMS Drop Downs'!$A$2:$A$5,'OMS Response Form (ORF)'!J2648),COUNTIF('OMS Drop Downs'!$E$2:$E$7,'OMS Response Form (ORF)'!K2648),COUNTIF('OMS Drop Downs'!$B$2:$B$4,'OMS Response Form (ORF)'!L2648),COUNTIF('OMS Drop Downs'!$B$2:$B$4,'OMS Response Form (ORF)'!M2648),COUNTIF('OMS Drop Downs'!$B$2:$B$4,'OMS Response Form (ORF)'!N2648),COUNTIF('OMS Drop Downs'!$B$2:$B$4,'OMS Response Form (ORF)'!P2648),COUNTIF('OMS Drop Downs'!$B$2:$B$4,'OMS Response Form (ORF)'!Q2648),COUNTIF('OMS Drop Downs'!$B$2:$B$4,'OMS Response Form (ORF)'!R2648)),"Complete","Incomplete"))</f>
        <v/>
      </c>
      <c r="T2648" s="28" t="str">
        <f>IF(S2648="Complete",IF(AND(NOT(ISNA(VLOOKUP(CONCATENATE(F2648,G2648,H2648,I2648,J2648,K2648),'OMS Drop Downs'!G:G,1,FALSE))),IF(AND(G2648&lt;&gt;"C3",K2648&lt;&gt;"O5"),IF(SUM(COUNTIF(L2648:R2648,"Y"),COUNTIF(L2648:R2648,"N"))=0,"V","I"),IF(COUNTIF(L2648:R2648,"Y"),"V","I"))="V"),"Valid","Invalid")," ")</f>
        <v xml:space="preserve"> </v>
      </c>
      <c r="U2648"/>
    </row>
    <row r="2649" spans="2:21" x14ac:dyDescent="0.35">
      <c r="B2649" s="50"/>
      <c r="C2649" s="65"/>
      <c r="D2649" s="36"/>
      <c r="E2649" s="64"/>
      <c r="F2649" s="60"/>
      <c r="G2649" s="34"/>
      <c r="H2649" s="34"/>
      <c r="I2649" s="34"/>
      <c r="J2649" s="34"/>
      <c r="K2649" s="34"/>
      <c r="L2649" s="34"/>
      <c r="M2649" s="34"/>
      <c r="N2649" s="34"/>
      <c r="O2649" s="34"/>
      <c r="P2649" s="34"/>
      <c r="Q2649" s="34"/>
      <c r="R2649" s="34"/>
      <c r="S2649" s="27" t="str">
        <f>IF(COUNTA(B2649:R2649)=0,"",IF(AND(COUNTIF('OMS Drop Downs'!$C$2:$C$3,'OMS Response Form (ORF)'!F2649),COUNTIF('OMS Drop Downs'!$D$2:$D$5,'OMS Response Form (ORF)'!G2649),COUNTIF('OMS Drop Downs'!$A$2:$A$5,'OMS Response Form (ORF)'!H2649),COUNTIF('OMS Drop Downs'!$B$2:$B$4,'OMS Response Form (ORF)'!I2649),COUNTIF('OMS Drop Downs'!$A$2:$A$5,'OMS Response Form (ORF)'!J2649),COUNTIF('OMS Drop Downs'!$E$2:$E$7,'OMS Response Form (ORF)'!K2649),COUNTIF('OMS Drop Downs'!$B$2:$B$4,'OMS Response Form (ORF)'!L2649),COUNTIF('OMS Drop Downs'!$B$2:$B$4,'OMS Response Form (ORF)'!M2649),COUNTIF('OMS Drop Downs'!$B$2:$B$4,'OMS Response Form (ORF)'!N2649),COUNTIF('OMS Drop Downs'!$B$2:$B$4,'OMS Response Form (ORF)'!P2649),COUNTIF('OMS Drop Downs'!$B$2:$B$4,'OMS Response Form (ORF)'!Q2649),COUNTIF('OMS Drop Downs'!$B$2:$B$4,'OMS Response Form (ORF)'!R2649)),"Complete","Incomplete"))</f>
        <v/>
      </c>
      <c r="T2649" s="28" t="str">
        <f>IF(S2649="Complete",IF(AND(NOT(ISNA(VLOOKUP(CONCATENATE(F2649,G2649,H2649,I2649,J2649,K2649),'OMS Drop Downs'!G:G,1,FALSE))),IF(AND(G2649&lt;&gt;"C3",K2649&lt;&gt;"O5"),IF(SUM(COUNTIF(L2649:R2649,"Y"),COUNTIF(L2649:R2649,"N"))=0,"V","I"),IF(COUNTIF(L2649:R2649,"Y"),"V","I"))="V"),"Valid","Invalid")," ")</f>
        <v xml:space="preserve"> </v>
      </c>
      <c r="U2649"/>
    </row>
    <row r="2650" spans="2:21" x14ac:dyDescent="0.35">
      <c r="B2650" s="50"/>
      <c r="C2650" s="65"/>
      <c r="D2650" s="36"/>
      <c r="E2650" s="64"/>
      <c r="F2650" s="60"/>
      <c r="G2650" s="34"/>
      <c r="H2650" s="34"/>
      <c r="I2650" s="34"/>
      <c r="J2650" s="34"/>
      <c r="K2650" s="34"/>
      <c r="L2650" s="34"/>
      <c r="M2650" s="34"/>
      <c r="N2650" s="34"/>
      <c r="O2650" s="34"/>
      <c r="P2650" s="34"/>
      <c r="Q2650" s="34"/>
      <c r="R2650" s="34"/>
      <c r="S2650" s="27" t="str">
        <f>IF(COUNTA(B2650:R2650)=0,"",IF(AND(COUNTIF('OMS Drop Downs'!$C$2:$C$3,'OMS Response Form (ORF)'!F2650),COUNTIF('OMS Drop Downs'!$D$2:$D$5,'OMS Response Form (ORF)'!G2650),COUNTIF('OMS Drop Downs'!$A$2:$A$5,'OMS Response Form (ORF)'!H2650),COUNTIF('OMS Drop Downs'!$B$2:$B$4,'OMS Response Form (ORF)'!I2650),COUNTIF('OMS Drop Downs'!$A$2:$A$5,'OMS Response Form (ORF)'!J2650),COUNTIF('OMS Drop Downs'!$E$2:$E$7,'OMS Response Form (ORF)'!K2650),COUNTIF('OMS Drop Downs'!$B$2:$B$4,'OMS Response Form (ORF)'!L2650),COUNTIF('OMS Drop Downs'!$B$2:$B$4,'OMS Response Form (ORF)'!M2650),COUNTIF('OMS Drop Downs'!$B$2:$B$4,'OMS Response Form (ORF)'!N2650),COUNTIF('OMS Drop Downs'!$B$2:$B$4,'OMS Response Form (ORF)'!P2650),COUNTIF('OMS Drop Downs'!$B$2:$B$4,'OMS Response Form (ORF)'!Q2650),COUNTIF('OMS Drop Downs'!$B$2:$B$4,'OMS Response Form (ORF)'!R2650)),"Complete","Incomplete"))</f>
        <v/>
      </c>
      <c r="T2650" s="28" t="str">
        <f>IF(S2650="Complete",IF(AND(NOT(ISNA(VLOOKUP(CONCATENATE(F2650,G2650,H2650,I2650,J2650,K2650),'OMS Drop Downs'!G:G,1,FALSE))),IF(AND(G2650&lt;&gt;"C3",K2650&lt;&gt;"O5"),IF(SUM(COUNTIF(L2650:R2650,"Y"),COUNTIF(L2650:R2650,"N"))=0,"V","I"),IF(COUNTIF(L2650:R2650,"Y"),"V","I"))="V"),"Valid","Invalid")," ")</f>
        <v xml:space="preserve"> </v>
      </c>
      <c r="U2650"/>
    </row>
    <row r="2651" spans="2:21" x14ac:dyDescent="0.35">
      <c r="B2651" s="50"/>
      <c r="C2651" s="65"/>
      <c r="D2651" s="36"/>
      <c r="E2651" s="64"/>
      <c r="F2651" s="60"/>
      <c r="G2651" s="34"/>
      <c r="H2651" s="34"/>
      <c r="I2651" s="34"/>
      <c r="J2651" s="34"/>
      <c r="K2651" s="34"/>
      <c r="L2651" s="34"/>
      <c r="M2651" s="34"/>
      <c r="N2651" s="34"/>
      <c r="O2651" s="34"/>
      <c r="P2651" s="34"/>
      <c r="Q2651" s="34"/>
      <c r="R2651" s="34"/>
      <c r="S2651" s="27" t="str">
        <f>IF(COUNTA(B2651:R2651)=0,"",IF(AND(COUNTIF('OMS Drop Downs'!$C$2:$C$3,'OMS Response Form (ORF)'!F2651),COUNTIF('OMS Drop Downs'!$D$2:$D$5,'OMS Response Form (ORF)'!G2651),COUNTIF('OMS Drop Downs'!$A$2:$A$5,'OMS Response Form (ORF)'!H2651),COUNTIF('OMS Drop Downs'!$B$2:$B$4,'OMS Response Form (ORF)'!I2651),COUNTIF('OMS Drop Downs'!$A$2:$A$5,'OMS Response Form (ORF)'!J2651),COUNTIF('OMS Drop Downs'!$E$2:$E$7,'OMS Response Form (ORF)'!K2651),COUNTIF('OMS Drop Downs'!$B$2:$B$4,'OMS Response Form (ORF)'!L2651),COUNTIF('OMS Drop Downs'!$B$2:$B$4,'OMS Response Form (ORF)'!M2651),COUNTIF('OMS Drop Downs'!$B$2:$B$4,'OMS Response Form (ORF)'!N2651),COUNTIF('OMS Drop Downs'!$B$2:$B$4,'OMS Response Form (ORF)'!P2651),COUNTIF('OMS Drop Downs'!$B$2:$B$4,'OMS Response Form (ORF)'!Q2651),COUNTIF('OMS Drop Downs'!$B$2:$B$4,'OMS Response Form (ORF)'!R2651)),"Complete","Incomplete"))</f>
        <v/>
      </c>
      <c r="T2651" s="28" t="str">
        <f>IF(S2651="Complete",IF(AND(NOT(ISNA(VLOOKUP(CONCATENATE(F2651,G2651,H2651,I2651,J2651,K2651),'OMS Drop Downs'!G:G,1,FALSE))),IF(AND(G2651&lt;&gt;"C3",K2651&lt;&gt;"O5"),IF(SUM(COUNTIF(L2651:R2651,"Y"),COUNTIF(L2651:R2651,"N"))=0,"V","I"),IF(COUNTIF(L2651:R2651,"Y"),"V","I"))="V"),"Valid","Invalid")," ")</f>
        <v xml:space="preserve"> </v>
      </c>
      <c r="U2651"/>
    </row>
    <row r="2652" spans="2:21" x14ac:dyDescent="0.35">
      <c r="B2652" s="50"/>
      <c r="C2652" s="65"/>
      <c r="D2652" s="36"/>
      <c r="E2652" s="64"/>
      <c r="F2652" s="60"/>
      <c r="G2652" s="34"/>
      <c r="H2652" s="34"/>
      <c r="I2652" s="34"/>
      <c r="J2652" s="34"/>
      <c r="K2652" s="34"/>
      <c r="L2652" s="34"/>
      <c r="M2652" s="34"/>
      <c r="N2652" s="34"/>
      <c r="O2652" s="34"/>
      <c r="P2652" s="34"/>
      <c r="Q2652" s="34"/>
      <c r="R2652" s="34"/>
      <c r="S2652" s="27" t="str">
        <f>IF(COUNTA(B2652:R2652)=0,"",IF(AND(COUNTIF('OMS Drop Downs'!$C$2:$C$3,'OMS Response Form (ORF)'!F2652),COUNTIF('OMS Drop Downs'!$D$2:$D$5,'OMS Response Form (ORF)'!G2652),COUNTIF('OMS Drop Downs'!$A$2:$A$5,'OMS Response Form (ORF)'!H2652),COUNTIF('OMS Drop Downs'!$B$2:$B$4,'OMS Response Form (ORF)'!I2652),COUNTIF('OMS Drop Downs'!$A$2:$A$5,'OMS Response Form (ORF)'!J2652),COUNTIF('OMS Drop Downs'!$E$2:$E$7,'OMS Response Form (ORF)'!K2652),COUNTIF('OMS Drop Downs'!$B$2:$B$4,'OMS Response Form (ORF)'!L2652),COUNTIF('OMS Drop Downs'!$B$2:$B$4,'OMS Response Form (ORF)'!M2652),COUNTIF('OMS Drop Downs'!$B$2:$B$4,'OMS Response Form (ORF)'!N2652),COUNTIF('OMS Drop Downs'!$B$2:$B$4,'OMS Response Form (ORF)'!P2652),COUNTIF('OMS Drop Downs'!$B$2:$B$4,'OMS Response Form (ORF)'!Q2652),COUNTIF('OMS Drop Downs'!$B$2:$B$4,'OMS Response Form (ORF)'!R2652)),"Complete","Incomplete"))</f>
        <v/>
      </c>
      <c r="T2652" s="28" t="str">
        <f>IF(S2652="Complete",IF(AND(NOT(ISNA(VLOOKUP(CONCATENATE(F2652,G2652,H2652,I2652,J2652,K2652),'OMS Drop Downs'!G:G,1,FALSE))),IF(AND(G2652&lt;&gt;"C3",K2652&lt;&gt;"O5"),IF(SUM(COUNTIF(L2652:R2652,"Y"),COUNTIF(L2652:R2652,"N"))=0,"V","I"),IF(COUNTIF(L2652:R2652,"Y"),"V","I"))="V"),"Valid","Invalid")," ")</f>
        <v xml:space="preserve"> </v>
      </c>
      <c r="U2652"/>
    </row>
    <row r="2653" spans="2:21" x14ac:dyDescent="0.35">
      <c r="B2653" s="50"/>
      <c r="C2653" s="65"/>
      <c r="D2653" s="36"/>
      <c r="E2653" s="64"/>
      <c r="F2653" s="60"/>
      <c r="G2653" s="34"/>
      <c r="H2653" s="34"/>
      <c r="I2653" s="34"/>
      <c r="J2653" s="34"/>
      <c r="K2653" s="34"/>
      <c r="L2653" s="34"/>
      <c r="M2653" s="34"/>
      <c r="N2653" s="34"/>
      <c r="O2653" s="34"/>
      <c r="P2653" s="34"/>
      <c r="Q2653" s="34"/>
      <c r="R2653" s="34"/>
      <c r="S2653" s="27" t="str">
        <f>IF(COUNTA(B2653:R2653)=0,"",IF(AND(COUNTIF('OMS Drop Downs'!$C$2:$C$3,'OMS Response Form (ORF)'!F2653),COUNTIF('OMS Drop Downs'!$D$2:$D$5,'OMS Response Form (ORF)'!G2653),COUNTIF('OMS Drop Downs'!$A$2:$A$5,'OMS Response Form (ORF)'!H2653),COUNTIF('OMS Drop Downs'!$B$2:$B$4,'OMS Response Form (ORF)'!I2653),COUNTIF('OMS Drop Downs'!$A$2:$A$5,'OMS Response Form (ORF)'!J2653),COUNTIF('OMS Drop Downs'!$E$2:$E$7,'OMS Response Form (ORF)'!K2653),COUNTIF('OMS Drop Downs'!$B$2:$B$4,'OMS Response Form (ORF)'!L2653),COUNTIF('OMS Drop Downs'!$B$2:$B$4,'OMS Response Form (ORF)'!M2653),COUNTIF('OMS Drop Downs'!$B$2:$B$4,'OMS Response Form (ORF)'!N2653),COUNTIF('OMS Drop Downs'!$B$2:$B$4,'OMS Response Form (ORF)'!P2653),COUNTIF('OMS Drop Downs'!$B$2:$B$4,'OMS Response Form (ORF)'!Q2653),COUNTIF('OMS Drop Downs'!$B$2:$B$4,'OMS Response Form (ORF)'!R2653)),"Complete","Incomplete"))</f>
        <v/>
      </c>
      <c r="T2653" s="28" t="str">
        <f>IF(S2653="Complete",IF(AND(NOT(ISNA(VLOOKUP(CONCATENATE(F2653,G2653,H2653,I2653,J2653,K2653),'OMS Drop Downs'!G:G,1,FALSE))),IF(AND(G2653&lt;&gt;"C3",K2653&lt;&gt;"O5"),IF(SUM(COUNTIF(L2653:R2653,"Y"),COUNTIF(L2653:R2653,"N"))=0,"V","I"),IF(COUNTIF(L2653:R2653,"Y"),"V","I"))="V"),"Valid","Invalid")," ")</f>
        <v xml:space="preserve"> </v>
      </c>
      <c r="U2653"/>
    </row>
    <row r="2654" spans="2:21" x14ac:dyDescent="0.35">
      <c r="B2654" s="50"/>
      <c r="C2654" s="65"/>
      <c r="D2654" s="36"/>
      <c r="E2654" s="64"/>
      <c r="F2654" s="60"/>
      <c r="G2654" s="34"/>
      <c r="H2654" s="34"/>
      <c r="I2654" s="34"/>
      <c r="J2654" s="34"/>
      <c r="K2654" s="34"/>
      <c r="L2654" s="34"/>
      <c r="M2654" s="34"/>
      <c r="N2654" s="34"/>
      <c r="O2654" s="34"/>
      <c r="P2654" s="34"/>
      <c r="Q2654" s="34"/>
      <c r="R2654" s="34"/>
      <c r="S2654" s="27" t="str">
        <f>IF(COUNTA(B2654:R2654)=0,"",IF(AND(COUNTIF('OMS Drop Downs'!$C$2:$C$3,'OMS Response Form (ORF)'!F2654),COUNTIF('OMS Drop Downs'!$D$2:$D$5,'OMS Response Form (ORF)'!G2654),COUNTIF('OMS Drop Downs'!$A$2:$A$5,'OMS Response Form (ORF)'!H2654),COUNTIF('OMS Drop Downs'!$B$2:$B$4,'OMS Response Form (ORF)'!I2654),COUNTIF('OMS Drop Downs'!$A$2:$A$5,'OMS Response Form (ORF)'!J2654),COUNTIF('OMS Drop Downs'!$E$2:$E$7,'OMS Response Form (ORF)'!K2654),COUNTIF('OMS Drop Downs'!$B$2:$B$4,'OMS Response Form (ORF)'!L2654),COUNTIF('OMS Drop Downs'!$B$2:$B$4,'OMS Response Form (ORF)'!M2654),COUNTIF('OMS Drop Downs'!$B$2:$B$4,'OMS Response Form (ORF)'!N2654),COUNTIF('OMS Drop Downs'!$B$2:$B$4,'OMS Response Form (ORF)'!P2654),COUNTIF('OMS Drop Downs'!$B$2:$B$4,'OMS Response Form (ORF)'!Q2654),COUNTIF('OMS Drop Downs'!$B$2:$B$4,'OMS Response Form (ORF)'!R2654)),"Complete","Incomplete"))</f>
        <v/>
      </c>
      <c r="T2654" s="28" t="str">
        <f>IF(S2654="Complete",IF(AND(NOT(ISNA(VLOOKUP(CONCATENATE(F2654,G2654,H2654,I2654,J2654,K2654),'OMS Drop Downs'!G:G,1,FALSE))),IF(AND(G2654&lt;&gt;"C3",K2654&lt;&gt;"O5"),IF(SUM(COUNTIF(L2654:R2654,"Y"),COUNTIF(L2654:R2654,"N"))=0,"V","I"),IF(COUNTIF(L2654:R2654,"Y"),"V","I"))="V"),"Valid","Invalid")," ")</f>
        <v xml:space="preserve"> </v>
      </c>
      <c r="U2654"/>
    </row>
    <row r="2655" spans="2:21" x14ac:dyDescent="0.35">
      <c r="B2655" s="50"/>
      <c r="C2655" s="65"/>
      <c r="D2655" s="36"/>
      <c r="E2655" s="64"/>
      <c r="F2655" s="60"/>
      <c r="G2655" s="34"/>
      <c r="H2655" s="34"/>
      <c r="I2655" s="34"/>
      <c r="J2655" s="34"/>
      <c r="K2655" s="34"/>
      <c r="L2655" s="34"/>
      <c r="M2655" s="34"/>
      <c r="N2655" s="34"/>
      <c r="O2655" s="34"/>
      <c r="P2655" s="34"/>
      <c r="Q2655" s="34"/>
      <c r="R2655" s="34"/>
      <c r="S2655" s="27" t="str">
        <f>IF(COUNTA(B2655:R2655)=0,"",IF(AND(COUNTIF('OMS Drop Downs'!$C$2:$C$3,'OMS Response Form (ORF)'!F2655),COUNTIF('OMS Drop Downs'!$D$2:$D$5,'OMS Response Form (ORF)'!G2655),COUNTIF('OMS Drop Downs'!$A$2:$A$5,'OMS Response Form (ORF)'!H2655),COUNTIF('OMS Drop Downs'!$B$2:$B$4,'OMS Response Form (ORF)'!I2655),COUNTIF('OMS Drop Downs'!$A$2:$A$5,'OMS Response Form (ORF)'!J2655),COUNTIF('OMS Drop Downs'!$E$2:$E$7,'OMS Response Form (ORF)'!K2655),COUNTIF('OMS Drop Downs'!$B$2:$B$4,'OMS Response Form (ORF)'!L2655),COUNTIF('OMS Drop Downs'!$B$2:$B$4,'OMS Response Form (ORF)'!M2655),COUNTIF('OMS Drop Downs'!$B$2:$B$4,'OMS Response Form (ORF)'!N2655),COUNTIF('OMS Drop Downs'!$B$2:$B$4,'OMS Response Form (ORF)'!P2655),COUNTIF('OMS Drop Downs'!$B$2:$B$4,'OMS Response Form (ORF)'!Q2655),COUNTIF('OMS Drop Downs'!$B$2:$B$4,'OMS Response Form (ORF)'!R2655)),"Complete","Incomplete"))</f>
        <v/>
      </c>
      <c r="T2655" s="28" t="str">
        <f>IF(S2655="Complete",IF(AND(NOT(ISNA(VLOOKUP(CONCATENATE(F2655,G2655,H2655,I2655,J2655,K2655),'OMS Drop Downs'!G:G,1,FALSE))),IF(AND(G2655&lt;&gt;"C3",K2655&lt;&gt;"O5"),IF(SUM(COUNTIF(L2655:R2655,"Y"),COUNTIF(L2655:R2655,"N"))=0,"V","I"),IF(COUNTIF(L2655:R2655,"Y"),"V","I"))="V"),"Valid","Invalid")," ")</f>
        <v xml:space="preserve"> </v>
      </c>
      <c r="U2655"/>
    </row>
    <row r="2656" spans="2:21" x14ac:dyDescent="0.35">
      <c r="B2656" s="50"/>
      <c r="C2656" s="65"/>
      <c r="D2656" s="36"/>
      <c r="E2656" s="64"/>
      <c r="F2656" s="60"/>
      <c r="G2656" s="34"/>
      <c r="H2656" s="34"/>
      <c r="I2656" s="34"/>
      <c r="J2656" s="34"/>
      <c r="K2656" s="34"/>
      <c r="L2656" s="34"/>
      <c r="M2656" s="34"/>
      <c r="N2656" s="34"/>
      <c r="O2656" s="34"/>
      <c r="P2656" s="34"/>
      <c r="Q2656" s="34"/>
      <c r="R2656" s="34"/>
      <c r="S2656" s="27" t="str">
        <f>IF(COUNTA(B2656:R2656)=0,"",IF(AND(COUNTIF('OMS Drop Downs'!$C$2:$C$3,'OMS Response Form (ORF)'!F2656),COUNTIF('OMS Drop Downs'!$D$2:$D$5,'OMS Response Form (ORF)'!G2656),COUNTIF('OMS Drop Downs'!$A$2:$A$5,'OMS Response Form (ORF)'!H2656),COUNTIF('OMS Drop Downs'!$B$2:$B$4,'OMS Response Form (ORF)'!I2656),COUNTIF('OMS Drop Downs'!$A$2:$A$5,'OMS Response Form (ORF)'!J2656),COUNTIF('OMS Drop Downs'!$E$2:$E$7,'OMS Response Form (ORF)'!K2656),COUNTIF('OMS Drop Downs'!$B$2:$B$4,'OMS Response Form (ORF)'!L2656),COUNTIF('OMS Drop Downs'!$B$2:$B$4,'OMS Response Form (ORF)'!M2656),COUNTIF('OMS Drop Downs'!$B$2:$B$4,'OMS Response Form (ORF)'!N2656),COUNTIF('OMS Drop Downs'!$B$2:$B$4,'OMS Response Form (ORF)'!P2656),COUNTIF('OMS Drop Downs'!$B$2:$B$4,'OMS Response Form (ORF)'!Q2656),COUNTIF('OMS Drop Downs'!$B$2:$B$4,'OMS Response Form (ORF)'!R2656)),"Complete","Incomplete"))</f>
        <v/>
      </c>
      <c r="T2656" s="28" t="str">
        <f>IF(S2656="Complete",IF(AND(NOT(ISNA(VLOOKUP(CONCATENATE(F2656,G2656,H2656,I2656,J2656,K2656),'OMS Drop Downs'!G:G,1,FALSE))),IF(AND(G2656&lt;&gt;"C3",K2656&lt;&gt;"O5"),IF(SUM(COUNTIF(L2656:R2656,"Y"),COUNTIF(L2656:R2656,"N"))=0,"V","I"),IF(COUNTIF(L2656:R2656,"Y"),"V","I"))="V"),"Valid","Invalid")," ")</f>
        <v xml:space="preserve"> </v>
      </c>
      <c r="U2656"/>
    </row>
    <row r="2657" spans="2:21" x14ac:dyDescent="0.35">
      <c r="B2657" s="50"/>
      <c r="C2657" s="65"/>
      <c r="D2657" s="36"/>
      <c r="E2657" s="64"/>
      <c r="F2657" s="60"/>
      <c r="G2657" s="34"/>
      <c r="H2657" s="34"/>
      <c r="I2657" s="34"/>
      <c r="J2657" s="34"/>
      <c r="K2657" s="34"/>
      <c r="L2657" s="34"/>
      <c r="M2657" s="34"/>
      <c r="N2657" s="34"/>
      <c r="O2657" s="34"/>
      <c r="P2657" s="34"/>
      <c r="Q2657" s="34"/>
      <c r="R2657" s="34"/>
      <c r="S2657" s="27" t="str">
        <f>IF(COUNTA(B2657:R2657)=0,"",IF(AND(COUNTIF('OMS Drop Downs'!$C$2:$C$3,'OMS Response Form (ORF)'!F2657),COUNTIF('OMS Drop Downs'!$D$2:$D$5,'OMS Response Form (ORF)'!G2657),COUNTIF('OMS Drop Downs'!$A$2:$A$5,'OMS Response Form (ORF)'!H2657),COUNTIF('OMS Drop Downs'!$B$2:$B$4,'OMS Response Form (ORF)'!I2657),COUNTIF('OMS Drop Downs'!$A$2:$A$5,'OMS Response Form (ORF)'!J2657),COUNTIF('OMS Drop Downs'!$E$2:$E$7,'OMS Response Form (ORF)'!K2657),COUNTIF('OMS Drop Downs'!$B$2:$B$4,'OMS Response Form (ORF)'!L2657),COUNTIF('OMS Drop Downs'!$B$2:$B$4,'OMS Response Form (ORF)'!M2657),COUNTIF('OMS Drop Downs'!$B$2:$B$4,'OMS Response Form (ORF)'!N2657),COUNTIF('OMS Drop Downs'!$B$2:$B$4,'OMS Response Form (ORF)'!P2657),COUNTIF('OMS Drop Downs'!$B$2:$B$4,'OMS Response Form (ORF)'!Q2657),COUNTIF('OMS Drop Downs'!$B$2:$B$4,'OMS Response Form (ORF)'!R2657)),"Complete","Incomplete"))</f>
        <v/>
      </c>
      <c r="T2657" s="28" t="str">
        <f>IF(S2657="Complete",IF(AND(NOT(ISNA(VLOOKUP(CONCATENATE(F2657,G2657,H2657,I2657,J2657,K2657),'OMS Drop Downs'!G:G,1,FALSE))),IF(AND(G2657&lt;&gt;"C3",K2657&lt;&gt;"O5"),IF(SUM(COUNTIF(L2657:R2657,"Y"),COUNTIF(L2657:R2657,"N"))=0,"V","I"),IF(COUNTIF(L2657:R2657,"Y"),"V","I"))="V"),"Valid","Invalid")," ")</f>
        <v xml:space="preserve"> </v>
      </c>
      <c r="U2657"/>
    </row>
    <row r="2658" spans="2:21" x14ac:dyDescent="0.35">
      <c r="B2658" s="50"/>
      <c r="C2658" s="65"/>
      <c r="D2658" s="36"/>
      <c r="E2658" s="64"/>
      <c r="F2658" s="60"/>
      <c r="G2658" s="34"/>
      <c r="H2658" s="34"/>
      <c r="I2658" s="34"/>
      <c r="J2658" s="34"/>
      <c r="K2658" s="34"/>
      <c r="L2658" s="34"/>
      <c r="M2658" s="34"/>
      <c r="N2658" s="34"/>
      <c r="O2658" s="34"/>
      <c r="P2658" s="34"/>
      <c r="Q2658" s="34"/>
      <c r="R2658" s="34"/>
      <c r="S2658" s="27" t="str">
        <f>IF(COUNTA(B2658:R2658)=0,"",IF(AND(COUNTIF('OMS Drop Downs'!$C$2:$C$3,'OMS Response Form (ORF)'!F2658),COUNTIF('OMS Drop Downs'!$D$2:$D$5,'OMS Response Form (ORF)'!G2658),COUNTIF('OMS Drop Downs'!$A$2:$A$5,'OMS Response Form (ORF)'!H2658),COUNTIF('OMS Drop Downs'!$B$2:$B$4,'OMS Response Form (ORF)'!I2658),COUNTIF('OMS Drop Downs'!$A$2:$A$5,'OMS Response Form (ORF)'!J2658),COUNTIF('OMS Drop Downs'!$E$2:$E$7,'OMS Response Form (ORF)'!K2658),COUNTIF('OMS Drop Downs'!$B$2:$B$4,'OMS Response Form (ORF)'!L2658),COUNTIF('OMS Drop Downs'!$B$2:$B$4,'OMS Response Form (ORF)'!M2658),COUNTIF('OMS Drop Downs'!$B$2:$B$4,'OMS Response Form (ORF)'!N2658),COUNTIF('OMS Drop Downs'!$B$2:$B$4,'OMS Response Form (ORF)'!P2658),COUNTIF('OMS Drop Downs'!$B$2:$B$4,'OMS Response Form (ORF)'!Q2658),COUNTIF('OMS Drop Downs'!$B$2:$B$4,'OMS Response Form (ORF)'!R2658)),"Complete","Incomplete"))</f>
        <v/>
      </c>
      <c r="T2658" s="28" t="str">
        <f>IF(S2658="Complete",IF(AND(NOT(ISNA(VLOOKUP(CONCATENATE(F2658,G2658,H2658,I2658,J2658,K2658),'OMS Drop Downs'!G:G,1,FALSE))),IF(AND(G2658&lt;&gt;"C3",K2658&lt;&gt;"O5"),IF(SUM(COUNTIF(L2658:R2658,"Y"),COUNTIF(L2658:R2658,"N"))=0,"V","I"),IF(COUNTIF(L2658:R2658,"Y"),"V","I"))="V"),"Valid","Invalid")," ")</f>
        <v xml:space="preserve"> </v>
      </c>
      <c r="U2658"/>
    </row>
    <row r="2659" spans="2:21" x14ac:dyDescent="0.35">
      <c r="B2659" s="50"/>
      <c r="C2659" s="65"/>
      <c r="D2659" s="36"/>
      <c r="E2659" s="64"/>
      <c r="F2659" s="60"/>
      <c r="G2659" s="34"/>
      <c r="H2659" s="34"/>
      <c r="I2659" s="34"/>
      <c r="J2659" s="34"/>
      <c r="K2659" s="34"/>
      <c r="L2659" s="34"/>
      <c r="M2659" s="34"/>
      <c r="N2659" s="34"/>
      <c r="O2659" s="34"/>
      <c r="P2659" s="34"/>
      <c r="Q2659" s="34"/>
      <c r="R2659" s="34"/>
      <c r="S2659" s="27" t="str">
        <f>IF(COUNTA(B2659:R2659)=0,"",IF(AND(COUNTIF('OMS Drop Downs'!$C$2:$C$3,'OMS Response Form (ORF)'!F2659),COUNTIF('OMS Drop Downs'!$D$2:$D$5,'OMS Response Form (ORF)'!G2659),COUNTIF('OMS Drop Downs'!$A$2:$A$5,'OMS Response Form (ORF)'!H2659),COUNTIF('OMS Drop Downs'!$B$2:$B$4,'OMS Response Form (ORF)'!I2659),COUNTIF('OMS Drop Downs'!$A$2:$A$5,'OMS Response Form (ORF)'!J2659),COUNTIF('OMS Drop Downs'!$E$2:$E$7,'OMS Response Form (ORF)'!K2659),COUNTIF('OMS Drop Downs'!$B$2:$B$4,'OMS Response Form (ORF)'!L2659),COUNTIF('OMS Drop Downs'!$B$2:$B$4,'OMS Response Form (ORF)'!M2659),COUNTIF('OMS Drop Downs'!$B$2:$B$4,'OMS Response Form (ORF)'!N2659),COUNTIF('OMS Drop Downs'!$B$2:$B$4,'OMS Response Form (ORF)'!P2659),COUNTIF('OMS Drop Downs'!$B$2:$B$4,'OMS Response Form (ORF)'!Q2659),COUNTIF('OMS Drop Downs'!$B$2:$B$4,'OMS Response Form (ORF)'!R2659)),"Complete","Incomplete"))</f>
        <v/>
      </c>
      <c r="T2659" s="28" t="str">
        <f>IF(S2659="Complete",IF(AND(NOT(ISNA(VLOOKUP(CONCATENATE(F2659,G2659,H2659,I2659,J2659,K2659),'OMS Drop Downs'!G:G,1,FALSE))),IF(AND(G2659&lt;&gt;"C3",K2659&lt;&gt;"O5"),IF(SUM(COUNTIF(L2659:R2659,"Y"),COUNTIF(L2659:R2659,"N"))=0,"V","I"),IF(COUNTIF(L2659:R2659,"Y"),"V","I"))="V"),"Valid","Invalid")," ")</f>
        <v xml:space="preserve"> </v>
      </c>
      <c r="U2659"/>
    </row>
    <row r="2660" spans="2:21" x14ac:dyDescent="0.35">
      <c r="B2660" s="50"/>
      <c r="C2660" s="65"/>
      <c r="D2660" s="36"/>
      <c r="E2660" s="64"/>
      <c r="F2660" s="60"/>
      <c r="G2660" s="34"/>
      <c r="H2660" s="34"/>
      <c r="I2660" s="34"/>
      <c r="J2660" s="34"/>
      <c r="K2660" s="34"/>
      <c r="L2660" s="34"/>
      <c r="M2660" s="34"/>
      <c r="N2660" s="34"/>
      <c r="O2660" s="34"/>
      <c r="P2660" s="34"/>
      <c r="Q2660" s="34"/>
      <c r="R2660" s="34"/>
      <c r="S2660" s="27" t="str">
        <f>IF(COUNTA(B2660:R2660)=0,"",IF(AND(COUNTIF('OMS Drop Downs'!$C$2:$C$3,'OMS Response Form (ORF)'!F2660),COUNTIF('OMS Drop Downs'!$D$2:$D$5,'OMS Response Form (ORF)'!G2660),COUNTIF('OMS Drop Downs'!$A$2:$A$5,'OMS Response Form (ORF)'!H2660),COUNTIF('OMS Drop Downs'!$B$2:$B$4,'OMS Response Form (ORF)'!I2660),COUNTIF('OMS Drop Downs'!$A$2:$A$5,'OMS Response Form (ORF)'!J2660),COUNTIF('OMS Drop Downs'!$E$2:$E$7,'OMS Response Form (ORF)'!K2660),COUNTIF('OMS Drop Downs'!$B$2:$B$4,'OMS Response Form (ORF)'!L2660),COUNTIF('OMS Drop Downs'!$B$2:$B$4,'OMS Response Form (ORF)'!M2660),COUNTIF('OMS Drop Downs'!$B$2:$B$4,'OMS Response Form (ORF)'!N2660),COUNTIF('OMS Drop Downs'!$B$2:$B$4,'OMS Response Form (ORF)'!P2660),COUNTIF('OMS Drop Downs'!$B$2:$B$4,'OMS Response Form (ORF)'!Q2660),COUNTIF('OMS Drop Downs'!$B$2:$B$4,'OMS Response Form (ORF)'!R2660)),"Complete","Incomplete"))</f>
        <v/>
      </c>
      <c r="T2660" s="28" t="str">
        <f>IF(S2660="Complete",IF(AND(NOT(ISNA(VLOOKUP(CONCATENATE(F2660,G2660,H2660,I2660,J2660,K2660),'OMS Drop Downs'!G:G,1,FALSE))),IF(AND(G2660&lt;&gt;"C3",K2660&lt;&gt;"O5"),IF(SUM(COUNTIF(L2660:R2660,"Y"),COUNTIF(L2660:R2660,"N"))=0,"V","I"),IF(COUNTIF(L2660:R2660,"Y"),"V","I"))="V"),"Valid","Invalid")," ")</f>
        <v xml:space="preserve"> </v>
      </c>
      <c r="U2660"/>
    </row>
    <row r="2661" spans="2:21" x14ac:dyDescent="0.35">
      <c r="B2661" s="50"/>
      <c r="C2661" s="65"/>
      <c r="D2661" s="36"/>
      <c r="E2661" s="64"/>
      <c r="F2661" s="60"/>
      <c r="G2661" s="34"/>
      <c r="H2661" s="34"/>
      <c r="I2661" s="34"/>
      <c r="J2661" s="34"/>
      <c r="K2661" s="34"/>
      <c r="L2661" s="34"/>
      <c r="M2661" s="34"/>
      <c r="N2661" s="34"/>
      <c r="O2661" s="34"/>
      <c r="P2661" s="34"/>
      <c r="Q2661" s="34"/>
      <c r="R2661" s="34"/>
      <c r="S2661" s="27" t="str">
        <f>IF(COUNTA(B2661:R2661)=0,"",IF(AND(COUNTIF('OMS Drop Downs'!$C$2:$C$3,'OMS Response Form (ORF)'!F2661),COUNTIF('OMS Drop Downs'!$D$2:$D$5,'OMS Response Form (ORF)'!G2661),COUNTIF('OMS Drop Downs'!$A$2:$A$5,'OMS Response Form (ORF)'!H2661),COUNTIF('OMS Drop Downs'!$B$2:$B$4,'OMS Response Form (ORF)'!I2661),COUNTIF('OMS Drop Downs'!$A$2:$A$5,'OMS Response Form (ORF)'!J2661),COUNTIF('OMS Drop Downs'!$E$2:$E$7,'OMS Response Form (ORF)'!K2661),COUNTIF('OMS Drop Downs'!$B$2:$B$4,'OMS Response Form (ORF)'!L2661),COUNTIF('OMS Drop Downs'!$B$2:$B$4,'OMS Response Form (ORF)'!M2661),COUNTIF('OMS Drop Downs'!$B$2:$B$4,'OMS Response Form (ORF)'!N2661),COUNTIF('OMS Drop Downs'!$B$2:$B$4,'OMS Response Form (ORF)'!P2661),COUNTIF('OMS Drop Downs'!$B$2:$B$4,'OMS Response Form (ORF)'!Q2661),COUNTIF('OMS Drop Downs'!$B$2:$B$4,'OMS Response Form (ORF)'!R2661)),"Complete","Incomplete"))</f>
        <v/>
      </c>
      <c r="T2661" s="28" t="str">
        <f>IF(S2661="Complete",IF(AND(NOT(ISNA(VLOOKUP(CONCATENATE(F2661,G2661,H2661,I2661,J2661,K2661),'OMS Drop Downs'!G:G,1,FALSE))),IF(AND(G2661&lt;&gt;"C3",K2661&lt;&gt;"O5"),IF(SUM(COUNTIF(L2661:R2661,"Y"),COUNTIF(L2661:R2661,"N"))=0,"V","I"),IF(COUNTIF(L2661:R2661,"Y"),"V","I"))="V"),"Valid","Invalid")," ")</f>
        <v xml:space="preserve"> </v>
      </c>
      <c r="U2661"/>
    </row>
    <row r="2662" spans="2:21" x14ac:dyDescent="0.35">
      <c r="B2662" s="50"/>
      <c r="C2662" s="65"/>
      <c r="D2662" s="36"/>
      <c r="E2662" s="64"/>
      <c r="F2662" s="60"/>
      <c r="G2662" s="34"/>
      <c r="H2662" s="34"/>
      <c r="I2662" s="34"/>
      <c r="J2662" s="34"/>
      <c r="K2662" s="34"/>
      <c r="L2662" s="34"/>
      <c r="M2662" s="34"/>
      <c r="N2662" s="34"/>
      <c r="O2662" s="34"/>
      <c r="P2662" s="34"/>
      <c r="Q2662" s="34"/>
      <c r="R2662" s="34"/>
      <c r="S2662" s="27" t="str">
        <f>IF(COUNTA(B2662:R2662)=0,"",IF(AND(COUNTIF('OMS Drop Downs'!$C$2:$C$3,'OMS Response Form (ORF)'!F2662),COUNTIF('OMS Drop Downs'!$D$2:$D$5,'OMS Response Form (ORF)'!G2662),COUNTIF('OMS Drop Downs'!$A$2:$A$5,'OMS Response Form (ORF)'!H2662),COUNTIF('OMS Drop Downs'!$B$2:$B$4,'OMS Response Form (ORF)'!I2662),COUNTIF('OMS Drop Downs'!$A$2:$A$5,'OMS Response Form (ORF)'!J2662),COUNTIF('OMS Drop Downs'!$E$2:$E$7,'OMS Response Form (ORF)'!K2662),COUNTIF('OMS Drop Downs'!$B$2:$B$4,'OMS Response Form (ORF)'!L2662),COUNTIF('OMS Drop Downs'!$B$2:$B$4,'OMS Response Form (ORF)'!M2662),COUNTIF('OMS Drop Downs'!$B$2:$B$4,'OMS Response Form (ORF)'!N2662),COUNTIF('OMS Drop Downs'!$B$2:$B$4,'OMS Response Form (ORF)'!P2662),COUNTIF('OMS Drop Downs'!$B$2:$B$4,'OMS Response Form (ORF)'!Q2662),COUNTIF('OMS Drop Downs'!$B$2:$B$4,'OMS Response Form (ORF)'!R2662)),"Complete","Incomplete"))</f>
        <v/>
      </c>
      <c r="T2662" s="28" t="str">
        <f>IF(S2662="Complete",IF(AND(NOT(ISNA(VLOOKUP(CONCATENATE(F2662,G2662,H2662,I2662,J2662,K2662),'OMS Drop Downs'!G:G,1,FALSE))),IF(AND(G2662&lt;&gt;"C3",K2662&lt;&gt;"O5"),IF(SUM(COUNTIF(L2662:R2662,"Y"),COUNTIF(L2662:R2662,"N"))=0,"V","I"),IF(COUNTIF(L2662:R2662,"Y"),"V","I"))="V"),"Valid","Invalid")," ")</f>
        <v xml:space="preserve"> </v>
      </c>
      <c r="U2662"/>
    </row>
    <row r="2663" spans="2:21" x14ac:dyDescent="0.35">
      <c r="B2663" s="50"/>
      <c r="C2663" s="65"/>
      <c r="D2663" s="36"/>
      <c r="E2663" s="64"/>
      <c r="F2663" s="60"/>
      <c r="G2663" s="34"/>
      <c r="H2663" s="34"/>
      <c r="I2663" s="34"/>
      <c r="J2663" s="34"/>
      <c r="K2663" s="34"/>
      <c r="L2663" s="34"/>
      <c r="M2663" s="34"/>
      <c r="N2663" s="34"/>
      <c r="O2663" s="34"/>
      <c r="P2663" s="34"/>
      <c r="Q2663" s="34"/>
      <c r="R2663" s="34"/>
      <c r="S2663" s="27" t="str">
        <f>IF(COUNTA(B2663:R2663)=0,"",IF(AND(COUNTIF('OMS Drop Downs'!$C$2:$C$3,'OMS Response Form (ORF)'!F2663),COUNTIF('OMS Drop Downs'!$D$2:$D$5,'OMS Response Form (ORF)'!G2663),COUNTIF('OMS Drop Downs'!$A$2:$A$5,'OMS Response Form (ORF)'!H2663),COUNTIF('OMS Drop Downs'!$B$2:$B$4,'OMS Response Form (ORF)'!I2663),COUNTIF('OMS Drop Downs'!$A$2:$A$5,'OMS Response Form (ORF)'!J2663),COUNTIF('OMS Drop Downs'!$E$2:$E$7,'OMS Response Form (ORF)'!K2663),COUNTIF('OMS Drop Downs'!$B$2:$B$4,'OMS Response Form (ORF)'!L2663),COUNTIF('OMS Drop Downs'!$B$2:$B$4,'OMS Response Form (ORF)'!M2663),COUNTIF('OMS Drop Downs'!$B$2:$B$4,'OMS Response Form (ORF)'!N2663),COUNTIF('OMS Drop Downs'!$B$2:$B$4,'OMS Response Form (ORF)'!P2663),COUNTIF('OMS Drop Downs'!$B$2:$B$4,'OMS Response Form (ORF)'!Q2663),COUNTIF('OMS Drop Downs'!$B$2:$B$4,'OMS Response Form (ORF)'!R2663)),"Complete","Incomplete"))</f>
        <v/>
      </c>
      <c r="T2663" s="28" t="str">
        <f>IF(S2663="Complete",IF(AND(NOT(ISNA(VLOOKUP(CONCATENATE(F2663,G2663,H2663,I2663,J2663,K2663),'OMS Drop Downs'!G:G,1,FALSE))),IF(AND(G2663&lt;&gt;"C3",K2663&lt;&gt;"O5"),IF(SUM(COUNTIF(L2663:R2663,"Y"),COUNTIF(L2663:R2663,"N"))=0,"V","I"),IF(COUNTIF(L2663:R2663,"Y"),"V","I"))="V"),"Valid","Invalid")," ")</f>
        <v xml:space="preserve"> </v>
      </c>
      <c r="U2663"/>
    </row>
    <row r="2664" spans="2:21" x14ac:dyDescent="0.35">
      <c r="B2664" s="50"/>
      <c r="C2664" s="65"/>
      <c r="D2664" s="36"/>
      <c r="E2664" s="64"/>
      <c r="F2664" s="60"/>
      <c r="G2664" s="34"/>
      <c r="H2664" s="34"/>
      <c r="I2664" s="34"/>
      <c r="J2664" s="34"/>
      <c r="K2664" s="34"/>
      <c r="L2664" s="34"/>
      <c r="M2664" s="34"/>
      <c r="N2664" s="34"/>
      <c r="O2664" s="34"/>
      <c r="P2664" s="34"/>
      <c r="Q2664" s="34"/>
      <c r="R2664" s="34"/>
      <c r="S2664" s="27" t="str">
        <f>IF(COUNTA(B2664:R2664)=0,"",IF(AND(COUNTIF('OMS Drop Downs'!$C$2:$C$3,'OMS Response Form (ORF)'!F2664),COUNTIF('OMS Drop Downs'!$D$2:$D$5,'OMS Response Form (ORF)'!G2664),COUNTIF('OMS Drop Downs'!$A$2:$A$5,'OMS Response Form (ORF)'!H2664),COUNTIF('OMS Drop Downs'!$B$2:$B$4,'OMS Response Form (ORF)'!I2664),COUNTIF('OMS Drop Downs'!$A$2:$A$5,'OMS Response Form (ORF)'!J2664),COUNTIF('OMS Drop Downs'!$E$2:$E$7,'OMS Response Form (ORF)'!K2664),COUNTIF('OMS Drop Downs'!$B$2:$B$4,'OMS Response Form (ORF)'!L2664),COUNTIF('OMS Drop Downs'!$B$2:$B$4,'OMS Response Form (ORF)'!M2664),COUNTIF('OMS Drop Downs'!$B$2:$B$4,'OMS Response Form (ORF)'!N2664),COUNTIF('OMS Drop Downs'!$B$2:$B$4,'OMS Response Form (ORF)'!P2664),COUNTIF('OMS Drop Downs'!$B$2:$B$4,'OMS Response Form (ORF)'!Q2664),COUNTIF('OMS Drop Downs'!$B$2:$B$4,'OMS Response Form (ORF)'!R2664)),"Complete","Incomplete"))</f>
        <v/>
      </c>
      <c r="T2664" s="28" t="str">
        <f>IF(S2664="Complete",IF(AND(NOT(ISNA(VLOOKUP(CONCATENATE(F2664,G2664,H2664,I2664,J2664,K2664),'OMS Drop Downs'!G:G,1,FALSE))),IF(AND(G2664&lt;&gt;"C3",K2664&lt;&gt;"O5"),IF(SUM(COUNTIF(L2664:R2664,"Y"),COUNTIF(L2664:R2664,"N"))=0,"V","I"),IF(COUNTIF(L2664:R2664,"Y"),"V","I"))="V"),"Valid","Invalid")," ")</f>
        <v xml:space="preserve"> </v>
      </c>
      <c r="U2664"/>
    </row>
    <row r="2665" spans="2:21" x14ac:dyDescent="0.35">
      <c r="B2665" s="50"/>
      <c r="C2665" s="65"/>
      <c r="D2665" s="36"/>
      <c r="E2665" s="64"/>
      <c r="F2665" s="60"/>
      <c r="G2665" s="34"/>
      <c r="H2665" s="34"/>
      <c r="I2665" s="34"/>
      <c r="J2665" s="34"/>
      <c r="K2665" s="34"/>
      <c r="L2665" s="34"/>
      <c r="M2665" s="34"/>
      <c r="N2665" s="34"/>
      <c r="O2665" s="34"/>
      <c r="P2665" s="34"/>
      <c r="Q2665" s="34"/>
      <c r="R2665" s="34"/>
      <c r="S2665" s="27" t="str">
        <f>IF(COUNTA(B2665:R2665)=0,"",IF(AND(COUNTIF('OMS Drop Downs'!$C$2:$C$3,'OMS Response Form (ORF)'!F2665),COUNTIF('OMS Drop Downs'!$D$2:$D$5,'OMS Response Form (ORF)'!G2665),COUNTIF('OMS Drop Downs'!$A$2:$A$5,'OMS Response Form (ORF)'!H2665),COUNTIF('OMS Drop Downs'!$B$2:$B$4,'OMS Response Form (ORF)'!I2665),COUNTIF('OMS Drop Downs'!$A$2:$A$5,'OMS Response Form (ORF)'!J2665),COUNTIF('OMS Drop Downs'!$E$2:$E$7,'OMS Response Form (ORF)'!K2665),COUNTIF('OMS Drop Downs'!$B$2:$B$4,'OMS Response Form (ORF)'!L2665),COUNTIF('OMS Drop Downs'!$B$2:$B$4,'OMS Response Form (ORF)'!M2665),COUNTIF('OMS Drop Downs'!$B$2:$B$4,'OMS Response Form (ORF)'!N2665),COUNTIF('OMS Drop Downs'!$B$2:$B$4,'OMS Response Form (ORF)'!P2665),COUNTIF('OMS Drop Downs'!$B$2:$B$4,'OMS Response Form (ORF)'!Q2665),COUNTIF('OMS Drop Downs'!$B$2:$B$4,'OMS Response Form (ORF)'!R2665)),"Complete","Incomplete"))</f>
        <v/>
      </c>
      <c r="T2665" s="28" t="str">
        <f>IF(S2665="Complete",IF(AND(NOT(ISNA(VLOOKUP(CONCATENATE(F2665,G2665,H2665,I2665,J2665,K2665),'OMS Drop Downs'!G:G,1,FALSE))),IF(AND(G2665&lt;&gt;"C3",K2665&lt;&gt;"O5"),IF(SUM(COUNTIF(L2665:R2665,"Y"),COUNTIF(L2665:R2665,"N"))=0,"V","I"),IF(COUNTIF(L2665:R2665,"Y"),"V","I"))="V"),"Valid","Invalid")," ")</f>
        <v xml:space="preserve"> </v>
      </c>
      <c r="U2665"/>
    </row>
    <row r="2666" spans="2:21" x14ac:dyDescent="0.35">
      <c r="B2666" s="50"/>
      <c r="C2666" s="65"/>
      <c r="D2666" s="36"/>
      <c r="E2666" s="64"/>
      <c r="F2666" s="60"/>
      <c r="G2666" s="34"/>
      <c r="H2666" s="34"/>
      <c r="I2666" s="34"/>
      <c r="J2666" s="34"/>
      <c r="K2666" s="34"/>
      <c r="L2666" s="34"/>
      <c r="M2666" s="34"/>
      <c r="N2666" s="34"/>
      <c r="O2666" s="34"/>
      <c r="P2666" s="34"/>
      <c r="Q2666" s="34"/>
      <c r="R2666" s="34"/>
      <c r="S2666" s="27" t="str">
        <f>IF(COUNTA(B2666:R2666)=0,"",IF(AND(COUNTIF('OMS Drop Downs'!$C$2:$C$3,'OMS Response Form (ORF)'!F2666),COUNTIF('OMS Drop Downs'!$D$2:$D$5,'OMS Response Form (ORF)'!G2666),COUNTIF('OMS Drop Downs'!$A$2:$A$5,'OMS Response Form (ORF)'!H2666),COUNTIF('OMS Drop Downs'!$B$2:$B$4,'OMS Response Form (ORF)'!I2666),COUNTIF('OMS Drop Downs'!$A$2:$A$5,'OMS Response Form (ORF)'!J2666),COUNTIF('OMS Drop Downs'!$E$2:$E$7,'OMS Response Form (ORF)'!K2666),COUNTIF('OMS Drop Downs'!$B$2:$B$4,'OMS Response Form (ORF)'!L2666),COUNTIF('OMS Drop Downs'!$B$2:$B$4,'OMS Response Form (ORF)'!M2666),COUNTIF('OMS Drop Downs'!$B$2:$B$4,'OMS Response Form (ORF)'!N2666),COUNTIF('OMS Drop Downs'!$B$2:$B$4,'OMS Response Form (ORF)'!P2666),COUNTIF('OMS Drop Downs'!$B$2:$B$4,'OMS Response Form (ORF)'!Q2666),COUNTIF('OMS Drop Downs'!$B$2:$B$4,'OMS Response Form (ORF)'!R2666)),"Complete","Incomplete"))</f>
        <v/>
      </c>
      <c r="T2666" s="28" t="str">
        <f>IF(S2666="Complete",IF(AND(NOT(ISNA(VLOOKUP(CONCATENATE(F2666,G2666,H2666,I2666,J2666,K2666),'OMS Drop Downs'!G:G,1,FALSE))),IF(AND(G2666&lt;&gt;"C3",K2666&lt;&gt;"O5"),IF(SUM(COUNTIF(L2666:R2666,"Y"),COUNTIF(L2666:R2666,"N"))=0,"V","I"),IF(COUNTIF(L2666:R2666,"Y"),"V","I"))="V"),"Valid","Invalid")," ")</f>
        <v xml:space="preserve"> </v>
      </c>
      <c r="U2666"/>
    </row>
    <row r="2667" spans="2:21" x14ac:dyDescent="0.35">
      <c r="B2667" s="50"/>
      <c r="C2667" s="65"/>
      <c r="D2667" s="36"/>
      <c r="E2667" s="64"/>
      <c r="F2667" s="60"/>
      <c r="G2667" s="34"/>
      <c r="H2667" s="34"/>
      <c r="I2667" s="34"/>
      <c r="J2667" s="34"/>
      <c r="K2667" s="34"/>
      <c r="L2667" s="34"/>
      <c r="M2667" s="34"/>
      <c r="N2667" s="34"/>
      <c r="O2667" s="34"/>
      <c r="P2667" s="34"/>
      <c r="Q2667" s="34"/>
      <c r="R2667" s="34"/>
      <c r="S2667" s="27" t="str">
        <f>IF(COUNTA(B2667:R2667)=0,"",IF(AND(COUNTIF('OMS Drop Downs'!$C$2:$C$3,'OMS Response Form (ORF)'!F2667),COUNTIF('OMS Drop Downs'!$D$2:$D$5,'OMS Response Form (ORF)'!G2667),COUNTIF('OMS Drop Downs'!$A$2:$A$5,'OMS Response Form (ORF)'!H2667),COUNTIF('OMS Drop Downs'!$B$2:$B$4,'OMS Response Form (ORF)'!I2667),COUNTIF('OMS Drop Downs'!$A$2:$A$5,'OMS Response Form (ORF)'!J2667),COUNTIF('OMS Drop Downs'!$E$2:$E$7,'OMS Response Form (ORF)'!K2667),COUNTIF('OMS Drop Downs'!$B$2:$B$4,'OMS Response Form (ORF)'!L2667),COUNTIF('OMS Drop Downs'!$B$2:$B$4,'OMS Response Form (ORF)'!M2667),COUNTIF('OMS Drop Downs'!$B$2:$B$4,'OMS Response Form (ORF)'!N2667),COUNTIF('OMS Drop Downs'!$B$2:$B$4,'OMS Response Form (ORF)'!P2667),COUNTIF('OMS Drop Downs'!$B$2:$B$4,'OMS Response Form (ORF)'!Q2667),COUNTIF('OMS Drop Downs'!$B$2:$B$4,'OMS Response Form (ORF)'!R2667)),"Complete","Incomplete"))</f>
        <v/>
      </c>
      <c r="T2667" s="28" t="str">
        <f>IF(S2667="Complete",IF(AND(NOT(ISNA(VLOOKUP(CONCATENATE(F2667,G2667,H2667,I2667,J2667,K2667),'OMS Drop Downs'!G:G,1,FALSE))),IF(AND(G2667&lt;&gt;"C3",K2667&lt;&gt;"O5"),IF(SUM(COUNTIF(L2667:R2667,"Y"),COUNTIF(L2667:R2667,"N"))=0,"V","I"),IF(COUNTIF(L2667:R2667,"Y"),"V","I"))="V"),"Valid","Invalid")," ")</f>
        <v xml:space="preserve"> </v>
      </c>
      <c r="U2667"/>
    </row>
    <row r="2668" spans="2:21" x14ac:dyDescent="0.35">
      <c r="B2668" s="50"/>
      <c r="C2668" s="65"/>
      <c r="D2668" s="36"/>
      <c r="E2668" s="64"/>
      <c r="F2668" s="60"/>
      <c r="G2668" s="34"/>
      <c r="H2668" s="34"/>
      <c r="I2668" s="34"/>
      <c r="J2668" s="34"/>
      <c r="K2668" s="34"/>
      <c r="L2668" s="34"/>
      <c r="M2668" s="34"/>
      <c r="N2668" s="34"/>
      <c r="O2668" s="34"/>
      <c r="P2668" s="34"/>
      <c r="Q2668" s="34"/>
      <c r="R2668" s="34"/>
      <c r="S2668" s="27" t="str">
        <f>IF(COUNTA(B2668:R2668)=0,"",IF(AND(COUNTIF('OMS Drop Downs'!$C$2:$C$3,'OMS Response Form (ORF)'!F2668),COUNTIF('OMS Drop Downs'!$D$2:$D$5,'OMS Response Form (ORF)'!G2668),COUNTIF('OMS Drop Downs'!$A$2:$A$5,'OMS Response Form (ORF)'!H2668),COUNTIF('OMS Drop Downs'!$B$2:$B$4,'OMS Response Form (ORF)'!I2668),COUNTIF('OMS Drop Downs'!$A$2:$A$5,'OMS Response Form (ORF)'!J2668),COUNTIF('OMS Drop Downs'!$E$2:$E$7,'OMS Response Form (ORF)'!K2668),COUNTIF('OMS Drop Downs'!$B$2:$B$4,'OMS Response Form (ORF)'!L2668),COUNTIF('OMS Drop Downs'!$B$2:$B$4,'OMS Response Form (ORF)'!M2668),COUNTIF('OMS Drop Downs'!$B$2:$B$4,'OMS Response Form (ORF)'!N2668),COUNTIF('OMS Drop Downs'!$B$2:$B$4,'OMS Response Form (ORF)'!P2668),COUNTIF('OMS Drop Downs'!$B$2:$B$4,'OMS Response Form (ORF)'!Q2668),COUNTIF('OMS Drop Downs'!$B$2:$B$4,'OMS Response Form (ORF)'!R2668)),"Complete","Incomplete"))</f>
        <v/>
      </c>
      <c r="T2668" s="28" t="str">
        <f>IF(S2668="Complete",IF(AND(NOT(ISNA(VLOOKUP(CONCATENATE(F2668,G2668,H2668,I2668,J2668,K2668),'OMS Drop Downs'!G:G,1,FALSE))),IF(AND(G2668&lt;&gt;"C3",K2668&lt;&gt;"O5"),IF(SUM(COUNTIF(L2668:R2668,"Y"),COUNTIF(L2668:R2668,"N"))=0,"V","I"),IF(COUNTIF(L2668:R2668,"Y"),"V","I"))="V"),"Valid","Invalid")," ")</f>
        <v xml:space="preserve"> </v>
      </c>
      <c r="U2668"/>
    </row>
    <row r="2669" spans="2:21" x14ac:dyDescent="0.35">
      <c r="B2669" s="50"/>
      <c r="C2669" s="65"/>
      <c r="D2669" s="36"/>
      <c r="E2669" s="64"/>
      <c r="F2669" s="60"/>
      <c r="G2669" s="34"/>
      <c r="H2669" s="34"/>
      <c r="I2669" s="34"/>
      <c r="J2669" s="34"/>
      <c r="K2669" s="34"/>
      <c r="L2669" s="34"/>
      <c r="M2669" s="34"/>
      <c r="N2669" s="34"/>
      <c r="O2669" s="34"/>
      <c r="P2669" s="34"/>
      <c r="Q2669" s="34"/>
      <c r="R2669" s="34"/>
      <c r="S2669" s="27" t="str">
        <f>IF(COUNTA(B2669:R2669)=0,"",IF(AND(COUNTIF('OMS Drop Downs'!$C$2:$C$3,'OMS Response Form (ORF)'!F2669),COUNTIF('OMS Drop Downs'!$D$2:$D$5,'OMS Response Form (ORF)'!G2669),COUNTIF('OMS Drop Downs'!$A$2:$A$5,'OMS Response Form (ORF)'!H2669),COUNTIF('OMS Drop Downs'!$B$2:$B$4,'OMS Response Form (ORF)'!I2669),COUNTIF('OMS Drop Downs'!$A$2:$A$5,'OMS Response Form (ORF)'!J2669),COUNTIF('OMS Drop Downs'!$E$2:$E$7,'OMS Response Form (ORF)'!K2669),COUNTIF('OMS Drop Downs'!$B$2:$B$4,'OMS Response Form (ORF)'!L2669),COUNTIF('OMS Drop Downs'!$B$2:$B$4,'OMS Response Form (ORF)'!M2669),COUNTIF('OMS Drop Downs'!$B$2:$B$4,'OMS Response Form (ORF)'!N2669),COUNTIF('OMS Drop Downs'!$B$2:$B$4,'OMS Response Form (ORF)'!P2669),COUNTIF('OMS Drop Downs'!$B$2:$B$4,'OMS Response Form (ORF)'!Q2669),COUNTIF('OMS Drop Downs'!$B$2:$B$4,'OMS Response Form (ORF)'!R2669)),"Complete","Incomplete"))</f>
        <v/>
      </c>
      <c r="T2669" s="28" t="str">
        <f>IF(S2669="Complete",IF(AND(NOT(ISNA(VLOOKUP(CONCATENATE(F2669,G2669,H2669,I2669,J2669,K2669),'OMS Drop Downs'!G:G,1,FALSE))),IF(AND(G2669&lt;&gt;"C3",K2669&lt;&gt;"O5"),IF(SUM(COUNTIF(L2669:R2669,"Y"),COUNTIF(L2669:R2669,"N"))=0,"V","I"),IF(COUNTIF(L2669:R2669,"Y"),"V","I"))="V"),"Valid","Invalid")," ")</f>
        <v xml:space="preserve"> </v>
      </c>
      <c r="U2669"/>
    </row>
    <row r="2670" spans="2:21" x14ac:dyDescent="0.35">
      <c r="B2670" s="50"/>
      <c r="C2670" s="65"/>
      <c r="D2670" s="36"/>
      <c r="E2670" s="64"/>
      <c r="F2670" s="60"/>
      <c r="G2670" s="34"/>
      <c r="H2670" s="34"/>
      <c r="I2670" s="34"/>
      <c r="J2670" s="34"/>
      <c r="K2670" s="34"/>
      <c r="L2670" s="34"/>
      <c r="M2670" s="34"/>
      <c r="N2670" s="34"/>
      <c r="O2670" s="34"/>
      <c r="P2670" s="34"/>
      <c r="Q2670" s="34"/>
      <c r="R2670" s="34"/>
      <c r="S2670" s="27" t="str">
        <f>IF(COUNTA(B2670:R2670)=0,"",IF(AND(COUNTIF('OMS Drop Downs'!$C$2:$C$3,'OMS Response Form (ORF)'!F2670),COUNTIF('OMS Drop Downs'!$D$2:$D$5,'OMS Response Form (ORF)'!G2670),COUNTIF('OMS Drop Downs'!$A$2:$A$5,'OMS Response Form (ORF)'!H2670),COUNTIF('OMS Drop Downs'!$B$2:$B$4,'OMS Response Form (ORF)'!I2670),COUNTIF('OMS Drop Downs'!$A$2:$A$5,'OMS Response Form (ORF)'!J2670),COUNTIF('OMS Drop Downs'!$E$2:$E$7,'OMS Response Form (ORF)'!K2670),COUNTIF('OMS Drop Downs'!$B$2:$B$4,'OMS Response Form (ORF)'!L2670),COUNTIF('OMS Drop Downs'!$B$2:$B$4,'OMS Response Form (ORF)'!M2670),COUNTIF('OMS Drop Downs'!$B$2:$B$4,'OMS Response Form (ORF)'!N2670),COUNTIF('OMS Drop Downs'!$B$2:$B$4,'OMS Response Form (ORF)'!P2670),COUNTIF('OMS Drop Downs'!$B$2:$B$4,'OMS Response Form (ORF)'!Q2670),COUNTIF('OMS Drop Downs'!$B$2:$B$4,'OMS Response Form (ORF)'!R2670)),"Complete","Incomplete"))</f>
        <v/>
      </c>
      <c r="T2670" s="28" t="str">
        <f>IF(S2670="Complete",IF(AND(NOT(ISNA(VLOOKUP(CONCATENATE(F2670,G2670,H2670,I2670,J2670,K2670),'OMS Drop Downs'!G:G,1,FALSE))),IF(AND(G2670&lt;&gt;"C3",K2670&lt;&gt;"O5"),IF(SUM(COUNTIF(L2670:R2670,"Y"),COUNTIF(L2670:R2670,"N"))=0,"V","I"),IF(COUNTIF(L2670:R2670,"Y"),"V","I"))="V"),"Valid","Invalid")," ")</f>
        <v xml:space="preserve"> </v>
      </c>
      <c r="U2670"/>
    </row>
    <row r="2671" spans="2:21" x14ac:dyDescent="0.35">
      <c r="B2671" s="50"/>
      <c r="C2671" s="65"/>
      <c r="D2671" s="36"/>
      <c r="E2671" s="64"/>
      <c r="F2671" s="60"/>
      <c r="G2671" s="34"/>
      <c r="H2671" s="34"/>
      <c r="I2671" s="34"/>
      <c r="J2671" s="34"/>
      <c r="K2671" s="34"/>
      <c r="L2671" s="34"/>
      <c r="M2671" s="34"/>
      <c r="N2671" s="34"/>
      <c r="O2671" s="34"/>
      <c r="P2671" s="34"/>
      <c r="Q2671" s="34"/>
      <c r="R2671" s="34"/>
      <c r="S2671" s="27" t="str">
        <f>IF(COUNTA(B2671:R2671)=0,"",IF(AND(COUNTIF('OMS Drop Downs'!$C$2:$C$3,'OMS Response Form (ORF)'!F2671),COUNTIF('OMS Drop Downs'!$D$2:$D$5,'OMS Response Form (ORF)'!G2671),COUNTIF('OMS Drop Downs'!$A$2:$A$5,'OMS Response Form (ORF)'!H2671),COUNTIF('OMS Drop Downs'!$B$2:$B$4,'OMS Response Form (ORF)'!I2671),COUNTIF('OMS Drop Downs'!$A$2:$A$5,'OMS Response Form (ORF)'!J2671),COUNTIF('OMS Drop Downs'!$E$2:$E$7,'OMS Response Form (ORF)'!K2671),COUNTIF('OMS Drop Downs'!$B$2:$B$4,'OMS Response Form (ORF)'!L2671),COUNTIF('OMS Drop Downs'!$B$2:$B$4,'OMS Response Form (ORF)'!M2671),COUNTIF('OMS Drop Downs'!$B$2:$B$4,'OMS Response Form (ORF)'!N2671),COUNTIF('OMS Drop Downs'!$B$2:$B$4,'OMS Response Form (ORF)'!P2671),COUNTIF('OMS Drop Downs'!$B$2:$B$4,'OMS Response Form (ORF)'!Q2671),COUNTIF('OMS Drop Downs'!$B$2:$B$4,'OMS Response Form (ORF)'!R2671)),"Complete","Incomplete"))</f>
        <v/>
      </c>
      <c r="T2671" s="28" t="str">
        <f>IF(S2671="Complete",IF(AND(NOT(ISNA(VLOOKUP(CONCATENATE(F2671,G2671,H2671,I2671,J2671,K2671),'OMS Drop Downs'!G:G,1,FALSE))),IF(AND(G2671&lt;&gt;"C3",K2671&lt;&gt;"O5"),IF(SUM(COUNTIF(L2671:R2671,"Y"),COUNTIF(L2671:R2671,"N"))=0,"V","I"),IF(COUNTIF(L2671:R2671,"Y"),"V","I"))="V"),"Valid","Invalid")," ")</f>
        <v xml:space="preserve"> </v>
      </c>
      <c r="U2671"/>
    </row>
    <row r="2672" spans="2:21" x14ac:dyDescent="0.35">
      <c r="B2672" s="50"/>
      <c r="C2672" s="65"/>
      <c r="D2672" s="36"/>
      <c r="E2672" s="64"/>
      <c r="F2672" s="60"/>
      <c r="G2672" s="34"/>
      <c r="H2672" s="34"/>
      <c r="I2672" s="34"/>
      <c r="J2672" s="34"/>
      <c r="K2672" s="34"/>
      <c r="L2672" s="34"/>
      <c r="M2672" s="34"/>
      <c r="N2672" s="34"/>
      <c r="O2672" s="34"/>
      <c r="P2672" s="34"/>
      <c r="Q2672" s="34"/>
      <c r="R2672" s="34"/>
      <c r="S2672" s="27" t="str">
        <f>IF(COUNTA(B2672:R2672)=0,"",IF(AND(COUNTIF('OMS Drop Downs'!$C$2:$C$3,'OMS Response Form (ORF)'!F2672),COUNTIF('OMS Drop Downs'!$D$2:$D$5,'OMS Response Form (ORF)'!G2672),COUNTIF('OMS Drop Downs'!$A$2:$A$5,'OMS Response Form (ORF)'!H2672),COUNTIF('OMS Drop Downs'!$B$2:$B$4,'OMS Response Form (ORF)'!I2672),COUNTIF('OMS Drop Downs'!$A$2:$A$5,'OMS Response Form (ORF)'!J2672),COUNTIF('OMS Drop Downs'!$E$2:$E$7,'OMS Response Form (ORF)'!K2672),COUNTIF('OMS Drop Downs'!$B$2:$B$4,'OMS Response Form (ORF)'!L2672),COUNTIF('OMS Drop Downs'!$B$2:$B$4,'OMS Response Form (ORF)'!M2672),COUNTIF('OMS Drop Downs'!$B$2:$B$4,'OMS Response Form (ORF)'!N2672),COUNTIF('OMS Drop Downs'!$B$2:$B$4,'OMS Response Form (ORF)'!P2672),COUNTIF('OMS Drop Downs'!$B$2:$B$4,'OMS Response Form (ORF)'!Q2672),COUNTIF('OMS Drop Downs'!$B$2:$B$4,'OMS Response Form (ORF)'!R2672)),"Complete","Incomplete"))</f>
        <v/>
      </c>
      <c r="T2672" s="28" t="str">
        <f>IF(S2672="Complete",IF(AND(NOT(ISNA(VLOOKUP(CONCATENATE(F2672,G2672,H2672,I2672,J2672,K2672),'OMS Drop Downs'!G:G,1,FALSE))),IF(AND(G2672&lt;&gt;"C3",K2672&lt;&gt;"O5"),IF(SUM(COUNTIF(L2672:R2672,"Y"),COUNTIF(L2672:R2672,"N"))=0,"V","I"),IF(COUNTIF(L2672:R2672,"Y"),"V","I"))="V"),"Valid","Invalid")," ")</f>
        <v xml:space="preserve"> </v>
      </c>
      <c r="U2672"/>
    </row>
    <row r="2673" spans="2:21" x14ac:dyDescent="0.35">
      <c r="B2673" s="50"/>
      <c r="C2673" s="65"/>
      <c r="D2673" s="36"/>
      <c r="E2673" s="64"/>
      <c r="F2673" s="60"/>
      <c r="G2673" s="34"/>
      <c r="H2673" s="34"/>
      <c r="I2673" s="34"/>
      <c r="J2673" s="34"/>
      <c r="K2673" s="34"/>
      <c r="L2673" s="34"/>
      <c r="M2673" s="34"/>
      <c r="N2673" s="34"/>
      <c r="O2673" s="34"/>
      <c r="P2673" s="34"/>
      <c r="Q2673" s="34"/>
      <c r="R2673" s="34"/>
      <c r="S2673" s="27" t="str">
        <f>IF(COUNTA(B2673:R2673)=0,"",IF(AND(COUNTIF('OMS Drop Downs'!$C$2:$C$3,'OMS Response Form (ORF)'!F2673),COUNTIF('OMS Drop Downs'!$D$2:$D$5,'OMS Response Form (ORF)'!G2673),COUNTIF('OMS Drop Downs'!$A$2:$A$5,'OMS Response Form (ORF)'!H2673),COUNTIF('OMS Drop Downs'!$B$2:$B$4,'OMS Response Form (ORF)'!I2673),COUNTIF('OMS Drop Downs'!$A$2:$A$5,'OMS Response Form (ORF)'!J2673),COUNTIF('OMS Drop Downs'!$E$2:$E$7,'OMS Response Form (ORF)'!K2673),COUNTIF('OMS Drop Downs'!$B$2:$B$4,'OMS Response Form (ORF)'!L2673),COUNTIF('OMS Drop Downs'!$B$2:$B$4,'OMS Response Form (ORF)'!M2673),COUNTIF('OMS Drop Downs'!$B$2:$B$4,'OMS Response Form (ORF)'!N2673),COUNTIF('OMS Drop Downs'!$B$2:$B$4,'OMS Response Form (ORF)'!P2673),COUNTIF('OMS Drop Downs'!$B$2:$B$4,'OMS Response Form (ORF)'!Q2673),COUNTIF('OMS Drop Downs'!$B$2:$B$4,'OMS Response Form (ORF)'!R2673)),"Complete","Incomplete"))</f>
        <v/>
      </c>
      <c r="T2673" s="28" t="str">
        <f>IF(S2673="Complete",IF(AND(NOT(ISNA(VLOOKUP(CONCATENATE(F2673,G2673,H2673,I2673,J2673,K2673),'OMS Drop Downs'!G:G,1,FALSE))),IF(AND(G2673&lt;&gt;"C3",K2673&lt;&gt;"O5"),IF(SUM(COUNTIF(L2673:R2673,"Y"),COUNTIF(L2673:R2673,"N"))=0,"V","I"),IF(COUNTIF(L2673:R2673,"Y"),"V","I"))="V"),"Valid","Invalid")," ")</f>
        <v xml:space="preserve"> </v>
      </c>
      <c r="U2673"/>
    </row>
    <row r="2674" spans="2:21" x14ac:dyDescent="0.35">
      <c r="B2674" s="50"/>
      <c r="C2674" s="65"/>
      <c r="D2674" s="36"/>
      <c r="E2674" s="64"/>
      <c r="F2674" s="60"/>
      <c r="G2674" s="34"/>
      <c r="H2674" s="34"/>
      <c r="I2674" s="34"/>
      <c r="J2674" s="34"/>
      <c r="K2674" s="34"/>
      <c r="L2674" s="34"/>
      <c r="M2674" s="34"/>
      <c r="N2674" s="34"/>
      <c r="O2674" s="34"/>
      <c r="P2674" s="34"/>
      <c r="Q2674" s="34"/>
      <c r="R2674" s="34"/>
      <c r="S2674" s="27" t="str">
        <f>IF(COUNTA(B2674:R2674)=0,"",IF(AND(COUNTIF('OMS Drop Downs'!$C$2:$C$3,'OMS Response Form (ORF)'!F2674),COUNTIF('OMS Drop Downs'!$D$2:$D$5,'OMS Response Form (ORF)'!G2674),COUNTIF('OMS Drop Downs'!$A$2:$A$5,'OMS Response Form (ORF)'!H2674),COUNTIF('OMS Drop Downs'!$B$2:$B$4,'OMS Response Form (ORF)'!I2674),COUNTIF('OMS Drop Downs'!$A$2:$A$5,'OMS Response Form (ORF)'!J2674),COUNTIF('OMS Drop Downs'!$E$2:$E$7,'OMS Response Form (ORF)'!K2674),COUNTIF('OMS Drop Downs'!$B$2:$B$4,'OMS Response Form (ORF)'!L2674),COUNTIF('OMS Drop Downs'!$B$2:$B$4,'OMS Response Form (ORF)'!M2674),COUNTIF('OMS Drop Downs'!$B$2:$B$4,'OMS Response Form (ORF)'!N2674),COUNTIF('OMS Drop Downs'!$B$2:$B$4,'OMS Response Form (ORF)'!P2674),COUNTIF('OMS Drop Downs'!$B$2:$B$4,'OMS Response Form (ORF)'!Q2674),COUNTIF('OMS Drop Downs'!$B$2:$B$4,'OMS Response Form (ORF)'!R2674)),"Complete","Incomplete"))</f>
        <v/>
      </c>
      <c r="T2674" s="28" t="str">
        <f>IF(S2674="Complete",IF(AND(NOT(ISNA(VLOOKUP(CONCATENATE(F2674,G2674,H2674,I2674,J2674,K2674),'OMS Drop Downs'!G:G,1,FALSE))),IF(AND(G2674&lt;&gt;"C3",K2674&lt;&gt;"O5"),IF(SUM(COUNTIF(L2674:R2674,"Y"),COUNTIF(L2674:R2674,"N"))=0,"V","I"),IF(COUNTIF(L2674:R2674,"Y"),"V","I"))="V"),"Valid","Invalid")," ")</f>
        <v xml:space="preserve"> </v>
      </c>
      <c r="U2674"/>
    </row>
    <row r="2675" spans="2:21" x14ac:dyDescent="0.35">
      <c r="B2675" s="50"/>
      <c r="C2675" s="65"/>
      <c r="D2675" s="36"/>
      <c r="E2675" s="64"/>
      <c r="F2675" s="60"/>
      <c r="G2675" s="34"/>
      <c r="H2675" s="34"/>
      <c r="I2675" s="34"/>
      <c r="J2675" s="34"/>
      <c r="K2675" s="34"/>
      <c r="L2675" s="34"/>
      <c r="M2675" s="34"/>
      <c r="N2675" s="34"/>
      <c r="O2675" s="34"/>
      <c r="P2675" s="34"/>
      <c r="Q2675" s="34"/>
      <c r="R2675" s="34"/>
      <c r="S2675" s="27" t="str">
        <f>IF(COUNTA(B2675:R2675)=0,"",IF(AND(COUNTIF('OMS Drop Downs'!$C$2:$C$3,'OMS Response Form (ORF)'!F2675),COUNTIF('OMS Drop Downs'!$D$2:$D$5,'OMS Response Form (ORF)'!G2675),COUNTIF('OMS Drop Downs'!$A$2:$A$5,'OMS Response Form (ORF)'!H2675),COUNTIF('OMS Drop Downs'!$B$2:$B$4,'OMS Response Form (ORF)'!I2675),COUNTIF('OMS Drop Downs'!$A$2:$A$5,'OMS Response Form (ORF)'!J2675),COUNTIF('OMS Drop Downs'!$E$2:$E$7,'OMS Response Form (ORF)'!K2675),COUNTIF('OMS Drop Downs'!$B$2:$B$4,'OMS Response Form (ORF)'!L2675),COUNTIF('OMS Drop Downs'!$B$2:$B$4,'OMS Response Form (ORF)'!M2675),COUNTIF('OMS Drop Downs'!$B$2:$B$4,'OMS Response Form (ORF)'!N2675),COUNTIF('OMS Drop Downs'!$B$2:$B$4,'OMS Response Form (ORF)'!P2675),COUNTIF('OMS Drop Downs'!$B$2:$B$4,'OMS Response Form (ORF)'!Q2675),COUNTIF('OMS Drop Downs'!$B$2:$B$4,'OMS Response Form (ORF)'!R2675)),"Complete","Incomplete"))</f>
        <v/>
      </c>
      <c r="T2675" s="28" t="str">
        <f>IF(S2675="Complete",IF(AND(NOT(ISNA(VLOOKUP(CONCATENATE(F2675,G2675,H2675,I2675,J2675,K2675),'OMS Drop Downs'!G:G,1,FALSE))),IF(AND(G2675&lt;&gt;"C3",K2675&lt;&gt;"O5"),IF(SUM(COUNTIF(L2675:R2675,"Y"),COUNTIF(L2675:R2675,"N"))=0,"V","I"),IF(COUNTIF(L2675:R2675,"Y"),"V","I"))="V"),"Valid","Invalid")," ")</f>
        <v xml:space="preserve"> </v>
      </c>
      <c r="U2675"/>
    </row>
    <row r="2676" spans="2:21" x14ac:dyDescent="0.35">
      <c r="B2676" s="50"/>
      <c r="C2676" s="65"/>
      <c r="D2676" s="36"/>
      <c r="E2676" s="64"/>
      <c r="F2676" s="60"/>
      <c r="G2676" s="34"/>
      <c r="H2676" s="34"/>
      <c r="I2676" s="34"/>
      <c r="J2676" s="34"/>
      <c r="K2676" s="34"/>
      <c r="L2676" s="34"/>
      <c r="M2676" s="34"/>
      <c r="N2676" s="34"/>
      <c r="O2676" s="34"/>
      <c r="P2676" s="34"/>
      <c r="Q2676" s="34"/>
      <c r="R2676" s="34"/>
      <c r="S2676" s="27" t="str">
        <f>IF(COUNTA(B2676:R2676)=0,"",IF(AND(COUNTIF('OMS Drop Downs'!$C$2:$C$3,'OMS Response Form (ORF)'!F2676),COUNTIF('OMS Drop Downs'!$D$2:$D$5,'OMS Response Form (ORF)'!G2676),COUNTIF('OMS Drop Downs'!$A$2:$A$5,'OMS Response Form (ORF)'!H2676),COUNTIF('OMS Drop Downs'!$B$2:$B$4,'OMS Response Form (ORF)'!I2676),COUNTIF('OMS Drop Downs'!$A$2:$A$5,'OMS Response Form (ORF)'!J2676),COUNTIF('OMS Drop Downs'!$E$2:$E$7,'OMS Response Form (ORF)'!K2676),COUNTIF('OMS Drop Downs'!$B$2:$B$4,'OMS Response Form (ORF)'!L2676),COUNTIF('OMS Drop Downs'!$B$2:$B$4,'OMS Response Form (ORF)'!M2676),COUNTIF('OMS Drop Downs'!$B$2:$B$4,'OMS Response Form (ORF)'!N2676),COUNTIF('OMS Drop Downs'!$B$2:$B$4,'OMS Response Form (ORF)'!P2676),COUNTIF('OMS Drop Downs'!$B$2:$B$4,'OMS Response Form (ORF)'!Q2676),COUNTIF('OMS Drop Downs'!$B$2:$B$4,'OMS Response Form (ORF)'!R2676)),"Complete","Incomplete"))</f>
        <v/>
      </c>
      <c r="T2676" s="28" t="str">
        <f>IF(S2676="Complete",IF(AND(NOT(ISNA(VLOOKUP(CONCATENATE(F2676,G2676,H2676,I2676,J2676,K2676),'OMS Drop Downs'!G:G,1,FALSE))),IF(AND(G2676&lt;&gt;"C3",K2676&lt;&gt;"O5"),IF(SUM(COUNTIF(L2676:R2676,"Y"),COUNTIF(L2676:R2676,"N"))=0,"V","I"),IF(COUNTIF(L2676:R2676,"Y"),"V","I"))="V"),"Valid","Invalid")," ")</f>
        <v xml:space="preserve"> </v>
      </c>
      <c r="U2676"/>
    </row>
    <row r="2677" spans="2:21" x14ac:dyDescent="0.35">
      <c r="B2677" s="50"/>
      <c r="C2677" s="65"/>
      <c r="D2677" s="36"/>
      <c r="E2677" s="64"/>
      <c r="F2677" s="60"/>
      <c r="G2677" s="34"/>
      <c r="H2677" s="34"/>
      <c r="I2677" s="34"/>
      <c r="J2677" s="34"/>
      <c r="K2677" s="34"/>
      <c r="L2677" s="34"/>
      <c r="M2677" s="34"/>
      <c r="N2677" s="34"/>
      <c r="O2677" s="34"/>
      <c r="P2677" s="34"/>
      <c r="Q2677" s="34"/>
      <c r="R2677" s="34"/>
      <c r="S2677" s="27" t="str">
        <f>IF(COUNTA(B2677:R2677)=0,"",IF(AND(COUNTIF('OMS Drop Downs'!$C$2:$C$3,'OMS Response Form (ORF)'!F2677),COUNTIF('OMS Drop Downs'!$D$2:$D$5,'OMS Response Form (ORF)'!G2677),COUNTIF('OMS Drop Downs'!$A$2:$A$5,'OMS Response Form (ORF)'!H2677),COUNTIF('OMS Drop Downs'!$B$2:$B$4,'OMS Response Form (ORF)'!I2677),COUNTIF('OMS Drop Downs'!$A$2:$A$5,'OMS Response Form (ORF)'!J2677),COUNTIF('OMS Drop Downs'!$E$2:$E$7,'OMS Response Form (ORF)'!K2677),COUNTIF('OMS Drop Downs'!$B$2:$B$4,'OMS Response Form (ORF)'!L2677),COUNTIF('OMS Drop Downs'!$B$2:$B$4,'OMS Response Form (ORF)'!M2677),COUNTIF('OMS Drop Downs'!$B$2:$B$4,'OMS Response Form (ORF)'!N2677),COUNTIF('OMS Drop Downs'!$B$2:$B$4,'OMS Response Form (ORF)'!P2677),COUNTIF('OMS Drop Downs'!$B$2:$B$4,'OMS Response Form (ORF)'!Q2677),COUNTIF('OMS Drop Downs'!$B$2:$B$4,'OMS Response Form (ORF)'!R2677)),"Complete","Incomplete"))</f>
        <v/>
      </c>
      <c r="T2677" s="28" t="str">
        <f>IF(S2677="Complete",IF(AND(NOT(ISNA(VLOOKUP(CONCATENATE(F2677,G2677,H2677,I2677,J2677,K2677),'OMS Drop Downs'!G:G,1,FALSE))),IF(AND(G2677&lt;&gt;"C3",K2677&lt;&gt;"O5"),IF(SUM(COUNTIF(L2677:R2677,"Y"),COUNTIF(L2677:R2677,"N"))=0,"V","I"),IF(COUNTIF(L2677:R2677,"Y"),"V","I"))="V"),"Valid","Invalid")," ")</f>
        <v xml:space="preserve"> </v>
      </c>
      <c r="U2677"/>
    </row>
    <row r="2678" spans="2:21" x14ac:dyDescent="0.35">
      <c r="B2678" s="50"/>
      <c r="C2678" s="65"/>
      <c r="D2678" s="36"/>
      <c r="E2678" s="64"/>
      <c r="F2678" s="60"/>
      <c r="G2678" s="34"/>
      <c r="H2678" s="34"/>
      <c r="I2678" s="34"/>
      <c r="J2678" s="34"/>
      <c r="K2678" s="34"/>
      <c r="L2678" s="34"/>
      <c r="M2678" s="34"/>
      <c r="N2678" s="34"/>
      <c r="O2678" s="34"/>
      <c r="P2678" s="34"/>
      <c r="Q2678" s="34"/>
      <c r="R2678" s="34"/>
      <c r="S2678" s="27" t="str">
        <f>IF(COUNTA(B2678:R2678)=0,"",IF(AND(COUNTIF('OMS Drop Downs'!$C$2:$C$3,'OMS Response Form (ORF)'!F2678),COUNTIF('OMS Drop Downs'!$D$2:$D$5,'OMS Response Form (ORF)'!G2678),COUNTIF('OMS Drop Downs'!$A$2:$A$5,'OMS Response Form (ORF)'!H2678),COUNTIF('OMS Drop Downs'!$B$2:$B$4,'OMS Response Form (ORF)'!I2678),COUNTIF('OMS Drop Downs'!$A$2:$A$5,'OMS Response Form (ORF)'!J2678),COUNTIF('OMS Drop Downs'!$E$2:$E$7,'OMS Response Form (ORF)'!K2678),COUNTIF('OMS Drop Downs'!$B$2:$B$4,'OMS Response Form (ORF)'!L2678),COUNTIF('OMS Drop Downs'!$B$2:$B$4,'OMS Response Form (ORF)'!M2678),COUNTIF('OMS Drop Downs'!$B$2:$B$4,'OMS Response Form (ORF)'!N2678),COUNTIF('OMS Drop Downs'!$B$2:$B$4,'OMS Response Form (ORF)'!P2678),COUNTIF('OMS Drop Downs'!$B$2:$B$4,'OMS Response Form (ORF)'!Q2678),COUNTIF('OMS Drop Downs'!$B$2:$B$4,'OMS Response Form (ORF)'!R2678)),"Complete","Incomplete"))</f>
        <v/>
      </c>
      <c r="T2678" s="28" t="str">
        <f>IF(S2678="Complete",IF(AND(NOT(ISNA(VLOOKUP(CONCATENATE(F2678,G2678,H2678,I2678,J2678,K2678),'OMS Drop Downs'!G:G,1,FALSE))),IF(AND(G2678&lt;&gt;"C3",K2678&lt;&gt;"O5"),IF(SUM(COUNTIF(L2678:R2678,"Y"),COUNTIF(L2678:R2678,"N"))=0,"V","I"),IF(COUNTIF(L2678:R2678,"Y"),"V","I"))="V"),"Valid","Invalid")," ")</f>
        <v xml:space="preserve"> </v>
      </c>
      <c r="U2678"/>
    </row>
    <row r="2679" spans="2:21" x14ac:dyDescent="0.35">
      <c r="B2679" s="50"/>
      <c r="C2679" s="65"/>
      <c r="D2679" s="36"/>
      <c r="E2679" s="64"/>
      <c r="F2679" s="60"/>
      <c r="G2679" s="34"/>
      <c r="H2679" s="34"/>
      <c r="I2679" s="34"/>
      <c r="J2679" s="34"/>
      <c r="K2679" s="34"/>
      <c r="L2679" s="34"/>
      <c r="M2679" s="34"/>
      <c r="N2679" s="34"/>
      <c r="O2679" s="34"/>
      <c r="P2679" s="34"/>
      <c r="Q2679" s="34"/>
      <c r="R2679" s="34"/>
      <c r="S2679" s="27" t="str">
        <f>IF(COUNTA(B2679:R2679)=0,"",IF(AND(COUNTIF('OMS Drop Downs'!$C$2:$C$3,'OMS Response Form (ORF)'!F2679),COUNTIF('OMS Drop Downs'!$D$2:$D$5,'OMS Response Form (ORF)'!G2679),COUNTIF('OMS Drop Downs'!$A$2:$A$5,'OMS Response Form (ORF)'!H2679),COUNTIF('OMS Drop Downs'!$B$2:$B$4,'OMS Response Form (ORF)'!I2679),COUNTIF('OMS Drop Downs'!$A$2:$A$5,'OMS Response Form (ORF)'!J2679),COUNTIF('OMS Drop Downs'!$E$2:$E$7,'OMS Response Form (ORF)'!K2679),COUNTIF('OMS Drop Downs'!$B$2:$B$4,'OMS Response Form (ORF)'!L2679),COUNTIF('OMS Drop Downs'!$B$2:$B$4,'OMS Response Form (ORF)'!M2679),COUNTIF('OMS Drop Downs'!$B$2:$B$4,'OMS Response Form (ORF)'!N2679),COUNTIF('OMS Drop Downs'!$B$2:$B$4,'OMS Response Form (ORF)'!P2679),COUNTIF('OMS Drop Downs'!$B$2:$B$4,'OMS Response Form (ORF)'!Q2679),COUNTIF('OMS Drop Downs'!$B$2:$B$4,'OMS Response Form (ORF)'!R2679)),"Complete","Incomplete"))</f>
        <v/>
      </c>
      <c r="T2679" s="28" t="str">
        <f>IF(S2679="Complete",IF(AND(NOT(ISNA(VLOOKUP(CONCATENATE(F2679,G2679,H2679,I2679,J2679,K2679),'OMS Drop Downs'!G:G,1,FALSE))),IF(AND(G2679&lt;&gt;"C3",K2679&lt;&gt;"O5"),IF(SUM(COUNTIF(L2679:R2679,"Y"),COUNTIF(L2679:R2679,"N"))=0,"V","I"),IF(COUNTIF(L2679:R2679,"Y"),"V","I"))="V"),"Valid","Invalid")," ")</f>
        <v xml:space="preserve"> </v>
      </c>
      <c r="U2679"/>
    </row>
    <row r="2680" spans="2:21" x14ac:dyDescent="0.35">
      <c r="B2680" s="50"/>
      <c r="C2680" s="65"/>
      <c r="D2680" s="36"/>
      <c r="E2680" s="64"/>
      <c r="F2680" s="60"/>
      <c r="G2680" s="34"/>
      <c r="H2680" s="34"/>
      <c r="I2680" s="34"/>
      <c r="J2680" s="34"/>
      <c r="K2680" s="34"/>
      <c r="L2680" s="34"/>
      <c r="M2680" s="34"/>
      <c r="N2680" s="34"/>
      <c r="O2680" s="34"/>
      <c r="P2680" s="34"/>
      <c r="Q2680" s="34"/>
      <c r="R2680" s="34"/>
      <c r="S2680" s="27" t="str">
        <f>IF(COUNTA(B2680:R2680)=0,"",IF(AND(COUNTIF('OMS Drop Downs'!$C$2:$C$3,'OMS Response Form (ORF)'!F2680),COUNTIF('OMS Drop Downs'!$D$2:$D$5,'OMS Response Form (ORF)'!G2680),COUNTIF('OMS Drop Downs'!$A$2:$A$5,'OMS Response Form (ORF)'!H2680),COUNTIF('OMS Drop Downs'!$B$2:$B$4,'OMS Response Form (ORF)'!I2680),COUNTIF('OMS Drop Downs'!$A$2:$A$5,'OMS Response Form (ORF)'!J2680),COUNTIF('OMS Drop Downs'!$E$2:$E$7,'OMS Response Form (ORF)'!K2680),COUNTIF('OMS Drop Downs'!$B$2:$B$4,'OMS Response Form (ORF)'!L2680),COUNTIF('OMS Drop Downs'!$B$2:$B$4,'OMS Response Form (ORF)'!M2680),COUNTIF('OMS Drop Downs'!$B$2:$B$4,'OMS Response Form (ORF)'!N2680),COUNTIF('OMS Drop Downs'!$B$2:$B$4,'OMS Response Form (ORF)'!P2680),COUNTIF('OMS Drop Downs'!$B$2:$B$4,'OMS Response Form (ORF)'!Q2680),COUNTIF('OMS Drop Downs'!$B$2:$B$4,'OMS Response Form (ORF)'!R2680)),"Complete","Incomplete"))</f>
        <v/>
      </c>
      <c r="T2680" s="28" t="str">
        <f>IF(S2680="Complete",IF(AND(NOT(ISNA(VLOOKUP(CONCATENATE(F2680,G2680,H2680,I2680,J2680,K2680),'OMS Drop Downs'!G:G,1,FALSE))),IF(AND(G2680&lt;&gt;"C3",K2680&lt;&gt;"O5"),IF(SUM(COUNTIF(L2680:R2680,"Y"),COUNTIF(L2680:R2680,"N"))=0,"V","I"),IF(COUNTIF(L2680:R2680,"Y"),"V","I"))="V"),"Valid","Invalid")," ")</f>
        <v xml:space="preserve"> </v>
      </c>
      <c r="U2680"/>
    </row>
    <row r="2681" spans="2:21" x14ac:dyDescent="0.35">
      <c r="B2681" s="50"/>
      <c r="C2681" s="65"/>
      <c r="D2681" s="36"/>
      <c r="E2681" s="64"/>
      <c r="F2681" s="60"/>
      <c r="G2681" s="34"/>
      <c r="H2681" s="34"/>
      <c r="I2681" s="34"/>
      <c r="J2681" s="34"/>
      <c r="K2681" s="34"/>
      <c r="L2681" s="34"/>
      <c r="M2681" s="34"/>
      <c r="N2681" s="34"/>
      <c r="O2681" s="34"/>
      <c r="P2681" s="34"/>
      <c r="Q2681" s="34"/>
      <c r="R2681" s="34"/>
      <c r="S2681" s="27" t="str">
        <f>IF(COUNTA(B2681:R2681)=0,"",IF(AND(COUNTIF('OMS Drop Downs'!$C$2:$C$3,'OMS Response Form (ORF)'!F2681),COUNTIF('OMS Drop Downs'!$D$2:$D$5,'OMS Response Form (ORF)'!G2681),COUNTIF('OMS Drop Downs'!$A$2:$A$5,'OMS Response Form (ORF)'!H2681),COUNTIF('OMS Drop Downs'!$B$2:$B$4,'OMS Response Form (ORF)'!I2681),COUNTIF('OMS Drop Downs'!$A$2:$A$5,'OMS Response Form (ORF)'!J2681),COUNTIF('OMS Drop Downs'!$E$2:$E$7,'OMS Response Form (ORF)'!K2681),COUNTIF('OMS Drop Downs'!$B$2:$B$4,'OMS Response Form (ORF)'!L2681),COUNTIF('OMS Drop Downs'!$B$2:$B$4,'OMS Response Form (ORF)'!M2681),COUNTIF('OMS Drop Downs'!$B$2:$B$4,'OMS Response Form (ORF)'!N2681),COUNTIF('OMS Drop Downs'!$B$2:$B$4,'OMS Response Form (ORF)'!P2681),COUNTIF('OMS Drop Downs'!$B$2:$B$4,'OMS Response Form (ORF)'!Q2681),COUNTIF('OMS Drop Downs'!$B$2:$B$4,'OMS Response Form (ORF)'!R2681)),"Complete","Incomplete"))</f>
        <v/>
      </c>
      <c r="T2681" s="28" t="str">
        <f>IF(S2681="Complete",IF(AND(NOT(ISNA(VLOOKUP(CONCATENATE(F2681,G2681,H2681,I2681,J2681,K2681),'OMS Drop Downs'!G:G,1,FALSE))),IF(AND(G2681&lt;&gt;"C3",K2681&lt;&gt;"O5"),IF(SUM(COUNTIF(L2681:R2681,"Y"),COUNTIF(L2681:R2681,"N"))=0,"V","I"),IF(COUNTIF(L2681:R2681,"Y"),"V","I"))="V"),"Valid","Invalid")," ")</f>
        <v xml:space="preserve"> </v>
      </c>
      <c r="U2681"/>
    </row>
    <row r="2682" spans="2:21" x14ac:dyDescent="0.35">
      <c r="B2682" s="50"/>
      <c r="C2682" s="65"/>
      <c r="D2682" s="36"/>
      <c r="E2682" s="64"/>
      <c r="F2682" s="60"/>
      <c r="G2682" s="34"/>
      <c r="H2682" s="34"/>
      <c r="I2682" s="34"/>
      <c r="J2682" s="34"/>
      <c r="K2682" s="34"/>
      <c r="L2682" s="34"/>
      <c r="M2682" s="34"/>
      <c r="N2682" s="34"/>
      <c r="O2682" s="34"/>
      <c r="P2682" s="34"/>
      <c r="Q2682" s="34"/>
      <c r="R2682" s="34"/>
      <c r="S2682" s="27" t="str">
        <f>IF(COUNTA(B2682:R2682)=0,"",IF(AND(COUNTIF('OMS Drop Downs'!$C$2:$C$3,'OMS Response Form (ORF)'!F2682),COUNTIF('OMS Drop Downs'!$D$2:$D$5,'OMS Response Form (ORF)'!G2682),COUNTIF('OMS Drop Downs'!$A$2:$A$5,'OMS Response Form (ORF)'!H2682),COUNTIF('OMS Drop Downs'!$B$2:$B$4,'OMS Response Form (ORF)'!I2682),COUNTIF('OMS Drop Downs'!$A$2:$A$5,'OMS Response Form (ORF)'!J2682),COUNTIF('OMS Drop Downs'!$E$2:$E$7,'OMS Response Form (ORF)'!K2682),COUNTIF('OMS Drop Downs'!$B$2:$B$4,'OMS Response Form (ORF)'!L2682),COUNTIF('OMS Drop Downs'!$B$2:$B$4,'OMS Response Form (ORF)'!M2682),COUNTIF('OMS Drop Downs'!$B$2:$B$4,'OMS Response Form (ORF)'!N2682),COUNTIF('OMS Drop Downs'!$B$2:$B$4,'OMS Response Form (ORF)'!P2682),COUNTIF('OMS Drop Downs'!$B$2:$B$4,'OMS Response Form (ORF)'!Q2682),COUNTIF('OMS Drop Downs'!$B$2:$B$4,'OMS Response Form (ORF)'!R2682)),"Complete","Incomplete"))</f>
        <v/>
      </c>
      <c r="T2682" s="28" t="str">
        <f>IF(S2682="Complete",IF(AND(NOT(ISNA(VLOOKUP(CONCATENATE(F2682,G2682,H2682,I2682,J2682,K2682),'OMS Drop Downs'!G:G,1,FALSE))),IF(AND(G2682&lt;&gt;"C3",K2682&lt;&gt;"O5"),IF(SUM(COUNTIF(L2682:R2682,"Y"),COUNTIF(L2682:R2682,"N"))=0,"V","I"),IF(COUNTIF(L2682:R2682,"Y"),"V","I"))="V"),"Valid","Invalid")," ")</f>
        <v xml:space="preserve"> </v>
      </c>
      <c r="U2682"/>
    </row>
    <row r="2683" spans="2:21" x14ac:dyDescent="0.35">
      <c r="B2683" s="50"/>
      <c r="C2683" s="65"/>
      <c r="D2683" s="36"/>
      <c r="E2683" s="64"/>
      <c r="F2683" s="60"/>
      <c r="G2683" s="34"/>
      <c r="H2683" s="34"/>
      <c r="I2683" s="34"/>
      <c r="J2683" s="34"/>
      <c r="K2683" s="34"/>
      <c r="L2683" s="34"/>
      <c r="M2683" s="34"/>
      <c r="N2683" s="34"/>
      <c r="O2683" s="34"/>
      <c r="P2683" s="34"/>
      <c r="Q2683" s="34"/>
      <c r="R2683" s="34"/>
      <c r="S2683" s="27" t="str">
        <f>IF(COUNTA(B2683:R2683)=0,"",IF(AND(COUNTIF('OMS Drop Downs'!$C$2:$C$3,'OMS Response Form (ORF)'!F2683),COUNTIF('OMS Drop Downs'!$D$2:$D$5,'OMS Response Form (ORF)'!G2683),COUNTIF('OMS Drop Downs'!$A$2:$A$5,'OMS Response Form (ORF)'!H2683),COUNTIF('OMS Drop Downs'!$B$2:$B$4,'OMS Response Form (ORF)'!I2683),COUNTIF('OMS Drop Downs'!$A$2:$A$5,'OMS Response Form (ORF)'!J2683),COUNTIF('OMS Drop Downs'!$E$2:$E$7,'OMS Response Form (ORF)'!K2683),COUNTIF('OMS Drop Downs'!$B$2:$B$4,'OMS Response Form (ORF)'!L2683),COUNTIF('OMS Drop Downs'!$B$2:$B$4,'OMS Response Form (ORF)'!M2683),COUNTIF('OMS Drop Downs'!$B$2:$B$4,'OMS Response Form (ORF)'!N2683),COUNTIF('OMS Drop Downs'!$B$2:$B$4,'OMS Response Form (ORF)'!P2683),COUNTIF('OMS Drop Downs'!$B$2:$B$4,'OMS Response Form (ORF)'!Q2683),COUNTIF('OMS Drop Downs'!$B$2:$B$4,'OMS Response Form (ORF)'!R2683)),"Complete","Incomplete"))</f>
        <v/>
      </c>
      <c r="T2683" s="28" t="str">
        <f>IF(S2683="Complete",IF(AND(NOT(ISNA(VLOOKUP(CONCATENATE(F2683,G2683,H2683,I2683,J2683,K2683),'OMS Drop Downs'!G:G,1,FALSE))),IF(AND(G2683&lt;&gt;"C3",K2683&lt;&gt;"O5"),IF(SUM(COUNTIF(L2683:R2683,"Y"),COUNTIF(L2683:R2683,"N"))=0,"V","I"),IF(COUNTIF(L2683:R2683,"Y"),"V","I"))="V"),"Valid","Invalid")," ")</f>
        <v xml:space="preserve"> </v>
      </c>
      <c r="U2683"/>
    </row>
    <row r="2684" spans="2:21" x14ac:dyDescent="0.35">
      <c r="B2684" s="50"/>
      <c r="C2684" s="65"/>
      <c r="D2684" s="36"/>
      <c r="E2684" s="64"/>
      <c r="F2684" s="60"/>
      <c r="G2684" s="34"/>
      <c r="H2684" s="34"/>
      <c r="I2684" s="34"/>
      <c r="J2684" s="34"/>
      <c r="K2684" s="34"/>
      <c r="L2684" s="34"/>
      <c r="M2684" s="34"/>
      <c r="N2684" s="34"/>
      <c r="O2684" s="34"/>
      <c r="P2684" s="34"/>
      <c r="Q2684" s="34"/>
      <c r="R2684" s="34"/>
      <c r="S2684" s="27" t="str">
        <f>IF(COUNTA(B2684:R2684)=0,"",IF(AND(COUNTIF('OMS Drop Downs'!$C$2:$C$3,'OMS Response Form (ORF)'!F2684),COUNTIF('OMS Drop Downs'!$D$2:$D$5,'OMS Response Form (ORF)'!G2684),COUNTIF('OMS Drop Downs'!$A$2:$A$5,'OMS Response Form (ORF)'!H2684),COUNTIF('OMS Drop Downs'!$B$2:$B$4,'OMS Response Form (ORF)'!I2684),COUNTIF('OMS Drop Downs'!$A$2:$A$5,'OMS Response Form (ORF)'!J2684),COUNTIF('OMS Drop Downs'!$E$2:$E$7,'OMS Response Form (ORF)'!K2684),COUNTIF('OMS Drop Downs'!$B$2:$B$4,'OMS Response Form (ORF)'!L2684),COUNTIF('OMS Drop Downs'!$B$2:$B$4,'OMS Response Form (ORF)'!M2684),COUNTIF('OMS Drop Downs'!$B$2:$B$4,'OMS Response Form (ORF)'!N2684),COUNTIF('OMS Drop Downs'!$B$2:$B$4,'OMS Response Form (ORF)'!P2684),COUNTIF('OMS Drop Downs'!$B$2:$B$4,'OMS Response Form (ORF)'!Q2684),COUNTIF('OMS Drop Downs'!$B$2:$B$4,'OMS Response Form (ORF)'!R2684)),"Complete","Incomplete"))</f>
        <v/>
      </c>
      <c r="T2684" s="28" t="str">
        <f>IF(S2684="Complete",IF(AND(NOT(ISNA(VLOOKUP(CONCATENATE(F2684,G2684,H2684,I2684,J2684,K2684),'OMS Drop Downs'!G:G,1,FALSE))),IF(AND(G2684&lt;&gt;"C3",K2684&lt;&gt;"O5"),IF(SUM(COUNTIF(L2684:R2684,"Y"),COUNTIF(L2684:R2684,"N"))=0,"V","I"),IF(COUNTIF(L2684:R2684,"Y"),"V","I"))="V"),"Valid","Invalid")," ")</f>
        <v xml:space="preserve"> </v>
      </c>
      <c r="U2684"/>
    </row>
    <row r="2685" spans="2:21" x14ac:dyDescent="0.35">
      <c r="B2685" s="50"/>
      <c r="C2685" s="65"/>
      <c r="D2685" s="36"/>
      <c r="E2685" s="64"/>
      <c r="F2685" s="60"/>
      <c r="G2685" s="34"/>
      <c r="H2685" s="34"/>
      <c r="I2685" s="34"/>
      <c r="J2685" s="34"/>
      <c r="K2685" s="34"/>
      <c r="L2685" s="34"/>
      <c r="M2685" s="34"/>
      <c r="N2685" s="34"/>
      <c r="O2685" s="34"/>
      <c r="P2685" s="34"/>
      <c r="Q2685" s="34"/>
      <c r="R2685" s="34"/>
      <c r="S2685" s="27" t="str">
        <f>IF(COUNTA(B2685:R2685)=0,"",IF(AND(COUNTIF('OMS Drop Downs'!$C$2:$C$3,'OMS Response Form (ORF)'!F2685),COUNTIF('OMS Drop Downs'!$D$2:$D$5,'OMS Response Form (ORF)'!G2685),COUNTIF('OMS Drop Downs'!$A$2:$A$5,'OMS Response Form (ORF)'!H2685),COUNTIF('OMS Drop Downs'!$B$2:$B$4,'OMS Response Form (ORF)'!I2685),COUNTIF('OMS Drop Downs'!$A$2:$A$5,'OMS Response Form (ORF)'!J2685),COUNTIF('OMS Drop Downs'!$E$2:$E$7,'OMS Response Form (ORF)'!K2685),COUNTIF('OMS Drop Downs'!$B$2:$B$4,'OMS Response Form (ORF)'!L2685),COUNTIF('OMS Drop Downs'!$B$2:$B$4,'OMS Response Form (ORF)'!M2685),COUNTIF('OMS Drop Downs'!$B$2:$B$4,'OMS Response Form (ORF)'!N2685),COUNTIF('OMS Drop Downs'!$B$2:$B$4,'OMS Response Form (ORF)'!P2685),COUNTIF('OMS Drop Downs'!$B$2:$B$4,'OMS Response Form (ORF)'!Q2685),COUNTIF('OMS Drop Downs'!$B$2:$B$4,'OMS Response Form (ORF)'!R2685)),"Complete","Incomplete"))</f>
        <v/>
      </c>
      <c r="T2685" s="28" t="str">
        <f>IF(S2685="Complete",IF(AND(NOT(ISNA(VLOOKUP(CONCATENATE(F2685,G2685,H2685,I2685,J2685,K2685),'OMS Drop Downs'!G:G,1,FALSE))),IF(AND(G2685&lt;&gt;"C3",K2685&lt;&gt;"O5"),IF(SUM(COUNTIF(L2685:R2685,"Y"),COUNTIF(L2685:R2685,"N"))=0,"V","I"),IF(COUNTIF(L2685:R2685,"Y"),"V","I"))="V"),"Valid","Invalid")," ")</f>
        <v xml:space="preserve"> </v>
      </c>
      <c r="U2685"/>
    </row>
    <row r="2686" spans="2:21" x14ac:dyDescent="0.35">
      <c r="B2686" s="50"/>
      <c r="C2686" s="65"/>
      <c r="D2686" s="36"/>
      <c r="E2686" s="64"/>
      <c r="F2686" s="60"/>
      <c r="G2686" s="34"/>
      <c r="H2686" s="34"/>
      <c r="I2686" s="34"/>
      <c r="J2686" s="34"/>
      <c r="K2686" s="34"/>
      <c r="L2686" s="34"/>
      <c r="M2686" s="34"/>
      <c r="N2686" s="34"/>
      <c r="O2686" s="34"/>
      <c r="P2686" s="34"/>
      <c r="Q2686" s="34"/>
      <c r="R2686" s="34"/>
      <c r="S2686" s="27" t="str">
        <f>IF(COUNTA(B2686:R2686)=0,"",IF(AND(COUNTIF('OMS Drop Downs'!$C$2:$C$3,'OMS Response Form (ORF)'!F2686),COUNTIF('OMS Drop Downs'!$D$2:$D$5,'OMS Response Form (ORF)'!G2686),COUNTIF('OMS Drop Downs'!$A$2:$A$5,'OMS Response Form (ORF)'!H2686),COUNTIF('OMS Drop Downs'!$B$2:$B$4,'OMS Response Form (ORF)'!I2686),COUNTIF('OMS Drop Downs'!$A$2:$A$5,'OMS Response Form (ORF)'!J2686),COUNTIF('OMS Drop Downs'!$E$2:$E$7,'OMS Response Form (ORF)'!K2686),COUNTIF('OMS Drop Downs'!$B$2:$B$4,'OMS Response Form (ORF)'!L2686),COUNTIF('OMS Drop Downs'!$B$2:$B$4,'OMS Response Form (ORF)'!M2686),COUNTIF('OMS Drop Downs'!$B$2:$B$4,'OMS Response Form (ORF)'!N2686),COUNTIF('OMS Drop Downs'!$B$2:$B$4,'OMS Response Form (ORF)'!P2686),COUNTIF('OMS Drop Downs'!$B$2:$B$4,'OMS Response Form (ORF)'!Q2686),COUNTIF('OMS Drop Downs'!$B$2:$B$4,'OMS Response Form (ORF)'!R2686)),"Complete","Incomplete"))</f>
        <v/>
      </c>
      <c r="T2686" s="28" t="str">
        <f>IF(S2686="Complete",IF(AND(NOT(ISNA(VLOOKUP(CONCATENATE(F2686,G2686,H2686,I2686,J2686,K2686),'OMS Drop Downs'!G:G,1,FALSE))),IF(AND(G2686&lt;&gt;"C3",K2686&lt;&gt;"O5"),IF(SUM(COUNTIF(L2686:R2686,"Y"),COUNTIF(L2686:R2686,"N"))=0,"V","I"),IF(COUNTIF(L2686:R2686,"Y"),"V","I"))="V"),"Valid","Invalid")," ")</f>
        <v xml:space="preserve"> </v>
      </c>
      <c r="U2686"/>
    </row>
    <row r="2687" spans="2:21" x14ac:dyDescent="0.35">
      <c r="B2687" s="50"/>
      <c r="C2687" s="65"/>
      <c r="D2687" s="36"/>
      <c r="E2687" s="64"/>
      <c r="F2687" s="60"/>
      <c r="G2687" s="34"/>
      <c r="H2687" s="34"/>
      <c r="I2687" s="34"/>
      <c r="J2687" s="34"/>
      <c r="K2687" s="34"/>
      <c r="L2687" s="34"/>
      <c r="M2687" s="34"/>
      <c r="N2687" s="34"/>
      <c r="O2687" s="34"/>
      <c r="P2687" s="34"/>
      <c r="Q2687" s="34"/>
      <c r="R2687" s="34"/>
      <c r="S2687" s="27" t="str">
        <f>IF(COUNTA(B2687:R2687)=0,"",IF(AND(COUNTIF('OMS Drop Downs'!$C$2:$C$3,'OMS Response Form (ORF)'!F2687),COUNTIF('OMS Drop Downs'!$D$2:$D$5,'OMS Response Form (ORF)'!G2687),COUNTIF('OMS Drop Downs'!$A$2:$A$5,'OMS Response Form (ORF)'!H2687),COUNTIF('OMS Drop Downs'!$B$2:$B$4,'OMS Response Form (ORF)'!I2687),COUNTIF('OMS Drop Downs'!$A$2:$A$5,'OMS Response Form (ORF)'!J2687),COUNTIF('OMS Drop Downs'!$E$2:$E$7,'OMS Response Form (ORF)'!K2687),COUNTIF('OMS Drop Downs'!$B$2:$B$4,'OMS Response Form (ORF)'!L2687),COUNTIF('OMS Drop Downs'!$B$2:$B$4,'OMS Response Form (ORF)'!M2687),COUNTIF('OMS Drop Downs'!$B$2:$B$4,'OMS Response Form (ORF)'!N2687),COUNTIF('OMS Drop Downs'!$B$2:$B$4,'OMS Response Form (ORF)'!P2687),COUNTIF('OMS Drop Downs'!$B$2:$B$4,'OMS Response Form (ORF)'!Q2687),COUNTIF('OMS Drop Downs'!$B$2:$B$4,'OMS Response Form (ORF)'!R2687)),"Complete","Incomplete"))</f>
        <v/>
      </c>
      <c r="T2687" s="28" t="str">
        <f>IF(S2687="Complete",IF(AND(NOT(ISNA(VLOOKUP(CONCATENATE(F2687,G2687,H2687,I2687,J2687,K2687),'OMS Drop Downs'!G:G,1,FALSE))),IF(AND(G2687&lt;&gt;"C3",K2687&lt;&gt;"O5"),IF(SUM(COUNTIF(L2687:R2687,"Y"),COUNTIF(L2687:R2687,"N"))=0,"V","I"),IF(COUNTIF(L2687:R2687,"Y"),"V","I"))="V"),"Valid","Invalid")," ")</f>
        <v xml:space="preserve"> </v>
      </c>
      <c r="U2687"/>
    </row>
    <row r="2688" spans="2:21" x14ac:dyDescent="0.35">
      <c r="B2688" s="50"/>
      <c r="C2688" s="65"/>
      <c r="D2688" s="36"/>
      <c r="E2688" s="64"/>
      <c r="F2688" s="60"/>
      <c r="G2688" s="34"/>
      <c r="H2688" s="34"/>
      <c r="I2688" s="34"/>
      <c r="J2688" s="34"/>
      <c r="K2688" s="34"/>
      <c r="L2688" s="34"/>
      <c r="M2688" s="34"/>
      <c r="N2688" s="34"/>
      <c r="O2688" s="34"/>
      <c r="P2688" s="34"/>
      <c r="Q2688" s="34"/>
      <c r="R2688" s="34"/>
      <c r="S2688" s="27" t="str">
        <f>IF(COUNTA(B2688:R2688)=0,"",IF(AND(COUNTIF('OMS Drop Downs'!$C$2:$C$3,'OMS Response Form (ORF)'!F2688),COUNTIF('OMS Drop Downs'!$D$2:$D$5,'OMS Response Form (ORF)'!G2688),COUNTIF('OMS Drop Downs'!$A$2:$A$5,'OMS Response Form (ORF)'!H2688),COUNTIF('OMS Drop Downs'!$B$2:$B$4,'OMS Response Form (ORF)'!I2688),COUNTIF('OMS Drop Downs'!$A$2:$A$5,'OMS Response Form (ORF)'!J2688),COUNTIF('OMS Drop Downs'!$E$2:$E$7,'OMS Response Form (ORF)'!K2688),COUNTIF('OMS Drop Downs'!$B$2:$B$4,'OMS Response Form (ORF)'!L2688),COUNTIF('OMS Drop Downs'!$B$2:$B$4,'OMS Response Form (ORF)'!M2688),COUNTIF('OMS Drop Downs'!$B$2:$B$4,'OMS Response Form (ORF)'!N2688),COUNTIF('OMS Drop Downs'!$B$2:$B$4,'OMS Response Form (ORF)'!P2688),COUNTIF('OMS Drop Downs'!$B$2:$B$4,'OMS Response Form (ORF)'!Q2688),COUNTIF('OMS Drop Downs'!$B$2:$B$4,'OMS Response Form (ORF)'!R2688)),"Complete","Incomplete"))</f>
        <v/>
      </c>
      <c r="T2688" s="28" t="str">
        <f>IF(S2688="Complete",IF(AND(NOT(ISNA(VLOOKUP(CONCATENATE(F2688,G2688,H2688,I2688,J2688,K2688),'OMS Drop Downs'!G:G,1,FALSE))),IF(AND(G2688&lt;&gt;"C3",K2688&lt;&gt;"O5"),IF(SUM(COUNTIF(L2688:R2688,"Y"),COUNTIF(L2688:R2688,"N"))=0,"V","I"),IF(COUNTIF(L2688:R2688,"Y"),"V","I"))="V"),"Valid","Invalid")," ")</f>
        <v xml:space="preserve"> </v>
      </c>
      <c r="U2688"/>
    </row>
    <row r="2689" spans="2:21" x14ac:dyDescent="0.35">
      <c r="B2689" s="50"/>
      <c r="C2689" s="65"/>
      <c r="D2689" s="36"/>
      <c r="E2689" s="64"/>
      <c r="F2689" s="60"/>
      <c r="G2689" s="34"/>
      <c r="H2689" s="34"/>
      <c r="I2689" s="34"/>
      <c r="J2689" s="34"/>
      <c r="K2689" s="34"/>
      <c r="L2689" s="34"/>
      <c r="M2689" s="34"/>
      <c r="N2689" s="34"/>
      <c r="O2689" s="34"/>
      <c r="P2689" s="34"/>
      <c r="Q2689" s="34"/>
      <c r="R2689" s="34"/>
      <c r="S2689" s="27" t="str">
        <f>IF(COUNTA(B2689:R2689)=0,"",IF(AND(COUNTIF('OMS Drop Downs'!$C$2:$C$3,'OMS Response Form (ORF)'!F2689),COUNTIF('OMS Drop Downs'!$D$2:$D$5,'OMS Response Form (ORF)'!G2689),COUNTIF('OMS Drop Downs'!$A$2:$A$5,'OMS Response Form (ORF)'!H2689),COUNTIF('OMS Drop Downs'!$B$2:$B$4,'OMS Response Form (ORF)'!I2689),COUNTIF('OMS Drop Downs'!$A$2:$A$5,'OMS Response Form (ORF)'!J2689),COUNTIF('OMS Drop Downs'!$E$2:$E$7,'OMS Response Form (ORF)'!K2689),COUNTIF('OMS Drop Downs'!$B$2:$B$4,'OMS Response Form (ORF)'!L2689),COUNTIF('OMS Drop Downs'!$B$2:$B$4,'OMS Response Form (ORF)'!M2689),COUNTIF('OMS Drop Downs'!$B$2:$B$4,'OMS Response Form (ORF)'!N2689),COUNTIF('OMS Drop Downs'!$B$2:$B$4,'OMS Response Form (ORF)'!P2689),COUNTIF('OMS Drop Downs'!$B$2:$B$4,'OMS Response Form (ORF)'!Q2689),COUNTIF('OMS Drop Downs'!$B$2:$B$4,'OMS Response Form (ORF)'!R2689)),"Complete","Incomplete"))</f>
        <v/>
      </c>
      <c r="T2689" s="28" t="str">
        <f>IF(S2689="Complete",IF(AND(NOT(ISNA(VLOOKUP(CONCATENATE(F2689,G2689,H2689,I2689,J2689,K2689),'OMS Drop Downs'!G:G,1,FALSE))),IF(AND(G2689&lt;&gt;"C3",K2689&lt;&gt;"O5"),IF(SUM(COUNTIF(L2689:R2689,"Y"),COUNTIF(L2689:R2689,"N"))=0,"V","I"),IF(COUNTIF(L2689:R2689,"Y"),"V","I"))="V"),"Valid","Invalid")," ")</f>
        <v xml:space="preserve"> </v>
      </c>
      <c r="U2689"/>
    </row>
    <row r="2690" spans="2:21" x14ac:dyDescent="0.35">
      <c r="B2690" s="50"/>
      <c r="C2690" s="65"/>
      <c r="D2690" s="36"/>
      <c r="E2690" s="64"/>
      <c r="F2690" s="60"/>
      <c r="G2690" s="34"/>
      <c r="H2690" s="34"/>
      <c r="I2690" s="34"/>
      <c r="J2690" s="34"/>
      <c r="K2690" s="34"/>
      <c r="L2690" s="34"/>
      <c r="M2690" s="34"/>
      <c r="N2690" s="34"/>
      <c r="O2690" s="34"/>
      <c r="P2690" s="34"/>
      <c r="Q2690" s="34"/>
      <c r="R2690" s="34"/>
      <c r="S2690" s="27" t="str">
        <f>IF(COUNTA(B2690:R2690)=0,"",IF(AND(COUNTIF('OMS Drop Downs'!$C$2:$C$3,'OMS Response Form (ORF)'!F2690),COUNTIF('OMS Drop Downs'!$D$2:$D$5,'OMS Response Form (ORF)'!G2690),COUNTIF('OMS Drop Downs'!$A$2:$A$5,'OMS Response Form (ORF)'!H2690),COUNTIF('OMS Drop Downs'!$B$2:$B$4,'OMS Response Form (ORF)'!I2690),COUNTIF('OMS Drop Downs'!$A$2:$A$5,'OMS Response Form (ORF)'!J2690),COUNTIF('OMS Drop Downs'!$E$2:$E$7,'OMS Response Form (ORF)'!K2690),COUNTIF('OMS Drop Downs'!$B$2:$B$4,'OMS Response Form (ORF)'!L2690),COUNTIF('OMS Drop Downs'!$B$2:$B$4,'OMS Response Form (ORF)'!M2690),COUNTIF('OMS Drop Downs'!$B$2:$B$4,'OMS Response Form (ORF)'!N2690),COUNTIF('OMS Drop Downs'!$B$2:$B$4,'OMS Response Form (ORF)'!P2690),COUNTIF('OMS Drop Downs'!$B$2:$B$4,'OMS Response Form (ORF)'!Q2690),COUNTIF('OMS Drop Downs'!$B$2:$B$4,'OMS Response Form (ORF)'!R2690)),"Complete","Incomplete"))</f>
        <v/>
      </c>
      <c r="T2690" s="28" t="str">
        <f>IF(S2690="Complete",IF(AND(NOT(ISNA(VLOOKUP(CONCATENATE(F2690,G2690,H2690,I2690,J2690,K2690),'OMS Drop Downs'!G:G,1,FALSE))),IF(AND(G2690&lt;&gt;"C3",K2690&lt;&gt;"O5"),IF(SUM(COUNTIF(L2690:R2690,"Y"),COUNTIF(L2690:R2690,"N"))=0,"V","I"),IF(COUNTIF(L2690:R2690,"Y"),"V","I"))="V"),"Valid","Invalid")," ")</f>
        <v xml:space="preserve"> </v>
      </c>
      <c r="U2690"/>
    </row>
    <row r="2691" spans="2:21" x14ac:dyDescent="0.35">
      <c r="B2691" s="50"/>
      <c r="C2691" s="65"/>
      <c r="D2691" s="36"/>
      <c r="E2691" s="64"/>
      <c r="F2691" s="60"/>
      <c r="G2691" s="34"/>
      <c r="H2691" s="34"/>
      <c r="I2691" s="34"/>
      <c r="J2691" s="34"/>
      <c r="K2691" s="34"/>
      <c r="L2691" s="34"/>
      <c r="M2691" s="34"/>
      <c r="N2691" s="34"/>
      <c r="O2691" s="34"/>
      <c r="P2691" s="34"/>
      <c r="Q2691" s="34"/>
      <c r="R2691" s="34"/>
      <c r="S2691" s="27" t="str">
        <f>IF(COUNTA(B2691:R2691)=0,"",IF(AND(COUNTIF('OMS Drop Downs'!$C$2:$C$3,'OMS Response Form (ORF)'!F2691),COUNTIF('OMS Drop Downs'!$D$2:$D$5,'OMS Response Form (ORF)'!G2691),COUNTIF('OMS Drop Downs'!$A$2:$A$5,'OMS Response Form (ORF)'!H2691),COUNTIF('OMS Drop Downs'!$B$2:$B$4,'OMS Response Form (ORF)'!I2691),COUNTIF('OMS Drop Downs'!$A$2:$A$5,'OMS Response Form (ORF)'!J2691),COUNTIF('OMS Drop Downs'!$E$2:$E$7,'OMS Response Form (ORF)'!K2691),COUNTIF('OMS Drop Downs'!$B$2:$B$4,'OMS Response Form (ORF)'!L2691),COUNTIF('OMS Drop Downs'!$B$2:$B$4,'OMS Response Form (ORF)'!M2691),COUNTIF('OMS Drop Downs'!$B$2:$B$4,'OMS Response Form (ORF)'!N2691),COUNTIF('OMS Drop Downs'!$B$2:$B$4,'OMS Response Form (ORF)'!P2691),COUNTIF('OMS Drop Downs'!$B$2:$B$4,'OMS Response Form (ORF)'!Q2691),COUNTIF('OMS Drop Downs'!$B$2:$B$4,'OMS Response Form (ORF)'!R2691)),"Complete","Incomplete"))</f>
        <v/>
      </c>
      <c r="T2691" s="28" t="str">
        <f>IF(S2691="Complete",IF(AND(NOT(ISNA(VLOOKUP(CONCATENATE(F2691,G2691,H2691,I2691,J2691,K2691),'OMS Drop Downs'!G:G,1,FALSE))),IF(AND(G2691&lt;&gt;"C3",K2691&lt;&gt;"O5"),IF(SUM(COUNTIF(L2691:R2691,"Y"),COUNTIF(L2691:R2691,"N"))=0,"V","I"),IF(COUNTIF(L2691:R2691,"Y"),"V","I"))="V"),"Valid","Invalid")," ")</f>
        <v xml:space="preserve"> </v>
      </c>
      <c r="U2691"/>
    </row>
    <row r="2692" spans="2:21" x14ac:dyDescent="0.35">
      <c r="B2692" s="50"/>
      <c r="C2692" s="65"/>
      <c r="D2692" s="36"/>
      <c r="E2692" s="64"/>
      <c r="F2692" s="60"/>
      <c r="G2692" s="34"/>
      <c r="H2692" s="34"/>
      <c r="I2692" s="34"/>
      <c r="J2692" s="34"/>
      <c r="K2692" s="34"/>
      <c r="L2692" s="34"/>
      <c r="M2692" s="34"/>
      <c r="N2692" s="34"/>
      <c r="O2692" s="34"/>
      <c r="P2692" s="34"/>
      <c r="Q2692" s="34"/>
      <c r="R2692" s="34"/>
      <c r="S2692" s="27" t="str">
        <f>IF(COUNTA(B2692:R2692)=0,"",IF(AND(COUNTIF('OMS Drop Downs'!$C$2:$C$3,'OMS Response Form (ORF)'!F2692),COUNTIF('OMS Drop Downs'!$D$2:$D$5,'OMS Response Form (ORF)'!G2692),COUNTIF('OMS Drop Downs'!$A$2:$A$5,'OMS Response Form (ORF)'!H2692),COUNTIF('OMS Drop Downs'!$B$2:$B$4,'OMS Response Form (ORF)'!I2692),COUNTIF('OMS Drop Downs'!$A$2:$A$5,'OMS Response Form (ORF)'!J2692),COUNTIF('OMS Drop Downs'!$E$2:$E$7,'OMS Response Form (ORF)'!K2692),COUNTIF('OMS Drop Downs'!$B$2:$B$4,'OMS Response Form (ORF)'!L2692),COUNTIF('OMS Drop Downs'!$B$2:$B$4,'OMS Response Form (ORF)'!M2692),COUNTIF('OMS Drop Downs'!$B$2:$B$4,'OMS Response Form (ORF)'!N2692),COUNTIF('OMS Drop Downs'!$B$2:$B$4,'OMS Response Form (ORF)'!P2692),COUNTIF('OMS Drop Downs'!$B$2:$B$4,'OMS Response Form (ORF)'!Q2692),COUNTIF('OMS Drop Downs'!$B$2:$B$4,'OMS Response Form (ORF)'!R2692)),"Complete","Incomplete"))</f>
        <v/>
      </c>
      <c r="T2692" s="28" t="str">
        <f>IF(S2692="Complete",IF(AND(NOT(ISNA(VLOOKUP(CONCATENATE(F2692,G2692,H2692,I2692,J2692,K2692),'OMS Drop Downs'!G:G,1,FALSE))),IF(AND(G2692&lt;&gt;"C3",K2692&lt;&gt;"O5"),IF(SUM(COUNTIF(L2692:R2692,"Y"),COUNTIF(L2692:R2692,"N"))=0,"V","I"),IF(COUNTIF(L2692:R2692,"Y"),"V","I"))="V"),"Valid","Invalid")," ")</f>
        <v xml:space="preserve"> </v>
      </c>
      <c r="U2692"/>
    </row>
    <row r="2693" spans="2:21" x14ac:dyDescent="0.35">
      <c r="B2693" s="50"/>
      <c r="C2693" s="65"/>
      <c r="D2693" s="36"/>
      <c r="E2693" s="64"/>
      <c r="F2693" s="60"/>
      <c r="G2693" s="34"/>
      <c r="H2693" s="34"/>
      <c r="I2693" s="34"/>
      <c r="J2693" s="34"/>
      <c r="K2693" s="34"/>
      <c r="L2693" s="34"/>
      <c r="M2693" s="34"/>
      <c r="N2693" s="34"/>
      <c r="O2693" s="34"/>
      <c r="P2693" s="34"/>
      <c r="Q2693" s="34"/>
      <c r="R2693" s="34"/>
      <c r="S2693" s="27" t="str">
        <f>IF(COUNTA(B2693:R2693)=0,"",IF(AND(COUNTIF('OMS Drop Downs'!$C$2:$C$3,'OMS Response Form (ORF)'!F2693),COUNTIF('OMS Drop Downs'!$D$2:$D$5,'OMS Response Form (ORF)'!G2693),COUNTIF('OMS Drop Downs'!$A$2:$A$5,'OMS Response Form (ORF)'!H2693),COUNTIF('OMS Drop Downs'!$B$2:$B$4,'OMS Response Form (ORF)'!I2693),COUNTIF('OMS Drop Downs'!$A$2:$A$5,'OMS Response Form (ORF)'!J2693),COUNTIF('OMS Drop Downs'!$E$2:$E$7,'OMS Response Form (ORF)'!K2693),COUNTIF('OMS Drop Downs'!$B$2:$B$4,'OMS Response Form (ORF)'!L2693),COUNTIF('OMS Drop Downs'!$B$2:$B$4,'OMS Response Form (ORF)'!M2693),COUNTIF('OMS Drop Downs'!$B$2:$B$4,'OMS Response Form (ORF)'!N2693),COUNTIF('OMS Drop Downs'!$B$2:$B$4,'OMS Response Form (ORF)'!P2693),COUNTIF('OMS Drop Downs'!$B$2:$B$4,'OMS Response Form (ORF)'!Q2693),COUNTIF('OMS Drop Downs'!$B$2:$B$4,'OMS Response Form (ORF)'!R2693)),"Complete","Incomplete"))</f>
        <v/>
      </c>
      <c r="T2693" s="28" t="str">
        <f>IF(S2693="Complete",IF(AND(NOT(ISNA(VLOOKUP(CONCATENATE(F2693,G2693,H2693,I2693,J2693,K2693),'OMS Drop Downs'!G:G,1,FALSE))),IF(AND(G2693&lt;&gt;"C3",K2693&lt;&gt;"O5"),IF(SUM(COUNTIF(L2693:R2693,"Y"),COUNTIF(L2693:R2693,"N"))=0,"V","I"),IF(COUNTIF(L2693:R2693,"Y"),"V","I"))="V"),"Valid","Invalid")," ")</f>
        <v xml:space="preserve"> </v>
      </c>
      <c r="U2693"/>
    </row>
    <row r="2694" spans="2:21" x14ac:dyDescent="0.35">
      <c r="B2694" s="50"/>
      <c r="C2694" s="65"/>
      <c r="D2694" s="36"/>
      <c r="E2694" s="64"/>
      <c r="F2694" s="60"/>
      <c r="G2694" s="34"/>
      <c r="H2694" s="34"/>
      <c r="I2694" s="34"/>
      <c r="J2694" s="34"/>
      <c r="K2694" s="34"/>
      <c r="L2694" s="34"/>
      <c r="M2694" s="34"/>
      <c r="N2694" s="34"/>
      <c r="O2694" s="34"/>
      <c r="P2694" s="34"/>
      <c r="Q2694" s="34"/>
      <c r="R2694" s="34"/>
      <c r="S2694" s="27" t="str">
        <f>IF(COUNTA(B2694:R2694)=0,"",IF(AND(COUNTIF('OMS Drop Downs'!$C$2:$C$3,'OMS Response Form (ORF)'!F2694),COUNTIF('OMS Drop Downs'!$D$2:$D$5,'OMS Response Form (ORF)'!G2694),COUNTIF('OMS Drop Downs'!$A$2:$A$5,'OMS Response Form (ORF)'!H2694),COUNTIF('OMS Drop Downs'!$B$2:$B$4,'OMS Response Form (ORF)'!I2694),COUNTIF('OMS Drop Downs'!$A$2:$A$5,'OMS Response Form (ORF)'!J2694),COUNTIF('OMS Drop Downs'!$E$2:$E$7,'OMS Response Form (ORF)'!K2694),COUNTIF('OMS Drop Downs'!$B$2:$B$4,'OMS Response Form (ORF)'!L2694),COUNTIF('OMS Drop Downs'!$B$2:$B$4,'OMS Response Form (ORF)'!M2694),COUNTIF('OMS Drop Downs'!$B$2:$B$4,'OMS Response Form (ORF)'!N2694),COUNTIF('OMS Drop Downs'!$B$2:$B$4,'OMS Response Form (ORF)'!P2694),COUNTIF('OMS Drop Downs'!$B$2:$B$4,'OMS Response Form (ORF)'!Q2694),COUNTIF('OMS Drop Downs'!$B$2:$B$4,'OMS Response Form (ORF)'!R2694)),"Complete","Incomplete"))</f>
        <v/>
      </c>
      <c r="T2694" s="28" t="str">
        <f>IF(S2694="Complete",IF(AND(NOT(ISNA(VLOOKUP(CONCATENATE(F2694,G2694,H2694,I2694,J2694,K2694),'OMS Drop Downs'!G:G,1,FALSE))),IF(AND(G2694&lt;&gt;"C3",K2694&lt;&gt;"O5"),IF(SUM(COUNTIF(L2694:R2694,"Y"),COUNTIF(L2694:R2694,"N"))=0,"V","I"),IF(COUNTIF(L2694:R2694,"Y"),"V","I"))="V"),"Valid","Invalid")," ")</f>
        <v xml:space="preserve"> </v>
      </c>
      <c r="U2694"/>
    </row>
    <row r="2695" spans="2:21" x14ac:dyDescent="0.35">
      <c r="B2695" s="50"/>
      <c r="C2695" s="65"/>
      <c r="D2695" s="36"/>
      <c r="E2695" s="64"/>
      <c r="F2695" s="60"/>
      <c r="G2695" s="34"/>
      <c r="H2695" s="34"/>
      <c r="I2695" s="34"/>
      <c r="J2695" s="34"/>
      <c r="K2695" s="34"/>
      <c r="L2695" s="34"/>
      <c r="M2695" s="34"/>
      <c r="N2695" s="34"/>
      <c r="O2695" s="34"/>
      <c r="P2695" s="34"/>
      <c r="Q2695" s="34"/>
      <c r="R2695" s="34"/>
      <c r="S2695" s="27" t="str">
        <f>IF(COUNTA(B2695:R2695)=0,"",IF(AND(COUNTIF('OMS Drop Downs'!$C$2:$C$3,'OMS Response Form (ORF)'!F2695),COUNTIF('OMS Drop Downs'!$D$2:$D$5,'OMS Response Form (ORF)'!G2695),COUNTIF('OMS Drop Downs'!$A$2:$A$5,'OMS Response Form (ORF)'!H2695),COUNTIF('OMS Drop Downs'!$B$2:$B$4,'OMS Response Form (ORF)'!I2695),COUNTIF('OMS Drop Downs'!$A$2:$A$5,'OMS Response Form (ORF)'!J2695),COUNTIF('OMS Drop Downs'!$E$2:$E$7,'OMS Response Form (ORF)'!K2695),COUNTIF('OMS Drop Downs'!$B$2:$B$4,'OMS Response Form (ORF)'!L2695),COUNTIF('OMS Drop Downs'!$B$2:$B$4,'OMS Response Form (ORF)'!M2695),COUNTIF('OMS Drop Downs'!$B$2:$B$4,'OMS Response Form (ORF)'!N2695),COUNTIF('OMS Drop Downs'!$B$2:$B$4,'OMS Response Form (ORF)'!P2695),COUNTIF('OMS Drop Downs'!$B$2:$B$4,'OMS Response Form (ORF)'!Q2695),COUNTIF('OMS Drop Downs'!$B$2:$B$4,'OMS Response Form (ORF)'!R2695)),"Complete","Incomplete"))</f>
        <v/>
      </c>
      <c r="T2695" s="28" t="str">
        <f>IF(S2695="Complete",IF(AND(NOT(ISNA(VLOOKUP(CONCATENATE(F2695,G2695,H2695,I2695,J2695,K2695),'OMS Drop Downs'!G:G,1,FALSE))),IF(AND(G2695&lt;&gt;"C3",K2695&lt;&gt;"O5"),IF(SUM(COUNTIF(L2695:R2695,"Y"),COUNTIF(L2695:R2695,"N"))=0,"V","I"),IF(COUNTIF(L2695:R2695,"Y"),"V","I"))="V"),"Valid","Invalid")," ")</f>
        <v xml:space="preserve"> </v>
      </c>
      <c r="U2695"/>
    </row>
    <row r="2696" spans="2:21" x14ac:dyDescent="0.35">
      <c r="B2696" s="50"/>
      <c r="C2696" s="65"/>
      <c r="D2696" s="36"/>
      <c r="E2696" s="64"/>
      <c r="F2696" s="60"/>
      <c r="G2696" s="34"/>
      <c r="H2696" s="34"/>
      <c r="I2696" s="34"/>
      <c r="J2696" s="34"/>
      <c r="K2696" s="34"/>
      <c r="L2696" s="34"/>
      <c r="M2696" s="34"/>
      <c r="N2696" s="34"/>
      <c r="O2696" s="34"/>
      <c r="P2696" s="34"/>
      <c r="Q2696" s="34"/>
      <c r="R2696" s="34"/>
      <c r="S2696" s="27" t="str">
        <f>IF(COUNTA(B2696:R2696)=0,"",IF(AND(COUNTIF('OMS Drop Downs'!$C$2:$C$3,'OMS Response Form (ORF)'!F2696),COUNTIF('OMS Drop Downs'!$D$2:$D$5,'OMS Response Form (ORF)'!G2696),COUNTIF('OMS Drop Downs'!$A$2:$A$5,'OMS Response Form (ORF)'!H2696),COUNTIF('OMS Drop Downs'!$B$2:$B$4,'OMS Response Form (ORF)'!I2696),COUNTIF('OMS Drop Downs'!$A$2:$A$5,'OMS Response Form (ORF)'!J2696),COUNTIF('OMS Drop Downs'!$E$2:$E$7,'OMS Response Form (ORF)'!K2696),COUNTIF('OMS Drop Downs'!$B$2:$B$4,'OMS Response Form (ORF)'!L2696),COUNTIF('OMS Drop Downs'!$B$2:$B$4,'OMS Response Form (ORF)'!M2696),COUNTIF('OMS Drop Downs'!$B$2:$B$4,'OMS Response Form (ORF)'!N2696),COUNTIF('OMS Drop Downs'!$B$2:$B$4,'OMS Response Form (ORF)'!P2696),COUNTIF('OMS Drop Downs'!$B$2:$B$4,'OMS Response Form (ORF)'!Q2696),COUNTIF('OMS Drop Downs'!$B$2:$B$4,'OMS Response Form (ORF)'!R2696)),"Complete","Incomplete"))</f>
        <v/>
      </c>
      <c r="T2696" s="28" t="str">
        <f>IF(S2696="Complete",IF(AND(NOT(ISNA(VLOOKUP(CONCATENATE(F2696,G2696,H2696,I2696,J2696,K2696),'OMS Drop Downs'!G:G,1,FALSE))),IF(AND(G2696&lt;&gt;"C3",K2696&lt;&gt;"O5"),IF(SUM(COUNTIF(L2696:R2696,"Y"),COUNTIF(L2696:R2696,"N"))=0,"V","I"),IF(COUNTIF(L2696:R2696,"Y"),"V","I"))="V"),"Valid","Invalid")," ")</f>
        <v xml:space="preserve"> </v>
      </c>
      <c r="U2696"/>
    </row>
    <row r="2697" spans="2:21" x14ac:dyDescent="0.35">
      <c r="B2697" s="50"/>
      <c r="C2697" s="65"/>
      <c r="D2697" s="36"/>
      <c r="E2697" s="64"/>
      <c r="F2697" s="60"/>
      <c r="G2697" s="34"/>
      <c r="H2697" s="34"/>
      <c r="I2697" s="34"/>
      <c r="J2697" s="34"/>
      <c r="K2697" s="34"/>
      <c r="L2697" s="34"/>
      <c r="M2697" s="34"/>
      <c r="N2697" s="34"/>
      <c r="O2697" s="34"/>
      <c r="P2697" s="34"/>
      <c r="Q2697" s="34"/>
      <c r="R2697" s="34"/>
      <c r="S2697" s="27" t="str">
        <f>IF(COUNTA(B2697:R2697)=0,"",IF(AND(COUNTIF('OMS Drop Downs'!$C$2:$C$3,'OMS Response Form (ORF)'!F2697),COUNTIF('OMS Drop Downs'!$D$2:$D$5,'OMS Response Form (ORF)'!G2697),COUNTIF('OMS Drop Downs'!$A$2:$A$5,'OMS Response Form (ORF)'!H2697),COUNTIF('OMS Drop Downs'!$B$2:$B$4,'OMS Response Form (ORF)'!I2697),COUNTIF('OMS Drop Downs'!$A$2:$A$5,'OMS Response Form (ORF)'!J2697),COUNTIF('OMS Drop Downs'!$E$2:$E$7,'OMS Response Form (ORF)'!K2697),COUNTIF('OMS Drop Downs'!$B$2:$B$4,'OMS Response Form (ORF)'!L2697),COUNTIF('OMS Drop Downs'!$B$2:$B$4,'OMS Response Form (ORF)'!M2697),COUNTIF('OMS Drop Downs'!$B$2:$B$4,'OMS Response Form (ORF)'!N2697),COUNTIF('OMS Drop Downs'!$B$2:$B$4,'OMS Response Form (ORF)'!P2697),COUNTIF('OMS Drop Downs'!$B$2:$B$4,'OMS Response Form (ORF)'!Q2697),COUNTIF('OMS Drop Downs'!$B$2:$B$4,'OMS Response Form (ORF)'!R2697)),"Complete","Incomplete"))</f>
        <v/>
      </c>
      <c r="T2697" s="28" t="str">
        <f>IF(S2697="Complete",IF(AND(NOT(ISNA(VLOOKUP(CONCATENATE(F2697,G2697,H2697,I2697,J2697,K2697),'OMS Drop Downs'!G:G,1,FALSE))),IF(AND(G2697&lt;&gt;"C3",K2697&lt;&gt;"O5"),IF(SUM(COUNTIF(L2697:R2697,"Y"),COUNTIF(L2697:R2697,"N"))=0,"V","I"),IF(COUNTIF(L2697:R2697,"Y"),"V","I"))="V"),"Valid","Invalid")," ")</f>
        <v xml:space="preserve"> </v>
      </c>
      <c r="U2697"/>
    </row>
    <row r="2698" spans="2:21" x14ac:dyDescent="0.35">
      <c r="B2698" s="50"/>
      <c r="C2698" s="65"/>
      <c r="D2698" s="36"/>
      <c r="E2698" s="64"/>
      <c r="F2698" s="60"/>
      <c r="G2698" s="34"/>
      <c r="H2698" s="34"/>
      <c r="I2698" s="34"/>
      <c r="J2698" s="34"/>
      <c r="K2698" s="34"/>
      <c r="L2698" s="34"/>
      <c r="M2698" s="34"/>
      <c r="N2698" s="34"/>
      <c r="O2698" s="34"/>
      <c r="P2698" s="34"/>
      <c r="Q2698" s="34"/>
      <c r="R2698" s="34"/>
      <c r="S2698" s="27" t="str">
        <f>IF(COUNTA(B2698:R2698)=0,"",IF(AND(COUNTIF('OMS Drop Downs'!$C$2:$C$3,'OMS Response Form (ORF)'!F2698),COUNTIF('OMS Drop Downs'!$D$2:$D$5,'OMS Response Form (ORF)'!G2698),COUNTIF('OMS Drop Downs'!$A$2:$A$5,'OMS Response Form (ORF)'!H2698),COUNTIF('OMS Drop Downs'!$B$2:$B$4,'OMS Response Form (ORF)'!I2698),COUNTIF('OMS Drop Downs'!$A$2:$A$5,'OMS Response Form (ORF)'!J2698),COUNTIF('OMS Drop Downs'!$E$2:$E$7,'OMS Response Form (ORF)'!K2698),COUNTIF('OMS Drop Downs'!$B$2:$B$4,'OMS Response Form (ORF)'!L2698),COUNTIF('OMS Drop Downs'!$B$2:$B$4,'OMS Response Form (ORF)'!M2698),COUNTIF('OMS Drop Downs'!$B$2:$B$4,'OMS Response Form (ORF)'!N2698),COUNTIF('OMS Drop Downs'!$B$2:$B$4,'OMS Response Form (ORF)'!P2698),COUNTIF('OMS Drop Downs'!$B$2:$B$4,'OMS Response Form (ORF)'!Q2698),COUNTIF('OMS Drop Downs'!$B$2:$B$4,'OMS Response Form (ORF)'!R2698)),"Complete","Incomplete"))</f>
        <v/>
      </c>
      <c r="T2698" s="28" t="str">
        <f>IF(S2698="Complete",IF(AND(NOT(ISNA(VLOOKUP(CONCATENATE(F2698,G2698,H2698,I2698,J2698,K2698),'OMS Drop Downs'!G:G,1,FALSE))),IF(AND(G2698&lt;&gt;"C3",K2698&lt;&gt;"O5"),IF(SUM(COUNTIF(L2698:R2698,"Y"),COUNTIF(L2698:R2698,"N"))=0,"V","I"),IF(COUNTIF(L2698:R2698,"Y"),"V","I"))="V"),"Valid","Invalid")," ")</f>
        <v xml:space="preserve"> </v>
      </c>
      <c r="U2698"/>
    </row>
    <row r="2699" spans="2:21" x14ac:dyDescent="0.35">
      <c r="B2699" s="50"/>
      <c r="C2699" s="65"/>
      <c r="D2699" s="36"/>
      <c r="E2699" s="64"/>
      <c r="F2699" s="60"/>
      <c r="G2699" s="34"/>
      <c r="H2699" s="34"/>
      <c r="I2699" s="34"/>
      <c r="J2699" s="34"/>
      <c r="K2699" s="34"/>
      <c r="L2699" s="34"/>
      <c r="M2699" s="34"/>
      <c r="N2699" s="34"/>
      <c r="O2699" s="34"/>
      <c r="P2699" s="34"/>
      <c r="Q2699" s="34"/>
      <c r="R2699" s="34"/>
      <c r="S2699" s="27" t="str">
        <f>IF(COUNTA(B2699:R2699)=0,"",IF(AND(COUNTIF('OMS Drop Downs'!$C$2:$C$3,'OMS Response Form (ORF)'!F2699),COUNTIF('OMS Drop Downs'!$D$2:$D$5,'OMS Response Form (ORF)'!G2699),COUNTIF('OMS Drop Downs'!$A$2:$A$5,'OMS Response Form (ORF)'!H2699),COUNTIF('OMS Drop Downs'!$B$2:$B$4,'OMS Response Form (ORF)'!I2699),COUNTIF('OMS Drop Downs'!$A$2:$A$5,'OMS Response Form (ORF)'!J2699),COUNTIF('OMS Drop Downs'!$E$2:$E$7,'OMS Response Form (ORF)'!K2699),COUNTIF('OMS Drop Downs'!$B$2:$B$4,'OMS Response Form (ORF)'!L2699),COUNTIF('OMS Drop Downs'!$B$2:$B$4,'OMS Response Form (ORF)'!M2699),COUNTIF('OMS Drop Downs'!$B$2:$B$4,'OMS Response Form (ORF)'!N2699),COUNTIF('OMS Drop Downs'!$B$2:$B$4,'OMS Response Form (ORF)'!P2699),COUNTIF('OMS Drop Downs'!$B$2:$B$4,'OMS Response Form (ORF)'!Q2699),COUNTIF('OMS Drop Downs'!$B$2:$B$4,'OMS Response Form (ORF)'!R2699)),"Complete","Incomplete"))</f>
        <v/>
      </c>
      <c r="T2699" s="28" t="str">
        <f>IF(S2699="Complete",IF(AND(NOT(ISNA(VLOOKUP(CONCATENATE(F2699,G2699,H2699,I2699,J2699,K2699),'OMS Drop Downs'!G:G,1,FALSE))),IF(AND(G2699&lt;&gt;"C3",K2699&lt;&gt;"O5"),IF(SUM(COUNTIF(L2699:R2699,"Y"),COUNTIF(L2699:R2699,"N"))=0,"V","I"),IF(COUNTIF(L2699:R2699,"Y"),"V","I"))="V"),"Valid","Invalid")," ")</f>
        <v xml:space="preserve"> </v>
      </c>
      <c r="U2699"/>
    </row>
    <row r="2700" spans="2:21" x14ac:dyDescent="0.35">
      <c r="B2700" s="50"/>
      <c r="C2700" s="65"/>
      <c r="D2700" s="36"/>
      <c r="E2700" s="64"/>
      <c r="F2700" s="60"/>
      <c r="G2700" s="34"/>
      <c r="H2700" s="34"/>
      <c r="I2700" s="34"/>
      <c r="J2700" s="34"/>
      <c r="K2700" s="34"/>
      <c r="L2700" s="34"/>
      <c r="M2700" s="34"/>
      <c r="N2700" s="34"/>
      <c r="O2700" s="34"/>
      <c r="P2700" s="34"/>
      <c r="Q2700" s="34"/>
      <c r="R2700" s="34"/>
      <c r="S2700" s="27" t="str">
        <f>IF(COUNTA(B2700:R2700)=0,"",IF(AND(COUNTIF('OMS Drop Downs'!$C$2:$C$3,'OMS Response Form (ORF)'!F2700),COUNTIF('OMS Drop Downs'!$D$2:$D$5,'OMS Response Form (ORF)'!G2700),COUNTIF('OMS Drop Downs'!$A$2:$A$5,'OMS Response Form (ORF)'!H2700),COUNTIF('OMS Drop Downs'!$B$2:$B$4,'OMS Response Form (ORF)'!I2700),COUNTIF('OMS Drop Downs'!$A$2:$A$5,'OMS Response Form (ORF)'!J2700),COUNTIF('OMS Drop Downs'!$E$2:$E$7,'OMS Response Form (ORF)'!K2700),COUNTIF('OMS Drop Downs'!$B$2:$B$4,'OMS Response Form (ORF)'!L2700),COUNTIF('OMS Drop Downs'!$B$2:$B$4,'OMS Response Form (ORF)'!M2700),COUNTIF('OMS Drop Downs'!$B$2:$B$4,'OMS Response Form (ORF)'!N2700),COUNTIF('OMS Drop Downs'!$B$2:$B$4,'OMS Response Form (ORF)'!P2700),COUNTIF('OMS Drop Downs'!$B$2:$B$4,'OMS Response Form (ORF)'!Q2700),COUNTIF('OMS Drop Downs'!$B$2:$B$4,'OMS Response Form (ORF)'!R2700)),"Complete","Incomplete"))</f>
        <v/>
      </c>
      <c r="T2700" s="28" t="str">
        <f>IF(S2700="Complete",IF(AND(NOT(ISNA(VLOOKUP(CONCATENATE(F2700,G2700,H2700,I2700,J2700,K2700),'OMS Drop Downs'!G:G,1,FALSE))),IF(AND(G2700&lt;&gt;"C3",K2700&lt;&gt;"O5"),IF(SUM(COUNTIF(L2700:R2700,"Y"),COUNTIF(L2700:R2700,"N"))=0,"V","I"),IF(COUNTIF(L2700:R2700,"Y"),"V","I"))="V"),"Valid","Invalid")," ")</f>
        <v xml:space="preserve"> </v>
      </c>
      <c r="U2700"/>
    </row>
    <row r="2701" spans="2:21" x14ac:dyDescent="0.35">
      <c r="B2701" s="50"/>
      <c r="C2701" s="65"/>
      <c r="D2701" s="36"/>
      <c r="E2701" s="64"/>
      <c r="F2701" s="60"/>
      <c r="G2701" s="34"/>
      <c r="H2701" s="34"/>
      <c r="I2701" s="34"/>
      <c r="J2701" s="34"/>
      <c r="K2701" s="34"/>
      <c r="L2701" s="34"/>
      <c r="M2701" s="34"/>
      <c r="N2701" s="34"/>
      <c r="O2701" s="34"/>
      <c r="P2701" s="34"/>
      <c r="Q2701" s="34"/>
      <c r="R2701" s="34"/>
      <c r="S2701" s="27" t="str">
        <f>IF(COUNTA(B2701:R2701)=0,"",IF(AND(COUNTIF('OMS Drop Downs'!$C$2:$C$3,'OMS Response Form (ORF)'!F2701),COUNTIF('OMS Drop Downs'!$D$2:$D$5,'OMS Response Form (ORF)'!G2701),COUNTIF('OMS Drop Downs'!$A$2:$A$5,'OMS Response Form (ORF)'!H2701),COUNTIF('OMS Drop Downs'!$B$2:$B$4,'OMS Response Form (ORF)'!I2701),COUNTIF('OMS Drop Downs'!$A$2:$A$5,'OMS Response Form (ORF)'!J2701),COUNTIF('OMS Drop Downs'!$E$2:$E$7,'OMS Response Form (ORF)'!K2701),COUNTIF('OMS Drop Downs'!$B$2:$B$4,'OMS Response Form (ORF)'!L2701),COUNTIF('OMS Drop Downs'!$B$2:$B$4,'OMS Response Form (ORF)'!M2701),COUNTIF('OMS Drop Downs'!$B$2:$B$4,'OMS Response Form (ORF)'!N2701),COUNTIF('OMS Drop Downs'!$B$2:$B$4,'OMS Response Form (ORF)'!P2701),COUNTIF('OMS Drop Downs'!$B$2:$B$4,'OMS Response Form (ORF)'!Q2701),COUNTIF('OMS Drop Downs'!$B$2:$B$4,'OMS Response Form (ORF)'!R2701)),"Complete","Incomplete"))</f>
        <v/>
      </c>
      <c r="T2701" s="28" t="str">
        <f>IF(S2701="Complete",IF(AND(NOT(ISNA(VLOOKUP(CONCATENATE(F2701,G2701,H2701,I2701,J2701,K2701),'OMS Drop Downs'!G:G,1,FALSE))),IF(AND(G2701&lt;&gt;"C3",K2701&lt;&gt;"O5"),IF(SUM(COUNTIF(L2701:R2701,"Y"),COUNTIF(L2701:R2701,"N"))=0,"V","I"),IF(COUNTIF(L2701:R2701,"Y"),"V","I"))="V"),"Valid","Invalid")," ")</f>
        <v xml:space="preserve"> </v>
      </c>
      <c r="U2701"/>
    </row>
    <row r="2702" spans="2:21" x14ac:dyDescent="0.35">
      <c r="B2702" s="50"/>
      <c r="C2702" s="65"/>
      <c r="D2702" s="36"/>
      <c r="E2702" s="64"/>
      <c r="F2702" s="60"/>
      <c r="G2702" s="34"/>
      <c r="H2702" s="34"/>
      <c r="I2702" s="34"/>
      <c r="J2702" s="34"/>
      <c r="K2702" s="34"/>
      <c r="L2702" s="34"/>
      <c r="M2702" s="34"/>
      <c r="N2702" s="34"/>
      <c r="O2702" s="34"/>
      <c r="P2702" s="34"/>
      <c r="Q2702" s="34"/>
      <c r="R2702" s="34"/>
      <c r="S2702" s="27" t="str">
        <f>IF(COUNTA(B2702:R2702)=0,"",IF(AND(COUNTIF('OMS Drop Downs'!$C$2:$C$3,'OMS Response Form (ORF)'!F2702),COUNTIF('OMS Drop Downs'!$D$2:$D$5,'OMS Response Form (ORF)'!G2702),COUNTIF('OMS Drop Downs'!$A$2:$A$5,'OMS Response Form (ORF)'!H2702),COUNTIF('OMS Drop Downs'!$B$2:$B$4,'OMS Response Form (ORF)'!I2702),COUNTIF('OMS Drop Downs'!$A$2:$A$5,'OMS Response Form (ORF)'!J2702),COUNTIF('OMS Drop Downs'!$E$2:$E$7,'OMS Response Form (ORF)'!K2702),COUNTIF('OMS Drop Downs'!$B$2:$B$4,'OMS Response Form (ORF)'!L2702),COUNTIF('OMS Drop Downs'!$B$2:$B$4,'OMS Response Form (ORF)'!M2702),COUNTIF('OMS Drop Downs'!$B$2:$B$4,'OMS Response Form (ORF)'!N2702),COUNTIF('OMS Drop Downs'!$B$2:$B$4,'OMS Response Form (ORF)'!P2702),COUNTIF('OMS Drop Downs'!$B$2:$B$4,'OMS Response Form (ORF)'!Q2702),COUNTIF('OMS Drop Downs'!$B$2:$B$4,'OMS Response Form (ORF)'!R2702)),"Complete","Incomplete"))</f>
        <v/>
      </c>
      <c r="T2702" s="28" t="str">
        <f>IF(S2702="Complete",IF(AND(NOT(ISNA(VLOOKUP(CONCATENATE(F2702,G2702,H2702,I2702,J2702,K2702),'OMS Drop Downs'!G:G,1,FALSE))),IF(AND(G2702&lt;&gt;"C3",K2702&lt;&gt;"O5"),IF(SUM(COUNTIF(L2702:R2702,"Y"),COUNTIF(L2702:R2702,"N"))=0,"V","I"),IF(COUNTIF(L2702:R2702,"Y"),"V","I"))="V"),"Valid","Invalid")," ")</f>
        <v xml:space="preserve"> </v>
      </c>
      <c r="U2702"/>
    </row>
    <row r="2703" spans="2:21" x14ac:dyDescent="0.35">
      <c r="B2703" s="50"/>
      <c r="C2703" s="65"/>
      <c r="D2703" s="36"/>
      <c r="E2703" s="64"/>
      <c r="F2703" s="60"/>
      <c r="G2703" s="34"/>
      <c r="H2703" s="34"/>
      <c r="I2703" s="34"/>
      <c r="J2703" s="34"/>
      <c r="K2703" s="34"/>
      <c r="L2703" s="34"/>
      <c r="M2703" s="34"/>
      <c r="N2703" s="34"/>
      <c r="O2703" s="34"/>
      <c r="P2703" s="34"/>
      <c r="Q2703" s="34"/>
      <c r="R2703" s="34"/>
      <c r="S2703" s="27" t="str">
        <f>IF(COUNTA(B2703:R2703)=0,"",IF(AND(COUNTIF('OMS Drop Downs'!$C$2:$C$3,'OMS Response Form (ORF)'!F2703),COUNTIF('OMS Drop Downs'!$D$2:$D$5,'OMS Response Form (ORF)'!G2703),COUNTIF('OMS Drop Downs'!$A$2:$A$5,'OMS Response Form (ORF)'!H2703),COUNTIF('OMS Drop Downs'!$B$2:$B$4,'OMS Response Form (ORF)'!I2703),COUNTIF('OMS Drop Downs'!$A$2:$A$5,'OMS Response Form (ORF)'!J2703),COUNTIF('OMS Drop Downs'!$E$2:$E$7,'OMS Response Form (ORF)'!K2703),COUNTIF('OMS Drop Downs'!$B$2:$B$4,'OMS Response Form (ORF)'!L2703),COUNTIF('OMS Drop Downs'!$B$2:$B$4,'OMS Response Form (ORF)'!M2703),COUNTIF('OMS Drop Downs'!$B$2:$B$4,'OMS Response Form (ORF)'!N2703),COUNTIF('OMS Drop Downs'!$B$2:$B$4,'OMS Response Form (ORF)'!P2703),COUNTIF('OMS Drop Downs'!$B$2:$B$4,'OMS Response Form (ORF)'!Q2703),COUNTIF('OMS Drop Downs'!$B$2:$B$4,'OMS Response Form (ORF)'!R2703)),"Complete","Incomplete"))</f>
        <v/>
      </c>
      <c r="T2703" s="28" t="str">
        <f>IF(S2703="Complete",IF(AND(NOT(ISNA(VLOOKUP(CONCATENATE(F2703,G2703,H2703,I2703,J2703,K2703),'OMS Drop Downs'!G:G,1,FALSE))),IF(AND(G2703&lt;&gt;"C3",K2703&lt;&gt;"O5"),IF(SUM(COUNTIF(L2703:R2703,"Y"),COUNTIF(L2703:R2703,"N"))=0,"V","I"),IF(COUNTIF(L2703:R2703,"Y"),"V","I"))="V"),"Valid","Invalid")," ")</f>
        <v xml:space="preserve"> </v>
      </c>
      <c r="U2703"/>
    </row>
    <row r="2704" spans="2:21" x14ac:dyDescent="0.35">
      <c r="B2704" s="50"/>
      <c r="C2704" s="65"/>
      <c r="D2704" s="36"/>
      <c r="E2704" s="64"/>
      <c r="F2704" s="60"/>
      <c r="G2704" s="34"/>
      <c r="H2704" s="34"/>
      <c r="I2704" s="34"/>
      <c r="J2704" s="34"/>
      <c r="K2704" s="34"/>
      <c r="L2704" s="34"/>
      <c r="M2704" s="34"/>
      <c r="N2704" s="34"/>
      <c r="O2704" s="34"/>
      <c r="P2704" s="34"/>
      <c r="Q2704" s="34"/>
      <c r="R2704" s="34"/>
      <c r="S2704" s="27" t="str">
        <f>IF(COUNTA(B2704:R2704)=0,"",IF(AND(COUNTIF('OMS Drop Downs'!$C$2:$C$3,'OMS Response Form (ORF)'!F2704),COUNTIF('OMS Drop Downs'!$D$2:$D$5,'OMS Response Form (ORF)'!G2704),COUNTIF('OMS Drop Downs'!$A$2:$A$5,'OMS Response Form (ORF)'!H2704),COUNTIF('OMS Drop Downs'!$B$2:$B$4,'OMS Response Form (ORF)'!I2704),COUNTIF('OMS Drop Downs'!$A$2:$A$5,'OMS Response Form (ORF)'!J2704),COUNTIF('OMS Drop Downs'!$E$2:$E$7,'OMS Response Form (ORF)'!K2704),COUNTIF('OMS Drop Downs'!$B$2:$B$4,'OMS Response Form (ORF)'!L2704),COUNTIF('OMS Drop Downs'!$B$2:$B$4,'OMS Response Form (ORF)'!M2704),COUNTIF('OMS Drop Downs'!$B$2:$B$4,'OMS Response Form (ORF)'!N2704),COUNTIF('OMS Drop Downs'!$B$2:$B$4,'OMS Response Form (ORF)'!P2704),COUNTIF('OMS Drop Downs'!$B$2:$B$4,'OMS Response Form (ORF)'!Q2704),COUNTIF('OMS Drop Downs'!$B$2:$B$4,'OMS Response Form (ORF)'!R2704)),"Complete","Incomplete"))</f>
        <v/>
      </c>
      <c r="T2704" s="28" t="str">
        <f>IF(S2704="Complete",IF(AND(NOT(ISNA(VLOOKUP(CONCATENATE(F2704,G2704,H2704,I2704,J2704,K2704),'OMS Drop Downs'!G:G,1,FALSE))),IF(AND(G2704&lt;&gt;"C3",K2704&lt;&gt;"O5"),IF(SUM(COUNTIF(L2704:R2704,"Y"),COUNTIF(L2704:R2704,"N"))=0,"V","I"),IF(COUNTIF(L2704:R2704,"Y"),"V","I"))="V"),"Valid","Invalid")," ")</f>
        <v xml:space="preserve"> </v>
      </c>
      <c r="U2704"/>
    </row>
    <row r="2705" spans="2:21" x14ac:dyDescent="0.35">
      <c r="B2705" s="50"/>
      <c r="C2705" s="65"/>
      <c r="D2705" s="36"/>
      <c r="E2705" s="64"/>
      <c r="F2705" s="60"/>
      <c r="G2705" s="34"/>
      <c r="H2705" s="34"/>
      <c r="I2705" s="34"/>
      <c r="J2705" s="34"/>
      <c r="K2705" s="34"/>
      <c r="L2705" s="34"/>
      <c r="M2705" s="34"/>
      <c r="N2705" s="34"/>
      <c r="O2705" s="34"/>
      <c r="P2705" s="34"/>
      <c r="Q2705" s="34"/>
      <c r="R2705" s="34"/>
      <c r="S2705" s="27" t="str">
        <f>IF(COUNTA(B2705:R2705)=0,"",IF(AND(COUNTIF('OMS Drop Downs'!$C$2:$C$3,'OMS Response Form (ORF)'!F2705),COUNTIF('OMS Drop Downs'!$D$2:$D$5,'OMS Response Form (ORF)'!G2705),COUNTIF('OMS Drop Downs'!$A$2:$A$5,'OMS Response Form (ORF)'!H2705),COUNTIF('OMS Drop Downs'!$B$2:$B$4,'OMS Response Form (ORF)'!I2705),COUNTIF('OMS Drop Downs'!$A$2:$A$5,'OMS Response Form (ORF)'!J2705),COUNTIF('OMS Drop Downs'!$E$2:$E$7,'OMS Response Form (ORF)'!K2705),COUNTIF('OMS Drop Downs'!$B$2:$B$4,'OMS Response Form (ORF)'!L2705),COUNTIF('OMS Drop Downs'!$B$2:$B$4,'OMS Response Form (ORF)'!M2705),COUNTIF('OMS Drop Downs'!$B$2:$B$4,'OMS Response Form (ORF)'!N2705),COUNTIF('OMS Drop Downs'!$B$2:$B$4,'OMS Response Form (ORF)'!P2705),COUNTIF('OMS Drop Downs'!$B$2:$B$4,'OMS Response Form (ORF)'!Q2705),COUNTIF('OMS Drop Downs'!$B$2:$B$4,'OMS Response Form (ORF)'!R2705)),"Complete","Incomplete"))</f>
        <v/>
      </c>
      <c r="T2705" s="28" t="str">
        <f>IF(S2705="Complete",IF(AND(NOT(ISNA(VLOOKUP(CONCATENATE(F2705,G2705,H2705,I2705,J2705,K2705),'OMS Drop Downs'!G:G,1,FALSE))),IF(AND(G2705&lt;&gt;"C3",K2705&lt;&gt;"O5"),IF(SUM(COUNTIF(L2705:R2705,"Y"),COUNTIF(L2705:R2705,"N"))=0,"V","I"),IF(COUNTIF(L2705:R2705,"Y"),"V","I"))="V"),"Valid","Invalid")," ")</f>
        <v xml:space="preserve"> </v>
      </c>
      <c r="U2705"/>
    </row>
    <row r="2706" spans="2:21" x14ac:dyDescent="0.35">
      <c r="B2706" s="50"/>
      <c r="C2706" s="65"/>
      <c r="D2706" s="36"/>
      <c r="E2706" s="64"/>
      <c r="F2706" s="60"/>
      <c r="G2706" s="34"/>
      <c r="H2706" s="34"/>
      <c r="I2706" s="34"/>
      <c r="J2706" s="34"/>
      <c r="K2706" s="34"/>
      <c r="L2706" s="34"/>
      <c r="M2706" s="34"/>
      <c r="N2706" s="34"/>
      <c r="O2706" s="34"/>
      <c r="P2706" s="34"/>
      <c r="Q2706" s="34"/>
      <c r="R2706" s="34"/>
      <c r="S2706" s="27" t="str">
        <f>IF(COUNTA(B2706:R2706)=0,"",IF(AND(COUNTIF('OMS Drop Downs'!$C$2:$C$3,'OMS Response Form (ORF)'!F2706),COUNTIF('OMS Drop Downs'!$D$2:$D$5,'OMS Response Form (ORF)'!G2706),COUNTIF('OMS Drop Downs'!$A$2:$A$5,'OMS Response Form (ORF)'!H2706),COUNTIF('OMS Drop Downs'!$B$2:$B$4,'OMS Response Form (ORF)'!I2706),COUNTIF('OMS Drop Downs'!$A$2:$A$5,'OMS Response Form (ORF)'!J2706),COUNTIF('OMS Drop Downs'!$E$2:$E$7,'OMS Response Form (ORF)'!K2706),COUNTIF('OMS Drop Downs'!$B$2:$B$4,'OMS Response Form (ORF)'!L2706),COUNTIF('OMS Drop Downs'!$B$2:$B$4,'OMS Response Form (ORF)'!M2706),COUNTIF('OMS Drop Downs'!$B$2:$B$4,'OMS Response Form (ORF)'!N2706),COUNTIF('OMS Drop Downs'!$B$2:$B$4,'OMS Response Form (ORF)'!P2706),COUNTIF('OMS Drop Downs'!$B$2:$B$4,'OMS Response Form (ORF)'!Q2706),COUNTIF('OMS Drop Downs'!$B$2:$B$4,'OMS Response Form (ORF)'!R2706)),"Complete","Incomplete"))</f>
        <v/>
      </c>
      <c r="T2706" s="28" t="str">
        <f>IF(S2706="Complete",IF(AND(NOT(ISNA(VLOOKUP(CONCATENATE(F2706,G2706,H2706,I2706,J2706,K2706),'OMS Drop Downs'!G:G,1,FALSE))),IF(AND(G2706&lt;&gt;"C3",K2706&lt;&gt;"O5"),IF(SUM(COUNTIF(L2706:R2706,"Y"),COUNTIF(L2706:R2706,"N"))=0,"V","I"),IF(COUNTIF(L2706:R2706,"Y"),"V","I"))="V"),"Valid","Invalid")," ")</f>
        <v xml:space="preserve"> </v>
      </c>
      <c r="U2706"/>
    </row>
    <row r="2707" spans="2:21" x14ac:dyDescent="0.35">
      <c r="B2707" s="50"/>
      <c r="C2707" s="65"/>
      <c r="D2707" s="36"/>
      <c r="E2707" s="64"/>
      <c r="F2707" s="60"/>
      <c r="G2707" s="34"/>
      <c r="H2707" s="34"/>
      <c r="I2707" s="34"/>
      <c r="J2707" s="34"/>
      <c r="K2707" s="34"/>
      <c r="L2707" s="34"/>
      <c r="M2707" s="34"/>
      <c r="N2707" s="34"/>
      <c r="O2707" s="34"/>
      <c r="P2707" s="34"/>
      <c r="Q2707" s="34"/>
      <c r="R2707" s="34"/>
      <c r="S2707" s="27" t="str">
        <f>IF(COUNTA(B2707:R2707)=0,"",IF(AND(COUNTIF('OMS Drop Downs'!$C$2:$C$3,'OMS Response Form (ORF)'!F2707),COUNTIF('OMS Drop Downs'!$D$2:$D$5,'OMS Response Form (ORF)'!G2707),COUNTIF('OMS Drop Downs'!$A$2:$A$5,'OMS Response Form (ORF)'!H2707),COUNTIF('OMS Drop Downs'!$B$2:$B$4,'OMS Response Form (ORF)'!I2707),COUNTIF('OMS Drop Downs'!$A$2:$A$5,'OMS Response Form (ORF)'!J2707),COUNTIF('OMS Drop Downs'!$E$2:$E$7,'OMS Response Form (ORF)'!K2707),COUNTIF('OMS Drop Downs'!$B$2:$B$4,'OMS Response Form (ORF)'!L2707),COUNTIF('OMS Drop Downs'!$B$2:$B$4,'OMS Response Form (ORF)'!M2707),COUNTIF('OMS Drop Downs'!$B$2:$B$4,'OMS Response Form (ORF)'!N2707),COUNTIF('OMS Drop Downs'!$B$2:$B$4,'OMS Response Form (ORF)'!P2707),COUNTIF('OMS Drop Downs'!$B$2:$B$4,'OMS Response Form (ORF)'!Q2707),COUNTIF('OMS Drop Downs'!$B$2:$B$4,'OMS Response Form (ORF)'!R2707)),"Complete","Incomplete"))</f>
        <v/>
      </c>
      <c r="T2707" s="28" t="str">
        <f>IF(S2707="Complete",IF(AND(NOT(ISNA(VLOOKUP(CONCATENATE(F2707,G2707,H2707,I2707,J2707,K2707),'OMS Drop Downs'!G:G,1,FALSE))),IF(AND(G2707&lt;&gt;"C3",K2707&lt;&gt;"O5"),IF(SUM(COUNTIF(L2707:R2707,"Y"),COUNTIF(L2707:R2707,"N"))=0,"V","I"),IF(COUNTIF(L2707:R2707,"Y"),"V","I"))="V"),"Valid","Invalid")," ")</f>
        <v xml:space="preserve"> </v>
      </c>
      <c r="U2707"/>
    </row>
    <row r="2708" spans="2:21" x14ac:dyDescent="0.35">
      <c r="B2708" s="50"/>
      <c r="C2708" s="65"/>
      <c r="D2708" s="36"/>
      <c r="E2708" s="64"/>
      <c r="F2708" s="60"/>
      <c r="G2708" s="34"/>
      <c r="H2708" s="34"/>
      <c r="I2708" s="34"/>
      <c r="J2708" s="34"/>
      <c r="K2708" s="34"/>
      <c r="L2708" s="34"/>
      <c r="M2708" s="34"/>
      <c r="N2708" s="34"/>
      <c r="O2708" s="34"/>
      <c r="P2708" s="34"/>
      <c r="Q2708" s="34"/>
      <c r="R2708" s="34"/>
      <c r="S2708" s="27" t="str">
        <f>IF(COUNTA(B2708:R2708)=0,"",IF(AND(COUNTIF('OMS Drop Downs'!$C$2:$C$3,'OMS Response Form (ORF)'!F2708),COUNTIF('OMS Drop Downs'!$D$2:$D$5,'OMS Response Form (ORF)'!G2708),COUNTIF('OMS Drop Downs'!$A$2:$A$5,'OMS Response Form (ORF)'!H2708),COUNTIF('OMS Drop Downs'!$B$2:$B$4,'OMS Response Form (ORF)'!I2708),COUNTIF('OMS Drop Downs'!$A$2:$A$5,'OMS Response Form (ORF)'!J2708),COUNTIF('OMS Drop Downs'!$E$2:$E$7,'OMS Response Form (ORF)'!K2708),COUNTIF('OMS Drop Downs'!$B$2:$B$4,'OMS Response Form (ORF)'!L2708),COUNTIF('OMS Drop Downs'!$B$2:$B$4,'OMS Response Form (ORF)'!M2708),COUNTIF('OMS Drop Downs'!$B$2:$B$4,'OMS Response Form (ORF)'!N2708),COUNTIF('OMS Drop Downs'!$B$2:$B$4,'OMS Response Form (ORF)'!P2708),COUNTIF('OMS Drop Downs'!$B$2:$B$4,'OMS Response Form (ORF)'!Q2708),COUNTIF('OMS Drop Downs'!$B$2:$B$4,'OMS Response Form (ORF)'!R2708)),"Complete","Incomplete"))</f>
        <v/>
      </c>
      <c r="T2708" s="28" t="str">
        <f>IF(S2708="Complete",IF(AND(NOT(ISNA(VLOOKUP(CONCATENATE(F2708,G2708,H2708,I2708,J2708,K2708),'OMS Drop Downs'!G:G,1,FALSE))),IF(AND(G2708&lt;&gt;"C3",K2708&lt;&gt;"O5"),IF(SUM(COUNTIF(L2708:R2708,"Y"),COUNTIF(L2708:R2708,"N"))=0,"V","I"),IF(COUNTIF(L2708:R2708,"Y"),"V","I"))="V"),"Valid","Invalid")," ")</f>
        <v xml:space="preserve"> </v>
      </c>
      <c r="U2708"/>
    </row>
    <row r="2709" spans="2:21" x14ac:dyDescent="0.35">
      <c r="B2709" s="50"/>
      <c r="C2709" s="65"/>
      <c r="D2709" s="36"/>
      <c r="E2709" s="64"/>
      <c r="F2709" s="60"/>
      <c r="G2709" s="34"/>
      <c r="H2709" s="34"/>
      <c r="I2709" s="34"/>
      <c r="J2709" s="34"/>
      <c r="K2709" s="34"/>
      <c r="L2709" s="34"/>
      <c r="M2709" s="34"/>
      <c r="N2709" s="34"/>
      <c r="O2709" s="34"/>
      <c r="P2709" s="34"/>
      <c r="Q2709" s="34"/>
      <c r="R2709" s="34"/>
      <c r="S2709" s="27" t="str">
        <f>IF(COUNTA(B2709:R2709)=0,"",IF(AND(COUNTIF('OMS Drop Downs'!$C$2:$C$3,'OMS Response Form (ORF)'!F2709),COUNTIF('OMS Drop Downs'!$D$2:$D$5,'OMS Response Form (ORF)'!G2709),COUNTIF('OMS Drop Downs'!$A$2:$A$5,'OMS Response Form (ORF)'!H2709),COUNTIF('OMS Drop Downs'!$B$2:$B$4,'OMS Response Form (ORF)'!I2709),COUNTIF('OMS Drop Downs'!$A$2:$A$5,'OMS Response Form (ORF)'!J2709),COUNTIF('OMS Drop Downs'!$E$2:$E$7,'OMS Response Form (ORF)'!K2709),COUNTIF('OMS Drop Downs'!$B$2:$B$4,'OMS Response Form (ORF)'!L2709),COUNTIF('OMS Drop Downs'!$B$2:$B$4,'OMS Response Form (ORF)'!M2709),COUNTIF('OMS Drop Downs'!$B$2:$B$4,'OMS Response Form (ORF)'!N2709),COUNTIF('OMS Drop Downs'!$B$2:$B$4,'OMS Response Form (ORF)'!P2709),COUNTIF('OMS Drop Downs'!$B$2:$B$4,'OMS Response Form (ORF)'!Q2709),COUNTIF('OMS Drop Downs'!$B$2:$B$4,'OMS Response Form (ORF)'!R2709)),"Complete","Incomplete"))</f>
        <v/>
      </c>
      <c r="T2709" s="28" t="str">
        <f>IF(S2709="Complete",IF(AND(NOT(ISNA(VLOOKUP(CONCATENATE(F2709,G2709,H2709,I2709,J2709,K2709),'OMS Drop Downs'!G:G,1,FALSE))),IF(AND(G2709&lt;&gt;"C3",K2709&lt;&gt;"O5"),IF(SUM(COUNTIF(L2709:R2709,"Y"),COUNTIF(L2709:R2709,"N"))=0,"V","I"),IF(COUNTIF(L2709:R2709,"Y"),"V","I"))="V"),"Valid","Invalid")," ")</f>
        <v xml:space="preserve"> </v>
      </c>
      <c r="U2709"/>
    </row>
    <row r="2710" spans="2:21" x14ac:dyDescent="0.35">
      <c r="B2710" s="50"/>
      <c r="C2710" s="65"/>
      <c r="D2710" s="36"/>
      <c r="E2710" s="64"/>
      <c r="F2710" s="60"/>
      <c r="G2710" s="34"/>
      <c r="H2710" s="34"/>
      <c r="I2710" s="34"/>
      <c r="J2710" s="34"/>
      <c r="K2710" s="34"/>
      <c r="L2710" s="34"/>
      <c r="M2710" s="34"/>
      <c r="N2710" s="34"/>
      <c r="O2710" s="34"/>
      <c r="P2710" s="34"/>
      <c r="Q2710" s="34"/>
      <c r="R2710" s="34"/>
      <c r="S2710" s="27" t="str">
        <f>IF(COUNTA(B2710:R2710)=0,"",IF(AND(COUNTIF('OMS Drop Downs'!$C$2:$C$3,'OMS Response Form (ORF)'!F2710),COUNTIF('OMS Drop Downs'!$D$2:$D$5,'OMS Response Form (ORF)'!G2710),COUNTIF('OMS Drop Downs'!$A$2:$A$5,'OMS Response Form (ORF)'!H2710),COUNTIF('OMS Drop Downs'!$B$2:$B$4,'OMS Response Form (ORF)'!I2710),COUNTIF('OMS Drop Downs'!$A$2:$A$5,'OMS Response Form (ORF)'!J2710),COUNTIF('OMS Drop Downs'!$E$2:$E$7,'OMS Response Form (ORF)'!K2710),COUNTIF('OMS Drop Downs'!$B$2:$B$4,'OMS Response Form (ORF)'!L2710),COUNTIF('OMS Drop Downs'!$B$2:$B$4,'OMS Response Form (ORF)'!M2710),COUNTIF('OMS Drop Downs'!$B$2:$B$4,'OMS Response Form (ORF)'!N2710),COUNTIF('OMS Drop Downs'!$B$2:$B$4,'OMS Response Form (ORF)'!P2710),COUNTIF('OMS Drop Downs'!$B$2:$B$4,'OMS Response Form (ORF)'!Q2710),COUNTIF('OMS Drop Downs'!$B$2:$B$4,'OMS Response Form (ORF)'!R2710)),"Complete","Incomplete"))</f>
        <v/>
      </c>
      <c r="T2710" s="28" t="str">
        <f>IF(S2710="Complete",IF(AND(NOT(ISNA(VLOOKUP(CONCATENATE(F2710,G2710,H2710,I2710,J2710,K2710),'OMS Drop Downs'!G:G,1,FALSE))),IF(AND(G2710&lt;&gt;"C3",K2710&lt;&gt;"O5"),IF(SUM(COUNTIF(L2710:R2710,"Y"),COUNTIF(L2710:R2710,"N"))=0,"V","I"),IF(COUNTIF(L2710:R2710,"Y"),"V","I"))="V"),"Valid","Invalid")," ")</f>
        <v xml:space="preserve"> </v>
      </c>
      <c r="U2710"/>
    </row>
    <row r="2711" spans="2:21" x14ac:dyDescent="0.35">
      <c r="B2711" s="50"/>
      <c r="C2711" s="65"/>
      <c r="D2711" s="36"/>
      <c r="E2711" s="64"/>
      <c r="F2711" s="60"/>
      <c r="G2711" s="34"/>
      <c r="H2711" s="34"/>
      <c r="I2711" s="34"/>
      <c r="J2711" s="34"/>
      <c r="K2711" s="34"/>
      <c r="L2711" s="34"/>
      <c r="M2711" s="34"/>
      <c r="N2711" s="34"/>
      <c r="O2711" s="34"/>
      <c r="P2711" s="34"/>
      <c r="Q2711" s="34"/>
      <c r="R2711" s="34"/>
      <c r="S2711" s="27" t="str">
        <f>IF(COUNTA(B2711:R2711)=0,"",IF(AND(COUNTIF('OMS Drop Downs'!$C$2:$C$3,'OMS Response Form (ORF)'!F2711),COUNTIF('OMS Drop Downs'!$D$2:$D$5,'OMS Response Form (ORF)'!G2711),COUNTIF('OMS Drop Downs'!$A$2:$A$5,'OMS Response Form (ORF)'!H2711),COUNTIF('OMS Drop Downs'!$B$2:$B$4,'OMS Response Form (ORF)'!I2711),COUNTIF('OMS Drop Downs'!$A$2:$A$5,'OMS Response Form (ORF)'!J2711),COUNTIF('OMS Drop Downs'!$E$2:$E$7,'OMS Response Form (ORF)'!K2711),COUNTIF('OMS Drop Downs'!$B$2:$B$4,'OMS Response Form (ORF)'!L2711),COUNTIF('OMS Drop Downs'!$B$2:$B$4,'OMS Response Form (ORF)'!M2711),COUNTIF('OMS Drop Downs'!$B$2:$B$4,'OMS Response Form (ORF)'!N2711),COUNTIF('OMS Drop Downs'!$B$2:$B$4,'OMS Response Form (ORF)'!P2711),COUNTIF('OMS Drop Downs'!$B$2:$B$4,'OMS Response Form (ORF)'!Q2711),COUNTIF('OMS Drop Downs'!$B$2:$B$4,'OMS Response Form (ORF)'!R2711)),"Complete","Incomplete"))</f>
        <v/>
      </c>
      <c r="T2711" s="28" t="str">
        <f>IF(S2711="Complete",IF(AND(NOT(ISNA(VLOOKUP(CONCATENATE(F2711,G2711,H2711,I2711,J2711,K2711),'OMS Drop Downs'!G:G,1,FALSE))),IF(AND(G2711&lt;&gt;"C3",K2711&lt;&gt;"O5"),IF(SUM(COUNTIF(L2711:R2711,"Y"),COUNTIF(L2711:R2711,"N"))=0,"V","I"),IF(COUNTIF(L2711:R2711,"Y"),"V","I"))="V"),"Valid","Invalid")," ")</f>
        <v xml:space="preserve"> </v>
      </c>
      <c r="U2711"/>
    </row>
    <row r="2712" spans="2:21" x14ac:dyDescent="0.35">
      <c r="B2712" s="50"/>
      <c r="C2712" s="65"/>
      <c r="D2712" s="36"/>
      <c r="E2712" s="64"/>
      <c r="F2712" s="60"/>
      <c r="G2712" s="34"/>
      <c r="H2712" s="34"/>
      <c r="I2712" s="34"/>
      <c r="J2712" s="34"/>
      <c r="K2712" s="34"/>
      <c r="L2712" s="34"/>
      <c r="M2712" s="34"/>
      <c r="N2712" s="34"/>
      <c r="O2712" s="34"/>
      <c r="P2712" s="34"/>
      <c r="Q2712" s="34"/>
      <c r="R2712" s="34"/>
      <c r="S2712" s="27" t="str">
        <f>IF(COUNTA(B2712:R2712)=0,"",IF(AND(COUNTIF('OMS Drop Downs'!$C$2:$C$3,'OMS Response Form (ORF)'!F2712),COUNTIF('OMS Drop Downs'!$D$2:$D$5,'OMS Response Form (ORF)'!G2712),COUNTIF('OMS Drop Downs'!$A$2:$A$5,'OMS Response Form (ORF)'!H2712),COUNTIF('OMS Drop Downs'!$B$2:$B$4,'OMS Response Form (ORF)'!I2712),COUNTIF('OMS Drop Downs'!$A$2:$A$5,'OMS Response Form (ORF)'!J2712),COUNTIF('OMS Drop Downs'!$E$2:$E$7,'OMS Response Form (ORF)'!K2712),COUNTIF('OMS Drop Downs'!$B$2:$B$4,'OMS Response Form (ORF)'!L2712),COUNTIF('OMS Drop Downs'!$B$2:$B$4,'OMS Response Form (ORF)'!M2712),COUNTIF('OMS Drop Downs'!$B$2:$B$4,'OMS Response Form (ORF)'!N2712),COUNTIF('OMS Drop Downs'!$B$2:$B$4,'OMS Response Form (ORF)'!P2712),COUNTIF('OMS Drop Downs'!$B$2:$B$4,'OMS Response Form (ORF)'!Q2712),COUNTIF('OMS Drop Downs'!$B$2:$B$4,'OMS Response Form (ORF)'!R2712)),"Complete","Incomplete"))</f>
        <v/>
      </c>
      <c r="T2712" s="28" t="str">
        <f>IF(S2712="Complete",IF(AND(NOT(ISNA(VLOOKUP(CONCATENATE(F2712,G2712,H2712,I2712,J2712,K2712),'OMS Drop Downs'!G:G,1,FALSE))),IF(AND(G2712&lt;&gt;"C3",K2712&lt;&gt;"O5"),IF(SUM(COUNTIF(L2712:R2712,"Y"),COUNTIF(L2712:R2712,"N"))=0,"V","I"),IF(COUNTIF(L2712:R2712,"Y"),"V","I"))="V"),"Valid","Invalid")," ")</f>
        <v xml:space="preserve"> </v>
      </c>
      <c r="U2712"/>
    </row>
    <row r="2713" spans="2:21" x14ac:dyDescent="0.35">
      <c r="B2713" s="50"/>
      <c r="C2713" s="65"/>
      <c r="D2713" s="36"/>
      <c r="E2713" s="64"/>
      <c r="F2713" s="60"/>
      <c r="G2713" s="34"/>
      <c r="H2713" s="34"/>
      <c r="I2713" s="34"/>
      <c r="J2713" s="34"/>
      <c r="K2713" s="34"/>
      <c r="L2713" s="34"/>
      <c r="M2713" s="34"/>
      <c r="N2713" s="34"/>
      <c r="O2713" s="34"/>
      <c r="P2713" s="34"/>
      <c r="Q2713" s="34"/>
      <c r="R2713" s="34"/>
      <c r="S2713" s="27" t="str">
        <f>IF(COUNTA(B2713:R2713)=0,"",IF(AND(COUNTIF('OMS Drop Downs'!$C$2:$C$3,'OMS Response Form (ORF)'!F2713),COUNTIF('OMS Drop Downs'!$D$2:$D$5,'OMS Response Form (ORF)'!G2713),COUNTIF('OMS Drop Downs'!$A$2:$A$5,'OMS Response Form (ORF)'!H2713),COUNTIF('OMS Drop Downs'!$B$2:$B$4,'OMS Response Form (ORF)'!I2713),COUNTIF('OMS Drop Downs'!$A$2:$A$5,'OMS Response Form (ORF)'!J2713),COUNTIF('OMS Drop Downs'!$E$2:$E$7,'OMS Response Form (ORF)'!K2713),COUNTIF('OMS Drop Downs'!$B$2:$B$4,'OMS Response Form (ORF)'!L2713),COUNTIF('OMS Drop Downs'!$B$2:$B$4,'OMS Response Form (ORF)'!M2713),COUNTIF('OMS Drop Downs'!$B$2:$B$4,'OMS Response Form (ORF)'!N2713),COUNTIF('OMS Drop Downs'!$B$2:$B$4,'OMS Response Form (ORF)'!P2713),COUNTIF('OMS Drop Downs'!$B$2:$B$4,'OMS Response Form (ORF)'!Q2713),COUNTIF('OMS Drop Downs'!$B$2:$B$4,'OMS Response Form (ORF)'!R2713)),"Complete","Incomplete"))</f>
        <v/>
      </c>
      <c r="T2713" s="28" t="str">
        <f>IF(S2713="Complete",IF(AND(NOT(ISNA(VLOOKUP(CONCATENATE(F2713,G2713,H2713,I2713,J2713,K2713),'OMS Drop Downs'!G:G,1,FALSE))),IF(AND(G2713&lt;&gt;"C3",K2713&lt;&gt;"O5"),IF(SUM(COUNTIF(L2713:R2713,"Y"),COUNTIF(L2713:R2713,"N"))=0,"V","I"),IF(COUNTIF(L2713:R2713,"Y"),"V","I"))="V"),"Valid","Invalid")," ")</f>
        <v xml:space="preserve"> </v>
      </c>
      <c r="U2713"/>
    </row>
    <row r="2714" spans="2:21" x14ac:dyDescent="0.35">
      <c r="B2714" s="50"/>
      <c r="C2714" s="65"/>
      <c r="D2714" s="36"/>
      <c r="E2714" s="64"/>
      <c r="F2714" s="60"/>
      <c r="G2714" s="34"/>
      <c r="H2714" s="34"/>
      <c r="I2714" s="34"/>
      <c r="J2714" s="34"/>
      <c r="K2714" s="34"/>
      <c r="L2714" s="34"/>
      <c r="M2714" s="34"/>
      <c r="N2714" s="34"/>
      <c r="O2714" s="34"/>
      <c r="P2714" s="34"/>
      <c r="Q2714" s="34"/>
      <c r="R2714" s="34"/>
      <c r="S2714" s="27" t="str">
        <f>IF(COUNTA(B2714:R2714)=0,"",IF(AND(COUNTIF('OMS Drop Downs'!$C$2:$C$3,'OMS Response Form (ORF)'!F2714),COUNTIF('OMS Drop Downs'!$D$2:$D$5,'OMS Response Form (ORF)'!G2714),COUNTIF('OMS Drop Downs'!$A$2:$A$5,'OMS Response Form (ORF)'!H2714),COUNTIF('OMS Drop Downs'!$B$2:$B$4,'OMS Response Form (ORF)'!I2714),COUNTIF('OMS Drop Downs'!$A$2:$A$5,'OMS Response Form (ORF)'!J2714),COUNTIF('OMS Drop Downs'!$E$2:$E$7,'OMS Response Form (ORF)'!K2714),COUNTIF('OMS Drop Downs'!$B$2:$B$4,'OMS Response Form (ORF)'!L2714),COUNTIF('OMS Drop Downs'!$B$2:$B$4,'OMS Response Form (ORF)'!M2714),COUNTIF('OMS Drop Downs'!$B$2:$B$4,'OMS Response Form (ORF)'!N2714),COUNTIF('OMS Drop Downs'!$B$2:$B$4,'OMS Response Form (ORF)'!P2714),COUNTIF('OMS Drop Downs'!$B$2:$B$4,'OMS Response Form (ORF)'!Q2714),COUNTIF('OMS Drop Downs'!$B$2:$B$4,'OMS Response Form (ORF)'!R2714)),"Complete","Incomplete"))</f>
        <v/>
      </c>
      <c r="T2714" s="28" t="str">
        <f>IF(S2714="Complete",IF(AND(NOT(ISNA(VLOOKUP(CONCATENATE(F2714,G2714,H2714,I2714,J2714,K2714),'OMS Drop Downs'!G:G,1,FALSE))),IF(AND(G2714&lt;&gt;"C3",K2714&lt;&gt;"O5"),IF(SUM(COUNTIF(L2714:R2714,"Y"),COUNTIF(L2714:R2714,"N"))=0,"V","I"),IF(COUNTIF(L2714:R2714,"Y"),"V","I"))="V"),"Valid","Invalid")," ")</f>
        <v xml:space="preserve"> </v>
      </c>
      <c r="U2714"/>
    </row>
    <row r="2715" spans="2:21" x14ac:dyDescent="0.35">
      <c r="B2715" s="50"/>
      <c r="C2715" s="65"/>
      <c r="D2715" s="36"/>
      <c r="E2715" s="64"/>
      <c r="F2715" s="60"/>
      <c r="G2715" s="34"/>
      <c r="H2715" s="34"/>
      <c r="I2715" s="34"/>
      <c r="J2715" s="34"/>
      <c r="K2715" s="34"/>
      <c r="L2715" s="34"/>
      <c r="M2715" s="34"/>
      <c r="N2715" s="34"/>
      <c r="O2715" s="34"/>
      <c r="P2715" s="34"/>
      <c r="Q2715" s="34"/>
      <c r="R2715" s="34"/>
      <c r="S2715" s="27" t="str">
        <f>IF(COUNTA(B2715:R2715)=0,"",IF(AND(COUNTIF('OMS Drop Downs'!$C$2:$C$3,'OMS Response Form (ORF)'!F2715),COUNTIF('OMS Drop Downs'!$D$2:$D$5,'OMS Response Form (ORF)'!G2715),COUNTIF('OMS Drop Downs'!$A$2:$A$5,'OMS Response Form (ORF)'!H2715),COUNTIF('OMS Drop Downs'!$B$2:$B$4,'OMS Response Form (ORF)'!I2715),COUNTIF('OMS Drop Downs'!$A$2:$A$5,'OMS Response Form (ORF)'!J2715),COUNTIF('OMS Drop Downs'!$E$2:$E$7,'OMS Response Form (ORF)'!K2715),COUNTIF('OMS Drop Downs'!$B$2:$B$4,'OMS Response Form (ORF)'!L2715),COUNTIF('OMS Drop Downs'!$B$2:$B$4,'OMS Response Form (ORF)'!M2715),COUNTIF('OMS Drop Downs'!$B$2:$B$4,'OMS Response Form (ORF)'!N2715),COUNTIF('OMS Drop Downs'!$B$2:$B$4,'OMS Response Form (ORF)'!P2715),COUNTIF('OMS Drop Downs'!$B$2:$B$4,'OMS Response Form (ORF)'!Q2715),COUNTIF('OMS Drop Downs'!$B$2:$B$4,'OMS Response Form (ORF)'!R2715)),"Complete","Incomplete"))</f>
        <v/>
      </c>
      <c r="T2715" s="28" t="str">
        <f>IF(S2715="Complete",IF(AND(NOT(ISNA(VLOOKUP(CONCATENATE(F2715,G2715,H2715,I2715,J2715,K2715),'OMS Drop Downs'!G:G,1,FALSE))),IF(AND(G2715&lt;&gt;"C3",K2715&lt;&gt;"O5"),IF(SUM(COUNTIF(L2715:R2715,"Y"),COUNTIF(L2715:R2715,"N"))=0,"V","I"),IF(COUNTIF(L2715:R2715,"Y"),"V","I"))="V"),"Valid","Invalid")," ")</f>
        <v xml:space="preserve"> </v>
      </c>
      <c r="U2715"/>
    </row>
    <row r="2716" spans="2:21" x14ac:dyDescent="0.35">
      <c r="B2716" s="50"/>
      <c r="C2716" s="65"/>
      <c r="D2716" s="36"/>
      <c r="E2716" s="64"/>
      <c r="F2716" s="60"/>
      <c r="G2716" s="34"/>
      <c r="H2716" s="34"/>
      <c r="I2716" s="34"/>
      <c r="J2716" s="34"/>
      <c r="K2716" s="34"/>
      <c r="L2716" s="34"/>
      <c r="M2716" s="34"/>
      <c r="N2716" s="34"/>
      <c r="O2716" s="34"/>
      <c r="P2716" s="34"/>
      <c r="Q2716" s="34"/>
      <c r="R2716" s="34"/>
      <c r="S2716" s="27" t="str">
        <f>IF(COUNTA(B2716:R2716)=0,"",IF(AND(COUNTIF('OMS Drop Downs'!$C$2:$C$3,'OMS Response Form (ORF)'!F2716),COUNTIF('OMS Drop Downs'!$D$2:$D$5,'OMS Response Form (ORF)'!G2716),COUNTIF('OMS Drop Downs'!$A$2:$A$5,'OMS Response Form (ORF)'!H2716),COUNTIF('OMS Drop Downs'!$B$2:$B$4,'OMS Response Form (ORF)'!I2716),COUNTIF('OMS Drop Downs'!$A$2:$A$5,'OMS Response Form (ORF)'!J2716),COUNTIF('OMS Drop Downs'!$E$2:$E$7,'OMS Response Form (ORF)'!K2716),COUNTIF('OMS Drop Downs'!$B$2:$B$4,'OMS Response Form (ORF)'!L2716),COUNTIF('OMS Drop Downs'!$B$2:$B$4,'OMS Response Form (ORF)'!M2716),COUNTIF('OMS Drop Downs'!$B$2:$B$4,'OMS Response Form (ORF)'!N2716),COUNTIF('OMS Drop Downs'!$B$2:$B$4,'OMS Response Form (ORF)'!P2716),COUNTIF('OMS Drop Downs'!$B$2:$B$4,'OMS Response Form (ORF)'!Q2716),COUNTIF('OMS Drop Downs'!$B$2:$B$4,'OMS Response Form (ORF)'!R2716)),"Complete","Incomplete"))</f>
        <v/>
      </c>
      <c r="T2716" s="28" t="str">
        <f>IF(S2716="Complete",IF(AND(NOT(ISNA(VLOOKUP(CONCATENATE(F2716,G2716,H2716,I2716,J2716,K2716),'OMS Drop Downs'!G:G,1,FALSE))),IF(AND(G2716&lt;&gt;"C3",K2716&lt;&gt;"O5"),IF(SUM(COUNTIF(L2716:R2716,"Y"),COUNTIF(L2716:R2716,"N"))=0,"V","I"),IF(COUNTIF(L2716:R2716,"Y"),"V","I"))="V"),"Valid","Invalid")," ")</f>
        <v xml:space="preserve"> </v>
      </c>
      <c r="U2716"/>
    </row>
    <row r="2717" spans="2:21" x14ac:dyDescent="0.35">
      <c r="B2717" s="50"/>
      <c r="C2717" s="65"/>
      <c r="D2717" s="36"/>
      <c r="E2717" s="64"/>
      <c r="F2717" s="60"/>
      <c r="G2717" s="34"/>
      <c r="H2717" s="34"/>
      <c r="I2717" s="34"/>
      <c r="J2717" s="34"/>
      <c r="K2717" s="34"/>
      <c r="L2717" s="34"/>
      <c r="M2717" s="34"/>
      <c r="N2717" s="34"/>
      <c r="O2717" s="34"/>
      <c r="P2717" s="34"/>
      <c r="Q2717" s="34"/>
      <c r="R2717" s="34"/>
      <c r="S2717" s="27" t="str">
        <f>IF(COUNTA(B2717:R2717)=0,"",IF(AND(COUNTIF('OMS Drop Downs'!$C$2:$C$3,'OMS Response Form (ORF)'!F2717),COUNTIF('OMS Drop Downs'!$D$2:$D$5,'OMS Response Form (ORF)'!G2717),COUNTIF('OMS Drop Downs'!$A$2:$A$5,'OMS Response Form (ORF)'!H2717),COUNTIF('OMS Drop Downs'!$B$2:$B$4,'OMS Response Form (ORF)'!I2717),COUNTIF('OMS Drop Downs'!$A$2:$A$5,'OMS Response Form (ORF)'!J2717),COUNTIF('OMS Drop Downs'!$E$2:$E$7,'OMS Response Form (ORF)'!K2717),COUNTIF('OMS Drop Downs'!$B$2:$B$4,'OMS Response Form (ORF)'!L2717),COUNTIF('OMS Drop Downs'!$B$2:$B$4,'OMS Response Form (ORF)'!M2717),COUNTIF('OMS Drop Downs'!$B$2:$B$4,'OMS Response Form (ORF)'!N2717),COUNTIF('OMS Drop Downs'!$B$2:$B$4,'OMS Response Form (ORF)'!P2717),COUNTIF('OMS Drop Downs'!$B$2:$B$4,'OMS Response Form (ORF)'!Q2717),COUNTIF('OMS Drop Downs'!$B$2:$B$4,'OMS Response Form (ORF)'!R2717)),"Complete","Incomplete"))</f>
        <v/>
      </c>
      <c r="T2717" s="28" t="str">
        <f>IF(S2717="Complete",IF(AND(NOT(ISNA(VLOOKUP(CONCATENATE(F2717,G2717,H2717,I2717,J2717,K2717),'OMS Drop Downs'!G:G,1,FALSE))),IF(AND(G2717&lt;&gt;"C3",K2717&lt;&gt;"O5"),IF(SUM(COUNTIF(L2717:R2717,"Y"),COUNTIF(L2717:R2717,"N"))=0,"V","I"),IF(COUNTIF(L2717:R2717,"Y"),"V","I"))="V"),"Valid","Invalid")," ")</f>
        <v xml:space="preserve"> </v>
      </c>
      <c r="U2717"/>
    </row>
    <row r="2718" spans="2:21" x14ac:dyDescent="0.35">
      <c r="B2718" s="50"/>
      <c r="C2718" s="65"/>
      <c r="D2718" s="36"/>
      <c r="E2718" s="64"/>
      <c r="F2718" s="60"/>
      <c r="G2718" s="34"/>
      <c r="H2718" s="34"/>
      <c r="I2718" s="34"/>
      <c r="J2718" s="34"/>
      <c r="K2718" s="34"/>
      <c r="L2718" s="34"/>
      <c r="M2718" s="34"/>
      <c r="N2718" s="34"/>
      <c r="O2718" s="34"/>
      <c r="P2718" s="34"/>
      <c r="Q2718" s="34"/>
      <c r="R2718" s="34"/>
      <c r="S2718" s="27" t="str">
        <f>IF(COUNTA(B2718:R2718)=0,"",IF(AND(COUNTIF('OMS Drop Downs'!$C$2:$C$3,'OMS Response Form (ORF)'!F2718),COUNTIF('OMS Drop Downs'!$D$2:$D$5,'OMS Response Form (ORF)'!G2718),COUNTIF('OMS Drop Downs'!$A$2:$A$5,'OMS Response Form (ORF)'!H2718),COUNTIF('OMS Drop Downs'!$B$2:$B$4,'OMS Response Form (ORF)'!I2718),COUNTIF('OMS Drop Downs'!$A$2:$A$5,'OMS Response Form (ORF)'!J2718),COUNTIF('OMS Drop Downs'!$E$2:$E$7,'OMS Response Form (ORF)'!K2718),COUNTIF('OMS Drop Downs'!$B$2:$B$4,'OMS Response Form (ORF)'!L2718),COUNTIF('OMS Drop Downs'!$B$2:$B$4,'OMS Response Form (ORF)'!M2718),COUNTIF('OMS Drop Downs'!$B$2:$B$4,'OMS Response Form (ORF)'!N2718),COUNTIF('OMS Drop Downs'!$B$2:$B$4,'OMS Response Form (ORF)'!P2718),COUNTIF('OMS Drop Downs'!$B$2:$B$4,'OMS Response Form (ORF)'!Q2718),COUNTIF('OMS Drop Downs'!$B$2:$B$4,'OMS Response Form (ORF)'!R2718)),"Complete","Incomplete"))</f>
        <v/>
      </c>
      <c r="T2718" s="28" t="str">
        <f>IF(S2718="Complete",IF(AND(NOT(ISNA(VLOOKUP(CONCATENATE(F2718,G2718,H2718,I2718,J2718,K2718),'OMS Drop Downs'!G:G,1,FALSE))),IF(AND(G2718&lt;&gt;"C3",K2718&lt;&gt;"O5"),IF(SUM(COUNTIF(L2718:R2718,"Y"),COUNTIF(L2718:R2718,"N"))=0,"V","I"),IF(COUNTIF(L2718:R2718,"Y"),"V","I"))="V"),"Valid","Invalid")," ")</f>
        <v xml:space="preserve"> </v>
      </c>
      <c r="U2718"/>
    </row>
    <row r="2719" spans="2:21" x14ac:dyDescent="0.35">
      <c r="B2719" s="50"/>
      <c r="C2719" s="65"/>
      <c r="D2719" s="36"/>
      <c r="E2719" s="64"/>
      <c r="F2719" s="60"/>
      <c r="G2719" s="34"/>
      <c r="H2719" s="34"/>
      <c r="I2719" s="34"/>
      <c r="J2719" s="34"/>
      <c r="K2719" s="34"/>
      <c r="L2719" s="34"/>
      <c r="M2719" s="34"/>
      <c r="N2719" s="34"/>
      <c r="O2719" s="34"/>
      <c r="P2719" s="34"/>
      <c r="Q2719" s="34"/>
      <c r="R2719" s="34"/>
      <c r="S2719" s="27" t="str">
        <f>IF(COUNTA(B2719:R2719)=0,"",IF(AND(COUNTIF('OMS Drop Downs'!$C$2:$C$3,'OMS Response Form (ORF)'!F2719),COUNTIF('OMS Drop Downs'!$D$2:$D$5,'OMS Response Form (ORF)'!G2719),COUNTIF('OMS Drop Downs'!$A$2:$A$5,'OMS Response Form (ORF)'!H2719),COUNTIF('OMS Drop Downs'!$B$2:$B$4,'OMS Response Form (ORF)'!I2719),COUNTIF('OMS Drop Downs'!$A$2:$A$5,'OMS Response Form (ORF)'!J2719),COUNTIF('OMS Drop Downs'!$E$2:$E$7,'OMS Response Form (ORF)'!K2719),COUNTIF('OMS Drop Downs'!$B$2:$B$4,'OMS Response Form (ORF)'!L2719),COUNTIF('OMS Drop Downs'!$B$2:$B$4,'OMS Response Form (ORF)'!M2719),COUNTIF('OMS Drop Downs'!$B$2:$B$4,'OMS Response Form (ORF)'!N2719),COUNTIF('OMS Drop Downs'!$B$2:$B$4,'OMS Response Form (ORF)'!P2719),COUNTIF('OMS Drop Downs'!$B$2:$B$4,'OMS Response Form (ORF)'!Q2719),COUNTIF('OMS Drop Downs'!$B$2:$B$4,'OMS Response Form (ORF)'!R2719)),"Complete","Incomplete"))</f>
        <v/>
      </c>
      <c r="T2719" s="28" t="str">
        <f>IF(S2719="Complete",IF(AND(NOT(ISNA(VLOOKUP(CONCATENATE(F2719,G2719,H2719,I2719,J2719,K2719),'OMS Drop Downs'!G:G,1,FALSE))),IF(AND(G2719&lt;&gt;"C3",K2719&lt;&gt;"O5"),IF(SUM(COUNTIF(L2719:R2719,"Y"),COUNTIF(L2719:R2719,"N"))=0,"V","I"),IF(COUNTIF(L2719:R2719,"Y"),"V","I"))="V"),"Valid","Invalid")," ")</f>
        <v xml:space="preserve"> </v>
      </c>
      <c r="U2719"/>
    </row>
    <row r="2720" spans="2:21" x14ac:dyDescent="0.35">
      <c r="B2720" s="50"/>
      <c r="C2720" s="65"/>
      <c r="D2720" s="36"/>
      <c r="E2720" s="64"/>
      <c r="F2720" s="60"/>
      <c r="G2720" s="34"/>
      <c r="H2720" s="34"/>
      <c r="I2720" s="34"/>
      <c r="J2720" s="34"/>
      <c r="K2720" s="34"/>
      <c r="L2720" s="34"/>
      <c r="M2720" s="34"/>
      <c r="N2720" s="34"/>
      <c r="O2720" s="34"/>
      <c r="P2720" s="34"/>
      <c r="Q2720" s="34"/>
      <c r="R2720" s="34"/>
      <c r="S2720" s="27" t="str">
        <f>IF(COUNTA(B2720:R2720)=0,"",IF(AND(COUNTIF('OMS Drop Downs'!$C$2:$C$3,'OMS Response Form (ORF)'!F2720),COUNTIF('OMS Drop Downs'!$D$2:$D$5,'OMS Response Form (ORF)'!G2720),COUNTIF('OMS Drop Downs'!$A$2:$A$5,'OMS Response Form (ORF)'!H2720),COUNTIF('OMS Drop Downs'!$B$2:$B$4,'OMS Response Form (ORF)'!I2720),COUNTIF('OMS Drop Downs'!$A$2:$A$5,'OMS Response Form (ORF)'!J2720),COUNTIF('OMS Drop Downs'!$E$2:$E$7,'OMS Response Form (ORF)'!K2720),COUNTIF('OMS Drop Downs'!$B$2:$B$4,'OMS Response Form (ORF)'!L2720),COUNTIF('OMS Drop Downs'!$B$2:$B$4,'OMS Response Form (ORF)'!M2720),COUNTIF('OMS Drop Downs'!$B$2:$B$4,'OMS Response Form (ORF)'!N2720),COUNTIF('OMS Drop Downs'!$B$2:$B$4,'OMS Response Form (ORF)'!P2720),COUNTIF('OMS Drop Downs'!$B$2:$B$4,'OMS Response Form (ORF)'!Q2720),COUNTIF('OMS Drop Downs'!$B$2:$B$4,'OMS Response Form (ORF)'!R2720)),"Complete","Incomplete"))</f>
        <v/>
      </c>
      <c r="T2720" s="28" t="str">
        <f>IF(S2720="Complete",IF(AND(NOT(ISNA(VLOOKUP(CONCATENATE(F2720,G2720,H2720,I2720,J2720,K2720),'OMS Drop Downs'!G:G,1,FALSE))),IF(AND(G2720&lt;&gt;"C3",K2720&lt;&gt;"O5"),IF(SUM(COUNTIF(L2720:R2720,"Y"),COUNTIF(L2720:R2720,"N"))=0,"V","I"),IF(COUNTIF(L2720:R2720,"Y"),"V","I"))="V"),"Valid","Invalid")," ")</f>
        <v xml:space="preserve"> </v>
      </c>
      <c r="U2720"/>
    </row>
    <row r="2721" spans="2:21" x14ac:dyDescent="0.35">
      <c r="B2721" s="50"/>
      <c r="C2721" s="65"/>
      <c r="D2721" s="36"/>
      <c r="E2721" s="64"/>
      <c r="F2721" s="60"/>
      <c r="G2721" s="34"/>
      <c r="H2721" s="34"/>
      <c r="I2721" s="34"/>
      <c r="J2721" s="34"/>
      <c r="K2721" s="34"/>
      <c r="L2721" s="34"/>
      <c r="M2721" s="34"/>
      <c r="N2721" s="34"/>
      <c r="O2721" s="34"/>
      <c r="P2721" s="34"/>
      <c r="Q2721" s="34"/>
      <c r="R2721" s="34"/>
      <c r="S2721" s="27" t="str">
        <f>IF(COUNTA(B2721:R2721)=0,"",IF(AND(COUNTIF('OMS Drop Downs'!$C$2:$C$3,'OMS Response Form (ORF)'!F2721),COUNTIF('OMS Drop Downs'!$D$2:$D$5,'OMS Response Form (ORF)'!G2721),COUNTIF('OMS Drop Downs'!$A$2:$A$5,'OMS Response Form (ORF)'!H2721),COUNTIF('OMS Drop Downs'!$B$2:$B$4,'OMS Response Form (ORF)'!I2721),COUNTIF('OMS Drop Downs'!$A$2:$A$5,'OMS Response Form (ORF)'!J2721),COUNTIF('OMS Drop Downs'!$E$2:$E$7,'OMS Response Form (ORF)'!K2721),COUNTIF('OMS Drop Downs'!$B$2:$B$4,'OMS Response Form (ORF)'!L2721),COUNTIF('OMS Drop Downs'!$B$2:$B$4,'OMS Response Form (ORF)'!M2721),COUNTIF('OMS Drop Downs'!$B$2:$B$4,'OMS Response Form (ORF)'!N2721),COUNTIF('OMS Drop Downs'!$B$2:$B$4,'OMS Response Form (ORF)'!P2721),COUNTIF('OMS Drop Downs'!$B$2:$B$4,'OMS Response Form (ORF)'!Q2721),COUNTIF('OMS Drop Downs'!$B$2:$B$4,'OMS Response Form (ORF)'!R2721)),"Complete","Incomplete"))</f>
        <v/>
      </c>
      <c r="T2721" s="28" t="str">
        <f>IF(S2721="Complete",IF(AND(NOT(ISNA(VLOOKUP(CONCATENATE(F2721,G2721,H2721,I2721,J2721,K2721),'OMS Drop Downs'!G:G,1,FALSE))),IF(AND(G2721&lt;&gt;"C3",K2721&lt;&gt;"O5"),IF(SUM(COUNTIF(L2721:R2721,"Y"),COUNTIF(L2721:R2721,"N"))=0,"V","I"),IF(COUNTIF(L2721:R2721,"Y"),"V","I"))="V"),"Valid","Invalid")," ")</f>
        <v xml:space="preserve"> </v>
      </c>
      <c r="U2721"/>
    </row>
    <row r="2722" spans="2:21" x14ac:dyDescent="0.35">
      <c r="B2722" s="50"/>
      <c r="C2722" s="65"/>
      <c r="D2722" s="36"/>
      <c r="E2722" s="64"/>
      <c r="F2722" s="60"/>
      <c r="G2722" s="34"/>
      <c r="H2722" s="34"/>
      <c r="I2722" s="34"/>
      <c r="J2722" s="34"/>
      <c r="K2722" s="34"/>
      <c r="L2722" s="34"/>
      <c r="M2722" s="34"/>
      <c r="N2722" s="34"/>
      <c r="O2722" s="34"/>
      <c r="P2722" s="34"/>
      <c r="Q2722" s="34"/>
      <c r="R2722" s="34"/>
      <c r="S2722" s="27" t="str">
        <f>IF(COUNTA(B2722:R2722)=0,"",IF(AND(COUNTIF('OMS Drop Downs'!$C$2:$C$3,'OMS Response Form (ORF)'!F2722),COUNTIF('OMS Drop Downs'!$D$2:$D$5,'OMS Response Form (ORF)'!G2722),COUNTIF('OMS Drop Downs'!$A$2:$A$5,'OMS Response Form (ORF)'!H2722),COUNTIF('OMS Drop Downs'!$B$2:$B$4,'OMS Response Form (ORF)'!I2722),COUNTIF('OMS Drop Downs'!$A$2:$A$5,'OMS Response Form (ORF)'!J2722),COUNTIF('OMS Drop Downs'!$E$2:$E$7,'OMS Response Form (ORF)'!K2722),COUNTIF('OMS Drop Downs'!$B$2:$B$4,'OMS Response Form (ORF)'!L2722),COUNTIF('OMS Drop Downs'!$B$2:$B$4,'OMS Response Form (ORF)'!M2722),COUNTIF('OMS Drop Downs'!$B$2:$B$4,'OMS Response Form (ORF)'!N2722),COUNTIF('OMS Drop Downs'!$B$2:$B$4,'OMS Response Form (ORF)'!P2722),COUNTIF('OMS Drop Downs'!$B$2:$B$4,'OMS Response Form (ORF)'!Q2722),COUNTIF('OMS Drop Downs'!$B$2:$B$4,'OMS Response Form (ORF)'!R2722)),"Complete","Incomplete"))</f>
        <v/>
      </c>
      <c r="T2722" s="28" t="str">
        <f>IF(S2722="Complete",IF(AND(NOT(ISNA(VLOOKUP(CONCATENATE(F2722,G2722,H2722,I2722,J2722,K2722),'OMS Drop Downs'!G:G,1,FALSE))),IF(AND(G2722&lt;&gt;"C3",K2722&lt;&gt;"O5"),IF(SUM(COUNTIF(L2722:R2722,"Y"),COUNTIF(L2722:R2722,"N"))=0,"V","I"),IF(COUNTIF(L2722:R2722,"Y"),"V","I"))="V"),"Valid","Invalid")," ")</f>
        <v xml:space="preserve"> </v>
      </c>
      <c r="U2722"/>
    </row>
    <row r="2723" spans="2:21" x14ac:dyDescent="0.35">
      <c r="B2723" s="50"/>
      <c r="C2723" s="65"/>
      <c r="D2723" s="36"/>
      <c r="E2723" s="64"/>
      <c r="F2723" s="60"/>
      <c r="G2723" s="34"/>
      <c r="H2723" s="34"/>
      <c r="I2723" s="34"/>
      <c r="J2723" s="34"/>
      <c r="K2723" s="34"/>
      <c r="L2723" s="34"/>
      <c r="M2723" s="34"/>
      <c r="N2723" s="34"/>
      <c r="O2723" s="34"/>
      <c r="P2723" s="34"/>
      <c r="Q2723" s="34"/>
      <c r="R2723" s="34"/>
      <c r="S2723" s="27" t="str">
        <f>IF(COUNTA(B2723:R2723)=0,"",IF(AND(COUNTIF('OMS Drop Downs'!$C$2:$C$3,'OMS Response Form (ORF)'!F2723),COUNTIF('OMS Drop Downs'!$D$2:$D$5,'OMS Response Form (ORF)'!G2723),COUNTIF('OMS Drop Downs'!$A$2:$A$5,'OMS Response Form (ORF)'!H2723),COUNTIF('OMS Drop Downs'!$B$2:$B$4,'OMS Response Form (ORF)'!I2723),COUNTIF('OMS Drop Downs'!$A$2:$A$5,'OMS Response Form (ORF)'!J2723),COUNTIF('OMS Drop Downs'!$E$2:$E$7,'OMS Response Form (ORF)'!K2723),COUNTIF('OMS Drop Downs'!$B$2:$B$4,'OMS Response Form (ORF)'!L2723),COUNTIF('OMS Drop Downs'!$B$2:$B$4,'OMS Response Form (ORF)'!M2723),COUNTIF('OMS Drop Downs'!$B$2:$B$4,'OMS Response Form (ORF)'!N2723),COUNTIF('OMS Drop Downs'!$B$2:$B$4,'OMS Response Form (ORF)'!P2723),COUNTIF('OMS Drop Downs'!$B$2:$B$4,'OMS Response Form (ORF)'!Q2723),COUNTIF('OMS Drop Downs'!$B$2:$B$4,'OMS Response Form (ORF)'!R2723)),"Complete","Incomplete"))</f>
        <v/>
      </c>
      <c r="T2723" s="28" t="str">
        <f>IF(S2723="Complete",IF(AND(NOT(ISNA(VLOOKUP(CONCATENATE(F2723,G2723,H2723,I2723,J2723,K2723),'OMS Drop Downs'!G:G,1,FALSE))),IF(AND(G2723&lt;&gt;"C3",K2723&lt;&gt;"O5"),IF(SUM(COUNTIF(L2723:R2723,"Y"),COUNTIF(L2723:R2723,"N"))=0,"V","I"),IF(COUNTIF(L2723:R2723,"Y"),"V","I"))="V"),"Valid","Invalid")," ")</f>
        <v xml:space="preserve"> </v>
      </c>
      <c r="U2723"/>
    </row>
    <row r="2724" spans="2:21" x14ac:dyDescent="0.35">
      <c r="B2724" s="50"/>
      <c r="C2724" s="65"/>
      <c r="D2724" s="36"/>
      <c r="E2724" s="64"/>
      <c r="F2724" s="60"/>
      <c r="G2724" s="34"/>
      <c r="H2724" s="34"/>
      <c r="I2724" s="34"/>
      <c r="J2724" s="34"/>
      <c r="K2724" s="34"/>
      <c r="L2724" s="34"/>
      <c r="M2724" s="34"/>
      <c r="N2724" s="34"/>
      <c r="O2724" s="34"/>
      <c r="P2724" s="34"/>
      <c r="Q2724" s="34"/>
      <c r="R2724" s="34"/>
      <c r="S2724" s="27" t="str">
        <f>IF(COUNTA(B2724:R2724)=0,"",IF(AND(COUNTIF('OMS Drop Downs'!$C$2:$C$3,'OMS Response Form (ORF)'!F2724),COUNTIF('OMS Drop Downs'!$D$2:$D$5,'OMS Response Form (ORF)'!G2724),COUNTIF('OMS Drop Downs'!$A$2:$A$5,'OMS Response Form (ORF)'!H2724),COUNTIF('OMS Drop Downs'!$B$2:$B$4,'OMS Response Form (ORF)'!I2724),COUNTIF('OMS Drop Downs'!$A$2:$A$5,'OMS Response Form (ORF)'!J2724),COUNTIF('OMS Drop Downs'!$E$2:$E$7,'OMS Response Form (ORF)'!K2724),COUNTIF('OMS Drop Downs'!$B$2:$B$4,'OMS Response Form (ORF)'!L2724),COUNTIF('OMS Drop Downs'!$B$2:$B$4,'OMS Response Form (ORF)'!M2724),COUNTIF('OMS Drop Downs'!$B$2:$B$4,'OMS Response Form (ORF)'!N2724),COUNTIF('OMS Drop Downs'!$B$2:$B$4,'OMS Response Form (ORF)'!P2724),COUNTIF('OMS Drop Downs'!$B$2:$B$4,'OMS Response Form (ORF)'!Q2724),COUNTIF('OMS Drop Downs'!$B$2:$B$4,'OMS Response Form (ORF)'!R2724)),"Complete","Incomplete"))</f>
        <v/>
      </c>
      <c r="T2724" s="28" t="str">
        <f>IF(S2724="Complete",IF(AND(NOT(ISNA(VLOOKUP(CONCATENATE(F2724,G2724,H2724,I2724,J2724,K2724),'OMS Drop Downs'!G:G,1,FALSE))),IF(AND(G2724&lt;&gt;"C3",K2724&lt;&gt;"O5"),IF(SUM(COUNTIF(L2724:R2724,"Y"),COUNTIF(L2724:R2724,"N"))=0,"V","I"),IF(COUNTIF(L2724:R2724,"Y"),"V","I"))="V"),"Valid","Invalid")," ")</f>
        <v xml:space="preserve"> </v>
      </c>
      <c r="U2724"/>
    </row>
    <row r="2725" spans="2:21" x14ac:dyDescent="0.35">
      <c r="B2725" s="50"/>
      <c r="C2725" s="65"/>
      <c r="D2725" s="36"/>
      <c r="E2725" s="64"/>
      <c r="F2725" s="60"/>
      <c r="G2725" s="34"/>
      <c r="H2725" s="34"/>
      <c r="I2725" s="34"/>
      <c r="J2725" s="34"/>
      <c r="K2725" s="34"/>
      <c r="L2725" s="34"/>
      <c r="M2725" s="34"/>
      <c r="N2725" s="34"/>
      <c r="O2725" s="34"/>
      <c r="P2725" s="34"/>
      <c r="Q2725" s="34"/>
      <c r="R2725" s="34"/>
      <c r="S2725" s="27" t="str">
        <f>IF(COUNTA(B2725:R2725)=0,"",IF(AND(COUNTIF('OMS Drop Downs'!$C$2:$C$3,'OMS Response Form (ORF)'!F2725),COUNTIF('OMS Drop Downs'!$D$2:$D$5,'OMS Response Form (ORF)'!G2725),COUNTIF('OMS Drop Downs'!$A$2:$A$5,'OMS Response Form (ORF)'!H2725),COUNTIF('OMS Drop Downs'!$B$2:$B$4,'OMS Response Form (ORF)'!I2725),COUNTIF('OMS Drop Downs'!$A$2:$A$5,'OMS Response Form (ORF)'!J2725),COUNTIF('OMS Drop Downs'!$E$2:$E$7,'OMS Response Form (ORF)'!K2725),COUNTIF('OMS Drop Downs'!$B$2:$B$4,'OMS Response Form (ORF)'!L2725),COUNTIF('OMS Drop Downs'!$B$2:$B$4,'OMS Response Form (ORF)'!M2725),COUNTIF('OMS Drop Downs'!$B$2:$B$4,'OMS Response Form (ORF)'!N2725),COUNTIF('OMS Drop Downs'!$B$2:$B$4,'OMS Response Form (ORF)'!P2725),COUNTIF('OMS Drop Downs'!$B$2:$B$4,'OMS Response Form (ORF)'!Q2725),COUNTIF('OMS Drop Downs'!$B$2:$B$4,'OMS Response Form (ORF)'!R2725)),"Complete","Incomplete"))</f>
        <v/>
      </c>
      <c r="T2725" s="28" t="str">
        <f>IF(S2725="Complete",IF(AND(NOT(ISNA(VLOOKUP(CONCATENATE(F2725,G2725,H2725,I2725,J2725,K2725),'OMS Drop Downs'!G:G,1,FALSE))),IF(AND(G2725&lt;&gt;"C3",K2725&lt;&gt;"O5"),IF(SUM(COUNTIF(L2725:R2725,"Y"),COUNTIF(L2725:R2725,"N"))=0,"V","I"),IF(COUNTIF(L2725:R2725,"Y"),"V","I"))="V"),"Valid","Invalid")," ")</f>
        <v xml:space="preserve"> </v>
      </c>
      <c r="U2725"/>
    </row>
    <row r="2726" spans="2:21" x14ac:dyDescent="0.35">
      <c r="B2726" s="50"/>
      <c r="C2726" s="65"/>
      <c r="D2726" s="36"/>
      <c r="E2726" s="64"/>
      <c r="F2726" s="60"/>
      <c r="G2726" s="34"/>
      <c r="H2726" s="34"/>
      <c r="I2726" s="34"/>
      <c r="J2726" s="34"/>
      <c r="K2726" s="34"/>
      <c r="L2726" s="34"/>
      <c r="M2726" s="34"/>
      <c r="N2726" s="34"/>
      <c r="O2726" s="34"/>
      <c r="P2726" s="34"/>
      <c r="Q2726" s="34"/>
      <c r="R2726" s="34"/>
      <c r="S2726" s="27" t="str">
        <f>IF(COUNTA(B2726:R2726)=0,"",IF(AND(COUNTIF('OMS Drop Downs'!$C$2:$C$3,'OMS Response Form (ORF)'!F2726),COUNTIF('OMS Drop Downs'!$D$2:$D$5,'OMS Response Form (ORF)'!G2726),COUNTIF('OMS Drop Downs'!$A$2:$A$5,'OMS Response Form (ORF)'!H2726),COUNTIF('OMS Drop Downs'!$B$2:$B$4,'OMS Response Form (ORF)'!I2726),COUNTIF('OMS Drop Downs'!$A$2:$A$5,'OMS Response Form (ORF)'!J2726),COUNTIF('OMS Drop Downs'!$E$2:$E$7,'OMS Response Form (ORF)'!K2726),COUNTIF('OMS Drop Downs'!$B$2:$B$4,'OMS Response Form (ORF)'!L2726),COUNTIF('OMS Drop Downs'!$B$2:$B$4,'OMS Response Form (ORF)'!M2726),COUNTIF('OMS Drop Downs'!$B$2:$B$4,'OMS Response Form (ORF)'!N2726),COUNTIF('OMS Drop Downs'!$B$2:$B$4,'OMS Response Form (ORF)'!P2726),COUNTIF('OMS Drop Downs'!$B$2:$B$4,'OMS Response Form (ORF)'!Q2726),COUNTIF('OMS Drop Downs'!$B$2:$B$4,'OMS Response Form (ORF)'!R2726)),"Complete","Incomplete"))</f>
        <v/>
      </c>
      <c r="T2726" s="28" t="str">
        <f>IF(S2726="Complete",IF(AND(NOT(ISNA(VLOOKUP(CONCATENATE(F2726,G2726,H2726,I2726,J2726,K2726),'OMS Drop Downs'!G:G,1,FALSE))),IF(AND(G2726&lt;&gt;"C3",K2726&lt;&gt;"O5"),IF(SUM(COUNTIF(L2726:R2726,"Y"),COUNTIF(L2726:R2726,"N"))=0,"V","I"),IF(COUNTIF(L2726:R2726,"Y"),"V","I"))="V"),"Valid","Invalid")," ")</f>
        <v xml:space="preserve"> </v>
      </c>
      <c r="U2726"/>
    </row>
    <row r="2727" spans="2:21" x14ac:dyDescent="0.35">
      <c r="B2727" s="50"/>
      <c r="C2727" s="65"/>
      <c r="D2727" s="36"/>
      <c r="E2727" s="64"/>
      <c r="F2727" s="60"/>
      <c r="G2727" s="34"/>
      <c r="H2727" s="34"/>
      <c r="I2727" s="34"/>
      <c r="J2727" s="34"/>
      <c r="K2727" s="34"/>
      <c r="L2727" s="34"/>
      <c r="M2727" s="34"/>
      <c r="N2727" s="34"/>
      <c r="O2727" s="34"/>
      <c r="P2727" s="34"/>
      <c r="Q2727" s="34"/>
      <c r="R2727" s="34"/>
      <c r="S2727" s="27" t="str">
        <f>IF(COUNTA(B2727:R2727)=0,"",IF(AND(COUNTIF('OMS Drop Downs'!$C$2:$C$3,'OMS Response Form (ORF)'!F2727),COUNTIF('OMS Drop Downs'!$D$2:$D$5,'OMS Response Form (ORF)'!G2727),COUNTIF('OMS Drop Downs'!$A$2:$A$5,'OMS Response Form (ORF)'!H2727),COUNTIF('OMS Drop Downs'!$B$2:$B$4,'OMS Response Form (ORF)'!I2727),COUNTIF('OMS Drop Downs'!$A$2:$A$5,'OMS Response Form (ORF)'!J2727),COUNTIF('OMS Drop Downs'!$E$2:$E$7,'OMS Response Form (ORF)'!K2727),COUNTIF('OMS Drop Downs'!$B$2:$B$4,'OMS Response Form (ORF)'!L2727),COUNTIF('OMS Drop Downs'!$B$2:$B$4,'OMS Response Form (ORF)'!M2727),COUNTIF('OMS Drop Downs'!$B$2:$B$4,'OMS Response Form (ORF)'!N2727),COUNTIF('OMS Drop Downs'!$B$2:$B$4,'OMS Response Form (ORF)'!P2727),COUNTIF('OMS Drop Downs'!$B$2:$B$4,'OMS Response Form (ORF)'!Q2727),COUNTIF('OMS Drop Downs'!$B$2:$B$4,'OMS Response Form (ORF)'!R2727)),"Complete","Incomplete"))</f>
        <v/>
      </c>
      <c r="T2727" s="28" t="str">
        <f>IF(S2727="Complete",IF(AND(NOT(ISNA(VLOOKUP(CONCATENATE(F2727,G2727,H2727,I2727,J2727,K2727),'OMS Drop Downs'!G:G,1,FALSE))),IF(AND(G2727&lt;&gt;"C3",K2727&lt;&gt;"O5"),IF(SUM(COUNTIF(L2727:R2727,"Y"),COUNTIF(L2727:R2727,"N"))=0,"V","I"),IF(COUNTIF(L2727:R2727,"Y"),"V","I"))="V"),"Valid","Invalid")," ")</f>
        <v xml:space="preserve"> </v>
      </c>
      <c r="U2727"/>
    </row>
    <row r="2728" spans="2:21" x14ac:dyDescent="0.35">
      <c r="B2728" s="50"/>
      <c r="C2728" s="65"/>
      <c r="D2728" s="36"/>
      <c r="E2728" s="64"/>
      <c r="F2728" s="60"/>
      <c r="G2728" s="34"/>
      <c r="H2728" s="34"/>
      <c r="I2728" s="34"/>
      <c r="J2728" s="34"/>
      <c r="K2728" s="34"/>
      <c r="L2728" s="34"/>
      <c r="M2728" s="34"/>
      <c r="N2728" s="34"/>
      <c r="O2728" s="34"/>
      <c r="P2728" s="34"/>
      <c r="Q2728" s="34"/>
      <c r="R2728" s="34"/>
      <c r="S2728" s="27" t="str">
        <f>IF(COUNTA(B2728:R2728)=0,"",IF(AND(COUNTIF('OMS Drop Downs'!$C$2:$C$3,'OMS Response Form (ORF)'!F2728),COUNTIF('OMS Drop Downs'!$D$2:$D$5,'OMS Response Form (ORF)'!G2728),COUNTIF('OMS Drop Downs'!$A$2:$A$5,'OMS Response Form (ORF)'!H2728),COUNTIF('OMS Drop Downs'!$B$2:$B$4,'OMS Response Form (ORF)'!I2728),COUNTIF('OMS Drop Downs'!$A$2:$A$5,'OMS Response Form (ORF)'!J2728),COUNTIF('OMS Drop Downs'!$E$2:$E$7,'OMS Response Form (ORF)'!K2728),COUNTIF('OMS Drop Downs'!$B$2:$B$4,'OMS Response Form (ORF)'!L2728),COUNTIF('OMS Drop Downs'!$B$2:$B$4,'OMS Response Form (ORF)'!M2728),COUNTIF('OMS Drop Downs'!$B$2:$B$4,'OMS Response Form (ORF)'!N2728),COUNTIF('OMS Drop Downs'!$B$2:$B$4,'OMS Response Form (ORF)'!P2728),COUNTIF('OMS Drop Downs'!$B$2:$B$4,'OMS Response Form (ORF)'!Q2728),COUNTIF('OMS Drop Downs'!$B$2:$B$4,'OMS Response Form (ORF)'!R2728)),"Complete","Incomplete"))</f>
        <v/>
      </c>
      <c r="T2728" s="28" t="str">
        <f>IF(S2728="Complete",IF(AND(NOT(ISNA(VLOOKUP(CONCATENATE(F2728,G2728,H2728,I2728,J2728,K2728),'OMS Drop Downs'!G:G,1,FALSE))),IF(AND(G2728&lt;&gt;"C3",K2728&lt;&gt;"O5"),IF(SUM(COUNTIF(L2728:R2728,"Y"),COUNTIF(L2728:R2728,"N"))=0,"V","I"),IF(COUNTIF(L2728:R2728,"Y"),"V","I"))="V"),"Valid","Invalid")," ")</f>
        <v xml:space="preserve"> </v>
      </c>
      <c r="U2728"/>
    </row>
    <row r="2729" spans="2:21" x14ac:dyDescent="0.35">
      <c r="B2729" s="50"/>
      <c r="C2729" s="65"/>
      <c r="D2729" s="36"/>
      <c r="E2729" s="64"/>
      <c r="F2729" s="60"/>
      <c r="G2729" s="34"/>
      <c r="H2729" s="34"/>
      <c r="I2729" s="34"/>
      <c r="J2729" s="34"/>
      <c r="K2729" s="34"/>
      <c r="L2729" s="34"/>
      <c r="M2729" s="34"/>
      <c r="N2729" s="34"/>
      <c r="O2729" s="34"/>
      <c r="P2729" s="34"/>
      <c r="Q2729" s="34"/>
      <c r="R2729" s="34"/>
      <c r="S2729" s="27" t="str">
        <f>IF(COUNTA(B2729:R2729)=0,"",IF(AND(COUNTIF('OMS Drop Downs'!$C$2:$C$3,'OMS Response Form (ORF)'!F2729),COUNTIF('OMS Drop Downs'!$D$2:$D$5,'OMS Response Form (ORF)'!G2729),COUNTIF('OMS Drop Downs'!$A$2:$A$5,'OMS Response Form (ORF)'!H2729),COUNTIF('OMS Drop Downs'!$B$2:$B$4,'OMS Response Form (ORF)'!I2729),COUNTIF('OMS Drop Downs'!$A$2:$A$5,'OMS Response Form (ORF)'!J2729),COUNTIF('OMS Drop Downs'!$E$2:$E$7,'OMS Response Form (ORF)'!K2729),COUNTIF('OMS Drop Downs'!$B$2:$B$4,'OMS Response Form (ORF)'!L2729),COUNTIF('OMS Drop Downs'!$B$2:$B$4,'OMS Response Form (ORF)'!M2729),COUNTIF('OMS Drop Downs'!$B$2:$B$4,'OMS Response Form (ORF)'!N2729),COUNTIF('OMS Drop Downs'!$B$2:$B$4,'OMS Response Form (ORF)'!P2729),COUNTIF('OMS Drop Downs'!$B$2:$B$4,'OMS Response Form (ORF)'!Q2729),COUNTIF('OMS Drop Downs'!$B$2:$B$4,'OMS Response Form (ORF)'!R2729)),"Complete","Incomplete"))</f>
        <v/>
      </c>
      <c r="T2729" s="28" t="str">
        <f>IF(S2729="Complete",IF(AND(NOT(ISNA(VLOOKUP(CONCATENATE(F2729,G2729,H2729,I2729,J2729,K2729),'OMS Drop Downs'!G:G,1,FALSE))),IF(AND(G2729&lt;&gt;"C3",K2729&lt;&gt;"O5"),IF(SUM(COUNTIF(L2729:R2729,"Y"),COUNTIF(L2729:R2729,"N"))=0,"V","I"),IF(COUNTIF(L2729:R2729,"Y"),"V","I"))="V"),"Valid","Invalid")," ")</f>
        <v xml:space="preserve"> </v>
      </c>
      <c r="U2729"/>
    </row>
    <row r="2730" spans="2:21" x14ac:dyDescent="0.35">
      <c r="B2730" s="50"/>
      <c r="C2730" s="65"/>
      <c r="D2730" s="36"/>
      <c r="E2730" s="64"/>
      <c r="F2730" s="60"/>
      <c r="G2730" s="34"/>
      <c r="H2730" s="34"/>
      <c r="I2730" s="34"/>
      <c r="J2730" s="34"/>
      <c r="K2730" s="34"/>
      <c r="L2730" s="34"/>
      <c r="M2730" s="34"/>
      <c r="N2730" s="34"/>
      <c r="O2730" s="34"/>
      <c r="P2730" s="34"/>
      <c r="Q2730" s="34"/>
      <c r="R2730" s="34"/>
      <c r="S2730" s="27" t="str">
        <f>IF(COUNTA(B2730:R2730)=0,"",IF(AND(COUNTIF('OMS Drop Downs'!$C$2:$C$3,'OMS Response Form (ORF)'!F2730),COUNTIF('OMS Drop Downs'!$D$2:$D$5,'OMS Response Form (ORF)'!G2730),COUNTIF('OMS Drop Downs'!$A$2:$A$5,'OMS Response Form (ORF)'!H2730),COUNTIF('OMS Drop Downs'!$B$2:$B$4,'OMS Response Form (ORF)'!I2730),COUNTIF('OMS Drop Downs'!$A$2:$A$5,'OMS Response Form (ORF)'!J2730),COUNTIF('OMS Drop Downs'!$E$2:$E$7,'OMS Response Form (ORF)'!K2730),COUNTIF('OMS Drop Downs'!$B$2:$B$4,'OMS Response Form (ORF)'!L2730),COUNTIF('OMS Drop Downs'!$B$2:$B$4,'OMS Response Form (ORF)'!M2730),COUNTIF('OMS Drop Downs'!$B$2:$B$4,'OMS Response Form (ORF)'!N2730),COUNTIF('OMS Drop Downs'!$B$2:$B$4,'OMS Response Form (ORF)'!P2730),COUNTIF('OMS Drop Downs'!$B$2:$B$4,'OMS Response Form (ORF)'!Q2730),COUNTIF('OMS Drop Downs'!$B$2:$B$4,'OMS Response Form (ORF)'!R2730)),"Complete","Incomplete"))</f>
        <v/>
      </c>
      <c r="T2730" s="28" t="str">
        <f>IF(S2730="Complete",IF(AND(NOT(ISNA(VLOOKUP(CONCATENATE(F2730,G2730,H2730,I2730,J2730,K2730),'OMS Drop Downs'!G:G,1,FALSE))),IF(AND(G2730&lt;&gt;"C3",K2730&lt;&gt;"O5"),IF(SUM(COUNTIF(L2730:R2730,"Y"),COUNTIF(L2730:R2730,"N"))=0,"V","I"),IF(COUNTIF(L2730:R2730,"Y"),"V","I"))="V"),"Valid","Invalid")," ")</f>
        <v xml:space="preserve"> </v>
      </c>
      <c r="U2730"/>
    </row>
    <row r="2731" spans="2:21" x14ac:dyDescent="0.35">
      <c r="B2731" s="50"/>
      <c r="C2731" s="65"/>
      <c r="D2731" s="36"/>
      <c r="E2731" s="64"/>
      <c r="F2731" s="60"/>
      <c r="G2731" s="34"/>
      <c r="H2731" s="34"/>
      <c r="I2731" s="34"/>
      <c r="J2731" s="34"/>
      <c r="K2731" s="34"/>
      <c r="L2731" s="34"/>
      <c r="M2731" s="34"/>
      <c r="N2731" s="34"/>
      <c r="O2731" s="34"/>
      <c r="P2731" s="34"/>
      <c r="Q2731" s="34"/>
      <c r="R2731" s="34"/>
      <c r="S2731" s="27" t="str">
        <f>IF(COUNTA(B2731:R2731)=0,"",IF(AND(COUNTIF('OMS Drop Downs'!$C$2:$C$3,'OMS Response Form (ORF)'!F2731),COUNTIF('OMS Drop Downs'!$D$2:$D$5,'OMS Response Form (ORF)'!G2731),COUNTIF('OMS Drop Downs'!$A$2:$A$5,'OMS Response Form (ORF)'!H2731),COUNTIF('OMS Drop Downs'!$B$2:$B$4,'OMS Response Form (ORF)'!I2731),COUNTIF('OMS Drop Downs'!$A$2:$A$5,'OMS Response Form (ORF)'!J2731),COUNTIF('OMS Drop Downs'!$E$2:$E$7,'OMS Response Form (ORF)'!K2731),COUNTIF('OMS Drop Downs'!$B$2:$B$4,'OMS Response Form (ORF)'!L2731),COUNTIF('OMS Drop Downs'!$B$2:$B$4,'OMS Response Form (ORF)'!M2731),COUNTIF('OMS Drop Downs'!$B$2:$B$4,'OMS Response Form (ORF)'!N2731),COUNTIF('OMS Drop Downs'!$B$2:$B$4,'OMS Response Form (ORF)'!P2731),COUNTIF('OMS Drop Downs'!$B$2:$B$4,'OMS Response Form (ORF)'!Q2731),COUNTIF('OMS Drop Downs'!$B$2:$B$4,'OMS Response Form (ORF)'!R2731)),"Complete","Incomplete"))</f>
        <v/>
      </c>
      <c r="T2731" s="28" t="str">
        <f>IF(S2731="Complete",IF(AND(NOT(ISNA(VLOOKUP(CONCATENATE(F2731,G2731,H2731,I2731,J2731,K2731),'OMS Drop Downs'!G:G,1,FALSE))),IF(AND(G2731&lt;&gt;"C3",K2731&lt;&gt;"O5"),IF(SUM(COUNTIF(L2731:R2731,"Y"),COUNTIF(L2731:R2731,"N"))=0,"V","I"),IF(COUNTIF(L2731:R2731,"Y"),"V","I"))="V"),"Valid","Invalid")," ")</f>
        <v xml:space="preserve"> </v>
      </c>
      <c r="U2731"/>
    </row>
    <row r="2732" spans="2:21" x14ac:dyDescent="0.35">
      <c r="B2732" s="50"/>
      <c r="C2732" s="65"/>
      <c r="D2732" s="36"/>
      <c r="E2732" s="64"/>
      <c r="F2732" s="60"/>
      <c r="G2732" s="34"/>
      <c r="H2732" s="34"/>
      <c r="I2732" s="34"/>
      <c r="J2732" s="34"/>
      <c r="K2732" s="34"/>
      <c r="L2732" s="34"/>
      <c r="M2732" s="34"/>
      <c r="N2732" s="34"/>
      <c r="O2732" s="34"/>
      <c r="P2732" s="34"/>
      <c r="Q2732" s="34"/>
      <c r="R2732" s="34"/>
      <c r="S2732" s="27" t="str">
        <f>IF(COUNTA(B2732:R2732)=0,"",IF(AND(COUNTIF('OMS Drop Downs'!$C$2:$C$3,'OMS Response Form (ORF)'!F2732),COUNTIF('OMS Drop Downs'!$D$2:$D$5,'OMS Response Form (ORF)'!G2732),COUNTIF('OMS Drop Downs'!$A$2:$A$5,'OMS Response Form (ORF)'!H2732),COUNTIF('OMS Drop Downs'!$B$2:$B$4,'OMS Response Form (ORF)'!I2732),COUNTIF('OMS Drop Downs'!$A$2:$A$5,'OMS Response Form (ORF)'!J2732),COUNTIF('OMS Drop Downs'!$E$2:$E$7,'OMS Response Form (ORF)'!K2732),COUNTIF('OMS Drop Downs'!$B$2:$B$4,'OMS Response Form (ORF)'!L2732),COUNTIF('OMS Drop Downs'!$B$2:$B$4,'OMS Response Form (ORF)'!M2732),COUNTIF('OMS Drop Downs'!$B$2:$B$4,'OMS Response Form (ORF)'!N2732),COUNTIF('OMS Drop Downs'!$B$2:$B$4,'OMS Response Form (ORF)'!P2732),COUNTIF('OMS Drop Downs'!$B$2:$B$4,'OMS Response Form (ORF)'!Q2732),COUNTIF('OMS Drop Downs'!$B$2:$B$4,'OMS Response Form (ORF)'!R2732)),"Complete","Incomplete"))</f>
        <v/>
      </c>
      <c r="T2732" s="28" t="str">
        <f>IF(S2732="Complete",IF(AND(NOT(ISNA(VLOOKUP(CONCATENATE(F2732,G2732,H2732,I2732,J2732,K2732),'OMS Drop Downs'!G:G,1,FALSE))),IF(AND(G2732&lt;&gt;"C3",K2732&lt;&gt;"O5"),IF(SUM(COUNTIF(L2732:R2732,"Y"),COUNTIF(L2732:R2732,"N"))=0,"V","I"),IF(COUNTIF(L2732:R2732,"Y"),"V","I"))="V"),"Valid","Invalid")," ")</f>
        <v xml:space="preserve"> </v>
      </c>
      <c r="U2732"/>
    </row>
    <row r="2733" spans="2:21" x14ac:dyDescent="0.35">
      <c r="B2733" s="50"/>
      <c r="C2733" s="65"/>
      <c r="D2733" s="36"/>
      <c r="E2733" s="64"/>
      <c r="F2733" s="60"/>
      <c r="G2733" s="34"/>
      <c r="H2733" s="34"/>
      <c r="I2733" s="34"/>
      <c r="J2733" s="34"/>
      <c r="K2733" s="34"/>
      <c r="L2733" s="34"/>
      <c r="M2733" s="34"/>
      <c r="N2733" s="34"/>
      <c r="O2733" s="34"/>
      <c r="P2733" s="34"/>
      <c r="Q2733" s="34"/>
      <c r="R2733" s="34"/>
      <c r="S2733" s="27" t="str">
        <f>IF(COUNTA(B2733:R2733)=0,"",IF(AND(COUNTIF('OMS Drop Downs'!$C$2:$C$3,'OMS Response Form (ORF)'!F2733),COUNTIF('OMS Drop Downs'!$D$2:$D$5,'OMS Response Form (ORF)'!G2733),COUNTIF('OMS Drop Downs'!$A$2:$A$5,'OMS Response Form (ORF)'!H2733),COUNTIF('OMS Drop Downs'!$B$2:$B$4,'OMS Response Form (ORF)'!I2733),COUNTIF('OMS Drop Downs'!$A$2:$A$5,'OMS Response Form (ORF)'!J2733),COUNTIF('OMS Drop Downs'!$E$2:$E$7,'OMS Response Form (ORF)'!K2733),COUNTIF('OMS Drop Downs'!$B$2:$B$4,'OMS Response Form (ORF)'!L2733),COUNTIF('OMS Drop Downs'!$B$2:$B$4,'OMS Response Form (ORF)'!M2733),COUNTIF('OMS Drop Downs'!$B$2:$B$4,'OMS Response Form (ORF)'!N2733),COUNTIF('OMS Drop Downs'!$B$2:$B$4,'OMS Response Form (ORF)'!P2733),COUNTIF('OMS Drop Downs'!$B$2:$B$4,'OMS Response Form (ORF)'!Q2733),COUNTIF('OMS Drop Downs'!$B$2:$B$4,'OMS Response Form (ORF)'!R2733)),"Complete","Incomplete"))</f>
        <v/>
      </c>
      <c r="T2733" s="28" t="str">
        <f>IF(S2733="Complete",IF(AND(NOT(ISNA(VLOOKUP(CONCATENATE(F2733,G2733,H2733,I2733,J2733,K2733),'OMS Drop Downs'!G:G,1,FALSE))),IF(AND(G2733&lt;&gt;"C3",K2733&lt;&gt;"O5"),IF(SUM(COUNTIF(L2733:R2733,"Y"),COUNTIF(L2733:R2733,"N"))=0,"V","I"),IF(COUNTIF(L2733:R2733,"Y"),"V","I"))="V"),"Valid","Invalid")," ")</f>
        <v xml:space="preserve"> </v>
      </c>
      <c r="U2733"/>
    </row>
    <row r="2734" spans="2:21" x14ac:dyDescent="0.35">
      <c r="B2734" s="50"/>
      <c r="C2734" s="65"/>
      <c r="D2734" s="36"/>
      <c r="E2734" s="64"/>
      <c r="F2734" s="60"/>
      <c r="G2734" s="34"/>
      <c r="H2734" s="34"/>
      <c r="I2734" s="34"/>
      <c r="J2734" s="34"/>
      <c r="K2734" s="34"/>
      <c r="L2734" s="34"/>
      <c r="M2734" s="34"/>
      <c r="N2734" s="34"/>
      <c r="O2734" s="34"/>
      <c r="P2734" s="34"/>
      <c r="Q2734" s="34"/>
      <c r="R2734" s="34"/>
      <c r="S2734" s="27" t="str">
        <f>IF(COUNTA(B2734:R2734)=0,"",IF(AND(COUNTIF('OMS Drop Downs'!$C$2:$C$3,'OMS Response Form (ORF)'!F2734),COUNTIF('OMS Drop Downs'!$D$2:$D$5,'OMS Response Form (ORF)'!G2734),COUNTIF('OMS Drop Downs'!$A$2:$A$5,'OMS Response Form (ORF)'!H2734),COUNTIF('OMS Drop Downs'!$B$2:$B$4,'OMS Response Form (ORF)'!I2734),COUNTIF('OMS Drop Downs'!$A$2:$A$5,'OMS Response Form (ORF)'!J2734),COUNTIF('OMS Drop Downs'!$E$2:$E$7,'OMS Response Form (ORF)'!K2734),COUNTIF('OMS Drop Downs'!$B$2:$B$4,'OMS Response Form (ORF)'!L2734),COUNTIF('OMS Drop Downs'!$B$2:$B$4,'OMS Response Form (ORF)'!M2734),COUNTIF('OMS Drop Downs'!$B$2:$B$4,'OMS Response Form (ORF)'!N2734),COUNTIF('OMS Drop Downs'!$B$2:$B$4,'OMS Response Form (ORF)'!P2734),COUNTIF('OMS Drop Downs'!$B$2:$B$4,'OMS Response Form (ORF)'!Q2734),COUNTIF('OMS Drop Downs'!$B$2:$B$4,'OMS Response Form (ORF)'!R2734)),"Complete","Incomplete"))</f>
        <v/>
      </c>
      <c r="T2734" s="28" t="str">
        <f>IF(S2734="Complete",IF(AND(NOT(ISNA(VLOOKUP(CONCATENATE(F2734,G2734,H2734,I2734,J2734,K2734),'OMS Drop Downs'!G:G,1,FALSE))),IF(AND(G2734&lt;&gt;"C3",K2734&lt;&gt;"O5"),IF(SUM(COUNTIF(L2734:R2734,"Y"),COUNTIF(L2734:R2734,"N"))=0,"V","I"),IF(COUNTIF(L2734:R2734,"Y"),"V","I"))="V"),"Valid","Invalid")," ")</f>
        <v xml:space="preserve"> </v>
      </c>
      <c r="U2734"/>
    </row>
    <row r="2735" spans="2:21" x14ac:dyDescent="0.35">
      <c r="B2735" s="50"/>
      <c r="C2735" s="65"/>
      <c r="D2735" s="36"/>
      <c r="E2735" s="64"/>
      <c r="F2735" s="60"/>
      <c r="G2735" s="34"/>
      <c r="H2735" s="34"/>
      <c r="I2735" s="34"/>
      <c r="J2735" s="34"/>
      <c r="K2735" s="34"/>
      <c r="L2735" s="34"/>
      <c r="M2735" s="34"/>
      <c r="N2735" s="34"/>
      <c r="O2735" s="34"/>
      <c r="P2735" s="34"/>
      <c r="Q2735" s="34"/>
      <c r="R2735" s="34"/>
      <c r="S2735" s="27" t="str">
        <f>IF(COUNTA(B2735:R2735)=0,"",IF(AND(COUNTIF('OMS Drop Downs'!$C$2:$C$3,'OMS Response Form (ORF)'!F2735),COUNTIF('OMS Drop Downs'!$D$2:$D$5,'OMS Response Form (ORF)'!G2735),COUNTIF('OMS Drop Downs'!$A$2:$A$5,'OMS Response Form (ORF)'!H2735),COUNTIF('OMS Drop Downs'!$B$2:$B$4,'OMS Response Form (ORF)'!I2735),COUNTIF('OMS Drop Downs'!$A$2:$A$5,'OMS Response Form (ORF)'!J2735),COUNTIF('OMS Drop Downs'!$E$2:$E$7,'OMS Response Form (ORF)'!K2735),COUNTIF('OMS Drop Downs'!$B$2:$B$4,'OMS Response Form (ORF)'!L2735),COUNTIF('OMS Drop Downs'!$B$2:$B$4,'OMS Response Form (ORF)'!M2735),COUNTIF('OMS Drop Downs'!$B$2:$B$4,'OMS Response Form (ORF)'!N2735),COUNTIF('OMS Drop Downs'!$B$2:$B$4,'OMS Response Form (ORF)'!P2735),COUNTIF('OMS Drop Downs'!$B$2:$B$4,'OMS Response Form (ORF)'!Q2735),COUNTIF('OMS Drop Downs'!$B$2:$B$4,'OMS Response Form (ORF)'!R2735)),"Complete","Incomplete"))</f>
        <v/>
      </c>
      <c r="T2735" s="28" t="str">
        <f>IF(S2735="Complete",IF(AND(NOT(ISNA(VLOOKUP(CONCATENATE(F2735,G2735,H2735,I2735,J2735,K2735),'OMS Drop Downs'!G:G,1,FALSE))),IF(AND(G2735&lt;&gt;"C3",K2735&lt;&gt;"O5"),IF(SUM(COUNTIF(L2735:R2735,"Y"),COUNTIF(L2735:R2735,"N"))=0,"V","I"),IF(COUNTIF(L2735:R2735,"Y"),"V","I"))="V"),"Valid","Invalid")," ")</f>
        <v xml:space="preserve"> </v>
      </c>
      <c r="U2735"/>
    </row>
    <row r="2736" spans="2:21" x14ac:dyDescent="0.35">
      <c r="B2736" s="50"/>
      <c r="C2736" s="65"/>
      <c r="D2736" s="36"/>
      <c r="E2736" s="64"/>
      <c r="F2736" s="60"/>
      <c r="G2736" s="34"/>
      <c r="H2736" s="34"/>
      <c r="I2736" s="34"/>
      <c r="J2736" s="34"/>
      <c r="K2736" s="34"/>
      <c r="L2736" s="34"/>
      <c r="M2736" s="34"/>
      <c r="N2736" s="34"/>
      <c r="O2736" s="34"/>
      <c r="P2736" s="34"/>
      <c r="Q2736" s="34"/>
      <c r="R2736" s="34"/>
      <c r="S2736" s="27" t="str">
        <f>IF(COUNTA(B2736:R2736)=0,"",IF(AND(COUNTIF('OMS Drop Downs'!$C$2:$C$3,'OMS Response Form (ORF)'!F2736),COUNTIF('OMS Drop Downs'!$D$2:$D$5,'OMS Response Form (ORF)'!G2736),COUNTIF('OMS Drop Downs'!$A$2:$A$5,'OMS Response Form (ORF)'!H2736),COUNTIF('OMS Drop Downs'!$B$2:$B$4,'OMS Response Form (ORF)'!I2736),COUNTIF('OMS Drop Downs'!$A$2:$A$5,'OMS Response Form (ORF)'!J2736),COUNTIF('OMS Drop Downs'!$E$2:$E$7,'OMS Response Form (ORF)'!K2736),COUNTIF('OMS Drop Downs'!$B$2:$B$4,'OMS Response Form (ORF)'!L2736),COUNTIF('OMS Drop Downs'!$B$2:$B$4,'OMS Response Form (ORF)'!M2736),COUNTIF('OMS Drop Downs'!$B$2:$B$4,'OMS Response Form (ORF)'!N2736),COUNTIF('OMS Drop Downs'!$B$2:$B$4,'OMS Response Form (ORF)'!P2736),COUNTIF('OMS Drop Downs'!$B$2:$B$4,'OMS Response Form (ORF)'!Q2736),COUNTIF('OMS Drop Downs'!$B$2:$B$4,'OMS Response Form (ORF)'!R2736)),"Complete","Incomplete"))</f>
        <v/>
      </c>
      <c r="T2736" s="28" t="str">
        <f>IF(S2736="Complete",IF(AND(NOT(ISNA(VLOOKUP(CONCATENATE(F2736,G2736,H2736,I2736,J2736,K2736),'OMS Drop Downs'!G:G,1,FALSE))),IF(AND(G2736&lt;&gt;"C3",K2736&lt;&gt;"O5"),IF(SUM(COUNTIF(L2736:R2736,"Y"),COUNTIF(L2736:R2736,"N"))=0,"V","I"),IF(COUNTIF(L2736:R2736,"Y"),"V","I"))="V"),"Valid","Invalid")," ")</f>
        <v xml:space="preserve"> </v>
      </c>
      <c r="U2736"/>
    </row>
    <row r="2737" spans="2:21" x14ac:dyDescent="0.35">
      <c r="B2737" s="50"/>
      <c r="C2737" s="65"/>
      <c r="D2737" s="36"/>
      <c r="E2737" s="64"/>
      <c r="F2737" s="60"/>
      <c r="G2737" s="34"/>
      <c r="H2737" s="34"/>
      <c r="I2737" s="34"/>
      <c r="J2737" s="34"/>
      <c r="K2737" s="34"/>
      <c r="L2737" s="34"/>
      <c r="M2737" s="34"/>
      <c r="N2737" s="34"/>
      <c r="O2737" s="34"/>
      <c r="P2737" s="34"/>
      <c r="Q2737" s="34"/>
      <c r="R2737" s="34"/>
      <c r="S2737" s="27" t="str">
        <f>IF(COUNTA(B2737:R2737)=0,"",IF(AND(COUNTIF('OMS Drop Downs'!$C$2:$C$3,'OMS Response Form (ORF)'!F2737),COUNTIF('OMS Drop Downs'!$D$2:$D$5,'OMS Response Form (ORF)'!G2737),COUNTIF('OMS Drop Downs'!$A$2:$A$5,'OMS Response Form (ORF)'!H2737),COUNTIF('OMS Drop Downs'!$B$2:$B$4,'OMS Response Form (ORF)'!I2737),COUNTIF('OMS Drop Downs'!$A$2:$A$5,'OMS Response Form (ORF)'!J2737),COUNTIF('OMS Drop Downs'!$E$2:$E$7,'OMS Response Form (ORF)'!K2737),COUNTIF('OMS Drop Downs'!$B$2:$B$4,'OMS Response Form (ORF)'!L2737),COUNTIF('OMS Drop Downs'!$B$2:$B$4,'OMS Response Form (ORF)'!M2737),COUNTIF('OMS Drop Downs'!$B$2:$B$4,'OMS Response Form (ORF)'!N2737),COUNTIF('OMS Drop Downs'!$B$2:$B$4,'OMS Response Form (ORF)'!P2737),COUNTIF('OMS Drop Downs'!$B$2:$B$4,'OMS Response Form (ORF)'!Q2737),COUNTIF('OMS Drop Downs'!$B$2:$B$4,'OMS Response Form (ORF)'!R2737)),"Complete","Incomplete"))</f>
        <v/>
      </c>
      <c r="T2737" s="28" t="str">
        <f>IF(S2737="Complete",IF(AND(NOT(ISNA(VLOOKUP(CONCATENATE(F2737,G2737,H2737,I2737,J2737,K2737),'OMS Drop Downs'!G:G,1,FALSE))),IF(AND(G2737&lt;&gt;"C3",K2737&lt;&gt;"O5"),IF(SUM(COUNTIF(L2737:R2737,"Y"),COUNTIF(L2737:R2737,"N"))=0,"V","I"),IF(COUNTIF(L2737:R2737,"Y"),"V","I"))="V"),"Valid","Invalid")," ")</f>
        <v xml:space="preserve"> </v>
      </c>
      <c r="U2737"/>
    </row>
    <row r="2738" spans="2:21" x14ac:dyDescent="0.35">
      <c r="B2738" s="50"/>
      <c r="C2738" s="65"/>
      <c r="D2738" s="36"/>
      <c r="E2738" s="64"/>
      <c r="F2738" s="60"/>
      <c r="G2738" s="34"/>
      <c r="H2738" s="34"/>
      <c r="I2738" s="34"/>
      <c r="J2738" s="34"/>
      <c r="K2738" s="34"/>
      <c r="L2738" s="34"/>
      <c r="M2738" s="34"/>
      <c r="N2738" s="34"/>
      <c r="O2738" s="34"/>
      <c r="P2738" s="34"/>
      <c r="Q2738" s="34"/>
      <c r="R2738" s="34"/>
      <c r="S2738" s="27" t="str">
        <f>IF(COUNTA(B2738:R2738)=0,"",IF(AND(COUNTIF('OMS Drop Downs'!$C$2:$C$3,'OMS Response Form (ORF)'!F2738),COUNTIF('OMS Drop Downs'!$D$2:$D$5,'OMS Response Form (ORF)'!G2738),COUNTIF('OMS Drop Downs'!$A$2:$A$5,'OMS Response Form (ORF)'!H2738),COUNTIF('OMS Drop Downs'!$B$2:$B$4,'OMS Response Form (ORF)'!I2738),COUNTIF('OMS Drop Downs'!$A$2:$A$5,'OMS Response Form (ORF)'!J2738),COUNTIF('OMS Drop Downs'!$E$2:$E$7,'OMS Response Form (ORF)'!K2738),COUNTIF('OMS Drop Downs'!$B$2:$B$4,'OMS Response Form (ORF)'!L2738),COUNTIF('OMS Drop Downs'!$B$2:$B$4,'OMS Response Form (ORF)'!M2738),COUNTIF('OMS Drop Downs'!$B$2:$B$4,'OMS Response Form (ORF)'!N2738),COUNTIF('OMS Drop Downs'!$B$2:$B$4,'OMS Response Form (ORF)'!P2738),COUNTIF('OMS Drop Downs'!$B$2:$B$4,'OMS Response Form (ORF)'!Q2738),COUNTIF('OMS Drop Downs'!$B$2:$B$4,'OMS Response Form (ORF)'!R2738)),"Complete","Incomplete"))</f>
        <v/>
      </c>
      <c r="T2738" s="28" t="str">
        <f>IF(S2738="Complete",IF(AND(NOT(ISNA(VLOOKUP(CONCATENATE(F2738,G2738,H2738,I2738,J2738,K2738),'OMS Drop Downs'!G:G,1,FALSE))),IF(AND(G2738&lt;&gt;"C3",K2738&lt;&gt;"O5"),IF(SUM(COUNTIF(L2738:R2738,"Y"),COUNTIF(L2738:R2738,"N"))=0,"V","I"),IF(COUNTIF(L2738:R2738,"Y"),"V","I"))="V"),"Valid","Invalid")," ")</f>
        <v xml:space="preserve"> </v>
      </c>
      <c r="U2738"/>
    </row>
    <row r="2739" spans="2:21" x14ac:dyDescent="0.35">
      <c r="B2739" s="50"/>
      <c r="C2739" s="65"/>
      <c r="D2739" s="36"/>
      <c r="E2739" s="64"/>
      <c r="F2739" s="60"/>
      <c r="G2739" s="34"/>
      <c r="H2739" s="34"/>
      <c r="I2739" s="34"/>
      <c r="J2739" s="34"/>
      <c r="K2739" s="34"/>
      <c r="L2739" s="34"/>
      <c r="M2739" s="34"/>
      <c r="N2739" s="34"/>
      <c r="O2739" s="34"/>
      <c r="P2739" s="34"/>
      <c r="Q2739" s="34"/>
      <c r="R2739" s="34"/>
      <c r="S2739" s="27" t="str">
        <f>IF(COUNTA(B2739:R2739)=0,"",IF(AND(COUNTIF('OMS Drop Downs'!$C$2:$C$3,'OMS Response Form (ORF)'!F2739),COUNTIF('OMS Drop Downs'!$D$2:$D$5,'OMS Response Form (ORF)'!G2739),COUNTIF('OMS Drop Downs'!$A$2:$A$5,'OMS Response Form (ORF)'!H2739),COUNTIF('OMS Drop Downs'!$B$2:$B$4,'OMS Response Form (ORF)'!I2739),COUNTIF('OMS Drop Downs'!$A$2:$A$5,'OMS Response Form (ORF)'!J2739),COUNTIF('OMS Drop Downs'!$E$2:$E$7,'OMS Response Form (ORF)'!K2739),COUNTIF('OMS Drop Downs'!$B$2:$B$4,'OMS Response Form (ORF)'!L2739),COUNTIF('OMS Drop Downs'!$B$2:$B$4,'OMS Response Form (ORF)'!M2739),COUNTIF('OMS Drop Downs'!$B$2:$B$4,'OMS Response Form (ORF)'!N2739),COUNTIF('OMS Drop Downs'!$B$2:$B$4,'OMS Response Form (ORF)'!P2739),COUNTIF('OMS Drop Downs'!$B$2:$B$4,'OMS Response Form (ORF)'!Q2739),COUNTIF('OMS Drop Downs'!$B$2:$B$4,'OMS Response Form (ORF)'!R2739)),"Complete","Incomplete"))</f>
        <v/>
      </c>
      <c r="T2739" s="28" t="str">
        <f>IF(S2739="Complete",IF(AND(NOT(ISNA(VLOOKUP(CONCATENATE(F2739,G2739,H2739,I2739,J2739,K2739),'OMS Drop Downs'!G:G,1,FALSE))),IF(AND(G2739&lt;&gt;"C3",K2739&lt;&gt;"O5"),IF(SUM(COUNTIF(L2739:R2739,"Y"),COUNTIF(L2739:R2739,"N"))=0,"V","I"),IF(COUNTIF(L2739:R2739,"Y"),"V","I"))="V"),"Valid","Invalid")," ")</f>
        <v xml:space="preserve"> </v>
      </c>
      <c r="U2739"/>
    </row>
    <row r="2740" spans="2:21" x14ac:dyDescent="0.35">
      <c r="B2740" s="50"/>
      <c r="C2740" s="65"/>
      <c r="D2740" s="36"/>
      <c r="E2740" s="64"/>
      <c r="F2740" s="60"/>
      <c r="G2740" s="34"/>
      <c r="H2740" s="34"/>
      <c r="I2740" s="34"/>
      <c r="J2740" s="34"/>
      <c r="K2740" s="34"/>
      <c r="L2740" s="34"/>
      <c r="M2740" s="34"/>
      <c r="N2740" s="34"/>
      <c r="O2740" s="34"/>
      <c r="P2740" s="34"/>
      <c r="Q2740" s="34"/>
      <c r="R2740" s="34"/>
      <c r="S2740" s="27" t="str">
        <f>IF(COUNTA(B2740:R2740)=0,"",IF(AND(COUNTIF('OMS Drop Downs'!$C$2:$C$3,'OMS Response Form (ORF)'!F2740),COUNTIF('OMS Drop Downs'!$D$2:$D$5,'OMS Response Form (ORF)'!G2740),COUNTIF('OMS Drop Downs'!$A$2:$A$5,'OMS Response Form (ORF)'!H2740),COUNTIF('OMS Drop Downs'!$B$2:$B$4,'OMS Response Form (ORF)'!I2740),COUNTIF('OMS Drop Downs'!$A$2:$A$5,'OMS Response Form (ORF)'!J2740),COUNTIF('OMS Drop Downs'!$E$2:$E$7,'OMS Response Form (ORF)'!K2740),COUNTIF('OMS Drop Downs'!$B$2:$B$4,'OMS Response Form (ORF)'!L2740),COUNTIF('OMS Drop Downs'!$B$2:$B$4,'OMS Response Form (ORF)'!M2740),COUNTIF('OMS Drop Downs'!$B$2:$B$4,'OMS Response Form (ORF)'!N2740),COUNTIF('OMS Drop Downs'!$B$2:$B$4,'OMS Response Form (ORF)'!P2740),COUNTIF('OMS Drop Downs'!$B$2:$B$4,'OMS Response Form (ORF)'!Q2740),COUNTIF('OMS Drop Downs'!$B$2:$B$4,'OMS Response Form (ORF)'!R2740)),"Complete","Incomplete"))</f>
        <v/>
      </c>
      <c r="T2740" s="28" t="str">
        <f>IF(S2740="Complete",IF(AND(NOT(ISNA(VLOOKUP(CONCATENATE(F2740,G2740,H2740,I2740,J2740,K2740),'OMS Drop Downs'!G:G,1,FALSE))),IF(AND(G2740&lt;&gt;"C3",K2740&lt;&gt;"O5"),IF(SUM(COUNTIF(L2740:R2740,"Y"),COUNTIF(L2740:R2740,"N"))=0,"V","I"),IF(COUNTIF(L2740:R2740,"Y"),"V","I"))="V"),"Valid","Invalid")," ")</f>
        <v xml:space="preserve"> </v>
      </c>
      <c r="U2740"/>
    </row>
    <row r="2741" spans="2:21" x14ac:dyDescent="0.35">
      <c r="B2741" s="50"/>
      <c r="C2741" s="65"/>
      <c r="D2741" s="36"/>
      <c r="E2741" s="64"/>
      <c r="F2741" s="60"/>
      <c r="G2741" s="34"/>
      <c r="H2741" s="34"/>
      <c r="I2741" s="34"/>
      <c r="J2741" s="34"/>
      <c r="K2741" s="34"/>
      <c r="L2741" s="34"/>
      <c r="M2741" s="34"/>
      <c r="N2741" s="34"/>
      <c r="O2741" s="34"/>
      <c r="P2741" s="34"/>
      <c r="Q2741" s="34"/>
      <c r="R2741" s="34"/>
      <c r="S2741" s="27" t="str">
        <f>IF(COUNTA(B2741:R2741)=0,"",IF(AND(COUNTIF('OMS Drop Downs'!$C$2:$C$3,'OMS Response Form (ORF)'!F2741),COUNTIF('OMS Drop Downs'!$D$2:$D$5,'OMS Response Form (ORF)'!G2741),COUNTIF('OMS Drop Downs'!$A$2:$A$5,'OMS Response Form (ORF)'!H2741),COUNTIF('OMS Drop Downs'!$B$2:$B$4,'OMS Response Form (ORF)'!I2741),COUNTIF('OMS Drop Downs'!$A$2:$A$5,'OMS Response Form (ORF)'!J2741),COUNTIF('OMS Drop Downs'!$E$2:$E$7,'OMS Response Form (ORF)'!K2741),COUNTIF('OMS Drop Downs'!$B$2:$B$4,'OMS Response Form (ORF)'!L2741),COUNTIF('OMS Drop Downs'!$B$2:$B$4,'OMS Response Form (ORF)'!M2741),COUNTIF('OMS Drop Downs'!$B$2:$B$4,'OMS Response Form (ORF)'!N2741),COUNTIF('OMS Drop Downs'!$B$2:$B$4,'OMS Response Form (ORF)'!P2741),COUNTIF('OMS Drop Downs'!$B$2:$B$4,'OMS Response Form (ORF)'!Q2741),COUNTIF('OMS Drop Downs'!$B$2:$B$4,'OMS Response Form (ORF)'!R2741)),"Complete","Incomplete"))</f>
        <v/>
      </c>
      <c r="T2741" s="28" t="str">
        <f>IF(S2741="Complete",IF(AND(NOT(ISNA(VLOOKUP(CONCATENATE(F2741,G2741,H2741,I2741,J2741,K2741),'OMS Drop Downs'!G:G,1,FALSE))),IF(AND(G2741&lt;&gt;"C3",K2741&lt;&gt;"O5"),IF(SUM(COUNTIF(L2741:R2741,"Y"),COUNTIF(L2741:R2741,"N"))=0,"V","I"),IF(COUNTIF(L2741:R2741,"Y"),"V","I"))="V"),"Valid","Invalid")," ")</f>
        <v xml:space="preserve"> </v>
      </c>
      <c r="U2741"/>
    </row>
    <row r="2742" spans="2:21" x14ac:dyDescent="0.35">
      <c r="B2742" s="50"/>
      <c r="C2742" s="65"/>
      <c r="D2742" s="36"/>
      <c r="E2742" s="64"/>
      <c r="F2742" s="60"/>
      <c r="G2742" s="34"/>
      <c r="H2742" s="34"/>
      <c r="I2742" s="34"/>
      <c r="J2742" s="34"/>
      <c r="K2742" s="34"/>
      <c r="L2742" s="34"/>
      <c r="M2742" s="34"/>
      <c r="N2742" s="34"/>
      <c r="O2742" s="34"/>
      <c r="P2742" s="34"/>
      <c r="Q2742" s="34"/>
      <c r="R2742" s="34"/>
      <c r="S2742" s="27" t="str">
        <f>IF(COUNTA(B2742:R2742)=0,"",IF(AND(COUNTIF('OMS Drop Downs'!$C$2:$C$3,'OMS Response Form (ORF)'!F2742),COUNTIF('OMS Drop Downs'!$D$2:$D$5,'OMS Response Form (ORF)'!G2742),COUNTIF('OMS Drop Downs'!$A$2:$A$5,'OMS Response Form (ORF)'!H2742),COUNTIF('OMS Drop Downs'!$B$2:$B$4,'OMS Response Form (ORF)'!I2742),COUNTIF('OMS Drop Downs'!$A$2:$A$5,'OMS Response Form (ORF)'!J2742),COUNTIF('OMS Drop Downs'!$E$2:$E$7,'OMS Response Form (ORF)'!K2742),COUNTIF('OMS Drop Downs'!$B$2:$B$4,'OMS Response Form (ORF)'!L2742),COUNTIF('OMS Drop Downs'!$B$2:$B$4,'OMS Response Form (ORF)'!M2742),COUNTIF('OMS Drop Downs'!$B$2:$B$4,'OMS Response Form (ORF)'!N2742),COUNTIF('OMS Drop Downs'!$B$2:$B$4,'OMS Response Form (ORF)'!P2742),COUNTIF('OMS Drop Downs'!$B$2:$B$4,'OMS Response Form (ORF)'!Q2742),COUNTIF('OMS Drop Downs'!$B$2:$B$4,'OMS Response Form (ORF)'!R2742)),"Complete","Incomplete"))</f>
        <v/>
      </c>
      <c r="T2742" s="28" t="str">
        <f>IF(S2742="Complete",IF(AND(NOT(ISNA(VLOOKUP(CONCATENATE(F2742,G2742,H2742,I2742,J2742,K2742),'OMS Drop Downs'!G:G,1,FALSE))),IF(AND(G2742&lt;&gt;"C3",K2742&lt;&gt;"O5"),IF(SUM(COUNTIF(L2742:R2742,"Y"),COUNTIF(L2742:R2742,"N"))=0,"V","I"),IF(COUNTIF(L2742:R2742,"Y"),"V","I"))="V"),"Valid","Invalid")," ")</f>
        <v xml:space="preserve"> </v>
      </c>
      <c r="U2742"/>
    </row>
    <row r="2743" spans="2:21" x14ac:dyDescent="0.35">
      <c r="B2743" s="50"/>
      <c r="C2743" s="65"/>
      <c r="D2743" s="36"/>
      <c r="E2743" s="64"/>
      <c r="F2743" s="60"/>
      <c r="G2743" s="34"/>
      <c r="H2743" s="34"/>
      <c r="I2743" s="34"/>
      <c r="J2743" s="34"/>
      <c r="K2743" s="34"/>
      <c r="L2743" s="34"/>
      <c r="M2743" s="34"/>
      <c r="N2743" s="34"/>
      <c r="O2743" s="34"/>
      <c r="P2743" s="34"/>
      <c r="Q2743" s="34"/>
      <c r="R2743" s="34"/>
      <c r="S2743" s="27" t="str">
        <f>IF(COUNTA(B2743:R2743)=0,"",IF(AND(COUNTIF('OMS Drop Downs'!$C$2:$C$3,'OMS Response Form (ORF)'!F2743),COUNTIF('OMS Drop Downs'!$D$2:$D$5,'OMS Response Form (ORF)'!G2743),COUNTIF('OMS Drop Downs'!$A$2:$A$5,'OMS Response Form (ORF)'!H2743),COUNTIF('OMS Drop Downs'!$B$2:$B$4,'OMS Response Form (ORF)'!I2743),COUNTIF('OMS Drop Downs'!$A$2:$A$5,'OMS Response Form (ORF)'!J2743),COUNTIF('OMS Drop Downs'!$E$2:$E$7,'OMS Response Form (ORF)'!K2743),COUNTIF('OMS Drop Downs'!$B$2:$B$4,'OMS Response Form (ORF)'!L2743),COUNTIF('OMS Drop Downs'!$B$2:$B$4,'OMS Response Form (ORF)'!M2743),COUNTIF('OMS Drop Downs'!$B$2:$B$4,'OMS Response Form (ORF)'!N2743),COUNTIF('OMS Drop Downs'!$B$2:$B$4,'OMS Response Form (ORF)'!P2743),COUNTIF('OMS Drop Downs'!$B$2:$B$4,'OMS Response Form (ORF)'!Q2743),COUNTIF('OMS Drop Downs'!$B$2:$B$4,'OMS Response Form (ORF)'!R2743)),"Complete","Incomplete"))</f>
        <v/>
      </c>
      <c r="T2743" s="28" t="str">
        <f>IF(S2743="Complete",IF(AND(NOT(ISNA(VLOOKUP(CONCATENATE(F2743,G2743,H2743,I2743,J2743,K2743),'OMS Drop Downs'!G:G,1,FALSE))),IF(AND(G2743&lt;&gt;"C3",K2743&lt;&gt;"O5"),IF(SUM(COUNTIF(L2743:R2743,"Y"),COUNTIF(L2743:R2743,"N"))=0,"V","I"),IF(COUNTIF(L2743:R2743,"Y"),"V","I"))="V"),"Valid","Invalid")," ")</f>
        <v xml:space="preserve"> </v>
      </c>
      <c r="U2743"/>
    </row>
    <row r="2744" spans="2:21" x14ac:dyDescent="0.35">
      <c r="B2744" s="50"/>
      <c r="C2744" s="65"/>
      <c r="D2744" s="36"/>
      <c r="E2744" s="64"/>
      <c r="F2744" s="60"/>
      <c r="G2744" s="34"/>
      <c r="H2744" s="34"/>
      <c r="I2744" s="34"/>
      <c r="J2744" s="34"/>
      <c r="K2744" s="34"/>
      <c r="L2744" s="34"/>
      <c r="M2744" s="34"/>
      <c r="N2744" s="34"/>
      <c r="O2744" s="34"/>
      <c r="P2744" s="34"/>
      <c r="Q2744" s="34"/>
      <c r="R2744" s="34"/>
      <c r="S2744" s="27" t="str">
        <f>IF(COUNTA(B2744:R2744)=0,"",IF(AND(COUNTIF('OMS Drop Downs'!$C$2:$C$3,'OMS Response Form (ORF)'!F2744),COUNTIF('OMS Drop Downs'!$D$2:$D$5,'OMS Response Form (ORF)'!G2744),COUNTIF('OMS Drop Downs'!$A$2:$A$5,'OMS Response Form (ORF)'!H2744),COUNTIF('OMS Drop Downs'!$B$2:$B$4,'OMS Response Form (ORF)'!I2744),COUNTIF('OMS Drop Downs'!$A$2:$A$5,'OMS Response Form (ORF)'!J2744),COUNTIF('OMS Drop Downs'!$E$2:$E$7,'OMS Response Form (ORF)'!K2744),COUNTIF('OMS Drop Downs'!$B$2:$B$4,'OMS Response Form (ORF)'!L2744),COUNTIF('OMS Drop Downs'!$B$2:$B$4,'OMS Response Form (ORF)'!M2744),COUNTIF('OMS Drop Downs'!$B$2:$B$4,'OMS Response Form (ORF)'!N2744),COUNTIF('OMS Drop Downs'!$B$2:$B$4,'OMS Response Form (ORF)'!P2744),COUNTIF('OMS Drop Downs'!$B$2:$B$4,'OMS Response Form (ORF)'!Q2744),COUNTIF('OMS Drop Downs'!$B$2:$B$4,'OMS Response Form (ORF)'!R2744)),"Complete","Incomplete"))</f>
        <v/>
      </c>
      <c r="T2744" s="28" t="str">
        <f>IF(S2744="Complete",IF(AND(NOT(ISNA(VLOOKUP(CONCATENATE(F2744,G2744,H2744,I2744,J2744,K2744),'OMS Drop Downs'!G:G,1,FALSE))),IF(AND(G2744&lt;&gt;"C3",K2744&lt;&gt;"O5"),IF(SUM(COUNTIF(L2744:R2744,"Y"),COUNTIF(L2744:R2744,"N"))=0,"V","I"),IF(COUNTIF(L2744:R2744,"Y"),"V","I"))="V"),"Valid","Invalid")," ")</f>
        <v xml:space="preserve"> </v>
      </c>
      <c r="U2744"/>
    </row>
    <row r="2745" spans="2:21" x14ac:dyDescent="0.35">
      <c r="B2745" s="50"/>
      <c r="C2745" s="65"/>
      <c r="D2745" s="36"/>
      <c r="E2745" s="64"/>
      <c r="F2745" s="60"/>
      <c r="G2745" s="34"/>
      <c r="H2745" s="34"/>
      <c r="I2745" s="34"/>
      <c r="J2745" s="34"/>
      <c r="K2745" s="34"/>
      <c r="L2745" s="34"/>
      <c r="M2745" s="34"/>
      <c r="N2745" s="34"/>
      <c r="O2745" s="34"/>
      <c r="P2745" s="34"/>
      <c r="Q2745" s="34"/>
      <c r="R2745" s="34"/>
      <c r="S2745" s="27" t="str">
        <f>IF(COUNTA(B2745:R2745)=0,"",IF(AND(COUNTIF('OMS Drop Downs'!$C$2:$C$3,'OMS Response Form (ORF)'!F2745),COUNTIF('OMS Drop Downs'!$D$2:$D$5,'OMS Response Form (ORF)'!G2745),COUNTIF('OMS Drop Downs'!$A$2:$A$5,'OMS Response Form (ORF)'!H2745),COUNTIF('OMS Drop Downs'!$B$2:$B$4,'OMS Response Form (ORF)'!I2745),COUNTIF('OMS Drop Downs'!$A$2:$A$5,'OMS Response Form (ORF)'!J2745),COUNTIF('OMS Drop Downs'!$E$2:$E$7,'OMS Response Form (ORF)'!K2745),COUNTIF('OMS Drop Downs'!$B$2:$B$4,'OMS Response Form (ORF)'!L2745),COUNTIF('OMS Drop Downs'!$B$2:$B$4,'OMS Response Form (ORF)'!M2745),COUNTIF('OMS Drop Downs'!$B$2:$B$4,'OMS Response Form (ORF)'!N2745),COUNTIF('OMS Drop Downs'!$B$2:$B$4,'OMS Response Form (ORF)'!P2745),COUNTIF('OMS Drop Downs'!$B$2:$B$4,'OMS Response Form (ORF)'!Q2745),COUNTIF('OMS Drop Downs'!$B$2:$B$4,'OMS Response Form (ORF)'!R2745)),"Complete","Incomplete"))</f>
        <v/>
      </c>
      <c r="T2745" s="28" t="str">
        <f>IF(S2745="Complete",IF(AND(NOT(ISNA(VLOOKUP(CONCATENATE(F2745,G2745,H2745,I2745,J2745,K2745),'OMS Drop Downs'!G:G,1,FALSE))),IF(AND(G2745&lt;&gt;"C3",K2745&lt;&gt;"O5"),IF(SUM(COUNTIF(L2745:R2745,"Y"),COUNTIF(L2745:R2745,"N"))=0,"V","I"),IF(COUNTIF(L2745:R2745,"Y"),"V","I"))="V"),"Valid","Invalid")," ")</f>
        <v xml:space="preserve"> </v>
      </c>
      <c r="U2745"/>
    </row>
    <row r="2746" spans="2:21" x14ac:dyDescent="0.35">
      <c r="B2746" s="50"/>
      <c r="C2746" s="65"/>
      <c r="D2746" s="36"/>
      <c r="E2746" s="64"/>
      <c r="F2746" s="60"/>
      <c r="G2746" s="34"/>
      <c r="H2746" s="34"/>
      <c r="I2746" s="34"/>
      <c r="J2746" s="34"/>
      <c r="K2746" s="34"/>
      <c r="L2746" s="34"/>
      <c r="M2746" s="34"/>
      <c r="N2746" s="34"/>
      <c r="O2746" s="34"/>
      <c r="P2746" s="34"/>
      <c r="Q2746" s="34"/>
      <c r="R2746" s="34"/>
      <c r="S2746" s="27" t="str">
        <f>IF(COUNTA(B2746:R2746)=0,"",IF(AND(COUNTIF('OMS Drop Downs'!$C$2:$C$3,'OMS Response Form (ORF)'!F2746),COUNTIF('OMS Drop Downs'!$D$2:$D$5,'OMS Response Form (ORF)'!G2746),COUNTIF('OMS Drop Downs'!$A$2:$A$5,'OMS Response Form (ORF)'!H2746),COUNTIF('OMS Drop Downs'!$B$2:$B$4,'OMS Response Form (ORF)'!I2746),COUNTIF('OMS Drop Downs'!$A$2:$A$5,'OMS Response Form (ORF)'!J2746),COUNTIF('OMS Drop Downs'!$E$2:$E$7,'OMS Response Form (ORF)'!K2746),COUNTIF('OMS Drop Downs'!$B$2:$B$4,'OMS Response Form (ORF)'!L2746),COUNTIF('OMS Drop Downs'!$B$2:$B$4,'OMS Response Form (ORF)'!M2746),COUNTIF('OMS Drop Downs'!$B$2:$B$4,'OMS Response Form (ORF)'!N2746),COUNTIF('OMS Drop Downs'!$B$2:$B$4,'OMS Response Form (ORF)'!P2746),COUNTIF('OMS Drop Downs'!$B$2:$B$4,'OMS Response Form (ORF)'!Q2746),COUNTIF('OMS Drop Downs'!$B$2:$B$4,'OMS Response Form (ORF)'!R2746)),"Complete","Incomplete"))</f>
        <v/>
      </c>
      <c r="T2746" s="28" t="str">
        <f>IF(S2746="Complete",IF(AND(NOT(ISNA(VLOOKUP(CONCATENATE(F2746,G2746,H2746,I2746,J2746,K2746),'OMS Drop Downs'!G:G,1,FALSE))),IF(AND(G2746&lt;&gt;"C3",K2746&lt;&gt;"O5"),IF(SUM(COUNTIF(L2746:R2746,"Y"),COUNTIF(L2746:R2746,"N"))=0,"V","I"),IF(COUNTIF(L2746:R2746,"Y"),"V","I"))="V"),"Valid","Invalid")," ")</f>
        <v xml:space="preserve"> </v>
      </c>
      <c r="U2746"/>
    </row>
    <row r="2747" spans="2:21" x14ac:dyDescent="0.35">
      <c r="B2747" s="50"/>
      <c r="C2747" s="65"/>
      <c r="D2747" s="36"/>
      <c r="E2747" s="64"/>
      <c r="F2747" s="60"/>
      <c r="G2747" s="34"/>
      <c r="H2747" s="34"/>
      <c r="I2747" s="34"/>
      <c r="J2747" s="34"/>
      <c r="K2747" s="34"/>
      <c r="L2747" s="34"/>
      <c r="M2747" s="34"/>
      <c r="N2747" s="34"/>
      <c r="O2747" s="34"/>
      <c r="P2747" s="34"/>
      <c r="Q2747" s="34"/>
      <c r="R2747" s="34"/>
      <c r="S2747" s="27" t="str">
        <f>IF(COUNTA(B2747:R2747)=0,"",IF(AND(COUNTIF('OMS Drop Downs'!$C$2:$C$3,'OMS Response Form (ORF)'!F2747),COUNTIF('OMS Drop Downs'!$D$2:$D$5,'OMS Response Form (ORF)'!G2747),COUNTIF('OMS Drop Downs'!$A$2:$A$5,'OMS Response Form (ORF)'!H2747),COUNTIF('OMS Drop Downs'!$B$2:$B$4,'OMS Response Form (ORF)'!I2747),COUNTIF('OMS Drop Downs'!$A$2:$A$5,'OMS Response Form (ORF)'!J2747),COUNTIF('OMS Drop Downs'!$E$2:$E$7,'OMS Response Form (ORF)'!K2747),COUNTIF('OMS Drop Downs'!$B$2:$B$4,'OMS Response Form (ORF)'!L2747),COUNTIF('OMS Drop Downs'!$B$2:$B$4,'OMS Response Form (ORF)'!M2747),COUNTIF('OMS Drop Downs'!$B$2:$B$4,'OMS Response Form (ORF)'!N2747),COUNTIF('OMS Drop Downs'!$B$2:$B$4,'OMS Response Form (ORF)'!P2747),COUNTIF('OMS Drop Downs'!$B$2:$B$4,'OMS Response Form (ORF)'!Q2747),COUNTIF('OMS Drop Downs'!$B$2:$B$4,'OMS Response Form (ORF)'!R2747)),"Complete","Incomplete"))</f>
        <v/>
      </c>
      <c r="T2747" s="28" t="str">
        <f>IF(S2747="Complete",IF(AND(NOT(ISNA(VLOOKUP(CONCATENATE(F2747,G2747,H2747,I2747,J2747,K2747),'OMS Drop Downs'!G:G,1,FALSE))),IF(AND(G2747&lt;&gt;"C3",K2747&lt;&gt;"O5"),IF(SUM(COUNTIF(L2747:R2747,"Y"),COUNTIF(L2747:R2747,"N"))=0,"V","I"),IF(COUNTIF(L2747:R2747,"Y"),"V","I"))="V"),"Valid","Invalid")," ")</f>
        <v xml:space="preserve"> </v>
      </c>
      <c r="U2747"/>
    </row>
    <row r="2748" spans="2:21" x14ac:dyDescent="0.35">
      <c r="B2748" s="50"/>
      <c r="C2748" s="65"/>
      <c r="D2748" s="36"/>
      <c r="E2748" s="64"/>
      <c r="F2748" s="60"/>
      <c r="G2748" s="34"/>
      <c r="H2748" s="34"/>
      <c r="I2748" s="34"/>
      <c r="J2748" s="34"/>
      <c r="K2748" s="34"/>
      <c r="L2748" s="34"/>
      <c r="M2748" s="34"/>
      <c r="N2748" s="34"/>
      <c r="O2748" s="34"/>
      <c r="P2748" s="34"/>
      <c r="Q2748" s="34"/>
      <c r="R2748" s="34"/>
      <c r="S2748" s="27" t="str">
        <f>IF(COUNTA(B2748:R2748)=0,"",IF(AND(COUNTIF('OMS Drop Downs'!$C$2:$C$3,'OMS Response Form (ORF)'!F2748),COUNTIF('OMS Drop Downs'!$D$2:$D$5,'OMS Response Form (ORF)'!G2748),COUNTIF('OMS Drop Downs'!$A$2:$A$5,'OMS Response Form (ORF)'!H2748),COUNTIF('OMS Drop Downs'!$B$2:$B$4,'OMS Response Form (ORF)'!I2748),COUNTIF('OMS Drop Downs'!$A$2:$A$5,'OMS Response Form (ORF)'!J2748),COUNTIF('OMS Drop Downs'!$E$2:$E$7,'OMS Response Form (ORF)'!K2748),COUNTIF('OMS Drop Downs'!$B$2:$B$4,'OMS Response Form (ORF)'!L2748),COUNTIF('OMS Drop Downs'!$B$2:$B$4,'OMS Response Form (ORF)'!M2748),COUNTIF('OMS Drop Downs'!$B$2:$B$4,'OMS Response Form (ORF)'!N2748),COUNTIF('OMS Drop Downs'!$B$2:$B$4,'OMS Response Form (ORF)'!P2748),COUNTIF('OMS Drop Downs'!$B$2:$B$4,'OMS Response Form (ORF)'!Q2748),COUNTIF('OMS Drop Downs'!$B$2:$B$4,'OMS Response Form (ORF)'!R2748)),"Complete","Incomplete"))</f>
        <v/>
      </c>
      <c r="T2748" s="28" t="str">
        <f>IF(S2748="Complete",IF(AND(NOT(ISNA(VLOOKUP(CONCATENATE(F2748,G2748,H2748,I2748,J2748,K2748),'OMS Drop Downs'!G:G,1,FALSE))),IF(AND(G2748&lt;&gt;"C3",K2748&lt;&gt;"O5"),IF(SUM(COUNTIF(L2748:R2748,"Y"),COUNTIF(L2748:R2748,"N"))=0,"V","I"),IF(COUNTIF(L2748:R2748,"Y"),"V","I"))="V"),"Valid","Invalid")," ")</f>
        <v xml:space="preserve"> </v>
      </c>
      <c r="U2748"/>
    </row>
    <row r="2749" spans="2:21" x14ac:dyDescent="0.35">
      <c r="B2749" s="50"/>
      <c r="C2749" s="65"/>
      <c r="D2749" s="36"/>
      <c r="E2749" s="64"/>
      <c r="F2749" s="60"/>
      <c r="G2749" s="34"/>
      <c r="H2749" s="34"/>
      <c r="I2749" s="34"/>
      <c r="J2749" s="34"/>
      <c r="K2749" s="34"/>
      <c r="L2749" s="34"/>
      <c r="M2749" s="34"/>
      <c r="N2749" s="34"/>
      <c r="O2749" s="34"/>
      <c r="P2749" s="34"/>
      <c r="Q2749" s="34"/>
      <c r="R2749" s="34"/>
      <c r="S2749" s="27" t="str">
        <f>IF(COUNTA(B2749:R2749)=0,"",IF(AND(COUNTIF('OMS Drop Downs'!$C$2:$C$3,'OMS Response Form (ORF)'!F2749),COUNTIF('OMS Drop Downs'!$D$2:$D$5,'OMS Response Form (ORF)'!G2749),COUNTIF('OMS Drop Downs'!$A$2:$A$5,'OMS Response Form (ORF)'!H2749),COUNTIF('OMS Drop Downs'!$B$2:$B$4,'OMS Response Form (ORF)'!I2749),COUNTIF('OMS Drop Downs'!$A$2:$A$5,'OMS Response Form (ORF)'!J2749),COUNTIF('OMS Drop Downs'!$E$2:$E$7,'OMS Response Form (ORF)'!K2749),COUNTIF('OMS Drop Downs'!$B$2:$B$4,'OMS Response Form (ORF)'!L2749),COUNTIF('OMS Drop Downs'!$B$2:$B$4,'OMS Response Form (ORF)'!M2749),COUNTIF('OMS Drop Downs'!$B$2:$B$4,'OMS Response Form (ORF)'!N2749),COUNTIF('OMS Drop Downs'!$B$2:$B$4,'OMS Response Form (ORF)'!P2749),COUNTIF('OMS Drop Downs'!$B$2:$B$4,'OMS Response Form (ORF)'!Q2749),COUNTIF('OMS Drop Downs'!$B$2:$B$4,'OMS Response Form (ORF)'!R2749)),"Complete","Incomplete"))</f>
        <v/>
      </c>
      <c r="T2749" s="28" t="str">
        <f>IF(S2749="Complete",IF(AND(NOT(ISNA(VLOOKUP(CONCATENATE(F2749,G2749,H2749,I2749,J2749,K2749),'OMS Drop Downs'!G:G,1,FALSE))),IF(AND(G2749&lt;&gt;"C3",K2749&lt;&gt;"O5"),IF(SUM(COUNTIF(L2749:R2749,"Y"),COUNTIF(L2749:R2749,"N"))=0,"V","I"),IF(COUNTIF(L2749:R2749,"Y"),"V","I"))="V"),"Valid","Invalid")," ")</f>
        <v xml:space="preserve"> </v>
      </c>
      <c r="U2749"/>
    </row>
    <row r="2750" spans="2:21" x14ac:dyDescent="0.35">
      <c r="B2750" s="50"/>
      <c r="C2750" s="65"/>
      <c r="D2750" s="36"/>
      <c r="E2750" s="64"/>
      <c r="F2750" s="60"/>
      <c r="G2750" s="34"/>
      <c r="H2750" s="34"/>
      <c r="I2750" s="34"/>
      <c r="J2750" s="34"/>
      <c r="K2750" s="34"/>
      <c r="L2750" s="34"/>
      <c r="M2750" s="34"/>
      <c r="N2750" s="34"/>
      <c r="O2750" s="34"/>
      <c r="P2750" s="34"/>
      <c r="Q2750" s="34"/>
      <c r="R2750" s="34"/>
      <c r="S2750" s="27" t="str">
        <f>IF(COUNTA(B2750:R2750)=0,"",IF(AND(COUNTIF('OMS Drop Downs'!$C$2:$C$3,'OMS Response Form (ORF)'!F2750),COUNTIF('OMS Drop Downs'!$D$2:$D$5,'OMS Response Form (ORF)'!G2750),COUNTIF('OMS Drop Downs'!$A$2:$A$5,'OMS Response Form (ORF)'!H2750),COUNTIF('OMS Drop Downs'!$B$2:$B$4,'OMS Response Form (ORF)'!I2750),COUNTIF('OMS Drop Downs'!$A$2:$A$5,'OMS Response Form (ORF)'!J2750),COUNTIF('OMS Drop Downs'!$E$2:$E$7,'OMS Response Form (ORF)'!K2750),COUNTIF('OMS Drop Downs'!$B$2:$B$4,'OMS Response Form (ORF)'!L2750),COUNTIF('OMS Drop Downs'!$B$2:$B$4,'OMS Response Form (ORF)'!M2750),COUNTIF('OMS Drop Downs'!$B$2:$B$4,'OMS Response Form (ORF)'!N2750),COUNTIF('OMS Drop Downs'!$B$2:$B$4,'OMS Response Form (ORF)'!P2750),COUNTIF('OMS Drop Downs'!$B$2:$B$4,'OMS Response Form (ORF)'!Q2750),COUNTIF('OMS Drop Downs'!$B$2:$B$4,'OMS Response Form (ORF)'!R2750)),"Complete","Incomplete"))</f>
        <v/>
      </c>
      <c r="T2750" s="28" t="str">
        <f>IF(S2750="Complete",IF(AND(NOT(ISNA(VLOOKUP(CONCATENATE(F2750,G2750,H2750,I2750,J2750,K2750),'OMS Drop Downs'!G:G,1,FALSE))),IF(AND(G2750&lt;&gt;"C3",K2750&lt;&gt;"O5"),IF(SUM(COUNTIF(L2750:R2750,"Y"),COUNTIF(L2750:R2750,"N"))=0,"V","I"),IF(COUNTIF(L2750:R2750,"Y"),"V","I"))="V"),"Valid","Invalid")," ")</f>
        <v xml:space="preserve"> </v>
      </c>
      <c r="U2750"/>
    </row>
    <row r="2751" spans="2:21" x14ac:dyDescent="0.35">
      <c r="B2751" s="50"/>
      <c r="C2751" s="65"/>
      <c r="D2751" s="36"/>
      <c r="E2751" s="64"/>
      <c r="F2751" s="60"/>
      <c r="G2751" s="34"/>
      <c r="H2751" s="34"/>
      <c r="I2751" s="34"/>
      <c r="J2751" s="34"/>
      <c r="K2751" s="34"/>
      <c r="L2751" s="34"/>
      <c r="M2751" s="34"/>
      <c r="N2751" s="34"/>
      <c r="O2751" s="34"/>
      <c r="P2751" s="34"/>
      <c r="Q2751" s="34"/>
      <c r="R2751" s="34"/>
      <c r="S2751" s="27" t="str">
        <f>IF(COUNTA(B2751:R2751)=0,"",IF(AND(COUNTIF('OMS Drop Downs'!$C$2:$C$3,'OMS Response Form (ORF)'!F2751),COUNTIF('OMS Drop Downs'!$D$2:$D$5,'OMS Response Form (ORF)'!G2751),COUNTIF('OMS Drop Downs'!$A$2:$A$5,'OMS Response Form (ORF)'!H2751),COUNTIF('OMS Drop Downs'!$B$2:$B$4,'OMS Response Form (ORF)'!I2751),COUNTIF('OMS Drop Downs'!$A$2:$A$5,'OMS Response Form (ORF)'!J2751),COUNTIF('OMS Drop Downs'!$E$2:$E$7,'OMS Response Form (ORF)'!K2751),COUNTIF('OMS Drop Downs'!$B$2:$B$4,'OMS Response Form (ORF)'!L2751),COUNTIF('OMS Drop Downs'!$B$2:$B$4,'OMS Response Form (ORF)'!M2751),COUNTIF('OMS Drop Downs'!$B$2:$B$4,'OMS Response Form (ORF)'!N2751),COUNTIF('OMS Drop Downs'!$B$2:$B$4,'OMS Response Form (ORF)'!P2751),COUNTIF('OMS Drop Downs'!$B$2:$B$4,'OMS Response Form (ORF)'!Q2751),COUNTIF('OMS Drop Downs'!$B$2:$B$4,'OMS Response Form (ORF)'!R2751)),"Complete","Incomplete"))</f>
        <v/>
      </c>
      <c r="T2751" s="28" t="str">
        <f>IF(S2751="Complete",IF(AND(NOT(ISNA(VLOOKUP(CONCATENATE(F2751,G2751,H2751,I2751,J2751,K2751),'OMS Drop Downs'!G:G,1,FALSE))),IF(AND(G2751&lt;&gt;"C3",K2751&lt;&gt;"O5"),IF(SUM(COUNTIF(L2751:R2751,"Y"),COUNTIF(L2751:R2751,"N"))=0,"V","I"),IF(COUNTIF(L2751:R2751,"Y"),"V","I"))="V"),"Valid","Invalid")," ")</f>
        <v xml:space="preserve"> </v>
      </c>
      <c r="U2751"/>
    </row>
    <row r="2752" spans="2:21" x14ac:dyDescent="0.35">
      <c r="B2752" s="50"/>
      <c r="C2752" s="65"/>
      <c r="D2752" s="36"/>
      <c r="E2752" s="64"/>
      <c r="F2752" s="60"/>
      <c r="G2752" s="34"/>
      <c r="H2752" s="34"/>
      <c r="I2752" s="34"/>
      <c r="J2752" s="34"/>
      <c r="K2752" s="34"/>
      <c r="L2752" s="34"/>
      <c r="M2752" s="34"/>
      <c r="N2752" s="34"/>
      <c r="O2752" s="34"/>
      <c r="P2752" s="34"/>
      <c r="Q2752" s="34"/>
      <c r="R2752" s="34"/>
      <c r="S2752" s="27" t="str">
        <f>IF(COUNTA(B2752:R2752)=0,"",IF(AND(COUNTIF('OMS Drop Downs'!$C$2:$C$3,'OMS Response Form (ORF)'!F2752),COUNTIF('OMS Drop Downs'!$D$2:$D$5,'OMS Response Form (ORF)'!G2752),COUNTIF('OMS Drop Downs'!$A$2:$A$5,'OMS Response Form (ORF)'!H2752),COUNTIF('OMS Drop Downs'!$B$2:$B$4,'OMS Response Form (ORF)'!I2752),COUNTIF('OMS Drop Downs'!$A$2:$A$5,'OMS Response Form (ORF)'!J2752),COUNTIF('OMS Drop Downs'!$E$2:$E$7,'OMS Response Form (ORF)'!K2752),COUNTIF('OMS Drop Downs'!$B$2:$B$4,'OMS Response Form (ORF)'!L2752),COUNTIF('OMS Drop Downs'!$B$2:$B$4,'OMS Response Form (ORF)'!M2752),COUNTIF('OMS Drop Downs'!$B$2:$B$4,'OMS Response Form (ORF)'!N2752),COUNTIF('OMS Drop Downs'!$B$2:$B$4,'OMS Response Form (ORF)'!P2752),COUNTIF('OMS Drop Downs'!$B$2:$B$4,'OMS Response Form (ORF)'!Q2752),COUNTIF('OMS Drop Downs'!$B$2:$B$4,'OMS Response Form (ORF)'!R2752)),"Complete","Incomplete"))</f>
        <v/>
      </c>
      <c r="T2752" s="28" t="str">
        <f>IF(S2752="Complete",IF(AND(NOT(ISNA(VLOOKUP(CONCATENATE(F2752,G2752,H2752,I2752,J2752,K2752),'OMS Drop Downs'!G:G,1,FALSE))),IF(AND(G2752&lt;&gt;"C3",K2752&lt;&gt;"O5"),IF(SUM(COUNTIF(L2752:R2752,"Y"),COUNTIF(L2752:R2752,"N"))=0,"V","I"),IF(COUNTIF(L2752:R2752,"Y"),"V","I"))="V"),"Valid","Invalid")," ")</f>
        <v xml:space="preserve"> </v>
      </c>
      <c r="U2752"/>
    </row>
    <row r="2753" spans="2:21" x14ac:dyDescent="0.35">
      <c r="B2753" s="50"/>
      <c r="C2753" s="65"/>
      <c r="D2753" s="36"/>
      <c r="E2753" s="64"/>
      <c r="F2753" s="60"/>
      <c r="G2753" s="34"/>
      <c r="H2753" s="34"/>
      <c r="I2753" s="34"/>
      <c r="J2753" s="34"/>
      <c r="K2753" s="34"/>
      <c r="L2753" s="34"/>
      <c r="M2753" s="34"/>
      <c r="N2753" s="34"/>
      <c r="O2753" s="34"/>
      <c r="P2753" s="34"/>
      <c r="Q2753" s="34"/>
      <c r="R2753" s="34"/>
      <c r="S2753" s="27" t="str">
        <f>IF(COUNTA(B2753:R2753)=0,"",IF(AND(COUNTIF('OMS Drop Downs'!$C$2:$C$3,'OMS Response Form (ORF)'!F2753),COUNTIF('OMS Drop Downs'!$D$2:$D$5,'OMS Response Form (ORF)'!G2753),COUNTIF('OMS Drop Downs'!$A$2:$A$5,'OMS Response Form (ORF)'!H2753),COUNTIF('OMS Drop Downs'!$B$2:$B$4,'OMS Response Form (ORF)'!I2753),COUNTIF('OMS Drop Downs'!$A$2:$A$5,'OMS Response Form (ORF)'!J2753),COUNTIF('OMS Drop Downs'!$E$2:$E$7,'OMS Response Form (ORF)'!K2753),COUNTIF('OMS Drop Downs'!$B$2:$B$4,'OMS Response Form (ORF)'!L2753),COUNTIF('OMS Drop Downs'!$B$2:$B$4,'OMS Response Form (ORF)'!M2753),COUNTIF('OMS Drop Downs'!$B$2:$B$4,'OMS Response Form (ORF)'!N2753),COUNTIF('OMS Drop Downs'!$B$2:$B$4,'OMS Response Form (ORF)'!P2753),COUNTIF('OMS Drop Downs'!$B$2:$B$4,'OMS Response Form (ORF)'!Q2753),COUNTIF('OMS Drop Downs'!$B$2:$B$4,'OMS Response Form (ORF)'!R2753)),"Complete","Incomplete"))</f>
        <v/>
      </c>
      <c r="T2753" s="28" t="str">
        <f>IF(S2753="Complete",IF(AND(NOT(ISNA(VLOOKUP(CONCATENATE(F2753,G2753,H2753,I2753,J2753,K2753),'OMS Drop Downs'!G:G,1,FALSE))),IF(AND(G2753&lt;&gt;"C3",K2753&lt;&gt;"O5"),IF(SUM(COUNTIF(L2753:R2753,"Y"),COUNTIF(L2753:R2753,"N"))=0,"V","I"),IF(COUNTIF(L2753:R2753,"Y"),"V","I"))="V"),"Valid","Invalid")," ")</f>
        <v xml:space="preserve"> </v>
      </c>
      <c r="U2753"/>
    </row>
    <row r="2754" spans="2:21" x14ac:dyDescent="0.35">
      <c r="B2754" s="50"/>
      <c r="C2754" s="65"/>
      <c r="D2754" s="36"/>
      <c r="E2754" s="64"/>
      <c r="F2754" s="60"/>
      <c r="G2754" s="34"/>
      <c r="H2754" s="34"/>
      <c r="I2754" s="34"/>
      <c r="J2754" s="34"/>
      <c r="K2754" s="34"/>
      <c r="L2754" s="34"/>
      <c r="M2754" s="34"/>
      <c r="N2754" s="34"/>
      <c r="O2754" s="34"/>
      <c r="P2754" s="34"/>
      <c r="Q2754" s="34"/>
      <c r="R2754" s="34"/>
      <c r="S2754" s="27" t="str">
        <f>IF(COUNTA(B2754:R2754)=0,"",IF(AND(COUNTIF('OMS Drop Downs'!$C$2:$C$3,'OMS Response Form (ORF)'!F2754),COUNTIF('OMS Drop Downs'!$D$2:$D$5,'OMS Response Form (ORF)'!G2754),COUNTIF('OMS Drop Downs'!$A$2:$A$5,'OMS Response Form (ORF)'!H2754),COUNTIF('OMS Drop Downs'!$B$2:$B$4,'OMS Response Form (ORF)'!I2754),COUNTIF('OMS Drop Downs'!$A$2:$A$5,'OMS Response Form (ORF)'!J2754),COUNTIF('OMS Drop Downs'!$E$2:$E$7,'OMS Response Form (ORF)'!K2754),COUNTIF('OMS Drop Downs'!$B$2:$B$4,'OMS Response Form (ORF)'!L2754),COUNTIF('OMS Drop Downs'!$B$2:$B$4,'OMS Response Form (ORF)'!M2754),COUNTIF('OMS Drop Downs'!$B$2:$B$4,'OMS Response Form (ORF)'!N2754),COUNTIF('OMS Drop Downs'!$B$2:$B$4,'OMS Response Form (ORF)'!P2754),COUNTIF('OMS Drop Downs'!$B$2:$B$4,'OMS Response Form (ORF)'!Q2754),COUNTIF('OMS Drop Downs'!$B$2:$B$4,'OMS Response Form (ORF)'!R2754)),"Complete","Incomplete"))</f>
        <v/>
      </c>
      <c r="T2754" s="28" t="str">
        <f>IF(S2754="Complete",IF(AND(NOT(ISNA(VLOOKUP(CONCATENATE(F2754,G2754,H2754,I2754,J2754,K2754),'OMS Drop Downs'!G:G,1,FALSE))),IF(AND(G2754&lt;&gt;"C3",K2754&lt;&gt;"O5"),IF(SUM(COUNTIF(L2754:R2754,"Y"),COUNTIF(L2754:R2754,"N"))=0,"V","I"),IF(COUNTIF(L2754:R2754,"Y"),"V","I"))="V"),"Valid","Invalid")," ")</f>
        <v xml:space="preserve"> </v>
      </c>
      <c r="U2754"/>
    </row>
    <row r="2755" spans="2:21" x14ac:dyDescent="0.35">
      <c r="B2755" s="50"/>
      <c r="C2755" s="65"/>
      <c r="D2755" s="36"/>
      <c r="E2755" s="64"/>
      <c r="F2755" s="60"/>
      <c r="G2755" s="34"/>
      <c r="H2755" s="34"/>
      <c r="I2755" s="34"/>
      <c r="J2755" s="34"/>
      <c r="K2755" s="34"/>
      <c r="L2755" s="34"/>
      <c r="M2755" s="34"/>
      <c r="N2755" s="34"/>
      <c r="O2755" s="34"/>
      <c r="P2755" s="34"/>
      <c r="Q2755" s="34"/>
      <c r="R2755" s="34"/>
      <c r="S2755" s="27" t="str">
        <f>IF(COUNTA(B2755:R2755)=0,"",IF(AND(COUNTIF('OMS Drop Downs'!$C$2:$C$3,'OMS Response Form (ORF)'!F2755),COUNTIF('OMS Drop Downs'!$D$2:$D$5,'OMS Response Form (ORF)'!G2755),COUNTIF('OMS Drop Downs'!$A$2:$A$5,'OMS Response Form (ORF)'!H2755),COUNTIF('OMS Drop Downs'!$B$2:$B$4,'OMS Response Form (ORF)'!I2755),COUNTIF('OMS Drop Downs'!$A$2:$A$5,'OMS Response Form (ORF)'!J2755),COUNTIF('OMS Drop Downs'!$E$2:$E$7,'OMS Response Form (ORF)'!K2755),COUNTIF('OMS Drop Downs'!$B$2:$B$4,'OMS Response Form (ORF)'!L2755),COUNTIF('OMS Drop Downs'!$B$2:$B$4,'OMS Response Form (ORF)'!M2755),COUNTIF('OMS Drop Downs'!$B$2:$B$4,'OMS Response Form (ORF)'!N2755),COUNTIF('OMS Drop Downs'!$B$2:$B$4,'OMS Response Form (ORF)'!P2755),COUNTIF('OMS Drop Downs'!$B$2:$B$4,'OMS Response Form (ORF)'!Q2755),COUNTIF('OMS Drop Downs'!$B$2:$B$4,'OMS Response Form (ORF)'!R2755)),"Complete","Incomplete"))</f>
        <v/>
      </c>
      <c r="T2755" s="28" t="str">
        <f>IF(S2755="Complete",IF(AND(NOT(ISNA(VLOOKUP(CONCATENATE(F2755,G2755,H2755,I2755,J2755,K2755),'OMS Drop Downs'!G:G,1,FALSE))),IF(AND(G2755&lt;&gt;"C3",K2755&lt;&gt;"O5"),IF(SUM(COUNTIF(L2755:R2755,"Y"),COUNTIF(L2755:R2755,"N"))=0,"V","I"),IF(COUNTIF(L2755:R2755,"Y"),"V","I"))="V"),"Valid","Invalid")," ")</f>
        <v xml:space="preserve"> </v>
      </c>
      <c r="U2755"/>
    </row>
    <row r="2756" spans="2:21" x14ac:dyDescent="0.35">
      <c r="B2756" s="50"/>
      <c r="C2756" s="65"/>
      <c r="D2756" s="36"/>
      <c r="E2756" s="64"/>
      <c r="F2756" s="60"/>
      <c r="G2756" s="34"/>
      <c r="H2756" s="34"/>
      <c r="I2756" s="34"/>
      <c r="J2756" s="34"/>
      <c r="K2756" s="34"/>
      <c r="L2756" s="34"/>
      <c r="M2756" s="34"/>
      <c r="N2756" s="34"/>
      <c r="O2756" s="34"/>
      <c r="P2756" s="34"/>
      <c r="Q2756" s="34"/>
      <c r="R2756" s="34"/>
      <c r="S2756" s="27" t="str">
        <f>IF(COUNTA(B2756:R2756)=0,"",IF(AND(COUNTIF('OMS Drop Downs'!$C$2:$C$3,'OMS Response Form (ORF)'!F2756),COUNTIF('OMS Drop Downs'!$D$2:$D$5,'OMS Response Form (ORF)'!G2756),COUNTIF('OMS Drop Downs'!$A$2:$A$5,'OMS Response Form (ORF)'!H2756),COUNTIF('OMS Drop Downs'!$B$2:$B$4,'OMS Response Form (ORF)'!I2756),COUNTIF('OMS Drop Downs'!$A$2:$A$5,'OMS Response Form (ORF)'!J2756),COUNTIF('OMS Drop Downs'!$E$2:$E$7,'OMS Response Form (ORF)'!K2756),COUNTIF('OMS Drop Downs'!$B$2:$B$4,'OMS Response Form (ORF)'!L2756),COUNTIF('OMS Drop Downs'!$B$2:$B$4,'OMS Response Form (ORF)'!M2756),COUNTIF('OMS Drop Downs'!$B$2:$B$4,'OMS Response Form (ORF)'!N2756),COUNTIF('OMS Drop Downs'!$B$2:$B$4,'OMS Response Form (ORF)'!P2756),COUNTIF('OMS Drop Downs'!$B$2:$B$4,'OMS Response Form (ORF)'!Q2756),COUNTIF('OMS Drop Downs'!$B$2:$B$4,'OMS Response Form (ORF)'!R2756)),"Complete","Incomplete"))</f>
        <v/>
      </c>
      <c r="T2756" s="28" t="str">
        <f>IF(S2756="Complete",IF(AND(NOT(ISNA(VLOOKUP(CONCATENATE(F2756,G2756,H2756,I2756,J2756,K2756),'OMS Drop Downs'!G:G,1,FALSE))),IF(AND(G2756&lt;&gt;"C3",K2756&lt;&gt;"O5"),IF(SUM(COUNTIF(L2756:R2756,"Y"),COUNTIF(L2756:R2756,"N"))=0,"V","I"),IF(COUNTIF(L2756:R2756,"Y"),"V","I"))="V"),"Valid","Invalid")," ")</f>
        <v xml:space="preserve"> </v>
      </c>
      <c r="U2756"/>
    </row>
    <row r="2757" spans="2:21" x14ac:dyDescent="0.35">
      <c r="B2757" s="50"/>
      <c r="C2757" s="65"/>
      <c r="D2757" s="36"/>
      <c r="E2757" s="64"/>
      <c r="F2757" s="60"/>
      <c r="G2757" s="34"/>
      <c r="H2757" s="34"/>
      <c r="I2757" s="34"/>
      <c r="J2757" s="34"/>
      <c r="K2757" s="34"/>
      <c r="L2757" s="34"/>
      <c r="M2757" s="34"/>
      <c r="N2757" s="34"/>
      <c r="O2757" s="34"/>
      <c r="P2757" s="34"/>
      <c r="Q2757" s="34"/>
      <c r="R2757" s="34"/>
      <c r="S2757" s="27" t="str">
        <f>IF(COUNTA(B2757:R2757)=0,"",IF(AND(COUNTIF('OMS Drop Downs'!$C$2:$C$3,'OMS Response Form (ORF)'!F2757),COUNTIF('OMS Drop Downs'!$D$2:$D$5,'OMS Response Form (ORF)'!G2757),COUNTIF('OMS Drop Downs'!$A$2:$A$5,'OMS Response Form (ORF)'!H2757),COUNTIF('OMS Drop Downs'!$B$2:$B$4,'OMS Response Form (ORF)'!I2757),COUNTIF('OMS Drop Downs'!$A$2:$A$5,'OMS Response Form (ORF)'!J2757),COUNTIF('OMS Drop Downs'!$E$2:$E$7,'OMS Response Form (ORF)'!K2757),COUNTIF('OMS Drop Downs'!$B$2:$B$4,'OMS Response Form (ORF)'!L2757),COUNTIF('OMS Drop Downs'!$B$2:$B$4,'OMS Response Form (ORF)'!M2757),COUNTIF('OMS Drop Downs'!$B$2:$B$4,'OMS Response Form (ORF)'!N2757),COUNTIF('OMS Drop Downs'!$B$2:$B$4,'OMS Response Form (ORF)'!P2757),COUNTIF('OMS Drop Downs'!$B$2:$B$4,'OMS Response Form (ORF)'!Q2757),COUNTIF('OMS Drop Downs'!$B$2:$B$4,'OMS Response Form (ORF)'!R2757)),"Complete","Incomplete"))</f>
        <v/>
      </c>
      <c r="T2757" s="28" t="str">
        <f>IF(S2757="Complete",IF(AND(NOT(ISNA(VLOOKUP(CONCATENATE(F2757,G2757,H2757,I2757,J2757,K2757),'OMS Drop Downs'!G:G,1,FALSE))),IF(AND(G2757&lt;&gt;"C3",K2757&lt;&gt;"O5"),IF(SUM(COUNTIF(L2757:R2757,"Y"),COUNTIF(L2757:R2757,"N"))=0,"V","I"),IF(COUNTIF(L2757:R2757,"Y"),"V","I"))="V"),"Valid","Invalid")," ")</f>
        <v xml:space="preserve"> </v>
      </c>
      <c r="U2757"/>
    </row>
    <row r="2758" spans="2:21" x14ac:dyDescent="0.35">
      <c r="B2758" s="50"/>
      <c r="C2758" s="65"/>
      <c r="D2758" s="36"/>
      <c r="E2758" s="64"/>
      <c r="F2758" s="60"/>
      <c r="G2758" s="34"/>
      <c r="H2758" s="34"/>
      <c r="I2758" s="34"/>
      <c r="J2758" s="34"/>
      <c r="K2758" s="34"/>
      <c r="L2758" s="34"/>
      <c r="M2758" s="34"/>
      <c r="N2758" s="34"/>
      <c r="O2758" s="34"/>
      <c r="P2758" s="34"/>
      <c r="Q2758" s="34"/>
      <c r="R2758" s="34"/>
      <c r="S2758" s="27" t="str">
        <f>IF(COUNTA(B2758:R2758)=0,"",IF(AND(COUNTIF('OMS Drop Downs'!$C$2:$C$3,'OMS Response Form (ORF)'!F2758),COUNTIF('OMS Drop Downs'!$D$2:$D$5,'OMS Response Form (ORF)'!G2758),COUNTIF('OMS Drop Downs'!$A$2:$A$5,'OMS Response Form (ORF)'!H2758),COUNTIF('OMS Drop Downs'!$B$2:$B$4,'OMS Response Form (ORF)'!I2758),COUNTIF('OMS Drop Downs'!$A$2:$A$5,'OMS Response Form (ORF)'!J2758),COUNTIF('OMS Drop Downs'!$E$2:$E$7,'OMS Response Form (ORF)'!K2758),COUNTIF('OMS Drop Downs'!$B$2:$B$4,'OMS Response Form (ORF)'!L2758),COUNTIF('OMS Drop Downs'!$B$2:$B$4,'OMS Response Form (ORF)'!M2758),COUNTIF('OMS Drop Downs'!$B$2:$B$4,'OMS Response Form (ORF)'!N2758),COUNTIF('OMS Drop Downs'!$B$2:$B$4,'OMS Response Form (ORF)'!P2758),COUNTIF('OMS Drop Downs'!$B$2:$B$4,'OMS Response Form (ORF)'!Q2758),COUNTIF('OMS Drop Downs'!$B$2:$B$4,'OMS Response Form (ORF)'!R2758)),"Complete","Incomplete"))</f>
        <v/>
      </c>
      <c r="T2758" s="28" t="str">
        <f>IF(S2758="Complete",IF(AND(NOT(ISNA(VLOOKUP(CONCATENATE(F2758,G2758,H2758,I2758,J2758,K2758),'OMS Drop Downs'!G:G,1,FALSE))),IF(AND(G2758&lt;&gt;"C3",K2758&lt;&gt;"O5"),IF(SUM(COUNTIF(L2758:R2758,"Y"),COUNTIF(L2758:R2758,"N"))=0,"V","I"),IF(COUNTIF(L2758:R2758,"Y"),"V","I"))="V"),"Valid","Invalid")," ")</f>
        <v xml:space="preserve"> </v>
      </c>
      <c r="U2758"/>
    </row>
    <row r="2759" spans="2:21" x14ac:dyDescent="0.35">
      <c r="B2759" s="50"/>
      <c r="C2759" s="65"/>
      <c r="D2759" s="36"/>
      <c r="E2759" s="64"/>
      <c r="F2759" s="60"/>
      <c r="G2759" s="34"/>
      <c r="H2759" s="34"/>
      <c r="I2759" s="34"/>
      <c r="J2759" s="34"/>
      <c r="K2759" s="34"/>
      <c r="L2759" s="34"/>
      <c r="M2759" s="34"/>
      <c r="N2759" s="34"/>
      <c r="O2759" s="34"/>
      <c r="P2759" s="34"/>
      <c r="Q2759" s="34"/>
      <c r="R2759" s="34"/>
      <c r="S2759" s="27" t="str">
        <f>IF(COUNTA(B2759:R2759)=0,"",IF(AND(COUNTIF('OMS Drop Downs'!$C$2:$C$3,'OMS Response Form (ORF)'!F2759),COUNTIF('OMS Drop Downs'!$D$2:$D$5,'OMS Response Form (ORF)'!G2759),COUNTIF('OMS Drop Downs'!$A$2:$A$5,'OMS Response Form (ORF)'!H2759),COUNTIF('OMS Drop Downs'!$B$2:$B$4,'OMS Response Form (ORF)'!I2759),COUNTIF('OMS Drop Downs'!$A$2:$A$5,'OMS Response Form (ORF)'!J2759),COUNTIF('OMS Drop Downs'!$E$2:$E$7,'OMS Response Form (ORF)'!K2759),COUNTIF('OMS Drop Downs'!$B$2:$B$4,'OMS Response Form (ORF)'!L2759),COUNTIF('OMS Drop Downs'!$B$2:$B$4,'OMS Response Form (ORF)'!M2759),COUNTIF('OMS Drop Downs'!$B$2:$B$4,'OMS Response Form (ORF)'!N2759),COUNTIF('OMS Drop Downs'!$B$2:$B$4,'OMS Response Form (ORF)'!P2759),COUNTIF('OMS Drop Downs'!$B$2:$B$4,'OMS Response Form (ORF)'!Q2759),COUNTIF('OMS Drop Downs'!$B$2:$B$4,'OMS Response Form (ORF)'!R2759)),"Complete","Incomplete"))</f>
        <v/>
      </c>
      <c r="T2759" s="28" t="str">
        <f>IF(S2759="Complete",IF(AND(NOT(ISNA(VLOOKUP(CONCATENATE(F2759,G2759,H2759,I2759,J2759,K2759),'OMS Drop Downs'!G:G,1,FALSE))),IF(AND(G2759&lt;&gt;"C3",K2759&lt;&gt;"O5"),IF(SUM(COUNTIF(L2759:R2759,"Y"),COUNTIF(L2759:R2759,"N"))=0,"V","I"),IF(COUNTIF(L2759:R2759,"Y"),"V","I"))="V"),"Valid","Invalid")," ")</f>
        <v xml:space="preserve"> </v>
      </c>
      <c r="U2759"/>
    </row>
    <row r="2760" spans="2:21" x14ac:dyDescent="0.35">
      <c r="B2760" s="50"/>
      <c r="C2760" s="65"/>
      <c r="D2760" s="36"/>
      <c r="E2760" s="64"/>
      <c r="F2760" s="60"/>
      <c r="G2760" s="34"/>
      <c r="H2760" s="34"/>
      <c r="I2760" s="34"/>
      <c r="J2760" s="34"/>
      <c r="K2760" s="34"/>
      <c r="L2760" s="34"/>
      <c r="M2760" s="34"/>
      <c r="N2760" s="34"/>
      <c r="O2760" s="34"/>
      <c r="P2760" s="34"/>
      <c r="Q2760" s="34"/>
      <c r="R2760" s="34"/>
      <c r="S2760" s="27" t="str">
        <f>IF(COUNTA(B2760:R2760)=0,"",IF(AND(COUNTIF('OMS Drop Downs'!$C$2:$C$3,'OMS Response Form (ORF)'!F2760),COUNTIF('OMS Drop Downs'!$D$2:$D$5,'OMS Response Form (ORF)'!G2760),COUNTIF('OMS Drop Downs'!$A$2:$A$5,'OMS Response Form (ORF)'!H2760),COUNTIF('OMS Drop Downs'!$B$2:$B$4,'OMS Response Form (ORF)'!I2760),COUNTIF('OMS Drop Downs'!$A$2:$A$5,'OMS Response Form (ORF)'!J2760),COUNTIF('OMS Drop Downs'!$E$2:$E$7,'OMS Response Form (ORF)'!K2760),COUNTIF('OMS Drop Downs'!$B$2:$B$4,'OMS Response Form (ORF)'!L2760),COUNTIF('OMS Drop Downs'!$B$2:$B$4,'OMS Response Form (ORF)'!M2760),COUNTIF('OMS Drop Downs'!$B$2:$B$4,'OMS Response Form (ORF)'!N2760),COUNTIF('OMS Drop Downs'!$B$2:$B$4,'OMS Response Form (ORF)'!P2760),COUNTIF('OMS Drop Downs'!$B$2:$B$4,'OMS Response Form (ORF)'!Q2760),COUNTIF('OMS Drop Downs'!$B$2:$B$4,'OMS Response Form (ORF)'!R2760)),"Complete","Incomplete"))</f>
        <v/>
      </c>
      <c r="T2760" s="28" t="str">
        <f>IF(S2760="Complete",IF(AND(NOT(ISNA(VLOOKUP(CONCATENATE(F2760,G2760,H2760,I2760,J2760,K2760),'OMS Drop Downs'!G:G,1,FALSE))),IF(AND(G2760&lt;&gt;"C3",K2760&lt;&gt;"O5"),IF(SUM(COUNTIF(L2760:R2760,"Y"),COUNTIF(L2760:R2760,"N"))=0,"V","I"),IF(COUNTIF(L2760:R2760,"Y"),"V","I"))="V"),"Valid","Invalid")," ")</f>
        <v xml:space="preserve"> </v>
      </c>
      <c r="U2760"/>
    </row>
    <row r="2761" spans="2:21" x14ac:dyDescent="0.35">
      <c r="B2761" s="50"/>
      <c r="C2761" s="65"/>
      <c r="D2761" s="36"/>
      <c r="E2761" s="64"/>
      <c r="F2761" s="60"/>
      <c r="G2761" s="34"/>
      <c r="H2761" s="34"/>
      <c r="I2761" s="34"/>
      <c r="J2761" s="34"/>
      <c r="K2761" s="34"/>
      <c r="L2761" s="34"/>
      <c r="M2761" s="34"/>
      <c r="N2761" s="34"/>
      <c r="O2761" s="34"/>
      <c r="P2761" s="34"/>
      <c r="Q2761" s="34"/>
      <c r="R2761" s="34"/>
      <c r="S2761" s="27" t="str">
        <f>IF(COUNTA(B2761:R2761)=0,"",IF(AND(COUNTIF('OMS Drop Downs'!$C$2:$C$3,'OMS Response Form (ORF)'!F2761),COUNTIF('OMS Drop Downs'!$D$2:$D$5,'OMS Response Form (ORF)'!G2761),COUNTIF('OMS Drop Downs'!$A$2:$A$5,'OMS Response Form (ORF)'!H2761),COUNTIF('OMS Drop Downs'!$B$2:$B$4,'OMS Response Form (ORF)'!I2761),COUNTIF('OMS Drop Downs'!$A$2:$A$5,'OMS Response Form (ORF)'!J2761),COUNTIF('OMS Drop Downs'!$E$2:$E$7,'OMS Response Form (ORF)'!K2761),COUNTIF('OMS Drop Downs'!$B$2:$B$4,'OMS Response Form (ORF)'!L2761),COUNTIF('OMS Drop Downs'!$B$2:$B$4,'OMS Response Form (ORF)'!M2761),COUNTIF('OMS Drop Downs'!$B$2:$B$4,'OMS Response Form (ORF)'!N2761),COUNTIF('OMS Drop Downs'!$B$2:$B$4,'OMS Response Form (ORF)'!P2761),COUNTIF('OMS Drop Downs'!$B$2:$B$4,'OMS Response Form (ORF)'!Q2761),COUNTIF('OMS Drop Downs'!$B$2:$B$4,'OMS Response Form (ORF)'!R2761)),"Complete","Incomplete"))</f>
        <v/>
      </c>
      <c r="T2761" s="28" t="str">
        <f>IF(S2761="Complete",IF(AND(NOT(ISNA(VLOOKUP(CONCATENATE(F2761,G2761,H2761,I2761,J2761,K2761),'OMS Drop Downs'!G:G,1,FALSE))),IF(AND(G2761&lt;&gt;"C3",K2761&lt;&gt;"O5"),IF(SUM(COUNTIF(L2761:R2761,"Y"),COUNTIF(L2761:R2761,"N"))=0,"V","I"),IF(COUNTIF(L2761:R2761,"Y"),"V","I"))="V"),"Valid","Invalid")," ")</f>
        <v xml:space="preserve"> </v>
      </c>
      <c r="U2761"/>
    </row>
    <row r="2762" spans="2:21" x14ac:dyDescent="0.35">
      <c r="B2762" s="50"/>
      <c r="C2762" s="65"/>
      <c r="D2762" s="36"/>
      <c r="E2762" s="64"/>
      <c r="F2762" s="60"/>
      <c r="G2762" s="34"/>
      <c r="H2762" s="34"/>
      <c r="I2762" s="34"/>
      <c r="J2762" s="34"/>
      <c r="K2762" s="34"/>
      <c r="L2762" s="34"/>
      <c r="M2762" s="34"/>
      <c r="N2762" s="34"/>
      <c r="O2762" s="34"/>
      <c r="P2762" s="34"/>
      <c r="Q2762" s="34"/>
      <c r="R2762" s="34"/>
      <c r="S2762" s="27" t="str">
        <f>IF(COUNTA(B2762:R2762)=0,"",IF(AND(COUNTIF('OMS Drop Downs'!$C$2:$C$3,'OMS Response Form (ORF)'!F2762),COUNTIF('OMS Drop Downs'!$D$2:$D$5,'OMS Response Form (ORF)'!G2762),COUNTIF('OMS Drop Downs'!$A$2:$A$5,'OMS Response Form (ORF)'!H2762),COUNTIF('OMS Drop Downs'!$B$2:$B$4,'OMS Response Form (ORF)'!I2762),COUNTIF('OMS Drop Downs'!$A$2:$A$5,'OMS Response Form (ORF)'!J2762),COUNTIF('OMS Drop Downs'!$E$2:$E$7,'OMS Response Form (ORF)'!K2762),COUNTIF('OMS Drop Downs'!$B$2:$B$4,'OMS Response Form (ORF)'!L2762),COUNTIF('OMS Drop Downs'!$B$2:$B$4,'OMS Response Form (ORF)'!M2762),COUNTIF('OMS Drop Downs'!$B$2:$B$4,'OMS Response Form (ORF)'!N2762),COUNTIF('OMS Drop Downs'!$B$2:$B$4,'OMS Response Form (ORF)'!P2762),COUNTIF('OMS Drop Downs'!$B$2:$B$4,'OMS Response Form (ORF)'!Q2762),COUNTIF('OMS Drop Downs'!$B$2:$B$4,'OMS Response Form (ORF)'!R2762)),"Complete","Incomplete"))</f>
        <v/>
      </c>
      <c r="T2762" s="28" t="str">
        <f>IF(S2762="Complete",IF(AND(NOT(ISNA(VLOOKUP(CONCATENATE(F2762,G2762,H2762,I2762,J2762,K2762),'OMS Drop Downs'!G:G,1,FALSE))),IF(AND(G2762&lt;&gt;"C3",K2762&lt;&gt;"O5"),IF(SUM(COUNTIF(L2762:R2762,"Y"),COUNTIF(L2762:R2762,"N"))=0,"V","I"),IF(COUNTIF(L2762:R2762,"Y"),"V","I"))="V"),"Valid","Invalid")," ")</f>
        <v xml:space="preserve"> </v>
      </c>
      <c r="U2762"/>
    </row>
    <row r="2763" spans="2:21" x14ac:dyDescent="0.35">
      <c r="B2763" s="50"/>
      <c r="C2763" s="65"/>
      <c r="D2763" s="36"/>
      <c r="E2763" s="64"/>
      <c r="F2763" s="60"/>
      <c r="G2763" s="34"/>
      <c r="H2763" s="34"/>
      <c r="I2763" s="34"/>
      <c r="J2763" s="34"/>
      <c r="K2763" s="34"/>
      <c r="L2763" s="34"/>
      <c r="M2763" s="34"/>
      <c r="N2763" s="34"/>
      <c r="O2763" s="34"/>
      <c r="P2763" s="34"/>
      <c r="Q2763" s="34"/>
      <c r="R2763" s="34"/>
      <c r="S2763" s="27" t="str">
        <f>IF(COUNTA(B2763:R2763)=0,"",IF(AND(COUNTIF('OMS Drop Downs'!$C$2:$C$3,'OMS Response Form (ORF)'!F2763),COUNTIF('OMS Drop Downs'!$D$2:$D$5,'OMS Response Form (ORF)'!G2763),COUNTIF('OMS Drop Downs'!$A$2:$A$5,'OMS Response Form (ORF)'!H2763),COUNTIF('OMS Drop Downs'!$B$2:$B$4,'OMS Response Form (ORF)'!I2763),COUNTIF('OMS Drop Downs'!$A$2:$A$5,'OMS Response Form (ORF)'!J2763),COUNTIF('OMS Drop Downs'!$E$2:$E$7,'OMS Response Form (ORF)'!K2763),COUNTIF('OMS Drop Downs'!$B$2:$B$4,'OMS Response Form (ORF)'!L2763),COUNTIF('OMS Drop Downs'!$B$2:$B$4,'OMS Response Form (ORF)'!M2763),COUNTIF('OMS Drop Downs'!$B$2:$B$4,'OMS Response Form (ORF)'!N2763),COUNTIF('OMS Drop Downs'!$B$2:$B$4,'OMS Response Form (ORF)'!P2763),COUNTIF('OMS Drop Downs'!$B$2:$B$4,'OMS Response Form (ORF)'!Q2763),COUNTIF('OMS Drop Downs'!$B$2:$B$4,'OMS Response Form (ORF)'!R2763)),"Complete","Incomplete"))</f>
        <v/>
      </c>
      <c r="T2763" s="28" t="str">
        <f>IF(S2763="Complete",IF(AND(NOT(ISNA(VLOOKUP(CONCATENATE(F2763,G2763,H2763,I2763,J2763,K2763),'OMS Drop Downs'!G:G,1,FALSE))),IF(AND(G2763&lt;&gt;"C3",K2763&lt;&gt;"O5"),IF(SUM(COUNTIF(L2763:R2763,"Y"),COUNTIF(L2763:R2763,"N"))=0,"V","I"),IF(COUNTIF(L2763:R2763,"Y"),"V","I"))="V"),"Valid","Invalid")," ")</f>
        <v xml:space="preserve"> </v>
      </c>
      <c r="U2763"/>
    </row>
    <row r="2764" spans="2:21" x14ac:dyDescent="0.35">
      <c r="B2764" s="50"/>
      <c r="C2764" s="65"/>
      <c r="D2764" s="36"/>
      <c r="E2764" s="64"/>
      <c r="F2764" s="60"/>
      <c r="G2764" s="34"/>
      <c r="H2764" s="34"/>
      <c r="I2764" s="34"/>
      <c r="J2764" s="34"/>
      <c r="K2764" s="34"/>
      <c r="L2764" s="34"/>
      <c r="M2764" s="34"/>
      <c r="N2764" s="34"/>
      <c r="O2764" s="34"/>
      <c r="P2764" s="34"/>
      <c r="Q2764" s="34"/>
      <c r="R2764" s="34"/>
      <c r="S2764" s="27" t="str">
        <f>IF(COUNTA(B2764:R2764)=0,"",IF(AND(COUNTIF('OMS Drop Downs'!$C$2:$C$3,'OMS Response Form (ORF)'!F2764),COUNTIF('OMS Drop Downs'!$D$2:$D$5,'OMS Response Form (ORF)'!G2764),COUNTIF('OMS Drop Downs'!$A$2:$A$5,'OMS Response Form (ORF)'!H2764),COUNTIF('OMS Drop Downs'!$B$2:$B$4,'OMS Response Form (ORF)'!I2764),COUNTIF('OMS Drop Downs'!$A$2:$A$5,'OMS Response Form (ORF)'!J2764),COUNTIF('OMS Drop Downs'!$E$2:$E$7,'OMS Response Form (ORF)'!K2764),COUNTIF('OMS Drop Downs'!$B$2:$B$4,'OMS Response Form (ORF)'!L2764),COUNTIF('OMS Drop Downs'!$B$2:$B$4,'OMS Response Form (ORF)'!M2764),COUNTIF('OMS Drop Downs'!$B$2:$B$4,'OMS Response Form (ORF)'!N2764),COUNTIF('OMS Drop Downs'!$B$2:$B$4,'OMS Response Form (ORF)'!P2764),COUNTIF('OMS Drop Downs'!$B$2:$B$4,'OMS Response Form (ORF)'!Q2764),COUNTIF('OMS Drop Downs'!$B$2:$B$4,'OMS Response Form (ORF)'!R2764)),"Complete","Incomplete"))</f>
        <v/>
      </c>
      <c r="T2764" s="28" t="str">
        <f>IF(S2764="Complete",IF(AND(NOT(ISNA(VLOOKUP(CONCATENATE(F2764,G2764,H2764,I2764,J2764,K2764),'OMS Drop Downs'!G:G,1,FALSE))),IF(AND(G2764&lt;&gt;"C3",K2764&lt;&gt;"O5"),IF(SUM(COUNTIF(L2764:R2764,"Y"),COUNTIF(L2764:R2764,"N"))=0,"V","I"),IF(COUNTIF(L2764:R2764,"Y"),"V","I"))="V"),"Valid","Invalid")," ")</f>
        <v xml:space="preserve"> </v>
      </c>
      <c r="U2764"/>
    </row>
    <row r="2765" spans="2:21" x14ac:dyDescent="0.35">
      <c r="B2765" s="50"/>
      <c r="C2765" s="65"/>
      <c r="D2765" s="36"/>
      <c r="E2765" s="64"/>
      <c r="F2765" s="60"/>
      <c r="G2765" s="34"/>
      <c r="H2765" s="34"/>
      <c r="I2765" s="34"/>
      <c r="J2765" s="34"/>
      <c r="K2765" s="34"/>
      <c r="L2765" s="34"/>
      <c r="M2765" s="34"/>
      <c r="N2765" s="34"/>
      <c r="O2765" s="34"/>
      <c r="P2765" s="34"/>
      <c r="Q2765" s="34"/>
      <c r="R2765" s="34"/>
      <c r="S2765" s="27" t="str">
        <f>IF(COUNTA(B2765:R2765)=0,"",IF(AND(COUNTIF('OMS Drop Downs'!$C$2:$C$3,'OMS Response Form (ORF)'!F2765),COUNTIF('OMS Drop Downs'!$D$2:$D$5,'OMS Response Form (ORF)'!G2765),COUNTIF('OMS Drop Downs'!$A$2:$A$5,'OMS Response Form (ORF)'!H2765),COUNTIF('OMS Drop Downs'!$B$2:$B$4,'OMS Response Form (ORF)'!I2765),COUNTIF('OMS Drop Downs'!$A$2:$A$5,'OMS Response Form (ORF)'!J2765),COUNTIF('OMS Drop Downs'!$E$2:$E$7,'OMS Response Form (ORF)'!K2765),COUNTIF('OMS Drop Downs'!$B$2:$B$4,'OMS Response Form (ORF)'!L2765),COUNTIF('OMS Drop Downs'!$B$2:$B$4,'OMS Response Form (ORF)'!M2765),COUNTIF('OMS Drop Downs'!$B$2:$B$4,'OMS Response Form (ORF)'!N2765),COUNTIF('OMS Drop Downs'!$B$2:$B$4,'OMS Response Form (ORF)'!P2765),COUNTIF('OMS Drop Downs'!$B$2:$B$4,'OMS Response Form (ORF)'!Q2765),COUNTIF('OMS Drop Downs'!$B$2:$B$4,'OMS Response Form (ORF)'!R2765)),"Complete","Incomplete"))</f>
        <v/>
      </c>
      <c r="T2765" s="28" t="str">
        <f>IF(S2765="Complete",IF(AND(NOT(ISNA(VLOOKUP(CONCATENATE(F2765,G2765,H2765,I2765,J2765,K2765),'OMS Drop Downs'!G:G,1,FALSE))),IF(AND(G2765&lt;&gt;"C3",K2765&lt;&gt;"O5"),IF(SUM(COUNTIF(L2765:R2765,"Y"),COUNTIF(L2765:R2765,"N"))=0,"V","I"),IF(COUNTIF(L2765:R2765,"Y"),"V","I"))="V"),"Valid","Invalid")," ")</f>
        <v xml:space="preserve"> </v>
      </c>
      <c r="U2765"/>
    </row>
    <row r="2766" spans="2:21" x14ac:dyDescent="0.35">
      <c r="B2766" s="50"/>
      <c r="C2766" s="65"/>
      <c r="D2766" s="36"/>
      <c r="E2766" s="64"/>
      <c r="F2766" s="60"/>
      <c r="G2766" s="34"/>
      <c r="H2766" s="34"/>
      <c r="I2766" s="34"/>
      <c r="J2766" s="34"/>
      <c r="K2766" s="34"/>
      <c r="L2766" s="34"/>
      <c r="M2766" s="34"/>
      <c r="N2766" s="34"/>
      <c r="O2766" s="34"/>
      <c r="P2766" s="34"/>
      <c r="Q2766" s="34"/>
      <c r="R2766" s="34"/>
      <c r="S2766" s="27" t="str">
        <f>IF(COUNTA(B2766:R2766)=0,"",IF(AND(COUNTIF('OMS Drop Downs'!$C$2:$C$3,'OMS Response Form (ORF)'!F2766),COUNTIF('OMS Drop Downs'!$D$2:$D$5,'OMS Response Form (ORF)'!G2766),COUNTIF('OMS Drop Downs'!$A$2:$A$5,'OMS Response Form (ORF)'!H2766),COUNTIF('OMS Drop Downs'!$B$2:$B$4,'OMS Response Form (ORF)'!I2766),COUNTIF('OMS Drop Downs'!$A$2:$A$5,'OMS Response Form (ORF)'!J2766),COUNTIF('OMS Drop Downs'!$E$2:$E$7,'OMS Response Form (ORF)'!K2766),COUNTIF('OMS Drop Downs'!$B$2:$B$4,'OMS Response Form (ORF)'!L2766),COUNTIF('OMS Drop Downs'!$B$2:$B$4,'OMS Response Form (ORF)'!M2766),COUNTIF('OMS Drop Downs'!$B$2:$B$4,'OMS Response Form (ORF)'!N2766),COUNTIF('OMS Drop Downs'!$B$2:$B$4,'OMS Response Form (ORF)'!P2766),COUNTIF('OMS Drop Downs'!$B$2:$B$4,'OMS Response Form (ORF)'!Q2766),COUNTIF('OMS Drop Downs'!$B$2:$B$4,'OMS Response Form (ORF)'!R2766)),"Complete","Incomplete"))</f>
        <v/>
      </c>
      <c r="T2766" s="28" t="str">
        <f>IF(S2766="Complete",IF(AND(NOT(ISNA(VLOOKUP(CONCATENATE(F2766,G2766,H2766,I2766,J2766,K2766),'OMS Drop Downs'!G:G,1,FALSE))),IF(AND(G2766&lt;&gt;"C3",K2766&lt;&gt;"O5"),IF(SUM(COUNTIF(L2766:R2766,"Y"),COUNTIF(L2766:R2766,"N"))=0,"V","I"),IF(COUNTIF(L2766:R2766,"Y"),"V","I"))="V"),"Valid","Invalid")," ")</f>
        <v xml:space="preserve"> </v>
      </c>
      <c r="U2766"/>
    </row>
    <row r="2767" spans="2:21" x14ac:dyDescent="0.35">
      <c r="B2767" s="50"/>
      <c r="C2767" s="65"/>
      <c r="D2767" s="36"/>
      <c r="E2767" s="64"/>
      <c r="F2767" s="60"/>
      <c r="G2767" s="34"/>
      <c r="H2767" s="34"/>
      <c r="I2767" s="34"/>
      <c r="J2767" s="34"/>
      <c r="K2767" s="34"/>
      <c r="L2767" s="34"/>
      <c r="M2767" s="34"/>
      <c r="N2767" s="34"/>
      <c r="O2767" s="34"/>
      <c r="P2767" s="34"/>
      <c r="Q2767" s="34"/>
      <c r="R2767" s="34"/>
      <c r="S2767" s="27" t="str">
        <f>IF(COUNTA(B2767:R2767)=0,"",IF(AND(COUNTIF('OMS Drop Downs'!$C$2:$C$3,'OMS Response Form (ORF)'!F2767),COUNTIF('OMS Drop Downs'!$D$2:$D$5,'OMS Response Form (ORF)'!G2767),COUNTIF('OMS Drop Downs'!$A$2:$A$5,'OMS Response Form (ORF)'!H2767),COUNTIF('OMS Drop Downs'!$B$2:$B$4,'OMS Response Form (ORF)'!I2767),COUNTIF('OMS Drop Downs'!$A$2:$A$5,'OMS Response Form (ORF)'!J2767),COUNTIF('OMS Drop Downs'!$E$2:$E$7,'OMS Response Form (ORF)'!K2767),COUNTIF('OMS Drop Downs'!$B$2:$B$4,'OMS Response Form (ORF)'!L2767),COUNTIF('OMS Drop Downs'!$B$2:$B$4,'OMS Response Form (ORF)'!M2767),COUNTIF('OMS Drop Downs'!$B$2:$B$4,'OMS Response Form (ORF)'!N2767),COUNTIF('OMS Drop Downs'!$B$2:$B$4,'OMS Response Form (ORF)'!P2767),COUNTIF('OMS Drop Downs'!$B$2:$B$4,'OMS Response Form (ORF)'!Q2767),COUNTIF('OMS Drop Downs'!$B$2:$B$4,'OMS Response Form (ORF)'!R2767)),"Complete","Incomplete"))</f>
        <v/>
      </c>
      <c r="T2767" s="28" t="str">
        <f>IF(S2767="Complete",IF(AND(NOT(ISNA(VLOOKUP(CONCATENATE(F2767,G2767,H2767,I2767,J2767,K2767),'OMS Drop Downs'!G:G,1,FALSE))),IF(AND(G2767&lt;&gt;"C3",K2767&lt;&gt;"O5"),IF(SUM(COUNTIF(L2767:R2767,"Y"),COUNTIF(L2767:R2767,"N"))=0,"V","I"),IF(COUNTIF(L2767:R2767,"Y"),"V","I"))="V"),"Valid","Invalid")," ")</f>
        <v xml:space="preserve"> </v>
      </c>
      <c r="U2767"/>
    </row>
    <row r="2768" spans="2:21" x14ac:dyDescent="0.35">
      <c r="B2768" s="50"/>
      <c r="C2768" s="65"/>
      <c r="D2768" s="36"/>
      <c r="E2768" s="64"/>
      <c r="F2768" s="60"/>
      <c r="G2768" s="34"/>
      <c r="H2768" s="34"/>
      <c r="I2768" s="34"/>
      <c r="J2768" s="34"/>
      <c r="K2768" s="34"/>
      <c r="L2768" s="34"/>
      <c r="M2768" s="34"/>
      <c r="N2768" s="34"/>
      <c r="O2768" s="34"/>
      <c r="P2768" s="34"/>
      <c r="Q2768" s="34"/>
      <c r="R2768" s="34"/>
      <c r="S2768" s="27" t="str">
        <f>IF(COUNTA(B2768:R2768)=0,"",IF(AND(COUNTIF('OMS Drop Downs'!$C$2:$C$3,'OMS Response Form (ORF)'!F2768),COUNTIF('OMS Drop Downs'!$D$2:$D$5,'OMS Response Form (ORF)'!G2768),COUNTIF('OMS Drop Downs'!$A$2:$A$5,'OMS Response Form (ORF)'!H2768),COUNTIF('OMS Drop Downs'!$B$2:$B$4,'OMS Response Form (ORF)'!I2768),COUNTIF('OMS Drop Downs'!$A$2:$A$5,'OMS Response Form (ORF)'!J2768),COUNTIF('OMS Drop Downs'!$E$2:$E$7,'OMS Response Form (ORF)'!K2768),COUNTIF('OMS Drop Downs'!$B$2:$B$4,'OMS Response Form (ORF)'!L2768),COUNTIF('OMS Drop Downs'!$B$2:$B$4,'OMS Response Form (ORF)'!M2768),COUNTIF('OMS Drop Downs'!$B$2:$B$4,'OMS Response Form (ORF)'!N2768),COUNTIF('OMS Drop Downs'!$B$2:$B$4,'OMS Response Form (ORF)'!P2768),COUNTIF('OMS Drop Downs'!$B$2:$B$4,'OMS Response Form (ORF)'!Q2768),COUNTIF('OMS Drop Downs'!$B$2:$B$4,'OMS Response Form (ORF)'!R2768)),"Complete","Incomplete"))</f>
        <v/>
      </c>
      <c r="T2768" s="28" t="str">
        <f>IF(S2768="Complete",IF(AND(NOT(ISNA(VLOOKUP(CONCATENATE(F2768,G2768,H2768,I2768,J2768,K2768),'OMS Drop Downs'!G:G,1,FALSE))),IF(AND(G2768&lt;&gt;"C3",K2768&lt;&gt;"O5"),IF(SUM(COUNTIF(L2768:R2768,"Y"),COUNTIF(L2768:R2768,"N"))=0,"V","I"),IF(COUNTIF(L2768:R2768,"Y"),"V","I"))="V"),"Valid","Invalid")," ")</f>
        <v xml:space="preserve"> </v>
      </c>
      <c r="U2768"/>
    </row>
    <row r="2769" spans="2:21" x14ac:dyDescent="0.35">
      <c r="B2769" s="50"/>
      <c r="C2769" s="65"/>
      <c r="D2769" s="36"/>
      <c r="E2769" s="64"/>
      <c r="F2769" s="60"/>
      <c r="G2769" s="34"/>
      <c r="H2769" s="34"/>
      <c r="I2769" s="34"/>
      <c r="J2769" s="34"/>
      <c r="K2769" s="34"/>
      <c r="L2769" s="34"/>
      <c r="M2769" s="34"/>
      <c r="N2769" s="34"/>
      <c r="O2769" s="34"/>
      <c r="P2769" s="34"/>
      <c r="Q2769" s="34"/>
      <c r="R2769" s="34"/>
      <c r="S2769" s="27" t="str">
        <f>IF(COUNTA(B2769:R2769)=0,"",IF(AND(COUNTIF('OMS Drop Downs'!$C$2:$C$3,'OMS Response Form (ORF)'!F2769),COUNTIF('OMS Drop Downs'!$D$2:$D$5,'OMS Response Form (ORF)'!G2769),COUNTIF('OMS Drop Downs'!$A$2:$A$5,'OMS Response Form (ORF)'!H2769),COUNTIF('OMS Drop Downs'!$B$2:$B$4,'OMS Response Form (ORF)'!I2769),COUNTIF('OMS Drop Downs'!$A$2:$A$5,'OMS Response Form (ORF)'!J2769),COUNTIF('OMS Drop Downs'!$E$2:$E$7,'OMS Response Form (ORF)'!K2769),COUNTIF('OMS Drop Downs'!$B$2:$B$4,'OMS Response Form (ORF)'!L2769),COUNTIF('OMS Drop Downs'!$B$2:$B$4,'OMS Response Form (ORF)'!M2769),COUNTIF('OMS Drop Downs'!$B$2:$B$4,'OMS Response Form (ORF)'!N2769),COUNTIF('OMS Drop Downs'!$B$2:$B$4,'OMS Response Form (ORF)'!P2769),COUNTIF('OMS Drop Downs'!$B$2:$B$4,'OMS Response Form (ORF)'!Q2769),COUNTIF('OMS Drop Downs'!$B$2:$B$4,'OMS Response Form (ORF)'!R2769)),"Complete","Incomplete"))</f>
        <v/>
      </c>
      <c r="T2769" s="28" t="str">
        <f>IF(S2769="Complete",IF(AND(NOT(ISNA(VLOOKUP(CONCATENATE(F2769,G2769,H2769,I2769,J2769,K2769),'OMS Drop Downs'!G:G,1,FALSE))),IF(AND(G2769&lt;&gt;"C3",K2769&lt;&gt;"O5"),IF(SUM(COUNTIF(L2769:R2769,"Y"),COUNTIF(L2769:R2769,"N"))=0,"V","I"),IF(COUNTIF(L2769:R2769,"Y"),"V","I"))="V"),"Valid","Invalid")," ")</f>
        <v xml:space="preserve"> </v>
      </c>
      <c r="U2769"/>
    </row>
    <row r="2770" spans="2:21" x14ac:dyDescent="0.35">
      <c r="B2770" s="50"/>
      <c r="C2770" s="65"/>
      <c r="D2770" s="36"/>
      <c r="E2770" s="64"/>
      <c r="F2770" s="60"/>
      <c r="G2770" s="34"/>
      <c r="H2770" s="34"/>
      <c r="I2770" s="34"/>
      <c r="J2770" s="34"/>
      <c r="K2770" s="34"/>
      <c r="L2770" s="34"/>
      <c r="M2770" s="34"/>
      <c r="N2770" s="34"/>
      <c r="O2770" s="34"/>
      <c r="P2770" s="34"/>
      <c r="Q2770" s="34"/>
      <c r="R2770" s="34"/>
      <c r="S2770" s="27" t="str">
        <f>IF(COUNTA(B2770:R2770)=0,"",IF(AND(COUNTIF('OMS Drop Downs'!$C$2:$C$3,'OMS Response Form (ORF)'!F2770),COUNTIF('OMS Drop Downs'!$D$2:$D$5,'OMS Response Form (ORF)'!G2770),COUNTIF('OMS Drop Downs'!$A$2:$A$5,'OMS Response Form (ORF)'!H2770),COUNTIF('OMS Drop Downs'!$B$2:$B$4,'OMS Response Form (ORF)'!I2770),COUNTIF('OMS Drop Downs'!$A$2:$A$5,'OMS Response Form (ORF)'!J2770),COUNTIF('OMS Drop Downs'!$E$2:$E$7,'OMS Response Form (ORF)'!K2770),COUNTIF('OMS Drop Downs'!$B$2:$B$4,'OMS Response Form (ORF)'!L2770),COUNTIF('OMS Drop Downs'!$B$2:$B$4,'OMS Response Form (ORF)'!M2770),COUNTIF('OMS Drop Downs'!$B$2:$B$4,'OMS Response Form (ORF)'!N2770),COUNTIF('OMS Drop Downs'!$B$2:$B$4,'OMS Response Form (ORF)'!P2770),COUNTIF('OMS Drop Downs'!$B$2:$B$4,'OMS Response Form (ORF)'!Q2770),COUNTIF('OMS Drop Downs'!$B$2:$B$4,'OMS Response Form (ORF)'!R2770)),"Complete","Incomplete"))</f>
        <v/>
      </c>
      <c r="T2770" s="28" t="str">
        <f>IF(S2770="Complete",IF(AND(NOT(ISNA(VLOOKUP(CONCATENATE(F2770,G2770,H2770,I2770,J2770,K2770),'OMS Drop Downs'!G:G,1,FALSE))),IF(AND(G2770&lt;&gt;"C3",K2770&lt;&gt;"O5"),IF(SUM(COUNTIF(L2770:R2770,"Y"),COUNTIF(L2770:R2770,"N"))=0,"V","I"),IF(COUNTIF(L2770:R2770,"Y"),"V","I"))="V"),"Valid","Invalid")," ")</f>
        <v xml:space="preserve"> </v>
      </c>
      <c r="U2770"/>
    </row>
    <row r="2771" spans="2:21" x14ac:dyDescent="0.35">
      <c r="B2771" s="50"/>
      <c r="C2771" s="65"/>
      <c r="D2771" s="36"/>
      <c r="E2771" s="64"/>
      <c r="F2771" s="60"/>
      <c r="G2771" s="34"/>
      <c r="H2771" s="34"/>
      <c r="I2771" s="34"/>
      <c r="J2771" s="34"/>
      <c r="K2771" s="34"/>
      <c r="L2771" s="34"/>
      <c r="M2771" s="34"/>
      <c r="N2771" s="34"/>
      <c r="O2771" s="34"/>
      <c r="P2771" s="34"/>
      <c r="Q2771" s="34"/>
      <c r="R2771" s="34"/>
      <c r="S2771" s="27" t="str">
        <f>IF(COUNTA(B2771:R2771)=0,"",IF(AND(COUNTIF('OMS Drop Downs'!$C$2:$C$3,'OMS Response Form (ORF)'!F2771),COUNTIF('OMS Drop Downs'!$D$2:$D$5,'OMS Response Form (ORF)'!G2771),COUNTIF('OMS Drop Downs'!$A$2:$A$5,'OMS Response Form (ORF)'!H2771),COUNTIF('OMS Drop Downs'!$B$2:$B$4,'OMS Response Form (ORF)'!I2771),COUNTIF('OMS Drop Downs'!$A$2:$A$5,'OMS Response Form (ORF)'!J2771),COUNTIF('OMS Drop Downs'!$E$2:$E$7,'OMS Response Form (ORF)'!K2771),COUNTIF('OMS Drop Downs'!$B$2:$B$4,'OMS Response Form (ORF)'!L2771),COUNTIF('OMS Drop Downs'!$B$2:$B$4,'OMS Response Form (ORF)'!M2771),COUNTIF('OMS Drop Downs'!$B$2:$B$4,'OMS Response Form (ORF)'!N2771),COUNTIF('OMS Drop Downs'!$B$2:$B$4,'OMS Response Form (ORF)'!P2771),COUNTIF('OMS Drop Downs'!$B$2:$B$4,'OMS Response Form (ORF)'!Q2771),COUNTIF('OMS Drop Downs'!$B$2:$B$4,'OMS Response Form (ORF)'!R2771)),"Complete","Incomplete"))</f>
        <v/>
      </c>
      <c r="T2771" s="28" t="str">
        <f>IF(S2771="Complete",IF(AND(NOT(ISNA(VLOOKUP(CONCATENATE(F2771,G2771,H2771,I2771,J2771,K2771),'OMS Drop Downs'!G:G,1,FALSE))),IF(AND(G2771&lt;&gt;"C3",K2771&lt;&gt;"O5"),IF(SUM(COUNTIF(L2771:R2771,"Y"),COUNTIF(L2771:R2771,"N"))=0,"V","I"),IF(COUNTIF(L2771:R2771,"Y"),"V","I"))="V"),"Valid","Invalid")," ")</f>
        <v xml:space="preserve"> </v>
      </c>
      <c r="U2771"/>
    </row>
    <row r="2772" spans="2:21" x14ac:dyDescent="0.35">
      <c r="B2772" s="50"/>
      <c r="C2772" s="65"/>
      <c r="D2772" s="36"/>
      <c r="E2772" s="64"/>
      <c r="F2772" s="60"/>
      <c r="G2772" s="34"/>
      <c r="H2772" s="34"/>
      <c r="I2772" s="34"/>
      <c r="J2772" s="34"/>
      <c r="K2772" s="34"/>
      <c r="L2772" s="34"/>
      <c r="M2772" s="34"/>
      <c r="N2772" s="34"/>
      <c r="O2772" s="34"/>
      <c r="P2772" s="34"/>
      <c r="Q2772" s="34"/>
      <c r="R2772" s="34"/>
      <c r="S2772" s="27" t="str">
        <f>IF(COUNTA(B2772:R2772)=0,"",IF(AND(COUNTIF('OMS Drop Downs'!$C$2:$C$3,'OMS Response Form (ORF)'!F2772),COUNTIF('OMS Drop Downs'!$D$2:$D$5,'OMS Response Form (ORF)'!G2772),COUNTIF('OMS Drop Downs'!$A$2:$A$5,'OMS Response Form (ORF)'!H2772),COUNTIF('OMS Drop Downs'!$B$2:$B$4,'OMS Response Form (ORF)'!I2772),COUNTIF('OMS Drop Downs'!$A$2:$A$5,'OMS Response Form (ORF)'!J2772),COUNTIF('OMS Drop Downs'!$E$2:$E$7,'OMS Response Form (ORF)'!K2772),COUNTIF('OMS Drop Downs'!$B$2:$B$4,'OMS Response Form (ORF)'!L2772),COUNTIF('OMS Drop Downs'!$B$2:$B$4,'OMS Response Form (ORF)'!M2772),COUNTIF('OMS Drop Downs'!$B$2:$B$4,'OMS Response Form (ORF)'!N2772),COUNTIF('OMS Drop Downs'!$B$2:$B$4,'OMS Response Form (ORF)'!P2772),COUNTIF('OMS Drop Downs'!$B$2:$B$4,'OMS Response Form (ORF)'!Q2772),COUNTIF('OMS Drop Downs'!$B$2:$B$4,'OMS Response Form (ORF)'!R2772)),"Complete","Incomplete"))</f>
        <v/>
      </c>
      <c r="T2772" s="28" t="str">
        <f>IF(S2772="Complete",IF(AND(NOT(ISNA(VLOOKUP(CONCATENATE(F2772,G2772,H2772,I2772,J2772,K2772),'OMS Drop Downs'!G:G,1,FALSE))),IF(AND(G2772&lt;&gt;"C3",K2772&lt;&gt;"O5"),IF(SUM(COUNTIF(L2772:R2772,"Y"),COUNTIF(L2772:R2772,"N"))=0,"V","I"),IF(COUNTIF(L2772:R2772,"Y"),"V","I"))="V"),"Valid","Invalid")," ")</f>
        <v xml:space="preserve"> </v>
      </c>
      <c r="U2772"/>
    </row>
    <row r="2773" spans="2:21" x14ac:dyDescent="0.35">
      <c r="B2773" s="50"/>
      <c r="C2773" s="65"/>
      <c r="D2773" s="36"/>
      <c r="E2773" s="64"/>
      <c r="F2773" s="60"/>
      <c r="G2773" s="34"/>
      <c r="H2773" s="34"/>
      <c r="I2773" s="34"/>
      <c r="J2773" s="34"/>
      <c r="K2773" s="34"/>
      <c r="L2773" s="34"/>
      <c r="M2773" s="34"/>
      <c r="N2773" s="34"/>
      <c r="O2773" s="34"/>
      <c r="P2773" s="34"/>
      <c r="Q2773" s="34"/>
      <c r="R2773" s="34"/>
      <c r="S2773" s="27" t="str">
        <f>IF(COUNTA(B2773:R2773)=0,"",IF(AND(COUNTIF('OMS Drop Downs'!$C$2:$C$3,'OMS Response Form (ORF)'!F2773),COUNTIF('OMS Drop Downs'!$D$2:$D$5,'OMS Response Form (ORF)'!G2773),COUNTIF('OMS Drop Downs'!$A$2:$A$5,'OMS Response Form (ORF)'!H2773),COUNTIF('OMS Drop Downs'!$B$2:$B$4,'OMS Response Form (ORF)'!I2773),COUNTIF('OMS Drop Downs'!$A$2:$A$5,'OMS Response Form (ORF)'!J2773),COUNTIF('OMS Drop Downs'!$E$2:$E$7,'OMS Response Form (ORF)'!K2773),COUNTIF('OMS Drop Downs'!$B$2:$B$4,'OMS Response Form (ORF)'!L2773),COUNTIF('OMS Drop Downs'!$B$2:$B$4,'OMS Response Form (ORF)'!M2773),COUNTIF('OMS Drop Downs'!$B$2:$B$4,'OMS Response Form (ORF)'!N2773),COUNTIF('OMS Drop Downs'!$B$2:$B$4,'OMS Response Form (ORF)'!P2773),COUNTIF('OMS Drop Downs'!$B$2:$B$4,'OMS Response Form (ORF)'!Q2773),COUNTIF('OMS Drop Downs'!$B$2:$B$4,'OMS Response Form (ORF)'!R2773)),"Complete","Incomplete"))</f>
        <v/>
      </c>
      <c r="T2773" s="28" t="str">
        <f>IF(S2773="Complete",IF(AND(NOT(ISNA(VLOOKUP(CONCATENATE(F2773,G2773,H2773,I2773,J2773,K2773),'OMS Drop Downs'!G:G,1,FALSE))),IF(AND(G2773&lt;&gt;"C3",K2773&lt;&gt;"O5"),IF(SUM(COUNTIF(L2773:R2773,"Y"),COUNTIF(L2773:R2773,"N"))=0,"V","I"),IF(COUNTIF(L2773:R2773,"Y"),"V","I"))="V"),"Valid","Invalid")," ")</f>
        <v xml:space="preserve"> </v>
      </c>
      <c r="U2773"/>
    </row>
    <row r="2774" spans="2:21" x14ac:dyDescent="0.35">
      <c r="B2774" s="50"/>
      <c r="C2774" s="65"/>
      <c r="D2774" s="36"/>
      <c r="E2774" s="64"/>
      <c r="F2774" s="60"/>
      <c r="G2774" s="34"/>
      <c r="H2774" s="34"/>
      <c r="I2774" s="34"/>
      <c r="J2774" s="34"/>
      <c r="K2774" s="34"/>
      <c r="L2774" s="34"/>
      <c r="M2774" s="34"/>
      <c r="N2774" s="34"/>
      <c r="O2774" s="34"/>
      <c r="P2774" s="34"/>
      <c r="Q2774" s="34"/>
      <c r="R2774" s="34"/>
      <c r="S2774" s="27" t="str">
        <f>IF(COUNTA(B2774:R2774)=0,"",IF(AND(COUNTIF('OMS Drop Downs'!$C$2:$C$3,'OMS Response Form (ORF)'!F2774),COUNTIF('OMS Drop Downs'!$D$2:$D$5,'OMS Response Form (ORF)'!G2774),COUNTIF('OMS Drop Downs'!$A$2:$A$5,'OMS Response Form (ORF)'!H2774),COUNTIF('OMS Drop Downs'!$B$2:$B$4,'OMS Response Form (ORF)'!I2774),COUNTIF('OMS Drop Downs'!$A$2:$A$5,'OMS Response Form (ORF)'!J2774),COUNTIF('OMS Drop Downs'!$E$2:$E$7,'OMS Response Form (ORF)'!K2774),COUNTIF('OMS Drop Downs'!$B$2:$B$4,'OMS Response Form (ORF)'!L2774),COUNTIF('OMS Drop Downs'!$B$2:$B$4,'OMS Response Form (ORF)'!M2774),COUNTIF('OMS Drop Downs'!$B$2:$B$4,'OMS Response Form (ORF)'!N2774),COUNTIF('OMS Drop Downs'!$B$2:$B$4,'OMS Response Form (ORF)'!P2774),COUNTIF('OMS Drop Downs'!$B$2:$B$4,'OMS Response Form (ORF)'!Q2774),COUNTIF('OMS Drop Downs'!$B$2:$B$4,'OMS Response Form (ORF)'!R2774)),"Complete","Incomplete"))</f>
        <v/>
      </c>
      <c r="T2774" s="28" t="str">
        <f>IF(S2774="Complete",IF(AND(NOT(ISNA(VLOOKUP(CONCATENATE(F2774,G2774,H2774,I2774,J2774,K2774),'OMS Drop Downs'!G:G,1,FALSE))),IF(AND(G2774&lt;&gt;"C3",K2774&lt;&gt;"O5"),IF(SUM(COUNTIF(L2774:R2774,"Y"),COUNTIF(L2774:R2774,"N"))=0,"V","I"),IF(COUNTIF(L2774:R2774,"Y"),"V","I"))="V"),"Valid","Invalid")," ")</f>
        <v xml:space="preserve"> </v>
      </c>
      <c r="U2774"/>
    </row>
    <row r="2775" spans="2:21" x14ac:dyDescent="0.35">
      <c r="B2775" s="50"/>
      <c r="C2775" s="65"/>
      <c r="D2775" s="36"/>
      <c r="E2775" s="64"/>
      <c r="F2775" s="60"/>
      <c r="G2775" s="34"/>
      <c r="H2775" s="34"/>
      <c r="I2775" s="34"/>
      <c r="J2775" s="34"/>
      <c r="K2775" s="34"/>
      <c r="L2775" s="34"/>
      <c r="M2775" s="34"/>
      <c r="N2775" s="34"/>
      <c r="O2775" s="34"/>
      <c r="P2775" s="34"/>
      <c r="Q2775" s="34"/>
      <c r="R2775" s="34"/>
      <c r="S2775" s="27" t="str">
        <f>IF(COUNTA(B2775:R2775)=0,"",IF(AND(COUNTIF('OMS Drop Downs'!$C$2:$C$3,'OMS Response Form (ORF)'!F2775),COUNTIF('OMS Drop Downs'!$D$2:$D$5,'OMS Response Form (ORF)'!G2775),COUNTIF('OMS Drop Downs'!$A$2:$A$5,'OMS Response Form (ORF)'!H2775),COUNTIF('OMS Drop Downs'!$B$2:$B$4,'OMS Response Form (ORF)'!I2775),COUNTIF('OMS Drop Downs'!$A$2:$A$5,'OMS Response Form (ORF)'!J2775),COUNTIF('OMS Drop Downs'!$E$2:$E$7,'OMS Response Form (ORF)'!K2775),COUNTIF('OMS Drop Downs'!$B$2:$B$4,'OMS Response Form (ORF)'!L2775),COUNTIF('OMS Drop Downs'!$B$2:$B$4,'OMS Response Form (ORF)'!M2775),COUNTIF('OMS Drop Downs'!$B$2:$B$4,'OMS Response Form (ORF)'!N2775),COUNTIF('OMS Drop Downs'!$B$2:$B$4,'OMS Response Form (ORF)'!P2775),COUNTIF('OMS Drop Downs'!$B$2:$B$4,'OMS Response Form (ORF)'!Q2775),COUNTIF('OMS Drop Downs'!$B$2:$B$4,'OMS Response Form (ORF)'!R2775)),"Complete","Incomplete"))</f>
        <v/>
      </c>
      <c r="T2775" s="28" t="str">
        <f>IF(S2775="Complete",IF(AND(NOT(ISNA(VLOOKUP(CONCATENATE(F2775,G2775,H2775,I2775,J2775,K2775),'OMS Drop Downs'!G:G,1,FALSE))),IF(AND(G2775&lt;&gt;"C3",K2775&lt;&gt;"O5"),IF(SUM(COUNTIF(L2775:R2775,"Y"),COUNTIF(L2775:R2775,"N"))=0,"V","I"),IF(COUNTIF(L2775:R2775,"Y"),"V","I"))="V"),"Valid","Invalid")," ")</f>
        <v xml:space="preserve"> </v>
      </c>
      <c r="U2775"/>
    </row>
    <row r="2776" spans="2:21" x14ac:dyDescent="0.35">
      <c r="B2776" s="50"/>
      <c r="C2776" s="65"/>
      <c r="D2776" s="36"/>
      <c r="E2776" s="64"/>
      <c r="F2776" s="60"/>
      <c r="G2776" s="34"/>
      <c r="H2776" s="34"/>
      <c r="I2776" s="34"/>
      <c r="J2776" s="34"/>
      <c r="K2776" s="34"/>
      <c r="L2776" s="34"/>
      <c r="M2776" s="34"/>
      <c r="N2776" s="34"/>
      <c r="O2776" s="34"/>
      <c r="P2776" s="34"/>
      <c r="Q2776" s="34"/>
      <c r="R2776" s="34"/>
      <c r="S2776" s="27" t="str">
        <f>IF(COUNTA(B2776:R2776)=0,"",IF(AND(COUNTIF('OMS Drop Downs'!$C$2:$C$3,'OMS Response Form (ORF)'!F2776),COUNTIF('OMS Drop Downs'!$D$2:$D$5,'OMS Response Form (ORF)'!G2776),COUNTIF('OMS Drop Downs'!$A$2:$A$5,'OMS Response Form (ORF)'!H2776),COUNTIF('OMS Drop Downs'!$B$2:$B$4,'OMS Response Form (ORF)'!I2776),COUNTIF('OMS Drop Downs'!$A$2:$A$5,'OMS Response Form (ORF)'!J2776),COUNTIF('OMS Drop Downs'!$E$2:$E$7,'OMS Response Form (ORF)'!K2776),COUNTIF('OMS Drop Downs'!$B$2:$B$4,'OMS Response Form (ORF)'!L2776),COUNTIF('OMS Drop Downs'!$B$2:$B$4,'OMS Response Form (ORF)'!M2776),COUNTIF('OMS Drop Downs'!$B$2:$B$4,'OMS Response Form (ORF)'!N2776),COUNTIF('OMS Drop Downs'!$B$2:$B$4,'OMS Response Form (ORF)'!P2776),COUNTIF('OMS Drop Downs'!$B$2:$B$4,'OMS Response Form (ORF)'!Q2776),COUNTIF('OMS Drop Downs'!$B$2:$B$4,'OMS Response Form (ORF)'!R2776)),"Complete","Incomplete"))</f>
        <v/>
      </c>
      <c r="T2776" s="28" t="str">
        <f>IF(S2776="Complete",IF(AND(NOT(ISNA(VLOOKUP(CONCATENATE(F2776,G2776,H2776,I2776,J2776,K2776),'OMS Drop Downs'!G:G,1,FALSE))),IF(AND(G2776&lt;&gt;"C3",K2776&lt;&gt;"O5"),IF(SUM(COUNTIF(L2776:R2776,"Y"),COUNTIF(L2776:R2776,"N"))=0,"V","I"),IF(COUNTIF(L2776:R2776,"Y"),"V","I"))="V"),"Valid","Invalid")," ")</f>
        <v xml:space="preserve"> </v>
      </c>
      <c r="U2776"/>
    </row>
    <row r="2777" spans="2:21" x14ac:dyDescent="0.35">
      <c r="B2777" s="50"/>
      <c r="C2777" s="65"/>
      <c r="D2777" s="36"/>
      <c r="E2777" s="64"/>
      <c r="F2777" s="60"/>
      <c r="G2777" s="34"/>
      <c r="H2777" s="34"/>
      <c r="I2777" s="34"/>
      <c r="J2777" s="34"/>
      <c r="K2777" s="34"/>
      <c r="L2777" s="34"/>
      <c r="M2777" s="34"/>
      <c r="N2777" s="34"/>
      <c r="O2777" s="34"/>
      <c r="P2777" s="34"/>
      <c r="Q2777" s="34"/>
      <c r="R2777" s="34"/>
      <c r="S2777" s="27" t="str">
        <f>IF(COUNTA(B2777:R2777)=0,"",IF(AND(COUNTIF('OMS Drop Downs'!$C$2:$C$3,'OMS Response Form (ORF)'!F2777),COUNTIF('OMS Drop Downs'!$D$2:$D$5,'OMS Response Form (ORF)'!G2777),COUNTIF('OMS Drop Downs'!$A$2:$A$5,'OMS Response Form (ORF)'!H2777),COUNTIF('OMS Drop Downs'!$B$2:$B$4,'OMS Response Form (ORF)'!I2777),COUNTIF('OMS Drop Downs'!$A$2:$A$5,'OMS Response Form (ORF)'!J2777),COUNTIF('OMS Drop Downs'!$E$2:$E$7,'OMS Response Form (ORF)'!K2777),COUNTIF('OMS Drop Downs'!$B$2:$B$4,'OMS Response Form (ORF)'!L2777),COUNTIF('OMS Drop Downs'!$B$2:$B$4,'OMS Response Form (ORF)'!M2777),COUNTIF('OMS Drop Downs'!$B$2:$B$4,'OMS Response Form (ORF)'!N2777),COUNTIF('OMS Drop Downs'!$B$2:$B$4,'OMS Response Form (ORF)'!P2777),COUNTIF('OMS Drop Downs'!$B$2:$B$4,'OMS Response Form (ORF)'!Q2777),COUNTIF('OMS Drop Downs'!$B$2:$B$4,'OMS Response Form (ORF)'!R2777)),"Complete","Incomplete"))</f>
        <v/>
      </c>
      <c r="T2777" s="28" t="str">
        <f>IF(S2777="Complete",IF(AND(NOT(ISNA(VLOOKUP(CONCATENATE(F2777,G2777,H2777,I2777,J2777,K2777),'OMS Drop Downs'!G:G,1,FALSE))),IF(AND(G2777&lt;&gt;"C3",K2777&lt;&gt;"O5"),IF(SUM(COUNTIF(L2777:R2777,"Y"),COUNTIF(L2777:R2777,"N"))=0,"V","I"),IF(COUNTIF(L2777:R2777,"Y"),"V","I"))="V"),"Valid","Invalid")," ")</f>
        <v xml:space="preserve"> </v>
      </c>
      <c r="U2777"/>
    </row>
    <row r="2778" spans="2:21" x14ac:dyDescent="0.35">
      <c r="B2778" s="50"/>
      <c r="C2778" s="65"/>
      <c r="D2778" s="36"/>
      <c r="E2778" s="64"/>
      <c r="F2778" s="60"/>
      <c r="G2778" s="34"/>
      <c r="H2778" s="34"/>
      <c r="I2778" s="34"/>
      <c r="J2778" s="34"/>
      <c r="K2778" s="34"/>
      <c r="L2778" s="34"/>
      <c r="M2778" s="34"/>
      <c r="N2778" s="34"/>
      <c r="O2778" s="34"/>
      <c r="P2778" s="34"/>
      <c r="Q2778" s="34"/>
      <c r="R2778" s="34"/>
      <c r="S2778" s="27" t="str">
        <f>IF(COUNTA(B2778:R2778)=0,"",IF(AND(COUNTIF('OMS Drop Downs'!$C$2:$C$3,'OMS Response Form (ORF)'!F2778),COUNTIF('OMS Drop Downs'!$D$2:$D$5,'OMS Response Form (ORF)'!G2778),COUNTIF('OMS Drop Downs'!$A$2:$A$5,'OMS Response Form (ORF)'!H2778),COUNTIF('OMS Drop Downs'!$B$2:$B$4,'OMS Response Form (ORF)'!I2778),COUNTIF('OMS Drop Downs'!$A$2:$A$5,'OMS Response Form (ORF)'!J2778),COUNTIF('OMS Drop Downs'!$E$2:$E$7,'OMS Response Form (ORF)'!K2778),COUNTIF('OMS Drop Downs'!$B$2:$B$4,'OMS Response Form (ORF)'!L2778),COUNTIF('OMS Drop Downs'!$B$2:$B$4,'OMS Response Form (ORF)'!M2778),COUNTIF('OMS Drop Downs'!$B$2:$B$4,'OMS Response Form (ORF)'!N2778),COUNTIF('OMS Drop Downs'!$B$2:$B$4,'OMS Response Form (ORF)'!P2778),COUNTIF('OMS Drop Downs'!$B$2:$B$4,'OMS Response Form (ORF)'!Q2778),COUNTIF('OMS Drop Downs'!$B$2:$B$4,'OMS Response Form (ORF)'!R2778)),"Complete","Incomplete"))</f>
        <v/>
      </c>
      <c r="T2778" s="28" t="str">
        <f>IF(S2778="Complete",IF(AND(NOT(ISNA(VLOOKUP(CONCATENATE(F2778,G2778,H2778,I2778,J2778,K2778),'OMS Drop Downs'!G:G,1,FALSE))),IF(AND(G2778&lt;&gt;"C3",K2778&lt;&gt;"O5"),IF(SUM(COUNTIF(L2778:R2778,"Y"),COUNTIF(L2778:R2778,"N"))=0,"V","I"),IF(COUNTIF(L2778:R2778,"Y"),"V","I"))="V"),"Valid","Invalid")," ")</f>
        <v xml:space="preserve"> </v>
      </c>
      <c r="U2778"/>
    </row>
    <row r="2779" spans="2:21" x14ac:dyDescent="0.35">
      <c r="B2779" s="50"/>
      <c r="C2779" s="65"/>
      <c r="D2779" s="36"/>
      <c r="E2779" s="64"/>
      <c r="F2779" s="60"/>
      <c r="G2779" s="34"/>
      <c r="H2779" s="34"/>
      <c r="I2779" s="34"/>
      <c r="J2779" s="34"/>
      <c r="K2779" s="34"/>
      <c r="L2779" s="34"/>
      <c r="M2779" s="34"/>
      <c r="N2779" s="34"/>
      <c r="O2779" s="34"/>
      <c r="P2779" s="34"/>
      <c r="Q2779" s="34"/>
      <c r="R2779" s="34"/>
      <c r="S2779" s="27" t="str">
        <f>IF(COUNTA(B2779:R2779)=0,"",IF(AND(COUNTIF('OMS Drop Downs'!$C$2:$C$3,'OMS Response Form (ORF)'!F2779),COUNTIF('OMS Drop Downs'!$D$2:$D$5,'OMS Response Form (ORF)'!G2779),COUNTIF('OMS Drop Downs'!$A$2:$A$5,'OMS Response Form (ORF)'!H2779),COUNTIF('OMS Drop Downs'!$B$2:$B$4,'OMS Response Form (ORF)'!I2779),COUNTIF('OMS Drop Downs'!$A$2:$A$5,'OMS Response Form (ORF)'!J2779),COUNTIF('OMS Drop Downs'!$E$2:$E$7,'OMS Response Form (ORF)'!K2779),COUNTIF('OMS Drop Downs'!$B$2:$B$4,'OMS Response Form (ORF)'!L2779),COUNTIF('OMS Drop Downs'!$B$2:$B$4,'OMS Response Form (ORF)'!M2779),COUNTIF('OMS Drop Downs'!$B$2:$B$4,'OMS Response Form (ORF)'!N2779),COUNTIF('OMS Drop Downs'!$B$2:$B$4,'OMS Response Form (ORF)'!P2779),COUNTIF('OMS Drop Downs'!$B$2:$B$4,'OMS Response Form (ORF)'!Q2779),COUNTIF('OMS Drop Downs'!$B$2:$B$4,'OMS Response Form (ORF)'!R2779)),"Complete","Incomplete"))</f>
        <v/>
      </c>
      <c r="T2779" s="28" t="str">
        <f>IF(S2779="Complete",IF(AND(NOT(ISNA(VLOOKUP(CONCATENATE(F2779,G2779,H2779,I2779,J2779,K2779),'OMS Drop Downs'!G:G,1,FALSE))),IF(AND(G2779&lt;&gt;"C3",K2779&lt;&gt;"O5"),IF(SUM(COUNTIF(L2779:R2779,"Y"),COUNTIF(L2779:R2779,"N"))=0,"V","I"),IF(COUNTIF(L2779:R2779,"Y"),"V","I"))="V"),"Valid","Invalid")," ")</f>
        <v xml:space="preserve"> </v>
      </c>
      <c r="U2779"/>
    </row>
    <row r="2780" spans="2:21" x14ac:dyDescent="0.35">
      <c r="B2780" s="50"/>
      <c r="C2780" s="65"/>
      <c r="D2780" s="36"/>
      <c r="E2780" s="64"/>
      <c r="F2780" s="60"/>
      <c r="G2780" s="34"/>
      <c r="H2780" s="34"/>
      <c r="I2780" s="34"/>
      <c r="J2780" s="34"/>
      <c r="K2780" s="34"/>
      <c r="L2780" s="34"/>
      <c r="M2780" s="34"/>
      <c r="N2780" s="34"/>
      <c r="O2780" s="34"/>
      <c r="P2780" s="34"/>
      <c r="Q2780" s="34"/>
      <c r="R2780" s="34"/>
      <c r="S2780" s="27" t="str">
        <f>IF(COUNTA(B2780:R2780)=0,"",IF(AND(COUNTIF('OMS Drop Downs'!$C$2:$C$3,'OMS Response Form (ORF)'!F2780),COUNTIF('OMS Drop Downs'!$D$2:$D$5,'OMS Response Form (ORF)'!G2780),COUNTIF('OMS Drop Downs'!$A$2:$A$5,'OMS Response Form (ORF)'!H2780),COUNTIF('OMS Drop Downs'!$B$2:$B$4,'OMS Response Form (ORF)'!I2780),COUNTIF('OMS Drop Downs'!$A$2:$A$5,'OMS Response Form (ORF)'!J2780),COUNTIF('OMS Drop Downs'!$E$2:$E$7,'OMS Response Form (ORF)'!K2780),COUNTIF('OMS Drop Downs'!$B$2:$B$4,'OMS Response Form (ORF)'!L2780),COUNTIF('OMS Drop Downs'!$B$2:$B$4,'OMS Response Form (ORF)'!M2780),COUNTIF('OMS Drop Downs'!$B$2:$B$4,'OMS Response Form (ORF)'!N2780),COUNTIF('OMS Drop Downs'!$B$2:$B$4,'OMS Response Form (ORF)'!P2780),COUNTIF('OMS Drop Downs'!$B$2:$B$4,'OMS Response Form (ORF)'!Q2780),COUNTIF('OMS Drop Downs'!$B$2:$B$4,'OMS Response Form (ORF)'!R2780)),"Complete","Incomplete"))</f>
        <v/>
      </c>
      <c r="T2780" s="28" t="str">
        <f>IF(S2780="Complete",IF(AND(NOT(ISNA(VLOOKUP(CONCATENATE(F2780,G2780,H2780,I2780,J2780,K2780),'OMS Drop Downs'!G:G,1,FALSE))),IF(AND(G2780&lt;&gt;"C3",K2780&lt;&gt;"O5"),IF(SUM(COUNTIF(L2780:R2780,"Y"),COUNTIF(L2780:R2780,"N"))=0,"V","I"),IF(COUNTIF(L2780:R2780,"Y"),"V","I"))="V"),"Valid","Invalid")," ")</f>
        <v xml:space="preserve"> </v>
      </c>
      <c r="U2780"/>
    </row>
    <row r="2781" spans="2:21" x14ac:dyDescent="0.35">
      <c r="B2781" s="50"/>
      <c r="C2781" s="65"/>
      <c r="D2781" s="36"/>
      <c r="E2781" s="64"/>
      <c r="F2781" s="60"/>
      <c r="G2781" s="34"/>
      <c r="H2781" s="34"/>
      <c r="I2781" s="34"/>
      <c r="J2781" s="34"/>
      <c r="K2781" s="34"/>
      <c r="L2781" s="34"/>
      <c r="M2781" s="34"/>
      <c r="N2781" s="34"/>
      <c r="O2781" s="34"/>
      <c r="P2781" s="34"/>
      <c r="Q2781" s="34"/>
      <c r="R2781" s="34"/>
      <c r="S2781" s="27" t="str">
        <f>IF(COUNTA(B2781:R2781)=0,"",IF(AND(COUNTIF('OMS Drop Downs'!$C$2:$C$3,'OMS Response Form (ORF)'!F2781),COUNTIF('OMS Drop Downs'!$D$2:$D$5,'OMS Response Form (ORF)'!G2781),COUNTIF('OMS Drop Downs'!$A$2:$A$5,'OMS Response Form (ORF)'!H2781),COUNTIF('OMS Drop Downs'!$B$2:$B$4,'OMS Response Form (ORF)'!I2781),COUNTIF('OMS Drop Downs'!$A$2:$A$5,'OMS Response Form (ORF)'!J2781),COUNTIF('OMS Drop Downs'!$E$2:$E$7,'OMS Response Form (ORF)'!K2781),COUNTIF('OMS Drop Downs'!$B$2:$B$4,'OMS Response Form (ORF)'!L2781),COUNTIF('OMS Drop Downs'!$B$2:$B$4,'OMS Response Form (ORF)'!M2781),COUNTIF('OMS Drop Downs'!$B$2:$B$4,'OMS Response Form (ORF)'!N2781),COUNTIF('OMS Drop Downs'!$B$2:$B$4,'OMS Response Form (ORF)'!P2781),COUNTIF('OMS Drop Downs'!$B$2:$B$4,'OMS Response Form (ORF)'!Q2781),COUNTIF('OMS Drop Downs'!$B$2:$B$4,'OMS Response Form (ORF)'!R2781)),"Complete","Incomplete"))</f>
        <v/>
      </c>
      <c r="T2781" s="28" t="str">
        <f>IF(S2781="Complete",IF(AND(NOT(ISNA(VLOOKUP(CONCATENATE(F2781,G2781,H2781,I2781,J2781,K2781),'OMS Drop Downs'!G:G,1,FALSE))),IF(AND(G2781&lt;&gt;"C3",K2781&lt;&gt;"O5"),IF(SUM(COUNTIF(L2781:R2781,"Y"),COUNTIF(L2781:R2781,"N"))=0,"V","I"),IF(COUNTIF(L2781:R2781,"Y"),"V","I"))="V"),"Valid","Invalid")," ")</f>
        <v xml:space="preserve"> </v>
      </c>
      <c r="U2781"/>
    </row>
    <row r="2782" spans="2:21" x14ac:dyDescent="0.35">
      <c r="B2782" s="50"/>
      <c r="C2782" s="65"/>
      <c r="D2782" s="36"/>
      <c r="E2782" s="64"/>
      <c r="F2782" s="60"/>
      <c r="G2782" s="34"/>
      <c r="H2782" s="34"/>
      <c r="I2782" s="34"/>
      <c r="J2782" s="34"/>
      <c r="K2782" s="34"/>
      <c r="L2782" s="34"/>
      <c r="M2782" s="34"/>
      <c r="N2782" s="34"/>
      <c r="O2782" s="34"/>
      <c r="P2782" s="34"/>
      <c r="Q2782" s="34"/>
      <c r="R2782" s="34"/>
      <c r="S2782" s="27" t="str">
        <f>IF(COUNTA(B2782:R2782)=0,"",IF(AND(COUNTIF('OMS Drop Downs'!$C$2:$C$3,'OMS Response Form (ORF)'!F2782),COUNTIF('OMS Drop Downs'!$D$2:$D$5,'OMS Response Form (ORF)'!G2782),COUNTIF('OMS Drop Downs'!$A$2:$A$5,'OMS Response Form (ORF)'!H2782),COUNTIF('OMS Drop Downs'!$B$2:$B$4,'OMS Response Form (ORF)'!I2782),COUNTIF('OMS Drop Downs'!$A$2:$A$5,'OMS Response Form (ORF)'!J2782),COUNTIF('OMS Drop Downs'!$E$2:$E$7,'OMS Response Form (ORF)'!K2782),COUNTIF('OMS Drop Downs'!$B$2:$B$4,'OMS Response Form (ORF)'!L2782),COUNTIF('OMS Drop Downs'!$B$2:$B$4,'OMS Response Form (ORF)'!M2782),COUNTIF('OMS Drop Downs'!$B$2:$B$4,'OMS Response Form (ORF)'!N2782),COUNTIF('OMS Drop Downs'!$B$2:$B$4,'OMS Response Form (ORF)'!P2782),COUNTIF('OMS Drop Downs'!$B$2:$B$4,'OMS Response Form (ORF)'!Q2782),COUNTIF('OMS Drop Downs'!$B$2:$B$4,'OMS Response Form (ORF)'!R2782)),"Complete","Incomplete"))</f>
        <v/>
      </c>
      <c r="T2782" s="28" t="str">
        <f>IF(S2782="Complete",IF(AND(NOT(ISNA(VLOOKUP(CONCATENATE(F2782,G2782,H2782,I2782,J2782,K2782),'OMS Drop Downs'!G:G,1,FALSE))),IF(AND(G2782&lt;&gt;"C3",K2782&lt;&gt;"O5"),IF(SUM(COUNTIF(L2782:R2782,"Y"),COUNTIF(L2782:R2782,"N"))=0,"V","I"),IF(COUNTIF(L2782:R2782,"Y"),"V","I"))="V"),"Valid","Invalid")," ")</f>
        <v xml:space="preserve"> </v>
      </c>
      <c r="U2782"/>
    </row>
    <row r="2783" spans="2:21" x14ac:dyDescent="0.35">
      <c r="B2783" s="50"/>
      <c r="C2783" s="65"/>
      <c r="D2783" s="36"/>
      <c r="E2783" s="64"/>
      <c r="F2783" s="60"/>
      <c r="G2783" s="34"/>
      <c r="H2783" s="34"/>
      <c r="I2783" s="34"/>
      <c r="J2783" s="34"/>
      <c r="K2783" s="34"/>
      <c r="L2783" s="34"/>
      <c r="M2783" s="34"/>
      <c r="N2783" s="34"/>
      <c r="O2783" s="34"/>
      <c r="P2783" s="34"/>
      <c r="Q2783" s="34"/>
      <c r="R2783" s="34"/>
      <c r="S2783" s="27" t="str">
        <f>IF(COUNTA(B2783:R2783)=0,"",IF(AND(COUNTIF('OMS Drop Downs'!$C$2:$C$3,'OMS Response Form (ORF)'!F2783),COUNTIF('OMS Drop Downs'!$D$2:$D$5,'OMS Response Form (ORF)'!G2783),COUNTIF('OMS Drop Downs'!$A$2:$A$5,'OMS Response Form (ORF)'!H2783),COUNTIF('OMS Drop Downs'!$B$2:$B$4,'OMS Response Form (ORF)'!I2783),COUNTIF('OMS Drop Downs'!$A$2:$A$5,'OMS Response Form (ORF)'!J2783),COUNTIF('OMS Drop Downs'!$E$2:$E$7,'OMS Response Form (ORF)'!K2783),COUNTIF('OMS Drop Downs'!$B$2:$B$4,'OMS Response Form (ORF)'!L2783),COUNTIF('OMS Drop Downs'!$B$2:$B$4,'OMS Response Form (ORF)'!M2783),COUNTIF('OMS Drop Downs'!$B$2:$B$4,'OMS Response Form (ORF)'!N2783),COUNTIF('OMS Drop Downs'!$B$2:$B$4,'OMS Response Form (ORF)'!P2783),COUNTIF('OMS Drop Downs'!$B$2:$B$4,'OMS Response Form (ORF)'!Q2783),COUNTIF('OMS Drop Downs'!$B$2:$B$4,'OMS Response Form (ORF)'!R2783)),"Complete","Incomplete"))</f>
        <v/>
      </c>
      <c r="T2783" s="28" t="str">
        <f>IF(S2783="Complete",IF(AND(NOT(ISNA(VLOOKUP(CONCATENATE(F2783,G2783,H2783,I2783,J2783,K2783),'OMS Drop Downs'!G:G,1,FALSE))),IF(AND(G2783&lt;&gt;"C3",K2783&lt;&gt;"O5"),IF(SUM(COUNTIF(L2783:R2783,"Y"),COUNTIF(L2783:R2783,"N"))=0,"V","I"),IF(COUNTIF(L2783:R2783,"Y"),"V","I"))="V"),"Valid","Invalid")," ")</f>
        <v xml:space="preserve"> </v>
      </c>
      <c r="U2783"/>
    </row>
    <row r="2784" spans="2:21" x14ac:dyDescent="0.35">
      <c r="B2784" s="50"/>
      <c r="C2784" s="65"/>
      <c r="D2784" s="36"/>
      <c r="E2784" s="64"/>
      <c r="F2784" s="60"/>
      <c r="G2784" s="34"/>
      <c r="H2784" s="34"/>
      <c r="I2784" s="34"/>
      <c r="J2784" s="34"/>
      <c r="K2784" s="34"/>
      <c r="L2784" s="34"/>
      <c r="M2784" s="34"/>
      <c r="N2784" s="34"/>
      <c r="O2784" s="34"/>
      <c r="P2784" s="34"/>
      <c r="Q2784" s="34"/>
      <c r="R2784" s="34"/>
      <c r="S2784" s="27" t="str">
        <f>IF(COUNTA(B2784:R2784)=0,"",IF(AND(COUNTIF('OMS Drop Downs'!$C$2:$C$3,'OMS Response Form (ORF)'!F2784),COUNTIF('OMS Drop Downs'!$D$2:$D$5,'OMS Response Form (ORF)'!G2784),COUNTIF('OMS Drop Downs'!$A$2:$A$5,'OMS Response Form (ORF)'!H2784),COUNTIF('OMS Drop Downs'!$B$2:$B$4,'OMS Response Form (ORF)'!I2784),COUNTIF('OMS Drop Downs'!$A$2:$A$5,'OMS Response Form (ORF)'!J2784),COUNTIF('OMS Drop Downs'!$E$2:$E$7,'OMS Response Form (ORF)'!K2784),COUNTIF('OMS Drop Downs'!$B$2:$B$4,'OMS Response Form (ORF)'!L2784),COUNTIF('OMS Drop Downs'!$B$2:$B$4,'OMS Response Form (ORF)'!M2784),COUNTIF('OMS Drop Downs'!$B$2:$B$4,'OMS Response Form (ORF)'!N2784),COUNTIF('OMS Drop Downs'!$B$2:$B$4,'OMS Response Form (ORF)'!P2784),COUNTIF('OMS Drop Downs'!$B$2:$B$4,'OMS Response Form (ORF)'!Q2784),COUNTIF('OMS Drop Downs'!$B$2:$B$4,'OMS Response Form (ORF)'!R2784)),"Complete","Incomplete"))</f>
        <v/>
      </c>
      <c r="T2784" s="28" t="str">
        <f>IF(S2784="Complete",IF(AND(NOT(ISNA(VLOOKUP(CONCATENATE(F2784,G2784,H2784,I2784,J2784,K2784),'OMS Drop Downs'!G:G,1,FALSE))),IF(AND(G2784&lt;&gt;"C3",K2784&lt;&gt;"O5"),IF(SUM(COUNTIF(L2784:R2784,"Y"),COUNTIF(L2784:R2784,"N"))=0,"V","I"),IF(COUNTIF(L2784:R2784,"Y"),"V","I"))="V"),"Valid","Invalid")," ")</f>
        <v xml:space="preserve"> </v>
      </c>
      <c r="U2784"/>
    </row>
    <row r="2785" spans="2:21" x14ac:dyDescent="0.35">
      <c r="B2785" s="50"/>
      <c r="C2785" s="65"/>
      <c r="D2785" s="36"/>
      <c r="E2785" s="64"/>
      <c r="F2785" s="60"/>
      <c r="G2785" s="34"/>
      <c r="H2785" s="34"/>
      <c r="I2785" s="34"/>
      <c r="J2785" s="34"/>
      <c r="K2785" s="34"/>
      <c r="L2785" s="34"/>
      <c r="M2785" s="34"/>
      <c r="N2785" s="34"/>
      <c r="O2785" s="34"/>
      <c r="P2785" s="34"/>
      <c r="Q2785" s="34"/>
      <c r="R2785" s="34"/>
      <c r="S2785" s="27" t="str">
        <f>IF(COUNTA(B2785:R2785)=0,"",IF(AND(COUNTIF('OMS Drop Downs'!$C$2:$C$3,'OMS Response Form (ORF)'!F2785),COUNTIF('OMS Drop Downs'!$D$2:$D$5,'OMS Response Form (ORF)'!G2785),COUNTIF('OMS Drop Downs'!$A$2:$A$5,'OMS Response Form (ORF)'!H2785),COUNTIF('OMS Drop Downs'!$B$2:$B$4,'OMS Response Form (ORF)'!I2785),COUNTIF('OMS Drop Downs'!$A$2:$A$5,'OMS Response Form (ORF)'!J2785),COUNTIF('OMS Drop Downs'!$E$2:$E$7,'OMS Response Form (ORF)'!K2785),COUNTIF('OMS Drop Downs'!$B$2:$B$4,'OMS Response Form (ORF)'!L2785),COUNTIF('OMS Drop Downs'!$B$2:$B$4,'OMS Response Form (ORF)'!M2785),COUNTIF('OMS Drop Downs'!$B$2:$B$4,'OMS Response Form (ORF)'!N2785),COUNTIF('OMS Drop Downs'!$B$2:$B$4,'OMS Response Form (ORF)'!P2785),COUNTIF('OMS Drop Downs'!$B$2:$B$4,'OMS Response Form (ORF)'!Q2785),COUNTIF('OMS Drop Downs'!$B$2:$B$4,'OMS Response Form (ORF)'!R2785)),"Complete","Incomplete"))</f>
        <v/>
      </c>
      <c r="T2785" s="28" t="str">
        <f>IF(S2785="Complete",IF(AND(NOT(ISNA(VLOOKUP(CONCATENATE(F2785,G2785,H2785,I2785,J2785,K2785),'OMS Drop Downs'!G:G,1,FALSE))),IF(AND(G2785&lt;&gt;"C3",K2785&lt;&gt;"O5"),IF(SUM(COUNTIF(L2785:R2785,"Y"),COUNTIF(L2785:R2785,"N"))=0,"V","I"),IF(COUNTIF(L2785:R2785,"Y"),"V","I"))="V"),"Valid","Invalid")," ")</f>
        <v xml:space="preserve"> </v>
      </c>
      <c r="U2785"/>
    </row>
    <row r="2786" spans="2:21" x14ac:dyDescent="0.35">
      <c r="B2786" s="50"/>
      <c r="C2786" s="65"/>
      <c r="D2786" s="36"/>
      <c r="E2786" s="64"/>
      <c r="F2786" s="60"/>
      <c r="G2786" s="34"/>
      <c r="H2786" s="34"/>
      <c r="I2786" s="34"/>
      <c r="J2786" s="34"/>
      <c r="K2786" s="34"/>
      <c r="L2786" s="34"/>
      <c r="M2786" s="34"/>
      <c r="N2786" s="34"/>
      <c r="O2786" s="34"/>
      <c r="P2786" s="34"/>
      <c r="Q2786" s="34"/>
      <c r="R2786" s="34"/>
      <c r="S2786" s="27" t="str">
        <f>IF(COUNTA(B2786:R2786)=0,"",IF(AND(COUNTIF('OMS Drop Downs'!$C$2:$C$3,'OMS Response Form (ORF)'!F2786),COUNTIF('OMS Drop Downs'!$D$2:$D$5,'OMS Response Form (ORF)'!G2786),COUNTIF('OMS Drop Downs'!$A$2:$A$5,'OMS Response Form (ORF)'!H2786),COUNTIF('OMS Drop Downs'!$B$2:$B$4,'OMS Response Form (ORF)'!I2786),COUNTIF('OMS Drop Downs'!$A$2:$A$5,'OMS Response Form (ORF)'!J2786),COUNTIF('OMS Drop Downs'!$E$2:$E$7,'OMS Response Form (ORF)'!K2786),COUNTIF('OMS Drop Downs'!$B$2:$B$4,'OMS Response Form (ORF)'!L2786),COUNTIF('OMS Drop Downs'!$B$2:$B$4,'OMS Response Form (ORF)'!M2786),COUNTIF('OMS Drop Downs'!$B$2:$B$4,'OMS Response Form (ORF)'!N2786),COUNTIF('OMS Drop Downs'!$B$2:$B$4,'OMS Response Form (ORF)'!P2786),COUNTIF('OMS Drop Downs'!$B$2:$B$4,'OMS Response Form (ORF)'!Q2786),COUNTIF('OMS Drop Downs'!$B$2:$B$4,'OMS Response Form (ORF)'!R2786)),"Complete","Incomplete"))</f>
        <v/>
      </c>
      <c r="T2786" s="28" t="str">
        <f>IF(S2786="Complete",IF(AND(NOT(ISNA(VLOOKUP(CONCATENATE(F2786,G2786,H2786,I2786,J2786,K2786),'OMS Drop Downs'!G:G,1,FALSE))),IF(AND(G2786&lt;&gt;"C3",K2786&lt;&gt;"O5"),IF(SUM(COUNTIF(L2786:R2786,"Y"),COUNTIF(L2786:R2786,"N"))=0,"V","I"),IF(COUNTIF(L2786:R2786,"Y"),"V","I"))="V"),"Valid","Invalid")," ")</f>
        <v xml:space="preserve"> </v>
      </c>
      <c r="U2786"/>
    </row>
    <row r="2787" spans="2:21" x14ac:dyDescent="0.35">
      <c r="B2787" s="50"/>
      <c r="C2787" s="65"/>
      <c r="D2787" s="36"/>
      <c r="E2787" s="64"/>
      <c r="F2787" s="60"/>
      <c r="G2787" s="34"/>
      <c r="H2787" s="34"/>
      <c r="I2787" s="34"/>
      <c r="J2787" s="34"/>
      <c r="K2787" s="34"/>
      <c r="L2787" s="34"/>
      <c r="M2787" s="34"/>
      <c r="N2787" s="34"/>
      <c r="O2787" s="34"/>
      <c r="P2787" s="34"/>
      <c r="Q2787" s="34"/>
      <c r="R2787" s="34"/>
      <c r="S2787" s="27" t="str">
        <f>IF(COUNTA(B2787:R2787)=0,"",IF(AND(COUNTIF('OMS Drop Downs'!$C$2:$C$3,'OMS Response Form (ORF)'!F2787),COUNTIF('OMS Drop Downs'!$D$2:$D$5,'OMS Response Form (ORF)'!G2787),COUNTIF('OMS Drop Downs'!$A$2:$A$5,'OMS Response Form (ORF)'!H2787),COUNTIF('OMS Drop Downs'!$B$2:$B$4,'OMS Response Form (ORF)'!I2787),COUNTIF('OMS Drop Downs'!$A$2:$A$5,'OMS Response Form (ORF)'!J2787),COUNTIF('OMS Drop Downs'!$E$2:$E$7,'OMS Response Form (ORF)'!K2787),COUNTIF('OMS Drop Downs'!$B$2:$B$4,'OMS Response Form (ORF)'!L2787),COUNTIF('OMS Drop Downs'!$B$2:$B$4,'OMS Response Form (ORF)'!M2787),COUNTIF('OMS Drop Downs'!$B$2:$B$4,'OMS Response Form (ORF)'!N2787),COUNTIF('OMS Drop Downs'!$B$2:$B$4,'OMS Response Form (ORF)'!P2787),COUNTIF('OMS Drop Downs'!$B$2:$B$4,'OMS Response Form (ORF)'!Q2787),COUNTIF('OMS Drop Downs'!$B$2:$B$4,'OMS Response Form (ORF)'!R2787)),"Complete","Incomplete"))</f>
        <v/>
      </c>
      <c r="T2787" s="28" t="str">
        <f>IF(S2787="Complete",IF(AND(NOT(ISNA(VLOOKUP(CONCATENATE(F2787,G2787,H2787,I2787,J2787,K2787),'OMS Drop Downs'!G:G,1,FALSE))),IF(AND(G2787&lt;&gt;"C3",K2787&lt;&gt;"O5"),IF(SUM(COUNTIF(L2787:R2787,"Y"),COUNTIF(L2787:R2787,"N"))=0,"V","I"),IF(COUNTIF(L2787:R2787,"Y"),"V","I"))="V"),"Valid","Invalid")," ")</f>
        <v xml:space="preserve"> </v>
      </c>
      <c r="U2787"/>
    </row>
    <row r="2788" spans="2:21" x14ac:dyDescent="0.35">
      <c r="B2788" s="50"/>
      <c r="C2788" s="65"/>
      <c r="D2788" s="36"/>
      <c r="E2788" s="64"/>
      <c r="F2788" s="60"/>
      <c r="G2788" s="34"/>
      <c r="H2788" s="34"/>
      <c r="I2788" s="34"/>
      <c r="J2788" s="34"/>
      <c r="K2788" s="34"/>
      <c r="L2788" s="34"/>
      <c r="M2788" s="34"/>
      <c r="N2788" s="34"/>
      <c r="O2788" s="34"/>
      <c r="P2788" s="34"/>
      <c r="Q2788" s="34"/>
      <c r="R2788" s="34"/>
      <c r="S2788" s="27" t="str">
        <f>IF(COUNTA(B2788:R2788)=0,"",IF(AND(COUNTIF('OMS Drop Downs'!$C$2:$C$3,'OMS Response Form (ORF)'!F2788),COUNTIF('OMS Drop Downs'!$D$2:$D$5,'OMS Response Form (ORF)'!G2788),COUNTIF('OMS Drop Downs'!$A$2:$A$5,'OMS Response Form (ORF)'!H2788),COUNTIF('OMS Drop Downs'!$B$2:$B$4,'OMS Response Form (ORF)'!I2788),COUNTIF('OMS Drop Downs'!$A$2:$A$5,'OMS Response Form (ORF)'!J2788),COUNTIF('OMS Drop Downs'!$E$2:$E$7,'OMS Response Form (ORF)'!K2788),COUNTIF('OMS Drop Downs'!$B$2:$B$4,'OMS Response Form (ORF)'!L2788),COUNTIF('OMS Drop Downs'!$B$2:$B$4,'OMS Response Form (ORF)'!M2788),COUNTIF('OMS Drop Downs'!$B$2:$B$4,'OMS Response Form (ORF)'!N2788),COUNTIF('OMS Drop Downs'!$B$2:$B$4,'OMS Response Form (ORF)'!P2788),COUNTIF('OMS Drop Downs'!$B$2:$B$4,'OMS Response Form (ORF)'!Q2788),COUNTIF('OMS Drop Downs'!$B$2:$B$4,'OMS Response Form (ORF)'!R2788)),"Complete","Incomplete"))</f>
        <v/>
      </c>
      <c r="T2788" s="28" t="str">
        <f>IF(S2788="Complete",IF(AND(NOT(ISNA(VLOOKUP(CONCATENATE(F2788,G2788,H2788,I2788,J2788,K2788),'OMS Drop Downs'!G:G,1,FALSE))),IF(AND(G2788&lt;&gt;"C3",K2788&lt;&gt;"O5"),IF(SUM(COUNTIF(L2788:R2788,"Y"),COUNTIF(L2788:R2788,"N"))=0,"V","I"),IF(COUNTIF(L2788:R2788,"Y"),"V","I"))="V"),"Valid","Invalid")," ")</f>
        <v xml:space="preserve"> </v>
      </c>
      <c r="U2788"/>
    </row>
    <row r="2789" spans="2:21" x14ac:dyDescent="0.35">
      <c r="B2789" s="50"/>
      <c r="C2789" s="65"/>
      <c r="D2789" s="36"/>
      <c r="E2789" s="64"/>
      <c r="F2789" s="60"/>
      <c r="G2789" s="34"/>
      <c r="H2789" s="34"/>
      <c r="I2789" s="34"/>
      <c r="J2789" s="34"/>
      <c r="K2789" s="34"/>
      <c r="L2789" s="34"/>
      <c r="M2789" s="34"/>
      <c r="N2789" s="34"/>
      <c r="O2789" s="34"/>
      <c r="P2789" s="34"/>
      <c r="Q2789" s="34"/>
      <c r="R2789" s="34"/>
      <c r="S2789" s="27" t="str">
        <f>IF(COUNTA(B2789:R2789)=0,"",IF(AND(COUNTIF('OMS Drop Downs'!$C$2:$C$3,'OMS Response Form (ORF)'!F2789),COUNTIF('OMS Drop Downs'!$D$2:$D$5,'OMS Response Form (ORF)'!G2789),COUNTIF('OMS Drop Downs'!$A$2:$A$5,'OMS Response Form (ORF)'!H2789),COUNTIF('OMS Drop Downs'!$B$2:$B$4,'OMS Response Form (ORF)'!I2789),COUNTIF('OMS Drop Downs'!$A$2:$A$5,'OMS Response Form (ORF)'!J2789),COUNTIF('OMS Drop Downs'!$E$2:$E$7,'OMS Response Form (ORF)'!K2789),COUNTIF('OMS Drop Downs'!$B$2:$B$4,'OMS Response Form (ORF)'!L2789),COUNTIF('OMS Drop Downs'!$B$2:$B$4,'OMS Response Form (ORF)'!M2789),COUNTIF('OMS Drop Downs'!$B$2:$B$4,'OMS Response Form (ORF)'!N2789),COUNTIF('OMS Drop Downs'!$B$2:$B$4,'OMS Response Form (ORF)'!P2789),COUNTIF('OMS Drop Downs'!$B$2:$B$4,'OMS Response Form (ORF)'!Q2789),COUNTIF('OMS Drop Downs'!$B$2:$B$4,'OMS Response Form (ORF)'!R2789)),"Complete","Incomplete"))</f>
        <v/>
      </c>
      <c r="T2789" s="28" t="str">
        <f>IF(S2789="Complete",IF(AND(NOT(ISNA(VLOOKUP(CONCATENATE(F2789,G2789,H2789,I2789,J2789,K2789),'OMS Drop Downs'!G:G,1,FALSE))),IF(AND(G2789&lt;&gt;"C3",K2789&lt;&gt;"O5"),IF(SUM(COUNTIF(L2789:R2789,"Y"),COUNTIF(L2789:R2789,"N"))=0,"V","I"),IF(COUNTIF(L2789:R2789,"Y"),"V","I"))="V"),"Valid","Invalid")," ")</f>
        <v xml:space="preserve"> </v>
      </c>
      <c r="U2789"/>
    </row>
    <row r="2790" spans="2:21" x14ac:dyDescent="0.35">
      <c r="B2790" s="50"/>
      <c r="C2790" s="65"/>
      <c r="D2790" s="36"/>
      <c r="E2790" s="64"/>
      <c r="F2790" s="60"/>
      <c r="G2790" s="34"/>
      <c r="H2790" s="34"/>
      <c r="I2790" s="34"/>
      <c r="J2790" s="34"/>
      <c r="K2790" s="34"/>
      <c r="L2790" s="34"/>
      <c r="M2790" s="34"/>
      <c r="N2790" s="34"/>
      <c r="O2790" s="34"/>
      <c r="P2790" s="34"/>
      <c r="Q2790" s="34"/>
      <c r="R2790" s="34"/>
      <c r="S2790" s="27" t="str">
        <f>IF(COUNTA(B2790:R2790)=0,"",IF(AND(COUNTIF('OMS Drop Downs'!$C$2:$C$3,'OMS Response Form (ORF)'!F2790),COUNTIF('OMS Drop Downs'!$D$2:$D$5,'OMS Response Form (ORF)'!G2790),COUNTIF('OMS Drop Downs'!$A$2:$A$5,'OMS Response Form (ORF)'!H2790),COUNTIF('OMS Drop Downs'!$B$2:$B$4,'OMS Response Form (ORF)'!I2790),COUNTIF('OMS Drop Downs'!$A$2:$A$5,'OMS Response Form (ORF)'!J2790),COUNTIF('OMS Drop Downs'!$E$2:$E$7,'OMS Response Form (ORF)'!K2790),COUNTIF('OMS Drop Downs'!$B$2:$B$4,'OMS Response Form (ORF)'!L2790),COUNTIF('OMS Drop Downs'!$B$2:$B$4,'OMS Response Form (ORF)'!M2790),COUNTIF('OMS Drop Downs'!$B$2:$B$4,'OMS Response Form (ORF)'!N2790),COUNTIF('OMS Drop Downs'!$B$2:$B$4,'OMS Response Form (ORF)'!P2790),COUNTIF('OMS Drop Downs'!$B$2:$B$4,'OMS Response Form (ORF)'!Q2790),COUNTIF('OMS Drop Downs'!$B$2:$B$4,'OMS Response Form (ORF)'!R2790)),"Complete","Incomplete"))</f>
        <v/>
      </c>
      <c r="T2790" s="28" t="str">
        <f>IF(S2790="Complete",IF(AND(NOT(ISNA(VLOOKUP(CONCATENATE(F2790,G2790,H2790,I2790,J2790,K2790),'OMS Drop Downs'!G:G,1,FALSE))),IF(AND(G2790&lt;&gt;"C3",K2790&lt;&gt;"O5"),IF(SUM(COUNTIF(L2790:R2790,"Y"),COUNTIF(L2790:R2790,"N"))=0,"V","I"),IF(COUNTIF(L2790:R2790,"Y"),"V","I"))="V"),"Valid","Invalid")," ")</f>
        <v xml:space="preserve"> </v>
      </c>
      <c r="U2790"/>
    </row>
    <row r="2791" spans="2:21" x14ac:dyDescent="0.35">
      <c r="B2791" s="50"/>
      <c r="C2791" s="65"/>
      <c r="D2791" s="36"/>
      <c r="E2791" s="64"/>
      <c r="F2791" s="60"/>
      <c r="G2791" s="34"/>
      <c r="H2791" s="34"/>
      <c r="I2791" s="34"/>
      <c r="J2791" s="34"/>
      <c r="K2791" s="34"/>
      <c r="L2791" s="34"/>
      <c r="M2791" s="34"/>
      <c r="N2791" s="34"/>
      <c r="O2791" s="34"/>
      <c r="P2791" s="34"/>
      <c r="Q2791" s="34"/>
      <c r="R2791" s="34"/>
      <c r="S2791" s="27" t="str">
        <f>IF(COUNTA(B2791:R2791)=0,"",IF(AND(COUNTIF('OMS Drop Downs'!$C$2:$C$3,'OMS Response Form (ORF)'!F2791),COUNTIF('OMS Drop Downs'!$D$2:$D$5,'OMS Response Form (ORF)'!G2791),COUNTIF('OMS Drop Downs'!$A$2:$A$5,'OMS Response Form (ORF)'!H2791),COUNTIF('OMS Drop Downs'!$B$2:$B$4,'OMS Response Form (ORF)'!I2791),COUNTIF('OMS Drop Downs'!$A$2:$A$5,'OMS Response Form (ORF)'!J2791),COUNTIF('OMS Drop Downs'!$E$2:$E$7,'OMS Response Form (ORF)'!K2791),COUNTIF('OMS Drop Downs'!$B$2:$B$4,'OMS Response Form (ORF)'!L2791),COUNTIF('OMS Drop Downs'!$B$2:$B$4,'OMS Response Form (ORF)'!M2791),COUNTIF('OMS Drop Downs'!$B$2:$B$4,'OMS Response Form (ORF)'!N2791),COUNTIF('OMS Drop Downs'!$B$2:$B$4,'OMS Response Form (ORF)'!P2791),COUNTIF('OMS Drop Downs'!$B$2:$B$4,'OMS Response Form (ORF)'!Q2791),COUNTIF('OMS Drop Downs'!$B$2:$B$4,'OMS Response Form (ORF)'!R2791)),"Complete","Incomplete"))</f>
        <v/>
      </c>
      <c r="T2791" s="28" t="str">
        <f>IF(S2791="Complete",IF(AND(NOT(ISNA(VLOOKUP(CONCATENATE(F2791,G2791,H2791,I2791,J2791,K2791),'OMS Drop Downs'!G:G,1,FALSE))),IF(AND(G2791&lt;&gt;"C3",K2791&lt;&gt;"O5"),IF(SUM(COUNTIF(L2791:R2791,"Y"),COUNTIF(L2791:R2791,"N"))=0,"V","I"),IF(COUNTIF(L2791:R2791,"Y"),"V","I"))="V"),"Valid","Invalid")," ")</f>
        <v xml:space="preserve"> </v>
      </c>
      <c r="U2791"/>
    </row>
    <row r="2792" spans="2:21" x14ac:dyDescent="0.35">
      <c r="B2792" s="50"/>
      <c r="C2792" s="65"/>
      <c r="D2792" s="36"/>
      <c r="E2792" s="64"/>
      <c r="F2792" s="60"/>
      <c r="G2792" s="34"/>
      <c r="H2792" s="34"/>
      <c r="I2792" s="34"/>
      <c r="J2792" s="34"/>
      <c r="K2792" s="34"/>
      <c r="L2792" s="34"/>
      <c r="M2792" s="34"/>
      <c r="N2792" s="34"/>
      <c r="O2792" s="34"/>
      <c r="P2792" s="34"/>
      <c r="Q2792" s="34"/>
      <c r="R2792" s="34"/>
      <c r="S2792" s="27" t="str">
        <f>IF(COUNTA(B2792:R2792)=0,"",IF(AND(COUNTIF('OMS Drop Downs'!$C$2:$C$3,'OMS Response Form (ORF)'!F2792),COUNTIF('OMS Drop Downs'!$D$2:$D$5,'OMS Response Form (ORF)'!G2792),COUNTIF('OMS Drop Downs'!$A$2:$A$5,'OMS Response Form (ORF)'!H2792),COUNTIF('OMS Drop Downs'!$B$2:$B$4,'OMS Response Form (ORF)'!I2792),COUNTIF('OMS Drop Downs'!$A$2:$A$5,'OMS Response Form (ORF)'!J2792),COUNTIF('OMS Drop Downs'!$E$2:$E$7,'OMS Response Form (ORF)'!K2792),COUNTIF('OMS Drop Downs'!$B$2:$B$4,'OMS Response Form (ORF)'!L2792),COUNTIF('OMS Drop Downs'!$B$2:$B$4,'OMS Response Form (ORF)'!M2792),COUNTIF('OMS Drop Downs'!$B$2:$B$4,'OMS Response Form (ORF)'!N2792),COUNTIF('OMS Drop Downs'!$B$2:$B$4,'OMS Response Form (ORF)'!P2792),COUNTIF('OMS Drop Downs'!$B$2:$B$4,'OMS Response Form (ORF)'!Q2792),COUNTIF('OMS Drop Downs'!$B$2:$B$4,'OMS Response Form (ORF)'!R2792)),"Complete","Incomplete"))</f>
        <v/>
      </c>
      <c r="T2792" s="28" t="str">
        <f>IF(S2792="Complete",IF(AND(NOT(ISNA(VLOOKUP(CONCATENATE(F2792,G2792,H2792,I2792,J2792,K2792),'OMS Drop Downs'!G:G,1,FALSE))),IF(AND(G2792&lt;&gt;"C3",K2792&lt;&gt;"O5"),IF(SUM(COUNTIF(L2792:R2792,"Y"),COUNTIF(L2792:R2792,"N"))=0,"V","I"),IF(COUNTIF(L2792:R2792,"Y"),"V","I"))="V"),"Valid","Invalid")," ")</f>
        <v xml:space="preserve"> </v>
      </c>
      <c r="U2792"/>
    </row>
    <row r="2793" spans="2:21" x14ac:dyDescent="0.35">
      <c r="B2793" s="50"/>
      <c r="C2793" s="65"/>
      <c r="D2793" s="36"/>
      <c r="E2793" s="64"/>
      <c r="F2793" s="60"/>
      <c r="G2793" s="34"/>
      <c r="H2793" s="34"/>
      <c r="I2793" s="34"/>
      <c r="J2793" s="34"/>
      <c r="K2793" s="34"/>
      <c r="L2793" s="34"/>
      <c r="M2793" s="34"/>
      <c r="N2793" s="34"/>
      <c r="O2793" s="34"/>
      <c r="P2793" s="34"/>
      <c r="Q2793" s="34"/>
      <c r="R2793" s="34"/>
      <c r="S2793" s="27" t="str">
        <f>IF(COUNTA(B2793:R2793)=0,"",IF(AND(COUNTIF('OMS Drop Downs'!$C$2:$C$3,'OMS Response Form (ORF)'!F2793),COUNTIF('OMS Drop Downs'!$D$2:$D$5,'OMS Response Form (ORF)'!G2793),COUNTIF('OMS Drop Downs'!$A$2:$A$5,'OMS Response Form (ORF)'!H2793),COUNTIF('OMS Drop Downs'!$B$2:$B$4,'OMS Response Form (ORF)'!I2793),COUNTIF('OMS Drop Downs'!$A$2:$A$5,'OMS Response Form (ORF)'!J2793),COUNTIF('OMS Drop Downs'!$E$2:$E$7,'OMS Response Form (ORF)'!K2793),COUNTIF('OMS Drop Downs'!$B$2:$B$4,'OMS Response Form (ORF)'!L2793),COUNTIF('OMS Drop Downs'!$B$2:$B$4,'OMS Response Form (ORF)'!M2793),COUNTIF('OMS Drop Downs'!$B$2:$B$4,'OMS Response Form (ORF)'!N2793),COUNTIF('OMS Drop Downs'!$B$2:$B$4,'OMS Response Form (ORF)'!P2793),COUNTIF('OMS Drop Downs'!$B$2:$B$4,'OMS Response Form (ORF)'!Q2793),COUNTIF('OMS Drop Downs'!$B$2:$B$4,'OMS Response Form (ORF)'!R2793)),"Complete","Incomplete"))</f>
        <v/>
      </c>
      <c r="T2793" s="28" t="str">
        <f>IF(S2793="Complete",IF(AND(NOT(ISNA(VLOOKUP(CONCATENATE(F2793,G2793,H2793,I2793,J2793,K2793),'OMS Drop Downs'!G:G,1,FALSE))),IF(AND(G2793&lt;&gt;"C3",K2793&lt;&gt;"O5"),IF(SUM(COUNTIF(L2793:R2793,"Y"),COUNTIF(L2793:R2793,"N"))=0,"V","I"),IF(COUNTIF(L2793:R2793,"Y"),"V","I"))="V"),"Valid","Invalid")," ")</f>
        <v xml:space="preserve"> </v>
      </c>
      <c r="U2793"/>
    </row>
    <row r="2794" spans="2:21" x14ac:dyDescent="0.35">
      <c r="B2794" s="50"/>
      <c r="C2794" s="65"/>
      <c r="D2794" s="36"/>
      <c r="E2794" s="64"/>
      <c r="F2794" s="60"/>
      <c r="G2794" s="34"/>
      <c r="H2794" s="34"/>
      <c r="I2794" s="34"/>
      <c r="J2794" s="34"/>
      <c r="K2794" s="34"/>
      <c r="L2794" s="34"/>
      <c r="M2794" s="34"/>
      <c r="N2794" s="34"/>
      <c r="O2794" s="34"/>
      <c r="P2794" s="34"/>
      <c r="Q2794" s="34"/>
      <c r="R2794" s="34"/>
      <c r="S2794" s="27" t="str">
        <f>IF(COUNTA(B2794:R2794)=0,"",IF(AND(COUNTIF('OMS Drop Downs'!$C$2:$C$3,'OMS Response Form (ORF)'!F2794),COUNTIF('OMS Drop Downs'!$D$2:$D$5,'OMS Response Form (ORF)'!G2794),COUNTIF('OMS Drop Downs'!$A$2:$A$5,'OMS Response Form (ORF)'!H2794),COUNTIF('OMS Drop Downs'!$B$2:$B$4,'OMS Response Form (ORF)'!I2794),COUNTIF('OMS Drop Downs'!$A$2:$A$5,'OMS Response Form (ORF)'!J2794),COUNTIF('OMS Drop Downs'!$E$2:$E$7,'OMS Response Form (ORF)'!K2794),COUNTIF('OMS Drop Downs'!$B$2:$B$4,'OMS Response Form (ORF)'!L2794),COUNTIF('OMS Drop Downs'!$B$2:$B$4,'OMS Response Form (ORF)'!M2794),COUNTIF('OMS Drop Downs'!$B$2:$B$4,'OMS Response Form (ORF)'!N2794),COUNTIF('OMS Drop Downs'!$B$2:$B$4,'OMS Response Form (ORF)'!P2794),COUNTIF('OMS Drop Downs'!$B$2:$B$4,'OMS Response Form (ORF)'!Q2794),COUNTIF('OMS Drop Downs'!$B$2:$B$4,'OMS Response Form (ORF)'!R2794)),"Complete","Incomplete"))</f>
        <v/>
      </c>
      <c r="T2794" s="28" t="str">
        <f>IF(S2794="Complete",IF(AND(NOT(ISNA(VLOOKUP(CONCATENATE(F2794,G2794,H2794,I2794,J2794,K2794),'OMS Drop Downs'!G:G,1,FALSE))),IF(AND(G2794&lt;&gt;"C3",K2794&lt;&gt;"O5"),IF(SUM(COUNTIF(L2794:R2794,"Y"),COUNTIF(L2794:R2794,"N"))=0,"V","I"),IF(COUNTIF(L2794:R2794,"Y"),"V","I"))="V"),"Valid","Invalid")," ")</f>
        <v xml:space="preserve"> </v>
      </c>
      <c r="U2794"/>
    </row>
    <row r="2795" spans="2:21" x14ac:dyDescent="0.35">
      <c r="B2795" s="50"/>
      <c r="C2795" s="65"/>
      <c r="D2795" s="36"/>
      <c r="E2795" s="64"/>
      <c r="F2795" s="60"/>
      <c r="G2795" s="34"/>
      <c r="H2795" s="34"/>
      <c r="I2795" s="34"/>
      <c r="J2795" s="34"/>
      <c r="K2795" s="34"/>
      <c r="L2795" s="34"/>
      <c r="M2795" s="34"/>
      <c r="N2795" s="34"/>
      <c r="O2795" s="34"/>
      <c r="P2795" s="34"/>
      <c r="Q2795" s="34"/>
      <c r="R2795" s="34"/>
      <c r="S2795" s="27" t="str">
        <f>IF(COUNTA(B2795:R2795)=0,"",IF(AND(COUNTIF('OMS Drop Downs'!$C$2:$C$3,'OMS Response Form (ORF)'!F2795),COUNTIF('OMS Drop Downs'!$D$2:$D$5,'OMS Response Form (ORF)'!G2795),COUNTIF('OMS Drop Downs'!$A$2:$A$5,'OMS Response Form (ORF)'!H2795),COUNTIF('OMS Drop Downs'!$B$2:$B$4,'OMS Response Form (ORF)'!I2795),COUNTIF('OMS Drop Downs'!$A$2:$A$5,'OMS Response Form (ORF)'!J2795),COUNTIF('OMS Drop Downs'!$E$2:$E$7,'OMS Response Form (ORF)'!K2795),COUNTIF('OMS Drop Downs'!$B$2:$B$4,'OMS Response Form (ORF)'!L2795),COUNTIF('OMS Drop Downs'!$B$2:$B$4,'OMS Response Form (ORF)'!M2795),COUNTIF('OMS Drop Downs'!$B$2:$B$4,'OMS Response Form (ORF)'!N2795),COUNTIF('OMS Drop Downs'!$B$2:$B$4,'OMS Response Form (ORF)'!P2795),COUNTIF('OMS Drop Downs'!$B$2:$B$4,'OMS Response Form (ORF)'!Q2795),COUNTIF('OMS Drop Downs'!$B$2:$B$4,'OMS Response Form (ORF)'!R2795)),"Complete","Incomplete"))</f>
        <v/>
      </c>
      <c r="T2795" s="28" t="str">
        <f>IF(S2795="Complete",IF(AND(NOT(ISNA(VLOOKUP(CONCATENATE(F2795,G2795,H2795,I2795,J2795,K2795),'OMS Drop Downs'!G:G,1,FALSE))),IF(AND(G2795&lt;&gt;"C3",K2795&lt;&gt;"O5"),IF(SUM(COUNTIF(L2795:R2795,"Y"),COUNTIF(L2795:R2795,"N"))=0,"V","I"),IF(COUNTIF(L2795:R2795,"Y"),"V","I"))="V"),"Valid","Invalid")," ")</f>
        <v xml:space="preserve"> </v>
      </c>
      <c r="U2795"/>
    </row>
    <row r="2796" spans="2:21" x14ac:dyDescent="0.35">
      <c r="B2796" s="50"/>
      <c r="C2796" s="65"/>
      <c r="D2796" s="36"/>
      <c r="E2796" s="64"/>
      <c r="F2796" s="60"/>
      <c r="G2796" s="34"/>
      <c r="H2796" s="34"/>
      <c r="I2796" s="34"/>
      <c r="J2796" s="34"/>
      <c r="K2796" s="34"/>
      <c r="L2796" s="34"/>
      <c r="M2796" s="34"/>
      <c r="N2796" s="34"/>
      <c r="O2796" s="34"/>
      <c r="P2796" s="34"/>
      <c r="Q2796" s="34"/>
      <c r="R2796" s="34"/>
      <c r="S2796" s="27" t="str">
        <f>IF(COUNTA(B2796:R2796)=0,"",IF(AND(COUNTIF('OMS Drop Downs'!$C$2:$C$3,'OMS Response Form (ORF)'!F2796),COUNTIF('OMS Drop Downs'!$D$2:$D$5,'OMS Response Form (ORF)'!G2796),COUNTIF('OMS Drop Downs'!$A$2:$A$5,'OMS Response Form (ORF)'!H2796),COUNTIF('OMS Drop Downs'!$B$2:$B$4,'OMS Response Form (ORF)'!I2796),COUNTIF('OMS Drop Downs'!$A$2:$A$5,'OMS Response Form (ORF)'!J2796),COUNTIF('OMS Drop Downs'!$E$2:$E$7,'OMS Response Form (ORF)'!K2796),COUNTIF('OMS Drop Downs'!$B$2:$B$4,'OMS Response Form (ORF)'!L2796),COUNTIF('OMS Drop Downs'!$B$2:$B$4,'OMS Response Form (ORF)'!M2796),COUNTIF('OMS Drop Downs'!$B$2:$B$4,'OMS Response Form (ORF)'!N2796),COUNTIF('OMS Drop Downs'!$B$2:$B$4,'OMS Response Form (ORF)'!P2796),COUNTIF('OMS Drop Downs'!$B$2:$B$4,'OMS Response Form (ORF)'!Q2796),COUNTIF('OMS Drop Downs'!$B$2:$B$4,'OMS Response Form (ORF)'!R2796)),"Complete","Incomplete"))</f>
        <v/>
      </c>
      <c r="T2796" s="28" t="str">
        <f>IF(S2796="Complete",IF(AND(NOT(ISNA(VLOOKUP(CONCATENATE(F2796,G2796,H2796,I2796,J2796,K2796),'OMS Drop Downs'!G:G,1,FALSE))),IF(AND(G2796&lt;&gt;"C3",K2796&lt;&gt;"O5"),IF(SUM(COUNTIF(L2796:R2796,"Y"),COUNTIF(L2796:R2796,"N"))=0,"V","I"),IF(COUNTIF(L2796:R2796,"Y"),"V","I"))="V"),"Valid","Invalid")," ")</f>
        <v xml:space="preserve"> </v>
      </c>
      <c r="U2796"/>
    </row>
    <row r="2797" spans="2:21" x14ac:dyDescent="0.35">
      <c r="B2797" s="50"/>
      <c r="C2797" s="65"/>
      <c r="D2797" s="36"/>
      <c r="E2797" s="64"/>
      <c r="F2797" s="60"/>
      <c r="G2797" s="34"/>
      <c r="H2797" s="34"/>
      <c r="I2797" s="34"/>
      <c r="J2797" s="34"/>
      <c r="K2797" s="34"/>
      <c r="L2797" s="34"/>
      <c r="M2797" s="34"/>
      <c r="N2797" s="34"/>
      <c r="O2797" s="34"/>
      <c r="P2797" s="34"/>
      <c r="Q2797" s="34"/>
      <c r="R2797" s="34"/>
      <c r="S2797" s="27" t="str">
        <f>IF(COUNTA(B2797:R2797)=0,"",IF(AND(COUNTIF('OMS Drop Downs'!$C$2:$C$3,'OMS Response Form (ORF)'!F2797),COUNTIF('OMS Drop Downs'!$D$2:$D$5,'OMS Response Form (ORF)'!G2797),COUNTIF('OMS Drop Downs'!$A$2:$A$5,'OMS Response Form (ORF)'!H2797),COUNTIF('OMS Drop Downs'!$B$2:$B$4,'OMS Response Form (ORF)'!I2797),COUNTIF('OMS Drop Downs'!$A$2:$A$5,'OMS Response Form (ORF)'!J2797),COUNTIF('OMS Drop Downs'!$E$2:$E$7,'OMS Response Form (ORF)'!K2797),COUNTIF('OMS Drop Downs'!$B$2:$B$4,'OMS Response Form (ORF)'!L2797),COUNTIF('OMS Drop Downs'!$B$2:$B$4,'OMS Response Form (ORF)'!M2797),COUNTIF('OMS Drop Downs'!$B$2:$B$4,'OMS Response Form (ORF)'!N2797),COUNTIF('OMS Drop Downs'!$B$2:$B$4,'OMS Response Form (ORF)'!P2797),COUNTIF('OMS Drop Downs'!$B$2:$B$4,'OMS Response Form (ORF)'!Q2797),COUNTIF('OMS Drop Downs'!$B$2:$B$4,'OMS Response Form (ORF)'!R2797)),"Complete","Incomplete"))</f>
        <v/>
      </c>
      <c r="T2797" s="28" t="str">
        <f>IF(S2797="Complete",IF(AND(NOT(ISNA(VLOOKUP(CONCATENATE(F2797,G2797,H2797,I2797,J2797,K2797),'OMS Drop Downs'!G:G,1,FALSE))),IF(AND(G2797&lt;&gt;"C3",K2797&lt;&gt;"O5"),IF(SUM(COUNTIF(L2797:R2797,"Y"),COUNTIF(L2797:R2797,"N"))=0,"V","I"),IF(COUNTIF(L2797:R2797,"Y"),"V","I"))="V"),"Valid","Invalid")," ")</f>
        <v xml:space="preserve"> </v>
      </c>
      <c r="U2797"/>
    </row>
    <row r="2798" spans="2:21" x14ac:dyDescent="0.35">
      <c r="B2798" s="50"/>
      <c r="C2798" s="65"/>
      <c r="D2798" s="36"/>
      <c r="E2798" s="64"/>
      <c r="F2798" s="60"/>
      <c r="G2798" s="34"/>
      <c r="H2798" s="34"/>
      <c r="I2798" s="34"/>
      <c r="J2798" s="34"/>
      <c r="K2798" s="34"/>
      <c r="L2798" s="34"/>
      <c r="M2798" s="34"/>
      <c r="N2798" s="34"/>
      <c r="O2798" s="34"/>
      <c r="P2798" s="34"/>
      <c r="Q2798" s="34"/>
      <c r="R2798" s="34"/>
      <c r="S2798" s="27" t="str">
        <f>IF(COUNTA(B2798:R2798)=0,"",IF(AND(COUNTIF('OMS Drop Downs'!$C$2:$C$3,'OMS Response Form (ORF)'!F2798),COUNTIF('OMS Drop Downs'!$D$2:$D$5,'OMS Response Form (ORF)'!G2798),COUNTIF('OMS Drop Downs'!$A$2:$A$5,'OMS Response Form (ORF)'!H2798),COUNTIF('OMS Drop Downs'!$B$2:$B$4,'OMS Response Form (ORF)'!I2798),COUNTIF('OMS Drop Downs'!$A$2:$A$5,'OMS Response Form (ORF)'!J2798),COUNTIF('OMS Drop Downs'!$E$2:$E$7,'OMS Response Form (ORF)'!K2798),COUNTIF('OMS Drop Downs'!$B$2:$B$4,'OMS Response Form (ORF)'!L2798),COUNTIF('OMS Drop Downs'!$B$2:$B$4,'OMS Response Form (ORF)'!M2798),COUNTIF('OMS Drop Downs'!$B$2:$B$4,'OMS Response Form (ORF)'!N2798),COUNTIF('OMS Drop Downs'!$B$2:$B$4,'OMS Response Form (ORF)'!P2798),COUNTIF('OMS Drop Downs'!$B$2:$B$4,'OMS Response Form (ORF)'!Q2798),COUNTIF('OMS Drop Downs'!$B$2:$B$4,'OMS Response Form (ORF)'!R2798)),"Complete","Incomplete"))</f>
        <v/>
      </c>
      <c r="T2798" s="28" t="str">
        <f>IF(S2798="Complete",IF(AND(NOT(ISNA(VLOOKUP(CONCATENATE(F2798,G2798,H2798,I2798,J2798,K2798),'OMS Drop Downs'!G:G,1,FALSE))),IF(AND(G2798&lt;&gt;"C3",K2798&lt;&gt;"O5"),IF(SUM(COUNTIF(L2798:R2798,"Y"),COUNTIF(L2798:R2798,"N"))=0,"V","I"),IF(COUNTIF(L2798:R2798,"Y"),"V","I"))="V"),"Valid","Invalid")," ")</f>
        <v xml:space="preserve"> </v>
      </c>
      <c r="U2798"/>
    </row>
    <row r="2799" spans="2:21" x14ac:dyDescent="0.35">
      <c r="B2799" s="50"/>
      <c r="C2799" s="65"/>
      <c r="D2799" s="36"/>
      <c r="E2799" s="64"/>
      <c r="F2799" s="60"/>
      <c r="G2799" s="34"/>
      <c r="H2799" s="34"/>
      <c r="I2799" s="34"/>
      <c r="J2799" s="34"/>
      <c r="K2799" s="34"/>
      <c r="L2799" s="34"/>
      <c r="M2799" s="34"/>
      <c r="N2799" s="34"/>
      <c r="O2799" s="34"/>
      <c r="P2799" s="34"/>
      <c r="Q2799" s="34"/>
      <c r="R2799" s="34"/>
      <c r="S2799" s="27" t="str">
        <f>IF(COUNTA(B2799:R2799)=0,"",IF(AND(COUNTIF('OMS Drop Downs'!$C$2:$C$3,'OMS Response Form (ORF)'!F2799),COUNTIF('OMS Drop Downs'!$D$2:$D$5,'OMS Response Form (ORF)'!G2799),COUNTIF('OMS Drop Downs'!$A$2:$A$5,'OMS Response Form (ORF)'!H2799),COUNTIF('OMS Drop Downs'!$B$2:$B$4,'OMS Response Form (ORF)'!I2799),COUNTIF('OMS Drop Downs'!$A$2:$A$5,'OMS Response Form (ORF)'!J2799),COUNTIF('OMS Drop Downs'!$E$2:$E$7,'OMS Response Form (ORF)'!K2799),COUNTIF('OMS Drop Downs'!$B$2:$B$4,'OMS Response Form (ORF)'!L2799),COUNTIF('OMS Drop Downs'!$B$2:$B$4,'OMS Response Form (ORF)'!M2799),COUNTIF('OMS Drop Downs'!$B$2:$B$4,'OMS Response Form (ORF)'!N2799),COUNTIF('OMS Drop Downs'!$B$2:$B$4,'OMS Response Form (ORF)'!P2799),COUNTIF('OMS Drop Downs'!$B$2:$B$4,'OMS Response Form (ORF)'!Q2799),COUNTIF('OMS Drop Downs'!$B$2:$B$4,'OMS Response Form (ORF)'!R2799)),"Complete","Incomplete"))</f>
        <v/>
      </c>
      <c r="T2799" s="28" t="str">
        <f>IF(S2799="Complete",IF(AND(NOT(ISNA(VLOOKUP(CONCATENATE(F2799,G2799,H2799,I2799,J2799,K2799),'OMS Drop Downs'!G:G,1,FALSE))),IF(AND(G2799&lt;&gt;"C3",K2799&lt;&gt;"O5"),IF(SUM(COUNTIF(L2799:R2799,"Y"),COUNTIF(L2799:R2799,"N"))=0,"V","I"),IF(COUNTIF(L2799:R2799,"Y"),"V","I"))="V"),"Valid","Invalid")," ")</f>
        <v xml:space="preserve"> </v>
      </c>
      <c r="U2799"/>
    </row>
    <row r="2800" spans="2:21" x14ac:dyDescent="0.35">
      <c r="B2800" s="50"/>
      <c r="C2800" s="65"/>
      <c r="D2800" s="36"/>
      <c r="E2800" s="64"/>
      <c r="F2800" s="60"/>
      <c r="G2800" s="34"/>
      <c r="H2800" s="34"/>
      <c r="I2800" s="34"/>
      <c r="J2800" s="34"/>
      <c r="K2800" s="34"/>
      <c r="L2800" s="34"/>
      <c r="M2800" s="34"/>
      <c r="N2800" s="34"/>
      <c r="O2800" s="34"/>
      <c r="P2800" s="34"/>
      <c r="Q2800" s="34"/>
      <c r="R2800" s="34"/>
      <c r="S2800" s="27" t="str">
        <f>IF(COUNTA(B2800:R2800)=0,"",IF(AND(COUNTIF('OMS Drop Downs'!$C$2:$C$3,'OMS Response Form (ORF)'!F2800),COUNTIF('OMS Drop Downs'!$D$2:$D$5,'OMS Response Form (ORF)'!G2800),COUNTIF('OMS Drop Downs'!$A$2:$A$5,'OMS Response Form (ORF)'!H2800),COUNTIF('OMS Drop Downs'!$B$2:$B$4,'OMS Response Form (ORF)'!I2800),COUNTIF('OMS Drop Downs'!$A$2:$A$5,'OMS Response Form (ORF)'!J2800),COUNTIF('OMS Drop Downs'!$E$2:$E$7,'OMS Response Form (ORF)'!K2800),COUNTIF('OMS Drop Downs'!$B$2:$B$4,'OMS Response Form (ORF)'!L2800),COUNTIF('OMS Drop Downs'!$B$2:$B$4,'OMS Response Form (ORF)'!M2800),COUNTIF('OMS Drop Downs'!$B$2:$B$4,'OMS Response Form (ORF)'!N2800),COUNTIF('OMS Drop Downs'!$B$2:$B$4,'OMS Response Form (ORF)'!P2800),COUNTIF('OMS Drop Downs'!$B$2:$B$4,'OMS Response Form (ORF)'!Q2800),COUNTIF('OMS Drop Downs'!$B$2:$B$4,'OMS Response Form (ORF)'!R2800)),"Complete","Incomplete"))</f>
        <v/>
      </c>
      <c r="T2800" s="28" t="str">
        <f>IF(S2800="Complete",IF(AND(NOT(ISNA(VLOOKUP(CONCATENATE(F2800,G2800,H2800,I2800,J2800,K2800),'OMS Drop Downs'!G:G,1,FALSE))),IF(AND(G2800&lt;&gt;"C3",K2800&lt;&gt;"O5"),IF(SUM(COUNTIF(L2800:R2800,"Y"),COUNTIF(L2800:R2800,"N"))=0,"V","I"),IF(COUNTIF(L2800:R2800,"Y"),"V","I"))="V"),"Valid","Invalid")," ")</f>
        <v xml:space="preserve"> </v>
      </c>
      <c r="U2800"/>
    </row>
    <row r="2801" spans="2:21" x14ac:dyDescent="0.35">
      <c r="B2801" s="50"/>
      <c r="C2801" s="65"/>
      <c r="D2801" s="36"/>
      <c r="E2801" s="64"/>
      <c r="F2801" s="60"/>
      <c r="G2801" s="34"/>
      <c r="H2801" s="34"/>
      <c r="I2801" s="34"/>
      <c r="J2801" s="34"/>
      <c r="K2801" s="34"/>
      <c r="L2801" s="34"/>
      <c r="M2801" s="34"/>
      <c r="N2801" s="34"/>
      <c r="O2801" s="34"/>
      <c r="P2801" s="34"/>
      <c r="Q2801" s="34"/>
      <c r="R2801" s="34"/>
      <c r="S2801" s="27" t="str">
        <f>IF(COUNTA(B2801:R2801)=0,"",IF(AND(COUNTIF('OMS Drop Downs'!$C$2:$C$3,'OMS Response Form (ORF)'!F2801),COUNTIF('OMS Drop Downs'!$D$2:$D$5,'OMS Response Form (ORF)'!G2801),COUNTIF('OMS Drop Downs'!$A$2:$A$5,'OMS Response Form (ORF)'!H2801),COUNTIF('OMS Drop Downs'!$B$2:$B$4,'OMS Response Form (ORF)'!I2801),COUNTIF('OMS Drop Downs'!$A$2:$A$5,'OMS Response Form (ORF)'!J2801),COUNTIF('OMS Drop Downs'!$E$2:$E$7,'OMS Response Form (ORF)'!K2801),COUNTIF('OMS Drop Downs'!$B$2:$B$4,'OMS Response Form (ORF)'!L2801),COUNTIF('OMS Drop Downs'!$B$2:$B$4,'OMS Response Form (ORF)'!M2801),COUNTIF('OMS Drop Downs'!$B$2:$B$4,'OMS Response Form (ORF)'!N2801),COUNTIF('OMS Drop Downs'!$B$2:$B$4,'OMS Response Form (ORF)'!P2801),COUNTIF('OMS Drop Downs'!$B$2:$B$4,'OMS Response Form (ORF)'!Q2801),COUNTIF('OMS Drop Downs'!$B$2:$B$4,'OMS Response Form (ORF)'!R2801)),"Complete","Incomplete"))</f>
        <v/>
      </c>
      <c r="T2801" s="28" t="str">
        <f>IF(S2801="Complete",IF(AND(NOT(ISNA(VLOOKUP(CONCATENATE(F2801,G2801,H2801,I2801,J2801,K2801),'OMS Drop Downs'!G:G,1,FALSE))),IF(AND(G2801&lt;&gt;"C3",K2801&lt;&gt;"O5"),IF(SUM(COUNTIF(L2801:R2801,"Y"),COUNTIF(L2801:R2801,"N"))=0,"V","I"),IF(COUNTIF(L2801:R2801,"Y"),"V","I"))="V"),"Valid","Invalid")," ")</f>
        <v xml:space="preserve"> </v>
      </c>
      <c r="U2801"/>
    </row>
    <row r="2802" spans="2:21" x14ac:dyDescent="0.35">
      <c r="B2802" s="50"/>
      <c r="C2802" s="65"/>
      <c r="D2802" s="36"/>
      <c r="E2802" s="64"/>
      <c r="F2802" s="60"/>
      <c r="G2802" s="34"/>
      <c r="H2802" s="34"/>
      <c r="I2802" s="34"/>
      <c r="J2802" s="34"/>
      <c r="K2802" s="34"/>
      <c r="L2802" s="34"/>
      <c r="M2802" s="34"/>
      <c r="N2802" s="34"/>
      <c r="O2802" s="34"/>
      <c r="P2802" s="34"/>
      <c r="Q2802" s="34"/>
      <c r="R2802" s="34"/>
      <c r="S2802" s="27" t="str">
        <f>IF(COUNTA(B2802:R2802)=0,"",IF(AND(COUNTIF('OMS Drop Downs'!$C$2:$C$3,'OMS Response Form (ORF)'!F2802),COUNTIF('OMS Drop Downs'!$D$2:$D$5,'OMS Response Form (ORF)'!G2802),COUNTIF('OMS Drop Downs'!$A$2:$A$5,'OMS Response Form (ORF)'!H2802),COUNTIF('OMS Drop Downs'!$B$2:$B$4,'OMS Response Form (ORF)'!I2802),COUNTIF('OMS Drop Downs'!$A$2:$A$5,'OMS Response Form (ORF)'!J2802),COUNTIF('OMS Drop Downs'!$E$2:$E$7,'OMS Response Form (ORF)'!K2802),COUNTIF('OMS Drop Downs'!$B$2:$B$4,'OMS Response Form (ORF)'!L2802),COUNTIF('OMS Drop Downs'!$B$2:$B$4,'OMS Response Form (ORF)'!M2802),COUNTIF('OMS Drop Downs'!$B$2:$B$4,'OMS Response Form (ORF)'!N2802),COUNTIF('OMS Drop Downs'!$B$2:$B$4,'OMS Response Form (ORF)'!P2802),COUNTIF('OMS Drop Downs'!$B$2:$B$4,'OMS Response Form (ORF)'!Q2802),COUNTIF('OMS Drop Downs'!$B$2:$B$4,'OMS Response Form (ORF)'!R2802)),"Complete","Incomplete"))</f>
        <v/>
      </c>
      <c r="T2802" s="28" t="str">
        <f>IF(S2802="Complete",IF(AND(NOT(ISNA(VLOOKUP(CONCATENATE(F2802,G2802,H2802,I2802,J2802,K2802),'OMS Drop Downs'!G:G,1,FALSE))),IF(AND(G2802&lt;&gt;"C3",K2802&lt;&gt;"O5"),IF(SUM(COUNTIF(L2802:R2802,"Y"),COUNTIF(L2802:R2802,"N"))=0,"V","I"),IF(COUNTIF(L2802:R2802,"Y"),"V","I"))="V"),"Valid","Invalid")," ")</f>
        <v xml:space="preserve"> </v>
      </c>
      <c r="U2802"/>
    </row>
    <row r="2803" spans="2:21" x14ac:dyDescent="0.35">
      <c r="B2803" s="50"/>
      <c r="C2803" s="65"/>
      <c r="D2803" s="36"/>
      <c r="E2803" s="64"/>
      <c r="F2803" s="60"/>
      <c r="G2803" s="34"/>
      <c r="H2803" s="34"/>
      <c r="I2803" s="34"/>
      <c r="J2803" s="34"/>
      <c r="K2803" s="34"/>
      <c r="L2803" s="34"/>
      <c r="M2803" s="34"/>
      <c r="N2803" s="34"/>
      <c r="O2803" s="34"/>
      <c r="P2803" s="34"/>
      <c r="Q2803" s="34"/>
      <c r="R2803" s="34"/>
      <c r="S2803" s="27" t="str">
        <f>IF(COUNTA(B2803:R2803)=0,"",IF(AND(COUNTIF('OMS Drop Downs'!$C$2:$C$3,'OMS Response Form (ORF)'!F2803),COUNTIF('OMS Drop Downs'!$D$2:$D$5,'OMS Response Form (ORF)'!G2803),COUNTIF('OMS Drop Downs'!$A$2:$A$5,'OMS Response Form (ORF)'!H2803),COUNTIF('OMS Drop Downs'!$B$2:$B$4,'OMS Response Form (ORF)'!I2803),COUNTIF('OMS Drop Downs'!$A$2:$A$5,'OMS Response Form (ORF)'!J2803),COUNTIF('OMS Drop Downs'!$E$2:$E$7,'OMS Response Form (ORF)'!K2803),COUNTIF('OMS Drop Downs'!$B$2:$B$4,'OMS Response Form (ORF)'!L2803),COUNTIF('OMS Drop Downs'!$B$2:$B$4,'OMS Response Form (ORF)'!M2803),COUNTIF('OMS Drop Downs'!$B$2:$B$4,'OMS Response Form (ORF)'!N2803),COUNTIF('OMS Drop Downs'!$B$2:$B$4,'OMS Response Form (ORF)'!P2803),COUNTIF('OMS Drop Downs'!$B$2:$B$4,'OMS Response Form (ORF)'!Q2803),COUNTIF('OMS Drop Downs'!$B$2:$B$4,'OMS Response Form (ORF)'!R2803)),"Complete","Incomplete"))</f>
        <v/>
      </c>
      <c r="T2803" s="28" t="str">
        <f>IF(S2803="Complete",IF(AND(NOT(ISNA(VLOOKUP(CONCATENATE(F2803,G2803,H2803,I2803,J2803,K2803),'OMS Drop Downs'!G:G,1,FALSE))),IF(AND(G2803&lt;&gt;"C3",K2803&lt;&gt;"O5"),IF(SUM(COUNTIF(L2803:R2803,"Y"),COUNTIF(L2803:R2803,"N"))=0,"V","I"),IF(COUNTIF(L2803:R2803,"Y"),"V","I"))="V"),"Valid","Invalid")," ")</f>
        <v xml:space="preserve"> </v>
      </c>
      <c r="U2803"/>
    </row>
    <row r="2804" spans="2:21" x14ac:dyDescent="0.35">
      <c r="B2804" s="50"/>
      <c r="C2804" s="65"/>
      <c r="D2804" s="36"/>
      <c r="E2804" s="64"/>
      <c r="F2804" s="60"/>
      <c r="G2804" s="34"/>
      <c r="H2804" s="34"/>
      <c r="I2804" s="34"/>
      <c r="J2804" s="34"/>
      <c r="K2804" s="34"/>
      <c r="L2804" s="34"/>
      <c r="M2804" s="34"/>
      <c r="N2804" s="34"/>
      <c r="O2804" s="34"/>
      <c r="P2804" s="34"/>
      <c r="Q2804" s="34"/>
      <c r="R2804" s="34"/>
      <c r="S2804" s="27" t="str">
        <f>IF(COUNTA(B2804:R2804)=0,"",IF(AND(COUNTIF('OMS Drop Downs'!$C$2:$C$3,'OMS Response Form (ORF)'!F2804),COUNTIF('OMS Drop Downs'!$D$2:$D$5,'OMS Response Form (ORF)'!G2804),COUNTIF('OMS Drop Downs'!$A$2:$A$5,'OMS Response Form (ORF)'!H2804),COUNTIF('OMS Drop Downs'!$B$2:$B$4,'OMS Response Form (ORF)'!I2804),COUNTIF('OMS Drop Downs'!$A$2:$A$5,'OMS Response Form (ORF)'!J2804),COUNTIF('OMS Drop Downs'!$E$2:$E$7,'OMS Response Form (ORF)'!K2804),COUNTIF('OMS Drop Downs'!$B$2:$B$4,'OMS Response Form (ORF)'!L2804),COUNTIF('OMS Drop Downs'!$B$2:$B$4,'OMS Response Form (ORF)'!M2804),COUNTIF('OMS Drop Downs'!$B$2:$B$4,'OMS Response Form (ORF)'!N2804),COUNTIF('OMS Drop Downs'!$B$2:$B$4,'OMS Response Form (ORF)'!P2804),COUNTIF('OMS Drop Downs'!$B$2:$B$4,'OMS Response Form (ORF)'!Q2804),COUNTIF('OMS Drop Downs'!$B$2:$B$4,'OMS Response Form (ORF)'!R2804)),"Complete","Incomplete"))</f>
        <v/>
      </c>
      <c r="T2804" s="28" t="str">
        <f>IF(S2804="Complete",IF(AND(NOT(ISNA(VLOOKUP(CONCATENATE(F2804,G2804,H2804,I2804,J2804,K2804),'OMS Drop Downs'!G:G,1,FALSE))),IF(AND(G2804&lt;&gt;"C3",K2804&lt;&gt;"O5"),IF(SUM(COUNTIF(L2804:R2804,"Y"),COUNTIF(L2804:R2804,"N"))=0,"V","I"),IF(COUNTIF(L2804:R2804,"Y"),"V","I"))="V"),"Valid","Invalid")," ")</f>
        <v xml:space="preserve"> </v>
      </c>
      <c r="U2804"/>
    </row>
    <row r="2805" spans="2:21" x14ac:dyDescent="0.35">
      <c r="B2805" s="50"/>
      <c r="C2805" s="65"/>
      <c r="D2805" s="36"/>
      <c r="E2805" s="64"/>
      <c r="F2805" s="60"/>
      <c r="G2805" s="34"/>
      <c r="H2805" s="34"/>
      <c r="I2805" s="34"/>
      <c r="J2805" s="34"/>
      <c r="K2805" s="34"/>
      <c r="L2805" s="34"/>
      <c r="M2805" s="34"/>
      <c r="N2805" s="34"/>
      <c r="O2805" s="34"/>
      <c r="P2805" s="34"/>
      <c r="Q2805" s="34"/>
      <c r="R2805" s="34"/>
      <c r="S2805" s="27" t="str">
        <f>IF(COUNTA(B2805:R2805)=0,"",IF(AND(COUNTIF('OMS Drop Downs'!$C$2:$C$3,'OMS Response Form (ORF)'!F2805),COUNTIF('OMS Drop Downs'!$D$2:$D$5,'OMS Response Form (ORF)'!G2805),COUNTIF('OMS Drop Downs'!$A$2:$A$5,'OMS Response Form (ORF)'!H2805),COUNTIF('OMS Drop Downs'!$B$2:$B$4,'OMS Response Form (ORF)'!I2805),COUNTIF('OMS Drop Downs'!$A$2:$A$5,'OMS Response Form (ORF)'!J2805),COUNTIF('OMS Drop Downs'!$E$2:$E$7,'OMS Response Form (ORF)'!K2805),COUNTIF('OMS Drop Downs'!$B$2:$B$4,'OMS Response Form (ORF)'!L2805),COUNTIF('OMS Drop Downs'!$B$2:$B$4,'OMS Response Form (ORF)'!M2805),COUNTIF('OMS Drop Downs'!$B$2:$B$4,'OMS Response Form (ORF)'!N2805),COUNTIF('OMS Drop Downs'!$B$2:$B$4,'OMS Response Form (ORF)'!P2805),COUNTIF('OMS Drop Downs'!$B$2:$B$4,'OMS Response Form (ORF)'!Q2805),COUNTIF('OMS Drop Downs'!$B$2:$B$4,'OMS Response Form (ORF)'!R2805)),"Complete","Incomplete"))</f>
        <v/>
      </c>
      <c r="T2805" s="28" t="str">
        <f>IF(S2805="Complete",IF(AND(NOT(ISNA(VLOOKUP(CONCATENATE(F2805,G2805,H2805,I2805,J2805,K2805),'OMS Drop Downs'!G:G,1,FALSE))),IF(AND(G2805&lt;&gt;"C3",K2805&lt;&gt;"O5"),IF(SUM(COUNTIF(L2805:R2805,"Y"),COUNTIF(L2805:R2805,"N"))=0,"V","I"),IF(COUNTIF(L2805:R2805,"Y"),"V","I"))="V"),"Valid","Invalid")," ")</f>
        <v xml:space="preserve"> </v>
      </c>
      <c r="U2805"/>
    </row>
    <row r="2806" spans="2:21" x14ac:dyDescent="0.35">
      <c r="B2806" s="50"/>
      <c r="C2806" s="65"/>
      <c r="D2806" s="36"/>
      <c r="E2806" s="64"/>
      <c r="F2806" s="60"/>
      <c r="G2806" s="34"/>
      <c r="H2806" s="34"/>
      <c r="I2806" s="34"/>
      <c r="J2806" s="34"/>
      <c r="K2806" s="34"/>
      <c r="L2806" s="34"/>
      <c r="M2806" s="34"/>
      <c r="N2806" s="34"/>
      <c r="O2806" s="34"/>
      <c r="P2806" s="34"/>
      <c r="Q2806" s="34"/>
      <c r="R2806" s="34"/>
      <c r="S2806" s="27" t="str">
        <f>IF(COUNTA(B2806:R2806)=0,"",IF(AND(COUNTIF('OMS Drop Downs'!$C$2:$C$3,'OMS Response Form (ORF)'!F2806),COUNTIF('OMS Drop Downs'!$D$2:$D$5,'OMS Response Form (ORF)'!G2806),COUNTIF('OMS Drop Downs'!$A$2:$A$5,'OMS Response Form (ORF)'!H2806),COUNTIF('OMS Drop Downs'!$B$2:$B$4,'OMS Response Form (ORF)'!I2806),COUNTIF('OMS Drop Downs'!$A$2:$A$5,'OMS Response Form (ORF)'!J2806),COUNTIF('OMS Drop Downs'!$E$2:$E$7,'OMS Response Form (ORF)'!K2806),COUNTIF('OMS Drop Downs'!$B$2:$B$4,'OMS Response Form (ORF)'!L2806),COUNTIF('OMS Drop Downs'!$B$2:$B$4,'OMS Response Form (ORF)'!M2806),COUNTIF('OMS Drop Downs'!$B$2:$B$4,'OMS Response Form (ORF)'!N2806),COUNTIF('OMS Drop Downs'!$B$2:$B$4,'OMS Response Form (ORF)'!P2806),COUNTIF('OMS Drop Downs'!$B$2:$B$4,'OMS Response Form (ORF)'!Q2806),COUNTIF('OMS Drop Downs'!$B$2:$B$4,'OMS Response Form (ORF)'!R2806)),"Complete","Incomplete"))</f>
        <v/>
      </c>
      <c r="T2806" s="28" t="str">
        <f>IF(S2806="Complete",IF(AND(NOT(ISNA(VLOOKUP(CONCATENATE(F2806,G2806,H2806,I2806,J2806,K2806),'OMS Drop Downs'!G:G,1,FALSE))),IF(AND(G2806&lt;&gt;"C3",K2806&lt;&gt;"O5"),IF(SUM(COUNTIF(L2806:R2806,"Y"),COUNTIF(L2806:R2806,"N"))=0,"V","I"),IF(COUNTIF(L2806:R2806,"Y"),"V","I"))="V"),"Valid","Invalid")," ")</f>
        <v xml:space="preserve"> </v>
      </c>
      <c r="U2806"/>
    </row>
    <row r="2807" spans="2:21" x14ac:dyDescent="0.35">
      <c r="B2807" s="50"/>
      <c r="C2807" s="65"/>
      <c r="D2807" s="36"/>
      <c r="E2807" s="64"/>
      <c r="F2807" s="60"/>
      <c r="G2807" s="34"/>
      <c r="H2807" s="34"/>
      <c r="I2807" s="34"/>
      <c r="J2807" s="34"/>
      <c r="K2807" s="34"/>
      <c r="L2807" s="34"/>
      <c r="M2807" s="34"/>
      <c r="N2807" s="34"/>
      <c r="O2807" s="34"/>
      <c r="P2807" s="34"/>
      <c r="Q2807" s="34"/>
      <c r="R2807" s="34"/>
      <c r="S2807" s="27" t="str">
        <f>IF(COUNTA(B2807:R2807)=0,"",IF(AND(COUNTIF('OMS Drop Downs'!$C$2:$C$3,'OMS Response Form (ORF)'!F2807),COUNTIF('OMS Drop Downs'!$D$2:$D$5,'OMS Response Form (ORF)'!G2807),COUNTIF('OMS Drop Downs'!$A$2:$A$5,'OMS Response Form (ORF)'!H2807),COUNTIF('OMS Drop Downs'!$B$2:$B$4,'OMS Response Form (ORF)'!I2807),COUNTIF('OMS Drop Downs'!$A$2:$A$5,'OMS Response Form (ORF)'!J2807),COUNTIF('OMS Drop Downs'!$E$2:$E$7,'OMS Response Form (ORF)'!K2807),COUNTIF('OMS Drop Downs'!$B$2:$B$4,'OMS Response Form (ORF)'!L2807),COUNTIF('OMS Drop Downs'!$B$2:$B$4,'OMS Response Form (ORF)'!M2807),COUNTIF('OMS Drop Downs'!$B$2:$B$4,'OMS Response Form (ORF)'!N2807),COUNTIF('OMS Drop Downs'!$B$2:$B$4,'OMS Response Form (ORF)'!P2807),COUNTIF('OMS Drop Downs'!$B$2:$B$4,'OMS Response Form (ORF)'!Q2807),COUNTIF('OMS Drop Downs'!$B$2:$B$4,'OMS Response Form (ORF)'!R2807)),"Complete","Incomplete"))</f>
        <v/>
      </c>
      <c r="T2807" s="28" t="str">
        <f>IF(S2807="Complete",IF(AND(NOT(ISNA(VLOOKUP(CONCATENATE(F2807,G2807,H2807,I2807,J2807,K2807),'OMS Drop Downs'!G:G,1,FALSE))),IF(AND(G2807&lt;&gt;"C3",K2807&lt;&gt;"O5"),IF(SUM(COUNTIF(L2807:R2807,"Y"),COUNTIF(L2807:R2807,"N"))=0,"V","I"),IF(COUNTIF(L2807:R2807,"Y"),"V","I"))="V"),"Valid","Invalid")," ")</f>
        <v xml:space="preserve"> </v>
      </c>
      <c r="U2807"/>
    </row>
    <row r="2808" spans="2:21" x14ac:dyDescent="0.35">
      <c r="B2808" s="50"/>
      <c r="C2808" s="65"/>
      <c r="D2808" s="36"/>
      <c r="E2808" s="64"/>
      <c r="F2808" s="60"/>
      <c r="G2808" s="34"/>
      <c r="H2808" s="34"/>
      <c r="I2808" s="34"/>
      <c r="J2808" s="34"/>
      <c r="K2808" s="34"/>
      <c r="L2808" s="34"/>
      <c r="M2808" s="34"/>
      <c r="N2808" s="34"/>
      <c r="O2808" s="34"/>
      <c r="P2808" s="34"/>
      <c r="Q2808" s="34"/>
      <c r="R2808" s="34"/>
      <c r="S2808" s="27" t="str">
        <f>IF(COUNTA(B2808:R2808)=0,"",IF(AND(COUNTIF('OMS Drop Downs'!$C$2:$C$3,'OMS Response Form (ORF)'!F2808),COUNTIF('OMS Drop Downs'!$D$2:$D$5,'OMS Response Form (ORF)'!G2808),COUNTIF('OMS Drop Downs'!$A$2:$A$5,'OMS Response Form (ORF)'!H2808),COUNTIF('OMS Drop Downs'!$B$2:$B$4,'OMS Response Form (ORF)'!I2808),COUNTIF('OMS Drop Downs'!$A$2:$A$5,'OMS Response Form (ORF)'!J2808),COUNTIF('OMS Drop Downs'!$E$2:$E$7,'OMS Response Form (ORF)'!K2808),COUNTIF('OMS Drop Downs'!$B$2:$B$4,'OMS Response Form (ORF)'!L2808),COUNTIF('OMS Drop Downs'!$B$2:$B$4,'OMS Response Form (ORF)'!M2808),COUNTIF('OMS Drop Downs'!$B$2:$B$4,'OMS Response Form (ORF)'!N2808),COUNTIF('OMS Drop Downs'!$B$2:$B$4,'OMS Response Form (ORF)'!P2808),COUNTIF('OMS Drop Downs'!$B$2:$B$4,'OMS Response Form (ORF)'!Q2808),COUNTIF('OMS Drop Downs'!$B$2:$B$4,'OMS Response Form (ORF)'!R2808)),"Complete","Incomplete"))</f>
        <v/>
      </c>
      <c r="T2808" s="28" t="str">
        <f>IF(S2808="Complete",IF(AND(NOT(ISNA(VLOOKUP(CONCATENATE(F2808,G2808,H2808,I2808,J2808,K2808),'OMS Drop Downs'!G:G,1,FALSE))),IF(AND(G2808&lt;&gt;"C3",K2808&lt;&gt;"O5"),IF(SUM(COUNTIF(L2808:R2808,"Y"),COUNTIF(L2808:R2808,"N"))=0,"V","I"),IF(COUNTIF(L2808:R2808,"Y"),"V","I"))="V"),"Valid","Invalid")," ")</f>
        <v xml:space="preserve"> </v>
      </c>
      <c r="U2808"/>
    </row>
    <row r="2809" spans="2:21" x14ac:dyDescent="0.35">
      <c r="B2809" s="50"/>
      <c r="C2809" s="65"/>
      <c r="D2809" s="36"/>
      <c r="E2809" s="64"/>
      <c r="F2809" s="60"/>
      <c r="G2809" s="34"/>
      <c r="H2809" s="34"/>
      <c r="I2809" s="34"/>
      <c r="J2809" s="34"/>
      <c r="K2809" s="34"/>
      <c r="L2809" s="34"/>
      <c r="M2809" s="34"/>
      <c r="N2809" s="34"/>
      <c r="O2809" s="34"/>
      <c r="P2809" s="34"/>
      <c r="Q2809" s="34"/>
      <c r="R2809" s="34"/>
      <c r="S2809" s="27" t="str">
        <f>IF(COUNTA(B2809:R2809)=0,"",IF(AND(COUNTIF('OMS Drop Downs'!$C$2:$C$3,'OMS Response Form (ORF)'!F2809),COUNTIF('OMS Drop Downs'!$D$2:$D$5,'OMS Response Form (ORF)'!G2809),COUNTIF('OMS Drop Downs'!$A$2:$A$5,'OMS Response Form (ORF)'!H2809),COUNTIF('OMS Drop Downs'!$B$2:$B$4,'OMS Response Form (ORF)'!I2809),COUNTIF('OMS Drop Downs'!$A$2:$A$5,'OMS Response Form (ORF)'!J2809),COUNTIF('OMS Drop Downs'!$E$2:$E$7,'OMS Response Form (ORF)'!K2809),COUNTIF('OMS Drop Downs'!$B$2:$B$4,'OMS Response Form (ORF)'!L2809),COUNTIF('OMS Drop Downs'!$B$2:$B$4,'OMS Response Form (ORF)'!M2809),COUNTIF('OMS Drop Downs'!$B$2:$B$4,'OMS Response Form (ORF)'!N2809),COUNTIF('OMS Drop Downs'!$B$2:$B$4,'OMS Response Form (ORF)'!P2809),COUNTIF('OMS Drop Downs'!$B$2:$B$4,'OMS Response Form (ORF)'!Q2809),COUNTIF('OMS Drop Downs'!$B$2:$B$4,'OMS Response Form (ORF)'!R2809)),"Complete","Incomplete"))</f>
        <v/>
      </c>
      <c r="T2809" s="28" t="str">
        <f>IF(S2809="Complete",IF(AND(NOT(ISNA(VLOOKUP(CONCATENATE(F2809,G2809,H2809,I2809,J2809,K2809),'OMS Drop Downs'!G:G,1,FALSE))),IF(AND(G2809&lt;&gt;"C3",K2809&lt;&gt;"O5"),IF(SUM(COUNTIF(L2809:R2809,"Y"),COUNTIF(L2809:R2809,"N"))=0,"V","I"),IF(COUNTIF(L2809:R2809,"Y"),"V","I"))="V"),"Valid","Invalid")," ")</f>
        <v xml:space="preserve"> </v>
      </c>
      <c r="U2809"/>
    </row>
    <row r="2810" spans="2:21" x14ac:dyDescent="0.35">
      <c r="B2810" s="50"/>
      <c r="C2810" s="65"/>
      <c r="D2810" s="36"/>
      <c r="E2810" s="64"/>
      <c r="F2810" s="60"/>
      <c r="G2810" s="34"/>
      <c r="H2810" s="34"/>
      <c r="I2810" s="34"/>
      <c r="J2810" s="34"/>
      <c r="K2810" s="34"/>
      <c r="L2810" s="34"/>
      <c r="M2810" s="34"/>
      <c r="N2810" s="34"/>
      <c r="O2810" s="34"/>
      <c r="P2810" s="34"/>
      <c r="Q2810" s="34"/>
      <c r="R2810" s="34"/>
      <c r="S2810" s="27" t="str">
        <f>IF(COUNTA(B2810:R2810)=0,"",IF(AND(COUNTIF('OMS Drop Downs'!$C$2:$C$3,'OMS Response Form (ORF)'!F2810),COUNTIF('OMS Drop Downs'!$D$2:$D$5,'OMS Response Form (ORF)'!G2810),COUNTIF('OMS Drop Downs'!$A$2:$A$5,'OMS Response Form (ORF)'!H2810),COUNTIF('OMS Drop Downs'!$B$2:$B$4,'OMS Response Form (ORF)'!I2810),COUNTIF('OMS Drop Downs'!$A$2:$A$5,'OMS Response Form (ORF)'!J2810),COUNTIF('OMS Drop Downs'!$E$2:$E$7,'OMS Response Form (ORF)'!K2810),COUNTIF('OMS Drop Downs'!$B$2:$B$4,'OMS Response Form (ORF)'!L2810),COUNTIF('OMS Drop Downs'!$B$2:$B$4,'OMS Response Form (ORF)'!M2810),COUNTIF('OMS Drop Downs'!$B$2:$B$4,'OMS Response Form (ORF)'!N2810),COUNTIF('OMS Drop Downs'!$B$2:$B$4,'OMS Response Form (ORF)'!P2810),COUNTIF('OMS Drop Downs'!$B$2:$B$4,'OMS Response Form (ORF)'!Q2810),COUNTIF('OMS Drop Downs'!$B$2:$B$4,'OMS Response Form (ORF)'!R2810)),"Complete","Incomplete"))</f>
        <v/>
      </c>
      <c r="T2810" s="28" t="str">
        <f>IF(S2810="Complete",IF(AND(NOT(ISNA(VLOOKUP(CONCATENATE(F2810,G2810,H2810,I2810,J2810,K2810),'OMS Drop Downs'!G:G,1,FALSE))),IF(AND(G2810&lt;&gt;"C3",K2810&lt;&gt;"O5"),IF(SUM(COUNTIF(L2810:R2810,"Y"),COUNTIF(L2810:R2810,"N"))=0,"V","I"),IF(COUNTIF(L2810:R2810,"Y"),"V","I"))="V"),"Valid","Invalid")," ")</f>
        <v xml:space="preserve"> </v>
      </c>
      <c r="U2810"/>
    </row>
    <row r="2811" spans="2:21" x14ac:dyDescent="0.35">
      <c r="B2811" s="50"/>
      <c r="C2811" s="65"/>
      <c r="D2811" s="36"/>
      <c r="E2811" s="64"/>
      <c r="F2811" s="60"/>
      <c r="G2811" s="34"/>
      <c r="H2811" s="34"/>
      <c r="I2811" s="34"/>
      <c r="J2811" s="34"/>
      <c r="K2811" s="34"/>
      <c r="L2811" s="34"/>
      <c r="M2811" s="34"/>
      <c r="N2811" s="34"/>
      <c r="O2811" s="34"/>
      <c r="P2811" s="34"/>
      <c r="Q2811" s="34"/>
      <c r="R2811" s="34"/>
      <c r="S2811" s="27" t="str">
        <f>IF(COUNTA(B2811:R2811)=0,"",IF(AND(COUNTIF('OMS Drop Downs'!$C$2:$C$3,'OMS Response Form (ORF)'!F2811),COUNTIF('OMS Drop Downs'!$D$2:$D$5,'OMS Response Form (ORF)'!G2811),COUNTIF('OMS Drop Downs'!$A$2:$A$5,'OMS Response Form (ORF)'!H2811),COUNTIF('OMS Drop Downs'!$B$2:$B$4,'OMS Response Form (ORF)'!I2811),COUNTIF('OMS Drop Downs'!$A$2:$A$5,'OMS Response Form (ORF)'!J2811),COUNTIF('OMS Drop Downs'!$E$2:$E$7,'OMS Response Form (ORF)'!K2811),COUNTIF('OMS Drop Downs'!$B$2:$B$4,'OMS Response Form (ORF)'!L2811),COUNTIF('OMS Drop Downs'!$B$2:$B$4,'OMS Response Form (ORF)'!M2811),COUNTIF('OMS Drop Downs'!$B$2:$B$4,'OMS Response Form (ORF)'!N2811),COUNTIF('OMS Drop Downs'!$B$2:$B$4,'OMS Response Form (ORF)'!P2811),COUNTIF('OMS Drop Downs'!$B$2:$B$4,'OMS Response Form (ORF)'!Q2811),COUNTIF('OMS Drop Downs'!$B$2:$B$4,'OMS Response Form (ORF)'!R2811)),"Complete","Incomplete"))</f>
        <v/>
      </c>
      <c r="T2811" s="28" t="str">
        <f>IF(S2811="Complete",IF(AND(NOT(ISNA(VLOOKUP(CONCATENATE(F2811,G2811,H2811,I2811,J2811,K2811),'OMS Drop Downs'!G:G,1,FALSE))),IF(AND(G2811&lt;&gt;"C3",K2811&lt;&gt;"O5"),IF(SUM(COUNTIF(L2811:R2811,"Y"),COUNTIF(L2811:R2811,"N"))=0,"V","I"),IF(COUNTIF(L2811:R2811,"Y"),"V","I"))="V"),"Valid","Invalid")," ")</f>
        <v xml:space="preserve"> </v>
      </c>
      <c r="U2811"/>
    </row>
    <row r="2812" spans="2:21" x14ac:dyDescent="0.35">
      <c r="B2812" s="50"/>
      <c r="C2812" s="65"/>
      <c r="D2812" s="36"/>
      <c r="E2812" s="64"/>
      <c r="F2812" s="60"/>
      <c r="G2812" s="34"/>
      <c r="H2812" s="34"/>
      <c r="I2812" s="34"/>
      <c r="J2812" s="34"/>
      <c r="K2812" s="34"/>
      <c r="L2812" s="34"/>
      <c r="M2812" s="34"/>
      <c r="N2812" s="34"/>
      <c r="O2812" s="34"/>
      <c r="P2812" s="34"/>
      <c r="Q2812" s="34"/>
      <c r="R2812" s="34"/>
      <c r="S2812" s="27" t="str">
        <f>IF(COUNTA(B2812:R2812)=0,"",IF(AND(COUNTIF('OMS Drop Downs'!$C$2:$C$3,'OMS Response Form (ORF)'!F2812),COUNTIF('OMS Drop Downs'!$D$2:$D$5,'OMS Response Form (ORF)'!G2812),COUNTIF('OMS Drop Downs'!$A$2:$A$5,'OMS Response Form (ORF)'!H2812),COUNTIF('OMS Drop Downs'!$B$2:$B$4,'OMS Response Form (ORF)'!I2812),COUNTIF('OMS Drop Downs'!$A$2:$A$5,'OMS Response Form (ORF)'!J2812),COUNTIF('OMS Drop Downs'!$E$2:$E$7,'OMS Response Form (ORF)'!K2812),COUNTIF('OMS Drop Downs'!$B$2:$B$4,'OMS Response Form (ORF)'!L2812),COUNTIF('OMS Drop Downs'!$B$2:$B$4,'OMS Response Form (ORF)'!M2812),COUNTIF('OMS Drop Downs'!$B$2:$B$4,'OMS Response Form (ORF)'!N2812),COUNTIF('OMS Drop Downs'!$B$2:$B$4,'OMS Response Form (ORF)'!P2812),COUNTIF('OMS Drop Downs'!$B$2:$B$4,'OMS Response Form (ORF)'!Q2812),COUNTIF('OMS Drop Downs'!$B$2:$B$4,'OMS Response Form (ORF)'!R2812)),"Complete","Incomplete"))</f>
        <v/>
      </c>
      <c r="T2812" s="28" t="str">
        <f>IF(S2812="Complete",IF(AND(NOT(ISNA(VLOOKUP(CONCATENATE(F2812,G2812,H2812,I2812,J2812,K2812),'OMS Drop Downs'!G:G,1,FALSE))),IF(AND(G2812&lt;&gt;"C3",K2812&lt;&gt;"O5"),IF(SUM(COUNTIF(L2812:R2812,"Y"),COUNTIF(L2812:R2812,"N"))=0,"V","I"),IF(COUNTIF(L2812:R2812,"Y"),"V","I"))="V"),"Valid","Invalid")," ")</f>
        <v xml:space="preserve"> </v>
      </c>
      <c r="U2812"/>
    </row>
    <row r="2813" spans="2:21" x14ac:dyDescent="0.35">
      <c r="B2813" s="50"/>
      <c r="C2813" s="65"/>
      <c r="D2813" s="36"/>
      <c r="E2813" s="64"/>
      <c r="F2813" s="60"/>
      <c r="G2813" s="34"/>
      <c r="H2813" s="34"/>
      <c r="I2813" s="34"/>
      <c r="J2813" s="34"/>
      <c r="K2813" s="34"/>
      <c r="L2813" s="34"/>
      <c r="M2813" s="34"/>
      <c r="N2813" s="34"/>
      <c r="O2813" s="34"/>
      <c r="P2813" s="34"/>
      <c r="Q2813" s="34"/>
      <c r="R2813" s="34"/>
      <c r="S2813" s="27" t="str">
        <f>IF(COUNTA(B2813:R2813)=0,"",IF(AND(COUNTIF('OMS Drop Downs'!$C$2:$C$3,'OMS Response Form (ORF)'!F2813),COUNTIF('OMS Drop Downs'!$D$2:$D$5,'OMS Response Form (ORF)'!G2813),COUNTIF('OMS Drop Downs'!$A$2:$A$5,'OMS Response Form (ORF)'!H2813),COUNTIF('OMS Drop Downs'!$B$2:$B$4,'OMS Response Form (ORF)'!I2813),COUNTIF('OMS Drop Downs'!$A$2:$A$5,'OMS Response Form (ORF)'!J2813),COUNTIF('OMS Drop Downs'!$E$2:$E$7,'OMS Response Form (ORF)'!K2813),COUNTIF('OMS Drop Downs'!$B$2:$B$4,'OMS Response Form (ORF)'!L2813),COUNTIF('OMS Drop Downs'!$B$2:$B$4,'OMS Response Form (ORF)'!M2813),COUNTIF('OMS Drop Downs'!$B$2:$B$4,'OMS Response Form (ORF)'!N2813),COUNTIF('OMS Drop Downs'!$B$2:$B$4,'OMS Response Form (ORF)'!P2813),COUNTIF('OMS Drop Downs'!$B$2:$B$4,'OMS Response Form (ORF)'!Q2813),COUNTIF('OMS Drop Downs'!$B$2:$B$4,'OMS Response Form (ORF)'!R2813)),"Complete","Incomplete"))</f>
        <v/>
      </c>
      <c r="T2813" s="28" t="str">
        <f>IF(S2813="Complete",IF(AND(NOT(ISNA(VLOOKUP(CONCATENATE(F2813,G2813,H2813,I2813,J2813,K2813),'OMS Drop Downs'!G:G,1,FALSE))),IF(AND(G2813&lt;&gt;"C3",K2813&lt;&gt;"O5"),IF(SUM(COUNTIF(L2813:R2813,"Y"),COUNTIF(L2813:R2813,"N"))=0,"V","I"),IF(COUNTIF(L2813:R2813,"Y"),"V","I"))="V"),"Valid","Invalid")," ")</f>
        <v xml:space="preserve"> </v>
      </c>
      <c r="U2813"/>
    </row>
    <row r="2814" spans="2:21" x14ac:dyDescent="0.35">
      <c r="B2814" s="50"/>
      <c r="C2814" s="65"/>
      <c r="D2814" s="36"/>
      <c r="E2814" s="64"/>
      <c r="F2814" s="60"/>
      <c r="G2814" s="34"/>
      <c r="H2814" s="34"/>
      <c r="I2814" s="34"/>
      <c r="J2814" s="34"/>
      <c r="K2814" s="34"/>
      <c r="L2814" s="34"/>
      <c r="M2814" s="34"/>
      <c r="N2814" s="34"/>
      <c r="O2814" s="34"/>
      <c r="P2814" s="34"/>
      <c r="Q2814" s="34"/>
      <c r="R2814" s="34"/>
      <c r="S2814" s="27" t="str">
        <f>IF(COUNTA(B2814:R2814)=0,"",IF(AND(COUNTIF('OMS Drop Downs'!$C$2:$C$3,'OMS Response Form (ORF)'!F2814),COUNTIF('OMS Drop Downs'!$D$2:$D$5,'OMS Response Form (ORF)'!G2814),COUNTIF('OMS Drop Downs'!$A$2:$A$5,'OMS Response Form (ORF)'!H2814),COUNTIF('OMS Drop Downs'!$B$2:$B$4,'OMS Response Form (ORF)'!I2814),COUNTIF('OMS Drop Downs'!$A$2:$A$5,'OMS Response Form (ORF)'!J2814),COUNTIF('OMS Drop Downs'!$E$2:$E$7,'OMS Response Form (ORF)'!K2814),COUNTIF('OMS Drop Downs'!$B$2:$B$4,'OMS Response Form (ORF)'!L2814),COUNTIF('OMS Drop Downs'!$B$2:$B$4,'OMS Response Form (ORF)'!M2814),COUNTIF('OMS Drop Downs'!$B$2:$B$4,'OMS Response Form (ORF)'!N2814),COUNTIF('OMS Drop Downs'!$B$2:$B$4,'OMS Response Form (ORF)'!P2814),COUNTIF('OMS Drop Downs'!$B$2:$B$4,'OMS Response Form (ORF)'!Q2814),COUNTIF('OMS Drop Downs'!$B$2:$B$4,'OMS Response Form (ORF)'!R2814)),"Complete","Incomplete"))</f>
        <v/>
      </c>
      <c r="T2814" s="28" t="str">
        <f>IF(S2814="Complete",IF(AND(NOT(ISNA(VLOOKUP(CONCATENATE(F2814,G2814,H2814,I2814,J2814,K2814),'OMS Drop Downs'!G:G,1,FALSE))),IF(AND(G2814&lt;&gt;"C3",K2814&lt;&gt;"O5"),IF(SUM(COUNTIF(L2814:R2814,"Y"),COUNTIF(L2814:R2814,"N"))=0,"V","I"),IF(COUNTIF(L2814:R2814,"Y"),"V","I"))="V"),"Valid","Invalid")," ")</f>
        <v xml:space="preserve"> </v>
      </c>
      <c r="U2814"/>
    </row>
    <row r="2815" spans="2:21" x14ac:dyDescent="0.35">
      <c r="B2815" s="50"/>
      <c r="C2815" s="65"/>
      <c r="D2815" s="36"/>
      <c r="E2815" s="64"/>
      <c r="F2815" s="60"/>
      <c r="G2815" s="34"/>
      <c r="H2815" s="34"/>
      <c r="I2815" s="34"/>
      <c r="J2815" s="34"/>
      <c r="K2815" s="34"/>
      <c r="L2815" s="34"/>
      <c r="M2815" s="34"/>
      <c r="N2815" s="34"/>
      <c r="O2815" s="34"/>
      <c r="P2815" s="34"/>
      <c r="Q2815" s="34"/>
      <c r="R2815" s="34"/>
      <c r="S2815" s="27" t="str">
        <f>IF(COUNTA(B2815:R2815)=0,"",IF(AND(COUNTIF('OMS Drop Downs'!$C$2:$C$3,'OMS Response Form (ORF)'!F2815),COUNTIF('OMS Drop Downs'!$D$2:$D$5,'OMS Response Form (ORF)'!G2815),COUNTIF('OMS Drop Downs'!$A$2:$A$5,'OMS Response Form (ORF)'!H2815),COUNTIF('OMS Drop Downs'!$B$2:$B$4,'OMS Response Form (ORF)'!I2815),COUNTIF('OMS Drop Downs'!$A$2:$A$5,'OMS Response Form (ORF)'!J2815),COUNTIF('OMS Drop Downs'!$E$2:$E$7,'OMS Response Form (ORF)'!K2815),COUNTIF('OMS Drop Downs'!$B$2:$B$4,'OMS Response Form (ORF)'!L2815),COUNTIF('OMS Drop Downs'!$B$2:$B$4,'OMS Response Form (ORF)'!M2815),COUNTIF('OMS Drop Downs'!$B$2:$B$4,'OMS Response Form (ORF)'!N2815),COUNTIF('OMS Drop Downs'!$B$2:$B$4,'OMS Response Form (ORF)'!P2815),COUNTIF('OMS Drop Downs'!$B$2:$B$4,'OMS Response Form (ORF)'!Q2815),COUNTIF('OMS Drop Downs'!$B$2:$B$4,'OMS Response Form (ORF)'!R2815)),"Complete","Incomplete"))</f>
        <v/>
      </c>
      <c r="T2815" s="28" t="str">
        <f>IF(S2815="Complete",IF(AND(NOT(ISNA(VLOOKUP(CONCATENATE(F2815,G2815,H2815,I2815,J2815,K2815),'OMS Drop Downs'!G:G,1,FALSE))),IF(AND(G2815&lt;&gt;"C3",K2815&lt;&gt;"O5"),IF(SUM(COUNTIF(L2815:R2815,"Y"),COUNTIF(L2815:R2815,"N"))=0,"V","I"),IF(COUNTIF(L2815:R2815,"Y"),"V","I"))="V"),"Valid","Invalid")," ")</f>
        <v xml:space="preserve"> </v>
      </c>
      <c r="U2815"/>
    </row>
    <row r="2816" spans="2:21" x14ac:dyDescent="0.35">
      <c r="B2816" s="50"/>
      <c r="C2816" s="65"/>
      <c r="D2816" s="36"/>
      <c r="E2816" s="64"/>
      <c r="F2816" s="60"/>
      <c r="G2816" s="34"/>
      <c r="H2816" s="34"/>
      <c r="I2816" s="34"/>
      <c r="J2816" s="34"/>
      <c r="K2816" s="34"/>
      <c r="L2816" s="34"/>
      <c r="M2816" s="34"/>
      <c r="N2816" s="34"/>
      <c r="O2816" s="34"/>
      <c r="P2816" s="34"/>
      <c r="Q2816" s="34"/>
      <c r="R2816" s="34"/>
      <c r="S2816" s="27" t="str">
        <f>IF(COUNTA(B2816:R2816)=0,"",IF(AND(COUNTIF('OMS Drop Downs'!$C$2:$C$3,'OMS Response Form (ORF)'!F2816),COUNTIF('OMS Drop Downs'!$D$2:$D$5,'OMS Response Form (ORF)'!G2816),COUNTIF('OMS Drop Downs'!$A$2:$A$5,'OMS Response Form (ORF)'!H2816),COUNTIF('OMS Drop Downs'!$B$2:$B$4,'OMS Response Form (ORF)'!I2816),COUNTIF('OMS Drop Downs'!$A$2:$A$5,'OMS Response Form (ORF)'!J2816),COUNTIF('OMS Drop Downs'!$E$2:$E$7,'OMS Response Form (ORF)'!K2816),COUNTIF('OMS Drop Downs'!$B$2:$B$4,'OMS Response Form (ORF)'!L2816),COUNTIF('OMS Drop Downs'!$B$2:$B$4,'OMS Response Form (ORF)'!M2816),COUNTIF('OMS Drop Downs'!$B$2:$B$4,'OMS Response Form (ORF)'!N2816),COUNTIF('OMS Drop Downs'!$B$2:$B$4,'OMS Response Form (ORF)'!P2816),COUNTIF('OMS Drop Downs'!$B$2:$B$4,'OMS Response Form (ORF)'!Q2816),COUNTIF('OMS Drop Downs'!$B$2:$B$4,'OMS Response Form (ORF)'!R2816)),"Complete","Incomplete"))</f>
        <v/>
      </c>
      <c r="T2816" s="28" t="str">
        <f>IF(S2816="Complete",IF(AND(NOT(ISNA(VLOOKUP(CONCATENATE(F2816,G2816,H2816,I2816,J2816,K2816),'OMS Drop Downs'!G:G,1,FALSE))),IF(AND(G2816&lt;&gt;"C3",K2816&lt;&gt;"O5"),IF(SUM(COUNTIF(L2816:R2816,"Y"),COUNTIF(L2816:R2816,"N"))=0,"V","I"),IF(COUNTIF(L2816:R2816,"Y"),"V","I"))="V"),"Valid","Invalid")," ")</f>
        <v xml:space="preserve"> </v>
      </c>
      <c r="U2816"/>
    </row>
    <row r="2817" spans="2:21" x14ac:dyDescent="0.35">
      <c r="B2817" s="50"/>
      <c r="C2817" s="65"/>
      <c r="D2817" s="36"/>
      <c r="E2817" s="64"/>
      <c r="F2817" s="60"/>
      <c r="G2817" s="34"/>
      <c r="H2817" s="34"/>
      <c r="I2817" s="34"/>
      <c r="J2817" s="34"/>
      <c r="K2817" s="34"/>
      <c r="L2817" s="34"/>
      <c r="M2817" s="34"/>
      <c r="N2817" s="34"/>
      <c r="O2817" s="34"/>
      <c r="P2817" s="34"/>
      <c r="Q2817" s="34"/>
      <c r="R2817" s="34"/>
      <c r="S2817" s="27" t="str">
        <f>IF(COUNTA(B2817:R2817)=0,"",IF(AND(COUNTIF('OMS Drop Downs'!$C$2:$C$3,'OMS Response Form (ORF)'!F2817),COUNTIF('OMS Drop Downs'!$D$2:$D$5,'OMS Response Form (ORF)'!G2817),COUNTIF('OMS Drop Downs'!$A$2:$A$5,'OMS Response Form (ORF)'!H2817),COUNTIF('OMS Drop Downs'!$B$2:$B$4,'OMS Response Form (ORF)'!I2817),COUNTIF('OMS Drop Downs'!$A$2:$A$5,'OMS Response Form (ORF)'!J2817),COUNTIF('OMS Drop Downs'!$E$2:$E$7,'OMS Response Form (ORF)'!K2817),COUNTIF('OMS Drop Downs'!$B$2:$B$4,'OMS Response Form (ORF)'!L2817),COUNTIF('OMS Drop Downs'!$B$2:$B$4,'OMS Response Form (ORF)'!M2817),COUNTIF('OMS Drop Downs'!$B$2:$B$4,'OMS Response Form (ORF)'!N2817),COUNTIF('OMS Drop Downs'!$B$2:$B$4,'OMS Response Form (ORF)'!P2817),COUNTIF('OMS Drop Downs'!$B$2:$B$4,'OMS Response Form (ORF)'!Q2817),COUNTIF('OMS Drop Downs'!$B$2:$B$4,'OMS Response Form (ORF)'!R2817)),"Complete","Incomplete"))</f>
        <v/>
      </c>
      <c r="T2817" s="28" t="str">
        <f>IF(S2817="Complete",IF(AND(NOT(ISNA(VLOOKUP(CONCATENATE(F2817,G2817,H2817,I2817,J2817,K2817),'OMS Drop Downs'!G:G,1,FALSE))),IF(AND(G2817&lt;&gt;"C3",K2817&lt;&gt;"O5"),IF(SUM(COUNTIF(L2817:R2817,"Y"),COUNTIF(L2817:R2817,"N"))=0,"V","I"),IF(COUNTIF(L2817:R2817,"Y"),"V","I"))="V"),"Valid","Invalid")," ")</f>
        <v xml:space="preserve"> </v>
      </c>
      <c r="U2817"/>
    </row>
    <row r="2818" spans="2:21" x14ac:dyDescent="0.35">
      <c r="B2818" s="50"/>
      <c r="C2818" s="65"/>
      <c r="D2818" s="36"/>
      <c r="E2818" s="64"/>
      <c r="F2818" s="60"/>
      <c r="G2818" s="34"/>
      <c r="H2818" s="34"/>
      <c r="I2818" s="34"/>
      <c r="J2818" s="34"/>
      <c r="K2818" s="34"/>
      <c r="L2818" s="34"/>
      <c r="M2818" s="34"/>
      <c r="N2818" s="34"/>
      <c r="O2818" s="34"/>
      <c r="P2818" s="34"/>
      <c r="Q2818" s="34"/>
      <c r="R2818" s="34"/>
      <c r="S2818" s="27" t="str">
        <f>IF(COUNTA(B2818:R2818)=0,"",IF(AND(COUNTIF('OMS Drop Downs'!$C$2:$C$3,'OMS Response Form (ORF)'!F2818),COUNTIF('OMS Drop Downs'!$D$2:$D$5,'OMS Response Form (ORF)'!G2818),COUNTIF('OMS Drop Downs'!$A$2:$A$5,'OMS Response Form (ORF)'!H2818),COUNTIF('OMS Drop Downs'!$B$2:$B$4,'OMS Response Form (ORF)'!I2818),COUNTIF('OMS Drop Downs'!$A$2:$A$5,'OMS Response Form (ORF)'!J2818),COUNTIF('OMS Drop Downs'!$E$2:$E$7,'OMS Response Form (ORF)'!K2818),COUNTIF('OMS Drop Downs'!$B$2:$B$4,'OMS Response Form (ORF)'!L2818),COUNTIF('OMS Drop Downs'!$B$2:$B$4,'OMS Response Form (ORF)'!M2818),COUNTIF('OMS Drop Downs'!$B$2:$B$4,'OMS Response Form (ORF)'!N2818),COUNTIF('OMS Drop Downs'!$B$2:$B$4,'OMS Response Form (ORF)'!P2818),COUNTIF('OMS Drop Downs'!$B$2:$B$4,'OMS Response Form (ORF)'!Q2818),COUNTIF('OMS Drop Downs'!$B$2:$B$4,'OMS Response Form (ORF)'!R2818)),"Complete","Incomplete"))</f>
        <v/>
      </c>
      <c r="T2818" s="28" t="str">
        <f>IF(S2818="Complete",IF(AND(NOT(ISNA(VLOOKUP(CONCATENATE(F2818,G2818,H2818,I2818,J2818,K2818),'OMS Drop Downs'!G:G,1,FALSE))),IF(AND(G2818&lt;&gt;"C3",K2818&lt;&gt;"O5"),IF(SUM(COUNTIF(L2818:R2818,"Y"),COUNTIF(L2818:R2818,"N"))=0,"V","I"),IF(COUNTIF(L2818:R2818,"Y"),"V","I"))="V"),"Valid","Invalid")," ")</f>
        <v xml:space="preserve"> </v>
      </c>
      <c r="U2818"/>
    </row>
    <row r="2819" spans="2:21" x14ac:dyDescent="0.35">
      <c r="B2819" s="50"/>
      <c r="C2819" s="65"/>
      <c r="D2819" s="36"/>
      <c r="E2819" s="64"/>
      <c r="F2819" s="60"/>
      <c r="G2819" s="34"/>
      <c r="H2819" s="34"/>
      <c r="I2819" s="34"/>
      <c r="J2819" s="34"/>
      <c r="K2819" s="34"/>
      <c r="L2819" s="34"/>
      <c r="M2819" s="34"/>
      <c r="N2819" s="34"/>
      <c r="O2819" s="34"/>
      <c r="P2819" s="34"/>
      <c r="Q2819" s="34"/>
      <c r="R2819" s="34"/>
      <c r="S2819" s="27" t="str">
        <f>IF(COUNTA(B2819:R2819)=0,"",IF(AND(COUNTIF('OMS Drop Downs'!$C$2:$C$3,'OMS Response Form (ORF)'!F2819),COUNTIF('OMS Drop Downs'!$D$2:$D$5,'OMS Response Form (ORF)'!G2819),COUNTIF('OMS Drop Downs'!$A$2:$A$5,'OMS Response Form (ORF)'!H2819),COUNTIF('OMS Drop Downs'!$B$2:$B$4,'OMS Response Form (ORF)'!I2819),COUNTIF('OMS Drop Downs'!$A$2:$A$5,'OMS Response Form (ORF)'!J2819),COUNTIF('OMS Drop Downs'!$E$2:$E$7,'OMS Response Form (ORF)'!K2819),COUNTIF('OMS Drop Downs'!$B$2:$B$4,'OMS Response Form (ORF)'!L2819),COUNTIF('OMS Drop Downs'!$B$2:$B$4,'OMS Response Form (ORF)'!M2819),COUNTIF('OMS Drop Downs'!$B$2:$B$4,'OMS Response Form (ORF)'!N2819),COUNTIF('OMS Drop Downs'!$B$2:$B$4,'OMS Response Form (ORF)'!P2819),COUNTIF('OMS Drop Downs'!$B$2:$B$4,'OMS Response Form (ORF)'!Q2819),COUNTIF('OMS Drop Downs'!$B$2:$B$4,'OMS Response Form (ORF)'!R2819)),"Complete","Incomplete"))</f>
        <v/>
      </c>
      <c r="T2819" s="28" t="str">
        <f>IF(S2819="Complete",IF(AND(NOT(ISNA(VLOOKUP(CONCATENATE(F2819,G2819,H2819,I2819,J2819,K2819),'OMS Drop Downs'!G:G,1,FALSE))),IF(AND(G2819&lt;&gt;"C3",K2819&lt;&gt;"O5"),IF(SUM(COUNTIF(L2819:R2819,"Y"),COUNTIF(L2819:R2819,"N"))=0,"V","I"),IF(COUNTIF(L2819:R2819,"Y"),"V","I"))="V"),"Valid","Invalid")," ")</f>
        <v xml:space="preserve"> </v>
      </c>
      <c r="U2819"/>
    </row>
    <row r="2820" spans="2:21" x14ac:dyDescent="0.35">
      <c r="B2820" s="50"/>
      <c r="C2820" s="65"/>
      <c r="D2820" s="36"/>
      <c r="E2820" s="64"/>
      <c r="F2820" s="60"/>
      <c r="G2820" s="34"/>
      <c r="H2820" s="34"/>
      <c r="I2820" s="34"/>
      <c r="J2820" s="34"/>
      <c r="K2820" s="34"/>
      <c r="L2820" s="34"/>
      <c r="M2820" s="34"/>
      <c r="N2820" s="34"/>
      <c r="O2820" s="34"/>
      <c r="P2820" s="34"/>
      <c r="Q2820" s="34"/>
      <c r="R2820" s="34"/>
      <c r="S2820" s="27" t="str">
        <f>IF(COUNTA(B2820:R2820)=0,"",IF(AND(COUNTIF('OMS Drop Downs'!$C$2:$C$3,'OMS Response Form (ORF)'!F2820),COUNTIF('OMS Drop Downs'!$D$2:$D$5,'OMS Response Form (ORF)'!G2820),COUNTIF('OMS Drop Downs'!$A$2:$A$5,'OMS Response Form (ORF)'!H2820),COUNTIF('OMS Drop Downs'!$B$2:$B$4,'OMS Response Form (ORF)'!I2820),COUNTIF('OMS Drop Downs'!$A$2:$A$5,'OMS Response Form (ORF)'!J2820),COUNTIF('OMS Drop Downs'!$E$2:$E$7,'OMS Response Form (ORF)'!K2820),COUNTIF('OMS Drop Downs'!$B$2:$B$4,'OMS Response Form (ORF)'!L2820),COUNTIF('OMS Drop Downs'!$B$2:$B$4,'OMS Response Form (ORF)'!M2820),COUNTIF('OMS Drop Downs'!$B$2:$B$4,'OMS Response Form (ORF)'!N2820),COUNTIF('OMS Drop Downs'!$B$2:$B$4,'OMS Response Form (ORF)'!P2820),COUNTIF('OMS Drop Downs'!$B$2:$B$4,'OMS Response Form (ORF)'!Q2820),COUNTIF('OMS Drop Downs'!$B$2:$B$4,'OMS Response Form (ORF)'!R2820)),"Complete","Incomplete"))</f>
        <v/>
      </c>
      <c r="T2820" s="28" t="str">
        <f>IF(S2820="Complete",IF(AND(NOT(ISNA(VLOOKUP(CONCATENATE(F2820,G2820,H2820,I2820,J2820,K2820),'OMS Drop Downs'!G:G,1,FALSE))),IF(AND(G2820&lt;&gt;"C3",K2820&lt;&gt;"O5"),IF(SUM(COUNTIF(L2820:R2820,"Y"),COUNTIF(L2820:R2820,"N"))=0,"V","I"),IF(COUNTIF(L2820:R2820,"Y"),"V","I"))="V"),"Valid","Invalid")," ")</f>
        <v xml:space="preserve"> </v>
      </c>
      <c r="U2820"/>
    </row>
    <row r="2821" spans="2:21" x14ac:dyDescent="0.35">
      <c r="B2821" s="50"/>
      <c r="C2821" s="65"/>
      <c r="D2821" s="36"/>
      <c r="E2821" s="64"/>
      <c r="F2821" s="60"/>
      <c r="G2821" s="34"/>
      <c r="H2821" s="34"/>
      <c r="I2821" s="34"/>
      <c r="J2821" s="34"/>
      <c r="K2821" s="34"/>
      <c r="L2821" s="34"/>
      <c r="M2821" s="34"/>
      <c r="N2821" s="34"/>
      <c r="O2821" s="34"/>
      <c r="P2821" s="34"/>
      <c r="Q2821" s="34"/>
      <c r="R2821" s="34"/>
      <c r="S2821" s="27" t="str">
        <f>IF(COUNTA(B2821:R2821)=0,"",IF(AND(COUNTIF('OMS Drop Downs'!$C$2:$C$3,'OMS Response Form (ORF)'!F2821),COUNTIF('OMS Drop Downs'!$D$2:$D$5,'OMS Response Form (ORF)'!G2821),COUNTIF('OMS Drop Downs'!$A$2:$A$5,'OMS Response Form (ORF)'!H2821),COUNTIF('OMS Drop Downs'!$B$2:$B$4,'OMS Response Form (ORF)'!I2821),COUNTIF('OMS Drop Downs'!$A$2:$A$5,'OMS Response Form (ORF)'!J2821),COUNTIF('OMS Drop Downs'!$E$2:$E$7,'OMS Response Form (ORF)'!K2821),COUNTIF('OMS Drop Downs'!$B$2:$B$4,'OMS Response Form (ORF)'!L2821),COUNTIF('OMS Drop Downs'!$B$2:$B$4,'OMS Response Form (ORF)'!M2821),COUNTIF('OMS Drop Downs'!$B$2:$B$4,'OMS Response Form (ORF)'!N2821),COUNTIF('OMS Drop Downs'!$B$2:$B$4,'OMS Response Form (ORF)'!P2821),COUNTIF('OMS Drop Downs'!$B$2:$B$4,'OMS Response Form (ORF)'!Q2821),COUNTIF('OMS Drop Downs'!$B$2:$B$4,'OMS Response Form (ORF)'!R2821)),"Complete","Incomplete"))</f>
        <v/>
      </c>
      <c r="T2821" s="28" t="str">
        <f>IF(S2821="Complete",IF(AND(NOT(ISNA(VLOOKUP(CONCATENATE(F2821,G2821,H2821,I2821,J2821,K2821),'OMS Drop Downs'!G:G,1,FALSE))),IF(AND(G2821&lt;&gt;"C3",K2821&lt;&gt;"O5"),IF(SUM(COUNTIF(L2821:R2821,"Y"),COUNTIF(L2821:R2821,"N"))=0,"V","I"),IF(COUNTIF(L2821:R2821,"Y"),"V","I"))="V"),"Valid","Invalid")," ")</f>
        <v xml:space="preserve"> </v>
      </c>
      <c r="U2821"/>
    </row>
    <row r="2822" spans="2:21" x14ac:dyDescent="0.35">
      <c r="B2822" s="50"/>
      <c r="C2822" s="65"/>
      <c r="D2822" s="36"/>
      <c r="E2822" s="64"/>
      <c r="F2822" s="60"/>
      <c r="G2822" s="34"/>
      <c r="H2822" s="34"/>
      <c r="I2822" s="34"/>
      <c r="J2822" s="34"/>
      <c r="K2822" s="34"/>
      <c r="L2822" s="34"/>
      <c r="M2822" s="34"/>
      <c r="N2822" s="34"/>
      <c r="O2822" s="34"/>
      <c r="P2822" s="34"/>
      <c r="Q2822" s="34"/>
      <c r="R2822" s="34"/>
      <c r="S2822" s="27" t="str">
        <f>IF(COUNTA(B2822:R2822)=0,"",IF(AND(COUNTIF('OMS Drop Downs'!$C$2:$C$3,'OMS Response Form (ORF)'!F2822),COUNTIF('OMS Drop Downs'!$D$2:$D$5,'OMS Response Form (ORF)'!G2822),COUNTIF('OMS Drop Downs'!$A$2:$A$5,'OMS Response Form (ORF)'!H2822),COUNTIF('OMS Drop Downs'!$B$2:$B$4,'OMS Response Form (ORF)'!I2822),COUNTIF('OMS Drop Downs'!$A$2:$A$5,'OMS Response Form (ORF)'!J2822),COUNTIF('OMS Drop Downs'!$E$2:$E$7,'OMS Response Form (ORF)'!K2822),COUNTIF('OMS Drop Downs'!$B$2:$B$4,'OMS Response Form (ORF)'!L2822),COUNTIF('OMS Drop Downs'!$B$2:$B$4,'OMS Response Form (ORF)'!M2822),COUNTIF('OMS Drop Downs'!$B$2:$B$4,'OMS Response Form (ORF)'!N2822),COUNTIF('OMS Drop Downs'!$B$2:$B$4,'OMS Response Form (ORF)'!P2822),COUNTIF('OMS Drop Downs'!$B$2:$B$4,'OMS Response Form (ORF)'!Q2822),COUNTIF('OMS Drop Downs'!$B$2:$B$4,'OMS Response Form (ORF)'!R2822)),"Complete","Incomplete"))</f>
        <v/>
      </c>
      <c r="T2822" s="28" t="str">
        <f>IF(S2822="Complete",IF(AND(NOT(ISNA(VLOOKUP(CONCATENATE(F2822,G2822,H2822,I2822,J2822,K2822),'OMS Drop Downs'!G:G,1,FALSE))),IF(AND(G2822&lt;&gt;"C3",K2822&lt;&gt;"O5"),IF(SUM(COUNTIF(L2822:R2822,"Y"),COUNTIF(L2822:R2822,"N"))=0,"V","I"),IF(COUNTIF(L2822:R2822,"Y"),"V","I"))="V"),"Valid","Invalid")," ")</f>
        <v xml:space="preserve"> </v>
      </c>
      <c r="U2822"/>
    </row>
    <row r="2823" spans="2:21" x14ac:dyDescent="0.35">
      <c r="B2823" s="50"/>
      <c r="C2823" s="65"/>
      <c r="D2823" s="36"/>
      <c r="E2823" s="64"/>
      <c r="F2823" s="60"/>
      <c r="G2823" s="34"/>
      <c r="H2823" s="34"/>
      <c r="I2823" s="34"/>
      <c r="J2823" s="34"/>
      <c r="K2823" s="34"/>
      <c r="L2823" s="34"/>
      <c r="M2823" s="34"/>
      <c r="N2823" s="34"/>
      <c r="O2823" s="34"/>
      <c r="P2823" s="34"/>
      <c r="Q2823" s="34"/>
      <c r="R2823" s="34"/>
      <c r="S2823" s="27" t="str">
        <f>IF(COUNTA(B2823:R2823)=0,"",IF(AND(COUNTIF('OMS Drop Downs'!$C$2:$C$3,'OMS Response Form (ORF)'!F2823),COUNTIF('OMS Drop Downs'!$D$2:$D$5,'OMS Response Form (ORF)'!G2823),COUNTIF('OMS Drop Downs'!$A$2:$A$5,'OMS Response Form (ORF)'!H2823),COUNTIF('OMS Drop Downs'!$B$2:$B$4,'OMS Response Form (ORF)'!I2823),COUNTIF('OMS Drop Downs'!$A$2:$A$5,'OMS Response Form (ORF)'!J2823),COUNTIF('OMS Drop Downs'!$E$2:$E$7,'OMS Response Form (ORF)'!K2823),COUNTIF('OMS Drop Downs'!$B$2:$B$4,'OMS Response Form (ORF)'!L2823),COUNTIF('OMS Drop Downs'!$B$2:$B$4,'OMS Response Form (ORF)'!M2823),COUNTIF('OMS Drop Downs'!$B$2:$B$4,'OMS Response Form (ORF)'!N2823),COUNTIF('OMS Drop Downs'!$B$2:$B$4,'OMS Response Form (ORF)'!P2823),COUNTIF('OMS Drop Downs'!$B$2:$B$4,'OMS Response Form (ORF)'!Q2823),COUNTIF('OMS Drop Downs'!$B$2:$B$4,'OMS Response Form (ORF)'!R2823)),"Complete","Incomplete"))</f>
        <v/>
      </c>
      <c r="T2823" s="28" t="str">
        <f>IF(S2823="Complete",IF(AND(NOT(ISNA(VLOOKUP(CONCATENATE(F2823,G2823,H2823,I2823,J2823,K2823),'OMS Drop Downs'!G:G,1,FALSE))),IF(AND(G2823&lt;&gt;"C3",K2823&lt;&gt;"O5"),IF(SUM(COUNTIF(L2823:R2823,"Y"),COUNTIF(L2823:R2823,"N"))=0,"V","I"),IF(COUNTIF(L2823:R2823,"Y"),"V","I"))="V"),"Valid","Invalid")," ")</f>
        <v xml:space="preserve"> </v>
      </c>
      <c r="U2823"/>
    </row>
    <row r="2824" spans="2:21" x14ac:dyDescent="0.35">
      <c r="B2824" s="50"/>
      <c r="C2824" s="65"/>
      <c r="D2824" s="36"/>
      <c r="E2824" s="64"/>
      <c r="F2824" s="60"/>
      <c r="G2824" s="34"/>
      <c r="H2824" s="34"/>
      <c r="I2824" s="34"/>
      <c r="J2824" s="34"/>
      <c r="K2824" s="34"/>
      <c r="L2824" s="34"/>
      <c r="M2824" s="34"/>
      <c r="N2824" s="34"/>
      <c r="O2824" s="34"/>
      <c r="P2824" s="34"/>
      <c r="Q2824" s="34"/>
      <c r="R2824" s="34"/>
      <c r="S2824" s="27" t="str">
        <f>IF(COUNTA(B2824:R2824)=0,"",IF(AND(COUNTIF('OMS Drop Downs'!$C$2:$C$3,'OMS Response Form (ORF)'!F2824),COUNTIF('OMS Drop Downs'!$D$2:$D$5,'OMS Response Form (ORF)'!G2824),COUNTIF('OMS Drop Downs'!$A$2:$A$5,'OMS Response Form (ORF)'!H2824),COUNTIF('OMS Drop Downs'!$B$2:$B$4,'OMS Response Form (ORF)'!I2824),COUNTIF('OMS Drop Downs'!$A$2:$A$5,'OMS Response Form (ORF)'!J2824),COUNTIF('OMS Drop Downs'!$E$2:$E$7,'OMS Response Form (ORF)'!K2824),COUNTIF('OMS Drop Downs'!$B$2:$B$4,'OMS Response Form (ORF)'!L2824),COUNTIF('OMS Drop Downs'!$B$2:$B$4,'OMS Response Form (ORF)'!M2824),COUNTIF('OMS Drop Downs'!$B$2:$B$4,'OMS Response Form (ORF)'!N2824),COUNTIF('OMS Drop Downs'!$B$2:$B$4,'OMS Response Form (ORF)'!P2824),COUNTIF('OMS Drop Downs'!$B$2:$B$4,'OMS Response Form (ORF)'!Q2824),COUNTIF('OMS Drop Downs'!$B$2:$B$4,'OMS Response Form (ORF)'!R2824)),"Complete","Incomplete"))</f>
        <v/>
      </c>
      <c r="T2824" s="28" t="str">
        <f>IF(S2824="Complete",IF(AND(NOT(ISNA(VLOOKUP(CONCATENATE(F2824,G2824,H2824,I2824,J2824,K2824),'OMS Drop Downs'!G:G,1,FALSE))),IF(AND(G2824&lt;&gt;"C3",K2824&lt;&gt;"O5"),IF(SUM(COUNTIF(L2824:R2824,"Y"),COUNTIF(L2824:R2824,"N"))=0,"V","I"),IF(COUNTIF(L2824:R2824,"Y"),"V","I"))="V"),"Valid","Invalid")," ")</f>
        <v xml:space="preserve"> </v>
      </c>
      <c r="U2824"/>
    </row>
    <row r="2825" spans="2:21" x14ac:dyDescent="0.35">
      <c r="B2825" s="50"/>
      <c r="C2825" s="65"/>
      <c r="D2825" s="36"/>
      <c r="E2825" s="64"/>
      <c r="F2825" s="60"/>
      <c r="G2825" s="34"/>
      <c r="H2825" s="34"/>
      <c r="I2825" s="34"/>
      <c r="J2825" s="34"/>
      <c r="K2825" s="34"/>
      <c r="L2825" s="34"/>
      <c r="M2825" s="34"/>
      <c r="N2825" s="34"/>
      <c r="O2825" s="34"/>
      <c r="P2825" s="34"/>
      <c r="Q2825" s="34"/>
      <c r="R2825" s="34"/>
      <c r="S2825" s="27" t="str">
        <f>IF(COUNTA(B2825:R2825)=0,"",IF(AND(COUNTIF('OMS Drop Downs'!$C$2:$C$3,'OMS Response Form (ORF)'!F2825),COUNTIF('OMS Drop Downs'!$D$2:$D$5,'OMS Response Form (ORF)'!G2825),COUNTIF('OMS Drop Downs'!$A$2:$A$5,'OMS Response Form (ORF)'!H2825),COUNTIF('OMS Drop Downs'!$B$2:$B$4,'OMS Response Form (ORF)'!I2825),COUNTIF('OMS Drop Downs'!$A$2:$A$5,'OMS Response Form (ORF)'!J2825),COUNTIF('OMS Drop Downs'!$E$2:$E$7,'OMS Response Form (ORF)'!K2825),COUNTIF('OMS Drop Downs'!$B$2:$B$4,'OMS Response Form (ORF)'!L2825),COUNTIF('OMS Drop Downs'!$B$2:$B$4,'OMS Response Form (ORF)'!M2825),COUNTIF('OMS Drop Downs'!$B$2:$B$4,'OMS Response Form (ORF)'!N2825),COUNTIF('OMS Drop Downs'!$B$2:$B$4,'OMS Response Form (ORF)'!P2825),COUNTIF('OMS Drop Downs'!$B$2:$B$4,'OMS Response Form (ORF)'!Q2825),COUNTIF('OMS Drop Downs'!$B$2:$B$4,'OMS Response Form (ORF)'!R2825)),"Complete","Incomplete"))</f>
        <v/>
      </c>
      <c r="T2825" s="28" t="str">
        <f>IF(S2825="Complete",IF(AND(NOT(ISNA(VLOOKUP(CONCATENATE(F2825,G2825,H2825,I2825,J2825,K2825),'OMS Drop Downs'!G:G,1,FALSE))),IF(AND(G2825&lt;&gt;"C3",K2825&lt;&gt;"O5"),IF(SUM(COUNTIF(L2825:R2825,"Y"),COUNTIF(L2825:R2825,"N"))=0,"V","I"),IF(COUNTIF(L2825:R2825,"Y"),"V","I"))="V"),"Valid","Invalid")," ")</f>
        <v xml:space="preserve"> </v>
      </c>
      <c r="U2825"/>
    </row>
    <row r="2826" spans="2:21" x14ac:dyDescent="0.35">
      <c r="B2826" s="50"/>
      <c r="C2826" s="65"/>
      <c r="D2826" s="36"/>
      <c r="E2826" s="64"/>
      <c r="F2826" s="60"/>
      <c r="G2826" s="34"/>
      <c r="H2826" s="34"/>
      <c r="I2826" s="34"/>
      <c r="J2826" s="34"/>
      <c r="K2826" s="34"/>
      <c r="L2826" s="34"/>
      <c r="M2826" s="34"/>
      <c r="N2826" s="34"/>
      <c r="O2826" s="34"/>
      <c r="P2826" s="34"/>
      <c r="Q2826" s="34"/>
      <c r="R2826" s="34"/>
      <c r="S2826" s="27" t="str">
        <f>IF(COUNTA(B2826:R2826)=0,"",IF(AND(COUNTIF('OMS Drop Downs'!$C$2:$C$3,'OMS Response Form (ORF)'!F2826),COUNTIF('OMS Drop Downs'!$D$2:$D$5,'OMS Response Form (ORF)'!G2826),COUNTIF('OMS Drop Downs'!$A$2:$A$5,'OMS Response Form (ORF)'!H2826),COUNTIF('OMS Drop Downs'!$B$2:$B$4,'OMS Response Form (ORF)'!I2826),COUNTIF('OMS Drop Downs'!$A$2:$A$5,'OMS Response Form (ORF)'!J2826),COUNTIF('OMS Drop Downs'!$E$2:$E$7,'OMS Response Form (ORF)'!K2826),COUNTIF('OMS Drop Downs'!$B$2:$B$4,'OMS Response Form (ORF)'!L2826),COUNTIF('OMS Drop Downs'!$B$2:$B$4,'OMS Response Form (ORF)'!M2826),COUNTIF('OMS Drop Downs'!$B$2:$B$4,'OMS Response Form (ORF)'!N2826),COUNTIF('OMS Drop Downs'!$B$2:$B$4,'OMS Response Form (ORF)'!P2826),COUNTIF('OMS Drop Downs'!$B$2:$B$4,'OMS Response Form (ORF)'!Q2826),COUNTIF('OMS Drop Downs'!$B$2:$B$4,'OMS Response Form (ORF)'!R2826)),"Complete","Incomplete"))</f>
        <v/>
      </c>
      <c r="T2826" s="28" t="str">
        <f>IF(S2826="Complete",IF(AND(NOT(ISNA(VLOOKUP(CONCATENATE(F2826,G2826,H2826,I2826,J2826,K2826),'OMS Drop Downs'!G:G,1,FALSE))),IF(AND(G2826&lt;&gt;"C3",K2826&lt;&gt;"O5"),IF(SUM(COUNTIF(L2826:R2826,"Y"),COUNTIF(L2826:R2826,"N"))=0,"V","I"),IF(COUNTIF(L2826:R2826,"Y"),"V","I"))="V"),"Valid","Invalid")," ")</f>
        <v xml:space="preserve"> </v>
      </c>
      <c r="U2826"/>
    </row>
    <row r="2827" spans="2:21" x14ac:dyDescent="0.35">
      <c r="B2827" s="50"/>
      <c r="C2827" s="65"/>
      <c r="D2827" s="36"/>
      <c r="E2827" s="64"/>
      <c r="F2827" s="60"/>
      <c r="G2827" s="34"/>
      <c r="H2827" s="34"/>
      <c r="I2827" s="34"/>
      <c r="J2827" s="34"/>
      <c r="K2827" s="34"/>
      <c r="L2827" s="34"/>
      <c r="M2827" s="34"/>
      <c r="N2827" s="34"/>
      <c r="O2827" s="34"/>
      <c r="P2827" s="34"/>
      <c r="Q2827" s="34"/>
      <c r="R2827" s="34"/>
      <c r="S2827" s="27" t="str">
        <f>IF(COUNTA(B2827:R2827)=0,"",IF(AND(COUNTIF('OMS Drop Downs'!$C$2:$C$3,'OMS Response Form (ORF)'!F2827),COUNTIF('OMS Drop Downs'!$D$2:$D$5,'OMS Response Form (ORF)'!G2827),COUNTIF('OMS Drop Downs'!$A$2:$A$5,'OMS Response Form (ORF)'!H2827),COUNTIF('OMS Drop Downs'!$B$2:$B$4,'OMS Response Form (ORF)'!I2827),COUNTIF('OMS Drop Downs'!$A$2:$A$5,'OMS Response Form (ORF)'!J2827),COUNTIF('OMS Drop Downs'!$E$2:$E$7,'OMS Response Form (ORF)'!K2827),COUNTIF('OMS Drop Downs'!$B$2:$B$4,'OMS Response Form (ORF)'!L2827),COUNTIF('OMS Drop Downs'!$B$2:$B$4,'OMS Response Form (ORF)'!M2827),COUNTIF('OMS Drop Downs'!$B$2:$B$4,'OMS Response Form (ORF)'!N2827),COUNTIF('OMS Drop Downs'!$B$2:$B$4,'OMS Response Form (ORF)'!P2827),COUNTIF('OMS Drop Downs'!$B$2:$B$4,'OMS Response Form (ORF)'!Q2827),COUNTIF('OMS Drop Downs'!$B$2:$B$4,'OMS Response Form (ORF)'!R2827)),"Complete","Incomplete"))</f>
        <v/>
      </c>
      <c r="T2827" s="28" t="str">
        <f>IF(S2827="Complete",IF(AND(NOT(ISNA(VLOOKUP(CONCATENATE(F2827,G2827,H2827,I2827,J2827,K2827),'OMS Drop Downs'!G:G,1,FALSE))),IF(AND(G2827&lt;&gt;"C3",K2827&lt;&gt;"O5"),IF(SUM(COUNTIF(L2827:R2827,"Y"),COUNTIF(L2827:R2827,"N"))=0,"V","I"),IF(COUNTIF(L2827:R2827,"Y"),"V","I"))="V"),"Valid","Invalid")," ")</f>
        <v xml:space="preserve"> </v>
      </c>
      <c r="U2827"/>
    </row>
    <row r="2828" spans="2:21" x14ac:dyDescent="0.35">
      <c r="B2828" s="50"/>
      <c r="C2828" s="65"/>
      <c r="D2828" s="36"/>
      <c r="E2828" s="64"/>
      <c r="F2828" s="60"/>
      <c r="G2828" s="34"/>
      <c r="H2828" s="34"/>
      <c r="I2828" s="34"/>
      <c r="J2828" s="34"/>
      <c r="K2828" s="34"/>
      <c r="L2828" s="34"/>
      <c r="M2828" s="34"/>
      <c r="N2828" s="34"/>
      <c r="O2828" s="34"/>
      <c r="P2828" s="34"/>
      <c r="Q2828" s="34"/>
      <c r="R2828" s="34"/>
      <c r="S2828" s="27" t="str">
        <f>IF(COUNTA(B2828:R2828)=0,"",IF(AND(COUNTIF('OMS Drop Downs'!$C$2:$C$3,'OMS Response Form (ORF)'!F2828),COUNTIF('OMS Drop Downs'!$D$2:$D$5,'OMS Response Form (ORF)'!G2828),COUNTIF('OMS Drop Downs'!$A$2:$A$5,'OMS Response Form (ORF)'!H2828),COUNTIF('OMS Drop Downs'!$B$2:$B$4,'OMS Response Form (ORF)'!I2828),COUNTIF('OMS Drop Downs'!$A$2:$A$5,'OMS Response Form (ORF)'!J2828),COUNTIF('OMS Drop Downs'!$E$2:$E$7,'OMS Response Form (ORF)'!K2828),COUNTIF('OMS Drop Downs'!$B$2:$B$4,'OMS Response Form (ORF)'!L2828),COUNTIF('OMS Drop Downs'!$B$2:$B$4,'OMS Response Form (ORF)'!M2828),COUNTIF('OMS Drop Downs'!$B$2:$B$4,'OMS Response Form (ORF)'!N2828),COUNTIF('OMS Drop Downs'!$B$2:$B$4,'OMS Response Form (ORF)'!P2828),COUNTIF('OMS Drop Downs'!$B$2:$B$4,'OMS Response Form (ORF)'!Q2828),COUNTIF('OMS Drop Downs'!$B$2:$B$4,'OMS Response Form (ORF)'!R2828)),"Complete","Incomplete"))</f>
        <v/>
      </c>
      <c r="T2828" s="28" t="str">
        <f>IF(S2828="Complete",IF(AND(NOT(ISNA(VLOOKUP(CONCATENATE(F2828,G2828,H2828,I2828,J2828,K2828),'OMS Drop Downs'!G:G,1,FALSE))),IF(AND(G2828&lt;&gt;"C3",K2828&lt;&gt;"O5"),IF(SUM(COUNTIF(L2828:R2828,"Y"),COUNTIF(L2828:R2828,"N"))=0,"V","I"),IF(COUNTIF(L2828:R2828,"Y"),"V","I"))="V"),"Valid","Invalid")," ")</f>
        <v xml:space="preserve"> </v>
      </c>
      <c r="U2828"/>
    </row>
    <row r="2829" spans="2:21" x14ac:dyDescent="0.35">
      <c r="B2829" s="50"/>
      <c r="C2829" s="65"/>
      <c r="D2829" s="36"/>
      <c r="E2829" s="64"/>
      <c r="F2829" s="60"/>
      <c r="G2829" s="34"/>
      <c r="H2829" s="34"/>
      <c r="I2829" s="34"/>
      <c r="J2829" s="34"/>
      <c r="K2829" s="34"/>
      <c r="L2829" s="34"/>
      <c r="M2829" s="34"/>
      <c r="N2829" s="34"/>
      <c r="O2829" s="34"/>
      <c r="P2829" s="34"/>
      <c r="Q2829" s="34"/>
      <c r="R2829" s="34"/>
      <c r="S2829" s="27" t="str">
        <f>IF(COUNTA(B2829:R2829)=0,"",IF(AND(COUNTIF('OMS Drop Downs'!$C$2:$C$3,'OMS Response Form (ORF)'!F2829),COUNTIF('OMS Drop Downs'!$D$2:$D$5,'OMS Response Form (ORF)'!G2829),COUNTIF('OMS Drop Downs'!$A$2:$A$5,'OMS Response Form (ORF)'!H2829),COUNTIF('OMS Drop Downs'!$B$2:$B$4,'OMS Response Form (ORF)'!I2829),COUNTIF('OMS Drop Downs'!$A$2:$A$5,'OMS Response Form (ORF)'!J2829),COUNTIF('OMS Drop Downs'!$E$2:$E$7,'OMS Response Form (ORF)'!K2829),COUNTIF('OMS Drop Downs'!$B$2:$B$4,'OMS Response Form (ORF)'!L2829),COUNTIF('OMS Drop Downs'!$B$2:$B$4,'OMS Response Form (ORF)'!M2829),COUNTIF('OMS Drop Downs'!$B$2:$B$4,'OMS Response Form (ORF)'!N2829),COUNTIF('OMS Drop Downs'!$B$2:$B$4,'OMS Response Form (ORF)'!P2829),COUNTIF('OMS Drop Downs'!$B$2:$B$4,'OMS Response Form (ORF)'!Q2829),COUNTIF('OMS Drop Downs'!$B$2:$B$4,'OMS Response Form (ORF)'!R2829)),"Complete","Incomplete"))</f>
        <v/>
      </c>
      <c r="T2829" s="28" t="str">
        <f>IF(S2829="Complete",IF(AND(NOT(ISNA(VLOOKUP(CONCATENATE(F2829,G2829,H2829,I2829,J2829,K2829),'OMS Drop Downs'!G:G,1,FALSE))),IF(AND(G2829&lt;&gt;"C3",K2829&lt;&gt;"O5"),IF(SUM(COUNTIF(L2829:R2829,"Y"),COUNTIF(L2829:R2829,"N"))=0,"V","I"),IF(COUNTIF(L2829:R2829,"Y"),"V","I"))="V"),"Valid","Invalid")," ")</f>
        <v xml:space="preserve"> </v>
      </c>
      <c r="U2829"/>
    </row>
    <row r="2830" spans="2:21" x14ac:dyDescent="0.35">
      <c r="B2830" s="50"/>
      <c r="C2830" s="65"/>
      <c r="D2830" s="36"/>
      <c r="E2830" s="64"/>
      <c r="F2830" s="60"/>
      <c r="G2830" s="34"/>
      <c r="H2830" s="34"/>
      <c r="I2830" s="34"/>
      <c r="J2830" s="34"/>
      <c r="K2830" s="34"/>
      <c r="L2830" s="34"/>
      <c r="M2830" s="34"/>
      <c r="N2830" s="34"/>
      <c r="O2830" s="34"/>
      <c r="P2830" s="34"/>
      <c r="Q2830" s="34"/>
      <c r="R2830" s="34"/>
      <c r="S2830" s="27" t="str">
        <f>IF(COUNTA(B2830:R2830)=0,"",IF(AND(COUNTIF('OMS Drop Downs'!$C$2:$C$3,'OMS Response Form (ORF)'!F2830),COUNTIF('OMS Drop Downs'!$D$2:$D$5,'OMS Response Form (ORF)'!G2830),COUNTIF('OMS Drop Downs'!$A$2:$A$5,'OMS Response Form (ORF)'!H2830),COUNTIF('OMS Drop Downs'!$B$2:$B$4,'OMS Response Form (ORF)'!I2830),COUNTIF('OMS Drop Downs'!$A$2:$A$5,'OMS Response Form (ORF)'!J2830),COUNTIF('OMS Drop Downs'!$E$2:$E$7,'OMS Response Form (ORF)'!K2830),COUNTIF('OMS Drop Downs'!$B$2:$B$4,'OMS Response Form (ORF)'!L2830),COUNTIF('OMS Drop Downs'!$B$2:$B$4,'OMS Response Form (ORF)'!M2830),COUNTIF('OMS Drop Downs'!$B$2:$B$4,'OMS Response Form (ORF)'!N2830),COUNTIF('OMS Drop Downs'!$B$2:$B$4,'OMS Response Form (ORF)'!P2830),COUNTIF('OMS Drop Downs'!$B$2:$B$4,'OMS Response Form (ORF)'!Q2830),COUNTIF('OMS Drop Downs'!$B$2:$B$4,'OMS Response Form (ORF)'!R2830)),"Complete","Incomplete"))</f>
        <v/>
      </c>
      <c r="T2830" s="28" t="str">
        <f>IF(S2830="Complete",IF(AND(NOT(ISNA(VLOOKUP(CONCATENATE(F2830,G2830,H2830,I2830,J2830,K2830),'OMS Drop Downs'!G:G,1,FALSE))),IF(AND(G2830&lt;&gt;"C3",K2830&lt;&gt;"O5"),IF(SUM(COUNTIF(L2830:R2830,"Y"),COUNTIF(L2830:R2830,"N"))=0,"V","I"),IF(COUNTIF(L2830:R2830,"Y"),"V","I"))="V"),"Valid","Invalid")," ")</f>
        <v xml:space="preserve"> </v>
      </c>
      <c r="U2830"/>
    </row>
    <row r="2831" spans="2:21" x14ac:dyDescent="0.35">
      <c r="B2831" s="50"/>
      <c r="C2831" s="65"/>
      <c r="D2831" s="36"/>
      <c r="E2831" s="64"/>
      <c r="F2831" s="60"/>
      <c r="G2831" s="34"/>
      <c r="H2831" s="34"/>
      <c r="I2831" s="34"/>
      <c r="J2831" s="34"/>
      <c r="K2831" s="34"/>
      <c r="L2831" s="34"/>
      <c r="M2831" s="34"/>
      <c r="N2831" s="34"/>
      <c r="O2831" s="34"/>
      <c r="P2831" s="34"/>
      <c r="Q2831" s="34"/>
      <c r="R2831" s="34"/>
      <c r="S2831" s="27" t="str">
        <f>IF(COUNTA(B2831:R2831)=0,"",IF(AND(COUNTIF('OMS Drop Downs'!$C$2:$C$3,'OMS Response Form (ORF)'!F2831),COUNTIF('OMS Drop Downs'!$D$2:$D$5,'OMS Response Form (ORF)'!G2831),COUNTIF('OMS Drop Downs'!$A$2:$A$5,'OMS Response Form (ORF)'!H2831),COUNTIF('OMS Drop Downs'!$B$2:$B$4,'OMS Response Form (ORF)'!I2831),COUNTIF('OMS Drop Downs'!$A$2:$A$5,'OMS Response Form (ORF)'!J2831),COUNTIF('OMS Drop Downs'!$E$2:$E$7,'OMS Response Form (ORF)'!K2831),COUNTIF('OMS Drop Downs'!$B$2:$B$4,'OMS Response Form (ORF)'!L2831),COUNTIF('OMS Drop Downs'!$B$2:$B$4,'OMS Response Form (ORF)'!M2831),COUNTIF('OMS Drop Downs'!$B$2:$B$4,'OMS Response Form (ORF)'!N2831),COUNTIF('OMS Drop Downs'!$B$2:$B$4,'OMS Response Form (ORF)'!P2831),COUNTIF('OMS Drop Downs'!$B$2:$B$4,'OMS Response Form (ORF)'!Q2831),COUNTIF('OMS Drop Downs'!$B$2:$B$4,'OMS Response Form (ORF)'!R2831)),"Complete","Incomplete"))</f>
        <v/>
      </c>
      <c r="T2831" s="28" t="str">
        <f>IF(S2831="Complete",IF(AND(NOT(ISNA(VLOOKUP(CONCATENATE(F2831,G2831,H2831,I2831,J2831,K2831),'OMS Drop Downs'!G:G,1,FALSE))),IF(AND(G2831&lt;&gt;"C3",K2831&lt;&gt;"O5"),IF(SUM(COUNTIF(L2831:R2831,"Y"),COUNTIF(L2831:R2831,"N"))=0,"V","I"),IF(COUNTIF(L2831:R2831,"Y"),"V","I"))="V"),"Valid","Invalid")," ")</f>
        <v xml:space="preserve"> </v>
      </c>
      <c r="U2831"/>
    </row>
    <row r="2832" spans="2:21" x14ac:dyDescent="0.35">
      <c r="B2832" s="50"/>
      <c r="C2832" s="65"/>
      <c r="D2832" s="36"/>
      <c r="E2832" s="64"/>
      <c r="F2832" s="60"/>
      <c r="G2832" s="34"/>
      <c r="H2832" s="34"/>
      <c r="I2832" s="34"/>
      <c r="J2832" s="34"/>
      <c r="K2832" s="34"/>
      <c r="L2832" s="34"/>
      <c r="M2832" s="34"/>
      <c r="N2832" s="34"/>
      <c r="O2832" s="34"/>
      <c r="P2832" s="34"/>
      <c r="Q2832" s="34"/>
      <c r="R2832" s="34"/>
      <c r="S2832" s="27" t="str">
        <f>IF(COUNTA(B2832:R2832)=0,"",IF(AND(COUNTIF('OMS Drop Downs'!$C$2:$C$3,'OMS Response Form (ORF)'!F2832),COUNTIF('OMS Drop Downs'!$D$2:$D$5,'OMS Response Form (ORF)'!G2832),COUNTIF('OMS Drop Downs'!$A$2:$A$5,'OMS Response Form (ORF)'!H2832),COUNTIF('OMS Drop Downs'!$B$2:$B$4,'OMS Response Form (ORF)'!I2832),COUNTIF('OMS Drop Downs'!$A$2:$A$5,'OMS Response Form (ORF)'!J2832),COUNTIF('OMS Drop Downs'!$E$2:$E$7,'OMS Response Form (ORF)'!K2832),COUNTIF('OMS Drop Downs'!$B$2:$B$4,'OMS Response Form (ORF)'!L2832),COUNTIF('OMS Drop Downs'!$B$2:$B$4,'OMS Response Form (ORF)'!M2832),COUNTIF('OMS Drop Downs'!$B$2:$B$4,'OMS Response Form (ORF)'!N2832),COUNTIF('OMS Drop Downs'!$B$2:$B$4,'OMS Response Form (ORF)'!P2832),COUNTIF('OMS Drop Downs'!$B$2:$B$4,'OMS Response Form (ORF)'!Q2832),COUNTIF('OMS Drop Downs'!$B$2:$B$4,'OMS Response Form (ORF)'!R2832)),"Complete","Incomplete"))</f>
        <v/>
      </c>
      <c r="T2832" s="28" t="str">
        <f>IF(S2832="Complete",IF(AND(NOT(ISNA(VLOOKUP(CONCATENATE(F2832,G2832,H2832,I2832,J2832,K2832),'OMS Drop Downs'!G:G,1,FALSE))),IF(AND(G2832&lt;&gt;"C3",K2832&lt;&gt;"O5"),IF(SUM(COUNTIF(L2832:R2832,"Y"),COUNTIF(L2832:R2832,"N"))=0,"V","I"),IF(COUNTIF(L2832:R2832,"Y"),"V","I"))="V"),"Valid","Invalid")," ")</f>
        <v xml:space="preserve"> </v>
      </c>
      <c r="U2832"/>
    </row>
    <row r="2833" spans="2:21" x14ac:dyDescent="0.35">
      <c r="B2833" s="50"/>
      <c r="C2833" s="65"/>
      <c r="D2833" s="36"/>
      <c r="E2833" s="64"/>
      <c r="F2833" s="60"/>
      <c r="G2833" s="34"/>
      <c r="H2833" s="34"/>
      <c r="I2833" s="34"/>
      <c r="J2833" s="34"/>
      <c r="K2833" s="34"/>
      <c r="L2833" s="34"/>
      <c r="M2833" s="34"/>
      <c r="N2833" s="34"/>
      <c r="O2833" s="34"/>
      <c r="P2833" s="34"/>
      <c r="Q2833" s="34"/>
      <c r="R2833" s="34"/>
      <c r="S2833" s="27" t="str">
        <f>IF(COUNTA(B2833:R2833)=0,"",IF(AND(COUNTIF('OMS Drop Downs'!$C$2:$C$3,'OMS Response Form (ORF)'!F2833),COUNTIF('OMS Drop Downs'!$D$2:$D$5,'OMS Response Form (ORF)'!G2833),COUNTIF('OMS Drop Downs'!$A$2:$A$5,'OMS Response Form (ORF)'!H2833),COUNTIF('OMS Drop Downs'!$B$2:$B$4,'OMS Response Form (ORF)'!I2833),COUNTIF('OMS Drop Downs'!$A$2:$A$5,'OMS Response Form (ORF)'!J2833),COUNTIF('OMS Drop Downs'!$E$2:$E$7,'OMS Response Form (ORF)'!K2833),COUNTIF('OMS Drop Downs'!$B$2:$B$4,'OMS Response Form (ORF)'!L2833),COUNTIF('OMS Drop Downs'!$B$2:$B$4,'OMS Response Form (ORF)'!M2833),COUNTIF('OMS Drop Downs'!$B$2:$B$4,'OMS Response Form (ORF)'!N2833),COUNTIF('OMS Drop Downs'!$B$2:$B$4,'OMS Response Form (ORF)'!P2833),COUNTIF('OMS Drop Downs'!$B$2:$B$4,'OMS Response Form (ORF)'!Q2833),COUNTIF('OMS Drop Downs'!$B$2:$B$4,'OMS Response Form (ORF)'!R2833)),"Complete","Incomplete"))</f>
        <v/>
      </c>
      <c r="T2833" s="28" t="str">
        <f>IF(S2833="Complete",IF(AND(NOT(ISNA(VLOOKUP(CONCATENATE(F2833,G2833,H2833,I2833,J2833,K2833),'OMS Drop Downs'!G:G,1,FALSE))),IF(AND(G2833&lt;&gt;"C3",K2833&lt;&gt;"O5"),IF(SUM(COUNTIF(L2833:R2833,"Y"),COUNTIF(L2833:R2833,"N"))=0,"V","I"),IF(COUNTIF(L2833:R2833,"Y"),"V","I"))="V"),"Valid","Invalid")," ")</f>
        <v xml:space="preserve"> </v>
      </c>
      <c r="U2833"/>
    </row>
    <row r="2834" spans="2:21" x14ac:dyDescent="0.35">
      <c r="B2834" s="50"/>
      <c r="C2834" s="65"/>
      <c r="D2834" s="36"/>
      <c r="E2834" s="64"/>
      <c r="F2834" s="60"/>
      <c r="G2834" s="34"/>
      <c r="H2834" s="34"/>
      <c r="I2834" s="34"/>
      <c r="J2834" s="34"/>
      <c r="K2834" s="34"/>
      <c r="L2834" s="34"/>
      <c r="M2834" s="34"/>
      <c r="N2834" s="34"/>
      <c r="O2834" s="34"/>
      <c r="P2834" s="34"/>
      <c r="Q2834" s="34"/>
      <c r="R2834" s="34"/>
      <c r="S2834" s="27" t="str">
        <f>IF(COUNTA(B2834:R2834)=0,"",IF(AND(COUNTIF('OMS Drop Downs'!$C$2:$C$3,'OMS Response Form (ORF)'!F2834),COUNTIF('OMS Drop Downs'!$D$2:$D$5,'OMS Response Form (ORF)'!G2834),COUNTIF('OMS Drop Downs'!$A$2:$A$5,'OMS Response Form (ORF)'!H2834),COUNTIF('OMS Drop Downs'!$B$2:$B$4,'OMS Response Form (ORF)'!I2834),COUNTIF('OMS Drop Downs'!$A$2:$A$5,'OMS Response Form (ORF)'!J2834),COUNTIF('OMS Drop Downs'!$E$2:$E$7,'OMS Response Form (ORF)'!K2834),COUNTIF('OMS Drop Downs'!$B$2:$B$4,'OMS Response Form (ORF)'!L2834),COUNTIF('OMS Drop Downs'!$B$2:$B$4,'OMS Response Form (ORF)'!M2834),COUNTIF('OMS Drop Downs'!$B$2:$B$4,'OMS Response Form (ORF)'!N2834),COUNTIF('OMS Drop Downs'!$B$2:$B$4,'OMS Response Form (ORF)'!P2834),COUNTIF('OMS Drop Downs'!$B$2:$B$4,'OMS Response Form (ORF)'!Q2834),COUNTIF('OMS Drop Downs'!$B$2:$B$4,'OMS Response Form (ORF)'!R2834)),"Complete","Incomplete"))</f>
        <v/>
      </c>
      <c r="T2834" s="28" t="str">
        <f>IF(S2834="Complete",IF(AND(NOT(ISNA(VLOOKUP(CONCATENATE(F2834,G2834,H2834,I2834,J2834,K2834),'OMS Drop Downs'!G:G,1,FALSE))),IF(AND(G2834&lt;&gt;"C3",K2834&lt;&gt;"O5"),IF(SUM(COUNTIF(L2834:R2834,"Y"),COUNTIF(L2834:R2834,"N"))=0,"V","I"),IF(COUNTIF(L2834:R2834,"Y"),"V","I"))="V"),"Valid","Invalid")," ")</f>
        <v xml:space="preserve"> </v>
      </c>
      <c r="U2834"/>
    </row>
    <row r="2835" spans="2:21" x14ac:dyDescent="0.35">
      <c r="B2835" s="50"/>
      <c r="C2835" s="65"/>
      <c r="D2835" s="36"/>
      <c r="E2835" s="64"/>
      <c r="F2835" s="60"/>
      <c r="G2835" s="34"/>
      <c r="H2835" s="34"/>
      <c r="I2835" s="34"/>
      <c r="J2835" s="34"/>
      <c r="K2835" s="34"/>
      <c r="L2835" s="34"/>
      <c r="M2835" s="34"/>
      <c r="N2835" s="34"/>
      <c r="O2835" s="34"/>
      <c r="P2835" s="34"/>
      <c r="Q2835" s="34"/>
      <c r="R2835" s="34"/>
      <c r="S2835" s="27" t="str">
        <f>IF(COUNTA(B2835:R2835)=0,"",IF(AND(COUNTIF('OMS Drop Downs'!$C$2:$C$3,'OMS Response Form (ORF)'!F2835),COUNTIF('OMS Drop Downs'!$D$2:$D$5,'OMS Response Form (ORF)'!G2835),COUNTIF('OMS Drop Downs'!$A$2:$A$5,'OMS Response Form (ORF)'!H2835),COUNTIF('OMS Drop Downs'!$B$2:$B$4,'OMS Response Form (ORF)'!I2835),COUNTIF('OMS Drop Downs'!$A$2:$A$5,'OMS Response Form (ORF)'!J2835),COUNTIF('OMS Drop Downs'!$E$2:$E$7,'OMS Response Form (ORF)'!K2835),COUNTIF('OMS Drop Downs'!$B$2:$B$4,'OMS Response Form (ORF)'!L2835),COUNTIF('OMS Drop Downs'!$B$2:$B$4,'OMS Response Form (ORF)'!M2835),COUNTIF('OMS Drop Downs'!$B$2:$B$4,'OMS Response Form (ORF)'!N2835),COUNTIF('OMS Drop Downs'!$B$2:$B$4,'OMS Response Form (ORF)'!P2835),COUNTIF('OMS Drop Downs'!$B$2:$B$4,'OMS Response Form (ORF)'!Q2835),COUNTIF('OMS Drop Downs'!$B$2:$B$4,'OMS Response Form (ORF)'!R2835)),"Complete","Incomplete"))</f>
        <v/>
      </c>
      <c r="T2835" s="28" t="str">
        <f>IF(S2835="Complete",IF(AND(NOT(ISNA(VLOOKUP(CONCATENATE(F2835,G2835,H2835,I2835,J2835,K2835),'OMS Drop Downs'!G:G,1,FALSE))),IF(AND(G2835&lt;&gt;"C3",K2835&lt;&gt;"O5"),IF(SUM(COUNTIF(L2835:R2835,"Y"),COUNTIF(L2835:R2835,"N"))=0,"V","I"),IF(COUNTIF(L2835:R2835,"Y"),"V","I"))="V"),"Valid","Invalid")," ")</f>
        <v xml:space="preserve"> </v>
      </c>
      <c r="U2835"/>
    </row>
    <row r="2836" spans="2:21" x14ac:dyDescent="0.35">
      <c r="B2836" s="50"/>
      <c r="C2836" s="65"/>
      <c r="D2836" s="36"/>
      <c r="E2836" s="64"/>
      <c r="F2836" s="60"/>
      <c r="G2836" s="34"/>
      <c r="H2836" s="34"/>
      <c r="I2836" s="34"/>
      <c r="J2836" s="34"/>
      <c r="K2836" s="34"/>
      <c r="L2836" s="34"/>
      <c r="M2836" s="34"/>
      <c r="N2836" s="34"/>
      <c r="O2836" s="34"/>
      <c r="P2836" s="34"/>
      <c r="Q2836" s="34"/>
      <c r="R2836" s="34"/>
      <c r="S2836" s="27" t="str">
        <f>IF(COUNTA(B2836:R2836)=0,"",IF(AND(COUNTIF('OMS Drop Downs'!$C$2:$C$3,'OMS Response Form (ORF)'!F2836),COUNTIF('OMS Drop Downs'!$D$2:$D$5,'OMS Response Form (ORF)'!G2836),COUNTIF('OMS Drop Downs'!$A$2:$A$5,'OMS Response Form (ORF)'!H2836),COUNTIF('OMS Drop Downs'!$B$2:$B$4,'OMS Response Form (ORF)'!I2836),COUNTIF('OMS Drop Downs'!$A$2:$A$5,'OMS Response Form (ORF)'!J2836),COUNTIF('OMS Drop Downs'!$E$2:$E$7,'OMS Response Form (ORF)'!K2836),COUNTIF('OMS Drop Downs'!$B$2:$B$4,'OMS Response Form (ORF)'!L2836),COUNTIF('OMS Drop Downs'!$B$2:$B$4,'OMS Response Form (ORF)'!M2836),COUNTIF('OMS Drop Downs'!$B$2:$B$4,'OMS Response Form (ORF)'!N2836),COUNTIF('OMS Drop Downs'!$B$2:$B$4,'OMS Response Form (ORF)'!P2836),COUNTIF('OMS Drop Downs'!$B$2:$B$4,'OMS Response Form (ORF)'!Q2836),COUNTIF('OMS Drop Downs'!$B$2:$B$4,'OMS Response Form (ORF)'!R2836)),"Complete","Incomplete"))</f>
        <v/>
      </c>
      <c r="T2836" s="28" t="str">
        <f>IF(S2836="Complete",IF(AND(NOT(ISNA(VLOOKUP(CONCATENATE(F2836,G2836,H2836,I2836,J2836,K2836),'OMS Drop Downs'!G:G,1,FALSE))),IF(AND(G2836&lt;&gt;"C3",K2836&lt;&gt;"O5"),IF(SUM(COUNTIF(L2836:R2836,"Y"),COUNTIF(L2836:R2836,"N"))=0,"V","I"),IF(COUNTIF(L2836:R2836,"Y"),"V","I"))="V"),"Valid","Invalid")," ")</f>
        <v xml:space="preserve"> </v>
      </c>
      <c r="U2836"/>
    </row>
    <row r="2837" spans="2:21" x14ac:dyDescent="0.35">
      <c r="B2837" s="50"/>
      <c r="C2837" s="65"/>
      <c r="D2837" s="36"/>
      <c r="E2837" s="64"/>
      <c r="F2837" s="60"/>
      <c r="G2837" s="34"/>
      <c r="H2837" s="34"/>
      <c r="I2837" s="34"/>
      <c r="J2837" s="34"/>
      <c r="K2837" s="34"/>
      <c r="L2837" s="34"/>
      <c r="M2837" s="34"/>
      <c r="N2837" s="34"/>
      <c r="O2837" s="34"/>
      <c r="P2837" s="34"/>
      <c r="Q2837" s="34"/>
      <c r="R2837" s="34"/>
      <c r="S2837" s="27" t="str">
        <f>IF(COUNTA(B2837:R2837)=0,"",IF(AND(COUNTIF('OMS Drop Downs'!$C$2:$C$3,'OMS Response Form (ORF)'!F2837),COUNTIF('OMS Drop Downs'!$D$2:$D$5,'OMS Response Form (ORF)'!G2837),COUNTIF('OMS Drop Downs'!$A$2:$A$5,'OMS Response Form (ORF)'!H2837),COUNTIF('OMS Drop Downs'!$B$2:$B$4,'OMS Response Form (ORF)'!I2837),COUNTIF('OMS Drop Downs'!$A$2:$A$5,'OMS Response Form (ORF)'!J2837),COUNTIF('OMS Drop Downs'!$E$2:$E$7,'OMS Response Form (ORF)'!K2837),COUNTIF('OMS Drop Downs'!$B$2:$B$4,'OMS Response Form (ORF)'!L2837),COUNTIF('OMS Drop Downs'!$B$2:$B$4,'OMS Response Form (ORF)'!M2837),COUNTIF('OMS Drop Downs'!$B$2:$B$4,'OMS Response Form (ORF)'!N2837),COUNTIF('OMS Drop Downs'!$B$2:$B$4,'OMS Response Form (ORF)'!P2837),COUNTIF('OMS Drop Downs'!$B$2:$B$4,'OMS Response Form (ORF)'!Q2837),COUNTIF('OMS Drop Downs'!$B$2:$B$4,'OMS Response Form (ORF)'!R2837)),"Complete","Incomplete"))</f>
        <v/>
      </c>
      <c r="T2837" s="28" t="str">
        <f>IF(S2837="Complete",IF(AND(NOT(ISNA(VLOOKUP(CONCATENATE(F2837,G2837,H2837,I2837,J2837,K2837),'OMS Drop Downs'!G:G,1,FALSE))),IF(AND(G2837&lt;&gt;"C3",K2837&lt;&gt;"O5"),IF(SUM(COUNTIF(L2837:R2837,"Y"),COUNTIF(L2837:R2837,"N"))=0,"V","I"),IF(COUNTIF(L2837:R2837,"Y"),"V","I"))="V"),"Valid","Invalid")," ")</f>
        <v xml:space="preserve"> </v>
      </c>
      <c r="U2837"/>
    </row>
    <row r="2838" spans="2:21" x14ac:dyDescent="0.35">
      <c r="B2838" s="50"/>
      <c r="C2838" s="65"/>
      <c r="D2838" s="36"/>
      <c r="E2838" s="64"/>
      <c r="F2838" s="60"/>
      <c r="G2838" s="34"/>
      <c r="H2838" s="34"/>
      <c r="I2838" s="34"/>
      <c r="J2838" s="34"/>
      <c r="K2838" s="34"/>
      <c r="L2838" s="34"/>
      <c r="M2838" s="34"/>
      <c r="N2838" s="34"/>
      <c r="O2838" s="34"/>
      <c r="P2838" s="34"/>
      <c r="Q2838" s="34"/>
      <c r="R2838" s="34"/>
      <c r="S2838" s="27" t="str">
        <f>IF(COUNTA(B2838:R2838)=0,"",IF(AND(COUNTIF('OMS Drop Downs'!$C$2:$C$3,'OMS Response Form (ORF)'!F2838),COUNTIF('OMS Drop Downs'!$D$2:$D$5,'OMS Response Form (ORF)'!G2838),COUNTIF('OMS Drop Downs'!$A$2:$A$5,'OMS Response Form (ORF)'!H2838),COUNTIF('OMS Drop Downs'!$B$2:$B$4,'OMS Response Form (ORF)'!I2838),COUNTIF('OMS Drop Downs'!$A$2:$A$5,'OMS Response Form (ORF)'!J2838),COUNTIF('OMS Drop Downs'!$E$2:$E$7,'OMS Response Form (ORF)'!K2838),COUNTIF('OMS Drop Downs'!$B$2:$B$4,'OMS Response Form (ORF)'!L2838),COUNTIF('OMS Drop Downs'!$B$2:$B$4,'OMS Response Form (ORF)'!M2838),COUNTIF('OMS Drop Downs'!$B$2:$B$4,'OMS Response Form (ORF)'!N2838),COUNTIF('OMS Drop Downs'!$B$2:$B$4,'OMS Response Form (ORF)'!P2838),COUNTIF('OMS Drop Downs'!$B$2:$B$4,'OMS Response Form (ORF)'!Q2838),COUNTIF('OMS Drop Downs'!$B$2:$B$4,'OMS Response Form (ORF)'!R2838)),"Complete","Incomplete"))</f>
        <v/>
      </c>
      <c r="T2838" s="28" t="str">
        <f>IF(S2838="Complete",IF(AND(NOT(ISNA(VLOOKUP(CONCATENATE(F2838,G2838,H2838,I2838,J2838,K2838),'OMS Drop Downs'!G:G,1,FALSE))),IF(AND(G2838&lt;&gt;"C3",K2838&lt;&gt;"O5"),IF(SUM(COUNTIF(L2838:R2838,"Y"),COUNTIF(L2838:R2838,"N"))=0,"V","I"),IF(COUNTIF(L2838:R2838,"Y"),"V","I"))="V"),"Valid","Invalid")," ")</f>
        <v xml:space="preserve"> </v>
      </c>
      <c r="U2838"/>
    </row>
    <row r="2839" spans="2:21" x14ac:dyDescent="0.35">
      <c r="B2839" s="50"/>
      <c r="C2839" s="65"/>
      <c r="D2839" s="36"/>
      <c r="E2839" s="64"/>
      <c r="F2839" s="60"/>
      <c r="G2839" s="34"/>
      <c r="H2839" s="34"/>
      <c r="I2839" s="34"/>
      <c r="J2839" s="34"/>
      <c r="K2839" s="34"/>
      <c r="L2839" s="34"/>
      <c r="M2839" s="34"/>
      <c r="N2839" s="34"/>
      <c r="O2839" s="34"/>
      <c r="P2839" s="34"/>
      <c r="Q2839" s="34"/>
      <c r="R2839" s="34"/>
      <c r="S2839" s="27" t="str">
        <f>IF(COUNTA(B2839:R2839)=0,"",IF(AND(COUNTIF('OMS Drop Downs'!$C$2:$C$3,'OMS Response Form (ORF)'!F2839),COUNTIF('OMS Drop Downs'!$D$2:$D$5,'OMS Response Form (ORF)'!G2839),COUNTIF('OMS Drop Downs'!$A$2:$A$5,'OMS Response Form (ORF)'!H2839),COUNTIF('OMS Drop Downs'!$B$2:$B$4,'OMS Response Form (ORF)'!I2839),COUNTIF('OMS Drop Downs'!$A$2:$A$5,'OMS Response Form (ORF)'!J2839),COUNTIF('OMS Drop Downs'!$E$2:$E$7,'OMS Response Form (ORF)'!K2839),COUNTIF('OMS Drop Downs'!$B$2:$B$4,'OMS Response Form (ORF)'!L2839),COUNTIF('OMS Drop Downs'!$B$2:$B$4,'OMS Response Form (ORF)'!M2839),COUNTIF('OMS Drop Downs'!$B$2:$B$4,'OMS Response Form (ORF)'!N2839),COUNTIF('OMS Drop Downs'!$B$2:$B$4,'OMS Response Form (ORF)'!P2839),COUNTIF('OMS Drop Downs'!$B$2:$B$4,'OMS Response Form (ORF)'!Q2839),COUNTIF('OMS Drop Downs'!$B$2:$B$4,'OMS Response Form (ORF)'!R2839)),"Complete","Incomplete"))</f>
        <v/>
      </c>
      <c r="T2839" s="28" t="str">
        <f>IF(S2839="Complete",IF(AND(NOT(ISNA(VLOOKUP(CONCATENATE(F2839,G2839,H2839,I2839,J2839,K2839),'OMS Drop Downs'!G:G,1,FALSE))),IF(AND(G2839&lt;&gt;"C3",K2839&lt;&gt;"O5"),IF(SUM(COUNTIF(L2839:R2839,"Y"),COUNTIF(L2839:R2839,"N"))=0,"V","I"),IF(COUNTIF(L2839:R2839,"Y"),"V","I"))="V"),"Valid","Invalid")," ")</f>
        <v xml:space="preserve"> </v>
      </c>
      <c r="U2839"/>
    </row>
    <row r="2840" spans="2:21" x14ac:dyDescent="0.35">
      <c r="B2840" s="50"/>
      <c r="C2840" s="65"/>
      <c r="D2840" s="36"/>
      <c r="E2840" s="64"/>
      <c r="F2840" s="60"/>
      <c r="G2840" s="34"/>
      <c r="H2840" s="34"/>
      <c r="I2840" s="34"/>
      <c r="J2840" s="34"/>
      <c r="K2840" s="34"/>
      <c r="L2840" s="34"/>
      <c r="M2840" s="34"/>
      <c r="N2840" s="34"/>
      <c r="O2840" s="34"/>
      <c r="P2840" s="34"/>
      <c r="Q2840" s="34"/>
      <c r="R2840" s="34"/>
      <c r="S2840" s="27" t="str">
        <f>IF(COUNTA(B2840:R2840)=0,"",IF(AND(COUNTIF('OMS Drop Downs'!$C$2:$C$3,'OMS Response Form (ORF)'!F2840),COUNTIF('OMS Drop Downs'!$D$2:$D$5,'OMS Response Form (ORF)'!G2840),COUNTIF('OMS Drop Downs'!$A$2:$A$5,'OMS Response Form (ORF)'!H2840),COUNTIF('OMS Drop Downs'!$B$2:$B$4,'OMS Response Form (ORF)'!I2840),COUNTIF('OMS Drop Downs'!$A$2:$A$5,'OMS Response Form (ORF)'!J2840),COUNTIF('OMS Drop Downs'!$E$2:$E$7,'OMS Response Form (ORF)'!K2840),COUNTIF('OMS Drop Downs'!$B$2:$B$4,'OMS Response Form (ORF)'!L2840),COUNTIF('OMS Drop Downs'!$B$2:$B$4,'OMS Response Form (ORF)'!M2840),COUNTIF('OMS Drop Downs'!$B$2:$B$4,'OMS Response Form (ORF)'!N2840),COUNTIF('OMS Drop Downs'!$B$2:$B$4,'OMS Response Form (ORF)'!P2840),COUNTIF('OMS Drop Downs'!$B$2:$B$4,'OMS Response Form (ORF)'!Q2840),COUNTIF('OMS Drop Downs'!$B$2:$B$4,'OMS Response Form (ORF)'!R2840)),"Complete","Incomplete"))</f>
        <v/>
      </c>
      <c r="T2840" s="28" t="str">
        <f>IF(S2840="Complete",IF(AND(NOT(ISNA(VLOOKUP(CONCATENATE(F2840,G2840,H2840,I2840,J2840,K2840),'OMS Drop Downs'!G:G,1,FALSE))),IF(AND(G2840&lt;&gt;"C3",K2840&lt;&gt;"O5"),IF(SUM(COUNTIF(L2840:R2840,"Y"),COUNTIF(L2840:R2840,"N"))=0,"V","I"),IF(COUNTIF(L2840:R2840,"Y"),"V","I"))="V"),"Valid","Invalid")," ")</f>
        <v xml:space="preserve"> </v>
      </c>
      <c r="U2840"/>
    </row>
    <row r="2841" spans="2:21" x14ac:dyDescent="0.35">
      <c r="B2841" s="50"/>
      <c r="C2841" s="65"/>
      <c r="D2841" s="36"/>
      <c r="E2841" s="64"/>
      <c r="F2841" s="60"/>
      <c r="G2841" s="34"/>
      <c r="H2841" s="34"/>
      <c r="I2841" s="34"/>
      <c r="J2841" s="34"/>
      <c r="K2841" s="34"/>
      <c r="L2841" s="34"/>
      <c r="M2841" s="34"/>
      <c r="N2841" s="34"/>
      <c r="O2841" s="34"/>
      <c r="P2841" s="34"/>
      <c r="Q2841" s="34"/>
      <c r="R2841" s="34"/>
      <c r="S2841" s="27" t="str">
        <f>IF(COUNTA(B2841:R2841)=0,"",IF(AND(COUNTIF('OMS Drop Downs'!$C$2:$C$3,'OMS Response Form (ORF)'!F2841),COUNTIF('OMS Drop Downs'!$D$2:$D$5,'OMS Response Form (ORF)'!G2841),COUNTIF('OMS Drop Downs'!$A$2:$A$5,'OMS Response Form (ORF)'!H2841),COUNTIF('OMS Drop Downs'!$B$2:$B$4,'OMS Response Form (ORF)'!I2841),COUNTIF('OMS Drop Downs'!$A$2:$A$5,'OMS Response Form (ORF)'!J2841),COUNTIF('OMS Drop Downs'!$E$2:$E$7,'OMS Response Form (ORF)'!K2841),COUNTIF('OMS Drop Downs'!$B$2:$B$4,'OMS Response Form (ORF)'!L2841),COUNTIF('OMS Drop Downs'!$B$2:$B$4,'OMS Response Form (ORF)'!M2841),COUNTIF('OMS Drop Downs'!$B$2:$B$4,'OMS Response Form (ORF)'!N2841),COUNTIF('OMS Drop Downs'!$B$2:$B$4,'OMS Response Form (ORF)'!P2841),COUNTIF('OMS Drop Downs'!$B$2:$B$4,'OMS Response Form (ORF)'!Q2841),COUNTIF('OMS Drop Downs'!$B$2:$B$4,'OMS Response Form (ORF)'!R2841)),"Complete","Incomplete"))</f>
        <v/>
      </c>
      <c r="T2841" s="28" t="str">
        <f>IF(S2841="Complete",IF(AND(NOT(ISNA(VLOOKUP(CONCATENATE(F2841,G2841,H2841,I2841,J2841,K2841),'OMS Drop Downs'!G:G,1,FALSE))),IF(AND(G2841&lt;&gt;"C3",K2841&lt;&gt;"O5"),IF(SUM(COUNTIF(L2841:R2841,"Y"),COUNTIF(L2841:R2841,"N"))=0,"V","I"),IF(COUNTIF(L2841:R2841,"Y"),"V","I"))="V"),"Valid","Invalid")," ")</f>
        <v xml:space="preserve"> </v>
      </c>
      <c r="U2841"/>
    </row>
    <row r="2842" spans="2:21" x14ac:dyDescent="0.35">
      <c r="B2842" s="50"/>
      <c r="C2842" s="65"/>
      <c r="D2842" s="36"/>
      <c r="E2842" s="64"/>
      <c r="F2842" s="60"/>
      <c r="G2842" s="34"/>
      <c r="H2842" s="34"/>
      <c r="I2842" s="34"/>
      <c r="J2842" s="34"/>
      <c r="K2842" s="34"/>
      <c r="L2842" s="34"/>
      <c r="M2842" s="34"/>
      <c r="N2842" s="34"/>
      <c r="O2842" s="34"/>
      <c r="P2842" s="34"/>
      <c r="Q2842" s="34"/>
      <c r="R2842" s="34"/>
      <c r="S2842" s="27" t="str">
        <f>IF(COUNTA(B2842:R2842)=0,"",IF(AND(COUNTIF('OMS Drop Downs'!$C$2:$C$3,'OMS Response Form (ORF)'!F2842),COUNTIF('OMS Drop Downs'!$D$2:$D$5,'OMS Response Form (ORF)'!G2842),COUNTIF('OMS Drop Downs'!$A$2:$A$5,'OMS Response Form (ORF)'!H2842),COUNTIF('OMS Drop Downs'!$B$2:$B$4,'OMS Response Form (ORF)'!I2842),COUNTIF('OMS Drop Downs'!$A$2:$A$5,'OMS Response Form (ORF)'!J2842),COUNTIF('OMS Drop Downs'!$E$2:$E$7,'OMS Response Form (ORF)'!K2842),COUNTIF('OMS Drop Downs'!$B$2:$B$4,'OMS Response Form (ORF)'!L2842),COUNTIF('OMS Drop Downs'!$B$2:$B$4,'OMS Response Form (ORF)'!M2842),COUNTIF('OMS Drop Downs'!$B$2:$B$4,'OMS Response Form (ORF)'!N2842),COUNTIF('OMS Drop Downs'!$B$2:$B$4,'OMS Response Form (ORF)'!P2842),COUNTIF('OMS Drop Downs'!$B$2:$B$4,'OMS Response Form (ORF)'!Q2842),COUNTIF('OMS Drop Downs'!$B$2:$B$4,'OMS Response Form (ORF)'!R2842)),"Complete","Incomplete"))</f>
        <v/>
      </c>
      <c r="T2842" s="28" t="str">
        <f>IF(S2842="Complete",IF(AND(NOT(ISNA(VLOOKUP(CONCATENATE(F2842,G2842,H2842,I2842,J2842,K2842),'OMS Drop Downs'!G:G,1,FALSE))),IF(AND(G2842&lt;&gt;"C3",K2842&lt;&gt;"O5"),IF(SUM(COUNTIF(L2842:R2842,"Y"),COUNTIF(L2842:R2842,"N"))=0,"V","I"),IF(COUNTIF(L2842:R2842,"Y"),"V","I"))="V"),"Valid","Invalid")," ")</f>
        <v xml:space="preserve"> </v>
      </c>
      <c r="U2842"/>
    </row>
    <row r="2843" spans="2:21" x14ac:dyDescent="0.35">
      <c r="B2843" s="50"/>
      <c r="C2843" s="65"/>
      <c r="D2843" s="36"/>
      <c r="E2843" s="64"/>
      <c r="F2843" s="60"/>
      <c r="G2843" s="34"/>
      <c r="H2843" s="34"/>
      <c r="I2843" s="34"/>
      <c r="J2843" s="34"/>
      <c r="K2843" s="34"/>
      <c r="L2843" s="34"/>
      <c r="M2843" s="34"/>
      <c r="N2843" s="34"/>
      <c r="O2843" s="34"/>
      <c r="P2843" s="34"/>
      <c r="Q2843" s="34"/>
      <c r="R2843" s="34"/>
      <c r="S2843" s="27" t="str">
        <f>IF(COUNTA(B2843:R2843)=0,"",IF(AND(COUNTIF('OMS Drop Downs'!$C$2:$C$3,'OMS Response Form (ORF)'!F2843),COUNTIF('OMS Drop Downs'!$D$2:$D$5,'OMS Response Form (ORF)'!G2843),COUNTIF('OMS Drop Downs'!$A$2:$A$5,'OMS Response Form (ORF)'!H2843),COUNTIF('OMS Drop Downs'!$B$2:$B$4,'OMS Response Form (ORF)'!I2843),COUNTIF('OMS Drop Downs'!$A$2:$A$5,'OMS Response Form (ORF)'!J2843),COUNTIF('OMS Drop Downs'!$E$2:$E$7,'OMS Response Form (ORF)'!K2843),COUNTIF('OMS Drop Downs'!$B$2:$B$4,'OMS Response Form (ORF)'!L2843),COUNTIF('OMS Drop Downs'!$B$2:$B$4,'OMS Response Form (ORF)'!M2843),COUNTIF('OMS Drop Downs'!$B$2:$B$4,'OMS Response Form (ORF)'!N2843),COUNTIF('OMS Drop Downs'!$B$2:$B$4,'OMS Response Form (ORF)'!P2843),COUNTIF('OMS Drop Downs'!$B$2:$B$4,'OMS Response Form (ORF)'!Q2843),COUNTIF('OMS Drop Downs'!$B$2:$B$4,'OMS Response Form (ORF)'!R2843)),"Complete","Incomplete"))</f>
        <v/>
      </c>
      <c r="T2843" s="28" t="str">
        <f>IF(S2843="Complete",IF(AND(NOT(ISNA(VLOOKUP(CONCATENATE(F2843,G2843,H2843,I2843,J2843,K2843),'OMS Drop Downs'!G:G,1,FALSE))),IF(AND(G2843&lt;&gt;"C3",K2843&lt;&gt;"O5"),IF(SUM(COUNTIF(L2843:R2843,"Y"),COUNTIF(L2843:R2843,"N"))=0,"V","I"),IF(COUNTIF(L2843:R2843,"Y"),"V","I"))="V"),"Valid","Invalid")," ")</f>
        <v xml:space="preserve"> </v>
      </c>
      <c r="U2843"/>
    </row>
    <row r="2844" spans="2:21" x14ac:dyDescent="0.35">
      <c r="B2844" s="50"/>
      <c r="C2844" s="65"/>
      <c r="D2844" s="36"/>
      <c r="E2844" s="64"/>
      <c r="F2844" s="60"/>
      <c r="G2844" s="34"/>
      <c r="H2844" s="34"/>
      <c r="I2844" s="34"/>
      <c r="J2844" s="34"/>
      <c r="K2844" s="34"/>
      <c r="L2844" s="34"/>
      <c r="M2844" s="34"/>
      <c r="N2844" s="34"/>
      <c r="O2844" s="34"/>
      <c r="P2844" s="34"/>
      <c r="Q2844" s="34"/>
      <c r="R2844" s="34"/>
      <c r="S2844" s="27" t="str">
        <f>IF(COUNTA(B2844:R2844)=0,"",IF(AND(COUNTIF('OMS Drop Downs'!$C$2:$C$3,'OMS Response Form (ORF)'!F2844),COUNTIF('OMS Drop Downs'!$D$2:$D$5,'OMS Response Form (ORF)'!G2844),COUNTIF('OMS Drop Downs'!$A$2:$A$5,'OMS Response Form (ORF)'!H2844),COUNTIF('OMS Drop Downs'!$B$2:$B$4,'OMS Response Form (ORF)'!I2844),COUNTIF('OMS Drop Downs'!$A$2:$A$5,'OMS Response Form (ORF)'!J2844),COUNTIF('OMS Drop Downs'!$E$2:$E$7,'OMS Response Form (ORF)'!K2844),COUNTIF('OMS Drop Downs'!$B$2:$B$4,'OMS Response Form (ORF)'!L2844),COUNTIF('OMS Drop Downs'!$B$2:$B$4,'OMS Response Form (ORF)'!M2844),COUNTIF('OMS Drop Downs'!$B$2:$B$4,'OMS Response Form (ORF)'!N2844),COUNTIF('OMS Drop Downs'!$B$2:$B$4,'OMS Response Form (ORF)'!P2844),COUNTIF('OMS Drop Downs'!$B$2:$B$4,'OMS Response Form (ORF)'!Q2844),COUNTIF('OMS Drop Downs'!$B$2:$B$4,'OMS Response Form (ORF)'!R2844)),"Complete","Incomplete"))</f>
        <v/>
      </c>
      <c r="T2844" s="28" t="str">
        <f>IF(S2844="Complete",IF(AND(NOT(ISNA(VLOOKUP(CONCATENATE(F2844,G2844,H2844,I2844,J2844,K2844),'OMS Drop Downs'!G:G,1,FALSE))),IF(AND(G2844&lt;&gt;"C3",K2844&lt;&gt;"O5"),IF(SUM(COUNTIF(L2844:R2844,"Y"),COUNTIF(L2844:R2844,"N"))=0,"V","I"),IF(COUNTIF(L2844:R2844,"Y"),"V","I"))="V"),"Valid","Invalid")," ")</f>
        <v xml:space="preserve"> </v>
      </c>
      <c r="U2844"/>
    </row>
    <row r="2845" spans="2:21" x14ac:dyDescent="0.35">
      <c r="B2845" s="50"/>
      <c r="C2845" s="65"/>
      <c r="D2845" s="36"/>
      <c r="E2845" s="64"/>
      <c r="F2845" s="60"/>
      <c r="G2845" s="34"/>
      <c r="H2845" s="34"/>
      <c r="I2845" s="34"/>
      <c r="J2845" s="34"/>
      <c r="K2845" s="34"/>
      <c r="L2845" s="34"/>
      <c r="M2845" s="34"/>
      <c r="N2845" s="34"/>
      <c r="O2845" s="34"/>
      <c r="P2845" s="34"/>
      <c r="Q2845" s="34"/>
      <c r="R2845" s="34"/>
      <c r="S2845" s="27" t="str">
        <f>IF(COUNTA(B2845:R2845)=0,"",IF(AND(COUNTIF('OMS Drop Downs'!$C$2:$C$3,'OMS Response Form (ORF)'!F2845),COUNTIF('OMS Drop Downs'!$D$2:$D$5,'OMS Response Form (ORF)'!G2845),COUNTIF('OMS Drop Downs'!$A$2:$A$5,'OMS Response Form (ORF)'!H2845),COUNTIF('OMS Drop Downs'!$B$2:$B$4,'OMS Response Form (ORF)'!I2845),COUNTIF('OMS Drop Downs'!$A$2:$A$5,'OMS Response Form (ORF)'!J2845),COUNTIF('OMS Drop Downs'!$E$2:$E$7,'OMS Response Form (ORF)'!K2845),COUNTIF('OMS Drop Downs'!$B$2:$B$4,'OMS Response Form (ORF)'!L2845),COUNTIF('OMS Drop Downs'!$B$2:$B$4,'OMS Response Form (ORF)'!M2845),COUNTIF('OMS Drop Downs'!$B$2:$B$4,'OMS Response Form (ORF)'!N2845),COUNTIF('OMS Drop Downs'!$B$2:$B$4,'OMS Response Form (ORF)'!P2845),COUNTIF('OMS Drop Downs'!$B$2:$B$4,'OMS Response Form (ORF)'!Q2845),COUNTIF('OMS Drop Downs'!$B$2:$B$4,'OMS Response Form (ORF)'!R2845)),"Complete","Incomplete"))</f>
        <v/>
      </c>
      <c r="T2845" s="28" t="str">
        <f>IF(S2845="Complete",IF(AND(NOT(ISNA(VLOOKUP(CONCATENATE(F2845,G2845,H2845,I2845,J2845,K2845),'OMS Drop Downs'!G:G,1,FALSE))),IF(AND(G2845&lt;&gt;"C3",K2845&lt;&gt;"O5"),IF(SUM(COUNTIF(L2845:R2845,"Y"),COUNTIF(L2845:R2845,"N"))=0,"V","I"),IF(COUNTIF(L2845:R2845,"Y"),"V","I"))="V"),"Valid","Invalid")," ")</f>
        <v xml:space="preserve"> </v>
      </c>
      <c r="U2845"/>
    </row>
    <row r="2846" spans="2:21" x14ac:dyDescent="0.35">
      <c r="B2846" s="50"/>
      <c r="C2846" s="65"/>
      <c r="D2846" s="36"/>
      <c r="E2846" s="64"/>
      <c r="F2846" s="60"/>
      <c r="G2846" s="34"/>
      <c r="H2846" s="34"/>
      <c r="I2846" s="34"/>
      <c r="J2846" s="34"/>
      <c r="K2846" s="34"/>
      <c r="L2846" s="34"/>
      <c r="M2846" s="34"/>
      <c r="N2846" s="34"/>
      <c r="O2846" s="34"/>
      <c r="P2846" s="34"/>
      <c r="Q2846" s="34"/>
      <c r="R2846" s="34"/>
      <c r="S2846" s="27" t="str">
        <f>IF(COUNTA(B2846:R2846)=0,"",IF(AND(COUNTIF('OMS Drop Downs'!$C$2:$C$3,'OMS Response Form (ORF)'!F2846),COUNTIF('OMS Drop Downs'!$D$2:$D$5,'OMS Response Form (ORF)'!G2846),COUNTIF('OMS Drop Downs'!$A$2:$A$5,'OMS Response Form (ORF)'!H2846),COUNTIF('OMS Drop Downs'!$B$2:$B$4,'OMS Response Form (ORF)'!I2846),COUNTIF('OMS Drop Downs'!$A$2:$A$5,'OMS Response Form (ORF)'!J2846),COUNTIF('OMS Drop Downs'!$E$2:$E$7,'OMS Response Form (ORF)'!K2846),COUNTIF('OMS Drop Downs'!$B$2:$B$4,'OMS Response Form (ORF)'!L2846),COUNTIF('OMS Drop Downs'!$B$2:$B$4,'OMS Response Form (ORF)'!M2846),COUNTIF('OMS Drop Downs'!$B$2:$B$4,'OMS Response Form (ORF)'!N2846),COUNTIF('OMS Drop Downs'!$B$2:$B$4,'OMS Response Form (ORF)'!P2846),COUNTIF('OMS Drop Downs'!$B$2:$B$4,'OMS Response Form (ORF)'!Q2846),COUNTIF('OMS Drop Downs'!$B$2:$B$4,'OMS Response Form (ORF)'!R2846)),"Complete","Incomplete"))</f>
        <v/>
      </c>
      <c r="T2846" s="28" t="str">
        <f>IF(S2846="Complete",IF(AND(NOT(ISNA(VLOOKUP(CONCATENATE(F2846,G2846,H2846,I2846,J2846,K2846),'OMS Drop Downs'!G:G,1,FALSE))),IF(AND(G2846&lt;&gt;"C3",K2846&lt;&gt;"O5"),IF(SUM(COUNTIF(L2846:R2846,"Y"),COUNTIF(L2846:R2846,"N"))=0,"V","I"),IF(COUNTIF(L2846:R2846,"Y"),"V","I"))="V"),"Valid","Invalid")," ")</f>
        <v xml:space="preserve"> </v>
      </c>
      <c r="U2846"/>
    </row>
    <row r="2847" spans="2:21" x14ac:dyDescent="0.35">
      <c r="B2847" s="50"/>
      <c r="C2847" s="65"/>
      <c r="D2847" s="36"/>
      <c r="E2847" s="64"/>
      <c r="F2847" s="60"/>
      <c r="G2847" s="34"/>
      <c r="H2847" s="34"/>
      <c r="I2847" s="34"/>
      <c r="J2847" s="34"/>
      <c r="K2847" s="34"/>
      <c r="L2847" s="34"/>
      <c r="M2847" s="34"/>
      <c r="N2847" s="34"/>
      <c r="O2847" s="34"/>
      <c r="P2847" s="34"/>
      <c r="Q2847" s="34"/>
      <c r="R2847" s="34"/>
      <c r="S2847" s="27" t="str">
        <f>IF(COUNTA(B2847:R2847)=0,"",IF(AND(COUNTIF('OMS Drop Downs'!$C$2:$C$3,'OMS Response Form (ORF)'!F2847),COUNTIF('OMS Drop Downs'!$D$2:$D$5,'OMS Response Form (ORF)'!G2847),COUNTIF('OMS Drop Downs'!$A$2:$A$5,'OMS Response Form (ORF)'!H2847),COUNTIF('OMS Drop Downs'!$B$2:$B$4,'OMS Response Form (ORF)'!I2847),COUNTIF('OMS Drop Downs'!$A$2:$A$5,'OMS Response Form (ORF)'!J2847),COUNTIF('OMS Drop Downs'!$E$2:$E$7,'OMS Response Form (ORF)'!K2847),COUNTIF('OMS Drop Downs'!$B$2:$B$4,'OMS Response Form (ORF)'!L2847),COUNTIF('OMS Drop Downs'!$B$2:$B$4,'OMS Response Form (ORF)'!M2847),COUNTIF('OMS Drop Downs'!$B$2:$B$4,'OMS Response Form (ORF)'!N2847),COUNTIF('OMS Drop Downs'!$B$2:$B$4,'OMS Response Form (ORF)'!P2847),COUNTIF('OMS Drop Downs'!$B$2:$B$4,'OMS Response Form (ORF)'!Q2847),COUNTIF('OMS Drop Downs'!$B$2:$B$4,'OMS Response Form (ORF)'!R2847)),"Complete","Incomplete"))</f>
        <v/>
      </c>
      <c r="T2847" s="28" t="str">
        <f>IF(S2847="Complete",IF(AND(NOT(ISNA(VLOOKUP(CONCATENATE(F2847,G2847,H2847,I2847,J2847,K2847),'OMS Drop Downs'!G:G,1,FALSE))),IF(AND(G2847&lt;&gt;"C3",K2847&lt;&gt;"O5"),IF(SUM(COUNTIF(L2847:R2847,"Y"),COUNTIF(L2847:R2847,"N"))=0,"V","I"),IF(COUNTIF(L2847:R2847,"Y"),"V","I"))="V"),"Valid","Invalid")," ")</f>
        <v xml:space="preserve"> </v>
      </c>
      <c r="U2847"/>
    </row>
    <row r="2848" spans="2:21" x14ac:dyDescent="0.35">
      <c r="B2848" s="50"/>
      <c r="C2848" s="65"/>
      <c r="D2848" s="36"/>
      <c r="E2848" s="64"/>
      <c r="F2848" s="60"/>
      <c r="G2848" s="34"/>
      <c r="H2848" s="34"/>
      <c r="I2848" s="34"/>
      <c r="J2848" s="34"/>
      <c r="K2848" s="34"/>
      <c r="L2848" s="34"/>
      <c r="M2848" s="34"/>
      <c r="N2848" s="34"/>
      <c r="O2848" s="34"/>
      <c r="P2848" s="34"/>
      <c r="Q2848" s="34"/>
      <c r="R2848" s="34"/>
      <c r="S2848" s="27" t="str">
        <f>IF(COUNTA(B2848:R2848)=0,"",IF(AND(COUNTIF('OMS Drop Downs'!$C$2:$C$3,'OMS Response Form (ORF)'!F2848),COUNTIF('OMS Drop Downs'!$D$2:$D$5,'OMS Response Form (ORF)'!G2848),COUNTIF('OMS Drop Downs'!$A$2:$A$5,'OMS Response Form (ORF)'!H2848),COUNTIF('OMS Drop Downs'!$B$2:$B$4,'OMS Response Form (ORF)'!I2848),COUNTIF('OMS Drop Downs'!$A$2:$A$5,'OMS Response Form (ORF)'!J2848),COUNTIF('OMS Drop Downs'!$E$2:$E$7,'OMS Response Form (ORF)'!K2848),COUNTIF('OMS Drop Downs'!$B$2:$B$4,'OMS Response Form (ORF)'!L2848),COUNTIF('OMS Drop Downs'!$B$2:$B$4,'OMS Response Form (ORF)'!M2848),COUNTIF('OMS Drop Downs'!$B$2:$B$4,'OMS Response Form (ORF)'!N2848),COUNTIF('OMS Drop Downs'!$B$2:$B$4,'OMS Response Form (ORF)'!P2848),COUNTIF('OMS Drop Downs'!$B$2:$B$4,'OMS Response Form (ORF)'!Q2848),COUNTIF('OMS Drop Downs'!$B$2:$B$4,'OMS Response Form (ORF)'!R2848)),"Complete","Incomplete"))</f>
        <v/>
      </c>
      <c r="T2848" s="28" t="str">
        <f>IF(S2848="Complete",IF(AND(NOT(ISNA(VLOOKUP(CONCATENATE(F2848,G2848,H2848,I2848,J2848,K2848),'OMS Drop Downs'!G:G,1,FALSE))),IF(AND(G2848&lt;&gt;"C3",K2848&lt;&gt;"O5"),IF(SUM(COUNTIF(L2848:R2848,"Y"),COUNTIF(L2848:R2848,"N"))=0,"V","I"),IF(COUNTIF(L2848:R2848,"Y"),"V","I"))="V"),"Valid","Invalid")," ")</f>
        <v xml:space="preserve"> </v>
      </c>
      <c r="U2848"/>
    </row>
    <row r="2849" spans="2:21" x14ac:dyDescent="0.35">
      <c r="B2849" s="50"/>
      <c r="C2849" s="65"/>
      <c r="D2849" s="36"/>
      <c r="E2849" s="64"/>
      <c r="F2849" s="60"/>
      <c r="G2849" s="34"/>
      <c r="H2849" s="34"/>
      <c r="I2849" s="34"/>
      <c r="J2849" s="34"/>
      <c r="K2849" s="34"/>
      <c r="L2849" s="34"/>
      <c r="M2849" s="34"/>
      <c r="N2849" s="34"/>
      <c r="O2849" s="34"/>
      <c r="P2849" s="34"/>
      <c r="Q2849" s="34"/>
      <c r="R2849" s="34"/>
      <c r="S2849" s="27" t="str">
        <f>IF(COUNTA(B2849:R2849)=0,"",IF(AND(COUNTIF('OMS Drop Downs'!$C$2:$C$3,'OMS Response Form (ORF)'!F2849),COUNTIF('OMS Drop Downs'!$D$2:$D$5,'OMS Response Form (ORF)'!G2849),COUNTIF('OMS Drop Downs'!$A$2:$A$5,'OMS Response Form (ORF)'!H2849),COUNTIF('OMS Drop Downs'!$B$2:$B$4,'OMS Response Form (ORF)'!I2849),COUNTIF('OMS Drop Downs'!$A$2:$A$5,'OMS Response Form (ORF)'!J2849),COUNTIF('OMS Drop Downs'!$E$2:$E$7,'OMS Response Form (ORF)'!K2849),COUNTIF('OMS Drop Downs'!$B$2:$B$4,'OMS Response Form (ORF)'!L2849),COUNTIF('OMS Drop Downs'!$B$2:$B$4,'OMS Response Form (ORF)'!M2849),COUNTIF('OMS Drop Downs'!$B$2:$B$4,'OMS Response Form (ORF)'!N2849),COUNTIF('OMS Drop Downs'!$B$2:$B$4,'OMS Response Form (ORF)'!P2849),COUNTIF('OMS Drop Downs'!$B$2:$B$4,'OMS Response Form (ORF)'!Q2849),COUNTIF('OMS Drop Downs'!$B$2:$B$4,'OMS Response Form (ORF)'!R2849)),"Complete","Incomplete"))</f>
        <v/>
      </c>
      <c r="T2849" s="28" t="str">
        <f>IF(S2849="Complete",IF(AND(NOT(ISNA(VLOOKUP(CONCATENATE(F2849,G2849,H2849,I2849,J2849,K2849),'OMS Drop Downs'!G:G,1,FALSE))),IF(AND(G2849&lt;&gt;"C3",K2849&lt;&gt;"O5"),IF(SUM(COUNTIF(L2849:R2849,"Y"),COUNTIF(L2849:R2849,"N"))=0,"V","I"),IF(COUNTIF(L2849:R2849,"Y"),"V","I"))="V"),"Valid","Invalid")," ")</f>
        <v xml:space="preserve"> </v>
      </c>
      <c r="U2849"/>
    </row>
    <row r="2850" spans="2:21" x14ac:dyDescent="0.35">
      <c r="B2850" s="50"/>
      <c r="C2850" s="65"/>
      <c r="D2850" s="36"/>
      <c r="E2850" s="64"/>
      <c r="F2850" s="60"/>
      <c r="G2850" s="34"/>
      <c r="H2850" s="34"/>
      <c r="I2850" s="34"/>
      <c r="J2850" s="34"/>
      <c r="K2850" s="34"/>
      <c r="L2850" s="34"/>
      <c r="M2850" s="34"/>
      <c r="N2850" s="34"/>
      <c r="O2850" s="34"/>
      <c r="P2850" s="34"/>
      <c r="Q2850" s="34"/>
      <c r="R2850" s="34"/>
      <c r="S2850" s="27" t="str">
        <f>IF(COUNTA(B2850:R2850)=0,"",IF(AND(COUNTIF('OMS Drop Downs'!$C$2:$C$3,'OMS Response Form (ORF)'!F2850),COUNTIF('OMS Drop Downs'!$D$2:$D$5,'OMS Response Form (ORF)'!G2850),COUNTIF('OMS Drop Downs'!$A$2:$A$5,'OMS Response Form (ORF)'!H2850),COUNTIF('OMS Drop Downs'!$B$2:$B$4,'OMS Response Form (ORF)'!I2850),COUNTIF('OMS Drop Downs'!$A$2:$A$5,'OMS Response Form (ORF)'!J2850),COUNTIF('OMS Drop Downs'!$E$2:$E$7,'OMS Response Form (ORF)'!K2850),COUNTIF('OMS Drop Downs'!$B$2:$B$4,'OMS Response Form (ORF)'!L2850),COUNTIF('OMS Drop Downs'!$B$2:$B$4,'OMS Response Form (ORF)'!M2850),COUNTIF('OMS Drop Downs'!$B$2:$B$4,'OMS Response Form (ORF)'!N2850),COUNTIF('OMS Drop Downs'!$B$2:$B$4,'OMS Response Form (ORF)'!P2850),COUNTIF('OMS Drop Downs'!$B$2:$B$4,'OMS Response Form (ORF)'!Q2850),COUNTIF('OMS Drop Downs'!$B$2:$B$4,'OMS Response Form (ORF)'!R2850)),"Complete","Incomplete"))</f>
        <v/>
      </c>
      <c r="T2850" s="28" t="str">
        <f>IF(S2850="Complete",IF(AND(NOT(ISNA(VLOOKUP(CONCATENATE(F2850,G2850,H2850,I2850,J2850,K2850),'OMS Drop Downs'!G:G,1,FALSE))),IF(AND(G2850&lt;&gt;"C3",K2850&lt;&gt;"O5"),IF(SUM(COUNTIF(L2850:R2850,"Y"),COUNTIF(L2850:R2850,"N"))=0,"V","I"),IF(COUNTIF(L2850:R2850,"Y"),"V","I"))="V"),"Valid","Invalid")," ")</f>
        <v xml:space="preserve"> </v>
      </c>
      <c r="U2850"/>
    </row>
    <row r="2851" spans="2:21" x14ac:dyDescent="0.35">
      <c r="B2851" s="50"/>
      <c r="C2851" s="65"/>
      <c r="D2851" s="36"/>
      <c r="E2851" s="64"/>
      <c r="F2851" s="60"/>
      <c r="G2851" s="34"/>
      <c r="H2851" s="34"/>
      <c r="I2851" s="34"/>
      <c r="J2851" s="34"/>
      <c r="K2851" s="34"/>
      <c r="L2851" s="34"/>
      <c r="M2851" s="34"/>
      <c r="N2851" s="34"/>
      <c r="O2851" s="34"/>
      <c r="P2851" s="34"/>
      <c r="Q2851" s="34"/>
      <c r="R2851" s="34"/>
      <c r="S2851" s="27" t="str">
        <f>IF(COUNTA(B2851:R2851)=0,"",IF(AND(COUNTIF('OMS Drop Downs'!$C$2:$C$3,'OMS Response Form (ORF)'!F2851),COUNTIF('OMS Drop Downs'!$D$2:$D$5,'OMS Response Form (ORF)'!G2851),COUNTIF('OMS Drop Downs'!$A$2:$A$5,'OMS Response Form (ORF)'!H2851),COUNTIF('OMS Drop Downs'!$B$2:$B$4,'OMS Response Form (ORF)'!I2851),COUNTIF('OMS Drop Downs'!$A$2:$A$5,'OMS Response Form (ORF)'!J2851),COUNTIF('OMS Drop Downs'!$E$2:$E$7,'OMS Response Form (ORF)'!K2851),COUNTIF('OMS Drop Downs'!$B$2:$B$4,'OMS Response Form (ORF)'!L2851),COUNTIF('OMS Drop Downs'!$B$2:$B$4,'OMS Response Form (ORF)'!M2851),COUNTIF('OMS Drop Downs'!$B$2:$B$4,'OMS Response Form (ORF)'!N2851),COUNTIF('OMS Drop Downs'!$B$2:$B$4,'OMS Response Form (ORF)'!P2851),COUNTIF('OMS Drop Downs'!$B$2:$B$4,'OMS Response Form (ORF)'!Q2851),COUNTIF('OMS Drop Downs'!$B$2:$B$4,'OMS Response Form (ORF)'!R2851)),"Complete","Incomplete"))</f>
        <v/>
      </c>
      <c r="T2851" s="28" t="str">
        <f>IF(S2851="Complete",IF(AND(NOT(ISNA(VLOOKUP(CONCATENATE(F2851,G2851,H2851,I2851,J2851,K2851),'OMS Drop Downs'!G:G,1,FALSE))),IF(AND(G2851&lt;&gt;"C3",K2851&lt;&gt;"O5"),IF(SUM(COUNTIF(L2851:R2851,"Y"),COUNTIF(L2851:R2851,"N"))=0,"V","I"),IF(COUNTIF(L2851:R2851,"Y"),"V","I"))="V"),"Valid","Invalid")," ")</f>
        <v xml:space="preserve"> </v>
      </c>
      <c r="U2851"/>
    </row>
    <row r="2852" spans="2:21" x14ac:dyDescent="0.35">
      <c r="B2852" s="50"/>
      <c r="C2852" s="65"/>
      <c r="D2852" s="36"/>
      <c r="E2852" s="64"/>
      <c r="F2852" s="60"/>
      <c r="G2852" s="34"/>
      <c r="H2852" s="34"/>
      <c r="I2852" s="34"/>
      <c r="J2852" s="34"/>
      <c r="K2852" s="34"/>
      <c r="L2852" s="34"/>
      <c r="M2852" s="34"/>
      <c r="N2852" s="34"/>
      <c r="O2852" s="34"/>
      <c r="P2852" s="34"/>
      <c r="Q2852" s="34"/>
      <c r="R2852" s="34"/>
      <c r="S2852" s="27" t="str">
        <f>IF(COUNTA(B2852:R2852)=0,"",IF(AND(COUNTIF('OMS Drop Downs'!$C$2:$C$3,'OMS Response Form (ORF)'!F2852),COUNTIF('OMS Drop Downs'!$D$2:$D$5,'OMS Response Form (ORF)'!G2852),COUNTIF('OMS Drop Downs'!$A$2:$A$5,'OMS Response Form (ORF)'!H2852),COUNTIF('OMS Drop Downs'!$B$2:$B$4,'OMS Response Form (ORF)'!I2852),COUNTIF('OMS Drop Downs'!$A$2:$A$5,'OMS Response Form (ORF)'!J2852),COUNTIF('OMS Drop Downs'!$E$2:$E$7,'OMS Response Form (ORF)'!K2852),COUNTIF('OMS Drop Downs'!$B$2:$B$4,'OMS Response Form (ORF)'!L2852),COUNTIF('OMS Drop Downs'!$B$2:$B$4,'OMS Response Form (ORF)'!M2852),COUNTIF('OMS Drop Downs'!$B$2:$B$4,'OMS Response Form (ORF)'!N2852),COUNTIF('OMS Drop Downs'!$B$2:$B$4,'OMS Response Form (ORF)'!P2852),COUNTIF('OMS Drop Downs'!$B$2:$B$4,'OMS Response Form (ORF)'!Q2852),COUNTIF('OMS Drop Downs'!$B$2:$B$4,'OMS Response Form (ORF)'!R2852)),"Complete","Incomplete"))</f>
        <v/>
      </c>
      <c r="T2852" s="28" t="str">
        <f>IF(S2852="Complete",IF(AND(NOT(ISNA(VLOOKUP(CONCATENATE(F2852,G2852,H2852,I2852,J2852,K2852),'OMS Drop Downs'!G:G,1,FALSE))),IF(AND(G2852&lt;&gt;"C3",K2852&lt;&gt;"O5"),IF(SUM(COUNTIF(L2852:R2852,"Y"),COUNTIF(L2852:R2852,"N"))=0,"V","I"),IF(COUNTIF(L2852:R2852,"Y"),"V","I"))="V"),"Valid","Invalid")," ")</f>
        <v xml:space="preserve"> </v>
      </c>
      <c r="U2852"/>
    </row>
    <row r="2853" spans="2:21" x14ac:dyDescent="0.35">
      <c r="B2853" s="50"/>
      <c r="C2853" s="65"/>
      <c r="D2853" s="36"/>
      <c r="E2853" s="64"/>
      <c r="F2853" s="60"/>
      <c r="G2853" s="34"/>
      <c r="H2853" s="34"/>
      <c r="I2853" s="34"/>
      <c r="J2853" s="34"/>
      <c r="K2853" s="34"/>
      <c r="L2853" s="34"/>
      <c r="M2853" s="34"/>
      <c r="N2853" s="34"/>
      <c r="O2853" s="34"/>
      <c r="P2853" s="34"/>
      <c r="Q2853" s="34"/>
      <c r="R2853" s="34"/>
      <c r="S2853" s="27" t="str">
        <f>IF(COUNTA(B2853:R2853)=0,"",IF(AND(COUNTIF('OMS Drop Downs'!$C$2:$C$3,'OMS Response Form (ORF)'!F2853),COUNTIF('OMS Drop Downs'!$D$2:$D$5,'OMS Response Form (ORF)'!G2853),COUNTIF('OMS Drop Downs'!$A$2:$A$5,'OMS Response Form (ORF)'!H2853),COUNTIF('OMS Drop Downs'!$B$2:$B$4,'OMS Response Form (ORF)'!I2853),COUNTIF('OMS Drop Downs'!$A$2:$A$5,'OMS Response Form (ORF)'!J2853),COUNTIF('OMS Drop Downs'!$E$2:$E$7,'OMS Response Form (ORF)'!K2853),COUNTIF('OMS Drop Downs'!$B$2:$B$4,'OMS Response Form (ORF)'!L2853),COUNTIF('OMS Drop Downs'!$B$2:$B$4,'OMS Response Form (ORF)'!M2853),COUNTIF('OMS Drop Downs'!$B$2:$B$4,'OMS Response Form (ORF)'!N2853),COUNTIF('OMS Drop Downs'!$B$2:$B$4,'OMS Response Form (ORF)'!P2853),COUNTIF('OMS Drop Downs'!$B$2:$B$4,'OMS Response Form (ORF)'!Q2853),COUNTIF('OMS Drop Downs'!$B$2:$B$4,'OMS Response Form (ORF)'!R2853)),"Complete","Incomplete"))</f>
        <v/>
      </c>
      <c r="T2853" s="28" t="str">
        <f>IF(S2853="Complete",IF(AND(NOT(ISNA(VLOOKUP(CONCATENATE(F2853,G2853,H2853,I2853,J2853,K2853),'OMS Drop Downs'!G:G,1,FALSE))),IF(AND(G2853&lt;&gt;"C3",K2853&lt;&gt;"O5"),IF(SUM(COUNTIF(L2853:R2853,"Y"),COUNTIF(L2853:R2853,"N"))=0,"V","I"),IF(COUNTIF(L2853:R2853,"Y"),"V","I"))="V"),"Valid","Invalid")," ")</f>
        <v xml:space="preserve"> </v>
      </c>
      <c r="U2853"/>
    </row>
    <row r="2854" spans="2:21" x14ac:dyDescent="0.35">
      <c r="B2854" s="50"/>
      <c r="C2854" s="65"/>
      <c r="D2854" s="36"/>
      <c r="E2854" s="64"/>
      <c r="F2854" s="60"/>
      <c r="G2854" s="34"/>
      <c r="H2854" s="34"/>
      <c r="I2854" s="34"/>
      <c r="J2854" s="34"/>
      <c r="K2854" s="34"/>
      <c r="L2854" s="34"/>
      <c r="M2854" s="34"/>
      <c r="N2854" s="34"/>
      <c r="O2854" s="34"/>
      <c r="P2854" s="34"/>
      <c r="Q2854" s="34"/>
      <c r="R2854" s="34"/>
      <c r="S2854" s="27" t="str">
        <f>IF(COUNTA(B2854:R2854)=0,"",IF(AND(COUNTIF('OMS Drop Downs'!$C$2:$C$3,'OMS Response Form (ORF)'!F2854),COUNTIF('OMS Drop Downs'!$D$2:$D$5,'OMS Response Form (ORF)'!G2854),COUNTIF('OMS Drop Downs'!$A$2:$A$5,'OMS Response Form (ORF)'!H2854),COUNTIF('OMS Drop Downs'!$B$2:$B$4,'OMS Response Form (ORF)'!I2854),COUNTIF('OMS Drop Downs'!$A$2:$A$5,'OMS Response Form (ORF)'!J2854),COUNTIF('OMS Drop Downs'!$E$2:$E$7,'OMS Response Form (ORF)'!K2854),COUNTIF('OMS Drop Downs'!$B$2:$B$4,'OMS Response Form (ORF)'!L2854),COUNTIF('OMS Drop Downs'!$B$2:$B$4,'OMS Response Form (ORF)'!M2854),COUNTIF('OMS Drop Downs'!$B$2:$B$4,'OMS Response Form (ORF)'!N2854),COUNTIF('OMS Drop Downs'!$B$2:$B$4,'OMS Response Form (ORF)'!P2854),COUNTIF('OMS Drop Downs'!$B$2:$B$4,'OMS Response Form (ORF)'!Q2854),COUNTIF('OMS Drop Downs'!$B$2:$B$4,'OMS Response Form (ORF)'!R2854)),"Complete","Incomplete"))</f>
        <v/>
      </c>
      <c r="T2854" s="28" t="str">
        <f>IF(S2854="Complete",IF(AND(NOT(ISNA(VLOOKUP(CONCATENATE(F2854,G2854,H2854,I2854,J2854,K2854),'OMS Drop Downs'!G:G,1,FALSE))),IF(AND(G2854&lt;&gt;"C3",K2854&lt;&gt;"O5"),IF(SUM(COUNTIF(L2854:R2854,"Y"),COUNTIF(L2854:R2854,"N"))=0,"V","I"),IF(COUNTIF(L2854:R2854,"Y"),"V","I"))="V"),"Valid","Invalid")," ")</f>
        <v xml:space="preserve"> </v>
      </c>
      <c r="U2854"/>
    </row>
    <row r="2855" spans="2:21" x14ac:dyDescent="0.35">
      <c r="B2855" s="50"/>
      <c r="C2855" s="65"/>
      <c r="D2855" s="36"/>
      <c r="E2855" s="64"/>
      <c r="F2855" s="60"/>
      <c r="G2855" s="34"/>
      <c r="H2855" s="34"/>
      <c r="I2855" s="34"/>
      <c r="J2855" s="34"/>
      <c r="K2855" s="34"/>
      <c r="L2855" s="34"/>
      <c r="M2855" s="34"/>
      <c r="N2855" s="34"/>
      <c r="O2855" s="34"/>
      <c r="P2855" s="34"/>
      <c r="Q2855" s="34"/>
      <c r="R2855" s="34"/>
      <c r="S2855" s="27" t="str">
        <f>IF(COUNTA(B2855:R2855)=0,"",IF(AND(COUNTIF('OMS Drop Downs'!$C$2:$C$3,'OMS Response Form (ORF)'!F2855),COUNTIF('OMS Drop Downs'!$D$2:$D$5,'OMS Response Form (ORF)'!G2855),COUNTIF('OMS Drop Downs'!$A$2:$A$5,'OMS Response Form (ORF)'!H2855),COUNTIF('OMS Drop Downs'!$B$2:$B$4,'OMS Response Form (ORF)'!I2855),COUNTIF('OMS Drop Downs'!$A$2:$A$5,'OMS Response Form (ORF)'!J2855),COUNTIF('OMS Drop Downs'!$E$2:$E$7,'OMS Response Form (ORF)'!K2855),COUNTIF('OMS Drop Downs'!$B$2:$B$4,'OMS Response Form (ORF)'!L2855),COUNTIF('OMS Drop Downs'!$B$2:$B$4,'OMS Response Form (ORF)'!M2855),COUNTIF('OMS Drop Downs'!$B$2:$B$4,'OMS Response Form (ORF)'!N2855),COUNTIF('OMS Drop Downs'!$B$2:$B$4,'OMS Response Form (ORF)'!P2855),COUNTIF('OMS Drop Downs'!$B$2:$B$4,'OMS Response Form (ORF)'!Q2855),COUNTIF('OMS Drop Downs'!$B$2:$B$4,'OMS Response Form (ORF)'!R2855)),"Complete","Incomplete"))</f>
        <v/>
      </c>
      <c r="T2855" s="28" t="str">
        <f>IF(S2855="Complete",IF(AND(NOT(ISNA(VLOOKUP(CONCATENATE(F2855,G2855,H2855,I2855,J2855,K2855),'OMS Drop Downs'!G:G,1,FALSE))),IF(AND(G2855&lt;&gt;"C3",K2855&lt;&gt;"O5"),IF(SUM(COUNTIF(L2855:R2855,"Y"),COUNTIF(L2855:R2855,"N"))=0,"V","I"),IF(COUNTIF(L2855:R2855,"Y"),"V","I"))="V"),"Valid","Invalid")," ")</f>
        <v xml:space="preserve"> </v>
      </c>
      <c r="U2855"/>
    </row>
    <row r="2856" spans="2:21" x14ac:dyDescent="0.35">
      <c r="B2856" s="50"/>
      <c r="C2856" s="65"/>
      <c r="D2856" s="36"/>
      <c r="E2856" s="64"/>
      <c r="F2856" s="60"/>
      <c r="G2856" s="34"/>
      <c r="H2856" s="34"/>
      <c r="I2856" s="34"/>
      <c r="J2856" s="34"/>
      <c r="K2856" s="34"/>
      <c r="L2856" s="34"/>
      <c r="M2856" s="34"/>
      <c r="N2856" s="34"/>
      <c r="O2856" s="34"/>
      <c r="P2856" s="34"/>
      <c r="Q2856" s="34"/>
      <c r="R2856" s="34"/>
      <c r="S2856" s="27" t="str">
        <f>IF(COUNTA(B2856:R2856)=0,"",IF(AND(COUNTIF('OMS Drop Downs'!$C$2:$C$3,'OMS Response Form (ORF)'!F2856),COUNTIF('OMS Drop Downs'!$D$2:$D$5,'OMS Response Form (ORF)'!G2856),COUNTIF('OMS Drop Downs'!$A$2:$A$5,'OMS Response Form (ORF)'!H2856),COUNTIF('OMS Drop Downs'!$B$2:$B$4,'OMS Response Form (ORF)'!I2856),COUNTIF('OMS Drop Downs'!$A$2:$A$5,'OMS Response Form (ORF)'!J2856),COUNTIF('OMS Drop Downs'!$E$2:$E$7,'OMS Response Form (ORF)'!K2856),COUNTIF('OMS Drop Downs'!$B$2:$B$4,'OMS Response Form (ORF)'!L2856),COUNTIF('OMS Drop Downs'!$B$2:$B$4,'OMS Response Form (ORF)'!M2856),COUNTIF('OMS Drop Downs'!$B$2:$B$4,'OMS Response Form (ORF)'!N2856),COUNTIF('OMS Drop Downs'!$B$2:$B$4,'OMS Response Form (ORF)'!P2856),COUNTIF('OMS Drop Downs'!$B$2:$B$4,'OMS Response Form (ORF)'!Q2856),COUNTIF('OMS Drop Downs'!$B$2:$B$4,'OMS Response Form (ORF)'!R2856)),"Complete","Incomplete"))</f>
        <v/>
      </c>
      <c r="T2856" s="28" t="str">
        <f>IF(S2856="Complete",IF(AND(NOT(ISNA(VLOOKUP(CONCATENATE(F2856,G2856,H2856,I2856,J2856,K2856),'OMS Drop Downs'!G:G,1,FALSE))),IF(AND(G2856&lt;&gt;"C3",K2856&lt;&gt;"O5"),IF(SUM(COUNTIF(L2856:R2856,"Y"),COUNTIF(L2856:R2856,"N"))=0,"V","I"),IF(COUNTIF(L2856:R2856,"Y"),"V","I"))="V"),"Valid","Invalid")," ")</f>
        <v xml:space="preserve"> </v>
      </c>
      <c r="U2856"/>
    </row>
    <row r="2857" spans="2:21" x14ac:dyDescent="0.35">
      <c r="B2857" s="50"/>
      <c r="C2857" s="65"/>
      <c r="D2857" s="36"/>
      <c r="E2857" s="64"/>
      <c r="F2857" s="60"/>
      <c r="G2857" s="34"/>
      <c r="H2857" s="34"/>
      <c r="I2857" s="34"/>
      <c r="J2857" s="34"/>
      <c r="K2857" s="34"/>
      <c r="L2857" s="34"/>
      <c r="M2857" s="34"/>
      <c r="N2857" s="34"/>
      <c r="O2857" s="34"/>
      <c r="P2857" s="34"/>
      <c r="Q2857" s="34"/>
      <c r="R2857" s="34"/>
      <c r="S2857" s="27" t="str">
        <f>IF(COUNTA(B2857:R2857)=0,"",IF(AND(COUNTIF('OMS Drop Downs'!$C$2:$C$3,'OMS Response Form (ORF)'!F2857),COUNTIF('OMS Drop Downs'!$D$2:$D$5,'OMS Response Form (ORF)'!G2857),COUNTIF('OMS Drop Downs'!$A$2:$A$5,'OMS Response Form (ORF)'!H2857),COUNTIF('OMS Drop Downs'!$B$2:$B$4,'OMS Response Form (ORF)'!I2857),COUNTIF('OMS Drop Downs'!$A$2:$A$5,'OMS Response Form (ORF)'!J2857),COUNTIF('OMS Drop Downs'!$E$2:$E$7,'OMS Response Form (ORF)'!K2857),COUNTIF('OMS Drop Downs'!$B$2:$B$4,'OMS Response Form (ORF)'!L2857),COUNTIF('OMS Drop Downs'!$B$2:$B$4,'OMS Response Form (ORF)'!M2857),COUNTIF('OMS Drop Downs'!$B$2:$B$4,'OMS Response Form (ORF)'!N2857),COUNTIF('OMS Drop Downs'!$B$2:$B$4,'OMS Response Form (ORF)'!P2857),COUNTIF('OMS Drop Downs'!$B$2:$B$4,'OMS Response Form (ORF)'!Q2857),COUNTIF('OMS Drop Downs'!$B$2:$B$4,'OMS Response Form (ORF)'!R2857)),"Complete","Incomplete"))</f>
        <v/>
      </c>
      <c r="T2857" s="28" t="str">
        <f>IF(S2857="Complete",IF(AND(NOT(ISNA(VLOOKUP(CONCATENATE(F2857,G2857,H2857,I2857,J2857,K2857),'OMS Drop Downs'!G:G,1,FALSE))),IF(AND(G2857&lt;&gt;"C3",K2857&lt;&gt;"O5"),IF(SUM(COUNTIF(L2857:R2857,"Y"),COUNTIF(L2857:R2857,"N"))=0,"V","I"),IF(COUNTIF(L2857:R2857,"Y"),"V","I"))="V"),"Valid","Invalid")," ")</f>
        <v xml:space="preserve"> </v>
      </c>
      <c r="U2857"/>
    </row>
    <row r="2858" spans="2:21" x14ac:dyDescent="0.35">
      <c r="B2858" s="50"/>
      <c r="C2858" s="65"/>
      <c r="D2858" s="36"/>
      <c r="E2858" s="64"/>
      <c r="F2858" s="60"/>
      <c r="G2858" s="34"/>
      <c r="H2858" s="34"/>
      <c r="I2858" s="34"/>
      <c r="J2858" s="34"/>
      <c r="K2858" s="34"/>
      <c r="L2858" s="34"/>
      <c r="M2858" s="34"/>
      <c r="N2858" s="34"/>
      <c r="O2858" s="34"/>
      <c r="P2858" s="34"/>
      <c r="Q2858" s="34"/>
      <c r="R2858" s="34"/>
      <c r="S2858" s="27" t="str">
        <f>IF(COUNTA(B2858:R2858)=0,"",IF(AND(COUNTIF('OMS Drop Downs'!$C$2:$C$3,'OMS Response Form (ORF)'!F2858),COUNTIF('OMS Drop Downs'!$D$2:$D$5,'OMS Response Form (ORF)'!G2858),COUNTIF('OMS Drop Downs'!$A$2:$A$5,'OMS Response Form (ORF)'!H2858),COUNTIF('OMS Drop Downs'!$B$2:$B$4,'OMS Response Form (ORF)'!I2858),COUNTIF('OMS Drop Downs'!$A$2:$A$5,'OMS Response Form (ORF)'!J2858),COUNTIF('OMS Drop Downs'!$E$2:$E$7,'OMS Response Form (ORF)'!K2858),COUNTIF('OMS Drop Downs'!$B$2:$B$4,'OMS Response Form (ORF)'!L2858),COUNTIF('OMS Drop Downs'!$B$2:$B$4,'OMS Response Form (ORF)'!M2858),COUNTIF('OMS Drop Downs'!$B$2:$B$4,'OMS Response Form (ORF)'!N2858),COUNTIF('OMS Drop Downs'!$B$2:$B$4,'OMS Response Form (ORF)'!P2858),COUNTIF('OMS Drop Downs'!$B$2:$B$4,'OMS Response Form (ORF)'!Q2858),COUNTIF('OMS Drop Downs'!$B$2:$B$4,'OMS Response Form (ORF)'!R2858)),"Complete","Incomplete"))</f>
        <v/>
      </c>
      <c r="T2858" s="28" t="str">
        <f>IF(S2858="Complete",IF(AND(NOT(ISNA(VLOOKUP(CONCATENATE(F2858,G2858,H2858,I2858,J2858,K2858),'OMS Drop Downs'!G:G,1,FALSE))),IF(AND(G2858&lt;&gt;"C3",K2858&lt;&gt;"O5"),IF(SUM(COUNTIF(L2858:R2858,"Y"),COUNTIF(L2858:R2858,"N"))=0,"V","I"),IF(COUNTIF(L2858:R2858,"Y"),"V","I"))="V"),"Valid","Invalid")," ")</f>
        <v xml:space="preserve"> </v>
      </c>
      <c r="U2858"/>
    </row>
    <row r="2859" spans="2:21" x14ac:dyDescent="0.35">
      <c r="B2859" s="50"/>
      <c r="C2859" s="65"/>
      <c r="D2859" s="36"/>
      <c r="E2859" s="64"/>
      <c r="F2859" s="60"/>
      <c r="G2859" s="34"/>
      <c r="H2859" s="34"/>
      <c r="I2859" s="34"/>
      <c r="J2859" s="34"/>
      <c r="K2859" s="34"/>
      <c r="L2859" s="34"/>
      <c r="M2859" s="34"/>
      <c r="N2859" s="34"/>
      <c r="O2859" s="34"/>
      <c r="P2859" s="34"/>
      <c r="Q2859" s="34"/>
      <c r="R2859" s="34"/>
      <c r="S2859" s="27" t="str">
        <f>IF(COUNTA(B2859:R2859)=0,"",IF(AND(COUNTIF('OMS Drop Downs'!$C$2:$C$3,'OMS Response Form (ORF)'!F2859),COUNTIF('OMS Drop Downs'!$D$2:$D$5,'OMS Response Form (ORF)'!G2859),COUNTIF('OMS Drop Downs'!$A$2:$A$5,'OMS Response Form (ORF)'!H2859),COUNTIF('OMS Drop Downs'!$B$2:$B$4,'OMS Response Form (ORF)'!I2859),COUNTIF('OMS Drop Downs'!$A$2:$A$5,'OMS Response Form (ORF)'!J2859),COUNTIF('OMS Drop Downs'!$E$2:$E$7,'OMS Response Form (ORF)'!K2859),COUNTIF('OMS Drop Downs'!$B$2:$B$4,'OMS Response Form (ORF)'!L2859),COUNTIF('OMS Drop Downs'!$B$2:$B$4,'OMS Response Form (ORF)'!M2859),COUNTIF('OMS Drop Downs'!$B$2:$B$4,'OMS Response Form (ORF)'!N2859),COUNTIF('OMS Drop Downs'!$B$2:$B$4,'OMS Response Form (ORF)'!P2859),COUNTIF('OMS Drop Downs'!$B$2:$B$4,'OMS Response Form (ORF)'!Q2859),COUNTIF('OMS Drop Downs'!$B$2:$B$4,'OMS Response Form (ORF)'!R2859)),"Complete","Incomplete"))</f>
        <v/>
      </c>
      <c r="T2859" s="28" t="str">
        <f>IF(S2859="Complete",IF(AND(NOT(ISNA(VLOOKUP(CONCATENATE(F2859,G2859,H2859,I2859,J2859,K2859),'OMS Drop Downs'!G:G,1,FALSE))),IF(AND(G2859&lt;&gt;"C3",K2859&lt;&gt;"O5"),IF(SUM(COUNTIF(L2859:R2859,"Y"),COUNTIF(L2859:R2859,"N"))=0,"V","I"),IF(COUNTIF(L2859:R2859,"Y"),"V","I"))="V"),"Valid","Invalid")," ")</f>
        <v xml:space="preserve"> </v>
      </c>
      <c r="U2859"/>
    </row>
    <row r="2860" spans="2:21" x14ac:dyDescent="0.35">
      <c r="B2860" s="50"/>
      <c r="C2860" s="65"/>
      <c r="D2860" s="36"/>
      <c r="E2860" s="64"/>
      <c r="F2860" s="60"/>
      <c r="G2860" s="34"/>
      <c r="H2860" s="34"/>
      <c r="I2860" s="34"/>
      <c r="J2860" s="34"/>
      <c r="K2860" s="34"/>
      <c r="L2860" s="34"/>
      <c r="M2860" s="34"/>
      <c r="N2860" s="34"/>
      <c r="O2860" s="34"/>
      <c r="P2860" s="34"/>
      <c r="Q2860" s="34"/>
      <c r="R2860" s="34"/>
      <c r="S2860" s="27" t="str">
        <f>IF(COUNTA(B2860:R2860)=0,"",IF(AND(COUNTIF('OMS Drop Downs'!$C$2:$C$3,'OMS Response Form (ORF)'!F2860),COUNTIF('OMS Drop Downs'!$D$2:$D$5,'OMS Response Form (ORF)'!G2860),COUNTIF('OMS Drop Downs'!$A$2:$A$5,'OMS Response Form (ORF)'!H2860),COUNTIF('OMS Drop Downs'!$B$2:$B$4,'OMS Response Form (ORF)'!I2860),COUNTIF('OMS Drop Downs'!$A$2:$A$5,'OMS Response Form (ORF)'!J2860),COUNTIF('OMS Drop Downs'!$E$2:$E$7,'OMS Response Form (ORF)'!K2860),COUNTIF('OMS Drop Downs'!$B$2:$B$4,'OMS Response Form (ORF)'!L2860),COUNTIF('OMS Drop Downs'!$B$2:$B$4,'OMS Response Form (ORF)'!M2860),COUNTIF('OMS Drop Downs'!$B$2:$B$4,'OMS Response Form (ORF)'!N2860),COUNTIF('OMS Drop Downs'!$B$2:$B$4,'OMS Response Form (ORF)'!P2860),COUNTIF('OMS Drop Downs'!$B$2:$B$4,'OMS Response Form (ORF)'!Q2860),COUNTIF('OMS Drop Downs'!$B$2:$B$4,'OMS Response Form (ORF)'!R2860)),"Complete","Incomplete"))</f>
        <v/>
      </c>
      <c r="T2860" s="28" t="str">
        <f>IF(S2860="Complete",IF(AND(NOT(ISNA(VLOOKUP(CONCATENATE(F2860,G2860,H2860,I2860,J2860,K2860),'OMS Drop Downs'!G:G,1,FALSE))),IF(AND(G2860&lt;&gt;"C3",K2860&lt;&gt;"O5"),IF(SUM(COUNTIF(L2860:R2860,"Y"),COUNTIF(L2860:R2860,"N"))=0,"V","I"),IF(COUNTIF(L2860:R2860,"Y"),"V","I"))="V"),"Valid","Invalid")," ")</f>
        <v xml:space="preserve"> </v>
      </c>
      <c r="U2860"/>
    </row>
    <row r="2861" spans="2:21" x14ac:dyDescent="0.35">
      <c r="B2861" s="50"/>
      <c r="C2861" s="65"/>
      <c r="D2861" s="36"/>
      <c r="E2861" s="64"/>
      <c r="F2861" s="60"/>
      <c r="G2861" s="34"/>
      <c r="H2861" s="34"/>
      <c r="I2861" s="34"/>
      <c r="J2861" s="34"/>
      <c r="K2861" s="34"/>
      <c r="L2861" s="34"/>
      <c r="M2861" s="34"/>
      <c r="N2861" s="34"/>
      <c r="O2861" s="34"/>
      <c r="P2861" s="34"/>
      <c r="Q2861" s="34"/>
      <c r="R2861" s="34"/>
      <c r="S2861" s="27" t="str">
        <f>IF(COUNTA(B2861:R2861)=0,"",IF(AND(COUNTIF('OMS Drop Downs'!$C$2:$C$3,'OMS Response Form (ORF)'!F2861),COUNTIF('OMS Drop Downs'!$D$2:$D$5,'OMS Response Form (ORF)'!G2861),COUNTIF('OMS Drop Downs'!$A$2:$A$5,'OMS Response Form (ORF)'!H2861),COUNTIF('OMS Drop Downs'!$B$2:$B$4,'OMS Response Form (ORF)'!I2861),COUNTIF('OMS Drop Downs'!$A$2:$A$5,'OMS Response Form (ORF)'!J2861),COUNTIF('OMS Drop Downs'!$E$2:$E$7,'OMS Response Form (ORF)'!K2861),COUNTIF('OMS Drop Downs'!$B$2:$B$4,'OMS Response Form (ORF)'!L2861),COUNTIF('OMS Drop Downs'!$B$2:$B$4,'OMS Response Form (ORF)'!M2861),COUNTIF('OMS Drop Downs'!$B$2:$B$4,'OMS Response Form (ORF)'!N2861),COUNTIF('OMS Drop Downs'!$B$2:$B$4,'OMS Response Form (ORF)'!P2861),COUNTIF('OMS Drop Downs'!$B$2:$B$4,'OMS Response Form (ORF)'!Q2861),COUNTIF('OMS Drop Downs'!$B$2:$B$4,'OMS Response Form (ORF)'!R2861)),"Complete","Incomplete"))</f>
        <v/>
      </c>
      <c r="T2861" s="28" t="str">
        <f>IF(S2861="Complete",IF(AND(NOT(ISNA(VLOOKUP(CONCATENATE(F2861,G2861,H2861,I2861,J2861,K2861),'OMS Drop Downs'!G:G,1,FALSE))),IF(AND(G2861&lt;&gt;"C3",K2861&lt;&gt;"O5"),IF(SUM(COUNTIF(L2861:R2861,"Y"),COUNTIF(L2861:R2861,"N"))=0,"V","I"),IF(COUNTIF(L2861:R2861,"Y"),"V","I"))="V"),"Valid","Invalid")," ")</f>
        <v xml:space="preserve"> </v>
      </c>
      <c r="U2861"/>
    </row>
    <row r="2862" spans="2:21" x14ac:dyDescent="0.35">
      <c r="B2862" s="50"/>
      <c r="C2862" s="65"/>
      <c r="D2862" s="36"/>
      <c r="E2862" s="64"/>
      <c r="F2862" s="60"/>
      <c r="G2862" s="34"/>
      <c r="H2862" s="34"/>
      <c r="I2862" s="34"/>
      <c r="J2862" s="34"/>
      <c r="K2862" s="34"/>
      <c r="L2862" s="34"/>
      <c r="M2862" s="34"/>
      <c r="N2862" s="34"/>
      <c r="O2862" s="34"/>
      <c r="P2862" s="34"/>
      <c r="Q2862" s="34"/>
      <c r="R2862" s="34"/>
      <c r="S2862" s="27" t="str">
        <f>IF(COUNTA(B2862:R2862)=0,"",IF(AND(COUNTIF('OMS Drop Downs'!$C$2:$C$3,'OMS Response Form (ORF)'!F2862),COUNTIF('OMS Drop Downs'!$D$2:$D$5,'OMS Response Form (ORF)'!G2862),COUNTIF('OMS Drop Downs'!$A$2:$A$5,'OMS Response Form (ORF)'!H2862),COUNTIF('OMS Drop Downs'!$B$2:$B$4,'OMS Response Form (ORF)'!I2862),COUNTIF('OMS Drop Downs'!$A$2:$A$5,'OMS Response Form (ORF)'!J2862),COUNTIF('OMS Drop Downs'!$E$2:$E$7,'OMS Response Form (ORF)'!K2862),COUNTIF('OMS Drop Downs'!$B$2:$B$4,'OMS Response Form (ORF)'!L2862),COUNTIF('OMS Drop Downs'!$B$2:$B$4,'OMS Response Form (ORF)'!M2862),COUNTIF('OMS Drop Downs'!$B$2:$B$4,'OMS Response Form (ORF)'!N2862),COUNTIF('OMS Drop Downs'!$B$2:$B$4,'OMS Response Form (ORF)'!P2862),COUNTIF('OMS Drop Downs'!$B$2:$B$4,'OMS Response Form (ORF)'!Q2862),COUNTIF('OMS Drop Downs'!$B$2:$B$4,'OMS Response Form (ORF)'!R2862)),"Complete","Incomplete"))</f>
        <v/>
      </c>
      <c r="T2862" s="28" t="str">
        <f>IF(S2862="Complete",IF(AND(NOT(ISNA(VLOOKUP(CONCATENATE(F2862,G2862,H2862,I2862,J2862,K2862),'OMS Drop Downs'!G:G,1,FALSE))),IF(AND(G2862&lt;&gt;"C3",K2862&lt;&gt;"O5"),IF(SUM(COUNTIF(L2862:R2862,"Y"),COUNTIF(L2862:R2862,"N"))=0,"V","I"),IF(COUNTIF(L2862:R2862,"Y"),"V","I"))="V"),"Valid","Invalid")," ")</f>
        <v xml:space="preserve"> </v>
      </c>
      <c r="U2862"/>
    </row>
    <row r="2863" spans="2:21" x14ac:dyDescent="0.35">
      <c r="B2863" s="50"/>
      <c r="C2863" s="65"/>
      <c r="D2863" s="36"/>
      <c r="E2863" s="64"/>
      <c r="F2863" s="60"/>
      <c r="G2863" s="34"/>
      <c r="H2863" s="34"/>
      <c r="I2863" s="34"/>
      <c r="J2863" s="34"/>
      <c r="K2863" s="34"/>
      <c r="L2863" s="34"/>
      <c r="M2863" s="34"/>
      <c r="N2863" s="34"/>
      <c r="O2863" s="34"/>
      <c r="P2863" s="34"/>
      <c r="Q2863" s="34"/>
      <c r="R2863" s="34"/>
      <c r="S2863" s="27" t="str">
        <f>IF(COUNTA(B2863:R2863)=0,"",IF(AND(COUNTIF('OMS Drop Downs'!$C$2:$C$3,'OMS Response Form (ORF)'!F2863),COUNTIF('OMS Drop Downs'!$D$2:$D$5,'OMS Response Form (ORF)'!G2863),COUNTIF('OMS Drop Downs'!$A$2:$A$5,'OMS Response Form (ORF)'!H2863),COUNTIF('OMS Drop Downs'!$B$2:$B$4,'OMS Response Form (ORF)'!I2863),COUNTIF('OMS Drop Downs'!$A$2:$A$5,'OMS Response Form (ORF)'!J2863),COUNTIF('OMS Drop Downs'!$E$2:$E$7,'OMS Response Form (ORF)'!K2863),COUNTIF('OMS Drop Downs'!$B$2:$B$4,'OMS Response Form (ORF)'!L2863),COUNTIF('OMS Drop Downs'!$B$2:$B$4,'OMS Response Form (ORF)'!M2863),COUNTIF('OMS Drop Downs'!$B$2:$B$4,'OMS Response Form (ORF)'!N2863),COUNTIF('OMS Drop Downs'!$B$2:$B$4,'OMS Response Form (ORF)'!P2863),COUNTIF('OMS Drop Downs'!$B$2:$B$4,'OMS Response Form (ORF)'!Q2863),COUNTIF('OMS Drop Downs'!$B$2:$B$4,'OMS Response Form (ORF)'!R2863)),"Complete","Incomplete"))</f>
        <v/>
      </c>
      <c r="T2863" s="28" t="str">
        <f>IF(S2863="Complete",IF(AND(NOT(ISNA(VLOOKUP(CONCATENATE(F2863,G2863,H2863,I2863,J2863,K2863),'OMS Drop Downs'!G:G,1,FALSE))),IF(AND(G2863&lt;&gt;"C3",K2863&lt;&gt;"O5"),IF(SUM(COUNTIF(L2863:R2863,"Y"),COUNTIF(L2863:R2863,"N"))=0,"V","I"),IF(COUNTIF(L2863:R2863,"Y"),"V","I"))="V"),"Valid","Invalid")," ")</f>
        <v xml:space="preserve"> </v>
      </c>
      <c r="U2863"/>
    </row>
    <row r="2864" spans="2:21" x14ac:dyDescent="0.35">
      <c r="B2864" s="50"/>
      <c r="C2864" s="65"/>
      <c r="D2864" s="36"/>
      <c r="E2864" s="64"/>
      <c r="F2864" s="60"/>
      <c r="G2864" s="34"/>
      <c r="H2864" s="34"/>
      <c r="I2864" s="34"/>
      <c r="J2864" s="34"/>
      <c r="K2864" s="34"/>
      <c r="L2864" s="34"/>
      <c r="M2864" s="34"/>
      <c r="N2864" s="34"/>
      <c r="O2864" s="34"/>
      <c r="P2864" s="34"/>
      <c r="Q2864" s="34"/>
      <c r="R2864" s="34"/>
      <c r="S2864" s="27" t="str">
        <f>IF(COUNTA(B2864:R2864)=0,"",IF(AND(COUNTIF('OMS Drop Downs'!$C$2:$C$3,'OMS Response Form (ORF)'!F2864),COUNTIF('OMS Drop Downs'!$D$2:$D$5,'OMS Response Form (ORF)'!G2864),COUNTIF('OMS Drop Downs'!$A$2:$A$5,'OMS Response Form (ORF)'!H2864),COUNTIF('OMS Drop Downs'!$B$2:$B$4,'OMS Response Form (ORF)'!I2864),COUNTIF('OMS Drop Downs'!$A$2:$A$5,'OMS Response Form (ORF)'!J2864),COUNTIF('OMS Drop Downs'!$E$2:$E$7,'OMS Response Form (ORF)'!K2864),COUNTIF('OMS Drop Downs'!$B$2:$B$4,'OMS Response Form (ORF)'!L2864),COUNTIF('OMS Drop Downs'!$B$2:$B$4,'OMS Response Form (ORF)'!M2864),COUNTIF('OMS Drop Downs'!$B$2:$B$4,'OMS Response Form (ORF)'!N2864),COUNTIF('OMS Drop Downs'!$B$2:$B$4,'OMS Response Form (ORF)'!P2864),COUNTIF('OMS Drop Downs'!$B$2:$B$4,'OMS Response Form (ORF)'!Q2864),COUNTIF('OMS Drop Downs'!$B$2:$B$4,'OMS Response Form (ORF)'!R2864)),"Complete","Incomplete"))</f>
        <v/>
      </c>
      <c r="T2864" s="28" t="str">
        <f>IF(S2864="Complete",IF(AND(NOT(ISNA(VLOOKUP(CONCATENATE(F2864,G2864,H2864,I2864,J2864,K2864),'OMS Drop Downs'!G:G,1,FALSE))),IF(AND(G2864&lt;&gt;"C3",K2864&lt;&gt;"O5"),IF(SUM(COUNTIF(L2864:R2864,"Y"),COUNTIF(L2864:R2864,"N"))=0,"V","I"),IF(COUNTIF(L2864:R2864,"Y"),"V","I"))="V"),"Valid","Invalid")," ")</f>
        <v xml:space="preserve"> </v>
      </c>
      <c r="U2864"/>
    </row>
    <row r="2865" spans="2:21" x14ac:dyDescent="0.35">
      <c r="B2865" s="50"/>
      <c r="C2865" s="65"/>
      <c r="D2865" s="36"/>
      <c r="E2865" s="64"/>
      <c r="F2865" s="60"/>
      <c r="G2865" s="34"/>
      <c r="H2865" s="34"/>
      <c r="I2865" s="34"/>
      <c r="J2865" s="34"/>
      <c r="K2865" s="34"/>
      <c r="L2865" s="34"/>
      <c r="M2865" s="34"/>
      <c r="N2865" s="34"/>
      <c r="O2865" s="34"/>
      <c r="P2865" s="34"/>
      <c r="Q2865" s="34"/>
      <c r="R2865" s="34"/>
      <c r="S2865" s="27" t="str">
        <f>IF(COUNTA(B2865:R2865)=0,"",IF(AND(COUNTIF('OMS Drop Downs'!$C$2:$C$3,'OMS Response Form (ORF)'!F2865),COUNTIF('OMS Drop Downs'!$D$2:$D$5,'OMS Response Form (ORF)'!G2865),COUNTIF('OMS Drop Downs'!$A$2:$A$5,'OMS Response Form (ORF)'!H2865),COUNTIF('OMS Drop Downs'!$B$2:$B$4,'OMS Response Form (ORF)'!I2865),COUNTIF('OMS Drop Downs'!$A$2:$A$5,'OMS Response Form (ORF)'!J2865),COUNTIF('OMS Drop Downs'!$E$2:$E$7,'OMS Response Form (ORF)'!K2865),COUNTIF('OMS Drop Downs'!$B$2:$B$4,'OMS Response Form (ORF)'!L2865),COUNTIF('OMS Drop Downs'!$B$2:$B$4,'OMS Response Form (ORF)'!M2865),COUNTIF('OMS Drop Downs'!$B$2:$B$4,'OMS Response Form (ORF)'!N2865),COUNTIF('OMS Drop Downs'!$B$2:$B$4,'OMS Response Form (ORF)'!P2865),COUNTIF('OMS Drop Downs'!$B$2:$B$4,'OMS Response Form (ORF)'!Q2865),COUNTIF('OMS Drop Downs'!$B$2:$B$4,'OMS Response Form (ORF)'!R2865)),"Complete","Incomplete"))</f>
        <v/>
      </c>
      <c r="T2865" s="28" t="str">
        <f>IF(S2865="Complete",IF(AND(NOT(ISNA(VLOOKUP(CONCATENATE(F2865,G2865,H2865,I2865,J2865,K2865),'OMS Drop Downs'!G:G,1,FALSE))),IF(AND(G2865&lt;&gt;"C3",K2865&lt;&gt;"O5"),IF(SUM(COUNTIF(L2865:R2865,"Y"),COUNTIF(L2865:R2865,"N"))=0,"V","I"),IF(COUNTIF(L2865:R2865,"Y"),"V","I"))="V"),"Valid","Invalid")," ")</f>
        <v xml:space="preserve"> </v>
      </c>
      <c r="U2865"/>
    </row>
    <row r="2866" spans="2:21" x14ac:dyDescent="0.35">
      <c r="B2866" s="50"/>
      <c r="C2866" s="65"/>
      <c r="D2866" s="36"/>
      <c r="E2866" s="64"/>
      <c r="F2866" s="60"/>
      <c r="G2866" s="34"/>
      <c r="H2866" s="34"/>
      <c r="I2866" s="34"/>
      <c r="J2866" s="34"/>
      <c r="K2866" s="34"/>
      <c r="L2866" s="34"/>
      <c r="M2866" s="34"/>
      <c r="N2866" s="34"/>
      <c r="O2866" s="34"/>
      <c r="P2866" s="34"/>
      <c r="Q2866" s="34"/>
      <c r="R2866" s="34"/>
      <c r="S2866" s="27" t="str">
        <f>IF(COUNTA(B2866:R2866)=0,"",IF(AND(COUNTIF('OMS Drop Downs'!$C$2:$C$3,'OMS Response Form (ORF)'!F2866),COUNTIF('OMS Drop Downs'!$D$2:$D$5,'OMS Response Form (ORF)'!G2866),COUNTIF('OMS Drop Downs'!$A$2:$A$5,'OMS Response Form (ORF)'!H2866),COUNTIF('OMS Drop Downs'!$B$2:$B$4,'OMS Response Form (ORF)'!I2866),COUNTIF('OMS Drop Downs'!$A$2:$A$5,'OMS Response Form (ORF)'!J2866),COUNTIF('OMS Drop Downs'!$E$2:$E$7,'OMS Response Form (ORF)'!K2866),COUNTIF('OMS Drop Downs'!$B$2:$B$4,'OMS Response Form (ORF)'!L2866),COUNTIF('OMS Drop Downs'!$B$2:$B$4,'OMS Response Form (ORF)'!M2866),COUNTIF('OMS Drop Downs'!$B$2:$B$4,'OMS Response Form (ORF)'!N2866),COUNTIF('OMS Drop Downs'!$B$2:$B$4,'OMS Response Form (ORF)'!P2866),COUNTIF('OMS Drop Downs'!$B$2:$B$4,'OMS Response Form (ORF)'!Q2866),COUNTIF('OMS Drop Downs'!$B$2:$B$4,'OMS Response Form (ORF)'!R2866)),"Complete","Incomplete"))</f>
        <v/>
      </c>
      <c r="T2866" s="28" t="str">
        <f>IF(S2866="Complete",IF(AND(NOT(ISNA(VLOOKUP(CONCATENATE(F2866,G2866,H2866,I2866,J2866,K2866),'OMS Drop Downs'!G:G,1,FALSE))),IF(AND(G2866&lt;&gt;"C3",K2866&lt;&gt;"O5"),IF(SUM(COUNTIF(L2866:R2866,"Y"),COUNTIF(L2866:R2866,"N"))=0,"V","I"),IF(COUNTIF(L2866:R2866,"Y"),"V","I"))="V"),"Valid","Invalid")," ")</f>
        <v xml:space="preserve"> </v>
      </c>
      <c r="U2866"/>
    </row>
    <row r="2867" spans="2:21" x14ac:dyDescent="0.35">
      <c r="B2867" s="50"/>
      <c r="C2867" s="65"/>
      <c r="D2867" s="36"/>
      <c r="E2867" s="64"/>
      <c r="F2867" s="60"/>
      <c r="G2867" s="34"/>
      <c r="H2867" s="34"/>
      <c r="I2867" s="34"/>
      <c r="J2867" s="34"/>
      <c r="K2867" s="34"/>
      <c r="L2867" s="34"/>
      <c r="M2867" s="34"/>
      <c r="N2867" s="34"/>
      <c r="O2867" s="34"/>
      <c r="P2867" s="34"/>
      <c r="Q2867" s="34"/>
      <c r="R2867" s="34"/>
      <c r="S2867" s="27" t="str">
        <f>IF(COUNTA(B2867:R2867)=0,"",IF(AND(COUNTIF('OMS Drop Downs'!$C$2:$C$3,'OMS Response Form (ORF)'!F2867),COUNTIF('OMS Drop Downs'!$D$2:$D$5,'OMS Response Form (ORF)'!G2867),COUNTIF('OMS Drop Downs'!$A$2:$A$5,'OMS Response Form (ORF)'!H2867),COUNTIF('OMS Drop Downs'!$B$2:$B$4,'OMS Response Form (ORF)'!I2867),COUNTIF('OMS Drop Downs'!$A$2:$A$5,'OMS Response Form (ORF)'!J2867),COUNTIF('OMS Drop Downs'!$E$2:$E$7,'OMS Response Form (ORF)'!K2867),COUNTIF('OMS Drop Downs'!$B$2:$B$4,'OMS Response Form (ORF)'!L2867),COUNTIF('OMS Drop Downs'!$B$2:$B$4,'OMS Response Form (ORF)'!M2867),COUNTIF('OMS Drop Downs'!$B$2:$B$4,'OMS Response Form (ORF)'!N2867),COUNTIF('OMS Drop Downs'!$B$2:$B$4,'OMS Response Form (ORF)'!P2867),COUNTIF('OMS Drop Downs'!$B$2:$B$4,'OMS Response Form (ORF)'!Q2867),COUNTIF('OMS Drop Downs'!$B$2:$B$4,'OMS Response Form (ORF)'!R2867)),"Complete","Incomplete"))</f>
        <v/>
      </c>
      <c r="T2867" s="28" t="str">
        <f>IF(S2867="Complete",IF(AND(NOT(ISNA(VLOOKUP(CONCATENATE(F2867,G2867,H2867,I2867,J2867,K2867),'OMS Drop Downs'!G:G,1,FALSE))),IF(AND(G2867&lt;&gt;"C3",K2867&lt;&gt;"O5"),IF(SUM(COUNTIF(L2867:R2867,"Y"),COUNTIF(L2867:R2867,"N"))=0,"V","I"),IF(COUNTIF(L2867:R2867,"Y"),"V","I"))="V"),"Valid","Invalid")," ")</f>
        <v xml:space="preserve"> </v>
      </c>
      <c r="U2867"/>
    </row>
    <row r="2868" spans="2:21" x14ac:dyDescent="0.35">
      <c r="B2868" s="50"/>
      <c r="C2868" s="65"/>
      <c r="D2868" s="36"/>
      <c r="E2868" s="64"/>
      <c r="F2868" s="60"/>
      <c r="G2868" s="34"/>
      <c r="H2868" s="34"/>
      <c r="I2868" s="34"/>
      <c r="J2868" s="34"/>
      <c r="K2868" s="34"/>
      <c r="L2868" s="34"/>
      <c r="M2868" s="34"/>
      <c r="N2868" s="34"/>
      <c r="O2868" s="34"/>
      <c r="P2868" s="34"/>
      <c r="Q2868" s="34"/>
      <c r="R2868" s="34"/>
      <c r="S2868" s="27" t="str">
        <f>IF(COUNTA(B2868:R2868)=0,"",IF(AND(COUNTIF('OMS Drop Downs'!$C$2:$C$3,'OMS Response Form (ORF)'!F2868),COUNTIF('OMS Drop Downs'!$D$2:$D$5,'OMS Response Form (ORF)'!G2868),COUNTIF('OMS Drop Downs'!$A$2:$A$5,'OMS Response Form (ORF)'!H2868),COUNTIF('OMS Drop Downs'!$B$2:$B$4,'OMS Response Form (ORF)'!I2868),COUNTIF('OMS Drop Downs'!$A$2:$A$5,'OMS Response Form (ORF)'!J2868),COUNTIF('OMS Drop Downs'!$E$2:$E$7,'OMS Response Form (ORF)'!K2868),COUNTIF('OMS Drop Downs'!$B$2:$B$4,'OMS Response Form (ORF)'!L2868),COUNTIF('OMS Drop Downs'!$B$2:$B$4,'OMS Response Form (ORF)'!M2868),COUNTIF('OMS Drop Downs'!$B$2:$B$4,'OMS Response Form (ORF)'!N2868),COUNTIF('OMS Drop Downs'!$B$2:$B$4,'OMS Response Form (ORF)'!P2868),COUNTIF('OMS Drop Downs'!$B$2:$B$4,'OMS Response Form (ORF)'!Q2868),COUNTIF('OMS Drop Downs'!$B$2:$B$4,'OMS Response Form (ORF)'!R2868)),"Complete","Incomplete"))</f>
        <v/>
      </c>
      <c r="T2868" s="28" t="str">
        <f>IF(S2868="Complete",IF(AND(NOT(ISNA(VLOOKUP(CONCATENATE(F2868,G2868,H2868,I2868,J2868,K2868),'OMS Drop Downs'!G:G,1,FALSE))),IF(AND(G2868&lt;&gt;"C3",K2868&lt;&gt;"O5"),IF(SUM(COUNTIF(L2868:R2868,"Y"),COUNTIF(L2868:R2868,"N"))=0,"V","I"),IF(COUNTIF(L2868:R2868,"Y"),"V","I"))="V"),"Valid","Invalid")," ")</f>
        <v xml:space="preserve"> </v>
      </c>
      <c r="U2868"/>
    </row>
    <row r="2869" spans="2:21" x14ac:dyDescent="0.35">
      <c r="B2869" s="50"/>
      <c r="C2869" s="65"/>
      <c r="D2869" s="36"/>
      <c r="E2869" s="64"/>
      <c r="F2869" s="60"/>
      <c r="G2869" s="34"/>
      <c r="H2869" s="34"/>
      <c r="I2869" s="34"/>
      <c r="J2869" s="34"/>
      <c r="K2869" s="34"/>
      <c r="L2869" s="34"/>
      <c r="M2869" s="34"/>
      <c r="N2869" s="34"/>
      <c r="O2869" s="34"/>
      <c r="P2869" s="34"/>
      <c r="Q2869" s="34"/>
      <c r="R2869" s="34"/>
      <c r="S2869" s="27" t="str">
        <f>IF(COUNTA(B2869:R2869)=0,"",IF(AND(COUNTIF('OMS Drop Downs'!$C$2:$C$3,'OMS Response Form (ORF)'!F2869),COUNTIF('OMS Drop Downs'!$D$2:$D$5,'OMS Response Form (ORF)'!G2869),COUNTIF('OMS Drop Downs'!$A$2:$A$5,'OMS Response Form (ORF)'!H2869),COUNTIF('OMS Drop Downs'!$B$2:$B$4,'OMS Response Form (ORF)'!I2869),COUNTIF('OMS Drop Downs'!$A$2:$A$5,'OMS Response Form (ORF)'!J2869),COUNTIF('OMS Drop Downs'!$E$2:$E$7,'OMS Response Form (ORF)'!K2869),COUNTIF('OMS Drop Downs'!$B$2:$B$4,'OMS Response Form (ORF)'!L2869),COUNTIF('OMS Drop Downs'!$B$2:$B$4,'OMS Response Form (ORF)'!M2869),COUNTIF('OMS Drop Downs'!$B$2:$B$4,'OMS Response Form (ORF)'!N2869),COUNTIF('OMS Drop Downs'!$B$2:$B$4,'OMS Response Form (ORF)'!P2869),COUNTIF('OMS Drop Downs'!$B$2:$B$4,'OMS Response Form (ORF)'!Q2869),COUNTIF('OMS Drop Downs'!$B$2:$B$4,'OMS Response Form (ORF)'!R2869)),"Complete","Incomplete"))</f>
        <v/>
      </c>
      <c r="T2869" s="28" t="str">
        <f>IF(S2869="Complete",IF(AND(NOT(ISNA(VLOOKUP(CONCATENATE(F2869,G2869,H2869,I2869,J2869,K2869),'OMS Drop Downs'!G:G,1,FALSE))),IF(AND(G2869&lt;&gt;"C3",K2869&lt;&gt;"O5"),IF(SUM(COUNTIF(L2869:R2869,"Y"),COUNTIF(L2869:R2869,"N"))=0,"V","I"),IF(COUNTIF(L2869:R2869,"Y"),"V","I"))="V"),"Valid","Invalid")," ")</f>
        <v xml:space="preserve"> </v>
      </c>
      <c r="U2869"/>
    </row>
    <row r="2870" spans="2:21" x14ac:dyDescent="0.35">
      <c r="B2870" s="50"/>
      <c r="C2870" s="65"/>
      <c r="D2870" s="36"/>
      <c r="E2870" s="64"/>
      <c r="F2870" s="60"/>
      <c r="G2870" s="34"/>
      <c r="H2870" s="34"/>
      <c r="I2870" s="34"/>
      <c r="J2870" s="34"/>
      <c r="K2870" s="34"/>
      <c r="L2870" s="34"/>
      <c r="M2870" s="34"/>
      <c r="N2870" s="34"/>
      <c r="O2870" s="34"/>
      <c r="P2870" s="34"/>
      <c r="Q2870" s="34"/>
      <c r="R2870" s="34"/>
      <c r="S2870" s="27" t="str">
        <f>IF(COUNTA(B2870:R2870)=0,"",IF(AND(COUNTIF('OMS Drop Downs'!$C$2:$C$3,'OMS Response Form (ORF)'!F2870),COUNTIF('OMS Drop Downs'!$D$2:$D$5,'OMS Response Form (ORF)'!G2870),COUNTIF('OMS Drop Downs'!$A$2:$A$5,'OMS Response Form (ORF)'!H2870),COUNTIF('OMS Drop Downs'!$B$2:$B$4,'OMS Response Form (ORF)'!I2870),COUNTIF('OMS Drop Downs'!$A$2:$A$5,'OMS Response Form (ORF)'!J2870),COUNTIF('OMS Drop Downs'!$E$2:$E$7,'OMS Response Form (ORF)'!K2870),COUNTIF('OMS Drop Downs'!$B$2:$B$4,'OMS Response Form (ORF)'!L2870),COUNTIF('OMS Drop Downs'!$B$2:$B$4,'OMS Response Form (ORF)'!M2870),COUNTIF('OMS Drop Downs'!$B$2:$B$4,'OMS Response Form (ORF)'!N2870),COUNTIF('OMS Drop Downs'!$B$2:$B$4,'OMS Response Form (ORF)'!P2870),COUNTIF('OMS Drop Downs'!$B$2:$B$4,'OMS Response Form (ORF)'!Q2870),COUNTIF('OMS Drop Downs'!$B$2:$B$4,'OMS Response Form (ORF)'!R2870)),"Complete","Incomplete"))</f>
        <v/>
      </c>
      <c r="T2870" s="28" t="str">
        <f>IF(S2870="Complete",IF(AND(NOT(ISNA(VLOOKUP(CONCATENATE(F2870,G2870,H2870,I2870,J2870,K2870),'OMS Drop Downs'!G:G,1,FALSE))),IF(AND(G2870&lt;&gt;"C3",K2870&lt;&gt;"O5"),IF(SUM(COUNTIF(L2870:R2870,"Y"),COUNTIF(L2870:R2870,"N"))=0,"V","I"),IF(COUNTIF(L2870:R2870,"Y"),"V","I"))="V"),"Valid","Invalid")," ")</f>
        <v xml:space="preserve"> </v>
      </c>
      <c r="U2870"/>
    </row>
    <row r="2871" spans="2:21" x14ac:dyDescent="0.35">
      <c r="B2871" s="50"/>
      <c r="C2871" s="65"/>
      <c r="D2871" s="36"/>
      <c r="E2871" s="64"/>
      <c r="F2871" s="60"/>
      <c r="G2871" s="34"/>
      <c r="H2871" s="34"/>
      <c r="I2871" s="34"/>
      <c r="J2871" s="34"/>
      <c r="K2871" s="34"/>
      <c r="L2871" s="34"/>
      <c r="M2871" s="34"/>
      <c r="N2871" s="34"/>
      <c r="O2871" s="34"/>
      <c r="P2871" s="34"/>
      <c r="Q2871" s="34"/>
      <c r="R2871" s="34"/>
      <c r="S2871" s="27" t="str">
        <f>IF(COUNTA(B2871:R2871)=0,"",IF(AND(COUNTIF('OMS Drop Downs'!$C$2:$C$3,'OMS Response Form (ORF)'!F2871),COUNTIF('OMS Drop Downs'!$D$2:$D$5,'OMS Response Form (ORF)'!G2871),COUNTIF('OMS Drop Downs'!$A$2:$A$5,'OMS Response Form (ORF)'!H2871),COUNTIF('OMS Drop Downs'!$B$2:$B$4,'OMS Response Form (ORF)'!I2871),COUNTIF('OMS Drop Downs'!$A$2:$A$5,'OMS Response Form (ORF)'!J2871),COUNTIF('OMS Drop Downs'!$E$2:$E$7,'OMS Response Form (ORF)'!K2871),COUNTIF('OMS Drop Downs'!$B$2:$B$4,'OMS Response Form (ORF)'!L2871),COUNTIF('OMS Drop Downs'!$B$2:$B$4,'OMS Response Form (ORF)'!M2871),COUNTIF('OMS Drop Downs'!$B$2:$B$4,'OMS Response Form (ORF)'!N2871),COUNTIF('OMS Drop Downs'!$B$2:$B$4,'OMS Response Form (ORF)'!P2871),COUNTIF('OMS Drop Downs'!$B$2:$B$4,'OMS Response Form (ORF)'!Q2871),COUNTIF('OMS Drop Downs'!$B$2:$B$4,'OMS Response Form (ORF)'!R2871)),"Complete","Incomplete"))</f>
        <v/>
      </c>
      <c r="T2871" s="28" t="str">
        <f>IF(S2871="Complete",IF(AND(NOT(ISNA(VLOOKUP(CONCATENATE(F2871,G2871,H2871,I2871,J2871,K2871),'OMS Drop Downs'!G:G,1,FALSE))),IF(AND(G2871&lt;&gt;"C3",K2871&lt;&gt;"O5"),IF(SUM(COUNTIF(L2871:R2871,"Y"),COUNTIF(L2871:R2871,"N"))=0,"V","I"),IF(COUNTIF(L2871:R2871,"Y"),"V","I"))="V"),"Valid","Invalid")," ")</f>
        <v xml:space="preserve"> </v>
      </c>
      <c r="U2871"/>
    </row>
    <row r="2872" spans="2:21" x14ac:dyDescent="0.35">
      <c r="B2872" s="50"/>
      <c r="C2872" s="65"/>
      <c r="D2872" s="36"/>
      <c r="E2872" s="64"/>
      <c r="F2872" s="60"/>
      <c r="G2872" s="34"/>
      <c r="H2872" s="34"/>
      <c r="I2872" s="34"/>
      <c r="J2872" s="34"/>
      <c r="K2872" s="34"/>
      <c r="L2872" s="34"/>
      <c r="M2872" s="34"/>
      <c r="N2872" s="34"/>
      <c r="O2872" s="34"/>
      <c r="P2872" s="34"/>
      <c r="Q2872" s="34"/>
      <c r="R2872" s="34"/>
      <c r="S2872" s="27" t="str">
        <f>IF(COUNTA(B2872:R2872)=0,"",IF(AND(COUNTIF('OMS Drop Downs'!$C$2:$C$3,'OMS Response Form (ORF)'!F2872),COUNTIF('OMS Drop Downs'!$D$2:$D$5,'OMS Response Form (ORF)'!G2872),COUNTIF('OMS Drop Downs'!$A$2:$A$5,'OMS Response Form (ORF)'!H2872),COUNTIF('OMS Drop Downs'!$B$2:$B$4,'OMS Response Form (ORF)'!I2872),COUNTIF('OMS Drop Downs'!$A$2:$A$5,'OMS Response Form (ORF)'!J2872),COUNTIF('OMS Drop Downs'!$E$2:$E$7,'OMS Response Form (ORF)'!K2872),COUNTIF('OMS Drop Downs'!$B$2:$B$4,'OMS Response Form (ORF)'!L2872),COUNTIF('OMS Drop Downs'!$B$2:$B$4,'OMS Response Form (ORF)'!M2872),COUNTIF('OMS Drop Downs'!$B$2:$B$4,'OMS Response Form (ORF)'!N2872),COUNTIF('OMS Drop Downs'!$B$2:$B$4,'OMS Response Form (ORF)'!P2872),COUNTIF('OMS Drop Downs'!$B$2:$B$4,'OMS Response Form (ORF)'!Q2872),COUNTIF('OMS Drop Downs'!$B$2:$B$4,'OMS Response Form (ORF)'!R2872)),"Complete","Incomplete"))</f>
        <v/>
      </c>
      <c r="T2872" s="28" t="str">
        <f>IF(S2872="Complete",IF(AND(NOT(ISNA(VLOOKUP(CONCATENATE(F2872,G2872,H2872,I2872,J2872,K2872),'OMS Drop Downs'!G:G,1,FALSE))),IF(AND(G2872&lt;&gt;"C3",K2872&lt;&gt;"O5"),IF(SUM(COUNTIF(L2872:R2872,"Y"),COUNTIF(L2872:R2872,"N"))=0,"V","I"),IF(COUNTIF(L2872:R2872,"Y"),"V","I"))="V"),"Valid","Invalid")," ")</f>
        <v xml:space="preserve"> </v>
      </c>
      <c r="U2872"/>
    </row>
    <row r="2873" spans="2:21" x14ac:dyDescent="0.35">
      <c r="B2873" s="50"/>
      <c r="C2873" s="65"/>
      <c r="D2873" s="36"/>
      <c r="E2873" s="64"/>
      <c r="F2873" s="60"/>
      <c r="G2873" s="34"/>
      <c r="H2873" s="34"/>
      <c r="I2873" s="34"/>
      <c r="J2873" s="34"/>
      <c r="K2873" s="34"/>
      <c r="L2873" s="34"/>
      <c r="M2873" s="34"/>
      <c r="N2873" s="34"/>
      <c r="O2873" s="34"/>
      <c r="P2873" s="34"/>
      <c r="Q2873" s="34"/>
      <c r="R2873" s="34"/>
      <c r="S2873" s="27" t="str">
        <f>IF(COUNTA(B2873:R2873)=0,"",IF(AND(COUNTIF('OMS Drop Downs'!$C$2:$C$3,'OMS Response Form (ORF)'!F2873),COUNTIF('OMS Drop Downs'!$D$2:$D$5,'OMS Response Form (ORF)'!G2873),COUNTIF('OMS Drop Downs'!$A$2:$A$5,'OMS Response Form (ORF)'!H2873),COUNTIF('OMS Drop Downs'!$B$2:$B$4,'OMS Response Form (ORF)'!I2873),COUNTIF('OMS Drop Downs'!$A$2:$A$5,'OMS Response Form (ORF)'!J2873),COUNTIF('OMS Drop Downs'!$E$2:$E$7,'OMS Response Form (ORF)'!K2873),COUNTIF('OMS Drop Downs'!$B$2:$B$4,'OMS Response Form (ORF)'!L2873),COUNTIF('OMS Drop Downs'!$B$2:$B$4,'OMS Response Form (ORF)'!M2873),COUNTIF('OMS Drop Downs'!$B$2:$B$4,'OMS Response Form (ORF)'!N2873),COUNTIF('OMS Drop Downs'!$B$2:$B$4,'OMS Response Form (ORF)'!P2873),COUNTIF('OMS Drop Downs'!$B$2:$B$4,'OMS Response Form (ORF)'!Q2873),COUNTIF('OMS Drop Downs'!$B$2:$B$4,'OMS Response Form (ORF)'!R2873)),"Complete","Incomplete"))</f>
        <v/>
      </c>
      <c r="T2873" s="28" t="str">
        <f>IF(S2873="Complete",IF(AND(NOT(ISNA(VLOOKUP(CONCATENATE(F2873,G2873,H2873,I2873,J2873,K2873),'OMS Drop Downs'!G:G,1,FALSE))),IF(AND(G2873&lt;&gt;"C3",K2873&lt;&gt;"O5"),IF(SUM(COUNTIF(L2873:R2873,"Y"),COUNTIF(L2873:R2873,"N"))=0,"V","I"),IF(COUNTIF(L2873:R2873,"Y"),"V","I"))="V"),"Valid","Invalid")," ")</f>
        <v xml:space="preserve"> </v>
      </c>
      <c r="U2873"/>
    </row>
    <row r="2874" spans="2:21" x14ac:dyDescent="0.35">
      <c r="B2874" s="50"/>
      <c r="C2874" s="65"/>
      <c r="D2874" s="36"/>
      <c r="E2874" s="64"/>
      <c r="F2874" s="60"/>
      <c r="G2874" s="34"/>
      <c r="H2874" s="34"/>
      <c r="I2874" s="34"/>
      <c r="J2874" s="34"/>
      <c r="K2874" s="34"/>
      <c r="L2874" s="34"/>
      <c r="M2874" s="34"/>
      <c r="N2874" s="34"/>
      <c r="O2874" s="34"/>
      <c r="P2874" s="34"/>
      <c r="Q2874" s="34"/>
      <c r="R2874" s="34"/>
      <c r="S2874" s="27" t="str">
        <f>IF(COUNTA(B2874:R2874)=0,"",IF(AND(COUNTIF('OMS Drop Downs'!$C$2:$C$3,'OMS Response Form (ORF)'!F2874),COUNTIF('OMS Drop Downs'!$D$2:$D$5,'OMS Response Form (ORF)'!G2874),COUNTIF('OMS Drop Downs'!$A$2:$A$5,'OMS Response Form (ORF)'!H2874),COUNTIF('OMS Drop Downs'!$B$2:$B$4,'OMS Response Form (ORF)'!I2874),COUNTIF('OMS Drop Downs'!$A$2:$A$5,'OMS Response Form (ORF)'!J2874),COUNTIF('OMS Drop Downs'!$E$2:$E$7,'OMS Response Form (ORF)'!K2874),COUNTIF('OMS Drop Downs'!$B$2:$B$4,'OMS Response Form (ORF)'!L2874),COUNTIF('OMS Drop Downs'!$B$2:$B$4,'OMS Response Form (ORF)'!M2874),COUNTIF('OMS Drop Downs'!$B$2:$B$4,'OMS Response Form (ORF)'!N2874),COUNTIF('OMS Drop Downs'!$B$2:$B$4,'OMS Response Form (ORF)'!P2874),COUNTIF('OMS Drop Downs'!$B$2:$B$4,'OMS Response Form (ORF)'!Q2874),COUNTIF('OMS Drop Downs'!$B$2:$B$4,'OMS Response Form (ORF)'!R2874)),"Complete","Incomplete"))</f>
        <v/>
      </c>
      <c r="T2874" s="28" t="str">
        <f>IF(S2874="Complete",IF(AND(NOT(ISNA(VLOOKUP(CONCATENATE(F2874,G2874,H2874,I2874,J2874,K2874),'OMS Drop Downs'!G:G,1,FALSE))),IF(AND(G2874&lt;&gt;"C3",K2874&lt;&gt;"O5"),IF(SUM(COUNTIF(L2874:R2874,"Y"),COUNTIF(L2874:R2874,"N"))=0,"V","I"),IF(COUNTIF(L2874:R2874,"Y"),"V","I"))="V"),"Valid","Invalid")," ")</f>
        <v xml:space="preserve"> </v>
      </c>
      <c r="U2874"/>
    </row>
    <row r="2875" spans="2:21" x14ac:dyDescent="0.35">
      <c r="B2875" s="50"/>
      <c r="C2875" s="65"/>
      <c r="D2875" s="36"/>
      <c r="E2875" s="64"/>
      <c r="F2875" s="60"/>
      <c r="G2875" s="34"/>
      <c r="H2875" s="34"/>
      <c r="I2875" s="34"/>
      <c r="J2875" s="34"/>
      <c r="K2875" s="34"/>
      <c r="L2875" s="34"/>
      <c r="M2875" s="34"/>
      <c r="N2875" s="34"/>
      <c r="O2875" s="34"/>
      <c r="P2875" s="34"/>
      <c r="Q2875" s="34"/>
      <c r="R2875" s="34"/>
      <c r="S2875" s="27" t="str">
        <f>IF(COUNTA(B2875:R2875)=0,"",IF(AND(COUNTIF('OMS Drop Downs'!$C$2:$C$3,'OMS Response Form (ORF)'!F2875),COUNTIF('OMS Drop Downs'!$D$2:$D$5,'OMS Response Form (ORF)'!G2875),COUNTIF('OMS Drop Downs'!$A$2:$A$5,'OMS Response Form (ORF)'!H2875),COUNTIF('OMS Drop Downs'!$B$2:$B$4,'OMS Response Form (ORF)'!I2875),COUNTIF('OMS Drop Downs'!$A$2:$A$5,'OMS Response Form (ORF)'!J2875),COUNTIF('OMS Drop Downs'!$E$2:$E$7,'OMS Response Form (ORF)'!K2875),COUNTIF('OMS Drop Downs'!$B$2:$B$4,'OMS Response Form (ORF)'!L2875),COUNTIF('OMS Drop Downs'!$B$2:$B$4,'OMS Response Form (ORF)'!M2875),COUNTIF('OMS Drop Downs'!$B$2:$B$4,'OMS Response Form (ORF)'!N2875),COUNTIF('OMS Drop Downs'!$B$2:$B$4,'OMS Response Form (ORF)'!P2875),COUNTIF('OMS Drop Downs'!$B$2:$B$4,'OMS Response Form (ORF)'!Q2875),COUNTIF('OMS Drop Downs'!$B$2:$B$4,'OMS Response Form (ORF)'!R2875)),"Complete","Incomplete"))</f>
        <v/>
      </c>
      <c r="T2875" s="28" t="str">
        <f>IF(S2875="Complete",IF(AND(NOT(ISNA(VLOOKUP(CONCATENATE(F2875,G2875,H2875,I2875,J2875,K2875),'OMS Drop Downs'!G:G,1,FALSE))),IF(AND(G2875&lt;&gt;"C3",K2875&lt;&gt;"O5"),IF(SUM(COUNTIF(L2875:R2875,"Y"),COUNTIF(L2875:R2875,"N"))=0,"V","I"),IF(COUNTIF(L2875:R2875,"Y"),"V","I"))="V"),"Valid","Invalid")," ")</f>
        <v xml:space="preserve"> </v>
      </c>
      <c r="U2875"/>
    </row>
    <row r="2876" spans="2:21" x14ac:dyDescent="0.35">
      <c r="B2876" s="50"/>
      <c r="C2876" s="65"/>
      <c r="D2876" s="36"/>
      <c r="E2876" s="64"/>
      <c r="F2876" s="60"/>
      <c r="G2876" s="34"/>
      <c r="H2876" s="34"/>
      <c r="I2876" s="34"/>
      <c r="J2876" s="34"/>
      <c r="K2876" s="34"/>
      <c r="L2876" s="34"/>
      <c r="M2876" s="34"/>
      <c r="N2876" s="34"/>
      <c r="O2876" s="34"/>
      <c r="P2876" s="34"/>
      <c r="Q2876" s="34"/>
      <c r="R2876" s="34"/>
      <c r="S2876" s="27" t="str">
        <f>IF(COUNTA(B2876:R2876)=0,"",IF(AND(COUNTIF('OMS Drop Downs'!$C$2:$C$3,'OMS Response Form (ORF)'!F2876),COUNTIF('OMS Drop Downs'!$D$2:$D$5,'OMS Response Form (ORF)'!G2876),COUNTIF('OMS Drop Downs'!$A$2:$A$5,'OMS Response Form (ORF)'!H2876),COUNTIF('OMS Drop Downs'!$B$2:$B$4,'OMS Response Form (ORF)'!I2876),COUNTIF('OMS Drop Downs'!$A$2:$A$5,'OMS Response Form (ORF)'!J2876),COUNTIF('OMS Drop Downs'!$E$2:$E$7,'OMS Response Form (ORF)'!K2876),COUNTIF('OMS Drop Downs'!$B$2:$B$4,'OMS Response Form (ORF)'!L2876),COUNTIF('OMS Drop Downs'!$B$2:$B$4,'OMS Response Form (ORF)'!M2876),COUNTIF('OMS Drop Downs'!$B$2:$B$4,'OMS Response Form (ORF)'!N2876),COUNTIF('OMS Drop Downs'!$B$2:$B$4,'OMS Response Form (ORF)'!P2876),COUNTIF('OMS Drop Downs'!$B$2:$B$4,'OMS Response Form (ORF)'!Q2876),COUNTIF('OMS Drop Downs'!$B$2:$B$4,'OMS Response Form (ORF)'!R2876)),"Complete","Incomplete"))</f>
        <v/>
      </c>
      <c r="T2876" s="28" t="str">
        <f>IF(S2876="Complete",IF(AND(NOT(ISNA(VLOOKUP(CONCATENATE(F2876,G2876,H2876,I2876,J2876,K2876),'OMS Drop Downs'!G:G,1,FALSE))),IF(AND(G2876&lt;&gt;"C3",K2876&lt;&gt;"O5"),IF(SUM(COUNTIF(L2876:R2876,"Y"),COUNTIF(L2876:R2876,"N"))=0,"V","I"),IF(COUNTIF(L2876:R2876,"Y"),"V","I"))="V"),"Valid","Invalid")," ")</f>
        <v xml:space="preserve"> </v>
      </c>
      <c r="U2876"/>
    </row>
    <row r="2877" spans="2:21" x14ac:dyDescent="0.35">
      <c r="B2877" s="50"/>
      <c r="C2877" s="65"/>
      <c r="D2877" s="36"/>
      <c r="E2877" s="64"/>
      <c r="F2877" s="60"/>
      <c r="G2877" s="34"/>
      <c r="H2877" s="34"/>
      <c r="I2877" s="34"/>
      <c r="J2877" s="34"/>
      <c r="K2877" s="34"/>
      <c r="L2877" s="34"/>
      <c r="M2877" s="34"/>
      <c r="N2877" s="34"/>
      <c r="O2877" s="34"/>
      <c r="P2877" s="34"/>
      <c r="Q2877" s="34"/>
      <c r="R2877" s="34"/>
      <c r="S2877" s="27" t="str">
        <f>IF(COUNTA(B2877:R2877)=0,"",IF(AND(COUNTIF('OMS Drop Downs'!$C$2:$C$3,'OMS Response Form (ORF)'!F2877),COUNTIF('OMS Drop Downs'!$D$2:$D$5,'OMS Response Form (ORF)'!G2877),COUNTIF('OMS Drop Downs'!$A$2:$A$5,'OMS Response Form (ORF)'!H2877),COUNTIF('OMS Drop Downs'!$B$2:$B$4,'OMS Response Form (ORF)'!I2877),COUNTIF('OMS Drop Downs'!$A$2:$A$5,'OMS Response Form (ORF)'!J2877),COUNTIF('OMS Drop Downs'!$E$2:$E$7,'OMS Response Form (ORF)'!K2877),COUNTIF('OMS Drop Downs'!$B$2:$B$4,'OMS Response Form (ORF)'!L2877),COUNTIF('OMS Drop Downs'!$B$2:$B$4,'OMS Response Form (ORF)'!M2877),COUNTIF('OMS Drop Downs'!$B$2:$B$4,'OMS Response Form (ORF)'!N2877),COUNTIF('OMS Drop Downs'!$B$2:$B$4,'OMS Response Form (ORF)'!P2877),COUNTIF('OMS Drop Downs'!$B$2:$B$4,'OMS Response Form (ORF)'!Q2877),COUNTIF('OMS Drop Downs'!$B$2:$B$4,'OMS Response Form (ORF)'!R2877)),"Complete","Incomplete"))</f>
        <v/>
      </c>
      <c r="T2877" s="28" t="str">
        <f>IF(S2877="Complete",IF(AND(NOT(ISNA(VLOOKUP(CONCATENATE(F2877,G2877,H2877,I2877,J2877,K2877),'OMS Drop Downs'!G:G,1,FALSE))),IF(AND(G2877&lt;&gt;"C3",K2877&lt;&gt;"O5"),IF(SUM(COUNTIF(L2877:R2877,"Y"),COUNTIF(L2877:R2877,"N"))=0,"V","I"),IF(COUNTIF(L2877:R2877,"Y"),"V","I"))="V"),"Valid","Invalid")," ")</f>
        <v xml:space="preserve"> </v>
      </c>
      <c r="U2877"/>
    </row>
    <row r="2878" spans="2:21" x14ac:dyDescent="0.35">
      <c r="B2878" s="50"/>
      <c r="C2878" s="65"/>
      <c r="D2878" s="36"/>
      <c r="E2878" s="64"/>
      <c r="F2878" s="60"/>
      <c r="G2878" s="34"/>
      <c r="H2878" s="34"/>
      <c r="I2878" s="34"/>
      <c r="J2878" s="34"/>
      <c r="K2878" s="34"/>
      <c r="L2878" s="34"/>
      <c r="M2878" s="34"/>
      <c r="N2878" s="34"/>
      <c r="O2878" s="34"/>
      <c r="P2878" s="34"/>
      <c r="Q2878" s="34"/>
      <c r="R2878" s="34"/>
      <c r="S2878" s="27" t="str">
        <f>IF(COUNTA(B2878:R2878)=0,"",IF(AND(COUNTIF('OMS Drop Downs'!$C$2:$C$3,'OMS Response Form (ORF)'!F2878),COUNTIF('OMS Drop Downs'!$D$2:$D$5,'OMS Response Form (ORF)'!G2878),COUNTIF('OMS Drop Downs'!$A$2:$A$5,'OMS Response Form (ORF)'!H2878),COUNTIF('OMS Drop Downs'!$B$2:$B$4,'OMS Response Form (ORF)'!I2878),COUNTIF('OMS Drop Downs'!$A$2:$A$5,'OMS Response Form (ORF)'!J2878),COUNTIF('OMS Drop Downs'!$E$2:$E$7,'OMS Response Form (ORF)'!K2878),COUNTIF('OMS Drop Downs'!$B$2:$B$4,'OMS Response Form (ORF)'!L2878),COUNTIF('OMS Drop Downs'!$B$2:$B$4,'OMS Response Form (ORF)'!M2878),COUNTIF('OMS Drop Downs'!$B$2:$B$4,'OMS Response Form (ORF)'!N2878),COUNTIF('OMS Drop Downs'!$B$2:$B$4,'OMS Response Form (ORF)'!P2878),COUNTIF('OMS Drop Downs'!$B$2:$B$4,'OMS Response Form (ORF)'!Q2878),COUNTIF('OMS Drop Downs'!$B$2:$B$4,'OMS Response Form (ORF)'!R2878)),"Complete","Incomplete"))</f>
        <v/>
      </c>
      <c r="T2878" s="28" t="str">
        <f>IF(S2878="Complete",IF(AND(NOT(ISNA(VLOOKUP(CONCATENATE(F2878,G2878,H2878,I2878,J2878,K2878),'OMS Drop Downs'!G:G,1,FALSE))),IF(AND(G2878&lt;&gt;"C3",K2878&lt;&gt;"O5"),IF(SUM(COUNTIF(L2878:R2878,"Y"),COUNTIF(L2878:R2878,"N"))=0,"V","I"),IF(COUNTIF(L2878:R2878,"Y"),"V","I"))="V"),"Valid","Invalid")," ")</f>
        <v xml:space="preserve"> </v>
      </c>
      <c r="U2878"/>
    </row>
    <row r="2879" spans="2:21" x14ac:dyDescent="0.35">
      <c r="B2879" s="50"/>
      <c r="C2879" s="65"/>
      <c r="D2879" s="36"/>
      <c r="E2879" s="64"/>
      <c r="F2879" s="60"/>
      <c r="G2879" s="34"/>
      <c r="H2879" s="34"/>
      <c r="I2879" s="34"/>
      <c r="J2879" s="34"/>
      <c r="K2879" s="34"/>
      <c r="L2879" s="34"/>
      <c r="M2879" s="34"/>
      <c r="N2879" s="34"/>
      <c r="O2879" s="34"/>
      <c r="P2879" s="34"/>
      <c r="Q2879" s="34"/>
      <c r="R2879" s="34"/>
      <c r="S2879" s="27" t="str">
        <f>IF(COUNTA(B2879:R2879)=0,"",IF(AND(COUNTIF('OMS Drop Downs'!$C$2:$C$3,'OMS Response Form (ORF)'!F2879),COUNTIF('OMS Drop Downs'!$D$2:$D$5,'OMS Response Form (ORF)'!G2879),COUNTIF('OMS Drop Downs'!$A$2:$A$5,'OMS Response Form (ORF)'!H2879),COUNTIF('OMS Drop Downs'!$B$2:$B$4,'OMS Response Form (ORF)'!I2879),COUNTIF('OMS Drop Downs'!$A$2:$A$5,'OMS Response Form (ORF)'!J2879),COUNTIF('OMS Drop Downs'!$E$2:$E$7,'OMS Response Form (ORF)'!K2879),COUNTIF('OMS Drop Downs'!$B$2:$B$4,'OMS Response Form (ORF)'!L2879),COUNTIF('OMS Drop Downs'!$B$2:$B$4,'OMS Response Form (ORF)'!M2879),COUNTIF('OMS Drop Downs'!$B$2:$B$4,'OMS Response Form (ORF)'!N2879),COUNTIF('OMS Drop Downs'!$B$2:$B$4,'OMS Response Form (ORF)'!P2879),COUNTIF('OMS Drop Downs'!$B$2:$B$4,'OMS Response Form (ORF)'!Q2879),COUNTIF('OMS Drop Downs'!$B$2:$B$4,'OMS Response Form (ORF)'!R2879)),"Complete","Incomplete"))</f>
        <v/>
      </c>
      <c r="T2879" s="28" t="str">
        <f>IF(S2879="Complete",IF(AND(NOT(ISNA(VLOOKUP(CONCATENATE(F2879,G2879,H2879,I2879,J2879,K2879),'OMS Drop Downs'!G:G,1,FALSE))),IF(AND(G2879&lt;&gt;"C3",K2879&lt;&gt;"O5"),IF(SUM(COUNTIF(L2879:R2879,"Y"),COUNTIF(L2879:R2879,"N"))=0,"V","I"),IF(COUNTIF(L2879:R2879,"Y"),"V","I"))="V"),"Valid","Invalid")," ")</f>
        <v xml:space="preserve"> </v>
      </c>
      <c r="U2879"/>
    </row>
    <row r="2880" spans="2:21" x14ac:dyDescent="0.35">
      <c r="B2880" s="50"/>
      <c r="C2880" s="65"/>
      <c r="D2880" s="36"/>
      <c r="E2880" s="64"/>
      <c r="F2880" s="60"/>
      <c r="G2880" s="34"/>
      <c r="H2880" s="34"/>
      <c r="I2880" s="34"/>
      <c r="J2880" s="34"/>
      <c r="K2880" s="34"/>
      <c r="L2880" s="34"/>
      <c r="M2880" s="34"/>
      <c r="N2880" s="34"/>
      <c r="O2880" s="34"/>
      <c r="P2880" s="34"/>
      <c r="Q2880" s="34"/>
      <c r="R2880" s="34"/>
      <c r="S2880" s="27" t="str">
        <f>IF(COUNTA(B2880:R2880)=0,"",IF(AND(COUNTIF('OMS Drop Downs'!$C$2:$C$3,'OMS Response Form (ORF)'!F2880),COUNTIF('OMS Drop Downs'!$D$2:$D$5,'OMS Response Form (ORF)'!G2880),COUNTIF('OMS Drop Downs'!$A$2:$A$5,'OMS Response Form (ORF)'!H2880),COUNTIF('OMS Drop Downs'!$B$2:$B$4,'OMS Response Form (ORF)'!I2880),COUNTIF('OMS Drop Downs'!$A$2:$A$5,'OMS Response Form (ORF)'!J2880),COUNTIF('OMS Drop Downs'!$E$2:$E$7,'OMS Response Form (ORF)'!K2880),COUNTIF('OMS Drop Downs'!$B$2:$B$4,'OMS Response Form (ORF)'!L2880),COUNTIF('OMS Drop Downs'!$B$2:$B$4,'OMS Response Form (ORF)'!M2880),COUNTIF('OMS Drop Downs'!$B$2:$B$4,'OMS Response Form (ORF)'!N2880),COUNTIF('OMS Drop Downs'!$B$2:$B$4,'OMS Response Form (ORF)'!P2880),COUNTIF('OMS Drop Downs'!$B$2:$B$4,'OMS Response Form (ORF)'!Q2880),COUNTIF('OMS Drop Downs'!$B$2:$B$4,'OMS Response Form (ORF)'!R2880)),"Complete","Incomplete"))</f>
        <v/>
      </c>
      <c r="T2880" s="28" t="str">
        <f>IF(S2880="Complete",IF(AND(NOT(ISNA(VLOOKUP(CONCATENATE(F2880,G2880,H2880,I2880,J2880,K2880),'OMS Drop Downs'!G:G,1,FALSE))),IF(AND(G2880&lt;&gt;"C3",K2880&lt;&gt;"O5"),IF(SUM(COUNTIF(L2880:R2880,"Y"),COUNTIF(L2880:R2880,"N"))=0,"V","I"),IF(COUNTIF(L2880:R2880,"Y"),"V","I"))="V"),"Valid","Invalid")," ")</f>
        <v xml:space="preserve"> </v>
      </c>
      <c r="U2880"/>
    </row>
    <row r="2881" spans="2:21" x14ac:dyDescent="0.35">
      <c r="B2881" s="50"/>
      <c r="C2881" s="65"/>
      <c r="D2881" s="36"/>
      <c r="E2881" s="64"/>
      <c r="F2881" s="60"/>
      <c r="G2881" s="34"/>
      <c r="H2881" s="34"/>
      <c r="I2881" s="34"/>
      <c r="J2881" s="34"/>
      <c r="K2881" s="34"/>
      <c r="L2881" s="34"/>
      <c r="M2881" s="34"/>
      <c r="N2881" s="34"/>
      <c r="O2881" s="34"/>
      <c r="P2881" s="34"/>
      <c r="Q2881" s="34"/>
      <c r="R2881" s="34"/>
      <c r="S2881" s="27" t="str">
        <f>IF(COUNTA(B2881:R2881)=0,"",IF(AND(COUNTIF('OMS Drop Downs'!$C$2:$C$3,'OMS Response Form (ORF)'!F2881),COUNTIF('OMS Drop Downs'!$D$2:$D$5,'OMS Response Form (ORF)'!G2881),COUNTIF('OMS Drop Downs'!$A$2:$A$5,'OMS Response Form (ORF)'!H2881),COUNTIF('OMS Drop Downs'!$B$2:$B$4,'OMS Response Form (ORF)'!I2881),COUNTIF('OMS Drop Downs'!$A$2:$A$5,'OMS Response Form (ORF)'!J2881),COUNTIF('OMS Drop Downs'!$E$2:$E$7,'OMS Response Form (ORF)'!K2881),COUNTIF('OMS Drop Downs'!$B$2:$B$4,'OMS Response Form (ORF)'!L2881),COUNTIF('OMS Drop Downs'!$B$2:$B$4,'OMS Response Form (ORF)'!M2881),COUNTIF('OMS Drop Downs'!$B$2:$B$4,'OMS Response Form (ORF)'!N2881),COUNTIF('OMS Drop Downs'!$B$2:$B$4,'OMS Response Form (ORF)'!P2881),COUNTIF('OMS Drop Downs'!$B$2:$B$4,'OMS Response Form (ORF)'!Q2881),COUNTIF('OMS Drop Downs'!$B$2:$B$4,'OMS Response Form (ORF)'!R2881)),"Complete","Incomplete"))</f>
        <v/>
      </c>
      <c r="T2881" s="28" t="str">
        <f>IF(S2881="Complete",IF(AND(NOT(ISNA(VLOOKUP(CONCATENATE(F2881,G2881,H2881,I2881,J2881,K2881),'OMS Drop Downs'!G:G,1,FALSE))),IF(AND(G2881&lt;&gt;"C3",K2881&lt;&gt;"O5"),IF(SUM(COUNTIF(L2881:R2881,"Y"),COUNTIF(L2881:R2881,"N"))=0,"V","I"),IF(COUNTIF(L2881:R2881,"Y"),"V","I"))="V"),"Valid","Invalid")," ")</f>
        <v xml:space="preserve"> </v>
      </c>
      <c r="U2881"/>
    </row>
    <row r="2882" spans="2:21" x14ac:dyDescent="0.35">
      <c r="B2882" s="50"/>
      <c r="C2882" s="65"/>
      <c r="D2882" s="36"/>
      <c r="E2882" s="64"/>
      <c r="F2882" s="60"/>
      <c r="G2882" s="34"/>
      <c r="H2882" s="34"/>
      <c r="I2882" s="34"/>
      <c r="J2882" s="34"/>
      <c r="K2882" s="34"/>
      <c r="L2882" s="34"/>
      <c r="M2882" s="34"/>
      <c r="N2882" s="34"/>
      <c r="O2882" s="34"/>
      <c r="P2882" s="34"/>
      <c r="Q2882" s="34"/>
      <c r="R2882" s="34"/>
      <c r="S2882" s="27" t="str">
        <f>IF(COUNTA(B2882:R2882)=0,"",IF(AND(COUNTIF('OMS Drop Downs'!$C$2:$C$3,'OMS Response Form (ORF)'!F2882),COUNTIF('OMS Drop Downs'!$D$2:$D$5,'OMS Response Form (ORF)'!G2882),COUNTIF('OMS Drop Downs'!$A$2:$A$5,'OMS Response Form (ORF)'!H2882),COUNTIF('OMS Drop Downs'!$B$2:$B$4,'OMS Response Form (ORF)'!I2882),COUNTIF('OMS Drop Downs'!$A$2:$A$5,'OMS Response Form (ORF)'!J2882),COUNTIF('OMS Drop Downs'!$E$2:$E$7,'OMS Response Form (ORF)'!K2882),COUNTIF('OMS Drop Downs'!$B$2:$B$4,'OMS Response Form (ORF)'!L2882),COUNTIF('OMS Drop Downs'!$B$2:$B$4,'OMS Response Form (ORF)'!M2882),COUNTIF('OMS Drop Downs'!$B$2:$B$4,'OMS Response Form (ORF)'!N2882),COUNTIF('OMS Drop Downs'!$B$2:$B$4,'OMS Response Form (ORF)'!P2882),COUNTIF('OMS Drop Downs'!$B$2:$B$4,'OMS Response Form (ORF)'!Q2882),COUNTIF('OMS Drop Downs'!$B$2:$B$4,'OMS Response Form (ORF)'!R2882)),"Complete","Incomplete"))</f>
        <v/>
      </c>
      <c r="T2882" s="28" t="str">
        <f>IF(S2882="Complete",IF(AND(NOT(ISNA(VLOOKUP(CONCATENATE(F2882,G2882,H2882,I2882,J2882,K2882),'OMS Drop Downs'!G:G,1,FALSE))),IF(AND(G2882&lt;&gt;"C3",K2882&lt;&gt;"O5"),IF(SUM(COUNTIF(L2882:R2882,"Y"),COUNTIF(L2882:R2882,"N"))=0,"V","I"),IF(COUNTIF(L2882:R2882,"Y"),"V","I"))="V"),"Valid","Invalid")," ")</f>
        <v xml:space="preserve"> </v>
      </c>
      <c r="U2882"/>
    </row>
    <row r="2883" spans="2:21" x14ac:dyDescent="0.35">
      <c r="B2883" s="50"/>
      <c r="C2883" s="65"/>
      <c r="D2883" s="36"/>
      <c r="E2883" s="64"/>
      <c r="F2883" s="60"/>
      <c r="G2883" s="34"/>
      <c r="H2883" s="34"/>
      <c r="I2883" s="34"/>
      <c r="J2883" s="34"/>
      <c r="K2883" s="34"/>
      <c r="L2883" s="34"/>
      <c r="M2883" s="34"/>
      <c r="N2883" s="34"/>
      <c r="O2883" s="34"/>
      <c r="P2883" s="34"/>
      <c r="Q2883" s="34"/>
      <c r="R2883" s="34"/>
      <c r="S2883" s="27" t="str">
        <f>IF(COUNTA(B2883:R2883)=0,"",IF(AND(COUNTIF('OMS Drop Downs'!$C$2:$C$3,'OMS Response Form (ORF)'!F2883),COUNTIF('OMS Drop Downs'!$D$2:$D$5,'OMS Response Form (ORF)'!G2883),COUNTIF('OMS Drop Downs'!$A$2:$A$5,'OMS Response Form (ORF)'!H2883),COUNTIF('OMS Drop Downs'!$B$2:$B$4,'OMS Response Form (ORF)'!I2883),COUNTIF('OMS Drop Downs'!$A$2:$A$5,'OMS Response Form (ORF)'!J2883),COUNTIF('OMS Drop Downs'!$E$2:$E$7,'OMS Response Form (ORF)'!K2883),COUNTIF('OMS Drop Downs'!$B$2:$B$4,'OMS Response Form (ORF)'!L2883),COUNTIF('OMS Drop Downs'!$B$2:$B$4,'OMS Response Form (ORF)'!M2883),COUNTIF('OMS Drop Downs'!$B$2:$B$4,'OMS Response Form (ORF)'!N2883),COUNTIF('OMS Drop Downs'!$B$2:$B$4,'OMS Response Form (ORF)'!P2883),COUNTIF('OMS Drop Downs'!$B$2:$B$4,'OMS Response Form (ORF)'!Q2883),COUNTIF('OMS Drop Downs'!$B$2:$B$4,'OMS Response Form (ORF)'!R2883)),"Complete","Incomplete"))</f>
        <v/>
      </c>
      <c r="T2883" s="28" t="str">
        <f>IF(S2883="Complete",IF(AND(NOT(ISNA(VLOOKUP(CONCATENATE(F2883,G2883,H2883,I2883,J2883,K2883),'OMS Drop Downs'!G:G,1,FALSE))),IF(AND(G2883&lt;&gt;"C3",K2883&lt;&gt;"O5"),IF(SUM(COUNTIF(L2883:R2883,"Y"),COUNTIF(L2883:R2883,"N"))=0,"V","I"),IF(COUNTIF(L2883:R2883,"Y"),"V","I"))="V"),"Valid","Invalid")," ")</f>
        <v xml:space="preserve"> </v>
      </c>
      <c r="U2883"/>
    </row>
    <row r="2884" spans="2:21" x14ac:dyDescent="0.35">
      <c r="B2884" s="50"/>
      <c r="C2884" s="65"/>
      <c r="D2884" s="36"/>
      <c r="E2884" s="64"/>
      <c r="F2884" s="60"/>
      <c r="G2884" s="34"/>
      <c r="H2884" s="34"/>
      <c r="I2884" s="34"/>
      <c r="J2884" s="34"/>
      <c r="K2884" s="34"/>
      <c r="L2884" s="34"/>
      <c r="M2884" s="34"/>
      <c r="N2884" s="34"/>
      <c r="O2884" s="34"/>
      <c r="P2884" s="34"/>
      <c r="Q2884" s="34"/>
      <c r="R2884" s="34"/>
      <c r="S2884" s="27" t="str">
        <f>IF(COUNTA(B2884:R2884)=0,"",IF(AND(COUNTIF('OMS Drop Downs'!$C$2:$C$3,'OMS Response Form (ORF)'!F2884),COUNTIF('OMS Drop Downs'!$D$2:$D$5,'OMS Response Form (ORF)'!G2884),COUNTIF('OMS Drop Downs'!$A$2:$A$5,'OMS Response Form (ORF)'!H2884),COUNTIF('OMS Drop Downs'!$B$2:$B$4,'OMS Response Form (ORF)'!I2884),COUNTIF('OMS Drop Downs'!$A$2:$A$5,'OMS Response Form (ORF)'!J2884),COUNTIF('OMS Drop Downs'!$E$2:$E$7,'OMS Response Form (ORF)'!K2884),COUNTIF('OMS Drop Downs'!$B$2:$B$4,'OMS Response Form (ORF)'!L2884),COUNTIF('OMS Drop Downs'!$B$2:$B$4,'OMS Response Form (ORF)'!M2884),COUNTIF('OMS Drop Downs'!$B$2:$B$4,'OMS Response Form (ORF)'!N2884),COUNTIF('OMS Drop Downs'!$B$2:$B$4,'OMS Response Form (ORF)'!P2884),COUNTIF('OMS Drop Downs'!$B$2:$B$4,'OMS Response Form (ORF)'!Q2884),COUNTIF('OMS Drop Downs'!$B$2:$B$4,'OMS Response Form (ORF)'!R2884)),"Complete","Incomplete"))</f>
        <v/>
      </c>
      <c r="T2884" s="28" t="str">
        <f>IF(S2884="Complete",IF(AND(NOT(ISNA(VLOOKUP(CONCATENATE(F2884,G2884,H2884,I2884,J2884,K2884),'OMS Drop Downs'!G:G,1,FALSE))),IF(AND(G2884&lt;&gt;"C3",K2884&lt;&gt;"O5"),IF(SUM(COUNTIF(L2884:R2884,"Y"),COUNTIF(L2884:R2884,"N"))=0,"V","I"),IF(COUNTIF(L2884:R2884,"Y"),"V","I"))="V"),"Valid","Invalid")," ")</f>
        <v xml:space="preserve"> </v>
      </c>
      <c r="U2884"/>
    </row>
    <row r="2885" spans="2:21" x14ac:dyDescent="0.35">
      <c r="B2885" s="50"/>
      <c r="C2885" s="65"/>
      <c r="D2885" s="36"/>
      <c r="E2885" s="64"/>
      <c r="F2885" s="60"/>
      <c r="G2885" s="34"/>
      <c r="H2885" s="34"/>
      <c r="I2885" s="34"/>
      <c r="J2885" s="34"/>
      <c r="K2885" s="34"/>
      <c r="L2885" s="34"/>
      <c r="M2885" s="34"/>
      <c r="N2885" s="34"/>
      <c r="O2885" s="34"/>
      <c r="P2885" s="34"/>
      <c r="Q2885" s="34"/>
      <c r="R2885" s="34"/>
      <c r="S2885" s="27" t="str">
        <f>IF(COUNTA(B2885:R2885)=0,"",IF(AND(COUNTIF('OMS Drop Downs'!$C$2:$C$3,'OMS Response Form (ORF)'!F2885),COUNTIF('OMS Drop Downs'!$D$2:$D$5,'OMS Response Form (ORF)'!G2885),COUNTIF('OMS Drop Downs'!$A$2:$A$5,'OMS Response Form (ORF)'!H2885),COUNTIF('OMS Drop Downs'!$B$2:$B$4,'OMS Response Form (ORF)'!I2885),COUNTIF('OMS Drop Downs'!$A$2:$A$5,'OMS Response Form (ORF)'!J2885),COUNTIF('OMS Drop Downs'!$E$2:$E$7,'OMS Response Form (ORF)'!K2885),COUNTIF('OMS Drop Downs'!$B$2:$B$4,'OMS Response Form (ORF)'!L2885),COUNTIF('OMS Drop Downs'!$B$2:$B$4,'OMS Response Form (ORF)'!M2885),COUNTIF('OMS Drop Downs'!$B$2:$B$4,'OMS Response Form (ORF)'!N2885),COUNTIF('OMS Drop Downs'!$B$2:$B$4,'OMS Response Form (ORF)'!P2885),COUNTIF('OMS Drop Downs'!$B$2:$B$4,'OMS Response Form (ORF)'!Q2885),COUNTIF('OMS Drop Downs'!$B$2:$B$4,'OMS Response Form (ORF)'!R2885)),"Complete","Incomplete"))</f>
        <v/>
      </c>
      <c r="T2885" s="28" t="str">
        <f>IF(S2885="Complete",IF(AND(NOT(ISNA(VLOOKUP(CONCATENATE(F2885,G2885,H2885,I2885,J2885,K2885),'OMS Drop Downs'!G:G,1,FALSE))),IF(AND(G2885&lt;&gt;"C3",K2885&lt;&gt;"O5"),IF(SUM(COUNTIF(L2885:R2885,"Y"),COUNTIF(L2885:R2885,"N"))=0,"V","I"),IF(COUNTIF(L2885:R2885,"Y"),"V","I"))="V"),"Valid","Invalid")," ")</f>
        <v xml:space="preserve"> </v>
      </c>
      <c r="U2885"/>
    </row>
    <row r="2886" spans="2:21" x14ac:dyDescent="0.35">
      <c r="B2886" s="50"/>
      <c r="C2886" s="65"/>
      <c r="D2886" s="36"/>
      <c r="E2886" s="64"/>
      <c r="F2886" s="60"/>
      <c r="G2886" s="34"/>
      <c r="H2886" s="34"/>
      <c r="I2886" s="34"/>
      <c r="J2886" s="34"/>
      <c r="K2886" s="34"/>
      <c r="L2886" s="34"/>
      <c r="M2886" s="34"/>
      <c r="N2886" s="34"/>
      <c r="O2886" s="34"/>
      <c r="P2886" s="34"/>
      <c r="Q2886" s="34"/>
      <c r="R2886" s="34"/>
      <c r="S2886" s="27" t="str">
        <f>IF(COUNTA(B2886:R2886)=0,"",IF(AND(COUNTIF('OMS Drop Downs'!$C$2:$C$3,'OMS Response Form (ORF)'!F2886),COUNTIF('OMS Drop Downs'!$D$2:$D$5,'OMS Response Form (ORF)'!G2886),COUNTIF('OMS Drop Downs'!$A$2:$A$5,'OMS Response Form (ORF)'!H2886),COUNTIF('OMS Drop Downs'!$B$2:$B$4,'OMS Response Form (ORF)'!I2886),COUNTIF('OMS Drop Downs'!$A$2:$A$5,'OMS Response Form (ORF)'!J2886),COUNTIF('OMS Drop Downs'!$E$2:$E$7,'OMS Response Form (ORF)'!K2886),COUNTIF('OMS Drop Downs'!$B$2:$B$4,'OMS Response Form (ORF)'!L2886),COUNTIF('OMS Drop Downs'!$B$2:$B$4,'OMS Response Form (ORF)'!M2886),COUNTIF('OMS Drop Downs'!$B$2:$B$4,'OMS Response Form (ORF)'!N2886),COUNTIF('OMS Drop Downs'!$B$2:$B$4,'OMS Response Form (ORF)'!P2886),COUNTIF('OMS Drop Downs'!$B$2:$B$4,'OMS Response Form (ORF)'!Q2886),COUNTIF('OMS Drop Downs'!$B$2:$B$4,'OMS Response Form (ORF)'!R2886)),"Complete","Incomplete"))</f>
        <v/>
      </c>
      <c r="T2886" s="28" t="str">
        <f>IF(S2886="Complete",IF(AND(NOT(ISNA(VLOOKUP(CONCATENATE(F2886,G2886,H2886,I2886,J2886,K2886),'OMS Drop Downs'!G:G,1,FALSE))),IF(AND(G2886&lt;&gt;"C3",K2886&lt;&gt;"O5"),IF(SUM(COUNTIF(L2886:R2886,"Y"),COUNTIF(L2886:R2886,"N"))=0,"V","I"),IF(COUNTIF(L2886:R2886,"Y"),"V","I"))="V"),"Valid","Invalid")," ")</f>
        <v xml:space="preserve"> </v>
      </c>
      <c r="U2886"/>
    </row>
    <row r="2887" spans="2:21" x14ac:dyDescent="0.35">
      <c r="B2887" s="50"/>
      <c r="C2887" s="65"/>
      <c r="D2887" s="36"/>
      <c r="E2887" s="64"/>
      <c r="F2887" s="60"/>
      <c r="G2887" s="34"/>
      <c r="H2887" s="34"/>
      <c r="I2887" s="34"/>
      <c r="J2887" s="34"/>
      <c r="K2887" s="34"/>
      <c r="L2887" s="34"/>
      <c r="M2887" s="34"/>
      <c r="N2887" s="34"/>
      <c r="O2887" s="34"/>
      <c r="P2887" s="34"/>
      <c r="Q2887" s="34"/>
      <c r="R2887" s="34"/>
      <c r="S2887" s="27" t="str">
        <f>IF(COUNTA(B2887:R2887)=0,"",IF(AND(COUNTIF('OMS Drop Downs'!$C$2:$C$3,'OMS Response Form (ORF)'!F2887),COUNTIF('OMS Drop Downs'!$D$2:$D$5,'OMS Response Form (ORF)'!G2887),COUNTIF('OMS Drop Downs'!$A$2:$A$5,'OMS Response Form (ORF)'!H2887),COUNTIF('OMS Drop Downs'!$B$2:$B$4,'OMS Response Form (ORF)'!I2887),COUNTIF('OMS Drop Downs'!$A$2:$A$5,'OMS Response Form (ORF)'!J2887),COUNTIF('OMS Drop Downs'!$E$2:$E$7,'OMS Response Form (ORF)'!K2887),COUNTIF('OMS Drop Downs'!$B$2:$B$4,'OMS Response Form (ORF)'!L2887),COUNTIF('OMS Drop Downs'!$B$2:$B$4,'OMS Response Form (ORF)'!M2887),COUNTIF('OMS Drop Downs'!$B$2:$B$4,'OMS Response Form (ORF)'!N2887),COUNTIF('OMS Drop Downs'!$B$2:$B$4,'OMS Response Form (ORF)'!P2887),COUNTIF('OMS Drop Downs'!$B$2:$B$4,'OMS Response Form (ORF)'!Q2887),COUNTIF('OMS Drop Downs'!$B$2:$B$4,'OMS Response Form (ORF)'!R2887)),"Complete","Incomplete"))</f>
        <v/>
      </c>
      <c r="T2887" s="28" t="str">
        <f>IF(S2887="Complete",IF(AND(NOT(ISNA(VLOOKUP(CONCATENATE(F2887,G2887,H2887,I2887,J2887,K2887),'OMS Drop Downs'!G:G,1,FALSE))),IF(AND(G2887&lt;&gt;"C3",K2887&lt;&gt;"O5"),IF(SUM(COUNTIF(L2887:R2887,"Y"),COUNTIF(L2887:R2887,"N"))=0,"V","I"),IF(COUNTIF(L2887:R2887,"Y"),"V","I"))="V"),"Valid","Invalid")," ")</f>
        <v xml:space="preserve"> </v>
      </c>
      <c r="U2887"/>
    </row>
    <row r="2888" spans="2:21" x14ac:dyDescent="0.35">
      <c r="B2888" s="50"/>
      <c r="C2888" s="65"/>
      <c r="D2888" s="36"/>
      <c r="E2888" s="64"/>
      <c r="F2888" s="60"/>
      <c r="G2888" s="34"/>
      <c r="H2888" s="34"/>
      <c r="I2888" s="34"/>
      <c r="J2888" s="34"/>
      <c r="K2888" s="34"/>
      <c r="L2888" s="34"/>
      <c r="M2888" s="34"/>
      <c r="N2888" s="34"/>
      <c r="O2888" s="34"/>
      <c r="P2888" s="34"/>
      <c r="Q2888" s="34"/>
      <c r="R2888" s="34"/>
      <c r="S2888" s="27" t="str">
        <f>IF(COUNTA(B2888:R2888)=0,"",IF(AND(COUNTIF('OMS Drop Downs'!$C$2:$C$3,'OMS Response Form (ORF)'!F2888),COUNTIF('OMS Drop Downs'!$D$2:$D$5,'OMS Response Form (ORF)'!G2888),COUNTIF('OMS Drop Downs'!$A$2:$A$5,'OMS Response Form (ORF)'!H2888),COUNTIF('OMS Drop Downs'!$B$2:$B$4,'OMS Response Form (ORF)'!I2888),COUNTIF('OMS Drop Downs'!$A$2:$A$5,'OMS Response Form (ORF)'!J2888),COUNTIF('OMS Drop Downs'!$E$2:$E$7,'OMS Response Form (ORF)'!K2888),COUNTIF('OMS Drop Downs'!$B$2:$B$4,'OMS Response Form (ORF)'!L2888),COUNTIF('OMS Drop Downs'!$B$2:$B$4,'OMS Response Form (ORF)'!M2888),COUNTIF('OMS Drop Downs'!$B$2:$B$4,'OMS Response Form (ORF)'!N2888),COUNTIF('OMS Drop Downs'!$B$2:$B$4,'OMS Response Form (ORF)'!P2888),COUNTIF('OMS Drop Downs'!$B$2:$B$4,'OMS Response Form (ORF)'!Q2888),COUNTIF('OMS Drop Downs'!$B$2:$B$4,'OMS Response Form (ORF)'!R2888)),"Complete","Incomplete"))</f>
        <v/>
      </c>
      <c r="T2888" s="28" t="str">
        <f>IF(S2888="Complete",IF(AND(NOT(ISNA(VLOOKUP(CONCATENATE(F2888,G2888,H2888,I2888,J2888,K2888),'OMS Drop Downs'!G:G,1,FALSE))),IF(AND(G2888&lt;&gt;"C3",K2888&lt;&gt;"O5"),IF(SUM(COUNTIF(L2888:R2888,"Y"),COUNTIF(L2888:R2888,"N"))=0,"V","I"),IF(COUNTIF(L2888:R2888,"Y"),"V","I"))="V"),"Valid","Invalid")," ")</f>
        <v xml:space="preserve"> </v>
      </c>
      <c r="U2888"/>
    </row>
    <row r="2889" spans="2:21" x14ac:dyDescent="0.35">
      <c r="B2889" s="50"/>
      <c r="C2889" s="65"/>
      <c r="D2889" s="36"/>
      <c r="E2889" s="64"/>
      <c r="F2889" s="60"/>
      <c r="G2889" s="34"/>
      <c r="H2889" s="34"/>
      <c r="I2889" s="34"/>
      <c r="J2889" s="34"/>
      <c r="K2889" s="34"/>
      <c r="L2889" s="34"/>
      <c r="M2889" s="34"/>
      <c r="N2889" s="34"/>
      <c r="O2889" s="34"/>
      <c r="P2889" s="34"/>
      <c r="Q2889" s="34"/>
      <c r="R2889" s="34"/>
      <c r="S2889" s="27" t="str">
        <f>IF(COUNTA(B2889:R2889)=0,"",IF(AND(COUNTIF('OMS Drop Downs'!$C$2:$C$3,'OMS Response Form (ORF)'!F2889),COUNTIF('OMS Drop Downs'!$D$2:$D$5,'OMS Response Form (ORF)'!G2889),COUNTIF('OMS Drop Downs'!$A$2:$A$5,'OMS Response Form (ORF)'!H2889),COUNTIF('OMS Drop Downs'!$B$2:$B$4,'OMS Response Form (ORF)'!I2889),COUNTIF('OMS Drop Downs'!$A$2:$A$5,'OMS Response Form (ORF)'!J2889),COUNTIF('OMS Drop Downs'!$E$2:$E$7,'OMS Response Form (ORF)'!K2889),COUNTIF('OMS Drop Downs'!$B$2:$B$4,'OMS Response Form (ORF)'!L2889),COUNTIF('OMS Drop Downs'!$B$2:$B$4,'OMS Response Form (ORF)'!M2889),COUNTIF('OMS Drop Downs'!$B$2:$B$4,'OMS Response Form (ORF)'!N2889),COUNTIF('OMS Drop Downs'!$B$2:$B$4,'OMS Response Form (ORF)'!P2889),COUNTIF('OMS Drop Downs'!$B$2:$B$4,'OMS Response Form (ORF)'!Q2889),COUNTIF('OMS Drop Downs'!$B$2:$B$4,'OMS Response Form (ORF)'!R2889)),"Complete","Incomplete"))</f>
        <v/>
      </c>
      <c r="T2889" s="28" t="str">
        <f>IF(S2889="Complete",IF(AND(NOT(ISNA(VLOOKUP(CONCATENATE(F2889,G2889,H2889,I2889,J2889,K2889),'OMS Drop Downs'!G:G,1,FALSE))),IF(AND(G2889&lt;&gt;"C3",K2889&lt;&gt;"O5"),IF(SUM(COUNTIF(L2889:R2889,"Y"),COUNTIF(L2889:R2889,"N"))=0,"V","I"),IF(COUNTIF(L2889:R2889,"Y"),"V","I"))="V"),"Valid","Invalid")," ")</f>
        <v xml:space="preserve"> </v>
      </c>
      <c r="U2889"/>
    </row>
    <row r="2890" spans="2:21" x14ac:dyDescent="0.35">
      <c r="B2890" s="50"/>
      <c r="C2890" s="65"/>
      <c r="D2890" s="36"/>
      <c r="E2890" s="64"/>
      <c r="F2890" s="60"/>
      <c r="G2890" s="34"/>
      <c r="H2890" s="34"/>
      <c r="I2890" s="34"/>
      <c r="J2890" s="34"/>
      <c r="K2890" s="34"/>
      <c r="L2890" s="34"/>
      <c r="M2890" s="34"/>
      <c r="N2890" s="34"/>
      <c r="O2890" s="34"/>
      <c r="P2890" s="34"/>
      <c r="Q2890" s="34"/>
      <c r="R2890" s="34"/>
      <c r="S2890" s="27" t="str">
        <f>IF(COUNTA(B2890:R2890)=0,"",IF(AND(COUNTIF('OMS Drop Downs'!$C$2:$C$3,'OMS Response Form (ORF)'!F2890),COUNTIF('OMS Drop Downs'!$D$2:$D$5,'OMS Response Form (ORF)'!G2890),COUNTIF('OMS Drop Downs'!$A$2:$A$5,'OMS Response Form (ORF)'!H2890),COUNTIF('OMS Drop Downs'!$B$2:$B$4,'OMS Response Form (ORF)'!I2890),COUNTIF('OMS Drop Downs'!$A$2:$A$5,'OMS Response Form (ORF)'!J2890),COUNTIF('OMS Drop Downs'!$E$2:$E$7,'OMS Response Form (ORF)'!K2890),COUNTIF('OMS Drop Downs'!$B$2:$B$4,'OMS Response Form (ORF)'!L2890),COUNTIF('OMS Drop Downs'!$B$2:$B$4,'OMS Response Form (ORF)'!M2890),COUNTIF('OMS Drop Downs'!$B$2:$B$4,'OMS Response Form (ORF)'!N2890),COUNTIF('OMS Drop Downs'!$B$2:$B$4,'OMS Response Form (ORF)'!P2890),COUNTIF('OMS Drop Downs'!$B$2:$B$4,'OMS Response Form (ORF)'!Q2890),COUNTIF('OMS Drop Downs'!$B$2:$B$4,'OMS Response Form (ORF)'!R2890)),"Complete","Incomplete"))</f>
        <v/>
      </c>
      <c r="T2890" s="28" t="str">
        <f>IF(S2890="Complete",IF(AND(NOT(ISNA(VLOOKUP(CONCATENATE(F2890,G2890,H2890,I2890,J2890,K2890),'OMS Drop Downs'!G:G,1,FALSE))),IF(AND(G2890&lt;&gt;"C3",K2890&lt;&gt;"O5"),IF(SUM(COUNTIF(L2890:R2890,"Y"),COUNTIF(L2890:R2890,"N"))=0,"V","I"),IF(COUNTIF(L2890:R2890,"Y"),"V","I"))="V"),"Valid","Invalid")," ")</f>
        <v xml:space="preserve"> </v>
      </c>
      <c r="U2890"/>
    </row>
    <row r="2891" spans="2:21" x14ac:dyDescent="0.35">
      <c r="B2891" s="50"/>
      <c r="C2891" s="65"/>
      <c r="D2891" s="36"/>
      <c r="E2891" s="64"/>
      <c r="F2891" s="60"/>
      <c r="G2891" s="34"/>
      <c r="H2891" s="34"/>
      <c r="I2891" s="34"/>
      <c r="J2891" s="34"/>
      <c r="K2891" s="34"/>
      <c r="L2891" s="34"/>
      <c r="M2891" s="34"/>
      <c r="N2891" s="34"/>
      <c r="O2891" s="34"/>
      <c r="P2891" s="34"/>
      <c r="Q2891" s="34"/>
      <c r="R2891" s="34"/>
      <c r="S2891" s="27" t="str">
        <f>IF(COUNTA(B2891:R2891)=0,"",IF(AND(COUNTIF('OMS Drop Downs'!$C$2:$C$3,'OMS Response Form (ORF)'!F2891),COUNTIF('OMS Drop Downs'!$D$2:$D$5,'OMS Response Form (ORF)'!G2891),COUNTIF('OMS Drop Downs'!$A$2:$A$5,'OMS Response Form (ORF)'!H2891),COUNTIF('OMS Drop Downs'!$B$2:$B$4,'OMS Response Form (ORF)'!I2891),COUNTIF('OMS Drop Downs'!$A$2:$A$5,'OMS Response Form (ORF)'!J2891),COUNTIF('OMS Drop Downs'!$E$2:$E$7,'OMS Response Form (ORF)'!K2891),COUNTIF('OMS Drop Downs'!$B$2:$B$4,'OMS Response Form (ORF)'!L2891),COUNTIF('OMS Drop Downs'!$B$2:$B$4,'OMS Response Form (ORF)'!M2891),COUNTIF('OMS Drop Downs'!$B$2:$B$4,'OMS Response Form (ORF)'!N2891),COUNTIF('OMS Drop Downs'!$B$2:$B$4,'OMS Response Form (ORF)'!P2891),COUNTIF('OMS Drop Downs'!$B$2:$B$4,'OMS Response Form (ORF)'!Q2891),COUNTIF('OMS Drop Downs'!$B$2:$B$4,'OMS Response Form (ORF)'!R2891)),"Complete","Incomplete"))</f>
        <v/>
      </c>
      <c r="T2891" s="28" t="str">
        <f>IF(S2891="Complete",IF(AND(NOT(ISNA(VLOOKUP(CONCATENATE(F2891,G2891,H2891,I2891,J2891,K2891),'OMS Drop Downs'!G:G,1,FALSE))),IF(AND(G2891&lt;&gt;"C3",K2891&lt;&gt;"O5"),IF(SUM(COUNTIF(L2891:R2891,"Y"),COUNTIF(L2891:R2891,"N"))=0,"V","I"),IF(COUNTIF(L2891:R2891,"Y"),"V","I"))="V"),"Valid","Invalid")," ")</f>
        <v xml:space="preserve"> </v>
      </c>
      <c r="U2891"/>
    </row>
    <row r="2892" spans="2:21" x14ac:dyDescent="0.35">
      <c r="B2892" s="50"/>
      <c r="C2892" s="65"/>
      <c r="D2892" s="36"/>
      <c r="E2892" s="64"/>
      <c r="F2892" s="60"/>
      <c r="G2892" s="34"/>
      <c r="H2892" s="34"/>
      <c r="I2892" s="34"/>
      <c r="J2892" s="34"/>
      <c r="K2892" s="34"/>
      <c r="L2892" s="34"/>
      <c r="M2892" s="34"/>
      <c r="N2892" s="34"/>
      <c r="O2892" s="34"/>
      <c r="P2892" s="34"/>
      <c r="Q2892" s="34"/>
      <c r="R2892" s="34"/>
      <c r="S2892" s="27" t="str">
        <f>IF(COUNTA(B2892:R2892)=0,"",IF(AND(COUNTIF('OMS Drop Downs'!$C$2:$C$3,'OMS Response Form (ORF)'!F2892),COUNTIF('OMS Drop Downs'!$D$2:$D$5,'OMS Response Form (ORF)'!G2892),COUNTIF('OMS Drop Downs'!$A$2:$A$5,'OMS Response Form (ORF)'!H2892),COUNTIF('OMS Drop Downs'!$B$2:$B$4,'OMS Response Form (ORF)'!I2892),COUNTIF('OMS Drop Downs'!$A$2:$A$5,'OMS Response Form (ORF)'!J2892),COUNTIF('OMS Drop Downs'!$E$2:$E$7,'OMS Response Form (ORF)'!K2892),COUNTIF('OMS Drop Downs'!$B$2:$B$4,'OMS Response Form (ORF)'!L2892),COUNTIF('OMS Drop Downs'!$B$2:$B$4,'OMS Response Form (ORF)'!M2892),COUNTIF('OMS Drop Downs'!$B$2:$B$4,'OMS Response Form (ORF)'!N2892),COUNTIF('OMS Drop Downs'!$B$2:$B$4,'OMS Response Form (ORF)'!P2892),COUNTIF('OMS Drop Downs'!$B$2:$B$4,'OMS Response Form (ORF)'!Q2892),COUNTIF('OMS Drop Downs'!$B$2:$B$4,'OMS Response Form (ORF)'!R2892)),"Complete","Incomplete"))</f>
        <v/>
      </c>
      <c r="T2892" s="28" t="str">
        <f>IF(S2892="Complete",IF(AND(NOT(ISNA(VLOOKUP(CONCATENATE(F2892,G2892,H2892,I2892,J2892,K2892),'OMS Drop Downs'!G:G,1,FALSE))),IF(AND(G2892&lt;&gt;"C3",K2892&lt;&gt;"O5"),IF(SUM(COUNTIF(L2892:R2892,"Y"),COUNTIF(L2892:R2892,"N"))=0,"V","I"),IF(COUNTIF(L2892:R2892,"Y"),"V","I"))="V"),"Valid","Invalid")," ")</f>
        <v xml:space="preserve"> </v>
      </c>
      <c r="U2892"/>
    </row>
    <row r="2893" spans="2:21" x14ac:dyDescent="0.35">
      <c r="B2893" s="50"/>
      <c r="C2893" s="65"/>
      <c r="D2893" s="36"/>
      <c r="E2893" s="64"/>
      <c r="F2893" s="60"/>
      <c r="G2893" s="34"/>
      <c r="H2893" s="34"/>
      <c r="I2893" s="34"/>
      <c r="J2893" s="34"/>
      <c r="K2893" s="34"/>
      <c r="L2893" s="34"/>
      <c r="M2893" s="34"/>
      <c r="N2893" s="34"/>
      <c r="O2893" s="34"/>
      <c r="P2893" s="34"/>
      <c r="Q2893" s="34"/>
      <c r="R2893" s="34"/>
      <c r="S2893" s="27" t="str">
        <f>IF(COUNTA(B2893:R2893)=0,"",IF(AND(COUNTIF('OMS Drop Downs'!$C$2:$C$3,'OMS Response Form (ORF)'!F2893),COUNTIF('OMS Drop Downs'!$D$2:$D$5,'OMS Response Form (ORF)'!G2893),COUNTIF('OMS Drop Downs'!$A$2:$A$5,'OMS Response Form (ORF)'!H2893),COUNTIF('OMS Drop Downs'!$B$2:$B$4,'OMS Response Form (ORF)'!I2893),COUNTIF('OMS Drop Downs'!$A$2:$A$5,'OMS Response Form (ORF)'!J2893),COUNTIF('OMS Drop Downs'!$E$2:$E$7,'OMS Response Form (ORF)'!K2893),COUNTIF('OMS Drop Downs'!$B$2:$B$4,'OMS Response Form (ORF)'!L2893),COUNTIF('OMS Drop Downs'!$B$2:$B$4,'OMS Response Form (ORF)'!M2893),COUNTIF('OMS Drop Downs'!$B$2:$B$4,'OMS Response Form (ORF)'!N2893),COUNTIF('OMS Drop Downs'!$B$2:$B$4,'OMS Response Form (ORF)'!P2893),COUNTIF('OMS Drop Downs'!$B$2:$B$4,'OMS Response Form (ORF)'!Q2893),COUNTIF('OMS Drop Downs'!$B$2:$B$4,'OMS Response Form (ORF)'!R2893)),"Complete","Incomplete"))</f>
        <v/>
      </c>
      <c r="T2893" s="28" t="str">
        <f>IF(S2893="Complete",IF(AND(NOT(ISNA(VLOOKUP(CONCATENATE(F2893,G2893,H2893,I2893,J2893,K2893),'OMS Drop Downs'!G:G,1,FALSE))),IF(AND(G2893&lt;&gt;"C3",K2893&lt;&gt;"O5"),IF(SUM(COUNTIF(L2893:R2893,"Y"),COUNTIF(L2893:R2893,"N"))=0,"V","I"),IF(COUNTIF(L2893:R2893,"Y"),"V","I"))="V"),"Valid","Invalid")," ")</f>
        <v xml:space="preserve"> </v>
      </c>
      <c r="U2893"/>
    </row>
    <row r="2894" spans="2:21" x14ac:dyDescent="0.35">
      <c r="B2894" s="50"/>
      <c r="C2894" s="65"/>
      <c r="D2894" s="36"/>
      <c r="E2894" s="64"/>
      <c r="F2894" s="60"/>
      <c r="G2894" s="34"/>
      <c r="H2894" s="34"/>
      <c r="I2894" s="34"/>
      <c r="J2894" s="34"/>
      <c r="K2894" s="34"/>
      <c r="L2894" s="34"/>
      <c r="M2894" s="34"/>
      <c r="N2894" s="34"/>
      <c r="O2894" s="34"/>
      <c r="P2894" s="34"/>
      <c r="Q2894" s="34"/>
      <c r="R2894" s="34"/>
      <c r="S2894" s="27" t="str">
        <f>IF(COUNTA(B2894:R2894)=0,"",IF(AND(COUNTIF('OMS Drop Downs'!$C$2:$C$3,'OMS Response Form (ORF)'!F2894),COUNTIF('OMS Drop Downs'!$D$2:$D$5,'OMS Response Form (ORF)'!G2894),COUNTIF('OMS Drop Downs'!$A$2:$A$5,'OMS Response Form (ORF)'!H2894),COUNTIF('OMS Drop Downs'!$B$2:$B$4,'OMS Response Form (ORF)'!I2894),COUNTIF('OMS Drop Downs'!$A$2:$A$5,'OMS Response Form (ORF)'!J2894),COUNTIF('OMS Drop Downs'!$E$2:$E$7,'OMS Response Form (ORF)'!K2894),COUNTIF('OMS Drop Downs'!$B$2:$B$4,'OMS Response Form (ORF)'!L2894),COUNTIF('OMS Drop Downs'!$B$2:$B$4,'OMS Response Form (ORF)'!M2894),COUNTIF('OMS Drop Downs'!$B$2:$B$4,'OMS Response Form (ORF)'!N2894),COUNTIF('OMS Drop Downs'!$B$2:$B$4,'OMS Response Form (ORF)'!P2894),COUNTIF('OMS Drop Downs'!$B$2:$B$4,'OMS Response Form (ORF)'!Q2894),COUNTIF('OMS Drop Downs'!$B$2:$B$4,'OMS Response Form (ORF)'!R2894)),"Complete","Incomplete"))</f>
        <v/>
      </c>
      <c r="T2894" s="28" t="str">
        <f>IF(S2894="Complete",IF(AND(NOT(ISNA(VLOOKUP(CONCATENATE(F2894,G2894,H2894,I2894,J2894,K2894),'OMS Drop Downs'!G:G,1,FALSE))),IF(AND(G2894&lt;&gt;"C3",K2894&lt;&gt;"O5"),IF(SUM(COUNTIF(L2894:R2894,"Y"),COUNTIF(L2894:R2894,"N"))=0,"V","I"),IF(COUNTIF(L2894:R2894,"Y"),"V","I"))="V"),"Valid","Invalid")," ")</f>
        <v xml:space="preserve"> </v>
      </c>
      <c r="U2894"/>
    </row>
    <row r="2895" spans="2:21" x14ac:dyDescent="0.35">
      <c r="B2895" s="50"/>
      <c r="C2895" s="65"/>
      <c r="D2895" s="36"/>
      <c r="E2895" s="64"/>
      <c r="F2895" s="60"/>
      <c r="G2895" s="34"/>
      <c r="H2895" s="34"/>
      <c r="I2895" s="34"/>
      <c r="J2895" s="34"/>
      <c r="K2895" s="34"/>
      <c r="L2895" s="34"/>
      <c r="M2895" s="34"/>
      <c r="N2895" s="34"/>
      <c r="O2895" s="34"/>
      <c r="P2895" s="34"/>
      <c r="Q2895" s="34"/>
      <c r="R2895" s="34"/>
      <c r="S2895" s="27" t="str">
        <f>IF(COUNTA(B2895:R2895)=0,"",IF(AND(COUNTIF('OMS Drop Downs'!$C$2:$C$3,'OMS Response Form (ORF)'!F2895),COUNTIF('OMS Drop Downs'!$D$2:$D$5,'OMS Response Form (ORF)'!G2895),COUNTIF('OMS Drop Downs'!$A$2:$A$5,'OMS Response Form (ORF)'!H2895),COUNTIF('OMS Drop Downs'!$B$2:$B$4,'OMS Response Form (ORF)'!I2895),COUNTIF('OMS Drop Downs'!$A$2:$A$5,'OMS Response Form (ORF)'!J2895),COUNTIF('OMS Drop Downs'!$E$2:$E$7,'OMS Response Form (ORF)'!K2895),COUNTIF('OMS Drop Downs'!$B$2:$B$4,'OMS Response Form (ORF)'!L2895),COUNTIF('OMS Drop Downs'!$B$2:$B$4,'OMS Response Form (ORF)'!M2895),COUNTIF('OMS Drop Downs'!$B$2:$B$4,'OMS Response Form (ORF)'!N2895),COUNTIF('OMS Drop Downs'!$B$2:$B$4,'OMS Response Form (ORF)'!P2895),COUNTIF('OMS Drop Downs'!$B$2:$B$4,'OMS Response Form (ORF)'!Q2895),COUNTIF('OMS Drop Downs'!$B$2:$B$4,'OMS Response Form (ORF)'!R2895)),"Complete","Incomplete"))</f>
        <v/>
      </c>
      <c r="T2895" s="28" t="str">
        <f>IF(S2895="Complete",IF(AND(NOT(ISNA(VLOOKUP(CONCATENATE(F2895,G2895,H2895,I2895,J2895,K2895),'OMS Drop Downs'!G:G,1,FALSE))),IF(AND(G2895&lt;&gt;"C3",K2895&lt;&gt;"O5"),IF(SUM(COUNTIF(L2895:R2895,"Y"),COUNTIF(L2895:R2895,"N"))=0,"V","I"),IF(COUNTIF(L2895:R2895,"Y"),"V","I"))="V"),"Valid","Invalid")," ")</f>
        <v xml:space="preserve"> </v>
      </c>
      <c r="U2895"/>
    </row>
    <row r="2896" spans="2:21" x14ac:dyDescent="0.35">
      <c r="B2896" s="50"/>
      <c r="C2896" s="65"/>
      <c r="D2896" s="36"/>
      <c r="E2896" s="64"/>
      <c r="F2896" s="60"/>
      <c r="G2896" s="34"/>
      <c r="H2896" s="34"/>
      <c r="I2896" s="34"/>
      <c r="J2896" s="34"/>
      <c r="K2896" s="34"/>
      <c r="L2896" s="34"/>
      <c r="M2896" s="34"/>
      <c r="N2896" s="34"/>
      <c r="O2896" s="34"/>
      <c r="P2896" s="34"/>
      <c r="Q2896" s="34"/>
      <c r="R2896" s="34"/>
      <c r="S2896" s="27" t="str">
        <f>IF(COUNTA(B2896:R2896)=0,"",IF(AND(COUNTIF('OMS Drop Downs'!$C$2:$C$3,'OMS Response Form (ORF)'!F2896),COUNTIF('OMS Drop Downs'!$D$2:$D$5,'OMS Response Form (ORF)'!G2896),COUNTIF('OMS Drop Downs'!$A$2:$A$5,'OMS Response Form (ORF)'!H2896),COUNTIF('OMS Drop Downs'!$B$2:$B$4,'OMS Response Form (ORF)'!I2896),COUNTIF('OMS Drop Downs'!$A$2:$A$5,'OMS Response Form (ORF)'!J2896),COUNTIF('OMS Drop Downs'!$E$2:$E$7,'OMS Response Form (ORF)'!K2896),COUNTIF('OMS Drop Downs'!$B$2:$B$4,'OMS Response Form (ORF)'!L2896),COUNTIF('OMS Drop Downs'!$B$2:$B$4,'OMS Response Form (ORF)'!M2896),COUNTIF('OMS Drop Downs'!$B$2:$B$4,'OMS Response Form (ORF)'!N2896),COUNTIF('OMS Drop Downs'!$B$2:$B$4,'OMS Response Form (ORF)'!P2896),COUNTIF('OMS Drop Downs'!$B$2:$B$4,'OMS Response Form (ORF)'!Q2896),COUNTIF('OMS Drop Downs'!$B$2:$B$4,'OMS Response Form (ORF)'!R2896)),"Complete","Incomplete"))</f>
        <v/>
      </c>
      <c r="T2896" s="28" t="str">
        <f>IF(S2896="Complete",IF(AND(NOT(ISNA(VLOOKUP(CONCATENATE(F2896,G2896,H2896,I2896,J2896,K2896),'OMS Drop Downs'!G:G,1,FALSE))),IF(AND(G2896&lt;&gt;"C3",K2896&lt;&gt;"O5"),IF(SUM(COUNTIF(L2896:R2896,"Y"),COUNTIF(L2896:R2896,"N"))=0,"V","I"),IF(COUNTIF(L2896:R2896,"Y"),"V","I"))="V"),"Valid","Invalid")," ")</f>
        <v xml:space="preserve"> </v>
      </c>
      <c r="U2896"/>
    </row>
    <row r="2897" spans="2:21" x14ac:dyDescent="0.35">
      <c r="B2897" s="50"/>
      <c r="C2897" s="65"/>
      <c r="D2897" s="36"/>
      <c r="E2897" s="64"/>
      <c r="F2897" s="60"/>
      <c r="G2897" s="34"/>
      <c r="H2897" s="34"/>
      <c r="I2897" s="34"/>
      <c r="J2897" s="34"/>
      <c r="K2897" s="34"/>
      <c r="L2897" s="34"/>
      <c r="M2897" s="34"/>
      <c r="N2897" s="34"/>
      <c r="O2897" s="34"/>
      <c r="P2897" s="34"/>
      <c r="Q2897" s="34"/>
      <c r="R2897" s="34"/>
      <c r="S2897" s="27" t="str">
        <f>IF(COUNTA(B2897:R2897)=0,"",IF(AND(COUNTIF('OMS Drop Downs'!$C$2:$C$3,'OMS Response Form (ORF)'!F2897),COUNTIF('OMS Drop Downs'!$D$2:$D$5,'OMS Response Form (ORF)'!G2897),COUNTIF('OMS Drop Downs'!$A$2:$A$5,'OMS Response Form (ORF)'!H2897),COUNTIF('OMS Drop Downs'!$B$2:$B$4,'OMS Response Form (ORF)'!I2897),COUNTIF('OMS Drop Downs'!$A$2:$A$5,'OMS Response Form (ORF)'!J2897),COUNTIF('OMS Drop Downs'!$E$2:$E$7,'OMS Response Form (ORF)'!K2897),COUNTIF('OMS Drop Downs'!$B$2:$B$4,'OMS Response Form (ORF)'!L2897),COUNTIF('OMS Drop Downs'!$B$2:$B$4,'OMS Response Form (ORF)'!M2897),COUNTIF('OMS Drop Downs'!$B$2:$B$4,'OMS Response Form (ORF)'!N2897),COUNTIF('OMS Drop Downs'!$B$2:$B$4,'OMS Response Form (ORF)'!P2897),COUNTIF('OMS Drop Downs'!$B$2:$B$4,'OMS Response Form (ORF)'!Q2897),COUNTIF('OMS Drop Downs'!$B$2:$B$4,'OMS Response Form (ORF)'!R2897)),"Complete","Incomplete"))</f>
        <v/>
      </c>
      <c r="T2897" s="28" t="str">
        <f>IF(S2897="Complete",IF(AND(NOT(ISNA(VLOOKUP(CONCATENATE(F2897,G2897,H2897,I2897,J2897,K2897),'OMS Drop Downs'!G:G,1,FALSE))),IF(AND(G2897&lt;&gt;"C3",K2897&lt;&gt;"O5"),IF(SUM(COUNTIF(L2897:R2897,"Y"),COUNTIF(L2897:R2897,"N"))=0,"V","I"),IF(COUNTIF(L2897:R2897,"Y"),"V","I"))="V"),"Valid","Invalid")," ")</f>
        <v xml:space="preserve"> </v>
      </c>
      <c r="U2897"/>
    </row>
    <row r="2898" spans="2:21" x14ac:dyDescent="0.35">
      <c r="B2898" s="50"/>
      <c r="C2898" s="65"/>
      <c r="D2898" s="36"/>
      <c r="E2898" s="64"/>
      <c r="F2898" s="60"/>
      <c r="G2898" s="34"/>
      <c r="H2898" s="34"/>
      <c r="I2898" s="34"/>
      <c r="J2898" s="34"/>
      <c r="K2898" s="34"/>
      <c r="L2898" s="34"/>
      <c r="M2898" s="34"/>
      <c r="N2898" s="34"/>
      <c r="O2898" s="34"/>
      <c r="P2898" s="34"/>
      <c r="Q2898" s="34"/>
      <c r="R2898" s="34"/>
      <c r="S2898" s="27" t="str">
        <f>IF(COUNTA(B2898:R2898)=0,"",IF(AND(COUNTIF('OMS Drop Downs'!$C$2:$C$3,'OMS Response Form (ORF)'!F2898),COUNTIF('OMS Drop Downs'!$D$2:$D$5,'OMS Response Form (ORF)'!G2898),COUNTIF('OMS Drop Downs'!$A$2:$A$5,'OMS Response Form (ORF)'!H2898),COUNTIF('OMS Drop Downs'!$B$2:$B$4,'OMS Response Form (ORF)'!I2898),COUNTIF('OMS Drop Downs'!$A$2:$A$5,'OMS Response Form (ORF)'!J2898),COUNTIF('OMS Drop Downs'!$E$2:$E$7,'OMS Response Form (ORF)'!K2898),COUNTIF('OMS Drop Downs'!$B$2:$B$4,'OMS Response Form (ORF)'!L2898),COUNTIF('OMS Drop Downs'!$B$2:$B$4,'OMS Response Form (ORF)'!M2898),COUNTIF('OMS Drop Downs'!$B$2:$B$4,'OMS Response Form (ORF)'!N2898),COUNTIF('OMS Drop Downs'!$B$2:$B$4,'OMS Response Form (ORF)'!P2898),COUNTIF('OMS Drop Downs'!$B$2:$B$4,'OMS Response Form (ORF)'!Q2898),COUNTIF('OMS Drop Downs'!$B$2:$B$4,'OMS Response Form (ORF)'!R2898)),"Complete","Incomplete"))</f>
        <v/>
      </c>
      <c r="T2898" s="28" t="str">
        <f>IF(S2898="Complete",IF(AND(NOT(ISNA(VLOOKUP(CONCATENATE(F2898,G2898,H2898,I2898,J2898,K2898),'OMS Drop Downs'!G:G,1,FALSE))),IF(AND(G2898&lt;&gt;"C3",K2898&lt;&gt;"O5"),IF(SUM(COUNTIF(L2898:R2898,"Y"),COUNTIF(L2898:R2898,"N"))=0,"V","I"),IF(COUNTIF(L2898:R2898,"Y"),"V","I"))="V"),"Valid","Invalid")," ")</f>
        <v xml:space="preserve"> </v>
      </c>
      <c r="U2898"/>
    </row>
    <row r="2899" spans="2:21" x14ac:dyDescent="0.35">
      <c r="B2899" s="50"/>
      <c r="C2899" s="65"/>
      <c r="D2899" s="36"/>
      <c r="E2899" s="64"/>
      <c r="F2899" s="60"/>
      <c r="G2899" s="34"/>
      <c r="H2899" s="34"/>
      <c r="I2899" s="34"/>
      <c r="J2899" s="34"/>
      <c r="K2899" s="34"/>
      <c r="L2899" s="34"/>
      <c r="M2899" s="34"/>
      <c r="N2899" s="34"/>
      <c r="O2899" s="34"/>
      <c r="P2899" s="34"/>
      <c r="Q2899" s="34"/>
      <c r="R2899" s="34"/>
      <c r="S2899" s="27" t="str">
        <f>IF(COUNTA(B2899:R2899)=0,"",IF(AND(COUNTIF('OMS Drop Downs'!$C$2:$C$3,'OMS Response Form (ORF)'!F2899),COUNTIF('OMS Drop Downs'!$D$2:$D$5,'OMS Response Form (ORF)'!G2899),COUNTIF('OMS Drop Downs'!$A$2:$A$5,'OMS Response Form (ORF)'!H2899),COUNTIF('OMS Drop Downs'!$B$2:$B$4,'OMS Response Form (ORF)'!I2899),COUNTIF('OMS Drop Downs'!$A$2:$A$5,'OMS Response Form (ORF)'!J2899),COUNTIF('OMS Drop Downs'!$E$2:$E$7,'OMS Response Form (ORF)'!K2899),COUNTIF('OMS Drop Downs'!$B$2:$B$4,'OMS Response Form (ORF)'!L2899),COUNTIF('OMS Drop Downs'!$B$2:$B$4,'OMS Response Form (ORF)'!M2899),COUNTIF('OMS Drop Downs'!$B$2:$B$4,'OMS Response Form (ORF)'!N2899),COUNTIF('OMS Drop Downs'!$B$2:$B$4,'OMS Response Form (ORF)'!P2899),COUNTIF('OMS Drop Downs'!$B$2:$B$4,'OMS Response Form (ORF)'!Q2899),COUNTIF('OMS Drop Downs'!$B$2:$B$4,'OMS Response Form (ORF)'!R2899)),"Complete","Incomplete"))</f>
        <v/>
      </c>
      <c r="T2899" s="28" t="str">
        <f>IF(S2899="Complete",IF(AND(NOT(ISNA(VLOOKUP(CONCATENATE(F2899,G2899,H2899,I2899,J2899,K2899),'OMS Drop Downs'!G:G,1,FALSE))),IF(AND(G2899&lt;&gt;"C3",K2899&lt;&gt;"O5"),IF(SUM(COUNTIF(L2899:R2899,"Y"),COUNTIF(L2899:R2899,"N"))=0,"V","I"),IF(COUNTIF(L2899:R2899,"Y"),"V","I"))="V"),"Valid","Invalid")," ")</f>
        <v xml:space="preserve"> </v>
      </c>
      <c r="U2899"/>
    </row>
    <row r="2900" spans="2:21" x14ac:dyDescent="0.35">
      <c r="B2900" s="50"/>
      <c r="C2900" s="65"/>
      <c r="D2900" s="36"/>
      <c r="E2900" s="64"/>
      <c r="F2900" s="60"/>
      <c r="G2900" s="34"/>
      <c r="H2900" s="34"/>
      <c r="I2900" s="34"/>
      <c r="J2900" s="34"/>
      <c r="K2900" s="34"/>
      <c r="L2900" s="34"/>
      <c r="M2900" s="34"/>
      <c r="N2900" s="34"/>
      <c r="O2900" s="34"/>
      <c r="P2900" s="34"/>
      <c r="Q2900" s="34"/>
      <c r="R2900" s="34"/>
      <c r="S2900" s="27" t="str">
        <f>IF(COUNTA(B2900:R2900)=0,"",IF(AND(COUNTIF('OMS Drop Downs'!$C$2:$C$3,'OMS Response Form (ORF)'!F2900),COUNTIF('OMS Drop Downs'!$D$2:$D$5,'OMS Response Form (ORF)'!G2900),COUNTIF('OMS Drop Downs'!$A$2:$A$5,'OMS Response Form (ORF)'!H2900),COUNTIF('OMS Drop Downs'!$B$2:$B$4,'OMS Response Form (ORF)'!I2900),COUNTIF('OMS Drop Downs'!$A$2:$A$5,'OMS Response Form (ORF)'!J2900),COUNTIF('OMS Drop Downs'!$E$2:$E$7,'OMS Response Form (ORF)'!K2900),COUNTIF('OMS Drop Downs'!$B$2:$B$4,'OMS Response Form (ORF)'!L2900),COUNTIF('OMS Drop Downs'!$B$2:$B$4,'OMS Response Form (ORF)'!M2900),COUNTIF('OMS Drop Downs'!$B$2:$B$4,'OMS Response Form (ORF)'!N2900),COUNTIF('OMS Drop Downs'!$B$2:$B$4,'OMS Response Form (ORF)'!P2900),COUNTIF('OMS Drop Downs'!$B$2:$B$4,'OMS Response Form (ORF)'!Q2900),COUNTIF('OMS Drop Downs'!$B$2:$B$4,'OMS Response Form (ORF)'!R2900)),"Complete","Incomplete"))</f>
        <v/>
      </c>
      <c r="T2900" s="28" t="str">
        <f>IF(S2900="Complete",IF(AND(NOT(ISNA(VLOOKUP(CONCATENATE(F2900,G2900,H2900,I2900,J2900,K2900),'OMS Drop Downs'!G:G,1,FALSE))),IF(AND(G2900&lt;&gt;"C3",K2900&lt;&gt;"O5"),IF(SUM(COUNTIF(L2900:R2900,"Y"),COUNTIF(L2900:R2900,"N"))=0,"V","I"),IF(COUNTIF(L2900:R2900,"Y"),"V","I"))="V"),"Valid","Invalid")," ")</f>
        <v xml:space="preserve"> </v>
      </c>
      <c r="U2900"/>
    </row>
    <row r="2901" spans="2:21" x14ac:dyDescent="0.35">
      <c r="B2901" s="50"/>
      <c r="C2901" s="65"/>
      <c r="D2901" s="36"/>
      <c r="E2901" s="64"/>
      <c r="F2901" s="60"/>
      <c r="G2901" s="34"/>
      <c r="H2901" s="34"/>
      <c r="I2901" s="34"/>
      <c r="J2901" s="34"/>
      <c r="K2901" s="34"/>
      <c r="L2901" s="34"/>
      <c r="M2901" s="34"/>
      <c r="N2901" s="34"/>
      <c r="O2901" s="34"/>
      <c r="P2901" s="34"/>
      <c r="Q2901" s="34"/>
      <c r="R2901" s="34"/>
      <c r="S2901" s="27" t="str">
        <f>IF(COUNTA(B2901:R2901)=0,"",IF(AND(COUNTIF('OMS Drop Downs'!$C$2:$C$3,'OMS Response Form (ORF)'!F2901),COUNTIF('OMS Drop Downs'!$D$2:$D$5,'OMS Response Form (ORF)'!G2901),COUNTIF('OMS Drop Downs'!$A$2:$A$5,'OMS Response Form (ORF)'!H2901),COUNTIF('OMS Drop Downs'!$B$2:$B$4,'OMS Response Form (ORF)'!I2901),COUNTIF('OMS Drop Downs'!$A$2:$A$5,'OMS Response Form (ORF)'!J2901),COUNTIF('OMS Drop Downs'!$E$2:$E$7,'OMS Response Form (ORF)'!K2901),COUNTIF('OMS Drop Downs'!$B$2:$B$4,'OMS Response Form (ORF)'!L2901),COUNTIF('OMS Drop Downs'!$B$2:$B$4,'OMS Response Form (ORF)'!M2901),COUNTIF('OMS Drop Downs'!$B$2:$B$4,'OMS Response Form (ORF)'!N2901),COUNTIF('OMS Drop Downs'!$B$2:$B$4,'OMS Response Form (ORF)'!P2901),COUNTIF('OMS Drop Downs'!$B$2:$B$4,'OMS Response Form (ORF)'!Q2901),COUNTIF('OMS Drop Downs'!$B$2:$B$4,'OMS Response Form (ORF)'!R2901)),"Complete","Incomplete"))</f>
        <v/>
      </c>
      <c r="T2901" s="28" t="str">
        <f>IF(S2901="Complete",IF(AND(NOT(ISNA(VLOOKUP(CONCATENATE(F2901,G2901,H2901,I2901,J2901,K2901),'OMS Drop Downs'!G:G,1,FALSE))),IF(AND(G2901&lt;&gt;"C3",K2901&lt;&gt;"O5"),IF(SUM(COUNTIF(L2901:R2901,"Y"),COUNTIF(L2901:R2901,"N"))=0,"V","I"),IF(COUNTIF(L2901:R2901,"Y"),"V","I"))="V"),"Valid","Invalid")," ")</f>
        <v xml:space="preserve"> </v>
      </c>
      <c r="U2901"/>
    </row>
    <row r="2902" spans="2:21" x14ac:dyDescent="0.35">
      <c r="B2902" s="50"/>
      <c r="C2902" s="65"/>
      <c r="D2902" s="36"/>
      <c r="E2902" s="64"/>
      <c r="F2902" s="60"/>
      <c r="G2902" s="34"/>
      <c r="H2902" s="34"/>
      <c r="I2902" s="34"/>
      <c r="J2902" s="34"/>
      <c r="K2902" s="34"/>
      <c r="L2902" s="34"/>
      <c r="M2902" s="34"/>
      <c r="N2902" s="34"/>
      <c r="O2902" s="34"/>
      <c r="P2902" s="34"/>
      <c r="Q2902" s="34"/>
      <c r="R2902" s="34"/>
      <c r="S2902" s="27" t="str">
        <f>IF(COUNTA(B2902:R2902)=0,"",IF(AND(COUNTIF('OMS Drop Downs'!$C$2:$C$3,'OMS Response Form (ORF)'!F2902),COUNTIF('OMS Drop Downs'!$D$2:$D$5,'OMS Response Form (ORF)'!G2902),COUNTIF('OMS Drop Downs'!$A$2:$A$5,'OMS Response Form (ORF)'!H2902),COUNTIF('OMS Drop Downs'!$B$2:$B$4,'OMS Response Form (ORF)'!I2902),COUNTIF('OMS Drop Downs'!$A$2:$A$5,'OMS Response Form (ORF)'!J2902),COUNTIF('OMS Drop Downs'!$E$2:$E$7,'OMS Response Form (ORF)'!K2902),COUNTIF('OMS Drop Downs'!$B$2:$B$4,'OMS Response Form (ORF)'!L2902),COUNTIF('OMS Drop Downs'!$B$2:$B$4,'OMS Response Form (ORF)'!M2902),COUNTIF('OMS Drop Downs'!$B$2:$B$4,'OMS Response Form (ORF)'!N2902),COUNTIF('OMS Drop Downs'!$B$2:$B$4,'OMS Response Form (ORF)'!P2902),COUNTIF('OMS Drop Downs'!$B$2:$B$4,'OMS Response Form (ORF)'!Q2902),COUNTIF('OMS Drop Downs'!$B$2:$B$4,'OMS Response Form (ORF)'!R2902)),"Complete","Incomplete"))</f>
        <v/>
      </c>
      <c r="T2902" s="28" t="str">
        <f>IF(S2902="Complete",IF(AND(NOT(ISNA(VLOOKUP(CONCATENATE(F2902,G2902,H2902,I2902,J2902,K2902),'OMS Drop Downs'!G:G,1,FALSE))),IF(AND(G2902&lt;&gt;"C3",K2902&lt;&gt;"O5"),IF(SUM(COUNTIF(L2902:R2902,"Y"),COUNTIF(L2902:R2902,"N"))=0,"V","I"),IF(COUNTIF(L2902:R2902,"Y"),"V","I"))="V"),"Valid","Invalid")," ")</f>
        <v xml:space="preserve"> </v>
      </c>
      <c r="U2902"/>
    </row>
    <row r="2903" spans="2:21" x14ac:dyDescent="0.35">
      <c r="B2903" s="50"/>
      <c r="C2903" s="65"/>
      <c r="D2903" s="36"/>
      <c r="E2903" s="64"/>
      <c r="F2903" s="60"/>
      <c r="G2903" s="34"/>
      <c r="H2903" s="34"/>
      <c r="I2903" s="34"/>
      <c r="J2903" s="34"/>
      <c r="K2903" s="34"/>
      <c r="L2903" s="34"/>
      <c r="M2903" s="34"/>
      <c r="N2903" s="34"/>
      <c r="O2903" s="34"/>
      <c r="P2903" s="34"/>
      <c r="Q2903" s="34"/>
      <c r="R2903" s="34"/>
      <c r="S2903" s="27" t="str">
        <f>IF(COUNTA(B2903:R2903)=0,"",IF(AND(COUNTIF('OMS Drop Downs'!$C$2:$C$3,'OMS Response Form (ORF)'!F2903),COUNTIF('OMS Drop Downs'!$D$2:$D$5,'OMS Response Form (ORF)'!G2903),COUNTIF('OMS Drop Downs'!$A$2:$A$5,'OMS Response Form (ORF)'!H2903),COUNTIF('OMS Drop Downs'!$B$2:$B$4,'OMS Response Form (ORF)'!I2903),COUNTIF('OMS Drop Downs'!$A$2:$A$5,'OMS Response Form (ORF)'!J2903),COUNTIF('OMS Drop Downs'!$E$2:$E$7,'OMS Response Form (ORF)'!K2903),COUNTIF('OMS Drop Downs'!$B$2:$B$4,'OMS Response Form (ORF)'!L2903),COUNTIF('OMS Drop Downs'!$B$2:$B$4,'OMS Response Form (ORF)'!M2903),COUNTIF('OMS Drop Downs'!$B$2:$B$4,'OMS Response Form (ORF)'!N2903),COUNTIF('OMS Drop Downs'!$B$2:$B$4,'OMS Response Form (ORF)'!P2903),COUNTIF('OMS Drop Downs'!$B$2:$B$4,'OMS Response Form (ORF)'!Q2903),COUNTIF('OMS Drop Downs'!$B$2:$B$4,'OMS Response Form (ORF)'!R2903)),"Complete","Incomplete"))</f>
        <v/>
      </c>
      <c r="T2903" s="28" t="str">
        <f>IF(S2903="Complete",IF(AND(NOT(ISNA(VLOOKUP(CONCATENATE(F2903,G2903,H2903,I2903,J2903,K2903),'OMS Drop Downs'!G:G,1,FALSE))),IF(AND(G2903&lt;&gt;"C3",K2903&lt;&gt;"O5"),IF(SUM(COUNTIF(L2903:R2903,"Y"),COUNTIF(L2903:R2903,"N"))=0,"V","I"),IF(COUNTIF(L2903:R2903,"Y"),"V","I"))="V"),"Valid","Invalid")," ")</f>
        <v xml:space="preserve"> </v>
      </c>
      <c r="U2903"/>
    </row>
    <row r="2904" spans="2:21" x14ac:dyDescent="0.35">
      <c r="B2904" s="50"/>
      <c r="C2904" s="65"/>
      <c r="D2904" s="36"/>
      <c r="E2904" s="64"/>
      <c r="F2904" s="60"/>
      <c r="G2904" s="34"/>
      <c r="H2904" s="34"/>
      <c r="I2904" s="34"/>
      <c r="J2904" s="34"/>
      <c r="K2904" s="34"/>
      <c r="L2904" s="34"/>
      <c r="M2904" s="34"/>
      <c r="N2904" s="34"/>
      <c r="O2904" s="34"/>
      <c r="P2904" s="34"/>
      <c r="Q2904" s="34"/>
      <c r="R2904" s="34"/>
      <c r="S2904" s="27" t="str">
        <f>IF(COUNTA(B2904:R2904)=0,"",IF(AND(COUNTIF('OMS Drop Downs'!$C$2:$C$3,'OMS Response Form (ORF)'!F2904),COUNTIF('OMS Drop Downs'!$D$2:$D$5,'OMS Response Form (ORF)'!G2904),COUNTIF('OMS Drop Downs'!$A$2:$A$5,'OMS Response Form (ORF)'!H2904),COUNTIF('OMS Drop Downs'!$B$2:$B$4,'OMS Response Form (ORF)'!I2904),COUNTIF('OMS Drop Downs'!$A$2:$A$5,'OMS Response Form (ORF)'!J2904),COUNTIF('OMS Drop Downs'!$E$2:$E$7,'OMS Response Form (ORF)'!K2904),COUNTIF('OMS Drop Downs'!$B$2:$B$4,'OMS Response Form (ORF)'!L2904),COUNTIF('OMS Drop Downs'!$B$2:$B$4,'OMS Response Form (ORF)'!M2904),COUNTIF('OMS Drop Downs'!$B$2:$B$4,'OMS Response Form (ORF)'!N2904),COUNTIF('OMS Drop Downs'!$B$2:$B$4,'OMS Response Form (ORF)'!P2904),COUNTIF('OMS Drop Downs'!$B$2:$B$4,'OMS Response Form (ORF)'!Q2904),COUNTIF('OMS Drop Downs'!$B$2:$B$4,'OMS Response Form (ORF)'!R2904)),"Complete","Incomplete"))</f>
        <v/>
      </c>
      <c r="T2904" s="28" t="str">
        <f>IF(S2904="Complete",IF(AND(NOT(ISNA(VLOOKUP(CONCATENATE(F2904,G2904,H2904,I2904,J2904,K2904),'OMS Drop Downs'!G:G,1,FALSE))),IF(AND(G2904&lt;&gt;"C3",K2904&lt;&gt;"O5"),IF(SUM(COUNTIF(L2904:R2904,"Y"),COUNTIF(L2904:R2904,"N"))=0,"V","I"),IF(COUNTIF(L2904:R2904,"Y"),"V","I"))="V"),"Valid","Invalid")," ")</f>
        <v xml:space="preserve"> </v>
      </c>
      <c r="U2904"/>
    </row>
    <row r="2905" spans="2:21" x14ac:dyDescent="0.35">
      <c r="B2905" s="50"/>
      <c r="C2905" s="65"/>
      <c r="D2905" s="36"/>
      <c r="E2905" s="64"/>
      <c r="F2905" s="60"/>
      <c r="G2905" s="34"/>
      <c r="H2905" s="34"/>
      <c r="I2905" s="34"/>
      <c r="J2905" s="34"/>
      <c r="K2905" s="34"/>
      <c r="L2905" s="34"/>
      <c r="M2905" s="34"/>
      <c r="N2905" s="34"/>
      <c r="O2905" s="34"/>
      <c r="P2905" s="34"/>
      <c r="Q2905" s="34"/>
      <c r="R2905" s="34"/>
      <c r="S2905" s="27" t="str">
        <f>IF(COUNTA(B2905:R2905)=0,"",IF(AND(COUNTIF('OMS Drop Downs'!$C$2:$C$3,'OMS Response Form (ORF)'!F2905),COUNTIF('OMS Drop Downs'!$D$2:$D$5,'OMS Response Form (ORF)'!G2905),COUNTIF('OMS Drop Downs'!$A$2:$A$5,'OMS Response Form (ORF)'!H2905),COUNTIF('OMS Drop Downs'!$B$2:$B$4,'OMS Response Form (ORF)'!I2905),COUNTIF('OMS Drop Downs'!$A$2:$A$5,'OMS Response Form (ORF)'!J2905),COUNTIF('OMS Drop Downs'!$E$2:$E$7,'OMS Response Form (ORF)'!K2905),COUNTIF('OMS Drop Downs'!$B$2:$B$4,'OMS Response Form (ORF)'!L2905),COUNTIF('OMS Drop Downs'!$B$2:$B$4,'OMS Response Form (ORF)'!M2905),COUNTIF('OMS Drop Downs'!$B$2:$B$4,'OMS Response Form (ORF)'!N2905),COUNTIF('OMS Drop Downs'!$B$2:$B$4,'OMS Response Form (ORF)'!P2905),COUNTIF('OMS Drop Downs'!$B$2:$B$4,'OMS Response Form (ORF)'!Q2905),COUNTIF('OMS Drop Downs'!$B$2:$B$4,'OMS Response Form (ORF)'!R2905)),"Complete","Incomplete"))</f>
        <v/>
      </c>
      <c r="T2905" s="28" t="str">
        <f>IF(S2905="Complete",IF(AND(NOT(ISNA(VLOOKUP(CONCATENATE(F2905,G2905,H2905,I2905,J2905,K2905),'OMS Drop Downs'!G:G,1,FALSE))),IF(AND(G2905&lt;&gt;"C3",K2905&lt;&gt;"O5"),IF(SUM(COUNTIF(L2905:R2905,"Y"),COUNTIF(L2905:R2905,"N"))=0,"V","I"),IF(COUNTIF(L2905:R2905,"Y"),"V","I"))="V"),"Valid","Invalid")," ")</f>
        <v xml:space="preserve"> </v>
      </c>
      <c r="U2905"/>
    </row>
    <row r="2906" spans="2:21" x14ac:dyDescent="0.35">
      <c r="B2906" s="50"/>
      <c r="C2906" s="65"/>
      <c r="D2906" s="36"/>
      <c r="E2906" s="64"/>
      <c r="F2906" s="60"/>
      <c r="G2906" s="34"/>
      <c r="H2906" s="34"/>
      <c r="I2906" s="34"/>
      <c r="J2906" s="34"/>
      <c r="K2906" s="34"/>
      <c r="L2906" s="34"/>
      <c r="M2906" s="34"/>
      <c r="N2906" s="34"/>
      <c r="O2906" s="34"/>
      <c r="P2906" s="34"/>
      <c r="Q2906" s="34"/>
      <c r="R2906" s="34"/>
      <c r="S2906" s="27" t="str">
        <f>IF(COUNTA(B2906:R2906)=0,"",IF(AND(COUNTIF('OMS Drop Downs'!$C$2:$C$3,'OMS Response Form (ORF)'!F2906),COUNTIF('OMS Drop Downs'!$D$2:$D$5,'OMS Response Form (ORF)'!G2906),COUNTIF('OMS Drop Downs'!$A$2:$A$5,'OMS Response Form (ORF)'!H2906),COUNTIF('OMS Drop Downs'!$B$2:$B$4,'OMS Response Form (ORF)'!I2906),COUNTIF('OMS Drop Downs'!$A$2:$A$5,'OMS Response Form (ORF)'!J2906),COUNTIF('OMS Drop Downs'!$E$2:$E$7,'OMS Response Form (ORF)'!K2906),COUNTIF('OMS Drop Downs'!$B$2:$B$4,'OMS Response Form (ORF)'!L2906),COUNTIF('OMS Drop Downs'!$B$2:$B$4,'OMS Response Form (ORF)'!M2906),COUNTIF('OMS Drop Downs'!$B$2:$B$4,'OMS Response Form (ORF)'!N2906),COUNTIF('OMS Drop Downs'!$B$2:$B$4,'OMS Response Form (ORF)'!P2906),COUNTIF('OMS Drop Downs'!$B$2:$B$4,'OMS Response Form (ORF)'!Q2906),COUNTIF('OMS Drop Downs'!$B$2:$B$4,'OMS Response Form (ORF)'!R2906)),"Complete","Incomplete"))</f>
        <v/>
      </c>
      <c r="T2906" s="28" t="str">
        <f>IF(S2906="Complete",IF(AND(NOT(ISNA(VLOOKUP(CONCATENATE(F2906,G2906,H2906,I2906,J2906,K2906),'OMS Drop Downs'!G:G,1,FALSE))),IF(AND(G2906&lt;&gt;"C3",K2906&lt;&gt;"O5"),IF(SUM(COUNTIF(L2906:R2906,"Y"),COUNTIF(L2906:R2906,"N"))=0,"V","I"),IF(COUNTIF(L2906:R2906,"Y"),"V","I"))="V"),"Valid","Invalid")," ")</f>
        <v xml:space="preserve"> </v>
      </c>
      <c r="U2906"/>
    </row>
    <row r="2907" spans="2:21" x14ac:dyDescent="0.35">
      <c r="B2907" s="50"/>
      <c r="C2907" s="65"/>
      <c r="D2907" s="36"/>
      <c r="E2907" s="64"/>
      <c r="F2907" s="60"/>
      <c r="G2907" s="34"/>
      <c r="H2907" s="34"/>
      <c r="I2907" s="34"/>
      <c r="J2907" s="34"/>
      <c r="K2907" s="34"/>
      <c r="L2907" s="34"/>
      <c r="M2907" s="34"/>
      <c r="N2907" s="34"/>
      <c r="O2907" s="34"/>
      <c r="P2907" s="34"/>
      <c r="Q2907" s="34"/>
      <c r="R2907" s="34"/>
      <c r="S2907" s="27" t="str">
        <f>IF(COUNTA(B2907:R2907)=0,"",IF(AND(COUNTIF('OMS Drop Downs'!$C$2:$C$3,'OMS Response Form (ORF)'!F2907),COUNTIF('OMS Drop Downs'!$D$2:$D$5,'OMS Response Form (ORF)'!G2907),COUNTIF('OMS Drop Downs'!$A$2:$A$5,'OMS Response Form (ORF)'!H2907),COUNTIF('OMS Drop Downs'!$B$2:$B$4,'OMS Response Form (ORF)'!I2907),COUNTIF('OMS Drop Downs'!$A$2:$A$5,'OMS Response Form (ORF)'!J2907),COUNTIF('OMS Drop Downs'!$E$2:$E$7,'OMS Response Form (ORF)'!K2907),COUNTIF('OMS Drop Downs'!$B$2:$B$4,'OMS Response Form (ORF)'!L2907),COUNTIF('OMS Drop Downs'!$B$2:$B$4,'OMS Response Form (ORF)'!M2907),COUNTIF('OMS Drop Downs'!$B$2:$B$4,'OMS Response Form (ORF)'!N2907),COUNTIF('OMS Drop Downs'!$B$2:$B$4,'OMS Response Form (ORF)'!P2907),COUNTIF('OMS Drop Downs'!$B$2:$B$4,'OMS Response Form (ORF)'!Q2907),COUNTIF('OMS Drop Downs'!$B$2:$B$4,'OMS Response Form (ORF)'!R2907)),"Complete","Incomplete"))</f>
        <v/>
      </c>
      <c r="T2907" s="28" t="str">
        <f>IF(S2907="Complete",IF(AND(NOT(ISNA(VLOOKUP(CONCATENATE(F2907,G2907,H2907,I2907,J2907,K2907),'OMS Drop Downs'!G:G,1,FALSE))),IF(AND(G2907&lt;&gt;"C3",K2907&lt;&gt;"O5"),IF(SUM(COUNTIF(L2907:R2907,"Y"),COUNTIF(L2907:R2907,"N"))=0,"V","I"),IF(COUNTIF(L2907:R2907,"Y"),"V","I"))="V"),"Valid","Invalid")," ")</f>
        <v xml:space="preserve"> </v>
      </c>
      <c r="U2907"/>
    </row>
    <row r="2908" spans="2:21" x14ac:dyDescent="0.35">
      <c r="B2908" s="50"/>
      <c r="C2908" s="65"/>
      <c r="D2908" s="36"/>
      <c r="E2908" s="64"/>
      <c r="F2908" s="60"/>
      <c r="G2908" s="34"/>
      <c r="H2908" s="34"/>
      <c r="I2908" s="34"/>
      <c r="J2908" s="34"/>
      <c r="K2908" s="34"/>
      <c r="L2908" s="34"/>
      <c r="M2908" s="34"/>
      <c r="N2908" s="34"/>
      <c r="O2908" s="34"/>
      <c r="P2908" s="34"/>
      <c r="Q2908" s="34"/>
      <c r="R2908" s="34"/>
      <c r="S2908" s="27" t="str">
        <f>IF(COUNTA(B2908:R2908)=0,"",IF(AND(COUNTIF('OMS Drop Downs'!$C$2:$C$3,'OMS Response Form (ORF)'!F2908),COUNTIF('OMS Drop Downs'!$D$2:$D$5,'OMS Response Form (ORF)'!G2908),COUNTIF('OMS Drop Downs'!$A$2:$A$5,'OMS Response Form (ORF)'!H2908),COUNTIF('OMS Drop Downs'!$B$2:$B$4,'OMS Response Form (ORF)'!I2908),COUNTIF('OMS Drop Downs'!$A$2:$A$5,'OMS Response Form (ORF)'!J2908),COUNTIF('OMS Drop Downs'!$E$2:$E$7,'OMS Response Form (ORF)'!K2908),COUNTIF('OMS Drop Downs'!$B$2:$B$4,'OMS Response Form (ORF)'!L2908),COUNTIF('OMS Drop Downs'!$B$2:$B$4,'OMS Response Form (ORF)'!M2908),COUNTIF('OMS Drop Downs'!$B$2:$B$4,'OMS Response Form (ORF)'!N2908),COUNTIF('OMS Drop Downs'!$B$2:$B$4,'OMS Response Form (ORF)'!P2908),COUNTIF('OMS Drop Downs'!$B$2:$B$4,'OMS Response Form (ORF)'!Q2908),COUNTIF('OMS Drop Downs'!$B$2:$B$4,'OMS Response Form (ORF)'!R2908)),"Complete","Incomplete"))</f>
        <v/>
      </c>
      <c r="T2908" s="28" t="str">
        <f>IF(S2908="Complete",IF(AND(NOT(ISNA(VLOOKUP(CONCATENATE(F2908,G2908,H2908,I2908,J2908,K2908),'OMS Drop Downs'!G:G,1,FALSE))),IF(AND(G2908&lt;&gt;"C3",K2908&lt;&gt;"O5"),IF(SUM(COUNTIF(L2908:R2908,"Y"),COUNTIF(L2908:R2908,"N"))=0,"V","I"),IF(COUNTIF(L2908:R2908,"Y"),"V","I"))="V"),"Valid","Invalid")," ")</f>
        <v xml:space="preserve"> </v>
      </c>
      <c r="U2908"/>
    </row>
    <row r="2909" spans="2:21" x14ac:dyDescent="0.35">
      <c r="B2909" s="50"/>
      <c r="C2909" s="65"/>
      <c r="D2909" s="36"/>
      <c r="E2909" s="64"/>
      <c r="F2909" s="60"/>
      <c r="G2909" s="34"/>
      <c r="H2909" s="34"/>
      <c r="I2909" s="34"/>
      <c r="J2909" s="34"/>
      <c r="K2909" s="34"/>
      <c r="L2909" s="34"/>
      <c r="M2909" s="34"/>
      <c r="N2909" s="34"/>
      <c r="O2909" s="34"/>
      <c r="P2909" s="34"/>
      <c r="Q2909" s="34"/>
      <c r="R2909" s="34"/>
      <c r="S2909" s="27" t="str">
        <f>IF(COUNTA(B2909:R2909)=0,"",IF(AND(COUNTIF('OMS Drop Downs'!$C$2:$C$3,'OMS Response Form (ORF)'!F2909),COUNTIF('OMS Drop Downs'!$D$2:$D$5,'OMS Response Form (ORF)'!G2909),COUNTIF('OMS Drop Downs'!$A$2:$A$5,'OMS Response Form (ORF)'!H2909),COUNTIF('OMS Drop Downs'!$B$2:$B$4,'OMS Response Form (ORF)'!I2909),COUNTIF('OMS Drop Downs'!$A$2:$A$5,'OMS Response Form (ORF)'!J2909),COUNTIF('OMS Drop Downs'!$E$2:$E$7,'OMS Response Form (ORF)'!K2909),COUNTIF('OMS Drop Downs'!$B$2:$B$4,'OMS Response Form (ORF)'!L2909),COUNTIF('OMS Drop Downs'!$B$2:$B$4,'OMS Response Form (ORF)'!M2909),COUNTIF('OMS Drop Downs'!$B$2:$B$4,'OMS Response Form (ORF)'!N2909),COUNTIF('OMS Drop Downs'!$B$2:$B$4,'OMS Response Form (ORF)'!P2909),COUNTIF('OMS Drop Downs'!$B$2:$B$4,'OMS Response Form (ORF)'!Q2909),COUNTIF('OMS Drop Downs'!$B$2:$B$4,'OMS Response Form (ORF)'!R2909)),"Complete","Incomplete"))</f>
        <v/>
      </c>
      <c r="T2909" s="28" t="str">
        <f>IF(S2909="Complete",IF(AND(NOT(ISNA(VLOOKUP(CONCATENATE(F2909,G2909,H2909,I2909,J2909,K2909),'OMS Drop Downs'!G:G,1,FALSE))),IF(AND(G2909&lt;&gt;"C3",K2909&lt;&gt;"O5"),IF(SUM(COUNTIF(L2909:R2909,"Y"),COUNTIF(L2909:R2909,"N"))=0,"V","I"),IF(COUNTIF(L2909:R2909,"Y"),"V","I"))="V"),"Valid","Invalid")," ")</f>
        <v xml:space="preserve"> </v>
      </c>
      <c r="U2909"/>
    </row>
    <row r="2910" spans="2:21" x14ac:dyDescent="0.35">
      <c r="B2910" s="50"/>
      <c r="C2910" s="65"/>
      <c r="D2910" s="36"/>
      <c r="E2910" s="64"/>
      <c r="F2910" s="60"/>
      <c r="G2910" s="34"/>
      <c r="H2910" s="34"/>
      <c r="I2910" s="34"/>
      <c r="J2910" s="34"/>
      <c r="K2910" s="34"/>
      <c r="L2910" s="34"/>
      <c r="M2910" s="34"/>
      <c r="N2910" s="34"/>
      <c r="O2910" s="34"/>
      <c r="P2910" s="34"/>
      <c r="Q2910" s="34"/>
      <c r="R2910" s="34"/>
      <c r="S2910" s="27" t="str">
        <f>IF(COUNTA(B2910:R2910)=0,"",IF(AND(COUNTIF('OMS Drop Downs'!$C$2:$C$3,'OMS Response Form (ORF)'!F2910),COUNTIF('OMS Drop Downs'!$D$2:$D$5,'OMS Response Form (ORF)'!G2910),COUNTIF('OMS Drop Downs'!$A$2:$A$5,'OMS Response Form (ORF)'!H2910),COUNTIF('OMS Drop Downs'!$B$2:$B$4,'OMS Response Form (ORF)'!I2910),COUNTIF('OMS Drop Downs'!$A$2:$A$5,'OMS Response Form (ORF)'!J2910),COUNTIF('OMS Drop Downs'!$E$2:$E$7,'OMS Response Form (ORF)'!K2910),COUNTIF('OMS Drop Downs'!$B$2:$B$4,'OMS Response Form (ORF)'!L2910),COUNTIF('OMS Drop Downs'!$B$2:$B$4,'OMS Response Form (ORF)'!M2910),COUNTIF('OMS Drop Downs'!$B$2:$B$4,'OMS Response Form (ORF)'!N2910),COUNTIF('OMS Drop Downs'!$B$2:$B$4,'OMS Response Form (ORF)'!P2910),COUNTIF('OMS Drop Downs'!$B$2:$B$4,'OMS Response Form (ORF)'!Q2910),COUNTIF('OMS Drop Downs'!$B$2:$B$4,'OMS Response Form (ORF)'!R2910)),"Complete","Incomplete"))</f>
        <v/>
      </c>
      <c r="T2910" s="28" t="str">
        <f>IF(S2910="Complete",IF(AND(NOT(ISNA(VLOOKUP(CONCATENATE(F2910,G2910,H2910,I2910,J2910,K2910),'OMS Drop Downs'!G:G,1,FALSE))),IF(AND(G2910&lt;&gt;"C3",K2910&lt;&gt;"O5"),IF(SUM(COUNTIF(L2910:R2910,"Y"),COUNTIF(L2910:R2910,"N"))=0,"V","I"),IF(COUNTIF(L2910:R2910,"Y"),"V","I"))="V"),"Valid","Invalid")," ")</f>
        <v xml:space="preserve"> </v>
      </c>
      <c r="U2910"/>
    </row>
    <row r="2911" spans="2:21" x14ac:dyDescent="0.35">
      <c r="B2911" s="50"/>
      <c r="C2911" s="65"/>
      <c r="D2911" s="36"/>
      <c r="E2911" s="64"/>
      <c r="F2911" s="60"/>
      <c r="G2911" s="34"/>
      <c r="H2911" s="34"/>
      <c r="I2911" s="34"/>
      <c r="J2911" s="34"/>
      <c r="K2911" s="34"/>
      <c r="L2911" s="34"/>
      <c r="M2911" s="34"/>
      <c r="N2911" s="34"/>
      <c r="O2911" s="34"/>
      <c r="P2911" s="34"/>
      <c r="Q2911" s="34"/>
      <c r="R2911" s="34"/>
      <c r="S2911" s="27" t="str">
        <f>IF(COUNTA(B2911:R2911)=0,"",IF(AND(COUNTIF('OMS Drop Downs'!$C$2:$C$3,'OMS Response Form (ORF)'!F2911),COUNTIF('OMS Drop Downs'!$D$2:$D$5,'OMS Response Form (ORF)'!G2911),COUNTIF('OMS Drop Downs'!$A$2:$A$5,'OMS Response Form (ORF)'!H2911),COUNTIF('OMS Drop Downs'!$B$2:$B$4,'OMS Response Form (ORF)'!I2911),COUNTIF('OMS Drop Downs'!$A$2:$A$5,'OMS Response Form (ORF)'!J2911),COUNTIF('OMS Drop Downs'!$E$2:$E$7,'OMS Response Form (ORF)'!K2911),COUNTIF('OMS Drop Downs'!$B$2:$B$4,'OMS Response Form (ORF)'!L2911),COUNTIF('OMS Drop Downs'!$B$2:$B$4,'OMS Response Form (ORF)'!M2911),COUNTIF('OMS Drop Downs'!$B$2:$B$4,'OMS Response Form (ORF)'!N2911),COUNTIF('OMS Drop Downs'!$B$2:$B$4,'OMS Response Form (ORF)'!P2911),COUNTIF('OMS Drop Downs'!$B$2:$B$4,'OMS Response Form (ORF)'!Q2911),COUNTIF('OMS Drop Downs'!$B$2:$B$4,'OMS Response Form (ORF)'!R2911)),"Complete","Incomplete"))</f>
        <v/>
      </c>
      <c r="T2911" s="28" t="str">
        <f>IF(S2911="Complete",IF(AND(NOT(ISNA(VLOOKUP(CONCATENATE(F2911,G2911,H2911,I2911,J2911,K2911),'OMS Drop Downs'!G:G,1,FALSE))),IF(AND(G2911&lt;&gt;"C3",K2911&lt;&gt;"O5"),IF(SUM(COUNTIF(L2911:R2911,"Y"),COUNTIF(L2911:R2911,"N"))=0,"V","I"),IF(COUNTIF(L2911:R2911,"Y"),"V","I"))="V"),"Valid","Invalid")," ")</f>
        <v xml:space="preserve"> </v>
      </c>
      <c r="U2911"/>
    </row>
    <row r="2912" spans="2:21" x14ac:dyDescent="0.35">
      <c r="B2912" s="50"/>
      <c r="C2912" s="65"/>
      <c r="D2912" s="36"/>
      <c r="E2912" s="64"/>
      <c r="F2912" s="60"/>
      <c r="G2912" s="34"/>
      <c r="H2912" s="34"/>
      <c r="I2912" s="34"/>
      <c r="J2912" s="34"/>
      <c r="K2912" s="34"/>
      <c r="L2912" s="34"/>
      <c r="M2912" s="34"/>
      <c r="N2912" s="34"/>
      <c r="O2912" s="34"/>
      <c r="P2912" s="34"/>
      <c r="Q2912" s="34"/>
      <c r="R2912" s="34"/>
      <c r="S2912" s="27" t="str">
        <f>IF(COUNTA(B2912:R2912)=0,"",IF(AND(COUNTIF('OMS Drop Downs'!$C$2:$C$3,'OMS Response Form (ORF)'!F2912),COUNTIF('OMS Drop Downs'!$D$2:$D$5,'OMS Response Form (ORF)'!G2912),COUNTIF('OMS Drop Downs'!$A$2:$A$5,'OMS Response Form (ORF)'!H2912),COUNTIF('OMS Drop Downs'!$B$2:$B$4,'OMS Response Form (ORF)'!I2912),COUNTIF('OMS Drop Downs'!$A$2:$A$5,'OMS Response Form (ORF)'!J2912),COUNTIF('OMS Drop Downs'!$E$2:$E$7,'OMS Response Form (ORF)'!K2912),COUNTIF('OMS Drop Downs'!$B$2:$B$4,'OMS Response Form (ORF)'!L2912),COUNTIF('OMS Drop Downs'!$B$2:$B$4,'OMS Response Form (ORF)'!M2912),COUNTIF('OMS Drop Downs'!$B$2:$B$4,'OMS Response Form (ORF)'!N2912),COUNTIF('OMS Drop Downs'!$B$2:$B$4,'OMS Response Form (ORF)'!P2912),COUNTIF('OMS Drop Downs'!$B$2:$B$4,'OMS Response Form (ORF)'!Q2912),COUNTIF('OMS Drop Downs'!$B$2:$B$4,'OMS Response Form (ORF)'!R2912)),"Complete","Incomplete"))</f>
        <v/>
      </c>
      <c r="T2912" s="28" t="str">
        <f>IF(S2912="Complete",IF(AND(NOT(ISNA(VLOOKUP(CONCATENATE(F2912,G2912,H2912,I2912,J2912,K2912),'OMS Drop Downs'!G:G,1,FALSE))),IF(AND(G2912&lt;&gt;"C3",K2912&lt;&gt;"O5"),IF(SUM(COUNTIF(L2912:R2912,"Y"),COUNTIF(L2912:R2912,"N"))=0,"V","I"),IF(COUNTIF(L2912:R2912,"Y"),"V","I"))="V"),"Valid","Invalid")," ")</f>
        <v xml:space="preserve"> </v>
      </c>
      <c r="U2912"/>
    </row>
    <row r="2913" spans="2:21" x14ac:dyDescent="0.35">
      <c r="B2913" s="50"/>
      <c r="C2913" s="65"/>
      <c r="D2913" s="36"/>
      <c r="E2913" s="64"/>
      <c r="F2913" s="60"/>
      <c r="G2913" s="34"/>
      <c r="H2913" s="34"/>
      <c r="I2913" s="34"/>
      <c r="J2913" s="34"/>
      <c r="K2913" s="34"/>
      <c r="L2913" s="34"/>
      <c r="M2913" s="34"/>
      <c r="N2913" s="34"/>
      <c r="O2913" s="34"/>
      <c r="P2913" s="34"/>
      <c r="Q2913" s="34"/>
      <c r="R2913" s="34"/>
      <c r="S2913" s="27" t="str">
        <f>IF(COUNTA(B2913:R2913)=0,"",IF(AND(COUNTIF('OMS Drop Downs'!$C$2:$C$3,'OMS Response Form (ORF)'!F2913),COUNTIF('OMS Drop Downs'!$D$2:$D$5,'OMS Response Form (ORF)'!G2913),COUNTIF('OMS Drop Downs'!$A$2:$A$5,'OMS Response Form (ORF)'!H2913),COUNTIF('OMS Drop Downs'!$B$2:$B$4,'OMS Response Form (ORF)'!I2913),COUNTIF('OMS Drop Downs'!$A$2:$A$5,'OMS Response Form (ORF)'!J2913),COUNTIF('OMS Drop Downs'!$E$2:$E$7,'OMS Response Form (ORF)'!K2913),COUNTIF('OMS Drop Downs'!$B$2:$B$4,'OMS Response Form (ORF)'!L2913),COUNTIF('OMS Drop Downs'!$B$2:$B$4,'OMS Response Form (ORF)'!M2913),COUNTIF('OMS Drop Downs'!$B$2:$B$4,'OMS Response Form (ORF)'!N2913),COUNTIF('OMS Drop Downs'!$B$2:$B$4,'OMS Response Form (ORF)'!P2913),COUNTIF('OMS Drop Downs'!$B$2:$B$4,'OMS Response Form (ORF)'!Q2913),COUNTIF('OMS Drop Downs'!$B$2:$B$4,'OMS Response Form (ORF)'!R2913)),"Complete","Incomplete"))</f>
        <v/>
      </c>
      <c r="T2913" s="28" t="str">
        <f>IF(S2913="Complete",IF(AND(NOT(ISNA(VLOOKUP(CONCATENATE(F2913,G2913,H2913,I2913,J2913,K2913),'OMS Drop Downs'!G:G,1,FALSE))),IF(AND(G2913&lt;&gt;"C3",K2913&lt;&gt;"O5"),IF(SUM(COUNTIF(L2913:R2913,"Y"),COUNTIF(L2913:R2913,"N"))=0,"V","I"),IF(COUNTIF(L2913:R2913,"Y"),"V","I"))="V"),"Valid","Invalid")," ")</f>
        <v xml:space="preserve"> </v>
      </c>
      <c r="U2913"/>
    </row>
    <row r="2914" spans="2:21" x14ac:dyDescent="0.35">
      <c r="B2914" s="50"/>
      <c r="C2914" s="65"/>
      <c r="D2914" s="36"/>
      <c r="E2914" s="64"/>
      <c r="F2914" s="60"/>
      <c r="G2914" s="34"/>
      <c r="H2914" s="34"/>
      <c r="I2914" s="34"/>
      <c r="J2914" s="34"/>
      <c r="K2914" s="34"/>
      <c r="L2914" s="34"/>
      <c r="M2914" s="34"/>
      <c r="N2914" s="34"/>
      <c r="O2914" s="34"/>
      <c r="P2914" s="34"/>
      <c r="Q2914" s="34"/>
      <c r="R2914" s="34"/>
      <c r="S2914" s="27" t="str">
        <f>IF(COUNTA(B2914:R2914)=0,"",IF(AND(COUNTIF('OMS Drop Downs'!$C$2:$C$3,'OMS Response Form (ORF)'!F2914),COUNTIF('OMS Drop Downs'!$D$2:$D$5,'OMS Response Form (ORF)'!G2914),COUNTIF('OMS Drop Downs'!$A$2:$A$5,'OMS Response Form (ORF)'!H2914),COUNTIF('OMS Drop Downs'!$B$2:$B$4,'OMS Response Form (ORF)'!I2914),COUNTIF('OMS Drop Downs'!$A$2:$A$5,'OMS Response Form (ORF)'!J2914),COUNTIF('OMS Drop Downs'!$E$2:$E$7,'OMS Response Form (ORF)'!K2914),COUNTIF('OMS Drop Downs'!$B$2:$B$4,'OMS Response Form (ORF)'!L2914),COUNTIF('OMS Drop Downs'!$B$2:$B$4,'OMS Response Form (ORF)'!M2914),COUNTIF('OMS Drop Downs'!$B$2:$B$4,'OMS Response Form (ORF)'!N2914),COUNTIF('OMS Drop Downs'!$B$2:$B$4,'OMS Response Form (ORF)'!P2914),COUNTIF('OMS Drop Downs'!$B$2:$B$4,'OMS Response Form (ORF)'!Q2914),COUNTIF('OMS Drop Downs'!$B$2:$B$4,'OMS Response Form (ORF)'!R2914)),"Complete","Incomplete"))</f>
        <v/>
      </c>
      <c r="T2914" s="28" t="str">
        <f>IF(S2914="Complete",IF(AND(NOT(ISNA(VLOOKUP(CONCATENATE(F2914,G2914,H2914,I2914,J2914,K2914),'OMS Drop Downs'!G:G,1,FALSE))),IF(AND(G2914&lt;&gt;"C3",K2914&lt;&gt;"O5"),IF(SUM(COUNTIF(L2914:R2914,"Y"),COUNTIF(L2914:R2914,"N"))=0,"V","I"),IF(COUNTIF(L2914:R2914,"Y"),"V","I"))="V"),"Valid","Invalid")," ")</f>
        <v xml:space="preserve"> </v>
      </c>
      <c r="U2914"/>
    </row>
    <row r="2915" spans="2:21" x14ac:dyDescent="0.35">
      <c r="B2915" s="50"/>
      <c r="C2915" s="65"/>
      <c r="D2915" s="36"/>
      <c r="E2915" s="64"/>
      <c r="F2915" s="60"/>
      <c r="G2915" s="34"/>
      <c r="H2915" s="34"/>
      <c r="I2915" s="34"/>
      <c r="J2915" s="34"/>
      <c r="K2915" s="34"/>
      <c r="L2915" s="34"/>
      <c r="M2915" s="34"/>
      <c r="N2915" s="34"/>
      <c r="O2915" s="34"/>
      <c r="P2915" s="34"/>
      <c r="Q2915" s="34"/>
      <c r="R2915" s="34"/>
      <c r="S2915" s="27" t="str">
        <f>IF(COUNTA(B2915:R2915)=0,"",IF(AND(COUNTIF('OMS Drop Downs'!$C$2:$C$3,'OMS Response Form (ORF)'!F2915),COUNTIF('OMS Drop Downs'!$D$2:$D$5,'OMS Response Form (ORF)'!G2915),COUNTIF('OMS Drop Downs'!$A$2:$A$5,'OMS Response Form (ORF)'!H2915),COUNTIF('OMS Drop Downs'!$B$2:$B$4,'OMS Response Form (ORF)'!I2915),COUNTIF('OMS Drop Downs'!$A$2:$A$5,'OMS Response Form (ORF)'!J2915),COUNTIF('OMS Drop Downs'!$E$2:$E$7,'OMS Response Form (ORF)'!K2915),COUNTIF('OMS Drop Downs'!$B$2:$B$4,'OMS Response Form (ORF)'!L2915),COUNTIF('OMS Drop Downs'!$B$2:$B$4,'OMS Response Form (ORF)'!M2915),COUNTIF('OMS Drop Downs'!$B$2:$B$4,'OMS Response Form (ORF)'!N2915),COUNTIF('OMS Drop Downs'!$B$2:$B$4,'OMS Response Form (ORF)'!P2915),COUNTIF('OMS Drop Downs'!$B$2:$B$4,'OMS Response Form (ORF)'!Q2915),COUNTIF('OMS Drop Downs'!$B$2:$B$4,'OMS Response Form (ORF)'!R2915)),"Complete","Incomplete"))</f>
        <v/>
      </c>
      <c r="T2915" s="28" t="str">
        <f>IF(S2915="Complete",IF(AND(NOT(ISNA(VLOOKUP(CONCATENATE(F2915,G2915,H2915,I2915,J2915,K2915),'OMS Drop Downs'!G:G,1,FALSE))),IF(AND(G2915&lt;&gt;"C3",K2915&lt;&gt;"O5"),IF(SUM(COUNTIF(L2915:R2915,"Y"),COUNTIF(L2915:R2915,"N"))=0,"V","I"),IF(COUNTIF(L2915:R2915,"Y"),"V","I"))="V"),"Valid","Invalid")," ")</f>
        <v xml:space="preserve"> </v>
      </c>
      <c r="U2915"/>
    </row>
    <row r="2916" spans="2:21" x14ac:dyDescent="0.35">
      <c r="B2916" s="50"/>
      <c r="C2916" s="65"/>
      <c r="D2916" s="36"/>
      <c r="E2916" s="64"/>
      <c r="F2916" s="60"/>
      <c r="G2916" s="34"/>
      <c r="H2916" s="34"/>
      <c r="I2916" s="34"/>
      <c r="J2916" s="34"/>
      <c r="K2916" s="34"/>
      <c r="L2916" s="34"/>
      <c r="M2916" s="34"/>
      <c r="N2916" s="34"/>
      <c r="O2916" s="34"/>
      <c r="P2916" s="34"/>
      <c r="Q2916" s="34"/>
      <c r="R2916" s="34"/>
      <c r="S2916" s="27" t="str">
        <f>IF(COUNTA(B2916:R2916)=0,"",IF(AND(COUNTIF('OMS Drop Downs'!$C$2:$C$3,'OMS Response Form (ORF)'!F2916),COUNTIF('OMS Drop Downs'!$D$2:$D$5,'OMS Response Form (ORF)'!G2916),COUNTIF('OMS Drop Downs'!$A$2:$A$5,'OMS Response Form (ORF)'!H2916),COUNTIF('OMS Drop Downs'!$B$2:$B$4,'OMS Response Form (ORF)'!I2916),COUNTIF('OMS Drop Downs'!$A$2:$A$5,'OMS Response Form (ORF)'!J2916),COUNTIF('OMS Drop Downs'!$E$2:$E$7,'OMS Response Form (ORF)'!K2916),COUNTIF('OMS Drop Downs'!$B$2:$B$4,'OMS Response Form (ORF)'!L2916),COUNTIF('OMS Drop Downs'!$B$2:$B$4,'OMS Response Form (ORF)'!M2916),COUNTIF('OMS Drop Downs'!$B$2:$B$4,'OMS Response Form (ORF)'!N2916),COUNTIF('OMS Drop Downs'!$B$2:$B$4,'OMS Response Form (ORF)'!P2916),COUNTIF('OMS Drop Downs'!$B$2:$B$4,'OMS Response Form (ORF)'!Q2916),COUNTIF('OMS Drop Downs'!$B$2:$B$4,'OMS Response Form (ORF)'!R2916)),"Complete","Incomplete"))</f>
        <v/>
      </c>
      <c r="T2916" s="28" t="str">
        <f>IF(S2916="Complete",IF(AND(NOT(ISNA(VLOOKUP(CONCATENATE(F2916,G2916,H2916,I2916,J2916,K2916),'OMS Drop Downs'!G:G,1,FALSE))),IF(AND(G2916&lt;&gt;"C3",K2916&lt;&gt;"O5"),IF(SUM(COUNTIF(L2916:R2916,"Y"),COUNTIF(L2916:R2916,"N"))=0,"V","I"),IF(COUNTIF(L2916:R2916,"Y"),"V","I"))="V"),"Valid","Invalid")," ")</f>
        <v xml:space="preserve"> </v>
      </c>
      <c r="U2916"/>
    </row>
    <row r="2917" spans="2:21" x14ac:dyDescent="0.35">
      <c r="B2917" s="50"/>
      <c r="C2917" s="65"/>
      <c r="D2917" s="36"/>
      <c r="E2917" s="64"/>
      <c r="F2917" s="60"/>
      <c r="G2917" s="34"/>
      <c r="H2917" s="34"/>
      <c r="I2917" s="34"/>
      <c r="J2917" s="34"/>
      <c r="K2917" s="34"/>
      <c r="L2917" s="34"/>
      <c r="M2917" s="34"/>
      <c r="N2917" s="34"/>
      <c r="O2917" s="34"/>
      <c r="P2917" s="34"/>
      <c r="Q2917" s="34"/>
      <c r="R2917" s="34"/>
      <c r="S2917" s="27" t="str">
        <f>IF(COUNTA(B2917:R2917)=0,"",IF(AND(COUNTIF('OMS Drop Downs'!$C$2:$C$3,'OMS Response Form (ORF)'!F2917),COUNTIF('OMS Drop Downs'!$D$2:$D$5,'OMS Response Form (ORF)'!G2917),COUNTIF('OMS Drop Downs'!$A$2:$A$5,'OMS Response Form (ORF)'!H2917),COUNTIF('OMS Drop Downs'!$B$2:$B$4,'OMS Response Form (ORF)'!I2917),COUNTIF('OMS Drop Downs'!$A$2:$A$5,'OMS Response Form (ORF)'!J2917),COUNTIF('OMS Drop Downs'!$E$2:$E$7,'OMS Response Form (ORF)'!K2917),COUNTIF('OMS Drop Downs'!$B$2:$B$4,'OMS Response Form (ORF)'!L2917),COUNTIF('OMS Drop Downs'!$B$2:$B$4,'OMS Response Form (ORF)'!M2917),COUNTIF('OMS Drop Downs'!$B$2:$B$4,'OMS Response Form (ORF)'!N2917),COUNTIF('OMS Drop Downs'!$B$2:$B$4,'OMS Response Form (ORF)'!P2917),COUNTIF('OMS Drop Downs'!$B$2:$B$4,'OMS Response Form (ORF)'!Q2917),COUNTIF('OMS Drop Downs'!$B$2:$B$4,'OMS Response Form (ORF)'!R2917)),"Complete","Incomplete"))</f>
        <v/>
      </c>
      <c r="T2917" s="28" t="str">
        <f>IF(S2917="Complete",IF(AND(NOT(ISNA(VLOOKUP(CONCATENATE(F2917,G2917,H2917,I2917,J2917,K2917),'OMS Drop Downs'!G:G,1,FALSE))),IF(AND(G2917&lt;&gt;"C3",K2917&lt;&gt;"O5"),IF(SUM(COUNTIF(L2917:R2917,"Y"),COUNTIF(L2917:R2917,"N"))=0,"V","I"),IF(COUNTIF(L2917:R2917,"Y"),"V","I"))="V"),"Valid","Invalid")," ")</f>
        <v xml:space="preserve"> </v>
      </c>
      <c r="U2917"/>
    </row>
    <row r="2918" spans="2:21" x14ac:dyDescent="0.35">
      <c r="B2918" s="50"/>
      <c r="C2918" s="65"/>
      <c r="D2918" s="36"/>
      <c r="E2918" s="64"/>
      <c r="F2918" s="60"/>
      <c r="G2918" s="34"/>
      <c r="H2918" s="34"/>
      <c r="I2918" s="34"/>
      <c r="J2918" s="34"/>
      <c r="K2918" s="34"/>
      <c r="L2918" s="34"/>
      <c r="M2918" s="34"/>
      <c r="N2918" s="34"/>
      <c r="O2918" s="34"/>
      <c r="P2918" s="34"/>
      <c r="Q2918" s="34"/>
      <c r="R2918" s="34"/>
      <c r="S2918" s="27" t="str">
        <f>IF(COUNTA(B2918:R2918)=0,"",IF(AND(COUNTIF('OMS Drop Downs'!$C$2:$C$3,'OMS Response Form (ORF)'!F2918),COUNTIF('OMS Drop Downs'!$D$2:$D$5,'OMS Response Form (ORF)'!G2918),COUNTIF('OMS Drop Downs'!$A$2:$A$5,'OMS Response Form (ORF)'!H2918),COUNTIF('OMS Drop Downs'!$B$2:$B$4,'OMS Response Form (ORF)'!I2918),COUNTIF('OMS Drop Downs'!$A$2:$A$5,'OMS Response Form (ORF)'!J2918),COUNTIF('OMS Drop Downs'!$E$2:$E$7,'OMS Response Form (ORF)'!K2918),COUNTIF('OMS Drop Downs'!$B$2:$B$4,'OMS Response Form (ORF)'!L2918),COUNTIF('OMS Drop Downs'!$B$2:$B$4,'OMS Response Form (ORF)'!M2918),COUNTIF('OMS Drop Downs'!$B$2:$B$4,'OMS Response Form (ORF)'!N2918),COUNTIF('OMS Drop Downs'!$B$2:$B$4,'OMS Response Form (ORF)'!P2918),COUNTIF('OMS Drop Downs'!$B$2:$B$4,'OMS Response Form (ORF)'!Q2918),COUNTIF('OMS Drop Downs'!$B$2:$B$4,'OMS Response Form (ORF)'!R2918)),"Complete","Incomplete"))</f>
        <v/>
      </c>
      <c r="T2918" s="28" t="str">
        <f>IF(S2918="Complete",IF(AND(NOT(ISNA(VLOOKUP(CONCATENATE(F2918,G2918,H2918,I2918,J2918,K2918),'OMS Drop Downs'!G:G,1,FALSE))),IF(AND(G2918&lt;&gt;"C3",K2918&lt;&gt;"O5"),IF(SUM(COUNTIF(L2918:R2918,"Y"),COUNTIF(L2918:R2918,"N"))=0,"V","I"),IF(COUNTIF(L2918:R2918,"Y"),"V","I"))="V"),"Valid","Invalid")," ")</f>
        <v xml:space="preserve"> </v>
      </c>
      <c r="U2918"/>
    </row>
    <row r="2919" spans="2:21" x14ac:dyDescent="0.35">
      <c r="B2919" s="50"/>
      <c r="C2919" s="65"/>
      <c r="D2919" s="36"/>
      <c r="E2919" s="64"/>
      <c r="F2919" s="60"/>
      <c r="G2919" s="34"/>
      <c r="H2919" s="34"/>
      <c r="I2919" s="34"/>
      <c r="J2919" s="34"/>
      <c r="K2919" s="34"/>
      <c r="L2919" s="34"/>
      <c r="M2919" s="34"/>
      <c r="N2919" s="34"/>
      <c r="O2919" s="34"/>
      <c r="P2919" s="34"/>
      <c r="Q2919" s="34"/>
      <c r="R2919" s="34"/>
      <c r="S2919" s="27" t="str">
        <f>IF(COUNTA(B2919:R2919)=0,"",IF(AND(COUNTIF('OMS Drop Downs'!$C$2:$C$3,'OMS Response Form (ORF)'!F2919),COUNTIF('OMS Drop Downs'!$D$2:$D$5,'OMS Response Form (ORF)'!G2919),COUNTIF('OMS Drop Downs'!$A$2:$A$5,'OMS Response Form (ORF)'!H2919),COUNTIF('OMS Drop Downs'!$B$2:$B$4,'OMS Response Form (ORF)'!I2919),COUNTIF('OMS Drop Downs'!$A$2:$A$5,'OMS Response Form (ORF)'!J2919),COUNTIF('OMS Drop Downs'!$E$2:$E$7,'OMS Response Form (ORF)'!K2919),COUNTIF('OMS Drop Downs'!$B$2:$B$4,'OMS Response Form (ORF)'!L2919),COUNTIF('OMS Drop Downs'!$B$2:$B$4,'OMS Response Form (ORF)'!M2919),COUNTIF('OMS Drop Downs'!$B$2:$B$4,'OMS Response Form (ORF)'!N2919),COUNTIF('OMS Drop Downs'!$B$2:$B$4,'OMS Response Form (ORF)'!P2919),COUNTIF('OMS Drop Downs'!$B$2:$B$4,'OMS Response Form (ORF)'!Q2919),COUNTIF('OMS Drop Downs'!$B$2:$B$4,'OMS Response Form (ORF)'!R2919)),"Complete","Incomplete"))</f>
        <v/>
      </c>
      <c r="T2919" s="28" t="str">
        <f>IF(S2919="Complete",IF(AND(NOT(ISNA(VLOOKUP(CONCATENATE(F2919,G2919,H2919,I2919,J2919,K2919),'OMS Drop Downs'!G:G,1,FALSE))),IF(AND(G2919&lt;&gt;"C3",K2919&lt;&gt;"O5"),IF(SUM(COUNTIF(L2919:R2919,"Y"),COUNTIF(L2919:R2919,"N"))=0,"V","I"),IF(COUNTIF(L2919:R2919,"Y"),"V","I"))="V"),"Valid","Invalid")," ")</f>
        <v xml:space="preserve"> </v>
      </c>
      <c r="U2919"/>
    </row>
    <row r="2920" spans="2:21" x14ac:dyDescent="0.35">
      <c r="B2920" s="50"/>
      <c r="C2920" s="65"/>
      <c r="D2920" s="36"/>
      <c r="E2920" s="64"/>
      <c r="F2920" s="60"/>
      <c r="G2920" s="34"/>
      <c r="H2920" s="34"/>
      <c r="I2920" s="34"/>
      <c r="J2920" s="34"/>
      <c r="K2920" s="34"/>
      <c r="L2920" s="34"/>
      <c r="M2920" s="34"/>
      <c r="N2920" s="34"/>
      <c r="O2920" s="34"/>
      <c r="P2920" s="34"/>
      <c r="Q2920" s="34"/>
      <c r="R2920" s="34"/>
      <c r="S2920" s="27" t="str">
        <f>IF(COUNTA(B2920:R2920)=0,"",IF(AND(COUNTIF('OMS Drop Downs'!$C$2:$C$3,'OMS Response Form (ORF)'!F2920),COUNTIF('OMS Drop Downs'!$D$2:$D$5,'OMS Response Form (ORF)'!G2920),COUNTIF('OMS Drop Downs'!$A$2:$A$5,'OMS Response Form (ORF)'!H2920),COUNTIF('OMS Drop Downs'!$B$2:$B$4,'OMS Response Form (ORF)'!I2920),COUNTIF('OMS Drop Downs'!$A$2:$A$5,'OMS Response Form (ORF)'!J2920),COUNTIF('OMS Drop Downs'!$E$2:$E$7,'OMS Response Form (ORF)'!K2920),COUNTIF('OMS Drop Downs'!$B$2:$B$4,'OMS Response Form (ORF)'!L2920),COUNTIF('OMS Drop Downs'!$B$2:$B$4,'OMS Response Form (ORF)'!M2920),COUNTIF('OMS Drop Downs'!$B$2:$B$4,'OMS Response Form (ORF)'!N2920),COUNTIF('OMS Drop Downs'!$B$2:$B$4,'OMS Response Form (ORF)'!P2920),COUNTIF('OMS Drop Downs'!$B$2:$B$4,'OMS Response Form (ORF)'!Q2920),COUNTIF('OMS Drop Downs'!$B$2:$B$4,'OMS Response Form (ORF)'!R2920)),"Complete","Incomplete"))</f>
        <v/>
      </c>
      <c r="T2920" s="28" t="str">
        <f>IF(S2920="Complete",IF(AND(NOT(ISNA(VLOOKUP(CONCATENATE(F2920,G2920,H2920,I2920,J2920,K2920),'OMS Drop Downs'!G:G,1,FALSE))),IF(AND(G2920&lt;&gt;"C3",K2920&lt;&gt;"O5"),IF(SUM(COUNTIF(L2920:R2920,"Y"),COUNTIF(L2920:R2920,"N"))=0,"V","I"),IF(COUNTIF(L2920:R2920,"Y"),"V","I"))="V"),"Valid","Invalid")," ")</f>
        <v xml:space="preserve"> </v>
      </c>
      <c r="U2920"/>
    </row>
    <row r="2921" spans="2:21" x14ac:dyDescent="0.35">
      <c r="B2921" s="50"/>
      <c r="C2921" s="65"/>
      <c r="D2921" s="36"/>
      <c r="E2921" s="64"/>
      <c r="F2921" s="60"/>
      <c r="G2921" s="34"/>
      <c r="H2921" s="34"/>
      <c r="I2921" s="34"/>
      <c r="J2921" s="34"/>
      <c r="K2921" s="34"/>
      <c r="L2921" s="34"/>
      <c r="M2921" s="34"/>
      <c r="N2921" s="34"/>
      <c r="O2921" s="34"/>
      <c r="P2921" s="34"/>
      <c r="Q2921" s="34"/>
      <c r="R2921" s="34"/>
      <c r="S2921" s="27" t="str">
        <f>IF(COUNTA(B2921:R2921)=0,"",IF(AND(COUNTIF('OMS Drop Downs'!$C$2:$C$3,'OMS Response Form (ORF)'!F2921),COUNTIF('OMS Drop Downs'!$D$2:$D$5,'OMS Response Form (ORF)'!G2921),COUNTIF('OMS Drop Downs'!$A$2:$A$5,'OMS Response Form (ORF)'!H2921),COUNTIF('OMS Drop Downs'!$B$2:$B$4,'OMS Response Form (ORF)'!I2921),COUNTIF('OMS Drop Downs'!$A$2:$A$5,'OMS Response Form (ORF)'!J2921),COUNTIF('OMS Drop Downs'!$E$2:$E$7,'OMS Response Form (ORF)'!K2921),COUNTIF('OMS Drop Downs'!$B$2:$B$4,'OMS Response Form (ORF)'!L2921),COUNTIF('OMS Drop Downs'!$B$2:$B$4,'OMS Response Form (ORF)'!M2921),COUNTIF('OMS Drop Downs'!$B$2:$B$4,'OMS Response Form (ORF)'!N2921),COUNTIF('OMS Drop Downs'!$B$2:$B$4,'OMS Response Form (ORF)'!P2921),COUNTIF('OMS Drop Downs'!$B$2:$B$4,'OMS Response Form (ORF)'!Q2921),COUNTIF('OMS Drop Downs'!$B$2:$B$4,'OMS Response Form (ORF)'!R2921)),"Complete","Incomplete"))</f>
        <v/>
      </c>
      <c r="T2921" s="28" t="str">
        <f>IF(S2921="Complete",IF(AND(NOT(ISNA(VLOOKUP(CONCATENATE(F2921,G2921,H2921,I2921,J2921,K2921),'OMS Drop Downs'!G:G,1,FALSE))),IF(AND(G2921&lt;&gt;"C3",K2921&lt;&gt;"O5"),IF(SUM(COUNTIF(L2921:R2921,"Y"),COUNTIF(L2921:R2921,"N"))=0,"V","I"),IF(COUNTIF(L2921:R2921,"Y"),"V","I"))="V"),"Valid","Invalid")," ")</f>
        <v xml:space="preserve"> </v>
      </c>
      <c r="U2921"/>
    </row>
    <row r="2922" spans="2:21" x14ac:dyDescent="0.35">
      <c r="B2922" s="50"/>
      <c r="C2922" s="65"/>
      <c r="D2922" s="36"/>
      <c r="E2922" s="64"/>
      <c r="F2922" s="60"/>
      <c r="G2922" s="34"/>
      <c r="H2922" s="34"/>
      <c r="I2922" s="34"/>
      <c r="J2922" s="34"/>
      <c r="K2922" s="34"/>
      <c r="L2922" s="34"/>
      <c r="M2922" s="34"/>
      <c r="N2922" s="34"/>
      <c r="O2922" s="34"/>
      <c r="P2922" s="34"/>
      <c r="Q2922" s="34"/>
      <c r="R2922" s="34"/>
      <c r="S2922" s="27" t="str">
        <f>IF(COUNTA(B2922:R2922)=0,"",IF(AND(COUNTIF('OMS Drop Downs'!$C$2:$C$3,'OMS Response Form (ORF)'!F2922),COUNTIF('OMS Drop Downs'!$D$2:$D$5,'OMS Response Form (ORF)'!G2922),COUNTIF('OMS Drop Downs'!$A$2:$A$5,'OMS Response Form (ORF)'!H2922),COUNTIF('OMS Drop Downs'!$B$2:$B$4,'OMS Response Form (ORF)'!I2922),COUNTIF('OMS Drop Downs'!$A$2:$A$5,'OMS Response Form (ORF)'!J2922),COUNTIF('OMS Drop Downs'!$E$2:$E$7,'OMS Response Form (ORF)'!K2922),COUNTIF('OMS Drop Downs'!$B$2:$B$4,'OMS Response Form (ORF)'!L2922),COUNTIF('OMS Drop Downs'!$B$2:$B$4,'OMS Response Form (ORF)'!M2922),COUNTIF('OMS Drop Downs'!$B$2:$B$4,'OMS Response Form (ORF)'!N2922),COUNTIF('OMS Drop Downs'!$B$2:$B$4,'OMS Response Form (ORF)'!P2922),COUNTIF('OMS Drop Downs'!$B$2:$B$4,'OMS Response Form (ORF)'!Q2922),COUNTIF('OMS Drop Downs'!$B$2:$B$4,'OMS Response Form (ORF)'!R2922)),"Complete","Incomplete"))</f>
        <v/>
      </c>
      <c r="T2922" s="28" t="str">
        <f>IF(S2922="Complete",IF(AND(NOT(ISNA(VLOOKUP(CONCATENATE(F2922,G2922,H2922,I2922,J2922,K2922),'OMS Drop Downs'!G:G,1,FALSE))),IF(AND(G2922&lt;&gt;"C3",K2922&lt;&gt;"O5"),IF(SUM(COUNTIF(L2922:R2922,"Y"),COUNTIF(L2922:R2922,"N"))=0,"V","I"),IF(COUNTIF(L2922:R2922,"Y"),"V","I"))="V"),"Valid","Invalid")," ")</f>
        <v xml:space="preserve"> </v>
      </c>
      <c r="U2922"/>
    </row>
    <row r="2923" spans="2:21" x14ac:dyDescent="0.35">
      <c r="B2923" s="50"/>
      <c r="C2923" s="65"/>
      <c r="D2923" s="36"/>
      <c r="E2923" s="64"/>
      <c r="F2923" s="60"/>
      <c r="G2923" s="34"/>
      <c r="H2923" s="34"/>
      <c r="I2923" s="34"/>
      <c r="J2923" s="34"/>
      <c r="K2923" s="34"/>
      <c r="L2923" s="34"/>
      <c r="M2923" s="34"/>
      <c r="N2923" s="34"/>
      <c r="O2923" s="34"/>
      <c r="P2923" s="34"/>
      <c r="Q2923" s="34"/>
      <c r="R2923" s="34"/>
      <c r="S2923" s="27" t="str">
        <f>IF(COUNTA(B2923:R2923)=0,"",IF(AND(COUNTIF('OMS Drop Downs'!$C$2:$C$3,'OMS Response Form (ORF)'!F2923),COUNTIF('OMS Drop Downs'!$D$2:$D$5,'OMS Response Form (ORF)'!G2923),COUNTIF('OMS Drop Downs'!$A$2:$A$5,'OMS Response Form (ORF)'!H2923),COUNTIF('OMS Drop Downs'!$B$2:$B$4,'OMS Response Form (ORF)'!I2923),COUNTIF('OMS Drop Downs'!$A$2:$A$5,'OMS Response Form (ORF)'!J2923),COUNTIF('OMS Drop Downs'!$E$2:$E$7,'OMS Response Form (ORF)'!K2923),COUNTIF('OMS Drop Downs'!$B$2:$B$4,'OMS Response Form (ORF)'!L2923),COUNTIF('OMS Drop Downs'!$B$2:$B$4,'OMS Response Form (ORF)'!M2923),COUNTIF('OMS Drop Downs'!$B$2:$B$4,'OMS Response Form (ORF)'!N2923),COUNTIF('OMS Drop Downs'!$B$2:$B$4,'OMS Response Form (ORF)'!P2923),COUNTIF('OMS Drop Downs'!$B$2:$B$4,'OMS Response Form (ORF)'!Q2923),COUNTIF('OMS Drop Downs'!$B$2:$B$4,'OMS Response Form (ORF)'!R2923)),"Complete","Incomplete"))</f>
        <v/>
      </c>
      <c r="T2923" s="28" t="str">
        <f>IF(S2923="Complete",IF(AND(NOT(ISNA(VLOOKUP(CONCATENATE(F2923,G2923,H2923,I2923,J2923,K2923),'OMS Drop Downs'!G:G,1,FALSE))),IF(AND(G2923&lt;&gt;"C3",K2923&lt;&gt;"O5"),IF(SUM(COUNTIF(L2923:R2923,"Y"),COUNTIF(L2923:R2923,"N"))=0,"V","I"),IF(COUNTIF(L2923:R2923,"Y"),"V","I"))="V"),"Valid","Invalid")," ")</f>
        <v xml:space="preserve"> </v>
      </c>
      <c r="U2923"/>
    </row>
    <row r="2924" spans="2:21" x14ac:dyDescent="0.35">
      <c r="B2924" s="50"/>
      <c r="C2924" s="65"/>
      <c r="D2924" s="36"/>
      <c r="E2924" s="64"/>
      <c r="F2924" s="60"/>
      <c r="G2924" s="34"/>
      <c r="H2924" s="34"/>
      <c r="I2924" s="34"/>
      <c r="J2924" s="34"/>
      <c r="K2924" s="34"/>
      <c r="L2924" s="34"/>
      <c r="M2924" s="34"/>
      <c r="N2924" s="34"/>
      <c r="O2924" s="34"/>
      <c r="P2924" s="34"/>
      <c r="Q2924" s="34"/>
      <c r="R2924" s="34"/>
      <c r="S2924" s="27" t="str">
        <f>IF(COUNTA(B2924:R2924)=0,"",IF(AND(COUNTIF('OMS Drop Downs'!$C$2:$C$3,'OMS Response Form (ORF)'!F2924),COUNTIF('OMS Drop Downs'!$D$2:$D$5,'OMS Response Form (ORF)'!G2924),COUNTIF('OMS Drop Downs'!$A$2:$A$5,'OMS Response Form (ORF)'!H2924),COUNTIF('OMS Drop Downs'!$B$2:$B$4,'OMS Response Form (ORF)'!I2924),COUNTIF('OMS Drop Downs'!$A$2:$A$5,'OMS Response Form (ORF)'!J2924),COUNTIF('OMS Drop Downs'!$E$2:$E$7,'OMS Response Form (ORF)'!K2924),COUNTIF('OMS Drop Downs'!$B$2:$B$4,'OMS Response Form (ORF)'!L2924),COUNTIF('OMS Drop Downs'!$B$2:$B$4,'OMS Response Form (ORF)'!M2924),COUNTIF('OMS Drop Downs'!$B$2:$B$4,'OMS Response Form (ORF)'!N2924),COUNTIF('OMS Drop Downs'!$B$2:$B$4,'OMS Response Form (ORF)'!P2924),COUNTIF('OMS Drop Downs'!$B$2:$B$4,'OMS Response Form (ORF)'!Q2924),COUNTIF('OMS Drop Downs'!$B$2:$B$4,'OMS Response Form (ORF)'!R2924)),"Complete","Incomplete"))</f>
        <v/>
      </c>
      <c r="T2924" s="28" t="str">
        <f>IF(S2924="Complete",IF(AND(NOT(ISNA(VLOOKUP(CONCATENATE(F2924,G2924,H2924,I2924,J2924,K2924),'OMS Drop Downs'!G:G,1,FALSE))),IF(AND(G2924&lt;&gt;"C3",K2924&lt;&gt;"O5"),IF(SUM(COUNTIF(L2924:R2924,"Y"),COUNTIF(L2924:R2924,"N"))=0,"V","I"),IF(COUNTIF(L2924:R2924,"Y"),"V","I"))="V"),"Valid","Invalid")," ")</f>
        <v xml:space="preserve"> </v>
      </c>
      <c r="U2924"/>
    </row>
    <row r="2925" spans="2:21" x14ac:dyDescent="0.35">
      <c r="B2925" s="50"/>
      <c r="C2925" s="65"/>
      <c r="D2925" s="36"/>
      <c r="E2925" s="64"/>
      <c r="F2925" s="60"/>
      <c r="G2925" s="34"/>
      <c r="H2925" s="34"/>
      <c r="I2925" s="34"/>
      <c r="J2925" s="34"/>
      <c r="K2925" s="34"/>
      <c r="L2925" s="34"/>
      <c r="M2925" s="34"/>
      <c r="N2925" s="34"/>
      <c r="O2925" s="34"/>
      <c r="P2925" s="34"/>
      <c r="Q2925" s="34"/>
      <c r="R2925" s="34"/>
      <c r="S2925" s="27" t="str">
        <f>IF(COUNTA(B2925:R2925)=0,"",IF(AND(COUNTIF('OMS Drop Downs'!$C$2:$C$3,'OMS Response Form (ORF)'!F2925),COUNTIF('OMS Drop Downs'!$D$2:$D$5,'OMS Response Form (ORF)'!G2925),COUNTIF('OMS Drop Downs'!$A$2:$A$5,'OMS Response Form (ORF)'!H2925),COUNTIF('OMS Drop Downs'!$B$2:$B$4,'OMS Response Form (ORF)'!I2925),COUNTIF('OMS Drop Downs'!$A$2:$A$5,'OMS Response Form (ORF)'!J2925),COUNTIF('OMS Drop Downs'!$E$2:$E$7,'OMS Response Form (ORF)'!K2925),COUNTIF('OMS Drop Downs'!$B$2:$B$4,'OMS Response Form (ORF)'!L2925),COUNTIF('OMS Drop Downs'!$B$2:$B$4,'OMS Response Form (ORF)'!M2925),COUNTIF('OMS Drop Downs'!$B$2:$B$4,'OMS Response Form (ORF)'!N2925),COUNTIF('OMS Drop Downs'!$B$2:$B$4,'OMS Response Form (ORF)'!P2925),COUNTIF('OMS Drop Downs'!$B$2:$B$4,'OMS Response Form (ORF)'!Q2925),COUNTIF('OMS Drop Downs'!$B$2:$B$4,'OMS Response Form (ORF)'!R2925)),"Complete","Incomplete"))</f>
        <v/>
      </c>
      <c r="T2925" s="28" t="str">
        <f>IF(S2925="Complete",IF(AND(NOT(ISNA(VLOOKUP(CONCATENATE(F2925,G2925,H2925,I2925,J2925,K2925),'OMS Drop Downs'!G:G,1,FALSE))),IF(AND(G2925&lt;&gt;"C3",K2925&lt;&gt;"O5"),IF(SUM(COUNTIF(L2925:R2925,"Y"),COUNTIF(L2925:R2925,"N"))=0,"V","I"),IF(COUNTIF(L2925:R2925,"Y"),"V","I"))="V"),"Valid","Invalid")," ")</f>
        <v xml:space="preserve"> </v>
      </c>
      <c r="U2925"/>
    </row>
    <row r="2926" spans="2:21" x14ac:dyDescent="0.35">
      <c r="B2926" s="50"/>
      <c r="C2926" s="65"/>
      <c r="D2926" s="36"/>
      <c r="E2926" s="64"/>
      <c r="F2926" s="60"/>
      <c r="G2926" s="34"/>
      <c r="H2926" s="34"/>
      <c r="I2926" s="34"/>
      <c r="J2926" s="34"/>
      <c r="K2926" s="34"/>
      <c r="L2926" s="34"/>
      <c r="M2926" s="34"/>
      <c r="N2926" s="34"/>
      <c r="O2926" s="34"/>
      <c r="P2926" s="34"/>
      <c r="Q2926" s="34"/>
      <c r="R2926" s="34"/>
      <c r="S2926" s="27" t="str">
        <f>IF(COUNTA(B2926:R2926)=0,"",IF(AND(COUNTIF('OMS Drop Downs'!$C$2:$C$3,'OMS Response Form (ORF)'!F2926),COUNTIF('OMS Drop Downs'!$D$2:$D$5,'OMS Response Form (ORF)'!G2926),COUNTIF('OMS Drop Downs'!$A$2:$A$5,'OMS Response Form (ORF)'!H2926),COUNTIF('OMS Drop Downs'!$B$2:$B$4,'OMS Response Form (ORF)'!I2926),COUNTIF('OMS Drop Downs'!$A$2:$A$5,'OMS Response Form (ORF)'!J2926),COUNTIF('OMS Drop Downs'!$E$2:$E$7,'OMS Response Form (ORF)'!K2926),COUNTIF('OMS Drop Downs'!$B$2:$B$4,'OMS Response Form (ORF)'!L2926),COUNTIF('OMS Drop Downs'!$B$2:$B$4,'OMS Response Form (ORF)'!M2926),COUNTIF('OMS Drop Downs'!$B$2:$B$4,'OMS Response Form (ORF)'!N2926),COUNTIF('OMS Drop Downs'!$B$2:$B$4,'OMS Response Form (ORF)'!P2926),COUNTIF('OMS Drop Downs'!$B$2:$B$4,'OMS Response Form (ORF)'!Q2926),COUNTIF('OMS Drop Downs'!$B$2:$B$4,'OMS Response Form (ORF)'!R2926)),"Complete","Incomplete"))</f>
        <v/>
      </c>
      <c r="T2926" s="28" t="str">
        <f>IF(S2926="Complete",IF(AND(NOT(ISNA(VLOOKUP(CONCATENATE(F2926,G2926,H2926,I2926,J2926,K2926),'OMS Drop Downs'!G:G,1,FALSE))),IF(AND(G2926&lt;&gt;"C3",K2926&lt;&gt;"O5"),IF(SUM(COUNTIF(L2926:R2926,"Y"),COUNTIF(L2926:R2926,"N"))=0,"V","I"),IF(COUNTIF(L2926:R2926,"Y"),"V","I"))="V"),"Valid","Invalid")," ")</f>
        <v xml:space="preserve"> </v>
      </c>
      <c r="U2926"/>
    </row>
    <row r="2927" spans="2:21" x14ac:dyDescent="0.35">
      <c r="B2927" s="50"/>
      <c r="C2927" s="65"/>
      <c r="D2927" s="36"/>
      <c r="E2927" s="64"/>
      <c r="F2927" s="60"/>
      <c r="G2927" s="34"/>
      <c r="H2927" s="34"/>
      <c r="I2927" s="34"/>
      <c r="J2927" s="34"/>
      <c r="K2927" s="34"/>
      <c r="L2927" s="34"/>
      <c r="M2927" s="34"/>
      <c r="N2927" s="34"/>
      <c r="O2927" s="34"/>
      <c r="P2927" s="34"/>
      <c r="Q2927" s="34"/>
      <c r="R2927" s="34"/>
      <c r="S2927" s="27" t="str">
        <f>IF(COUNTA(B2927:R2927)=0,"",IF(AND(COUNTIF('OMS Drop Downs'!$C$2:$C$3,'OMS Response Form (ORF)'!F2927),COUNTIF('OMS Drop Downs'!$D$2:$D$5,'OMS Response Form (ORF)'!G2927),COUNTIF('OMS Drop Downs'!$A$2:$A$5,'OMS Response Form (ORF)'!H2927),COUNTIF('OMS Drop Downs'!$B$2:$B$4,'OMS Response Form (ORF)'!I2927),COUNTIF('OMS Drop Downs'!$A$2:$A$5,'OMS Response Form (ORF)'!J2927),COUNTIF('OMS Drop Downs'!$E$2:$E$7,'OMS Response Form (ORF)'!K2927),COUNTIF('OMS Drop Downs'!$B$2:$B$4,'OMS Response Form (ORF)'!L2927),COUNTIF('OMS Drop Downs'!$B$2:$B$4,'OMS Response Form (ORF)'!M2927),COUNTIF('OMS Drop Downs'!$B$2:$B$4,'OMS Response Form (ORF)'!N2927),COUNTIF('OMS Drop Downs'!$B$2:$B$4,'OMS Response Form (ORF)'!P2927),COUNTIF('OMS Drop Downs'!$B$2:$B$4,'OMS Response Form (ORF)'!Q2927),COUNTIF('OMS Drop Downs'!$B$2:$B$4,'OMS Response Form (ORF)'!R2927)),"Complete","Incomplete"))</f>
        <v/>
      </c>
      <c r="T2927" s="28" t="str">
        <f>IF(S2927="Complete",IF(AND(NOT(ISNA(VLOOKUP(CONCATENATE(F2927,G2927,H2927,I2927,J2927,K2927),'OMS Drop Downs'!G:G,1,FALSE))),IF(AND(G2927&lt;&gt;"C3",K2927&lt;&gt;"O5"),IF(SUM(COUNTIF(L2927:R2927,"Y"),COUNTIF(L2927:R2927,"N"))=0,"V","I"),IF(COUNTIF(L2927:R2927,"Y"),"V","I"))="V"),"Valid","Invalid")," ")</f>
        <v xml:space="preserve"> </v>
      </c>
      <c r="U2927"/>
    </row>
    <row r="2928" spans="2:21" x14ac:dyDescent="0.35">
      <c r="B2928" s="50"/>
      <c r="C2928" s="65"/>
      <c r="D2928" s="36"/>
      <c r="E2928" s="64"/>
      <c r="F2928" s="60"/>
      <c r="G2928" s="34"/>
      <c r="H2928" s="34"/>
      <c r="I2928" s="34"/>
      <c r="J2928" s="34"/>
      <c r="K2928" s="34"/>
      <c r="L2928" s="34"/>
      <c r="M2928" s="34"/>
      <c r="N2928" s="34"/>
      <c r="O2928" s="34"/>
      <c r="P2928" s="34"/>
      <c r="Q2928" s="34"/>
      <c r="R2928" s="34"/>
      <c r="S2928" s="27" t="str">
        <f>IF(COUNTA(B2928:R2928)=0,"",IF(AND(COUNTIF('OMS Drop Downs'!$C$2:$C$3,'OMS Response Form (ORF)'!F2928),COUNTIF('OMS Drop Downs'!$D$2:$D$5,'OMS Response Form (ORF)'!G2928),COUNTIF('OMS Drop Downs'!$A$2:$A$5,'OMS Response Form (ORF)'!H2928),COUNTIF('OMS Drop Downs'!$B$2:$B$4,'OMS Response Form (ORF)'!I2928),COUNTIF('OMS Drop Downs'!$A$2:$A$5,'OMS Response Form (ORF)'!J2928),COUNTIF('OMS Drop Downs'!$E$2:$E$7,'OMS Response Form (ORF)'!K2928),COUNTIF('OMS Drop Downs'!$B$2:$B$4,'OMS Response Form (ORF)'!L2928),COUNTIF('OMS Drop Downs'!$B$2:$B$4,'OMS Response Form (ORF)'!M2928),COUNTIF('OMS Drop Downs'!$B$2:$B$4,'OMS Response Form (ORF)'!N2928),COUNTIF('OMS Drop Downs'!$B$2:$B$4,'OMS Response Form (ORF)'!P2928),COUNTIF('OMS Drop Downs'!$B$2:$B$4,'OMS Response Form (ORF)'!Q2928),COUNTIF('OMS Drop Downs'!$B$2:$B$4,'OMS Response Form (ORF)'!R2928)),"Complete","Incomplete"))</f>
        <v/>
      </c>
      <c r="T2928" s="28" t="str">
        <f>IF(S2928="Complete",IF(AND(NOT(ISNA(VLOOKUP(CONCATENATE(F2928,G2928,H2928,I2928,J2928,K2928),'OMS Drop Downs'!G:G,1,FALSE))),IF(AND(G2928&lt;&gt;"C3",K2928&lt;&gt;"O5"),IF(SUM(COUNTIF(L2928:R2928,"Y"),COUNTIF(L2928:R2928,"N"))=0,"V","I"),IF(COUNTIF(L2928:R2928,"Y"),"V","I"))="V"),"Valid","Invalid")," ")</f>
        <v xml:space="preserve"> </v>
      </c>
      <c r="U2928"/>
    </row>
    <row r="2929" spans="2:21" x14ac:dyDescent="0.35">
      <c r="B2929" s="50"/>
      <c r="C2929" s="65"/>
      <c r="D2929" s="36"/>
      <c r="E2929" s="64"/>
      <c r="F2929" s="60"/>
      <c r="G2929" s="34"/>
      <c r="H2929" s="34"/>
      <c r="I2929" s="34"/>
      <c r="J2929" s="34"/>
      <c r="K2929" s="34"/>
      <c r="L2929" s="34"/>
      <c r="M2929" s="34"/>
      <c r="N2929" s="34"/>
      <c r="O2929" s="34"/>
      <c r="P2929" s="34"/>
      <c r="Q2929" s="34"/>
      <c r="R2929" s="34"/>
      <c r="S2929" s="27" t="str">
        <f>IF(COUNTA(B2929:R2929)=0,"",IF(AND(COUNTIF('OMS Drop Downs'!$C$2:$C$3,'OMS Response Form (ORF)'!F2929),COUNTIF('OMS Drop Downs'!$D$2:$D$5,'OMS Response Form (ORF)'!G2929),COUNTIF('OMS Drop Downs'!$A$2:$A$5,'OMS Response Form (ORF)'!H2929),COUNTIF('OMS Drop Downs'!$B$2:$B$4,'OMS Response Form (ORF)'!I2929),COUNTIF('OMS Drop Downs'!$A$2:$A$5,'OMS Response Form (ORF)'!J2929),COUNTIF('OMS Drop Downs'!$E$2:$E$7,'OMS Response Form (ORF)'!K2929),COUNTIF('OMS Drop Downs'!$B$2:$B$4,'OMS Response Form (ORF)'!L2929),COUNTIF('OMS Drop Downs'!$B$2:$B$4,'OMS Response Form (ORF)'!M2929),COUNTIF('OMS Drop Downs'!$B$2:$B$4,'OMS Response Form (ORF)'!N2929),COUNTIF('OMS Drop Downs'!$B$2:$B$4,'OMS Response Form (ORF)'!P2929),COUNTIF('OMS Drop Downs'!$B$2:$B$4,'OMS Response Form (ORF)'!Q2929),COUNTIF('OMS Drop Downs'!$B$2:$B$4,'OMS Response Form (ORF)'!R2929)),"Complete","Incomplete"))</f>
        <v/>
      </c>
      <c r="T2929" s="28" t="str">
        <f>IF(S2929="Complete",IF(AND(NOT(ISNA(VLOOKUP(CONCATENATE(F2929,G2929,H2929,I2929,J2929,K2929),'OMS Drop Downs'!G:G,1,FALSE))),IF(AND(G2929&lt;&gt;"C3",K2929&lt;&gt;"O5"),IF(SUM(COUNTIF(L2929:R2929,"Y"),COUNTIF(L2929:R2929,"N"))=0,"V","I"),IF(COUNTIF(L2929:R2929,"Y"),"V","I"))="V"),"Valid","Invalid")," ")</f>
        <v xml:space="preserve"> </v>
      </c>
      <c r="U2929"/>
    </row>
    <row r="2930" spans="2:21" x14ac:dyDescent="0.35">
      <c r="B2930" s="50"/>
      <c r="C2930" s="65"/>
      <c r="D2930" s="36"/>
      <c r="E2930" s="64"/>
      <c r="F2930" s="60"/>
      <c r="G2930" s="34"/>
      <c r="H2930" s="34"/>
      <c r="I2930" s="34"/>
      <c r="J2930" s="34"/>
      <c r="K2930" s="34"/>
      <c r="L2930" s="34"/>
      <c r="M2930" s="34"/>
      <c r="N2930" s="34"/>
      <c r="O2930" s="34"/>
      <c r="P2930" s="34"/>
      <c r="Q2930" s="34"/>
      <c r="R2930" s="34"/>
      <c r="S2930" s="27" t="str">
        <f>IF(COUNTA(B2930:R2930)=0,"",IF(AND(COUNTIF('OMS Drop Downs'!$C$2:$C$3,'OMS Response Form (ORF)'!F2930),COUNTIF('OMS Drop Downs'!$D$2:$D$5,'OMS Response Form (ORF)'!G2930),COUNTIF('OMS Drop Downs'!$A$2:$A$5,'OMS Response Form (ORF)'!H2930),COUNTIF('OMS Drop Downs'!$B$2:$B$4,'OMS Response Form (ORF)'!I2930),COUNTIF('OMS Drop Downs'!$A$2:$A$5,'OMS Response Form (ORF)'!J2930),COUNTIF('OMS Drop Downs'!$E$2:$E$7,'OMS Response Form (ORF)'!K2930),COUNTIF('OMS Drop Downs'!$B$2:$B$4,'OMS Response Form (ORF)'!L2930),COUNTIF('OMS Drop Downs'!$B$2:$B$4,'OMS Response Form (ORF)'!M2930),COUNTIF('OMS Drop Downs'!$B$2:$B$4,'OMS Response Form (ORF)'!N2930),COUNTIF('OMS Drop Downs'!$B$2:$B$4,'OMS Response Form (ORF)'!P2930),COUNTIF('OMS Drop Downs'!$B$2:$B$4,'OMS Response Form (ORF)'!Q2930),COUNTIF('OMS Drop Downs'!$B$2:$B$4,'OMS Response Form (ORF)'!R2930)),"Complete","Incomplete"))</f>
        <v/>
      </c>
      <c r="T2930" s="28" t="str">
        <f>IF(S2930="Complete",IF(AND(NOT(ISNA(VLOOKUP(CONCATENATE(F2930,G2930,H2930,I2930,J2930,K2930),'OMS Drop Downs'!G:G,1,FALSE))),IF(AND(G2930&lt;&gt;"C3",K2930&lt;&gt;"O5"),IF(SUM(COUNTIF(L2930:R2930,"Y"),COUNTIF(L2930:R2930,"N"))=0,"V","I"),IF(COUNTIF(L2930:R2930,"Y"),"V","I"))="V"),"Valid","Invalid")," ")</f>
        <v xml:space="preserve"> </v>
      </c>
      <c r="U2930"/>
    </row>
    <row r="2931" spans="2:21" x14ac:dyDescent="0.35">
      <c r="B2931" s="50"/>
      <c r="C2931" s="65"/>
      <c r="D2931" s="36"/>
      <c r="E2931" s="64"/>
      <c r="F2931" s="60"/>
      <c r="G2931" s="34"/>
      <c r="H2931" s="34"/>
      <c r="I2931" s="34"/>
      <c r="J2931" s="34"/>
      <c r="K2931" s="34"/>
      <c r="L2931" s="34"/>
      <c r="M2931" s="34"/>
      <c r="N2931" s="34"/>
      <c r="O2931" s="34"/>
      <c r="P2931" s="34"/>
      <c r="Q2931" s="34"/>
      <c r="R2931" s="34"/>
      <c r="S2931" s="27" t="str">
        <f>IF(COUNTA(B2931:R2931)=0,"",IF(AND(COUNTIF('OMS Drop Downs'!$C$2:$C$3,'OMS Response Form (ORF)'!F2931),COUNTIF('OMS Drop Downs'!$D$2:$D$5,'OMS Response Form (ORF)'!G2931),COUNTIF('OMS Drop Downs'!$A$2:$A$5,'OMS Response Form (ORF)'!H2931),COUNTIF('OMS Drop Downs'!$B$2:$B$4,'OMS Response Form (ORF)'!I2931),COUNTIF('OMS Drop Downs'!$A$2:$A$5,'OMS Response Form (ORF)'!J2931),COUNTIF('OMS Drop Downs'!$E$2:$E$7,'OMS Response Form (ORF)'!K2931),COUNTIF('OMS Drop Downs'!$B$2:$B$4,'OMS Response Form (ORF)'!L2931),COUNTIF('OMS Drop Downs'!$B$2:$B$4,'OMS Response Form (ORF)'!M2931),COUNTIF('OMS Drop Downs'!$B$2:$B$4,'OMS Response Form (ORF)'!N2931),COUNTIF('OMS Drop Downs'!$B$2:$B$4,'OMS Response Form (ORF)'!P2931),COUNTIF('OMS Drop Downs'!$B$2:$B$4,'OMS Response Form (ORF)'!Q2931),COUNTIF('OMS Drop Downs'!$B$2:$B$4,'OMS Response Form (ORF)'!R2931)),"Complete","Incomplete"))</f>
        <v/>
      </c>
      <c r="T2931" s="28" t="str">
        <f>IF(S2931="Complete",IF(AND(NOT(ISNA(VLOOKUP(CONCATENATE(F2931,G2931,H2931,I2931,J2931,K2931),'OMS Drop Downs'!G:G,1,FALSE))),IF(AND(G2931&lt;&gt;"C3",K2931&lt;&gt;"O5"),IF(SUM(COUNTIF(L2931:R2931,"Y"),COUNTIF(L2931:R2931,"N"))=0,"V","I"),IF(COUNTIF(L2931:R2931,"Y"),"V","I"))="V"),"Valid","Invalid")," ")</f>
        <v xml:space="preserve"> </v>
      </c>
      <c r="U2931"/>
    </row>
    <row r="2932" spans="2:21" x14ac:dyDescent="0.35">
      <c r="B2932" s="50"/>
      <c r="C2932" s="65"/>
      <c r="D2932" s="36"/>
      <c r="E2932" s="64"/>
      <c r="F2932" s="60"/>
      <c r="G2932" s="34"/>
      <c r="H2932" s="34"/>
      <c r="I2932" s="34"/>
      <c r="J2932" s="34"/>
      <c r="K2932" s="34"/>
      <c r="L2932" s="34"/>
      <c r="M2932" s="34"/>
      <c r="N2932" s="34"/>
      <c r="O2932" s="34"/>
      <c r="P2932" s="34"/>
      <c r="Q2932" s="34"/>
      <c r="R2932" s="34"/>
      <c r="S2932" s="27" t="str">
        <f>IF(COUNTA(B2932:R2932)=0,"",IF(AND(COUNTIF('OMS Drop Downs'!$C$2:$C$3,'OMS Response Form (ORF)'!F2932),COUNTIF('OMS Drop Downs'!$D$2:$D$5,'OMS Response Form (ORF)'!G2932),COUNTIF('OMS Drop Downs'!$A$2:$A$5,'OMS Response Form (ORF)'!H2932),COUNTIF('OMS Drop Downs'!$B$2:$B$4,'OMS Response Form (ORF)'!I2932),COUNTIF('OMS Drop Downs'!$A$2:$A$5,'OMS Response Form (ORF)'!J2932),COUNTIF('OMS Drop Downs'!$E$2:$E$7,'OMS Response Form (ORF)'!K2932),COUNTIF('OMS Drop Downs'!$B$2:$B$4,'OMS Response Form (ORF)'!L2932),COUNTIF('OMS Drop Downs'!$B$2:$B$4,'OMS Response Form (ORF)'!M2932),COUNTIF('OMS Drop Downs'!$B$2:$B$4,'OMS Response Form (ORF)'!N2932),COUNTIF('OMS Drop Downs'!$B$2:$B$4,'OMS Response Form (ORF)'!P2932),COUNTIF('OMS Drop Downs'!$B$2:$B$4,'OMS Response Form (ORF)'!Q2932),COUNTIF('OMS Drop Downs'!$B$2:$B$4,'OMS Response Form (ORF)'!R2932)),"Complete","Incomplete"))</f>
        <v/>
      </c>
      <c r="T2932" s="28" t="str">
        <f>IF(S2932="Complete",IF(AND(NOT(ISNA(VLOOKUP(CONCATENATE(F2932,G2932,H2932,I2932,J2932,K2932),'OMS Drop Downs'!G:G,1,FALSE))),IF(AND(G2932&lt;&gt;"C3",K2932&lt;&gt;"O5"),IF(SUM(COUNTIF(L2932:R2932,"Y"),COUNTIF(L2932:R2932,"N"))=0,"V","I"),IF(COUNTIF(L2932:R2932,"Y"),"V","I"))="V"),"Valid","Invalid")," ")</f>
        <v xml:space="preserve"> </v>
      </c>
      <c r="U2932"/>
    </row>
    <row r="2933" spans="2:21" x14ac:dyDescent="0.35">
      <c r="B2933" s="50"/>
      <c r="C2933" s="65"/>
      <c r="D2933" s="36"/>
      <c r="E2933" s="64"/>
      <c r="F2933" s="60"/>
      <c r="G2933" s="34"/>
      <c r="H2933" s="34"/>
      <c r="I2933" s="34"/>
      <c r="J2933" s="34"/>
      <c r="K2933" s="34"/>
      <c r="L2933" s="34"/>
      <c r="M2933" s="34"/>
      <c r="N2933" s="34"/>
      <c r="O2933" s="34"/>
      <c r="P2933" s="34"/>
      <c r="Q2933" s="34"/>
      <c r="R2933" s="34"/>
      <c r="S2933" s="27" t="str">
        <f>IF(COUNTA(B2933:R2933)=0,"",IF(AND(COUNTIF('OMS Drop Downs'!$C$2:$C$3,'OMS Response Form (ORF)'!F2933),COUNTIF('OMS Drop Downs'!$D$2:$D$5,'OMS Response Form (ORF)'!G2933),COUNTIF('OMS Drop Downs'!$A$2:$A$5,'OMS Response Form (ORF)'!H2933),COUNTIF('OMS Drop Downs'!$B$2:$B$4,'OMS Response Form (ORF)'!I2933),COUNTIF('OMS Drop Downs'!$A$2:$A$5,'OMS Response Form (ORF)'!J2933),COUNTIF('OMS Drop Downs'!$E$2:$E$7,'OMS Response Form (ORF)'!K2933),COUNTIF('OMS Drop Downs'!$B$2:$B$4,'OMS Response Form (ORF)'!L2933),COUNTIF('OMS Drop Downs'!$B$2:$B$4,'OMS Response Form (ORF)'!M2933),COUNTIF('OMS Drop Downs'!$B$2:$B$4,'OMS Response Form (ORF)'!N2933),COUNTIF('OMS Drop Downs'!$B$2:$B$4,'OMS Response Form (ORF)'!P2933),COUNTIF('OMS Drop Downs'!$B$2:$B$4,'OMS Response Form (ORF)'!Q2933),COUNTIF('OMS Drop Downs'!$B$2:$B$4,'OMS Response Form (ORF)'!R2933)),"Complete","Incomplete"))</f>
        <v/>
      </c>
      <c r="T2933" s="28" t="str">
        <f>IF(S2933="Complete",IF(AND(NOT(ISNA(VLOOKUP(CONCATENATE(F2933,G2933,H2933,I2933,J2933,K2933),'OMS Drop Downs'!G:G,1,FALSE))),IF(AND(G2933&lt;&gt;"C3",K2933&lt;&gt;"O5"),IF(SUM(COUNTIF(L2933:R2933,"Y"),COUNTIF(L2933:R2933,"N"))=0,"V","I"),IF(COUNTIF(L2933:R2933,"Y"),"V","I"))="V"),"Valid","Invalid")," ")</f>
        <v xml:space="preserve"> </v>
      </c>
      <c r="U2933"/>
    </row>
    <row r="2934" spans="2:21" x14ac:dyDescent="0.35">
      <c r="B2934" s="50"/>
      <c r="C2934" s="65"/>
      <c r="D2934" s="36"/>
      <c r="E2934" s="64"/>
      <c r="F2934" s="60"/>
      <c r="G2934" s="34"/>
      <c r="H2934" s="34"/>
      <c r="I2934" s="34"/>
      <c r="J2934" s="34"/>
      <c r="K2934" s="34"/>
      <c r="L2934" s="34"/>
      <c r="M2934" s="34"/>
      <c r="N2934" s="34"/>
      <c r="O2934" s="34"/>
      <c r="P2934" s="34"/>
      <c r="Q2934" s="34"/>
      <c r="R2934" s="34"/>
      <c r="S2934" s="27" t="str">
        <f>IF(COUNTA(B2934:R2934)=0,"",IF(AND(COUNTIF('OMS Drop Downs'!$C$2:$C$3,'OMS Response Form (ORF)'!F2934),COUNTIF('OMS Drop Downs'!$D$2:$D$5,'OMS Response Form (ORF)'!G2934),COUNTIF('OMS Drop Downs'!$A$2:$A$5,'OMS Response Form (ORF)'!H2934),COUNTIF('OMS Drop Downs'!$B$2:$B$4,'OMS Response Form (ORF)'!I2934),COUNTIF('OMS Drop Downs'!$A$2:$A$5,'OMS Response Form (ORF)'!J2934),COUNTIF('OMS Drop Downs'!$E$2:$E$7,'OMS Response Form (ORF)'!K2934),COUNTIF('OMS Drop Downs'!$B$2:$B$4,'OMS Response Form (ORF)'!L2934),COUNTIF('OMS Drop Downs'!$B$2:$B$4,'OMS Response Form (ORF)'!M2934),COUNTIF('OMS Drop Downs'!$B$2:$B$4,'OMS Response Form (ORF)'!N2934),COUNTIF('OMS Drop Downs'!$B$2:$B$4,'OMS Response Form (ORF)'!P2934),COUNTIF('OMS Drop Downs'!$B$2:$B$4,'OMS Response Form (ORF)'!Q2934),COUNTIF('OMS Drop Downs'!$B$2:$B$4,'OMS Response Form (ORF)'!R2934)),"Complete","Incomplete"))</f>
        <v/>
      </c>
      <c r="T2934" s="28" t="str">
        <f>IF(S2934="Complete",IF(AND(NOT(ISNA(VLOOKUP(CONCATENATE(F2934,G2934,H2934,I2934,J2934,K2934),'OMS Drop Downs'!G:G,1,FALSE))),IF(AND(G2934&lt;&gt;"C3",K2934&lt;&gt;"O5"),IF(SUM(COUNTIF(L2934:R2934,"Y"),COUNTIF(L2934:R2934,"N"))=0,"V","I"),IF(COUNTIF(L2934:R2934,"Y"),"V","I"))="V"),"Valid","Invalid")," ")</f>
        <v xml:space="preserve"> </v>
      </c>
      <c r="U2934"/>
    </row>
    <row r="2935" spans="2:21" x14ac:dyDescent="0.35">
      <c r="B2935" s="50"/>
      <c r="C2935" s="65"/>
      <c r="D2935" s="36"/>
      <c r="E2935" s="64"/>
      <c r="F2935" s="60"/>
      <c r="G2935" s="34"/>
      <c r="H2935" s="34"/>
      <c r="I2935" s="34"/>
      <c r="J2935" s="34"/>
      <c r="K2935" s="34"/>
      <c r="L2935" s="34"/>
      <c r="M2935" s="34"/>
      <c r="N2935" s="34"/>
      <c r="O2935" s="34"/>
      <c r="P2935" s="34"/>
      <c r="Q2935" s="34"/>
      <c r="R2935" s="34"/>
      <c r="S2935" s="27" t="str">
        <f>IF(COUNTA(B2935:R2935)=0,"",IF(AND(COUNTIF('OMS Drop Downs'!$C$2:$C$3,'OMS Response Form (ORF)'!F2935),COUNTIF('OMS Drop Downs'!$D$2:$D$5,'OMS Response Form (ORF)'!G2935),COUNTIF('OMS Drop Downs'!$A$2:$A$5,'OMS Response Form (ORF)'!H2935),COUNTIF('OMS Drop Downs'!$B$2:$B$4,'OMS Response Form (ORF)'!I2935),COUNTIF('OMS Drop Downs'!$A$2:$A$5,'OMS Response Form (ORF)'!J2935),COUNTIF('OMS Drop Downs'!$E$2:$E$7,'OMS Response Form (ORF)'!K2935),COUNTIF('OMS Drop Downs'!$B$2:$B$4,'OMS Response Form (ORF)'!L2935),COUNTIF('OMS Drop Downs'!$B$2:$B$4,'OMS Response Form (ORF)'!M2935),COUNTIF('OMS Drop Downs'!$B$2:$B$4,'OMS Response Form (ORF)'!N2935),COUNTIF('OMS Drop Downs'!$B$2:$B$4,'OMS Response Form (ORF)'!P2935),COUNTIF('OMS Drop Downs'!$B$2:$B$4,'OMS Response Form (ORF)'!Q2935),COUNTIF('OMS Drop Downs'!$B$2:$B$4,'OMS Response Form (ORF)'!R2935)),"Complete","Incomplete"))</f>
        <v/>
      </c>
      <c r="T2935" s="28" t="str">
        <f>IF(S2935="Complete",IF(AND(NOT(ISNA(VLOOKUP(CONCATENATE(F2935,G2935,H2935,I2935,J2935,K2935),'OMS Drop Downs'!G:G,1,FALSE))),IF(AND(G2935&lt;&gt;"C3",K2935&lt;&gt;"O5"),IF(SUM(COUNTIF(L2935:R2935,"Y"),COUNTIF(L2935:R2935,"N"))=0,"V","I"),IF(COUNTIF(L2935:R2935,"Y"),"V","I"))="V"),"Valid","Invalid")," ")</f>
        <v xml:space="preserve"> </v>
      </c>
      <c r="U2935"/>
    </row>
    <row r="2936" spans="2:21" x14ac:dyDescent="0.35">
      <c r="B2936" s="50"/>
      <c r="C2936" s="65"/>
      <c r="D2936" s="36"/>
      <c r="E2936" s="64"/>
      <c r="F2936" s="60"/>
      <c r="G2936" s="34"/>
      <c r="H2936" s="34"/>
      <c r="I2936" s="34"/>
      <c r="J2936" s="34"/>
      <c r="K2936" s="34"/>
      <c r="L2936" s="34"/>
      <c r="M2936" s="34"/>
      <c r="N2936" s="34"/>
      <c r="O2936" s="34"/>
      <c r="P2936" s="34"/>
      <c r="Q2936" s="34"/>
      <c r="R2936" s="34"/>
      <c r="S2936" s="27" t="str">
        <f>IF(COUNTA(B2936:R2936)=0,"",IF(AND(COUNTIF('OMS Drop Downs'!$C$2:$C$3,'OMS Response Form (ORF)'!F2936),COUNTIF('OMS Drop Downs'!$D$2:$D$5,'OMS Response Form (ORF)'!G2936),COUNTIF('OMS Drop Downs'!$A$2:$A$5,'OMS Response Form (ORF)'!H2936),COUNTIF('OMS Drop Downs'!$B$2:$B$4,'OMS Response Form (ORF)'!I2936),COUNTIF('OMS Drop Downs'!$A$2:$A$5,'OMS Response Form (ORF)'!J2936),COUNTIF('OMS Drop Downs'!$E$2:$E$7,'OMS Response Form (ORF)'!K2936),COUNTIF('OMS Drop Downs'!$B$2:$B$4,'OMS Response Form (ORF)'!L2936),COUNTIF('OMS Drop Downs'!$B$2:$B$4,'OMS Response Form (ORF)'!M2936),COUNTIF('OMS Drop Downs'!$B$2:$B$4,'OMS Response Form (ORF)'!N2936),COUNTIF('OMS Drop Downs'!$B$2:$B$4,'OMS Response Form (ORF)'!P2936),COUNTIF('OMS Drop Downs'!$B$2:$B$4,'OMS Response Form (ORF)'!Q2936),COUNTIF('OMS Drop Downs'!$B$2:$B$4,'OMS Response Form (ORF)'!R2936)),"Complete","Incomplete"))</f>
        <v/>
      </c>
      <c r="T2936" s="28" t="str">
        <f>IF(S2936="Complete",IF(AND(NOT(ISNA(VLOOKUP(CONCATENATE(F2936,G2936,H2936,I2936,J2936,K2936),'OMS Drop Downs'!G:G,1,FALSE))),IF(AND(G2936&lt;&gt;"C3",K2936&lt;&gt;"O5"),IF(SUM(COUNTIF(L2936:R2936,"Y"),COUNTIF(L2936:R2936,"N"))=0,"V","I"),IF(COUNTIF(L2936:R2936,"Y"),"V","I"))="V"),"Valid","Invalid")," ")</f>
        <v xml:space="preserve"> </v>
      </c>
      <c r="U2936"/>
    </row>
    <row r="2937" spans="2:21" x14ac:dyDescent="0.35">
      <c r="B2937" s="50"/>
      <c r="C2937" s="65"/>
      <c r="D2937" s="36"/>
      <c r="E2937" s="64"/>
      <c r="F2937" s="60"/>
      <c r="G2937" s="34"/>
      <c r="H2937" s="34"/>
      <c r="I2937" s="34"/>
      <c r="J2937" s="34"/>
      <c r="K2937" s="34"/>
      <c r="L2937" s="34"/>
      <c r="M2937" s="34"/>
      <c r="N2937" s="34"/>
      <c r="O2937" s="34"/>
      <c r="P2937" s="34"/>
      <c r="Q2937" s="34"/>
      <c r="R2937" s="34"/>
      <c r="S2937" s="27" t="str">
        <f>IF(COUNTA(B2937:R2937)=0,"",IF(AND(COUNTIF('OMS Drop Downs'!$C$2:$C$3,'OMS Response Form (ORF)'!F2937),COUNTIF('OMS Drop Downs'!$D$2:$D$5,'OMS Response Form (ORF)'!G2937),COUNTIF('OMS Drop Downs'!$A$2:$A$5,'OMS Response Form (ORF)'!H2937),COUNTIF('OMS Drop Downs'!$B$2:$B$4,'OMS Response Form (ORF)'!I2937),COUNTIF('OMS Drop Downs'!$A$2:$A$5,'OMS Response Form (ORF)'!J2937),COUNTIF('OMS Drop Downs'!$E$2:$E$7,'OMS Response Form (ORF)'!K2937),COUNTIF('OMS Drop Downs'!$B$2:$B$4,'OMS Response Form (ORF)'!L2937),COUNTIF('OMS Drop Downs'!$B$2:$B$4,'OMS Response Form (ORF)'!M2937),COUNTIF('OMS Drop Downs'!$B$2:$B$4,'OMS Response Form (ORF)'!N2937),COUNTIF('OMS Drop Downs'!$B$2:$B$4,'OMS Response Form (ORF)'!P2937),COUNTIF('OMS Drop Downs'!$B$2:$B$4,'OMS Response Form (ORF)'!Q2937),COUNTIF('OMS Drop Downs'!$B$2:$B$4,'OMS Response Form (ORF)'!R2937)),"Complete","Incomplete"))</f>
        <v/>
      </c>
      <c r="T2937" s="28" t="str">
        <f>IF(S2937="Complete",IF(AND(NOT(ISNA(VLOOKUP(CONCATENATE(F2937,G2937,H2937,I2937,J2937,K2937),'OMS Drop Downs'!G:G,1,FALSE))),IF(AND(G2937&lt;&gt;"C3",K2937&lt;&gt;"O5"),IF(SUM(COUNTIF(L2937:R2937,"Y"),COUNTIF(L2937:R2937,"N"))=0,"V","I"),IF(COUNTIF(L2937:R2937,"Y"),"V","I"))="V"),"Valid","Invalid")," ")</f>
        <v xml:space="preserve"> </v>
      </c>
      <c r="U2937"/>
    </row>
    <row r="2938" spans="2:21" x14ac:dyDescent="0.35">
      <c r="B2938" s="50"/>
      <c r="C2938" s="65"/>
      <c r="D2938" s="36"/>
      <c r="E2938" s="64"/>
      <c r="F2938" s="60"/>
      <c r="G2938" s="34"/>
      <c r="H2938" s="34"/>
      <c r="I2938" s="34"/>
      <c r="J2938" s="34"/>
      <c r="K2938" s="34"/>
      <c r="L2938" s="34"/>
      <c r="M2938" s="34"/>
      <c r="N2938" s="34"/>
      <c r="O2938" s="34"/>
      <c r="P2938" s="34"/>
      <c r="Q2938" s="34"/>
      <c r="R2938" s="34"/>
      <c r="S2938" s="27" t="str">
        <f>IF(COUNTA(B2938:R2938)=0,"",IF(AND(COUNTIF('OMS Drop Downs'!$C$2:$C$3,'OMS Response Form (ORF)'!F2938),COUNTIF('OMS Drop Downs'!$D$2:$D$5,'OMS Response Form (ORF)'!G2938),COUNTIF('OMS Drop Downs'!$A$2:$A$5,'OMS Response Form (ORF)'!H2938),COUNTIF('OMS Drop Downs'!$B$2:$B$4,'OMS Response Form (ORF)'!I2938),COUNTIF('OMS Drop Downs'!$A$2:$A$5,'OMS Response Form (ORF)'!J2938),COUNTIF('OMS Drop Downs'!$E$2:$E$7,'OMS Response Form (ORF)'!K2938),COUNTIF('OMS Drop Downs'!$B$2:$B$4,'OMS Response Form (ORF)'!L2938),COUNTIF('OMS Drop Downs'!$B$2:$B$4,'OMS Response Form (ORF)'!M2938),COUNTIF('OMS Drop Downs'!$B$2:$B$4,'OMS Response Form (ORF)'!N2938),COUNTIF('OMS Drop Downs'!$B$2:$B$4,'OMS Response Form (ORF)'!P2938),COUNTIF('OMS Drop Downs'!$B$2:$B$4,'OMS Response Form (ORF)'!Q2938),COUNTIF('OMS Drop Downs'!$B$2:$B$4,'OMS Response Form (ORF)'!R2938)),"Complete","Incomplete"))</f>
        <v/>
      </c>
      <c r="T2938" s="28" t="str">
        <f>IF(S2938="Complete",IF(AND(NOT(ISNA(VLOOKUP(CONCATENATE(F2938,G2938,H2938,I2938,J2938,K2938),'OMS Drop Downs'!G:G,1,FALSE))),IF(AND(G2938&lt;&gt;"C3",K2938&lt;&gt;"O5"),IF(SUM(COUNTIF(L2938:R2938,"Y"),COUNTIF(L2938:R2938,"N"))=0,"V","I"),IF(COUNTIF(L2938:R2938,"Y"),"V","I"))="V"),"Valid","Invalid")," ")</f>
        <v xml:space="preserve"> </v>
      </c>
      <c r="U2938"/>
    </row>
    <row r="2939" spans="2:21" x14ac:dyDescent="0.35">
      <c r="B2939" s="50"/>
      <c r="C2939" s="65"/>
      <c r="D2939" s="36"/>
      <c r="E2939" s="64"/>
      <c r="F2939" s="60"/>
      <c r="G2939" s="34"/>
      <c r="H2939" s="34"/>
      <c r="I2939" s="34"/>
      <c r="J2939" s="34"/>
      <c r="K2939" s="34"/>
      <c r="L2939" s="34"/>
      <c r="M2939" s="34"/>
      <c r="N2939" s="34"/>
      <c r="O2939" s="34"/>
      <c r="P2939" s="34"/>
      <c r="Q2939" s="34"/>
      <c r="R2939" s="34"/>
      <c r="S2939" s="27" t="str">
        <f>IF(COUNTA(B2939:R2939)=0,"",IF(AND(COUNTIF('OMS Drop Downs'!$C$2:$C$3,'OMS Response Form (ORF)'!F2939),COUNTIF('OMS Drop Downs'!$D$2:$D$5,'OMS Response Form (ORF)'!G2939),COUNTIF('OMS Drop Downs'!$A$2:$A$5,'OMS Response Form (ORF)'!H2939),COUNTIF('OMS Drop Downs'!$B$2:$B$4,'OMS Response Form (ORF)'!I2939),COUNTIF('OMS Drop Downs'!$A$2:$A$5,'OMS Response Form (ORF)'!J2939),COUNTIF('OMS Drop Downs'!$E$2:$E$7,'OMS Response Form (ORF)'!K2939),COUNTIF('OMS Drop Downs'!$B$2:$B$4,'OMS Response Form (ORF)'!L2939),COUNTIF('OMS Drop Downs'!$B$2:$B$4,'OMS Response Form (ORF)'!M2939),COUNTIF('OMS Drop Downs'!$B$2:$B$4,'OMS Response Form (ORF)'!N2939),COUNTIF('OMS Drop Downs'!$B$2:$B$4,'OMS Response Form (ORF)'!P2939),COUNTIF('OMS Drop Downs'!$B$2:$B$4,'OMS Response Form (ORF)'!Q2939),COUNTIF('OMS Drop Downs'!$B$2:$B$4,'OMS Response Form (ORF)'!R2939)),"Complete","Incomplete"))</f>
        <v/>
      </c>
      <c r="T2939" s="28" t="str">
        <f>IF(S2939="Complete",IF(AND(NOT(ISNA(VLOOKUP(CONCATENATE(F2939,G2939,H2939,I2939,J2939,K2939),'OMS Drop Downs'!G:G,1,FALSE))),IF(AND(G2939&lt;&gt;"C3",K2939&lt;&gt;"O5"),IF(SUM(COUNTIF(L2939:R2939,"Y"),COUNTIF(L2939:R2939,"N"))=0,"V","I"),IF(COUNTIF(L2939:R2939,"Y"),"V","I"))="V"),"Valid","Invalid")," ")</f>
        <v xml:space="preserve"> </v>
      </c>
      <c r="U2939"/>
    </row>
    <row r="2940" spans="2:21" x14ac:dyDescent="0.35">
      <c r="B2940" s="50"/>
      <c r="C2940" s="65"/>
      <c r="D2940" s="36"/>
      <c r="E2940" s="64"/>
      <c r="F2940" s="60"/>
      <c r="G2940" s="34"/>
      <c r="H2940" s="34"/>
      <c r="I2940" s="34"/>
      <c r="J2940" s="34"/>
      <c r="K2940" s="34"/>
      <c r="L2940" s="34"/>
      <c r="M2940" s="34"/>
      <c r="N2940" s="34"/>
      <c r="O2940" s="34"/>
      <c r="P2940" s="34"/>
      <c r="Q2940" s="34"/>
      <c r="R2940" s="34"/>
      <c r="S2940" s="27" t="str">
        <f>IF(COUNTA(B2940:R2940)=0,"",IF(AND(COUNTIF('OMS Drop Downs'!$C$2:$C$3,'OMS Response Form (ORF)'!F2940),COUNTIF('OMS Drop Downs'!$D$2:$D$5,'OMS Response Form (ORF)'!G2940),COUNTIF('OMS Drop Downs'!$A$2:$A$5,'OMS Response Form (ORF)'!H2940),COUNTIF('OMS Drop Downs'!$B$2:$B$4,'OMS Response Form (ORF)'!I2940),COUNTIF('OMS Drop Downs'!$A$2:$A$5,'OMS Response Form (ORF)'!J2940),COUNTIF('OMS Drop Downs'!$E$2:$E$7,'OMS Response Form (ORF)'!K2940),COUNTIF('OMS Drop Downs'!$B$2:$B$4,'OMS Response Form (ORF)'!L2940),COUNTIF('OMS Drop Downs'!$B$2:$B$4,'OMS Response Form (ORF)'!M2940),COUNTIF('OMS Drop Downs'!$B$2:$B$4,'OMS Response Form (ORF)'!N2940),COUNTIF('OMS Drop Downs'!$B$2:$B$4,'OMS Response Form (ORF)'!P2940),COUNTIF('OMS Drop Downs'!$B$2:$B$4,'OMS Response Form (ORF)'!Q2940),COUNTIF('OMS Drop Downs'!$B$2:$B$4,'OMS Response Form (ORF)'!R2940)),"Complete","Incomplete"))</f>
        <v/>
      </c>
      <c r="T2940" s="28" t="str">
        <f>IF(S2940="Complete",IF(AND(NOT(ISNA(VLOOKUP(CONCATENATE(F2940,G2940,H2940,I2940,J2940,K2940),'OMS Drop Downs'!G:G,1,FALSE))),IF(AND(G2940&lt;&gt;"C3",K2940&lt;&gt;"O5"),IF(SUM(COUNTIF(L2940:R2940,"Y"),COUNTIF(L2940:R2940,"N"))=0,"V","I"),IF(COUNTIF(L2940:R2940,"Y"),"V","I"))="V"),"Valid","Invalid")," ")</f>
        <v xml:space="preserve"> </v>
      </c>
      <c r="U2940"/>
    </row>
    <row r="2941" spans="2:21" x14ac:dyDescent="0.35">
      <c r="B2941" s="50"/>
      <c r="C2941" s="65"/>
      <c r="D2941" s="36"/>
      <c r="E2941" s="64"/>
      <c r="F2941" s="60"/>
      <c r="G2941" s="34"/>
      <c r="H2941" s="34"/>
      <c r="I2941" s="34"/>
      <c r="J2941" s="34"/>
      <c r="K2941" s="34"/>
      <c r="L2941" s="34"/>
      <c r="M2941" s="34"/>
      <c r="N2941" s="34"/>
      <c r="O2941" s="34"/>
      <c r="P2941" s="34"/>
      <c r="Q2941" s="34"/>
      <c r="R2941" s="34"/>
      <c r="S2941" s="27" t="str">
        <f>IF(COUNTA(B2941:R2941)=0,"",IF(AND(COUNTIF('OMS Drop Downs'!$C$2:$C$3,'OMS Response Form (ORF)'!F2941),COUNTIF('OMS Drop Downs'!$D$2:$D$5,'OMS Response Form (ORF)'!G2941),COUNTIF('OMS Drop Downs'!$A$2:$A$5,'OMS Response Form (ORF)'!H2941),COUNTIF('OMS Drop Downs'!$B$2:$B$4,'OMS Response Form (ORF)'!I2941),COUNTIF('OMS Drop Downs'!$A$2:$A$5,'OMS Response Form (ORF)'!J2941),COUNTIF('OMS Drop Downs'!$E$2:$E$7,'OMS Response Form (ORF)'!K2941),COUNTIF('OMS Drop Downs'!$B$2:$B$4,'OMS Response Form (ORF)'!L2941),COUNTIF('OMS Drop Downs'!$B$2:$B$4,'OMS Response Form (ORF)'!M2941),COUNTIF('OMS Drop Downs'!$B$2:$B$4,'OMS Response Form (ORF)'!N2941),COUNTIF('OMS Drop Downs'!$B$2:$B$4,'OMS Response Form (ORF)'!P2941),COUNTIF('OMS Drop Downs'!$B$2:$B$4,'OMS Response Form (ORF)'!Q2941),COUNTIF('OMS Drop Downs'!$B$2:$B$4,'OMS Response Form (ORF)'!R2941)),"Complete","Incomplete"))</f>
        <v/>
      </c>
      <c r="T2941" s="28" t="str">
        <f>IF(S2941="Complete",IF(AND(NOT(ISNA(VLOOKUP(CONCATENATE(F2941,G2941,H2941,I2941,J2941,K2941),'OMS Drop Downs'!G:G,1,FALSE))),IF(AND(G2941&lt;&gt;"C3",K2941&lt;&gt;"O5"),IF(SUM(COUNTIF(L2941:R2941,"Y"),COUNTIF(L2941:R2941,"N"))=0,"V","I"),IF(COUNTIF(L2941:R2941,"Y"),"V","I"))="V"),"Valid","Invalid")," ")</f>
        <v xml:space="preserve"> </v>
      </c>
      <c r="U2941"/>
    </row>
    <row r="2942" spans="2:21" x14ac:dyDescent="0.35">
      <c r="B2942" s="50"/>
      <c r="C2942" s="65"/>
      <c r="D2942" s="36"/>
      <c r="E2942" s="64"/>
      <c r="F2942" s="60"/>
      <c r="G2942" s="34"/>
      <c r="H2942" s="34"/>
      <c r="I2942" s="34"/>
      <c r="J2942" s="34"/>
      <c r="K2942" s="34"/>
      <c r="L2942" s="34"/>
      <c r="M2942" s="34"/>
      <c r="N2942" s="34"/>
      <c r="O2942" s="34"/>
      <c r="P2942" s="34"/>
      <c r="Q2942" s="34"/>
      <c r="R2942" s="34"/>
      <c r="S2942" s="27" t="str">
        <f>IF(COUNTA(B2942:R2942)=0,"",IF(AND(COUNTIF('OMS Drop Downs'!$C$2:$C$3,'OMS Response Form (ORF)'!F2942),COUNTIF('OMS Drop Downs'!$D$2:$D$5,'OMS Response Form (ORF)'!G2942),COUNTIF('OMS Drop Downs'!$A$2:$A$5,'OMS Response Form (ORF)'!H2942),COUNTIF('OMS Drop Downs'!$B$2:$B$4,'OMS Response Form (ORF)'!I2942),COUNTIF('OMS Drop Downs'!$A$2:$A$5,'OMS Response Form (ORF)'!J2942),COUNTIF('OMS Drop Downs'!$E$2:$E$7,'OMS Response Form (ORF)'!K2942),COUNTIF('OMS Drop Downs'!$B$2:$B$4,'OMS Response Form (ORF)'!L2942),COUNTIF('OMS Drop Downs'!$B$2:$B$4,'OMS Response Form (ORF)'!M2942),COUNTIF('OMS Drop Downs'!$B$2:$B$4,'OMS Response Form (ORF)'!N2942),COUNTIF('OMS Drop Downs'!$B$2:$B$4,'OMS Response Form (ORF)'!P2942),COUNTIF('OMS Drop Downs'!$B$2:$B$4,'OMS Response Form (ORF)'!Q2942),COUNTIF('OMS Drop Downs'!$B$2:$B$4,'OMS Response Form (ORF)'!R2942)),"Complete","Incomplete"))</f>
        <v/>
      </c>
      <c r="T2942" s="28" t="str">
        <f>IF(S2942="Complete",IF(AND(NOT(ISNA(VLOOKUP(CONCATENATE(F2942,G2942,H2942,I2942,J2942,K2942),'OMS Drop Downs'!G:G,1,FALSE))),IF(AND(G2942&lt;&gt;"C3",K2942&lt;&gt;"O5"),IF(SUM(COUNTIF(L2942:R2942,"Y"),COUNTIF(L2942:R2942,"N"))=0,"V","I"),IF(COUNTIF(L2942:R2942,"Y"),"V","I"))="V"),"Valid","Invalid")," ")</f>
        <v xml:space="preserve"> </v>
      </c>
      <c r="U2942"/>
    </row>
    <row r="2943" spans="2:21" x14ac:dyDescent="0.35">
      <c r="B2943" s="50"/>
      <c r="C2943" s="65"/>
      <c r="D2943" s="36"/>
      <c r="E2943" s="64"/>
      <c r="F2943" s="60"/>
      <c r="G2943" s="34"/>
      <c r="H2943" s="34"/>
      <c r="I2943" s="34"/>
      <c r="J2943" s="34"/>
      <c r="K2943" s="34"/>
      <c r="L2943" s="34"/>
      <c r="M2943" s="34"/>
      <c r="N2943" s="34"/>
      <c r="O2943" s="34"/>
      <c r="P2943" s="34"/>
      <c r="Q2943" s="34"/>
      <c r="R2943" s="34"/>
      <c r="S2943" s="27" t="str">
        <f>IF(COUNTA(B2943:R2943)=0,"",IF(AND(COUNTIF('OMS Drop Downs'!$C$2:$C$3,'OMS Response Form (ORF)'!F2943),COUNTIF('OMS Drop Downs'!$D$2:$D$5,'OMS Response Form (ORF)'!G2943),COUNTIF('OMS Drop Downs'!$A$2:$A$5,'OMS Response Form (ORF)'!H2943),COUNTIF('OMS Drop Downs'!$B$2:$B$4,'OMS Response Form (ORF)'!I2943),COUNTIF('OMS Drop Downs'!$A$2:$A$5,'OMS Response Form (ORF)'!J2943),COUNTIF('OMS Drop Downs'!$E$2:$E$7,'OMS Response Form (ORF)'!K2943),COUNTIF('OMS Drop Downs'!$B$2:$B$4,'OMS Response Form (ORF)'!L2943),COUNTIF('OMS Drop Downs'!$B$2:$B$4,'OMS Response Form (ORF)'!M2943),COUNTIF('OMS Drop Downs'!$B$2:$B$4,'OMS Response Form (ORF)'!N2943),COUNTIF('OMS Drop Downs'!$B$2:$B$4,'OMS Response Form (ORF)'!P2943),COUNTIF('OMS Drop Downs'!$B$2:$B$4,'OMS Response Form (ORF)'!Q2943),COUNTIF('OMS Drop Downs'!$B$2:$B$4,'OMS Response Form (ORF)'!R2943)),"Complete","Incomplete"))</f>
        <v/>
      </c>
      <c r="T2943" s="28" t="str">
        <f>IF(S2943="Complete",IF(AND(NOT(ISNA(VLOOKUP(CONCATENATE(F2943,G2943,H2943,I2943,J2943,K2943),'OMS Drop Downs'!G:G,1,FALSE))),IF(AND(G2943&lt;&gt;"C3",K2943&lt;&gt;"O5"),IF(SUM(COUNTIF(L2943:R2943,"Y"),COUNTIF(L2943:R2943,"N"))=0,"V","I"),IF(COUNTIF(L2943:R2943,"Y"),"V","I"))="V"),"Valid","Invalid")," ")</f>
        <v xml:space="preserve"> </v>
      </c>
      <c r="U2943"/>
    </row>
    <row r="2944" spans="2:21" x14ac:dyDescent="0.35">
      <c r="B2944" s="50"/>
      <c r="C2944" s="65"/>
      <c r="D2944" s="36"/>
      <c r="E2944" s="64"/>
      <c r="F2944" s="60"/>
      <c r="G2944" s="34"/>
      <c r="H2944" s="34"/>
      <c r="I2944" s="34"/>
      <c r="J2944" s="34"/>
      <c r="K2944" s="34"/>
      <c r="L2944" s="34"/>
      <c r="M2944" s="34"/>
      <c r="N2944" s="34"/>
      <c r="O2944" s="34"/>
      <c r="P2944" s="34"/>
      <c r="Q2944" s="34"/>
      <c r="R2944" s="34"/>
      <c r="S2944" s="27" t="str">
        <f>IF(COUNTA(B2944:R2944)=0,"",IF(AND(COUNTIF('OMS Drop Downs'!$C$2:$C$3,'OMS Response Form (ORF)'!F2944),COUNTIF('OMS Drop Downs'!$D$2:$D$5,'OMS Response Form (ORF)'!G2944),COUNTIF('OMS Drop Downs'!$A$2:$A$5,'OMS Response Form (ORF)'!H2944),COUNTIF('OMS Drop Downs'!$B$2:$B$4,'OMS Response Form (ORF)'!I2944),COUNTIF('OMS Drop Downs'!$A$2:$A$5,'OMS Response Form (ORF)'!J2944),COUNTIF('OMS Drop Downs'!$E$2:$E$7,'OMS Response Form (ORF)'!K2944),COUNTIF('OMS Drop Downs'!$B$2:$B$4,'OMS Response Form (ORF)'!L2944),COUNTIF('OMS Drop Downs'!$B$2:$B$4,'OMS Response Form (ORF)'!M2944),COUNTIF('OMS Drop Downs'!$B$2:$B$4,'OMS Response Form (ORF)'!N2944),COUNTIF('OMS Drop Downs'!$B$2:$B$4,'OMS Response Form (ORF)'!P2944),COUNTIF('OMS Drop Downs'!$B$2:$B$4,'OMS Response Form (ORF)'!Q2944),COUNTIF('OMS Drop Downs'!$B$2:$B$4,'OMS Response Form (ORF)'!R2944)),"Complete","Incomplete"))</f>
        <v/>
      </c>
      <c r="T2944" s="28" t="str">
        <f>IF(S2944="Complete",IF(AND(NOT(ISNA(VLOOKUP(CONCATENATE(F2944,G2944,H2944,I2944,J2944,K2944),'OMS Drop Downs'!G:G,1,FALSE))),IF(AND(G2944&lt;&gt;"C3",K2944&lt;&gt;"O5"),IF(SUM(COUNTIF(L2944:R2944,"Y"),COUNTIF(L2944:R2944,"N"))=0,"V","I"),IF(COUNTIF(L2944:R2944,"Y"),"V","I"))="V"),"Valid","Invalid")," ")</f>
        <v xml:space="preserve"> </v>
      </c>
      <c r="U2944"/>
    </row>
    <row r="2945" spans="2:21" x14ac:dyDescent="0.35">
      <c r="B2945" s="50"/>
      <c r="C2945" s="65"/>
      <c r="D2945" s="36"/>
      <c r="E2945" s="64"/>
      <c r="F2945" s="60"/>
      <c r="G2945" s="34"/>
      <c r="H2945" s="34"/>
      <c r="I2945" s="34"/>
      <c r="J2945" s="34"/>
      <c r="K2945" s="34"/>
      <c r="L2945" s="34"/>
      <c r="M2945" s="34"/>
      <c r="N2945" s="34"/>
      <c r="O2945" s="34"/>
      <c r="P2945" s="34"/>
      <c r="Q2945" s="34"/>
      <c r="R2945" s="34"/>
      <c r="S2945" s="27" t="str">
        <f>IF(COUNTA(B2945:R2945)=0,"",IF(AND(COUNTIF('OMS Drop Downs'!$C$2:$C$3,'OMS Response Form (ORF)'!F2945),COUNTIF('OMS Drop Downs'!$D$2:$D$5,'OMS Response Form (ORF)'!G2945),COUNTIF('OMS Drop Downs'!$A$2:$A$5,'OMS Response Form (ORF)'!H2945),COUNTIF('OMS Drop Downs'!$B$2:$B$4,'OMS Response Form (ORF)'!I2945),COUNTIF('OMS Drop Downs'!$A$2:$A$5,'OMS Response Form (ORF)'!J2945),COUNTIF('OMS Drop Downs'!$E$2:$E$7,'OMS Response Form (ORF)'!K2945),COUNTIF('OMS Drop Downs'!$B$2:$B$4,'OMS Response Form (ORF)'!L2945),COUNTIF('OMS Drop Downs'!$B$2:$B$4,'OMS Response Form (ORF)'!M2945),COUNTIF('OMS Drop Downs'!$B$2:$B$4,'OMS Response Form (ORF)'!N2945),COUNTIF('OMS Drop Downs'!$B$2:$B$4,'OMS Response Form (ORF)'!P2945),COUNTIF('OMS Drop Downs'!$B$2:$B$4,'OMS Response Form (ORF)'!Q2945),COUNTIF('OMS Drop Downs'!$B$2:$B$4,'OMS Response Form (ORF)'!R2945)),"Complete","Incomplete"))</f>
        <v/>
      </c>
      <c r="T2945" s="28" t="str">
        <f>IF(S2945="Complete",IF(AND(NOT(ISNA(VLOOKUP(CONCATENATE(F2945,G2945,H2945,I2945,J2945,K2945),'OMS Drop Downs'!G:G,1,FALSE))),IF(AND(G2945&lt;&gt;"C3",K2945&lt;&gt;"O5"),IF(SUM(COUNTIF(L2945:R2945,"Y"),COUNTIF(L2945:R2945,"N"))=0,"V","I"),IF(COUNTIF(L2945:R2945,"Y"),"V","I"))="V"),"Valid","Invalid")," ")</f>
        <v xml:space="preserve"> </v>
      </c>
      <c r="U2945"/>
    </row>
    <row r="2946" spans="2:21" x14ac:dyDescent="0.35">
      <c r="B2946" s="50"/>
      <c r="C2946" s="65"/>
      <c r="D2946" s="36"/>
      <c r="E2946" s="64"/>
      <c r="F2946" s="60"/>
      <c r="G2946" s="34"/>
      <c r="H2946" s="34"/>
      <c r="I2946" s="34"/>
      <c r="J2946" s="34"/>
      <c r="K2946" s="34"/>
      <c r="L2946" s="34"/>
      <c r="M2946" s="34"/>
      <c r="N2946" s="34"/>
      <c r="O2946" s="34"/>
      <c r="P2946" s="34"/>
      <c r="Q2946" s="34"/>
      <c r="R2946" s="34"/>
      <c r="S2946" s="27" t="str">
        <f>IF(COUNTA(B2946:R2946)=0,"",IF(AND(COUNTIF('OMS Drop Downs'!$C$2:$C$3,'OMS Response Form (ORF)'!F2946),COUNTIF('OMS Drop Downs'!$D$2:$D$5,'OMS Response Form (ORF)'!G2946),COUNTIF('OMS Drop Downs'!$A$2:$A$5,'OMS Response Form (ORF)'!H2946),COUNTIF('OMS Drop Downs'!$B$2:$B$4,'OMS Response Form (ORF)'!I2946),COUNTIF('OMS Drop Downs'!$A$2:$A$5,'OMS Response Form (ORF)'!J2946),COUNTIF('OMS Drop Downs'!$E$2:$E$7,'OMS Response Form (ORF)'!K2946),COUNTIF('OMS Drop Downs'!$B$2:$B$4,'OMS Response Form (ORF)'!L2946),COUNTIF('OMS Drop Downs'!$B$2:$B$4,'OMS Response Form (ORF)'!M2946),COUNTIF('OMS Drop Downs'!$B$2:$B$4,'OMS Response Form (ORF)'!N2946),COUNTIF('OMS Drop Downs'!$B$2:$B$4,'OMS Response Form (ORF)'!P2946),COUNTIF('OMS Drop Downs'!$B$2:$B$4,'OMS Response Form (ORF)'!Q2946),COUNTIF('OMS Drop Downs'!$B$2:$B$4,'OMS Response Form (ORF)'!R2946)),"Complete","Incomplete"))</f>
        <v/>
      </c>
      <c r="T2946" s="28" t="str">
        <f>IF(S2946="Complete",IF(AND(NOT(ISNA(VLOOKUP(CONCATENATE(F2946,G2946,H2946,I2946,J2946,K2946),'OMS Drop Downs'!G:G,1,FALSE))),IF(AND(G2946&lt;&gt;"C3",K2946&lt;&gt;"O5"),IF(SUM(COUNTIF(L2946:R2946,"Y"),COUNTIF(L2946:R2946,"N"))=0,"V","I"),IF(COUNTIF(L2946:R2946,"Y"),"V","I"))="V"),"Valid","Invalid")," ")</f>
        <v xml:space="preserve"> </v>
      </c>
      <c r="U2946"/>
    </row>
    <row r="2947" spans="2:21" x14ac:dyDescent="0.35">
      <c r="B2947" s="50"/>
      <c r="C2947" s="65"/>
      <c r="D2947" s="36"/>
      <c r="E2947" s="64"/>
      <c r="F2947" s="60"/>
      <c r="G2947" s="34"/>
      <c r="H2947" s="34"/>
      <c r="I2947" s="34"/>
      <c r="J2947" s="34"/>
      <c r="K2947" s="34"/>
      <c r="L2947" s="34"/>
      <c r="M2947" s="34"/>
      <c r="N2947" s="34"/>
      <c r="O2947" s="34"/>
      <c r="P2947" s="34"/>
      <c r="Q2947" s="34"/>
      <c r="R2947" s="34"/>
      <c r="S2947" s="27" t="str">
        <f>IF(COUNTA(B2947:R2947)=0,"",IF(AND(COUNTIF('OMS Drop Downs'!$C$2:$C$3,'OMS Response Form (ORF)'!F2947),COUNTIF('OMS Drop Downs'!$D$2:$D$5,'OMS Response Form (ORF)'!G2947),COUNTIF('OMS Drop Downs'!$A$2:$A$5,'OMS Response Form (ORF)'!H2947),COUNTIF('OMS Drop Downs'!$B$2:$B$4,'OMS Response Form (ORF)'!I2947),COUNTIF('OMS Drop Downs'!$A$2:$A$5,'OMS Response Form (ORF)'!J2947),COUNTIF('OMS Drop Downs'!$E$2:$E$7,'OMS Response Form (ORF)'!K2947),COUNTIF('OMS Drop Downs'!$B$2:$B$4,'OMS Response Form (ORF)'!L2947),COUNTIF('OMS Drop Downs'!$B$2:$B$4,'OMS Response Form (ORF)'!M2947),COUNTIF('OMS Drop Downs'!$B$2:$B$4,'OMS Response Form (ORF)'!N2947),COUNTIF('OMS Drop Downs'!$B$2:$B$4,'OMS Response Form (ORF)'!P2947),COUNTIF('OMS Drop Downs'!$B$2:$B$4,'OMS Response Form (ORF)'!Q2947),COUNTIF('OMS Drop Downs'!$B$2:$B$4,'OMS Response Form (ORF)'!R2947)),"Complete","Incomplete"))</f>
        <v/>
      </c>
      <c r="T2947" s="28" t="str">
        <f>IF(S2947="Complete",IF(AND(NOT(ISNA(VLOOKUP(CONCATENATE(F2947,G2947,H2947,I2947,J2947,K2947),'OMS Drop Downs'!G:G,1,FALSE))),IF(AND(G2947&lt;&gt;"C3",K2947&lt;&gt;"O5"),IF(SUM(COUNTIF(L2947:R2947,"Y"),COUNTIF(L2947:R2947,"N"))=0,"V","I"),IF(COUNTIF(L2947:R2947,"Y"),"V","I"))="V"),"Valid","Invalid")," ")</f>
        <v xml:space="preserve"> </v>
      </c>
      <c r="U2947"/>
    </row>
    <row r="2948" spans="2:21" x14ac:dyDescent="0.35">
      <c r="B2948" s="50"/>
      <c r="C2948" s="65"/>
      <c r="D2948" s="36"/>
      <c r="E2948" s="64"/>
      <c r="F2948" s="60"/>
      <c r="G2948" s="34"/>
      <c r="H2948" s="34"/>
      <c r="I2948" s="34"/>
      <c r="J2948" s="34"/>
      <c r="K2948" s="34"/>
      <c r="L2948" s="34"/>
      <c r="M2948" s="34"/>
      <c r="N2948" s="34"/>
      <c r="O2948" s="34"/>
      <c r="P2948" s="34"/>
      <c r="Q2948" s="34"/>
      <c r="R2948" s="34"/>
      <c r="S2948" s="27" t="str">
        <f>IF(COUNTA(B2948:R2948)=0,"",IF(AND(COUNTIF('OMS Drop Downs'!$C$2:$C$3,'OMS Response Form (ORF)'!F2948),COUNTIF('OMS Drop Downs'!$D$2:$D$5,'OMS Response Form (ORF)'!G2948),COUNTIF('OMS Drop Downs'!$A$2:$A$5,'OMS Response Form (ORF)'!H2948),COUNTIF('OMS Drop Downs'!$B$2:$B$4,'OMS Response Form (ORF)'!I2948),COUNTIF('OMS Drop Downs'!$A$2:$A$5,'OMS Response Form (ORF)'!J2948),COUNTIF('OMS Drop Downs'!$E$2:$E$7,'OMS Response Form (ORF)'!K2948),COUNTIF('OMS Drop Downs'!$B$2:$B$4,'OMS Response Form (ORF)'!L2948),COUNTIF('OMS Drop Downs'!$B$2:$B$4,'OMS Response Form (ORF)'!M2948),COUNTIF('OMS Drop Downs'!$B$2:$B$4,'OMS Response Form (ORF)'!N2948),COUNTIF('OMS Drop Downs'!$B$2:$B$4,'OMS Response Form (ORF)'!P2948),COUNTIF('OMS Drop Downs'!$B$2:$B$4,'OMS Response Form (ORF)'!Q2948),COUNTIF('OMS Drop Downs'!$B$2:$B$4,'OMS Response Form (ORF)'!R2948)),"Complete","Incomplete"))</f>
        <v/>
      </c>
      <c r="T2948" s="28" t="str">
        <f>IF(S2948="Complete",IF(AND(NOT(ISNA(VLOOKUP(CONCATENATE(F2948,G2948,H2948,I2948,J2948,K2948),'OMS Drop Downs'!G:G,1,FALSE))),IF(AND(G2948&lt;&gt;"C3",K2948&lt;&gt;"O5"),IF(SUM(COUNTIF(L2948:R2948,"Y"),COUNTIF(L2948:R2948,"N"))=0,"V","I"),IF(COUNTIF(L2948:R2948,"Y"),"V","I"))="V"),"Valid","Invalid")," ")</f>
        <v xml:space="preserve"> </v>
      </c>
      <c r="U2948"/>
    </row>
    <row r="2949" spans="2:21" x14ac:dyDescent="0.35">
      <c r="B2949" s="50"/>
      <c r="C2949" s="65"/>
      <c r="D2949" s="36"/>
      <c r="E2949" s="64"/>
      <c r="F2949" s="60"/>
      <c r="G2949" s="34"/>
      <c r="H2949" s="34"/>
      <c r="I2949" s="34"/>
      <c r="J2949" s="34"/>
      <c r="K2949" s="34"/>
      <c r="L2949" s="34"/>
      <c r="M2949" s="34"/>
      <c r="N2949" s="34"/>
      <c r="O2949" s="34"/>
      <c r="P2949" s="34"/>
      <c r="Q2949" s="34"/>
      <c r="R2949" s="34"/>
      <c r="S2949" s="27" t="str">
        <f>IF(COUNTA(B2949:R2949)=0,"",IF(AND(COUNTIF('OMS Drop Downs'!$C$2:$C$3,'OMS Response Form (ORF)'!F2949),COUNTIF('OMS Drop Downs'!$D$2:$D$5,'OMS Response Form (ORF)'!G2949),COUNTIF('OMS Drop Downs'!$A$2:$A$5,'OMS Response Form (ORF)'!H2949),COUNTIF('OMS Drop Downs'!$B$2:$B$4,'OMS Response Form (ORF)'!I2949),COUNTIF('OMS Drop Downs'!$A$2:$A$5,'OMS Response Form (ORF)'!J2949),COUNTIF('OMS Drop Downs'!$E$2:$E$7,'OMS Response Form (ORF)'!K2949),COUNTIF('OMS Drop Downs'!$B$2:$B$4,'OMS Response Form (ORF)'!L2949),COUNTIF('OMS Drop Downs'!$B$2:$B$4,'OMS Response Form (ORF)'!M2949),COUNTIF('OMS Drop Downs'!$B$2:$B$4,'OMS Response Form (ORF)'!N2949),COUNTIF('OMS Drop Downs'!$B$2:$B$4,'OMS Response Form (ORF)'!P2949),COUNTIF('OMS Drop Downs'!$B$2:$B$4,'OMS Response Form (ORF)'!Q2949),COUNTIF('OMS Drop Downs'!$B$2:$B$4,'OMS Response Form (ORF)'!R2949)),"Complete","Incomplete"))</f>
        <v/>
      </c>
      <c r="T2949" s="28" t="str">
        <f>IF(S2949="Complete",IF(AND(NOT(ISNA(VLOOKUP(CONCATENATE(F2949,G2949,H2949,I2949,J2949,K2949),'OMS Drop Downs'!G:G,1,FALSE))),IF(AND(G2949&lt;&gt;"C3",K2949&lt;&gt;"O5"),IF(SUM(COUNTIF(L2949:R2949,"Y"),COUNTIF(L2949:R2949,"N"))=0,"V","I"),IF(COUNTIF(L2949:R2949,"Y"),"V","I"))="V"),"Valid","Invalid")," ")</f>
        <v xml:space="preserve"> </v>
      </c>
      <c r="U2949"/>
    </row>
    <row r="2950" spans="2:21" x14ac:dyDescent="0.35">
      <c r="B2950" s="50"/>
      <c r="C2950" s="65"/>
      <c r="D2950" s="36"/>
      <c r="E2950" s="64"/>
      <c r="F2950" s="60"/>
      <c r="G2950" s="34"/>
      <c r="H2950" s="34"/>
      <c r="I2950" s="34"/>
      <c r="J2950" s="34"/>
      <c r="K2950" s="34"/>
      <c r="L2950" s="34"/>
      <c r="M2950" s="34"/>
      <c r="N2950" s="34"/>
      <c r="O2950" s="34"/>
      <c r="P2950" s="34"/>
      <c r="Q2950" s="34"/>
      <c r="R2950" s="34"/>
      <c r="S2950" s="27" t="str">
        <f>IF(COUNTA(B2950:R2950)=0,"",IF(AND(COUNTIF('OMS Drop Downs'!$C$2:$C$3,'OMS Response Form (ORF)'!F2950),COUNTIF('OMS Drop Downs'!$D$2:$D$5,'OMS Response Form (ORF)'!G2950),COUNTIF('OMS Drop Downs'!$A$2:$A$5,'OMS Response Form (ORF)'!H2950),COUNTIF('OMS Drop Downs'!$B$2:$B$4,'OMS Response Form (ORF)'!I2950),COUNTIF('OMS Drop Downs'!$A$2:$A$5,'OMS Response Form (ORF)'!J2950),COUNTIF('OMS Drop Downs'!$E$2:$E$7,'OMS Response Form (ORF)'!K2950),COUNTIF('OMS Drop Downs'!$B$2:$B$4,'OMS Response Form (ORF)'!L2950),COUNTIF('OMS Drop Downs'!$B$2:$B$4,'OMS Response Form (ORF)'!M2950),COUNTIF('OMS Drop Downs'!$B$2:$B$4,'OMS Response Form (ORF)'!N2950),COUNTIF('OMS Drop Downs'!$B$2:$B$4,'OMS Response Form (ORF)'!P2950),COUNTIF('OMS Drop Downs'!$B$2:$B$4,'OMS Response Form (ORF)'!Q2950),COUNTIF('OMS Drop Downs'!$B$2:$B$4,'OMS Response Form (ORF)'!R2950)),"Complete","Incomplete"))</f>
        <v/>
      </c>
      <c r="T2950" s="28" t="str">
        <f>IF(S2950="Complete",IF(AND(NOT(ISNA(VLOOKUP(CONCATENATE(F2950,G2950,H2950,I2950,J2950,K2950),'OMS Drop Downs'!G:G,1,FALSE))),IF(AND(G2950&lt;&gt;"C3",K2950&lt;&gt;"O5"),IF(SUM(COUNTIF(L2950:R2950,"Y"),COUNTIF(L2950:R2950,"N"))=0,"V","I"),IF(COUNTIF(L2950:R2950,"Y"),"V","I"))="V"),"Valid","Invalid")," ")</f>
        <v xml:space="preserve"> </v>
      </c>
      <c r="U2950"/>
    </row>
    <row r="2951" spans="2:21" x14ac:dyDescent="0.35">
      <c r="B2951" s="50"/>
      <c r="C2951" s="65"/>
      <c r="D2951" s="36"/>
      <c r="E2951" s="64"/>
      <c r="F2951" s="60"/>
      <c r="G2951" s="34"/>
      <c r="H2951" s="34"/>
      <c r="I2951" s="34"/>
      <c r="J2951" s="34"/>
      <c r="K2951" s="34"/>
      <c r="L2951" s="34"/>
      <c r="M2951" s="34"/>
      <c r="N2951" s="34"/>
      <c r="O2951" s="34"/>
      <c r="P2951" s="34"/>
      <c r="Q2951" s="34"/>
      <c r="R2951" s="34"/>
      <c r="S2951" s="27" t="str">
        <f>IF(COUNTA(B2951:R2951)=0,"",IF(AND(COUNTIF('OMS Drop Downs'!$C$2:$C$3,'OMS Response Form (ORF)'!F2951),COUNTIF('OMS Drop Downs'!$D$2:$D$5,'OMS Response Form (ORF)'!G2951),COUNTIF('OMS Drop Downs'!$A$2:$A$5,'OMS Response Form (ORF)'!H2951),COUNTIF('OMS Drop Downs'!$B$2:$B$4,'OMS Response Form (ORF)'!I2951),COUNTIF('OMS Drop Downs'!$A$2:$A$5,'OMS Response Form (ORF)'!J2951),COUNTIF('OMS Drop Downs'!$E$2:$E$7,'OMS Response Form (ORF)'!K2951),COUNTIF('OMS Drop Downs'!$B$2:$B$4,'OMS Response Form (ORF)'!L2951),COUNTIF('OMS Drop Downs'!$B$2:$B$4,'OMS Response Form (ORF)'!M2951),COUNTIF('OMS Drop Downs'!$B$2:$B$4,'OMS Response Form (ORF)'!N2951),COUNTIF('OMS Drop Downs'!$B$2:$B$4,'OMS Response Form (ORF)'!P2951),COUNTIF('OMS Drop Downs'!$B$2:$B$4,'OMS Response Form (ORF)'!Q2951),COUNTIF('OMS Drop Downs'!$B$2:$B$4,'OMS Response Form (ORF)'!R2951)),"Complete","Incomplete"))</f>
        <v/>
      </c>
      <c r="T2951" s="28" t="str">
        <f>IF(S2951="Complete",IF(AND(NOT(ISNA(VLOOKUP(CONCATENATE(F2951,G2951,H2951,I2951,J2951,K2951),'OMS Drop Downs'!G:G,1,FALSE))),IF(AND(G2951&lt;&gt;"C3",K2951&lt;&gt;"O5"),IF(SUM(COUNTIF(L2951:R2951,"Y"),COUNTIF(L2951:R2951,"N"))=0,"V","I"),IF(COUNTIF(L2951:R2951,"Y"),"V","I"))="V"),"Valid","Invalid")," ")</f>
        <v xml:space="preserve"> </v>
      </c>
      <c r="U2951"/>
    </row>
    <row r="2952" spans="2:21" x14ac:dyDescent="0.35">
      <c r="B2952" s="50"/>
      <c r="C2952" s="65"/>
      <c r="D2952" s="36"/>
      <c r="E2952" s="64"/>
      <c r="F2952" s="60"/>
      <c r="G2952" s="34"/>
      <c r="H2952" s="34"/>
      <c r="I2952" s="34"/>
      <c r="J2952" s="34"/>
      <c r="K2952" s="34"/>
      <c r="L2952" s="34"/>
      <c r="M2952" s="34"/>
      <c r="N2952" s="34"/>
      <c r="O2952" s="34"/>
      <c r="P2952" s="34"/>
      <c r="Q2952" s="34"/>
      <c r="R2952" s="34"/>
      <c r="S2952" s="27" t="str">
        <f>IF(COUNTA(B2952:R2952)=0,"",IF(AND(COUNTIF('OMS Drop Downs'!$C$2:$C$3,'OMS Response Form (ORF)'!F2952),COUNTIF('OMS Drop Downs'!$D$2:$D$5,'OMS Response Form (ORF)'!G2952),COUNTIF('OMS Drop Downs'!$A$2:$A$5,'OMS Response Form (ORF)'!H2952),COUNTIF('OMS Drop Downs'!$B$2:$B$4,'OMS Response Form (ORF)'!I2952),COUNTIF('OMS Drop Downs'!$A$2:$A$5,'OMS Response Form (ORF)'!J2952),COUNTIF('OMS Drop Downs'!$E$2:$E$7,'OMS Response Form (ORF)'!K2952),COUNTIF('OMS Drop Downs'!$B$2:$B$4,'OMS Response Form (ORF)'!L2952),COUNTIF('OMS Drop Downs'!$B$2:$B$4,'OMS Response Form (ORF)'!M2952),COUNTIF('OMS Drop Downs'!$B$2:$B$4,'OMS Response Form (ORF)'!N2952),COUNTIF('OMS Drop Downs'!$B$2:$B$4,'OMS Response Form (ORF)'!P2952),COUNTIF('OMS Drop Downs'!$B$2:$B$4,'OMS Response Form (ORF)'!Q2952),COUNTIF('OMS Drop Downs'!$B$2:$B$4,'OMS Response Form (ORF)'!R2952)),"Complete","Incomplete"))</f>
        <v/>
      </c>
      <c r="T2952" s="28" t="str">
        <f>IF(S2952="Complete",IF(AND(NOT(ISNA(VLOOKUP(CONCATENATE(F2952,G2952,H2952,I2952,J2952,K2952),'OMS Drop Downs'!G:G,1,FALSE))),IF(AND(G2952&lt;&gt;"C3",K2952&lt;&gt;"O5"),IF(SUM(COUNTIF(L2952:R2952,"Y"),COUNTIF(L2952:R2952,"N"))=0,"V","I"),IF(COUNTIF(L2952:R2952,"Y"),"V","I"))="V"),"Valid","Invalid")," ")</f>
        <v xml:space="preserve"> </v>
      </c>
      <c r="U2952"/>
    </row>
    <row r="2953" spans="2:21" x14ac:dyDescent="0.35">
      <c r="B2953" s="50"/>
      <c r="C2953" s="65"/>
      <c r="D2953" s="36"/>
      <c r="E2953" s="64"/>
      <c r="F2953" s="60"/>
      <c r="G2953" s="34"/>
      <c r="H2953" s="34"/>
      <c r="I2953" s="34"/>
      <c r="J2953" s="34"/>
      <c r="K2953" s="34"/>
      <c r="L2953" s="34"/>
      <c r="M2953" s="34"/>
      <c r="N2953" s="34"/>
      <c r="O2953" s="34"/>
      <c r="P2953" s="34"/>
      <c r="Q2953" s="34"/>
      <c r="R2953" s="34"/>
      <c r="S2953" s="27" t="str">
        <f>IF(COUNTA(B2953:R2953)=0,"",IF(AND(COUNTIF('OMS Drop Downs'!$C$2:$C$3,'OMS Response Form (ORF)'!F2953),COUNTIF('OMS Drop Downs'!$D$2:$D$5,'OMS Response Form (ORF)'!G2953),COUNTIF('OMS Drop Downs'!$A$2:$A$5,'OMS Response Form (ORF)'!H2953),COUNTIF('OMS Drop Downs'!$B$2:$B$4,'OMS Response Form (ORF)'!I2953),COUNTIF('OMS Drop Downs'!$A$2:$A$5,'OMS Response Form (ORF)'!J2953),COUNTIF('OMS Drop Downs'!$E$2:$E$7,'OMS Response Form (ORF)'!K2953),COUNTIF('OMS Drop Downs'!$B$2:$B$4,'OMS Response Form (ORF)'!L2953),COUNTIF('OMS Drop Downs'!$B$2:$B$4,'OMS Response Form (ORF)'!M2953),COUNTIF('OMS Drop Downs'!$B$2:$B$4,'OMS Response Form (ORF)'!N2953),COUNTIF('OMS Drop Downs'!$B$2:$B$4,'OMS Response Form (ORF)'!P2953),COUNTIF('OMS Drop Downs'!$B$2:$B$4,'OMS Response Form (ORF)'!Q2953),COUNTIF('OMS Drop Downs'!$B$2:$B$4,'OMS Response Form (ORF)'!R2953)),"Complete","Incomplete"))</f>
        <v/>
      </c>
      <c r="T2953" s="28" t="str">
        <f>IF(S2953="Complete",IF(AND(NOT(ISNA(VLOOKUP(CONCATENATE(F2953,G2953,H2953,I2953,J2953,K2953),'OMS Drop Downs'!G:G,1,FALSE))),IF(AND(G2953&lt;&gt;"C3",K2953&lt;&gt;"O5"),IF(SUM(COUNTIF(L2953:R2953,"Y"),COUNTIF(L2953:R2953,"N"))=0,"V","I"),IF(COUNTIF(L2953:R2953,"Y"),"V","I"))="V"),"Valid","Invalid")," ")</f>
        <v xml:space="preserve"> </v>
      </c>
      <c r="U2953"/>
    </row>
    <row r="2954" spans="2:21" x14ac:dyDescent="0.35">
      <c r="B2954" s="50"/>
      <c r="C2954" s="65"/>
      <c r="D2954" s="36"/>
      <c r="E2954" s="64"/>
      <c r="F2954" s="60"/>
      <c r="G2954" s="34"/>
      <c r="H2954" s="34"/>
      <c r="I2954" s="34"/>
      <c r="J2954" s="34"/>
      <c r="K2954" s="34"/>
      <c r="L2954" s="34"/>
      <c r="M2954" s="34"/>
      <c r="N2954" s="34"/>
      <c r="O2954" s="34"/>
      <c r="P2954" s="34"/>
      <c r="Q2954" s="34"/>
      <c r="R2954" s="34"/>
      <c r="S2954" s="27" t="str">
        <f>IF(COUNTA(B2954:R2954)=0,"",IF(AND(COUNTIF('OMS Drop Downs'!$C$2:$C$3,'OMS Response Form (ORF)'!F2954),COUNTIF('OMS Drop Downs'!$D$2:$D$5,'OMS Response Form (ORF)'!G2954),COUNTIF('OMS Drop Downs'!$A$2:$A$5,'OMS Response Form (ORF)'!H2954),COUNTIF('OMS Drop Downs'!$B$2:$B$4,'OMS Response Form (ORF)'!I2954),COUNTIF('OMS Drop Downs'!$A$2:$A$5,'OMS Response Form (ORF)'!J2954),COUNTIF('OMS Drop Downs'!$E$2:$E$7,'OMS Response Form (ORF)'!K2954),COUNTIF('OMS Drop Downs'!$B$2:$B$4,'OMS Response Form (ORF)'!L2954),COUNTIF('OMS Drop Downs'!$B$2:$B$4,'OMS Response Form (ORF)'!M2954),COUNTIF('OMS Drop Downs'!$B$2:$B$4,'OMS Response Form (ORF)'!N2954),COUNTIF('OMS Drop Downs'!$B$2:$B$4,'OMS Response Form (ORF)'!P2954),COUNTIF('OMS Drop Downs'!$B$2:$B$4,'OMS Response Form (ORF)'!Q2954),COUNTIF('OMS Drop Downs'!$B$2:$B$4,'OMS Response Form (ORF)'!R2954)),"Complete","Incomplete"))</f>
        <v/>
      </c>
      <c r="T2954" s="28" t="str">
        <f>IF(S2954="Complete",IF(AND(NOT(ISNA(VLOOKUP(CONCATENATE(F2954,G2954,H2954,I2954,J2954,K2954),'OMS Drop Downs'!G:G,1,FALSE))),IF(AND(G2954&lt;&gt;"C3",K2954&lt;&gt;"O5"),IF(SUM(COUNTIF(L2954:R2954,"Y"),COUNTIF(L2954:R2954,"N"))=0,"V","I"),IF(COUNTIF(L2954:R2954,"Y"),"V","I"))="V"),"Valid","Invalid")," ")</f>
        <v xml:space="preserve"> </v>
      </c>
      <c r="U2954"/>
    </row>
    <row r="2955" spans="2:21" x14ac:dyDescent="0.35">
      <c r="B2955" s="50"/>
      <c r="C2955" s="65"/>
      <c r="D2955" s="36"/>
      <c r="E2955" s="64"/>
      <c r="F2955" s="60"/>
      <c r="G2955" s="34"/>
      <c r="H2955" s="34"/>
      <c r="I2955" s="34"/>
      <c r="J2955" s="34"/>
      <c r="K2955" s="34"/>
      <c r="L2955" s="34"/>
      <c r="M2955" s="34"/>
      <c r="N2955" s="34"/>
      <c r="O2955" s="34"/>
      <c r="P2955" s="34"/>
      <c r="Q2955" s="34"/>
      <c r="R2955" s="34"/>
      <c r="S2955" s="27" t="str">
        <f>IF(COUNTA(B2955:R2955)=0,"",IF(AND(COUNTIF('OMS Drop Downs'!$C$2:$C$3,'OMS Response Form (ORF)'!F2955),COUNTIF('OMS Drop Downs'!$D$2:$D$5,'OMS Response Form (ORF)'!G2955),COUNTIF('OMS Drop Downs'!$A$2:$A$5,'OMS Response Form (ORF)'!H2955),COUNTIF('OMS Drop Downs'!$B$2:$B$4,'OMS Response Form (ORF)'!I2955),COUNTIF('OMS Drop Downs'!$A$2:$A$5,'OMS Response Form (ORF)'!J2955),COUNTIF('OMS Drop Downs'!$E$2:$E$7,'OMS Response Form (ORF)'!K2955),COUNTIF('OMS Drop Downs'!$B$2:$B$4,'OMS Response Form (ORF)'!L2955),COUNTIF('OMS Drop Downs'!$B$2:$B$4,'OMS Response Form (ORF)'!M2955),COUNTIF('OMS Drop Downs'!$B$2:$B$4,'OMS Response Form (ORF)'!N2955),COUNTIF('OMS Drop Downs'!$B$2:$B$4,'OMS Response Form (ORF)'!P2955),COUNTIF('OMS Drop Downs'!$B$2:$B$4,'OMS Response Form (ORF)'!Q2955),COUNTIF('OMS Drop Downs'!$B$2:$B$4,'OMS Response Form (ORF)'!R2955)),"Complete","Incomplete"))</f>
        <v/>
      </c>
      <c r="T2955" s="28" t="str">
        <f>IF(S2955="Complete",IF(AND(NOT(ISNA(VLOOKUP(CONCATENATE(F2955,G2955,H2955,I2955,J2955,K2955),'OMS Drop Downs'!G:G,1,FALSE))),IF(AND(G2955&lt;&gt;"C3",K2955&lt;&gt;"O5"),IF(SUM(COUNTIF(L2955:R2955,"Y"),COUNTIF(L2955:R2955,"N"))=0,"V","I"),IF(COUNTIF(L2955:R2955,"Y"),"V","I"))="V"),"Valid","Invalid")," ")</f>
        <v xml:space="preserve"> </v>
      </c>
      <c r="U2955"/>
    </row>
    <row r="2956" spans="2:21" x14ac:dyDescent="0.35">
      <c r="B2956" s="50"/>
      <c r="C2956" s="65"/>
      <c r="D2956" s="36"/>
      <c r="E2956" s="64"/>
      <c r="F2956" s="60"/>
      <c r="G2956" s="34"/>
      <c r="H2956" s="34"/>
      <c r="I2956" s="34"/>
      <c r="J2956" s="34"/>
      <c r="K2956" s="34"/>
      <c r="L2956" s="34"/>
      <c r="M2956" s="34"/>
      <c r="N2956" s="34"/>
      <c r="O2956" s="34"/>
      <c r="P2956" s="34"/>
      <c r="Q2956" s="34"/>
      <c r="R2956" s="34"/>
      <c r="S2956" s="27" t="str">
        <f>IF(COUNTA(B2956:R2956)=0,"",IF(AND(COUNTIF('OMS Drop Downs'!$C$2:$C$3,'OMS Response Form (ORF)'!F2956),COUNTIF('OMS Drop Downs'!$D$2:$D$5,'OMS Response Form (ORF)'!G2956),COUNTIF('OMS Drop Downs'!$A$2:$A$5,'OMS Response Form (ORF)'!H2956),COUNTIF('OMS Drop Downs'!$B$2:$B$4,'OMS Response Form (ORF)'!I2956),COUNTIF('OMS Drop Downs'!$A$2:$A$5,'OMS Response Form (ORF)'!J2956),COUNTIF('OMS Drop Downs'!$E$2:$E$7,'OMS Response Form (ORF)'!K2956),COUNTIF('OMS Drop Downs'!$B$2:$B$4,'OMS Response Form (ORF)'!L2956),COUNTIF('OMS Drop Downs'!$B$2:$B$4,'OMS Response Form (ORF)'!M2956),COUNTIF('OMS Drop Downs'!$B$2:$B$4,'OMS Response Form (ORF)'!N2956),COUNTIF('OMS Drop Downs'!$B$2:$B$4,'OMS Response Form (ORF)'!P2956),COUNTIF('OMS Drop Downs'!$B$2:$B$4,'OMS Response Form (ORF)'!Q2956),COUNTIF('OMS Drop Downs'!$B$2:$B$4,'OMS Response Form (ORF)'!R2956)),"Complete","Incomplete"))</f>
        <v/>
      </c>
      <c r="T2956" s="28" t="str">
        <f>IF(S2956="Complete",IF(AND(NOT(ISNA(VLOOKUP(CONCATENATE(F2956,G2956,H2956,I2956,J2956,K2956),'OMS Drop Downs'!G:G,1,FALSE))),IF(AND(G2956&lt;&gt;"C3",K2956&lt;&gt;"O5"),IF(SUM(COUNTIF(L2956:R2956,"Y"),COUNTIF(L2956:R2956,"N"))=0,"V","I"),IF(COUNTIF(L2956:R2956,"Y"),"V","I"))="V"),"Valid","Invalid")," ")</f>
        <v xml:space="preserve"> </v>
      </c>
      <c r="U2956"/>
    </row>
    <row r="2957" spans="2:21" x14ac:dyDescent="0.35">
      <c r="B2957" s="50"/>
      <c r="C2957" s="65"/>
      <c r="D2957" s="36"/>
      <c r="E2957" s="64"/>
      <c r="F2957" s="60"/>
      <c r="G2957" s="34"/>
      <c r="H2957" s="34"/>
      <c r="I2957" s="34"/>
      <c r="J2957" s="34"/>
      <c r="K2957" s="34"/>
      <c r="L2957" s="34"/>
      <c r="M2957" s="34"/>
      <c r="N2957" s="34"/>
      <c r="O2957" s="34"/>
      <c r="P2957" s="34"/>
      <c r="Q2957" s="34"/>
      <c r="R2957" s="34"/>
      <c r="S2957" s="27" t="str">
        <f>IF(COUNTA(B2957:R2957)=0,"",IF(AND(COUNTIF('OMS Drop Downs'!$C$2:$C$3,'OMS Response Form (ORF)'!F2957),COUNTIF('OMS Drop Downs'!$D$2:$D$5,'OMS Response Form (ORF)'!G2957),COUNTIF('OMS Drop Downs'!$A$2:$A$5,'OMS Response Form (ORF)'!H2957),COUNTIF('OMS Drop Downs'!$B$2:$B$4,'OMS Response Form (ORF)'!I2957),COUNTIF('OMS Drop Downs'!$A$2:$A$5,'OMS Response Form (ORF)'!J2957),COUNTIF('OMS Drop Downs'!$E$2:$E$7,'OMS Response Form (ORF)'!K2957),COUNTIF('OMS Drop Downs'!$B$2:$B$4,'OMS Response Form (ORF)'!L2957),COUNTIF('OMS Drop Downs'!$B$2:$B$4,'OMS Response Form (ORF)'!M2957),COUNTIF('OMS Drop Downs'!$B$2:$B$4,'OMS Response Form (ORF)'!N2957),COUNTIF('OMS Drop Downs'!$B$2:$B$4,'OMS Response Form (ORF)'!P2957),COUNTIF('OMS Drop Downs'!$B$2:$B$4,'OMS Response Form (ORF)'!Q2957),COUNTIF('OMS Drop Downs'!$B$2:$B$4,'OMS Response Form (ORF)'!R2957)),"Complete","Incomplete"))</f>
        <v/>
      </c>
      <c r="T2957" s="28" t="str">
        <f>IF(S2957="Complete",IF(AND(NOT(ISNA(VLOOKUP(CONCATENATE(F2957,G2957,H2957,I2957,J2957,K2957),'OMS Drop Downs'!G:G,1,FALSE))),IF(AND(G2957&lt;&gt;"C3",K2957&lt;&gt;"O5"),IF(SUM(COUNTIF(L2957:R2957,"Y"),COUNTIF(L2957:R2957,"N"))=0,"V","I"),IF(COUNTIF(L2957:R2957,"Y"),"V","I"))="V"),"Valid","Invalid")," ")</f>
        <v xml:space="preserve"> </v>
      </c>
      <c r="U2957"/>
    </row>
    <row r="2958" spans="2:21" x14ac:dyDescent="0.35">
      <c r="B2958" s="50"/>
      <c r="C2958" s="65"/>
      <c r="D2958" s="36"/>
      <c r="E2958" s="64"/>
      <c r="F2958" s="60"/>
      <c r="G2958" s="34"/>
      <c r="H2958" s="34"/>
      <c r="I2958" s="34"/>
      <c r="J2958" s="34"/>
      <c r="K2958" s="34"/>
      <c r="L2958" s="34"/>
      <c r="M2958" s="34"/>
      <c r="N2958" s="34"/>
      <c r="O2958" s="34"/>
      <c r="P2958" s="34"/>
      <c r="Q2958" s="34"/>
      <c r="R2958" s="34"/>
      <c r="S2958" s="27" t="str">
        <f>IF(COUNTA(B2958:R2958)=0,"",IF(AND(COUNTIF('OMS Drop Downs'!$C$2:$C$3,'OMS Response Form (ORF)'!F2958),COUNTIF('OMS Drop Downs'!$D$2:$D$5,'OMS Response Form (ORF)'!G2958),COUNTIF('OMS Drop Downs'!$A$2:$A$5,'OMS Response Form (ORF)'!H2958),COUNTIF('OMS Drop Downs'!$B$2:$B$4,'OMS Response Form (ORF)'!I2958),COUNTIF('OMS Drop Downs'!$A$2:$A$5,'OMS Response Form (ORF)'!J2958),COUNTIF('OMS Drop Downs'!$E$2:$E$7,'OMS Response Form (ORF)'!K2958),COUNTIF('OMS Drop Downs'!$B$2:$B$4,'OMS Response Form (ORF)'!L2958),COUNTIF('OMS Drop Downs'!$B$2:$B$4,'OMS Response Form (ORF)'!M2958),COUNTIF('OMS Drop Downs'!$B$2:$B$4,'OMS Response Form (ORF)'!N2958),COUNTIF('OMS Drop Downs'!$B$2:$B$4,'OMS Response Form (ORF)'!P2958),COUNTIF('OMS Drop Downs'!$B$2:$B$4,'OMS Response Form (ORF)'!Q2958),COUNTIF('OMS Drop Downs'!$B$2:$B$4,'OMS Response Form (ORF)'!R2958)),"Complete","Incomplete"))</f>
        <v/>
      </c>
      <c r="T2958" s="28" t="str">
        <f>IF(S2958="Complete",IF(AND(NOT(ISNA(VLOOKUP(CONCATENATE(F2958,G2958,H2958,I2958,J2958,K2958),'OMS Drop Downs'!G:G,1,FALSE))),IF(AND(G2958&lt;&gt;"C3",K2958&lt;&gt;"O5"),IF(SUM(COUNTIF(L2958:R2958,"Y"),COUNTIF(L2958:R2958,"N"))=0,"V","I"),IF(COUNTIF(L2958:R2958,"Y"),"V","I"))="V"),"Valid","Invalid")," ")</f>
        <v xml:space="preserve"> </v>
      </c>
      <c r="U2958"/>
    </row>
    <row r="2959" spans="2:21" x14ac:dyDescent="0.35">
      <c r="B2959" s="50"/>
      <c r="C2959" s="65"/>
      <c r="D2959" s="36"/>
      <c r="E2959" s="64"/>
      <c r="F2959" s="60"/>
      <c r="G2959" s="34"/>
      <c r="H2959" s="34"/>
      <c r="I2959" s="34"/>
      <c r="J2959" s="34"/>
      <c r="K2959" s="34"/>
      <c r="L2959" s="34"/>
      <c r="M2959" s="34"/>
      <c r="N2959" s="34"/>
      <c r="O2959" s="34"/>
      <c r="P2959" s="34"/>
      <c r="Q2959" s="34"/>
      <c r="R2959" s="34"/>
      <c r="S2959" s="27" t="str">
        <f>IF(COUNTA(B2959:R2959)=0,"",IF(AND(COUNTIF('OMS Drop Downs'!$C$2:$C$3,'OMS Response Form (ORF)'!F2959),COUNTIF('OMS Drop Downs'!$D$2:$D$5,'OMS Response Form (ORF)'!G2959),COUNTIF('OMS Drop Downs'!$A$2:$A$5,'OMS Response Form (ORF)'!H2959),COUNTIF('OMS Drop Downs'!$B$2:$B$4,'OMS Response Form (ORF)'!I2959),COUNTIF('OMS Drop Downs'!$A$2:$A$5,'OMS Response Form (ORF)'!J2959),COUNTIF('OMS Drop Downs'!$E$2:$E$7,'OMS Response Form (ORF)'!K2959),COUNTIF('OMS Drop Downs'!$B$2:$B$4,'OMS Response Form (ORF)'!L2959),COUNTIF('OMS Drop Downs'!$B$2:$B$4,'OMS Response Form (ORF)'!M2959),COUNTIF('OMS Drop Downs'!$B$2:$B$4,'OMS Response Form (ORF)'!N2959),COUNTIF('OMS Drop Downs'!$B$2:$B$4,'OMS Response Form (ORF)'!P2959),COUNTIF('OMS Drop Downs'!$B$2:$B$4,'OMS Response Form (ORF)'!Q2959),COUNTIF('OMS Drop Downs'!$B$2:$B$4,'OMS Response Form (ORF)'!R2959)),"Complete","Incomplete"))</f>
        <v/>
      </c>
      <c r="T2959" s="28" t="str">
        <f>IF(S2959="Complete",IF(AND(NOT(ISNA(VLOOKUP(CONCATENATE(F2959,G2959,H2959,I2959,J2959,K2959),'OMS Drop Downs'!G:G,1,FALSE))),IF(AND(G2959&lt;&gt;"C3",K2959&lt;&gt;"O5"),IF(SUM(COUNTIF(L2959:R2959,"Y"),COUNTIF(L2959:R2959,"N"))=0,"V","I"),IF(COUNTIF(L2959:R2959,"Y"),"V","I"))="V"),"Valid","Invalid")," ")</f>
        <v xml:space="preserve"> </v>
      </c>
      <c r="U2959"/>
    </row>
    <row r="2960" spans="2:21" x14ac:dyDescent="0.35">
      <c r="B2960" s="50"/>
      <c r="C2960" s="65"/>
      <c r="D2960" s="36"/>
      <c r="E2960" s="64"/>
      <c r="F2960" s="60"/>
      <c r="G2960" s="34"/>
      <c r="H2960" s="34"/>
      <c r="I2960" s="34"/>
      <c r="J2960" s="34"/>
      <c r="K2960" s="34"/>
      <c r="L2960" s="34"/>
      <c r="M2960" s="34"/>
      <c r="N2960" s="34"/>
      <c r="O2960" s="34"/>
      <c r="P2960" s="34"/>
      <c r="Q2960" s="34"/>
      <c r="R2960" s="34"/>
      <c r="S2960" s="27" t="str">
        <f>IF(COUNTA(B2960:R2960)=0,"",IF(AND(COUNTIF('OMS Drop Downs'!$C$2:$C$3,'OMS Response Form (ORF)'!F2960),COUNTIF('OMS Drop Downs'!$D$2:$D$5,'OMS Response Form (ORF)'!G2960),COUNTIF('OMS Drop Downs'!$A$2:$A$5,'OMS Response Form (ORF)'!H2960),COUNTIF('OMS Drop Downs'!$B$2:$B$4,'OMS Response Form (ORF)'!I2960),COUNTIF('OMS Drop Downs'!$A$2:$A$5,'OMS Response Form (ORF)'!J2960),COUNTIF('OMS Drop Downs'!$E$2:$E$7,'OMS Response Form (ORF)'!K2960),COUNTIF('OMS Drop Downs'!$B$2:$B$4,'OMS Response Form (ORF)'!L2960),COUNTIF('OMS Drop Downs'!$B$2:$B$4,'OMS Response Form (ORF)'!M2960),COUNTIF('OMS Drop Downs'!$B$2:$B$4,'OMS Response Form (ORF)'!N2960),COUNTIF('OMS Drop Downs'!$B$2:$B$4,'OMS Response Form (ORF)'!P2960),COUNTIF('OMS Drop Downs'!$B$2:$B$4,'OMS Response Form (ORF)'!Q2960),COUNTIF('OMS Drop Downs'!$B$2:$B$4,'OMS Response Form (ORF)'!R2960)),"Complete","Incomplete"))</f>
        <v/>
      </c>
      <c r="T2960" s="28" t="str">
        <f>IF(S2960="Complete",IF(AND(NOT(ISNA(VLOOKUP(CONCATENATE(F2960,G2960,H2960,I2960,J2960,K2960),'OMS Drop Downs'!G:G,1,FALSE))),IF(AND(G2960&lt;&gt;"C3",K2960&lt;&gt;"O5"),IF(SUM(COUNTIF(L2960:R2960,"Y"),COUNTIF(L2960:R2960,"N"))=0,"V","I"),IF(COUNTIF(L2960:R2960,"Y"),"V","I"))="V"),"Valid","Invalid")," ")</f>
        <v xml:space="preserve"> </v>
      </c>
      <c r="U2960"/>
    </row>
    <row r="2961" spans="2:21" x14ac:dyDescent="0.35">
      <c r="B2961" s="50"/>
      <c r="C2961" s="65"/>
      <c r="D2961" s="36"/>
      <c r="E2961" s="64"/>
      <c r="F2961" s="60"/>
      <c r="G2961" s="34"/>
      <c r="H2961" s="34"/>
      <c r="I2961" s="34"/>
      <c r="J2961" s="34"/>
      <c r="K2961" s="34"/>
      <c r="L2961" s="34"/>
      <c r="M2961" s="34"/>
      <c r="N2961" s="34"/>
      <c r="O2961" s="34"/>
      <c r="P2961" s="34"/>
      <c r="Q2961" s="34"/>
      <c r="R2961" s="34"/>
      <c r="S2961" s="27" t="str">
        <f>IF(COUNTA(B2961:R2961)=0,"",IF(AND(COUNTIF('OMS Drop Downs'!$C$2:$C$3,'OMS Response Form (ORF)'!F2961),COUNTIF('OMS Drop Downs'!$D$2:$D$5,'OMS Response Form (ORF)'!G2961),COUNTIF('OMS Drop Downs'!$A$2:$A$5,'OMS Response Form (ORF)'!H2961),COUNTIF('OMS Drop Downs'!$B$2:$B$4,'OMS Response Form (ORF)'!I2961),COUNTIF('OMS Drop Downs'!$A$2:$A$5,'OMS Response Form (ORF)'!J2961),COUNTIF('OMS Drop Downs'!$E$2:$E$7,'OMS Response Form (ORF)'!K2961),COUNTIF('OMS Drop Downs'!$B$2:$B$4,'OMS Response Form (ORF)'!L2961),COUNTIF('OMS Drop Downs'!$B$2:$B$4,'OMS Response Form (ORF)'!M2961),COUNTIF('OMS Drop Downs'!$B$2:$B$4,'OMS Response Form (ORF)'!N2961),COUNTIF('OMS Drop Downs'!$B$2:$B$4,'OMS Response Form (ORF)'!P2961),COUNTIF('OMS Drop Downs'!$B$2:$B$4,'OMS Response Form (ORF)'!Q2961),COUNTIF('OMS Drop Downs'!$B$2:$B$4,'OMS Response Form (ORF)'!R2961)),"Complete","Incomplete"))</f>
        <v/>
      </c>
      <c r="T2961" s="28" t="str">
        <f>IF(S2961="Complete",IF(AND(NOT(ISNA(VLOOKUP(CONCATENATE(F2961,G2961,H2961,I2961,J2961,K2961),'OMS Drop Downs'!G:G,1,FALSE))),IF(AND(G2961&lt;&gt;"C3",K2961&lt;&gt;"O5"),IF(SUM(COUNTIF(L2961:R2961,"Y"),COUNTIF(L2961:R2961,"N"))=0,"V","I"),IF(COUNTIF(L2961:R2961,"Y"),"V","I"))="V"),"Valid","Invalid")," ")</f>
        <v xml:space="preserve"> </v>
      </c>
      <c r="U2961"/>
    </row>
    <row r="2962" spans="2:21" x14ac:dyDescent="0.35">
      <c r="B2962" s="50"/>
      <c r="C2962" s="65"/>
      <c r="D2962" s="36"/>
      <c r="E2962" s="64"/>
      <c r="F2962" s="60"/>
      <c r="G2962" s="34"/>
      <c r="H2962" s="34"/>
      <c r="I2962" s="34"/>
      <c r="J2962" s="34"/>
      <c r="K2962" s="34"/>
      <c r="L2962" s="34"/>
      <c r="M2962" s="34"/>
      <c r="N2962" s="34"/>
      <c r="O2962" s="34"/>
      <c r="P2962" s="34"/>
      <c r="Q2962" s="34"/>
      <c r="R2962" s="34"/>
      <c r="S2962" s="27" t="str">
        <f>IF(COUNTA(B2962:R2962)=0,"",IF(AND(COUNTIF('OMS Drop Downs'!$C$2:$C$3,'OMS Response Form (ORF)'!F2962),COUNTIF('OMS Drop Downs'!$D$2:$D$5,'OMS Response Form (ORF)'!G2962),COUNTIF('OMS Drop Downs'!$A$2:$A$5,'OMS Response Form (ORF)'!H2962),COUNTIF('OMS Drop Downs'!$B$2:$B$4,'OMS Response Form (ORF)'!I2962),COUNTIF('OMS Drop Downs'!$A$2:$A$5,'OMS Response Form (ORF)'!J2962),COUNTIF('OMS Drop Downs'!$E$2:$E$7,'OMS Response Form (ORF)'!K2962),COUNTIF('OMS Drop Downs'!$B$2:$B$4,'OMS Response Form (ORF)'!L2962),COUNTIF('OMS Drop Downs'!$B$2:$B$4,'OMS Response Form (ORF)'!M2962),COUNTIF('OMS Drop Downs'!$B$2:$B$4,'OMS Response Form (ORF)'!N2962),COUNTIF('OMS Drop Downs'!$B$2:$B$4,'OMS Response Form (ORF)'!P2962),COUNTIF('OMS Drop Downs'!$B$2:$B$4,'OMS Response Form (ORF)'!Q2962),COUNTIF('OMS Drop Downs'!$B$2:$B$4,'OMS Response Form (ORF)'!R2962)),"Complete","Incomplete"))</f>
        <v/>
      </c>
      <c r="T2962" s="28" t="str">
        <f>IF(S2962="Complete",IF(AND(NOT(ISNA(VLOOKUP(CONCATENATE(F2962,G2962,H2962,I2962,J2962,K2962),'OMS Drop Downs'!G:G,1,FALSE))),IF(AND(G2962&lt;&gt;"C3",K2962&lt;&gt;"O5"),IF(SUM(COUNTIF(L2962:R2962,"Y"),COUNTIF(L2962:R2962,"N"))=0,"V","I"),IF(COUNTIF(L2962:R2962,"Y"),"V","I"))="V"),"Valid","Invalid")," ")</f>
        <v xml:space="preserve"> </v>
      </c>
      <c r="U2962"/>
    </row>
    <row r="2963" spans="2:21" x14ac:dyDescent="0.35">
      <c r="B2963" s="50"/>
      <c r="C2963" s="65"/>
      <c r="D2963" s="36"/>
      <c r="E2963" s="64"/>
      <c r="F2963" s="60"/>
      <c r="G2963" s="34"/>
      <c r="H2963" s="34"/>
      <c r="I2963" s="34"/>
      <c r="J2963" s="34"/>
      <c r="K2963" s="34"/>
      <c r="L2963" s="34"/>
      <c r="M2963" s="34"/>
      <c r="N2963" s="34"/>
      <c r="O2963" s="34"/>
      <c r="P2963" s="34"/>
      <c r="Q2963" s="34"/>
      <c r="R2963" s="34"/>
      <c r="S2963" s="27" t="str">
        <f>IF(COUNTA(B2963:R2963)=0,"",IF(AND(COUNTIF('OMS Drop Downs'!$C$2:$C$3,'OMS Response Form (ORF)'!F2963),COUNTIF('OMS Drop Downs'!$D$2:$D$5,'OMS Response Form (ORF)'!G2963),COUNTIF('OMS Drop Downs'!$A$2:$A$5,'OMS Response Form (ORF)'!H2963),COUNTIF('OMS Drop Downs'!$B$2:$B$4,'OMS Response Form (ORF)'!I2963),COUNTIF('OMS Drop Downs'!$A$2:$A$5,'OMS Response Form (ORF)'!J2963),COUNTIF('OMS Drop Downs'!$E$2:$E$7,'OMS Response Form (ORF)'!K2963),COUNTIF('OMS Drop Downs'!$B$2:$B$4,'OMS Response Form (ORF)'!L2963),COUNTIF('OMS Drop Downs'!$B$2:$B$4,'OMS Response Form (ORF)'!M2963),COUNTIF('OMS Drop Downs'!$B$2:$B$4,'OMS Response Form (ORF)'!N2963),COUNTIF('OMS Drop Downs'!$B$2:$B$4,'OMS Response Form (ORF)'!P2963),COUNTIF('OMS Drop Downs'!$B$2:$B$4,'OMS Response Form (ORF)'!Q2963),COUNTIF('OMS Drop Downs'!$B$2:$B$4,'OMS Response Form (ORF)'!R2963)),"Complete","Incomplete"))</f>
        <v/>
      </c>
      <c r="T2963" s="28" t="str">
        <f>IF(S2963="Complete",IF(AND(NOT(ISNA(VLOOKUP(CONCATENATE(F2963,G2963,H2963,I2963,J2963,K2963),'OMS Drop Downs'!G:G,1,FALSE))),IF(AND(G2963&lt;&gt;"C3",K2963&lt;&gt;"O5"),IF(SUM(COUNTIF(L2963:R2963,"Y"),COUNTIF(L2963:R2963,"N"))=0,"V","I"),IF(COUNTIF(L2963:R2963,"Y"),"V","I"))="V"),"Valid","Invalid")," ")</f>
        <v xml:space="preserve"> </v>
      </c>
      <c r="U2963"/>
    </row>
    <row r="2964" spans="2:21" x14ac:dyDescent="0.35">
      <c r="B2964" s="50"/>
      <c r="C2964" s="65"/>
      <c r="D2964" s="36"/>
      <c r="E2964" s="64"/>
      <c r="F2964" s="60"/>
      <c r="G2964" s="34"/>
      <c r="H2964" s="34"/>
      <c r="I2964" s="34"/>
      <c r="J2964" s="34"/>
      <c r="K2964" s="34"/>
      <c r="L2964" s="34"/>
      <c r="M2964" s="34"/>
      <c r="N2964" s="34"/>
      <c r="O2964" s="34"/>
      <c r="P2964" s="34"/>
      <c r="Q2964" s="34"/>
      <c r="R2964" s="34"/>
      <c r="S2964" s="27" t="str">
        <f>IF(COUNTA(B2964:R2964)=0,"",IF(AND(COUNTIF('OMS Drop Downs'!$C$2:$C$3,'OMS Response Form (ORF)'!F2964),COUNTIF('OMS Drop Downs'!$D$2:$D$5,'OMS Response Form (ORF)'!G2964),COUNTIF('OMS Drop Downs'!$A$2:$A$5,'OMS Response Form (ORF)'!H2964),COUNTIF('OMS Drop Downs'!$B$2:$B$4,'OMS Response Form (ORF)'!I2964),COUNTIF('OMS Drop Downs'!$A$2:$A$5,'OMS Response Form (ORF)'!J2964),COUNTIF('OMS Drop Downs'!$E$2:$E$7,'OMS Response Form (ORF)'!K2964),COUNTIF('OMS Drop Downs'!$B$2:$B$4,'OMS Response Form (ORF)'!L2964),COUNTIF('OMS Drop Downs'!$B$2:$B$4,'OMS Response Form (ORF)'!M2964),COUNTIF('OMS Drop Downs'!$B$2:$B$4,'OMS Response Form (ORF)'!N2964),COUNTIF('OMS Drop Downs'!$B$2:$B$4,'OMS Response Form (ORF)'!P2964),COUNTIF('OMS Drop Downs'!$B$2:$B$4,'OMS Response Form (ORF)'!Q2964),COUNTIF('OMS Drop Downs'!$B$2:$B$4,'OMS Response Form (ORF)'!R2964)),"Complete","Incomplete"))</f>
        <v/>
      </c>
      <c r="T2964" s="28" t="str">
        <f>IF(S2964="Complete",IF(AND(NOT(ISNA(VLOOKUP(CONCATENATE(F2964,G2964,H2964,I2964,J2964,K2964),'OMS Drop Downs'!G:G,1,FALSE))),IF(AND(G2964&lt;&gt;"C3",K2964&lt;&gt;"O5"),IF(SUM(COUNTIF(L2964:R2964,"Y"),COUNTIF(L2964:R2964,"N"))=0,"V","I"),IF(COUNTIF(L2964:R2964,"Y"),"V","I"))="V"),"Valid","Invalid")," ")</f>
        <v xml:space="preserve"> </v>
      </c>
      <c r="U2964"/>
    </row>
    <row r="2965" spans="2:21" x14ac:dyDescent="0.35">
      <c r="B2965" s="50"/>
      <c r="C2965" s="65"/>
      <c r="D2965" s="36"/>
      <c r="E2965" s="64"/>
      <c r="F2965" s="60"/>
      <c r="G2965" s="34"/>
      <c r="H2965" s="34"/>
      <c r="I2965" s="34"/>
      <c r="J2965" s="34"/>
      <c r="K2965" s="34"/>
      <c r="L2965" s="34"/>
      <c r="M2965" s="34"/>
      <c r="N2965" s="34"/>
      <c r="O2965" s="34"/>
      <c r="P2965" s="34"/>
      <c r="Q2965" s="34"/>
      <c r="R2965" s="34"/>
      <c r="S2965" s="27" t="str">
        <f>IF(COUNTA(B2965:R2965)=0,"",IF(AND(COUNTIF('OMS Drop Downs'!$C$2:$C$3,'OMS Response Form (ORF)'!F2965),COUNTIF('OMS Drop Downs'!$D$2:$D$5,'OMS Response Form (ORF)'!G2965),COUNTIF('OMS Drop Downs'!$A$2:$A$5,'OMS Response Form (ORF)'!H2965),COUNTIF('OMS Drop Downs'!$B$2:$B$4,'OMS Response Form (ORF)'!I2965),COUNTIF('OMS Drop Downs'!$A$2:$A$5,'OMS Response Form (ORF)'!J2965),COUNTIF('OMS Drop Downs'!$E$2:$E$7,'OMS Response Form (ORF)'!K2965),COUNTIF('OMS Drop Downs'!$B$2:$B$4,'OMS Response Form (ORF)'!L2965),COUNTIF('OMS Drop Downs'!$B$2:$B$4,'OMS Response Form (ORF)'!M2965),COUNTIF('OMS Drop Downs'!$B$2:$B$4,'OMS Response Form (ORF)'!N2965),COUNTIF('OMS Drop Downs'!$B$2:$B$4,'OMS Response Form (ORF)'!P2965),COUNTIF('OMS Drop Downs'!$B$2:$B$4,'OMS Response Form (ORF)'!Q2965),COUNTIF('OMS Drop Downs'!$B$2:$B$4,'OMS Response Form (ORF)'!R2965)),"Complete","Incomplete"))</f>
        <v/>
      </c>
      <c r="T2965" s="28" t="str">
        <f>IF(S2965="Complete",IF(AND(NOT(ISNA(VLOOKUP(CONCATENATE(F2965,G2965,H2965,I2965,J2965,K2965),'OMS Drop Downs'!G:G,1,FALSE))),IF(AND(G2965&lt;&gt;"C3",K2965&lt;&gt;"O5"),IF(SUM(COUNTIF(L2965:R2965,"Y"),COUNTIF(L2965:R2965,"N"))=0,"V","I"),IF(COUNTIF(L2965:R2965,"Y"),"V","I"))="V"),"Valid","Invalid")," ")</f>
        <v xml:space="preserve"> </v>
      </c>
      <c r="U2965"/>
    </row>
    <row r="2966" spans="2:21" x14ac:dyDescent="0.35">
      <c r="B2966" s="50"/>
      <c r="C2966" s="65"/>
      <c r="D2966" s="36"/>
      <c r="E2966" s="64"/>
      <c r="F2966" s="60"/>
      <c r="G2966" s="34"/>
      <c r="H2966" s="34"/>
      <c r="I2966" s="34"/>
      <c r="J2966" s="34"/>
      <c r="K2966" s="34"/>
      <c r="L2966" s="34"/>
      <c r="M2966" s="34"/>
      <c r="N2966" s="34"/>
      <c r="O2966" s="34"/>
      <c r="P2966" s="34"/>
      <c r="Q2966" s="34"/>
      <c r="R2966" s="34"/>
      <c r="S2966" s="27" t="str">
        <f>IF(COUNTA(B2966:R2966)=0,"",IF(AND(COUNTIF('OMS Drop Downs'!$C$2:$C$3,'OMS Response Form (ORF)'!F2966),COUNTIF('OMS Drop Downs'!$D$2:$D$5,'OMS Response Form (ORF)'!G2966),COUNTIF('OMS Drop Downs'!$A$2:$A$5,'OMS Response Form (ORF)'!H2966),COUNTIF('OMS Drop Downs'!$B$2:$B$4,'OMS Response Form (ORF)'!I2966),COUNTIF('OMS Drop Downs'!$A$2:$A$5,'OMS Response Form (ORF)'!J2966),COUNTIF('OMS Drop Downs'!$E$2:$E$7,'OMS Response Form (ORF)'!K2966),COUNTIF('OMS Drop Downs'!$B$2:$B$4,'OMS Response Form (ORF)'!L2966),COUNTIF('OMS Drop Downs'!$B$2:$B$4,'OMS Response Form (ORF)'!M2966),COUNTIF('OMS Drop Downs'!$B$2:$B$4,'OMS Response Form (ORF)'!N2966),COUNTIF('OMS Drop Downs'!$B$2:$B$4,'OMS Response Form (ORF)'!P2966),COUNTIF('OMS Drop Downs'!$B$2:$B$4,'OMS Response Form (ORF)'!Q2966),COUNTIF('OMS Drop Downs'!$B$2:$B$4,'OMS Response Form (ORF)'!R2966)),"Complete","Incomplete"))</f>
        <v/>
      </c>
      <c r="T2966" s="28" t="str">
        <f>IF(S2966="Complete",IF(AND(NOT(ISNA(VLOOKUP(CONCATENATE(F2966,G2966,H2966,I2966,J2966,K2966),'OMS Drop Downs'!G:G,1,FALSE))),IF(AND(G2966&lt;&gt;"C3",K2966&lt;&gt;"O5"),IF(SUM(COUNTIF(L2966:R2966,"Y"),COUNTIF(L2966:R2966,"N"))=0,"V","I"),IF(COUNTIF(L2966:R2966,"Y"),"V","I"))="V"),"Valid","Invalid")," ")</f>
        <v xml:space="preserve"> </v>
      </c>
      <c r="U2966"/>
    </row>
    <row r="2967" spans="2:21" x14ac:dyDescent="0.35">
      <c r="B2967" s="50"/>
      <c r="C2967" s="65"/>
      <c r="D2967" s="36"/>
      <c r="E2967" s="64"/>
      <c r="F2967" s="60"/>
      <c r="G2967" s="34"/>
      <c r="H2967" s="34"/>
      <c r="I2967" s="34"/>
      <c r="J2967" s="34"/>
      <c r="K2967" s="34"/>
      <c r="L2967" s="34"/>
      <c r="M2967" s="34"/>
      <c r="N2967" s="34"/>
      <c r="O2967" s="34"/>
      <c r="P2967" s="34"/>
      <c r="Q2967" s="34"/>
      <c r="R2967" s="34"/>
      <c r="S2967" s="27" t="str">
        <f>IF(COUNTA(B2967:R2967)=0,"",IF(AND(COUNTIF('OMS Drop Downs'!$C$2:$C$3,'OMS Response Form (ORF)'!F2967),COUNTIF('OMS Drop Downs'!$D$2:$D$5,'OMS Response Form (ORF)'!G2967),COUNTIF('OMS Drop Downs'!$A$2:$A$5,'OMS Response Form (ORF)'!H2967),COUNTIF('OMS Drop Downs'!$B$2:$B$4,'OMS Response Form (ORF)'!I2967),COUNTIF('OMS Drop Downs'!$A$2:$A$5,'OMS Response Form (ORF)'!J2967),COUNTIF('OMS Drop Downs'!$E$2:$E$7,'OMS Response Form (ORF)'!K2967),COUNTIF('OMS Drop Downs'!$B$2:$B$4,'OMS Response Form (ORF)'!L2967),COUNTIF('OMS Drop Downs'!$B$2:$B$4,'OMS Response Form (ORF)'!M2967),COUNTIF('OMS Drop Downs'!$B$2:$B$4,'OMS Response Form (ORF)'!N2967),COUNTIF('OMS Drop Downs'!$B$2:$B$4,'OMS Response Form (ORF)'!P2967),COUNTIF('OMS Drop Downs'!$B$2:$B$4,'OMS Response Form (ORF)'!Q2967),COUNTIF('OMS Drop Downs'!$B$2:$B$4,'OMS Response Form (ORF)'!R2967)),"Complete","Incomplete"))</f>
        <v/>
      </c>
      <c r="T2967" s="28" t="str">
        <f>IF(S2967="Complete",IF(AND(NOT(ISNA(VLOOKUP(CONCATENATE(F2967,G2967,H2967,I2967,J2967,K2967),'OMS Drop Downs'!G:G,1,FALSE))),IF(AND(G2967&lt;&gt;"C3",K2967&lt;&gt;"O5"),IF(SUM(COUNTIF(L2967:R2967,"Y"),COUNTIF(L2967:R2967,"N"))=0,"V","I"),IF(COUNTIF(L2967:R2967,"Y"),"V","I"))="V"),"Valid","Invalid")," ")</f>
        <v xml:space="preserve"> </v>
      </c>
      <c r="U2967"/>
    </row>
    <row r="2968" spans="2:21" x14ac:dyDescent="0.35">
      <c r="B2968" s="50"/>
      <c r="C2968" s="65"/>
      <c r="D2968" s="36"/>
      <c r="E2968" s="64"/>
      <c r="F2968" s="60"/>
      <c r="G2968" s="34"/>
      <c r="H2968" s="34"/>
      <c r="I2968" s="34"/>
      <c r="J2968" s="34"/>
      <c r="K2968" s="34"/>
      <c r="L2968" s="34"/>
      <c r="M2968" s="34"/>
      <c r="N2968" s="34"/>
      <c r="O2968" s="34"/>
      <c r="P2968" s="34"/>
      <c r="Q2968" s="34"/>
      <c r="R2968" s="34"/>
      <c r="S2968" s="27" t="str">
        <f>IF(COUNTA(B2968:R2968)=0,"",IF(AND(COUNTIF('OMS Drop Downs'!$C$2:$C$3,'OMS Response Form (ORF)'!F2968),COUNTIF('OMS Drop Downs'!$D$2:$D$5,'OMS Response Form (ORF)'!G2968),COUNTIF('OMS Drop Downs'!$A$2:$A$5,'OMS Response Form (ORF)'!H2968),COUNTIF('OMS Drop Downs'!$B$2:$B$4,'OMS Response Form (ORF)'!I2968),COUNTIF('OMS Drop Downs'!$A$2:$A$5,'OMS Response Form (ORF)'!J2968),COUNTIF('OMS Drop Downs'!$E$2:$E$7,'OMS Response Form (ORF)'!K2968),COUNTIF('OMS Drop Downs'!$B$2:$B$4,'OMS Response Form (ORF)'!L2968),COUNTIF('OMS Drop Downs'!$B$2:$B$4,'OMS Response Form (ORF)'!M2968),COUNTIF('OMS Drop Downs'!$B$2:$B$4,'OMS Response Form (ORF)'!N2968),COUNTIF('OMS Drop Downs'!$B$2:$B$4,'OMS Response Form (ORF)'!P2968),COUNTIF('OMS Drop Downs'!$B$2:$B$4,'OMS Response Form (ORF)'!Q2968),COUNTIF('OMS Drop Downs'!$B$2:$B$4,'OMS Response Form (ORF)'!R2968)),"Complete","Incomplete"))</f>
        <v/>
      </c>
      <c r="T2968" s="28" t="str">
        <f>IF(S2968="Complete",IF(AND(NOT(ISNA(VLOOKUP(CONCATENATE(F2968,G2968,H2968,I2968,J2968,K2968),'OMS Drop Downs'!G:G,1,FALSE))),IF(AND(G2968&lt;&gt;"C3",K2968&lt;&gt;"O5"),IF(SUM(COUNTIF(L2968:R2968,"Y"),COUNTIF(L2968:R2968,"N"))=0,"V","I"),IF(COUNTIF(L2968:R2968,"Y"),"V","I"))="V"),"Valid","Invalid")," ")</f>
        <v xml:space="preserve"> </v>
      </c>
      <c r="U2968"/>
    </row>
    <row r="2969" spans="2:21" x14ac:dyDescent="0.35">
      <c r="B2969" s="50"/>
      <c r="C2969" s="65"/>
      <c r="D2969" s="36"/>
      <c r="E2969" s="64"/>
      <c r="F2969" s="60"/>
      <c r="G2969" s="34"/>
      <c r="H2969" s="34"/>
      <c r="I2969" s="34"/>
      <c r="J2969" s="34"/>
      <c r="K2969" s="34"/>
      <c r="L2969" s="34"/>
      <c r="M2969" s="34"/>
      <c r="N2969" s="34"/>
      <c r="O2969" s="34"/>
      <c r="P2969" s="34"/>
      <c r="Q2969" s="34"/>
      <c r="R2969" s="34"/>
      <c r="S2969" s="27" t="str">
        <f>IF(COUNTA(B2969:R2969)=0,"",IF(AND(COUNTIF('OMS Drop Downs'!$C$2:$C$3,'OMS Response Form (ORF)'!F2969),COUNTIF('OMS Drop Downs'!$D$2:$D$5,'OMS Response Form (ORF)'!G2969),COUNTIF('OMS Drop Downs'!$A$2:$A$5,'OMS Response Form (ORF)'!H2969),COUNTIF('OMS Drop Downs'!$B$2:$B$4,'OMS Response Form (ORF)'!I2969),COUNTIF('OMS Drop Downs'!$A$2:$A$5,'OMS Response Form (ORF)'!J2969),COUNTIF('OMS Drop Downs'!$E$2:$E$7,'OMS Response Form (ORF)'!K2969),COUNTIF('OMS Drop Downs'!$B$2:$B$4,'OMS Response Form (ORF)'!L2969),COUNTIF('OMS Drop Downs'!$B$2:$B$4,'OMS Response Form (ORF)'!M2969),COUNTIF('OMS Drop Downs'!$B$2:$B$4,'OMS Response Form (ORF)'!N2969),COUNTIF('OMS Drop Downs'!$B$2:$B$4,'OMS Response Form (ORF)'!P2969),COUNTIF('OMS Drop Downs'!$B$2:$B$4,'OMS Response Form (ORF)'!Q2969),COUNTIF('OMS Drop Downs'!$B$2:$B$4,'OMS Response Form (ORF)'!R2969)),"Complete","Incomplete"))</f>
        <v/>
      </c>
      <c r="T2969" s="28" t="str">
        <f>IF(S2969="Complete",IF(AND(NOT(ISNA(VLOOKUP(CONCATENATE(F2969,G2969,H2969,I2969,J2969,K2969),'OMS Drop Downs'!G:G,1,FALSE))),IF(AND(G2969&lt;&gt;"C3",K2969&lt;&gt;"O5"),IF(SUM(COUNTIF(L2969:R2969,"Y"),COUNTIF(L2969:R2969,"N"))=0,"V","I"),IF(COUNTIF(L2969:R2969,"Y"),"V","I"))="V"),"Valid","Invalid")," ")</f>
        <v xml:space="preserve"> </v>
      </c>
      <c r="U2969"/>
    </row>
    <row r="2970" spans="2:21" x14ac:dyDescent="0.35">
      <c r="B2970" s="50"/>
      <c r="C2970" s="65"/>
      <c r="D2970" s="36"/>
      <c r="E2970" s="64"/>
      <c r="F2970" s="60"/>
      <c r="G2970" s="34"/>
      <c r="H2970" s="34"/>
      <c r="I2970" s="34"/>
      <c r="J2970" s="34"/>
      <c r="K2970" s="34"/>
      <c r="L2970" s="34"/>
      <c r="M2970" s="34"/>
      <c r="N2970" s="34"/>
      <c r="O2970" s="34"/>
      <c r="P2970" s="34"/>
      <c r="Q2970" s="34"/>
      <c r="R2970" s="34"/>
      <c r="S2970" s="27" t="str">
        <f>IF(COUNTA(B2970:R2970)=0,"",IF(AND(COUNTIF('OMS Drop Downs'!$C$2:$C$3,'OMS Response Form (ORF)'!F2970),COUNTIF('OMS Drop Downs'!$D$2:$D$5,'OMS Response Form (ORF)'!G2970),COUNTIF('OMS Drop Downs'!$A$2:$A$5,'OMS Response Form (ORF)'!H2970),COUNTIF('OMS Drop Downs'!$B$2:$B$4,'OMS Response Form (ORF)'!I2970),COUNTIF('OMS Drop Downs'!$A$2:$A$5,'OMS Response Form (ORF)'!J2970),COUNTIF('OMS Drop Downs'!$E$2:$E$7,'OMS Response Form (ORF)'!K2970),COUNTIF('OMS Drop Downs'!$B$2:$B$4,'OMS Response Form (ORF)'!L2970),COUNTIF('OMS Drop Downs'!$B$2:$B$4,'OMS Response Form (ORF)'!M2970),COUNTIF('OMS Drop Downs'!$B$2:$B$4,'OMS Response Form (ORF)'!N2970),COUNTIF('OMS Drop Downs'!$B$2:$B$4,'OMS Response Form (ORF)'!P2970),COUNTIF('OMS Drop Downs'!$B$2:$B$4,'OMS Response Form (ORF)'!Q2970),COUNTIF('OMS Drop Downs'!$B$2:$B$4,'OMS Response Form (ORF)'!R2970)),"Complete","Incomplete"))</f>
        <v/>
      </c>
      <c r="T2970" s="28" t="str">
        <f>IF(S2970="Complete",IF(AND(NOT(ISNA(VLOOKUP(CONCATENATE(F2970,G2970,H2970,I2970,J2970,K2970),'OMS Drop Downs'!G:G,1,FALSE))),IF(AND(G2970&lt;&gt;"C3",K2970&lt;&gt;"O5"),IF(SUM(COUNTIF(L2970:R2970,"Y"),COUNTIF(L2970:R2970,"N"))=0,"V","I"),IF(COUNTIF(L2970:R2970,"Y"),"V","I"))="V"),"Valid","Invalid")," ")</f>
        <v xml:space="preserve"> </v>
      </c>
      <c r="U2970"/>
    </row>
    <row r="2971" spans="2:21" x14ac:dyDescent="0.35">
      <c r="B2971" s="50"/>
      <c r="C2971" s="65"/>
      <c r="D2971" s="36"/>
      <c r="E2971" s="64"/>
      <c r="F2971" s="60"/>
      <c r="G2971" s="34"/>
      <c r="H2971" s="34"/>
      <c r="I2971" s="34"/>
      <c r="J2971" s="34"/>
      <c r="K2971" s="34"/>
      <c r="L2971" s="34"/>
      <c r="M2971" s="34"/>
      <c r="N2971" s="34"/>
      <c r="O2971" s="34"/>
      <c r="P2971" s="34"/>
      <c r="Q2971" s="34"/>
      <c r="R2971" s="34"/>
      <c r="S2971" s="27" t="str">
        <f>IF(COUNTA(B2971:R2971)=0,"",IF(AND(COUNTIF('OMS Drop Downs'!$C$2:$C$3,'OMS Response Form (ORF)'!F2971),COUNTIF('OMS Drop Downs'!$D$2:$D$5,'OMS Response Form (ORF)'!G2971),COUNTIF('OMS Drop Downs'!$A$2:$A$5,'OMS Response Form (ORF)'!H2971),COUNTIF('OMS Drop Downs'!$B$2:$B$4,'OMS Response Form (ORF)'!I2971),COUNTIF('OMS Drop Downs'!$A$2:$A$5,'OMS Response Form (ORF)'!J2971),COUNTIF('OMS Drop Downs'!$E$2:$E$7,'OMS Response Form (ORF)'!K2971),COUNTIF('OMS Drop Downs'!$B$2:$B$4,'OMS Response Form (ORF)'!L2971),COUNTIF('OMS Drop Downs'!$B$2:$B$4,'OMS Response Form (ORF)'!M2971),COUNTIF('OMS Drop Downs'!$B$2:$B$4,'OMS Response Form (ORF)'!N2971),COUNTIF('OMS Drop Downs'!$B$2:$B$4,'OMS Response Form (ORF)'!P2971),COUNTIF('OMS Drop Downs'!$B$2:$B$4,'OMS Response Form (ORF)'!Q2971),COUNTIF('OMS Drop Downs'!$B$2:$B$4,'OMS Response Form (ORF)'!R2971)),"Complete","Incomplete"))</f>
        <v/>
      </c>
      <c r="T2971" s="28" t="str">
        <f>IF(S2971="Complete",IF(AND(NOT(ISNA(VLOOKUP(CONCATENATE(F2971,G2971,H2971,I2971,J2971,K2971),'OMS Drop Downs'!G:G,1,FALSE))),IF(AND(G2971&lt;&gt;"C3",K2971&lt;&gt;"O5"),IF(SUM(COUNTIF(L2971:R2971,"Y"),COUNTIF(L2971:R2971,"N"))=0,"V","I"),IF(COUNTIF(L2971:R2971,"Y"),"V","I"))="V"),"Valid","Invalid")," ")</f>
        <v xml:space="preserve"> </v>
      </c>
      <c r="U2971"/>
    </row>
    <row r="2972" spans="2:21" x14ac:dyDescent="0.35">
      <c r="B2972" s="50"/>
      <c r="C2972" s="65"/>
      <c r="D2972" s="36"/>
      <c r="E2972" s="64"/>
      <c r="F2972" s="60"/>
      <c r="G2972" s="34"/>
      <c r="H2972" s="34"/>
      <c r="I2972" s="34"/>
      <c r="J2972" s="34"/>
      <c r="K2972" s="34"/>
      <c r="L2972" s="34"/>
      <c r="M2972" s="34"/>
      <c r="N2972" s="34"/>
      <c r="O2972" s="34"/>
      <c r="P2972" s="34"/>
      <c r="Q2972" s="34"/>
      <c r="R2972" s="34"/>
      <c r="S2972" s="27" t="str">
        <f>IF(COUNTA(B2972:R2972)=0,"",IF(AND(COUNTIF('OMS Drop Downs'!$C$2:$C$3,'OMS Response Form (ORF)'!F2972),COUNTIF('OMS Drop Downs'!$D$2:$D$5,'OMS Response Form (ORF)'!G2972),COUNTIF('OMS Drop Downs'!$A$2:$A$5,'OMS Response Form (ORF)'!H2972),COUNTIF('OMS Drop Downs'!$B$2:$B$4,'OMS Response Form (ORF)'!I2972),COUNTIF('OMS Drop Downs'!$A$2:$A$5,'OMS Response Form (ORF)'!J2972),COUNTIF('OMS Drop Downs'!$E$2:$E$7,'OMS Response Form (ORF)'!K2972),COUNTIF('OMS Drop Downs'!$B$2:$B$4,'OMS Response Form (ORF)'!L2972),COUNTIF('OMS Drop Downs'!$B$2:$B$4,'OMS Response Form (ORF)'!M2972),COUNTIF('OMS Drop Downs'!$B$2:$B$4,'OMS Response Form (ORF)'!N2972),COUNTIF('OMS Drop Downs'!$B$2:$B$4,'OMS Response Form (ORF)'!P2972),COUNTIF('OMS Drop Downs'!$B$2:$B$4,'OMS Response Form (ORF)'!Q2972),COUNTIF('OMS Drop Downs'!$B$2:$B$4,'OMS Response Form (ORF)'!R2972)),"Complete","Incomplete"))</f>
        <v/>
      </c>
      <c r="T2972" s="28" t="str">
        <f>IF(S2972="Complete",IF(AND(NOT(ISNA(VLOOKUP(CONCATENATE(F2972,G2972,H2972,I2972,J2972,K2972),'OMS Drop Downs'!G:G,1,FALSE))),IF(AND(G2972&lt;&gt;"C3",K2972&lt;&gt;"O5"),IF(SUM(COUNTIF(L2972:R2972,"Y"),COUNTIF(L2972:R2972,"N"))=0,"V","I"),IF(COUNTIF(L2972:R2972,"Y"),"V","I"))="V"),"Valid","Invalid")," ")</f>
        <v xml:space="preserve"> </v>
      </c>
      <c r="U2972"/>
    </row>
    <row r="2973" spans="2:21" x14ac:dyDescent="0.35">
      <c r="B2973" s="50"/>
      <c r="C2973" s="65"/>
      <c r="D2973" s="36"/>
      <c r="E2973" s="64"/>
      <c r="F2973" s="60"/>
      <c r="G2973" s="34"/>
      <c r="H2973" s="34"/>
      <c r="I2973" s="34"/>
      <c r="J2973" s="34"/>
      <c r="K2973" s="34"/>
      <c r="L2973" s="34"/>
      <c r="M2973" s="34"/>
      <c r="N2973" s="34"/>
      <c r="O2973" s="34"/>
      <c r="P2973" s="34"/>
      <c r="Q2973" s="34"/>
      <c r="R2973" s="34"/>
      <c r="S2973" s="27" t="str">
        <f>IF(COUNTA(B2973:R2973)=0,"",IF(AND(COUNTIF('OMS Drop Downs'!$C$2:$C$3,'OMS Response Form (ORF)'!F2973),COUNTIF('OMS Drop Downs'!$D$2:$D$5,'OMS Response Form (ORF)'!G2973),COUNTIF('OMS Drop Downs'!$A$2:$A$5,'OMS Response Form (ORF)'!H2973),COUNTIF('OMS Drop Downs'!$B$2:$B$4,'OMS Response Form (ORF)'!I2973),COUNTIF('OMS Drop Downs'!$A$2:$A$5,'OMS Response Form (ORF)'!J2973),COUNTIF('OMS Drop Downs'!$E$2:$E$7,'OMS Response Form (ORF)'!K2973),COUNTIF('OMS Drop Downs'!$B$2:$B$4,'OMS Response Form (ORF)'!L2973),COUNTIF('OMS Drop Downs'!$B$2:$B$4,'OMS Response Form (ORF)'!M2973),COUNTIF('OMS Drop Downs'!$B$2:$B$4,'OMS Response Form (ORF)'!N2973),COUNTIF('OMS Drop Downs'!$B$2:$B$4,'OMS Response Form (ORF)'!P2973),COUNTIF('OMS Drop Downs'!$B$2:$B$4,'OMS Response Form (ORF)'!Q2973),COUNTIF('OMS Drop Downs'!$B$2:$B$4,'OMS Response Form (ORF)'!R2973)),"Complete","Incomplete"))</f>
        <v/>
      </c>
      <c r="T2973" s="28" t="str">
        <f>IF(S2973="Complete",IF(AND(NOT(ISNA(VLOOKUP(CONCATENATE(F2973,G2973,H2973,I2973,J2973,K2973),'OMS Drop Downs'!G:G,1,FALSE))),IF(AND(G2973&lt;&gt;"C3",K2973&lt;&gt;"O5"),IF(SUM(COUNTIF(L2973:R2973,"Y"),COUNTIF(L2973:R2973,"N"))=0,"V","I"),IF(COUNTIF(L2973:R2973,"Y"),"V","I"))="V"),"Valid","Invalid")," ")</f>
        <v xml:space="preserve"> </v>
      </c>
      <c r="U2973"/>
    </row>
    <row r="2974" spans="2:21" x14ac:dyDescent="0.35">
      <c r="B2974" s="50"/>
      <c r="C2974" s="65"/>
      <c r="D2974" s="36"/>
      <c r="E2974" s="64"/>
      <c r="F2974" s="60"/>
      <c r="G2974" s="34"/>
      <c r="H2974" s="34"/>
      <c r="I2974" s="34"/>
      <c r="J2974" s="34"/>
      <c r="K2974" s="34"/>
      <c r="L2974" s="34"/>
      <c r="M2974" s="34"/>
      <c r="N2974" s="34"/>
      <c r="O2974" s="34"/>
      <c r="P2974" s="34"/>
      <c r="Q2974" s="34"/>
      <c r="R2974" s="34"/>
      <c r="S2974" s="27" t="str">
        <f>IF(COUNTA(B2974:R2974)=0,"",IF(AND(COUNTIF('OMS Drop Downs'!$C$2:$C$3,'OMS Response Form (ORF)'!F2974),COUNTIF('OMS Drop Downs'!$D$2:$D$5,'OMS Response Form (ORF)'!G2974),COUNTIF('OMS Drop Downs'!$A$2:$A$5,'OMS Response Form (ORF)'!H2974),COUNTIF('OMS Drop Downs'!$B$2:$B$4,'OMS Response Form (ORF)'!I2974),COUNTIF('OMS Drop Downs'!$A$2:$A$5,'OMS Response Form (ORF)'!J2974),COUNTIF('OMS Drop Downs'!$E$2:$E$7,'OMS Response Form (ORF)'!K2974),COUNTIF('OMS Drop Downs'!$B$2:$B$4,'OMS Response Form (ORF)'!L2974),COUNTIF('OMS Drop Downs'!$B$2:$B$4,'OMS Response Form (ORF)'!M2974),COUNTIF('OMS Drop Downs'!$B$2:$B$4,'OMS Response Form (ORF)'!N2974),COUNTIF('OMS Drop Downs'!$B$2:$B$4,'OMS Response Form (ORF)'!P2974),COUNTIF('OMS Drop Downs'!$B$2:$B$4,'OMS Response Form (ORF)'!Q2974),COUNTIF('OMS Drop Downs'!$B$2:$B$4,'OMS Response Form (ORF)'!R2974)),"Complete","Incomplete"))</f>
        <v/>
      </c>
      <c r="T2974" s="28" t="str">
        <f>IF(S2974="Complete",IF(AND(NOT(ISNA(VLOOKUP(CONCATENATE(F2974,G2974,H2974,I2974,J2974,K2974),'OMS Drop Downs'!G:G,1,FALSE))),IF(AND(G2974&lt;&gt;"C3",K2974&lt;&gt;"O5"),IF(SUM(COUNTIF(L2974:R2974,"Y"),COUNTIF(L2974:R2974,"N"))=0,"V","I"),IF(COUNTIF(L2974:R2974,"Y"),"V","I"))="V"),"Valid","Invalid")," ")</f>
        <v xml:space="preserve"> </v>
      </c>
      <c r="U2974"/>
    </row>
    <row r="2975" spans="2:21" x14ac:dyDescent="0.35">
      <c r="B2975" s="50"/>
      <c r="C2975" s="65"/>
      <c r="D2975" s="36"/>
      <c r="E2975" s="64"/>
      <c r="F2975" s="60"/>
      <c r="G2975" s="34"/>
      <c r="H2975" s="34"/>
      <c r="I2975" s="34"/>
      <c r="J2975" s="34"/>
      <c r="K2975" s="34"/>
      <c r="L2975" s="34"/>
      <c r="M2975" s="34"/>
      <c r="N2975" s="34"/>
      <c r="O2975" s="34"/>
      <c r="P2975" s="34"/>
      <c r="Q2975" s="34"/>
      <c r="R2975" s="34"/>
      <c r="S2975" s="27" t="str">
        <f>IF(COUNTA(B2975:R2975)=0,"",IF(AND(COUNTIF('OMS Drop Downs'!$C$2:$C$3,'OMS Response Form (ORF)'!F2975),COUNTIF('OMS Drop Downs'!$D$2:$D$5,'OMS Response Form (ORF)'!G2975),COUNTIF('OMS Drop Downs'!$A$2:$A$5,'OMS Response Form (ORF)'!H2975),COUNTIF('OMS Drop Downs'!$B$2:$B$4,'OMS Response Form (ORF)'!I2975),COUNTIF('OMS Drop Downs'!$A$2:$A$5,'OMS Response Form (ORF)'!J2975),COUNTIF('OMS Drop Downs'!$E$2:$E$7,'OMS Response Form (ORF)'!K2975),COUNTIF('OMS Drop Downs'!$B$2:$B$4,'OMS Response Form (ORF)'!L2975),COUNTIF('OMS Drop Downs'!$B$2:$B$4,'OMS Response Form (ORF)'!M2975),COUNTIF('OMS Drop Downs'!$B$2:$B$4,'OMS Response Form (ORF)'!N2975),COUNTIF('OMS Drop Downs'!$B$2:$B$4,'OMS Response Form (ORF)'!P2975),COUNTIF('OMS Drop Downs'!$B$2:$B$4,'OMS Response Form (ORF)'!Q2975),COUNTIF('OMS Drop Downs'!$B$2:$B$4,'OMS Response Form (ORF)'!R2975)),"Complete","Incomplete"))</f>
        <v/>
      </c>
      <c r="T2975" s="28" t="str">
        <f>IF(S2975="Complete",IF(AND(NOT(ISNA(VLOOKUP(CONCATENATE(F2975,G2975,H2975,I2975,J2975,K2975),'OMS Drop Downs'!G:G,1,FALSE))),IF(AND(G2975&lt;&gt;"C3",K2975&lt;&gt;"O5"),IF(SUM(COUNTIF(L2975:R2975,"Y"),COUNTIF(L2975:R2975,"N"))=0,"V","I"),IF(COUNTIF(L2975:R2975,"Y"),"V","I"))="V"),"Valid","Invalid")," ")</f>
        <v xml:space="preserve"> </v>
      </c>
      <c r="U2975"/>
    </row>
    <row r="2976" spans="2:21" x14ac:dyDescent="0.35">
      <c r="B2976" s="50"/>
      <c r="C2976" s="65"/>
      <c r="D2976" s="36"/>
      <c r="E2976" s="64"/>
      <c r="F2976" s="60"/>
      <c r="G2976" s="34"/>
      <c r="H2976" s="34"/>
      <c r="I2976" s="34"/>
      <c r="J2976" s="34"/>
      <c r="K2976" s="34"/>
      <c r="L2976" s="34"/>
      <c r="M2976" s="34"/>
      <c r="N2976" s="34"/>
      <c r="O2976" s="34"/>
      <c r="P2976" s="34"/>
      <c r="Q2976" s="34"/>
      <c r="R2976" s="34"/>
      <c r="S2976" s="27" t="str">
        <f>IF(COUNTA(B2976:R2976)=0,"",IF(AND(COUNTIF('OMS Drop Downs'!$C$2:$C$3,'OMS Response Form (ORF)'!F2976),COUNTIF('OMS Drop Downs'!$D$2:$D$5,'OMS Response Form (ORF)'!G2976),COUNTIF('OMS Drop Downs'!$A$2:$A$5,'OMS Response Form (ORF)'!H2976),COUNTIF('OMS Drop Downs'!$B$2:$B$4,'OMS Response Form (ORF)'!I2976),COUNTIF('OMS Drop Downs'!$A$2:$A$5,'OMS Response Form (ORF)'!J2976),COUNTIF('OMS Drop Downs'!$E$2:$E$7,'OMS Response Form (ORF)'!K2976),COUNTIF('OMS Drop Downs'!$B$2:$B$4,'OMS Response Form (ORF)'!L2976),COUNTIF('OMS Drop Downs'!$B$2:$B$4,'OMS Response Form (ORF)'!M2976),COUNTIF('OMS Drop Downs'!$B$2:$B$4,'OMS Response Form (ORF)'!N2976),COUNTIF('OMS Drop Downs'!$B$2:$B$4,'OMS Response Form (ORF)'!P2976),COUNTIF('OMS Drop Downs'!$B$2:$B$4,'OMS Response Form (ORF)'!Q2976),COUNTIF('OMS Drop Downs'!$B$2:$B$4,'OMS Response Form (ORF)'!R2976)),"Complete","Incomplete"))</f>
        <v/>
      </c>
      <c r="T2976" s="28" t="str">
        <f>IF(S2976="Complete",IF(AND(NOT(ISNA(VLOOKUP(CONCATENATE(F2976,G2976,H2976,I2976,J2976,K2976),'OMS Drop Downs'!G:G,1,FALSE))),IF(AND(G2976&lt;&gt;"C3",K2976&lt;&gt;"O5"),IF(SUM(COUNTIF(L2976:R2976,"Y"),COUNTIF(L2976:R2976,"N"))=0,"V","I"),IF(COUNTIF(L2976:R2976,"Y"),"V","I"))="V"),"Valid","Invalid")," ")</f>
        <v xml:space="preserve"> </v>
      </c>
      <c r="U2976"/>
    </row>
    <row r="2977" spans="2:21" x14ac:dyDescent="0.35">
      <c r="B2977" s="50"/>
      <c r="C2977" s="65"/>
      <c r="D2977" s="36"/>
      <c r="E2977" s="64"/>
      <c r="F2977" s="60"/>
      <c r="G2977" s="34"/>
      <c r="H2977" s="34"/>
      <c r="I2977" s="34"/>
      <c r="J2977" s="34"/>
      <c r="K2977" s="34"/>
      <c r="L2977" s="34"/>
      <c r="M2977" s="34"/>
      <c r="N2977" s="34"/>
      <c r="O2977" s="34"/>
      <c r="P2977" s="34"/>
      <c r="Q2977" s="34"/>
      <c r="R2977" s="34"/>
      <c r="S2977" s="27" t="str">
        <f>IF(COUNTA(B2977:R2977)=0,"",IF(AND(COUNTIF('OMS Drop Downs'!$C$2:$C$3,'OMS Response Form (ORF)'!F2977),COUNTIF('OMS Drop Downs'!$D$2:$D$5,'OMS Response Form (ORF)'!G2977),COUNTIF('OMS Drop Downs'!$A$2:$A$5,'OMS Response Form (ORF)'!H2977),COUNTIF('OMS Drop Downs'!$B$2:$B$4,'OMS Response Form (ORF)'!I2977),COUNTIF('OMS Drop Downs'!$A$2:$A$5,'OMS Response Form (ORF)'!J2977),COUNTIF('OMS Drop Downs'!$E$2:$E$7,'OMS Response Form (ORF)'!K2977),COUNTIF('OMS Drop Downs'!$B$2:$B$4,'OMS Response Form (ORF)'!L2977),COUNTIF('OMS Drop Downs'!$B$2:$B$4,'OMS Response Form (ORF)'!M2977),COUNTIF('OMS Drop Downs'!$B$2:$B$4,'OMS Response Form (ORF)'!N2977),COUNTIF('OMS Drop Downs'!$B$2:$B$4,'OMS Response Form (ORF)'!P2977),COUNTIF('OMS Drop Downs'!$B$2:$B$4,'OMS Response Form (ORF)'!Q2977),COUNTIF('OMS Drop Downs'!$B$2:$B$4,'OMS Response Form (ORF)'!R2977)),"Complete","Incomplete"))</f>
        <v/>
      </c>
      <c r="T2977" s="28" t="str">
        <f>IF(S2977="Complete",IF(AND(NOT(ISNA(VLOOKUP(CONCATENATE(F2977,G2977,H2977,I2977,J2977,K2977),'OMS Drop Downs'!G:G,1,FALSE))),IF(AND(G2977&lt;&gt;"C3",K2977&lt;&gt;"O5"),IF(SUM(COUNTIF(L2977:R2977,"Y"),COUNTIF(L2977:R2977,"N"))=0,"V","I"),IF(COUNTIF(L2977:R2977,"Y"),"V","I"))="V"),"Valid","Invalid")," ")</f>
        <v xml:space="preserve"> </v>
      </c>
      <c r="U2977"/>
    </row>
    <row r="2978" spans="2:21" x14ac:dyDescent="0.35">
      <c r="B2978" s="50"/>
      <c r="C2978" s="65"/>
      <c r="D2978" s="36"/>
      <c r="E2978" s="64"/>
      <c r="F2978" s="60"/>
      <c r="G2978" s="34"/>
      <c r="H2978" s="34"/>
      <c r="I2978" s="34"/>
      <c r="J2978" s="34"/>
      <c r="K2978" s="34"/>
      <c r="L2978" s="34"/>
      <c r="M2978" s="34"/>
      <c r="N2978" s="34"/>
      <c r="O2978" s="34"/>
      <c r="P2978" s="34"/>
      <c r="Q2978" s="34"/>
      <c r="R2978" s="34"/>
      <c r="S2978" s="27" t="str">
        <f>IF(COUNTA(B2978:R2978)=0,"",IF(AND(COUNTIF('OMS Drop Downs'!$C$2:$C$3,'OMS Response Form (ORF)'!F2978),COUNTIF('OMS Drop Downs'!$D$2:$D$5,'OMS Response Form (ORF)'!G2978),COUNTIF('OMS Drop Downs'!$A$2:$A$5,'OMS Response Form (ORF)'!H2978),COUNTIF('OMS Drop Downs'!$B$2:$B$4,'OMS Response Form (ORF)'!I2978),COUNTIF('OMS Drop Downs'!$A$2:$A$5,'OMS Response Form (ORF)'!J2978),COUNTIF('OMS Drop Downs'!$E$2:$E$7,'OMS Response Form (ORF)'!K2978),COUNTIF('OMS Drop Downs'!$B$2:$B$4,'OMS Response Form (ORF)'!L2978),COUNTIF('OMS Drop Downs'!$B$2:$B$4,'OMS Response Form (ORF)'!M2978),COUNTIF('OMS Drop Downs'!$B$2:$B$4,'OMS Response Form (ORF)'!N2978),COUNTIF('OMS Drop Downs'!$B$2:$B$4,'OMS Response Form (ORF)'!P2978),COUNTIF('OMS Drop Downs'!$B$2:$B$4,'OMS Response Form (ORF)'!Q2978),COUNTIF('OMS Drop Downs'!$B$2:$B$4,'OMS Response Form (ORF)'!R2978)),"Complete","Incomplete"))</f>
        <v/>
      </c>
      <c r="T2978" s="28" t="str">
        <f>IF(S2978="Complete",IF(AND(NOT(ISNA(VLOOKUP(CONCATENATE(F2978,G2978,H2978,I2978,J2978,K2978),'OMS Drop Downs'!G:G,1,FALSE))),IF(AND(G2978&lt;&gt;"C3",K2978&lt;&gt;"O5"),IF(SUM(COUNTIF(L2978:R2978,"Y"),COUNTIF(L2978:R2978,"N"))=0,"V","I"),IF(COUNTIF(L2978:R2978,"Y"),"V","I"))="V"),"Valid","Invalid")," ")</f>
        <v xml:space="preserve"> </v>
      </c>
      <c r="U2978"/>
    </row>
    <row r="2979" spans="2:21" x14ac:dyDescent="0.35">
      <c r="B2979" s="50"/>
      <c r="C2979" s="65"/>
      <c r="D2979" s="36"/>
      <c r="E2979" s="64"/>
      <c r="F2979" s="60"/>
      <c r="G2979" s="34"/>
      <c r="H2979" s="34"/>
      <c r="I2979" s="34"/>
      <c r="J2979" s="34"/>
      <c r="K2979" s="34"/>
      <c r="L2979" s="34"/>
      <c r="M2979" s="34"/>
      <c r="N2979" s="34"/>
      <c r="O2979" s="34"/>
      <c r="P2979" s="34"/>
      <c r="Q2979" s="34"/>
      <c r="R2979" s="34"/>
      <c r="S2979" s="27" t="str">
        <f>IF(COUNTA(B2979:R2979)=0,"",IF(AND(COUNTIF('OMS Drop Downs'!$C$2:$C$3,'OMS Response Form (ORF)'!F2979),COUNTIF('OMS Drop Downs'!$D$2:$D$5,'OMS Response Form (ORF)'!G2979),COUNTIF('OMS Drop Downs'!$A$2:$A$5,'OMS Response Form (ORF)'!H2979),COUNTIF('OMS Drop Downs'!$B$2:$B$4,'OMS Response Form (ORF)'!I2979),COUNTIF('OMS Drop Downs'!$A$2:$A$5,'OMS Response Form (ORF)'!J2979),COUNTIF('OMS Drop Downs'!$E$2:$E$7,'OMS Response Form (ORF)'!K2979),COUNTIF('OMS Drop Downs'!$B$2:$B$4,'OMS Response Form (ORF)'!L2979),COUNTIF('OMS Drop Downs'!$B$2:$B$4,'OMS Response Form (ORF)'!M2979),COUNTIF('OMS Drop Downs'!$B$2:$B$4,'OMS Response Form (ORF)'!N2979),COUNTIF('OMS Drop Downs'!$B$2:$B$4,'OMS Response Form (ORF)'!P2979),COUNTIF('OMS Drop Downs'!$B$2:$B$4,'OMS Response Form (ORF)'!Q2979),COUNTIF('OMS Drop Downs'!$B$2:$B$4,'OMS Response Form (ORF)'!R2979)),"Complete","Incomplete"))</f>
        <v/>
      </c>
      <c r="T2979" s="28" t="str">
        <f>IF(S2979="Complete",IF(AND(NOT(ISNA(VLOOKUP(CONCATENATE(F2979,G2979,H2979,I2979,J2979,K2979),'OMS Drop Downs'!G:G,1,FALSE))),IF(AND(G2979&lt;&gt;"C3",K2979&lt;&gt;"O5"),IF(SUM(COUNTIF(L2979:R2979,"Y"),COUNTIF(L2979:R2979,"N"))=0,"V","I"),IF(COUNTIF(L2979:R2979,"Y"),"V","I"))="V"),"Valid","Invalid")," ")</f>
        <v xml:space="preserve"> </v>
      </c>
      <c r="U2979"/>
    </row>
    <row r="2980" spans="2:21" x14ac:dyDescent="0.35">
      <c r="B2980" s="50"/>
      <c r="C2980" s="65"/>
      <c r="D2980" s="36"/>
      <c r="E2980" s="64"/>
      <c r="F2980" s="60"/>
      <c r="G2980" s="34"/>
      <c r="H2980" s="34"/>
      <c r="I2980" s="34"/>
      <c r="J2980" s="34"/>
      <c r="K2980" s="34"/>
      <c r="L2980" s="34"/>
      <c r="M2980" s="34"/>
      <c r="N2980" s="34"/>
      <c r="O2980" s="34"/>
      <c r="P2980" s="34"/>
      <c r="Q2980" s="34"/>
      <c r="R2980" s="34"/>
      <c r="S2980" s="27" t="str">
        <f>IF(COUNTA(B2980:R2980)=0,"",IF(AND(COUNTIF('OMS Drop Downs'!$C$2:$C$3,'OMS Response Form (ORF)'!F2980),COUNTIF('OMS Drop Downs'!$D$2:$D$5,'OMS Response Form (ORF)'!G2980),COUNTIF('OMS Drop Downs'!$A$2:$A$5,'OMS Response Form (ORF)'!H2980),COUNTIF('OMS Drop Downs'!$B$2:$B$4,'OMS Response Form (ORF)'!I2980),COUNTIF('OMS Drop Downs'!$A$2:$A$5,'OMS Response Form (ORF)'!J2980),COUNTIF('OMS Drop Downs'!$E$2:$E$7,'OMS Response Form (ORF)'!K2980),COUNTIF('OMS Drop Downs'!$B$2:$B$4,'OMS Response Form (ORF)'!L2980),COUNTIF('OMS Drop Downs'!$B$2:$B$4,'OMS Response Form (ORF)'!M2980),COUNTIF('OMS Drop Downs'!$B$2:$B$4,'OMS Response Form (ORF)'!N2980),COUNTIF('OMS Drop Downs'!$B$2:$B$4,'OMS Response Form (ORF)'!P2980),COUNTIF('OMS Drop Downs'!$B$2:$B$4,'OMS Response Form (ORF)'!Q2980),COUNTIF('OMS Drop Downs'!$B$2:$B$4,'OMS Response Form (ORF)'!R2980)),"Complete","Incomplete"))</f>
        <v/>
      </c>
      <c r="T2980" s="28" t="str">
        <f>IF(S2980="Complete",IF(AND(NOT(ISNA(VLOOKUP(CONCATENATE(F2980,G2980,H2980,I2980,J2980,K2980),'OMS Drop Downs'!G:G,1,FALSE))),IF(AND(G2980&lt;&gt;"C3",K2980&lt;&gt;"O5"),IF(SUM(COUNTIF(L2980:R2980,"Y"),COUNTIF(L2980:R2980,"N"))=0,"V","I"),IF(COUNTIF(L2980:R2980,"Y"),"V","I"))="V"),"Valid","Invalid")," ")</f>
        <v xml:space="preserve"> </v>
      </c>
      <c r="U2980"/>
    </row>
    <row r="2981" spans="2:21" x14ac:dyDescent="0.35">
      <c r="B2981" s="50"/>
      <c r="C2981" s="65"/>
      <c r="D2981" s="36"/>
      <c r="E2981" s="64"/>
      <c r="F2981" s="60"/>
      <c r="G2981" s="34"/>
      <c r="H2981" s="34"/>
      <c r="I2981" s="34"/>
      <c r="J2981" s="34"/>
      <c r="K2981" s="34"/>
      <c r="L2981" s="34"/>
      <c r="M2981" s="34"/>
      <c r="N2981" s="34"/>
      <c r="O2981" s="34"/>
      <c r="P2981" s="34"/>
      <c r="Q2981" s="34"/>
      <c r="R2981" s="34"/>
      <c r="S2981" s="27" t="str">
        <f>IF(COUNTA(B2981:R2981)=0,"",IF(AND(COUNTIF('OMS Drop Downs'!$C$2:$C$3,'OMS Response Form (ORF)'!F2981),COUNTIF('OMS Drop Downs'!$D$2:$D$5,'OMS Response Form (ORF)'!G2981),COUNTIF('OMS Drop Downs'!$A$2:$A$5,'OMS Response Form (ORF)'!H2981),COUNTIF('OMS Drop Downs'!$B$2:$B$4,'OMS Response Form (ORF)'!I2981),COUNTIF('OMS Drop Downs'!$A$2:$A$5,'OMS Response Form (ORF)'!J2981),COUNTIF('OMS Drop Downs'!$E$2:$E$7,'OMS Response Form (ORF)'!K2981),COUNTIF('OMS Drop Downs'!$B$2:$B$4,'OMS Response Form (ORF)'!L2981),COUNTIF('OMS Drop Downs'!$B$2:$B$4,'OMS Response Form (ORF)'!M2981),COUNTIF('OMS Drop Downs'!$B$2:$B$4,'OMS Response Form (ORF)'!N2981),COUNTIF('OMS Drop Downs'!$B$2:$B$4,'OMS Response Form (ORF)'!P2981),COUNTIF('OMS Drop Downs'!$B$2:$B$4,'OMS Response Form (ORF)'!Q2981),COUNTIF('OMS Drop Downs'!$B$2:$B$4,'OMS Response Form (ORF)'!R2981)),"Complete","Incomplete"))</f>
        <v/>
      </c>
      <c r="T2981" s="28" t="str">
        <f>IF(S2981="Complete",IF(AND(NOT(ISNA(VLOOKUP(CONCATENATE(F2981,G2981,H2981,I2981,J2981,K2981),'OMS Drop Downs'!G:G,1,FALSE))),IF(AND(G2981&lt;&gt;"C3",K2981&lt;&gt;"O5"),IF(SUM(COUNTIF(L2981:R2981,"Y"),COUNTIF(L2981:R2981,"N"))=0,"V","I"),IF(COUNTIF(L2981:R2981,"Y"),"V","I"))="V"),"Valid","Invalid")," ")</f>
        <v xml:space="preserve"> </v>
      </c>
      <c r="U2981"/>
    </row>
    <row r="2982" spans="2:21" x14ac:dyDescent="0.35">
      <c r="B2982" s="50"/>
      <c r="C2982" s="65"/>
      <c r="D2982" s="36"/>
      <c r="E2982" s="64"/>
      <c r="F2982" s="60"/>
      <c r="G2982" s="34"/>
      <c r="H2982" s="34"/>
      <c r="I2982" s="34"/>
      <c r="J2982" s="34"/>
      <c r="K2982" s="34"/>
      <c r="L2982" s="34"/>
      <c r="M2982" s="34"/>
      <c r="N2982" s="34"/>
      <c r="O2982" s="34"/>
      <c r="P2982" s="34"/>
      <c r="Q2982" s="34"/>
      <c r="R2982" s="34"/>
      <c r="S2982" s="27" t="str">
        <f>IF(COUNTA(B2982:R2982)=0,"",IF(AND(COUNTIF('OMS Drop Downs'!$C$2:$C$3,'OMS Response Form (ORF)'!F2982),COUNTIF('OMS Drop Downs'!$D$2:$D$5,'OMS Response Form (ORF)'!G2982),COUNTIF('OMS Drop Downs'!$A$2:$A$5,'OMS Response Form (ORF)'!H2982),COUNTIF('OMS Drop Downs'!$B$2:$B$4,'OMS Response Form (ORF)'!I2982),COUNTIF('OMS Drop Downs'!$A$2:$A$5,'OMS Response Form (ORF)'!J2982),COUNTIF('OMS Drop Downs'!$E$2:$E$7,'OMS Response Form (ORF)'!K2982),COUNTIF('OMS Drop Downs'!$B$2:$B$4,'OMS Response Form (ORF)'!L2982),COUNTIF('OMS Drop Downs'!$B$2:$B$4,'OMS Response Form (ORF)'!M2982),COUNTIF('OMS Drop Downs'!$B$2:$B$4,'OMS Response Form (ORF)'!N2982),COUNTIF('OMS Drop Downs'!$B$2:$B$4,'OMS Response Form (ORF)'!P2982),COUNTIF('OMS Drop Downs'!$B$2:$B$4,'OMS Response Form (ORF)'!Q2982),COUNTIF('OMS Drop Downs'!$B$2:$B$4,'OMS Response Form (ORF)'!R2982)),"Complete","Incomplete"))</f>
        <v/>
      </c>
      <c r="T2982" s="28" t="str">
        <f>IF(S2982="Complete",IF(AND(NOT(ISNA(VLOOKUP(CONCATENATE(F2982,G2982,H2982,I2982,J2982,K2982),'OMS Drop Downs'!G:G,1,FALSE))),IF(AND(G2982&lt;&gt;"C3",K2982&lt;&gt;"O5"),IF(SUM(COUNTIF(L2982:R2982,"Y"),COUNTIF(L2982:R2982,"N"))=0,"V","I"),IF(COUNTIF(L2982:R2982,"Y"),"V","I"))="V"),"Valid","Invalid")," ")</f>
        <v xml:space="preserve"> </v>
      </c>
      <c r="U2982"/>
    </row>
    <row r="2983" spans="2:21" x14ac:dyDescent="0.35">
      <c r="B2983" s="50"/>
      <c r="C2983" s="65"/>
      <c r="D2983" s="36"/>
      <c r="E2983" s="64"/>
      <c r="F2983" s="60"/>
      <c r="G2983" s="34"/>
      <c r="H2983" s="34"/>
      <c r="I2983" s="34"/>
      <c r="J2983" s="34"/>
      <c r="K2983" s="34"/>
      <c r="L2983" s="34"/>
      <c r="M2983" s="34"/>
      <c r="N2983" s="34"/>
      <c r="O2983" s="34"/>
      <c r="P2983" s="34"/>
      <c r="Q2983" s="34"/>
      <c r="R2983" s="34"/>
      <c r="S2983" s="27" t="str">
        <f>IF(COUNTA(B2983:R2983)=0,"",IF(AND(COUNTIF('OMS Drop Downs'!$C$2:$C$3,'OMS Response Form (ORF)'!F2983),COUNTIF('OMS Drop Downs'!$D$2:$D$5,'OMS Response Form (ORF)'!G2983),COUNTIF('OMS Drop Downs'!$A$2:$A$5,'OMS Response Form (ORF)'!H2983),COUNTIF('OMS Drop Downs'!$B$2:$B$4,'OMS Response Form (ORF)'!I2983),COUNTIF('OMS Drop Downs'!$A$2:$A$5,'OMS Response Form (ORF)'!J2983),COUNTIF('OMS Drop Downs'!$E$2:$E$7,'OMS Response Form (ORF)'!K2983),COUNTIF('OMS Drop Downs'!$B$2:$B$4,'OMS Response Form (ORF)'!L2983),COUNTIF('OMS Drop Downs'!$B$2:$B$4,'OMS Response Form (ORF)'!M2983),COUNTIF('OMS Drop Downs'!$B$2:$B$4,'OMS Response Form (ORF)'!N2983),COUNTIF('OMS Drop Downs'!$B$2:$B$4,'OMS Response Form (ORF)'!P2983),COUNTIF('OMS Drop Downs'!$B$2:$B$4,'OMS Response Form (ORF)'!Q2983),COUNTIF('OMS Drop Downs'!$B$2:$B$4,'OMS Response Form (ORF)'!R2983)),"Complete","Incomplete"))</f>
        <v/>
      </c>
      <c r="T2983" s="28" t="str">
        <f>IF(S2983="Complete",IF(AND(NOT(ISNA(VLOOKUP(CONCATENATE(F2983,G2983,H2983,I2983,J2983,K2983),'OMS Drop Downs'!G:G,1,FALSE))),IF(AND(G2983&lt;&gt;"C3",K2983&lt;&gt;"O5"),IF(SUM(COUNTIF(L2983:R2983,"Y"),COUNTIF(L2983:R2983,"N"))=0,"V","I"),IF(COUNTIF(L2983:R2983,"Y"),"V","I"))="V"),"Valid","Invalid")," ")</f>
        <v xml:space="preserve"> </v>
      </c>
      <c r="U2983"/>
    </row>
    <row r="2984" spans="2:21" x14ac:dyDescent="0.35">
      <c r="B2984" s="50"/>
      <c r="C2984" s="65"/>
      <c r="D2984" s="36"/>
      <c r="E2984" s="64"/>
      <c r="F2984" s="60"/>
      <c r="G2984" s="34"/>
      <c r="H2984" s="34"/>
      <c r="I2984" s="34"/>
      <c r="J2984" s="34"/>
      <c r="K2984" s="34"/>
      <c r="L2984" s="34"/>
      <c r="M2984" s="34"/>
      <c r="N2984" s="34"/>
      <c r="O2984" s="34"/>
      <c r="P2984" s="34"/>
      <c r="Q2984" s="34"/>
      <c r="R2984" s="34"/>
      <c r="S2984" s="27" t="str">
        <f>IF(COUNTA(B2984:R2984)=0,"",IF(AND(COUNTIF('OMS Drop Downs'!$C$2:$C$3,'OMS Response Form (ORF)'!F2984),COUNTIF('OMS Drop Downs'!$D$2:$D$5,'OMS Response Form (ORF)'!G2984),COUNTIF('OMS Drop Downs'!$A$2:$A$5,'OMS Response Form (ORF)'!H2984),COUNTIF('OMS Drop Downs'!$B$2:$B$4,'OMS Response Form (ORF)'!I2984),COUNTIF('OMS Drop Downs'!$A$2:$A$5,'OMS Response Form (ORF)'!J2984),COUNTIF('OMS Drop Downs'!$E$2:$E$7,'OMS Response Form (ORF)'!K2984),COUNTIF('OMS Drop Downs'!$B$2:$B$4,'OMS Response Form (ORF)'!L2984),COUNTIF('OMS Drop Downs'!$B$2:$B$4,'OMS Response Form (ORF)'!M2984),COUNTIF('OMS Drop Downs'!$B$2:$B$4,'OMS Response Form (ORF)'!N2984),COUNTIF('OMS Drop Downs'!$B$2:$B$4,'OMS Response Form (ORF)'!P2984),COUNTIF('OMS Drop Downs'!$B$2:$B$4,'OMS Response Form (ORF)'!Q2984),COUNTIF('OMS Drop Downs'!$B$2:$B$4,'OMS Response Form (ORF)'!R2984)),"Complete","Incomplete"))</f>
        <v/>
      </c>
      <c r="T2984" s="28" t="str">
        <f>IF(S2984="Complete",IF(AND(NOT(ISNA(VLOOKUP(CONCATENATE(F2984,G2984,H2984,I2984,J2984,K2984),'OMS Drop Downs'!G:G,1,FALSE))),IF(AND(G2984&lt;&gt;"C3",K2984&lt;&gt;"O5"),IF(SUM(COUNTIF(L2984:R2984,"Y"),COUNTIF(L2984:R2984,"N"))=0,"V","I"),IF(COUNTIF(L2984:R2984,"Y"),"V","I"))="V"),"Valid","Invalid")," ")</f>
        <v xml:space="preserve"> </v>
      </c>
      <c r="U2984"/>
    </row>
    <row r="2985" spans="2:21" x14ac:dyDescent="0.35">
      <c r="B2985" s="50"/>
      <c r="C2985" s="65"/>
      <c r="D2985" s="36"/>
      <c r="E2985" s="64"/>
      <c r="F2985" s="60"/>
      <c r="G2985" s="34"/>
      <c r="H2985" s="34"/>
      <c r="I2985" s="34"/>
      <c r="J2985" s="34"/>
      <c r="K2985" s="34"/>
      <c r="L2985" s="34"/>
      <c r="M2985" s="34"/>
      <c r="N2985" s="34"/>
      <c r="O2985" s="34"/>
      <c r="P2985" s="34"/>
      <c r="Q2985" s="34"/>
      <c r="R2985" s="34"/>
      <c r="S2985" s="27" t="str">
        <f>IF(COUNTA(B2985:R2985)=0,"",IF(AND(COUNTIF('OMS Drop Downs'!$C$2:$C$3,'OMS Response Form (ORF)'!F2985),COUNTIF('OMS Drop Downs'!$D$2:$D$5,'OMS Response Form (ORF)'!G2985),COUNTIF('OMS Drop Downs'!$A$2:$A$5,'OMS Response Form (ORF)'!H2985),COUNTIF('OMS Drop Downs'!$B$2:$B$4,'OMS Response Form (ORF)'!I2985),COUNTIF('OMS Drop Downs'!$A$2:$A$5,'OMS Response Form (ORF)'!J2985),COUNTIF('OMS Drop Downs'!$E$2:$E$7,'OMS Response Form (ORF)'!K2985),COUNTIF('OMS Drop Downs'!$B$2:$B$4,'OMS Response Form (ORF)'!L2985),COUNTIF('OMS Drop Downs'!$B$2:$B$4,'OMS Response Form (ORF)'!M2985),COUNTIF('OMS Drop Downs'!$B$2:$B$4,'OMS Response Form (ORF)'!N2985),COUNTIF('OMS Drop Downs'!$B$2:$B$4,'OMS Response Form (ORF)'!P2985),COUNTIF('OMS Drop Downs'!$B$2:$B$4,'OMS Response Form (ORF)'!Q2985),COUNTIF('OMS Drop Downs'!$B$2:$B$4,'OMS Response Form (ORF)'!R2985)),"Complete","Incomplete"))</f>
        <v/>
      </c>
      <c r="T2985" s="28" t="str">
        <f>IF(S2985="Complete",IF(AND(NOT(ISNA(VLOOKUP(CONCATENATE(F2985,G2985,H2985,I2985,J2985,K2985),'OMS Drop Downs'!G:G,1,FALSE))),IF(AND(G2985&lt;&gt;"C3",K2985&lt;&gt;"O5"),IF(SUM(COUNTIF(L2985:R2985,"Y"),COUNTIF(L2985:R2985,"N"))=0,"V","I"),IF(COUNTIF(L2985:R2985,"Y"),"V","I"))="V"),"Valid","Invalid")," ")</f>
        <v xml:space="preserve"> </v>
      </c>
      <c r="U2985"/>
    </row>
    <row r="2986" spans="2:21" x14ac:dyDescent="0.35">
      <c r="B2986" s="50"/>
      <c r="C2986" s="65"/>
      <c r="D2986" s="36"/>
      <c r="E2986" s="64"/>
      <c r="F2986" s="60"/>
      <c r="G2986" s="34"/>
      <c r="H2986" s="34"/>
      <c r="I2986" s="34"/>
      <c r="J2986" s="34"/>
      <c r="K2986" s="34"/>
      <c r="L2986" s="34"/>
      <c r="M2986" s="34"/>
      <c r="N2986" s="34"/>
      <c r="O2986" s="34"/>
      <c r="P2986" s="34"/>
      <c r="Q2986" s="34"/>
      <c r="R2986" s="34"/>
      <c r="S2986" s="27" t="str">
        <f>IF(COUNTA(B2986:R2986)=0,"",IF(AND(COUNTIF('OMS Drop Downs'!$C$2:$C$3,'OMS Response Form (ORF)'!F2986),COUNTIF('OMS Drop Downs'!$D$2:$D$5,'OMS Response Form (ORF)'!G2986),COUNTIF('OMS Drop Downs'!$A$2:$A$5,'OMS Response Form (ORF)'!H2986),COUNTIF('OMS Drop Downs'!$B$2:$B$4,'OMS Response Form (ORF)'!I2986),COUNTIF('OMS Drop Downs'!$A$2:$A$5,'OMS Response Form (ORF)'!J2986),COUNTIF('OMS Drop Downs'!$E$2:$E$7,'OMS Response Form (ORF)'!K2986),COUNTIF('OMS Drop Downs'!$B$2:$B$4,'OMS Response Form (ORF)'!L2986),COUNTIF('OMS Drop Downs'!$B$2:$B$4,'OMS Response Form (ORF)'!M2986),COUNTIF('OMS Drop Downs'!$B$2:$B$4,'OMS Response Form (ORF)'!N2986),COUNTIF('OMS Drop Downs'!$B$2:$B$4,'OMS Response Form (ORF)'!P2986),COUNTIF('OMS Drop Downs'!$B$2:$B$4,'OMS Response Form (ORF)'!Q2986),COUNTIF('OMS Drop Downs'!$B$2:$B$4,'OMS Response Form (ORF)'!R2986)),"Complete","Incomplete"))</f>
        <v/>
      </c>
      <c r="T2986" s="28" t="str">
        <f>IF(S2986="Complete",IF(AND(NOT(ISNA(VLOOKUP(CONCATENATE(F2986,G2986,H2986,I2986,J2986,K2986),'OMS Drop Downs'!G:G,1,FALSE))),IF(AND(G2986&lt;&gt;"C3",K2986&lt;&gt;"O5"),IF(SUM(COUNTIF(L2986:R2986,"Y"),COUNTIF(L2986:R2986,"N"))=0,"V","I"),IF(COUNTIF(L2986:R2986,"Y"),"V","I"))="V"),"Valid","Invalid")," ")</f>
        <v xml:space="preserve"> </v>
      </c>
      <c r="U2986"/>
    </row>
    <row r="2987" spans="2:21" x14ac:dyDescent="0.35">
      <c r="B2987" s="50"/>
      <c r="C2987" s="65"/>
      <c r="D2987" s="36"/>
      <c r="E2987" s="64"/>
      <c r="F2987" s="60"/>
      <c r="G2987" s="34"/>
      <c r="H2987" s="34"/>
      <c r="I2987" s="34"/>
      <c r="J2987" s="34"/>
      <c r="K2987" s="34"/>
      <c r="L2987" s="34"/>
      <c r="M2987" s="34"/>
      <c r="N2987" s="34"/>
      <c r="O2987" s="34"/>
      <c r="P2987" s="34"/>
      <c r="Q2987" s="34"/>
      <c r="R2987" s="34"/>
      <c r="S2987" s="27" t="str">
        <f>IF(COUNTA(B2987:R2987)=0,"",IF(AND(COUNTIF('OMS Drop Downs'!$C$2:$C$3,'OMS Response Form (ORF)'!F2987),COUNTIF('OMS Drop Downs'!$D$2:$D$5,'OMS Response Form (ORF)'!G2987),COUNTIF('OMS Drop Downs'!$A$2:$A$5,'OMS Response Form (ORF)'!H2987),COUNTIF('OMS Drop Downs'!$B$2:$B$4,'OMS Response Form (ORF)'!I2987),COUNTIF('OMS Drop Downs'!$A$2:$A$5,'OMS Response Form (ORF)'!J2987),COUNTIF('OMS Drop Downs'!$E$2:$E$7,'OMS Response Form (ORF)'!K2987),COUNTIF('OMS Drop Downs'!$B$2:$B$4,'OMS Response Form (ORF)'!L2987),COUNTIF('OMS Drop Downs'!$B$2:$B$4,'OMS Response Form (ORF)'!M2987),COUNTIF('OMS Drop Downs'!$B$2:$B$4,'OMS Response Form (ORF)'!N2987),COUNTIF('OMS Drop Downs'!$B$2:$B$4,'OMS Response Form (ORF)'!P2987),COUNTIF('OMS Drop Downs'!$B$2:$B$4,'OMS Response Form (ORF)'!Q2987),COUNTIF('OMS Drop Downs'!$B$2:$B$4,'OMS Response Form (ORF)'!R2987)),"Complete","Incomplete"))</f>
        <v/>
      </c>
      <c r="T2987" s="28" t="str">
        <f>IF(S2987="Complete",IF(AND(NOT(ISNA(VLOOKUP(CONCATENATE(F2987,G2987,H2987,I2987,J2987,K2987),'OMS Drop Downs'!G:G,1,FALSE))),IF(AND(G2987&lt;&gt;"C3",K2987&lt;&gt;"O5"),IF(SUM(COUNTIF(L2987:R2987,"Y"),COUNTIF(L2987:R2987,"N"))=0,"V","I"),IF(COUNTIF(L2987:R2987,"Y"),"V","I"))="V"),"Valid","Invalid")," ")</f>
        <v xml:space="preserve"> </v>
      </c>
      <c r="U2987"/>
    </row>
    <row r="2988" spans="2:21" x14ac:dyDescent="0.35">
      <c r="B2988" s="50"/>
      <c r="C2988" s="65"/>
      <c r="D2988" s="36"/>
      <c r="E2988" s="64"/>
      <c r="F2988" s="60"/>
      <c r="G2988" s="34"/>
      <c r="H2988" s="34"/>
      <c r="I2988" s="34"/>
      <c r="J2988" s="34"/>
      <c r="K2988" s="34"/>
      <c r="L2988" s="34"/>
      <c r="M2988" s="34"/>
      <c r="N2988" s="34"/>
      <c r="O2988" s="34"/>
      <c r="P2988" s="34"/>
      <c r="Q2988" s="34"/>
      <c r="R2988" s="34"/>
      <c r="S2988" s="27" t="str">
        <f>IF(COUNTA(B2988:R2988)=0,"",IF(AND(COUNTIF('OMS Drop Downs'!$C$2:$C$3,'OMS Response Form (ORF)'!F2988),COUNTIF('OMS Drop Downs'!$D$2:$D$5,'OMS Response Form (ORF)'!G2988),COUNTIF('OMS Drop Downs'!$A$2:$A$5,'OMS Response Form (ORF)'!H2988),COUNTIF('OMS Drop Downs'!$B$2:$B$4,'OMS Response Form (ORF)'!I2988),COUNTIF('OMS Drop Downs'!$A$2:$A$5,'OMS Response Form (ORF)'!J2988),COUNTIF('OMS Drop Downs'!$E$2:$E$7,'OMS Response Form (ORF)'!K2988),COUNTIF('OMS Drop Downs'!$B$2:$B$4,'OMS Response Form (ORF)'!L2988),COUNTIF('OMS Drop Downs'!$B$2:$B$4,'OMS Response Form (ORF)'!M2988),COUNTIF('OMS Drop Downs'!$B$2:$B$4,'OMS Response Form (ORF)'!N2988),COUNTIF('OMS Drop Downs'!$B$2:$B$4,'OMS Response Form (ORF)'!P2988),COUNTIF('OMS Drop Downs'!$B$2:$B$4,'OMS Response Form (ORF)'!Q2988),COUNTIF('OMS Drop Downs'!$B$2:$B$4,'OMS Response Form (ORF)'!R2988)),"Complete","Incomplete"))</f>
        <v/>
      </c>
      <c r="T2988" s="28" t="str">
        <f>IF(S2988="Complete",IF(AND(NOT(ISNA(VLOOKUP(CONCATENATE(F2988,G2988,H2988,I2988,J2988,K2988),'OMS Drop Downs'!G:G,1,FALSE))),IF(AND(G2988&lt;&gt;"C3",K2988&lt;&gt;"O5"),IF(SUM(COUNTIF(L2988:R2988,"Y"),COUNTIF(L2988:R2988,"N"))=0,"V","I"),IF(COUNTIF(L2988:R2988,"Y"),"V","I"))="V"),"Valid","Invalid")," ")</f>
        <v xml:space="preserve"> </v>
      </c>
      <c r="U2988"/>
    </row>
    <row r="2989" spans="2:21" x14ac:dyDescent="0.35">
      <c r="B2989" s="50"/>
      <c r="C2989" s="65"/>
      <c r="D2989" s="36"/>
      <c r="E2989" s="64"/>
      <c r="F2989" s="60"/>
      <c r="G2989" s="34"/>
      <c r="H2989" s="34"/>
      <c r="I2989" s="34"/>
      <c r="J2989" s="34"/>
      <c r="K2989" s="34"/>
      <c r="L2989" s="34"/>
      <c r="M2989" s="34"/>
      <c r="N2989" s="34"/>
      <c r="O2989" s="34"/>
      <c r="P2989" s="34"/>
      <c r="Q2989" s="34"/>
      <c r="R2989" s="34"/>
      <c r="S2989" s="27" t="str">
        <f>IF(COUNTA(B2989:R2989)=0,"",IF(AND(COUNTIF('OMS Drop Downs'!$C$2:$C$3,'OMS Response Form (ORF)'!F2989),COUNTIF('OMS Drop Downs'!$D$2:$D$5,'OMS Response Form (ORF)'!G2989),COUNTIF('OMS Drop Downs'!$A$2:$A$5,'OMS Response Form (ORF)'!H2989),COUNTIF('OMS Drop Downs'!$B$2:$B$4,'OMS Response Form (ORF)'!I2989),COUNTIF('OMS Drop Downs'!$A$2:$A$5,'OMS Response Form (ORF)'!J2989),COUNTIF('OMS Drop Downs'!$E$2:$E$7,'OMS Response Form (ORF)'!K2989),COUNTIF('OMS Drop Downs'!$B$2:$B$4,'OMS Response Form (ORF)'!L2989),COUNTIF('OMS Drop Downs'!$B$2:$B$4,'OMS Response Form (ORF)'!M2989),COUNTIF('OMS Drop Downs'!$B$2:$B$4,'OMS Response Form (ORF)'!N2989),COUNTIF('OMS Drop Downs'!$B$2:$B$4,'OMS Response Form (ORF)'!P2989),COUNTIF('OMS Drop Downs'!$B$2:$B$4,'OMS Response Form (ORF)'!Q2989),COUNTIF('OMS Drop Downs'!$B$2:$B$4,'OMS Response Form (ORF)'!R2989)),"Complete","Incomplete"))</f>
        <v/>
      </c>
      <c r="T2989" s="28" t="str">
        <f>IF(S2989="Complete",IF(AND(NOT(ISNA(VLOOKUP(CONCATENATE(F2989,G2989,H2989,I2989,J2989,K2989),'OMS Drop Downs'!G:G,1,FALSE))),IF(AND(G2989&lt;&gt;"C3",K2989&lt;&gt;"O5"),IF(SUM(COUNTIF(L2989:R2989,"Y"),COUNTIF(L2989:R2989,"N"))=0,"V","I"),IF(COUNTIF(L2989:R2989,"Y"),"V","I"))="V"),"Valid","Invalid")," ")</f>
        <v xml:space="preserve"> </v>
      </c>
      <c r="U2989"/>
    </row>
    <row r="2990" spans="2:21" x14ac:dyDescent="0.35">
      <c r="B2990" s="50"/>
      <c r="C2990" s="65"/>
      <c r="D2990" s="36"/>
      <c r="E2990" s="64"/>
      <c r="F2990" s="60"/>
      <c r="G2990" s="34"/>
      <c r="H2990" s="34"/>
      <c r="I2990" s="34"/>
      <c r="J2990" s="34"/>
      <c r="K2990" s="34"/>
      <c r="L2990" s="34"/>
      <c r="M2990" s="34"/>
      <c r="N2990" s="34"/>
      <c r="O2990" s="34"/>
      <c r="P2990" s="34"/>
      <c r="Q2990" s="34"/>
      <c r="R2990" s="34"/>
      <c r="S2990" s="27" t="str">
        <f>IF(COUNTA(B2990:R2990)=0,"",IF(AND(COUNTIF('OMS Drop Downs'!$C$2:$C$3,'OMS Response Form (ORF)'!F2990),COUNTIF('OMS Drop Downs'!$D$2:$D$5,'OMS Response Form (ORF)'!G2990),COUNTIF('OMS Drop Downs'!$A$2:$A$5,'OMS Response Form (ORF)'!H2990),COUNTIF('OMS Drop Downs'!$B$2:$B$4,'OMS Response Form (ORF)'!I2990),COUNTIF('OMS Drop Downs'!$A$2:$A$5,'OMS Response Form (ORF)'!J2990),COUNTIF('OMS Drop Downs'!$E$2:$E$7,'OMS Response Form (ORF)'!K2990),COUNTIF('OMS Drop Downs'!$B$2:$B$4,'OMS Response Form (ORF)'!L2990),COUNTIF('OMS Drop Downs'!$B$2:$B$4,'OMS Response Form (ORF)'!M2990),COUNTIF('OMS Drop Downs'!$B$2:$B$4,'OMS Response Form (ORF)'!N2990),COUNTIF('OMS Drop Downs'!$B$2:$B$4,'OMS Response Form (ORF)'!P2990),COUNTIF('OMS Drop Downs'!$B$2:$B$4,'OMS Response Form (ORF)'!Q2990),COUNTIF('OMS Drop Downs'!$B$2:$B$4,'OMS Response Form (ORF)'!R2990)),"Complete","Incomplete"))</f>
        <v/>
      </c>
      <c r="T2990" s="28" t="str">
        <f>IF(S2990="Complete",IF(AND(NOT(ISNA(VLOOKUP(CONCATENATE(F2990,G2990,H2990,I2990,J2990,K2990),'OMS Drop Downs'!G:G,1,FALSE))),IF(AND(G2990&lt;&gt;"C3",K2990&lt;&gt;"O5"),IF(SUM(COUNTIF(L2990:R2990,"Y"),COUNTIF(L2990:R2990,"N"))=0,"V","I"),IF(COUNTIF(L2990:R2990,"Y"),"V","I"))="V"),"Valid","Invalid")," ")</f>
        <v xml:space="preserve"> </v>
      </c>
      <c r="U2990"/>
    </row>
    <row r="2991" spans="2:21" x14ac:dyDescent="0.35">
      <c r="B2991" s="50"/>
      <c r="C2991" s="65"/>
      <c r="D2991" s="36"/>
      <c r="E2991" s="64"/>
      <c r="F2991" s="60"/>
      <c r="G2991" s="34"/>
      <c r="H2991" s="34"/>
      <c r="I2991" s="34"/>
      <c r="J2991" s="34"/>
      <c r="K2991" s="34"/>
      <c r="L2991" s="34"/>
      <c r="M2991" s="34"/>
      <c r="N2991" s="34"/>
      <c r="O2991" s="34"/>
      <c r="P2991" s="34"/>
      <c r="Q2991" s="34"/>
      <c r="R2991" s="34"/>
      <c r="S2991" s="27" t="str">
        <f>IF(COUNTA(B2991:R2991)=0,"",IF(AND(COUNTIF('OMS Drop Downs'!$C$2:$C$3,'OMS Response Form (ORF)'!F2991),COUNTIF('OMS Drop Downs'!$D$2:$D$5,'OMS Response Form (ORF)'!G2991),COUNTIF('OMS Drop Downs'!$A$2:$A$5,'OMS Response Form (ORF)'!H2991),COUNTIF('OMS Drop Downs'!$B$2:$B$4,'OMS Response Form (ORF)'!I2991),COUNTIF('OMS Drop Downs'!$A$2:$A$5,'OMS Response Form (ORF)'!J2991),COUNTIF('OMS Drop Downs'!$E$2:$E$7,'OMS Response Form (ORF)'!K2991),COUNTIF('OMS Drop Downs'!$B$2:$B$4,'OMS Response Form (ORF)'!L2991),COUNTIF('OMS Drop Downs'!$B$2:$B$4,'OMS Response Form (ORF)'!M2991),COUNTIF('OMS Drop Downs'!$B$2:$B$4,'OMS Response Form (ORF)'!N2991),COUNTIF('OMS Drop Downs'!$B$2:$B$4,'OMS Response Form (ORF)'!P2991),COUNTIF('OMS Drop Downs'!$B$2:$B$4,'OMS Response Form (ORF)'!Q2991),COUNTIF('OMS Drop Downs'!$B$2:$B$4,'OMS Response Form (ORF)'!R2991)),"Complete","Incomplete"))</f>
        <v/>
      </c>
      <c r="T2991" s="28" t="str">
        <f>IF(S2991="Complete",IF(AND(NOT(ISNA(VLOOKUP(CONCATENATE(F2991,G2991,H2991,I2991,J2991,K2991),'OMS Drop Downs'!G:G,1,FALSE))),IF(AND(G2991&lt;&gt;"C3",K2991&lt;&gt;"O5"),IF(SUM(COUNTIF(L2991:R2991,"Y"),COUNTIF(L2991:R2991,"N"))=0,"V","I"),IF(COUNTIF(L2991:R2991,"Y"),"V","I"))="V"),"Valid","Invalid")," ")</f>
        <v xml:space="preserve"> </v>
      </c>
      <c r="U2991"/>
    </row>
    <row r="2992" spans="2:21" x14ac:dyDescent="0.35">
      <c r="B2992" s="50"/>
      <c r="C2992" s="65"/>
      <c r="D2992" s="36"/>
      <c r="E2992" s="64"/>
      <c r="F2992" s="60"/>
      <c r="G2992" s="34"/>
      <c r="H2992" s="34"/>
      <c r="I2992" s="34"/>
      <c r="J2992" s="34"/>
      <c r="K2992" s="34"/>
      <c r="L2992" s="34"/>
      <c r="M2992" s="34"/>
      <c r="N2992" s="34"/>
      <c r="O2992" s="34"/>
      <c r="P2992" s="34"/>
      <c r="Q2992" s="34"/>
      <c r="R2992" s="34"/>
      <c r="S2992" s="27" t="str">
        <f>IF(COUNTA(B2992:R2992)=0,"",IF(AND(COUNTIF('OMS Drop Downs'!$C$2:$C$3,'OMS Response Form (ORF)'!F2992),COUNTIF('OMS Drop Downs'!$D$2:$D$5,'OMS Response Form (ORF)'!G2992),COUNTIF('OMS Drop Downs'!$A$2:$A$5,'OMS Response Form (ORF)'!H2992),COUNTIF('OMS Drop Downs'!$B$2:$B$4,'OMS Response Form (ORF)'!I2992),COUNTIF('OMS Drop Downs'!$A$2:$A$5,'OMS Response Form (ORF)'!J2992),COUNTIF('OMS Drop Downs'!$E$2:$E$7,'OMS Response Form (ORF)'!K2992),COUNTIF('OMS Drop Downs'!$B$2:$B$4,'OMS Response Form (ORF)'!L2992),COUNTIF('OMS Drop Downs'!$B$2:$B$4,'OMS Response Form (ORF)'!M2992),COUNTIF('OMS Drop Downs'!$B$2:$B$4,'OMS Response Form (ORF)'!N2992),COUNTIF('OMS Drop Downs'!$B$2:$B$4,'OMS Response Form (ORF)'!P2992),COUNTIF('OMS Drop Downs'!$B$2:$B$4,'OMS Response Form (ORF)'!Q2992),COUNTIF('OMS Drop Downs'!$B$2:$B$4,'OMS Response Form (ORF)'!R2992)),"Complete","Incomplete"))</f>
        <v/>
      </c>
      <c r="T2992" s="28" t="str">
        <f>IF(S2992="Complete",IF(AND(NOT(ISNA(VLOOKUP(CONCATENATE(F2992,G2992,H2992,I2992,J2992,K2992),'OMS Drop Downs'!G:G,1,FALSE))),IF(AND(G2992&lt;&gt;"C3",K2992&lt;&gt;"O5"),IF(SUM(COUNTIF(L2992:R2992,"Y"),COUNTIF(L2992:R2992,"N"))=0,"V","I"),IF(COUNTIF(L2992:R2992,"Y"),"V","I"))="V"),"Valid","Invalid")," ")</f>
        <v xml:space="preserve"> </v>
      </c>
      <c r="U2992"/>
    </row>
    <row r="2993" spans="2:21" x14ac:dyDescent="0.35">
      <c r="B2993" s="50"/>
      <c r="C2993" s="65"/>
      <c r="D2993" s="36"/>
      <c r="E2993" s="64"/>
      <c r="F2993" s="60"/>
      <c r="G2993" s="34"/>
      <c r="H2993" s="34"/>
      <c r="I2993" s="34"/>
      <c r="J2993" s="34"/>
      <c r="K2993" s="34"/>
      <c r="L2993" s="34"/>
      <c r="M2993" s="34"/>
      <c r="N2993" s="34"/>
      <c r="O2993" s="34"/>
      <c r="P2993" s="34"/>
      <c r="Q2993" s="34"/>
      <c r="R2993" s="34"/>
      <c r="S2993" s="27" t="str">
        <f>IF(COUNTA(B2993:R2993)=0,"",IF(AND(COUNTIF('OMS Drop Downs'!$C$2:$C$3,'OMS Response Form (ORF)'!F2993),COUNTIF('OMS Drop Downs'!$D$2:$D$5,'OMS Response Form (ORF)'!G2993),COUNTIF('OMS Drop Downs'!$A$2:$A$5,'OMS Response Form (ORF)'!H2993),COUNTIF('OMS Drop Downs'!$B$2:$B$4,'OMS Response Form (ORF)'!I2993),COUNTIF('OMS Drop Downs'!$A$2:$A$5,'OMS Response Form (ORF)'!J2993),COUNTIF('OMS Drop Downs'!$E$2:$E$7,'OMS Response Form (ORF)'!K2993),COUNTIF('OMS Drop Downs'!$B$2:$B$4,'OMS Response Form (ORF)'!L2993),COUNTIF('OMS Drop Downs'!$B$2:$B$4,'OMS Response Form (ORF)'!M2993),COUNTIF('OMS Drop Downs'!$B$2:$B$4,'OMS Response Form (ORF)'!N2993),COUNTIF('OMS Drop Downs'!$B$2:$B$4,'OMS Response Form (ORF)'!P2993),COUNTIF('OMS Drop Downs'!$B$2:$B$4,'OMS Response Form (ORF)'!Q2993),COUNTIF('OMS Drop Downs'!$B$2:$B$4,'OMS Response Form (ORF)'!R2993)),"Complete","Incomplete"))</f>
        <v/>
      </c>
      <c r="T2993" s="28" t="str">
        <f>IF(S2993="Complete",IF(AND(NOT(ISNA(VLOOKUP(CONCATENATE(F2993,G2993,H2993,I2993,J2993,K2993),'OMS Drop Downs'!G:G,1,FALSE))),IF(AND(G2993&lt;&gt;"C3",K2993&lt;&gt;"O5"),IF(SUM(COUNTIF(L2993:R2993,"Y"),COUNTIF(L2993:R2993,"N"))=0,"V","I"),IF(COUNTIF(L2993:R2993,"Y"),"V","I"))="V"),"Valid","Invalid")," ")</f>
        <v xml:space="preserve"> </v>
      </c>
      <c r="U2993"/>
    </row>
    <row r="2994" spans="2:21" x14ac:dyDescent="0.35">
      <c r="B2994" s="50"/>
      <c r="C2994" s="65"/>
      <c r="D2994" s="36"/>
      <c r="E2994" s="64"/>
      <c r="F2994" s="60"/>
      <c r="G2994" s="34"/>
      <c r="H2994" s="34"/>
      <c r="I2994" s="34"/>
      <c r="J2994" s="34"/>
      <c r="K2994" s="34"/>
      <c r="L2994" s="34"/>
      <c r="M2994" s="34"/>
      <c r="N2994" s="34"/>
      <c r="O2994" s="34"/>
      <c r="P2994" s="34"/>
      <c r="Q2994" s="34"/>
      <c r="R2994" s="34"/>
      <c r="S2994" s="27" t="str">
        <f>IF(COUNTA(B2994:R2994)=0,"",IF(AND(COUNTIF('OMS Drop Downs'!$C$2:$C$3,'OMS Response Form (ORF)'!F2994),COUNTIF('OMS Drop Downs'!$D$2:$D$5,'OMS Response Form (ORF)'!G2994),COUNTIF('OMS Drop Downs'!$A$2:$A$5,'OMS Response Form (ORF)'!H2994),COUNTIF('OMS Drop Downs'!$B$2:$B$4,'OMS Response Form (ORF)'!I2994),COUNTIF('OMS Drop Downs'!$A$2:$A$5,'OMS Response Form (ORF)'!J2994),COUNTIF('OMS Drop Downs'!$E$2:$E$7,'OMS Response Form (ORF)'!K2994),COUNTIF('OMS Drop Downs'!$B$2:$B$4,'OMS Response Form (ORF)'!L2994),COUNTIF('OMS Drop Downs'!$B$2:$B$4,'OMS Response Form (ORF)'!M2994),COUNTIF('OMS Drop Downs'!$B$2:$B$4,'OMS Response Form (ORF)'!N2994),COUNTIF('OMS Drop Downs'!$B$2:$B$4,'OMS Response Form (ORF)'!P2994),COUNTIF('OMS Drop Downs'!$B$2:$B$4,'OMS Response Form (ORF)'!Q2994),COUNTIF('OMS Drop Downs'!$B$2:$B$4,'OMS Response Form (ORF)'!R2994)),"Complete","Incomplete"))</f>
        <v/>
      </c>
      <c r="T2994" s="28" t="str">
        <f>IF(S2994="Complete",IF(AND(NOT(ISNA(VLOOKUP(CONCATENATE(F2994,G2994,H2994,I2994,J2994,K2994),'OMS Drop Downs'!G:G,1,FALSE))),IF(AND(G2994&lt;&gt;"C3",K2994&lt;&gt;"O5"),IF(SUM(COUNTIF(L2994:R2994,"Y"),COUNTIF(L2994:R2994,"N"))=0,"V","I"),IF(COUNTIF(L2994:R2994,"Y"),"V","I"))="V"),"Valid","Invalid")," ")</f>
        <v xml:space="preserve"> </v>
      </c>
      <c r="U2994"/>
    </row>
    <row r="2995" spans="2:21" x14ac:dyDescent="0.35">
      <c r="B2995" s="50"/>
      <c r="C2995" s="65"/>
      <c r="D2995" s="36"/>
      <c r="E2995" s="64"/>
      <c r="F2995" s="60"/>
      <c r="G2995" s="34"/>
      <c r="H2995" s="34"/>
      <c r="I2995" s="34"/>
      <c r="J2995" s="34"/>
      <c r="K2995" s="34"/>
      <c r="L2995" s="34"/>
      <c r="M2995" s="34"/>
      <c r="N2995" s="34"/>
      <c r="O2995" s="34"/>
      <c r="P2995" s="34"/>
      <c r="Q2995" s="34"/>
      <c r="R2995" s="34"/>
      <c r="S2995" s="27" t="str">
        <f>IF(COUNTA(B2995:R2995)=0,"",IF(AND(COUNTIF('OMS Drop Downs'!$C$2:$C$3,'OMS Response Form (ORF)'!F2995),COUNTIF('OMS Drop Downs'!$D$2:$D$5,'OMS Response Form (ORF)'!G2995),COUNTIF('OMS Drop Downs'!$A$2:$A$5,'OMS Response Form (ORF)'!H2995),COUNTIF('OMS Drop Downs'!$B$2:$B$4,'OMS Response Form (ORF)'!I2995),COUNTIF('OMS Drop Downs'!$A$2:$A$5,'OMS Response Form (ORF)'!J2995),COUNTIF('OMS Drop Downs'!$E$2:$E$7,'OMS Response Form (ORF)'!K2995),COUNTIF('OMS Drop Downs'!$B$2:$B$4,'OMS Response Form (ORF)'!L2995),COUNTIF('OMS Drop Downs'!$B$2:$B$4,'OMS Response Form (ORF)'!M2995),COUNTIF('OMS Drop Downs'!$B$2:$B$4,'OMS Response Form (ORF)'!N2995),COUNTIF('OMS Drop Downs'!$B$2:$B$4,'OMS Response Form (ORF)'!P2995),COUNTIF('OMS Drop Downs'!$B$2:$B$4,'OMS Response Form (ORF)'!Q2995),COUNTIF('OMS Drop Downs'!$B$2:$B$4,'OMS Response Form (ORF)'!R2995)),"Complete","Incomplete"))</f>
        <v/>
      </c>
      <c r="T2995" s="28" t="str">
        <f>IF(S2995="Complete",IF(AND(NOT(ISNA(VLOOKUP(CONCATENATE(F2995,G2995,H2995,I2995,J2995,K2995),'OMS Drop Downs'!G:G,1,FALSE))),IF(AND(G2995&lt;&gt;"C3",K2995&lt;&gt;"O5"),IF(SUM(COUNTIF(L2995:R2995,"Y"),COUNTIF(L2995:R2995,"N"))=0,"V","I"),IF(COUNTIF(L2995:R2995,"Y"),"V","I"))="V"),"Valid","Invalid")," ")</f>
        <v xml:space="preserve"> </v>
      </c>
      <c r="U2995"/>
    </row>
    <row r="2996" spans="2:21" x14ac:dyDescent="0.35">
      <c r="B2996" s="50"/>
      <c r="C2996" s="65"/>
      <c r="D2996" s="36"/>
      <c r="E2996" s="64"/>
      <c r="F2996" s="60"/>
      <c r="G2996" s="34"/>
      <c r="H2996" s="34"/>
      <c r="I2996" s="34"/>
      <c r="J2996" s="34"/>
      <c r="K2996" s="34"/>
      <c r="L2996" s="34"/>
      <c r="M2996" s="34"/>
      <c r="N2996" s="34"/>
      <c r="O2996" s="34"/>
      <c r="P2996" s="34"/>
      <c r="Q2996" s="34"/>
      <c r="R2996" s="34"/>
      <c r="S2996" s="27" t="str">
        <f>IF(COUNTA(B2996:R2996)=0,"",IF(AND(COUNTIF('OMS Drop Downs'!$C$2:$C$3,'OMS Response Form (ORF)'!F2996),COUNTIF('OMS Drop Downs'!$D$2:$D$5,'OMS Response Form (ORF)'!G2996),COUNTIF('OMS Drop Downs'!$A$2:$A$5,'OMS Response Form (ORF)'!H2996),COUNTIF('OMS Drop Downs'!$B$2:$B$4,'OMS Response Form (ORF)'!I2996),COUNTIF('OMS Drop Downs'!$A$2:$A$5,'OMS Response Form (ORF)'!J2996),COUNTIF('OMS Drop Downs'!$E$2:$E$7,'OMS Response Form (ORF)'!K2996),COUNTIF('OMS Drop Downs'!$B$2:$B$4,'OMS Response Form (ORF)'!L2996),COUNTIF('OMS Drop Downs'!$B$2:$B$4,'OMS Response Form (ORF)'!M2996),COUNTIF('OMS Drop Downs'!$B$2:$B$4,'OMS Response Form (ORF)'!N2996),COUNTIF('OMS Drop Downs'!$B$2:$B$4,'OMS Response Form (ORF)'!P2996),COUNTIF('OMS Drop Downs'!$B$2:$B$4,'OMS Response Form (ORF)'!Q2996),COUNTIF('OMS Drop Downs'!$B$2:$B$4,'OMS Response Form (ORF)'!R2996)),"Complete","Incomplete"))</f>
        <v/>
      </c>
      <c r="T2996" s="28" t="str">
        <f>IF(S2996="Complete",IF(AND(NOT(ISNA(VLOOKUP(CONCATENATE(F2996,G2996,H2996,I2996,J2996,K2996),'OMS Drop Downs'!G:G,1,FALSE))),IF(AND(G2996&lt;&gt;"C3",K2996&lt;&gt;"O5"),IF(SUM(COUNTIF(L2996:R2996,"Y"),COUNTIF(L2996:R2996,"N"))=0,"V","I"),IF(COUNTIF(L2996:R2996,"Y"),"V","I"))="V"),"Valid","Invalid")," ")</f>
        <v xml:space="preserve"> </v>
      </c>
      <c r="U2996"/>
    </row>
    <row r="2997" spans="2:21" x14ac:dyDescent="0.35">
      <c r="B2997" s="50"/>
      <c r="C2997" s="65"/>
      <c r="D2997" s="36"/>
      <c r="E2997" s="64"/>
      <c r="F2997" s="60"/>
      <c r="G2997" s="34"/>
      <c r="H2997" s="34"/>
      <c r="I2997" s="34"/>
      <c r="J2997" s="34"/>
      <c r="K2997" s="34"/>
      <c r="L2997" s="34"/>
      <c r="M2997" s="34"/>
      <c r="N2997" s="34"/>
      <c r="O2997" s="34"/>
      <c r="P2997" s="34"/>
      <c r="Q2997" s="34"/>
      <c r="R2997" s="34"/>
      <c r="S2997" s="27" t="str">
        <f>IF(COUNTA(B2997:R2997)=0,"",IF(AND(COUNTIF('OMS Drop Downs'!$C$2:$C$3,'OMS Response Form (ORF)'!F2997),COUNTIF('OMS Drop Downs'!$D$2:$D$5,'OMS Response Form (ORF)'!G2997),COUNTIF('OMS Drop Downs'!$A$2:$A$5,'OMS Response Form (ORF)'!H2997),COUNTIF('OMS Drop Downs'!$B$2:$B$4,'OMS Response Form (ORF)'!I2997),COUNTIF('OMS Drop Downs'!$A$2:$A$5,'OMS Response Form (ORF)'!J2997),COUNTIF('OMS Drop Downs'!$E$2:$E$7,'OMS Response Form (ORF)'!K2997),COUNTIF('OMS Drop Downs'!$B$2:$B$4,'OMS Response Form (ORF)'!L2997),COUNTIF('OMS Drop Downs'!$B$2:$B$4,'OMS Response Form (ORF)'!M2997),COUNTIF('OMS Drop Downs'!$B$2:$B$4,'OMS Response Form (ORF)'!N2997),COUNTIF('OMS Drop Downs'!$B$2:$B$4,'OMS Response Form (ORF)'!P2997),COUNTIF('OMS Drop Downs'!$B$2:$B$4,'OMS Response Form (ORF)'!Q2997),COUNTIF('OMS Drop Downs'!$B$2:$B$4,'OMS Response Form (ORF)'!R2997)),"Complete","Incomplete"))</f>
        <v/>
      </c>
      <c r="T2997" s="28" t="str">
        <f>IF(S2997="Complete",IF(AND(NOT(ISNA(VLOOKUP(CONCATENATE(F2997,G2997,H2997,I2997,J2997,K2997),'OMS Drop Downs'!G:G,1,FALSE))),IF(AND(G2997&lt;&gt;"C3",K2997&lt;&gt;"O5"),IF(SUM(COUNTIF(L2997:R2997,"Y"),COUNTIF(L2997:R2997,"N"))=0,"V","I"),IF(COUNTIF(L2997:R2997,"Y"),"V","I"))="V"),"Valid","Invalid")," ")</f>
        <v xml:space="preserve"> </v>
      </c>
      <c r="U2997"/>
    </row>
    <row r="2998" spans="2:21" x14ac:dyDescent="0.35">
      <c r="B2998" s="50"/>
      <c r="C2998" s="65"/>
      <c r="D2998" s="36"/>
      <c r="E2998" s="64"/>
      <c r="F2998" s="60"/>
      <c r="G2998" s="34"/>
      <c r="H2998" s="34"/>
      <c r="I2998" s="34"/>
      <c r="J2998" s="34"/>
      <c r="K2998" s="34"/>
      <c r="L2998" s="34"/>
      <c r="M2998" s="34"/>
      <c r="N2998" s="34"/>
      <c r="O2998" s="34"/>
      <c r="P2998" s="34"/>
      <c r="Q2998" s="34"/>
      <c r="R2998" s="34"/>
      <c r="S2998" s="27" t="str">
        <f>IF(COUNTA(B2998:R2998)=0,"",IF(AND(COUNTIF('OMS Drop Downs'!$C$2:$C$3,'OMS Response Form (ORF)'!F2998),COUNTIF('OMS Drop Downs'!$D$2:$D$5,'OMS Response Form (ORF)'!G2998),COUNTIF('OMS Drop Downs'!$A$2:$A$5,'OMS Response Form (ORF)'!H2998),COUNTIF('OMS Drop Downs'!$B$2:$B$4,'OMS Response Form (ORF)'!I2998),COUNTIF('OMS Drop Downs'!$A$2:$A$5,'OMS Response Form (ORF)'!J2998),COUNTIF('OMS Drop Downs'!$E$2:$E$7,'OMS Response Form (ORF)'!K2998),COUNTIF('OMS Drop Downs'!$B$2:$B$4,'OMS Response Form (ORF)'!L2998),COUNTIF('OMS Drop Downs'!$B$2:$B$4,'OMS Response Form (ORF)'!M2998),COUNTIF('OMS Drop Downs'!$B$2:$B$4,'OMS Response Form (ORF)'!N2998),COUNTIF('OMS Drop Downs'!$B$2:$B$4,'OMS Response Form (ORF)'!P2998),COUNTIF('OMS Drop Downs'!$B$2:$B$4,'OMS Response Form (ORF)'!Q2998),COUNTIF('OMS Drop Downs'!$B$2:$B$4,'OMS Response Form (ORF)'!R2998)),"Complete","Incomplete"))</f>
        <v/>
      </c>
      <c r="T2998" s="28" t="str">
        <f>IF(S2998="Complete",IF(AND(NOT(ISNA(VLOOKUP(CONCATENATE(F2998,G2998,H2998,I2998,J2998,K2998),'OMS Drop Downs'!G:G,1,FALSE))),IF(AND(G2998&lt;&gt;"C3",K2998&lt;&gt;"O5"),IF(SUM(COUNTIF(L2998:R2998,"Y"),COUNTIF(L2998:R2998,"N"))=0,"V","I"),IF(COUNTIF(L2998:R2998,"Y"),"V","I"))="V"),"Valid","Invalid")," ")</f>
        <v xml:space="preserve"> </v>
      </c>
      <c r="U2998"/>
    </row>
    <row r="2999" spans="2:21" x14ac:dyDescent="0.35">
      <c r="B2999" s="50"/>
      <c r="C2999" s="65"/>
      <c r="D2999" s="36"/>
      <c r="E2999" s="64"/>
      <c r="F2999" s="60"/>
      <c r="G2999" s="34"/>
      <c r="H2999" s="34"/>
      <c r="I2999" s="34"/>
      <c r="J2999" s="34"/>
      <c r="K2999" s="34"/>
      <c r="L2999" s="34"/>
      <c r="M2999" s="34"/>
      <c r="N2999" s="34"/>
      <c r="O2999" s="34"/>
      <c r="P2999" s="34"/>
      <c r="Q2999" s="34"/>
      <c r="R2999" s="34"/>
      <c r="S2999" s="27" t="str">
        <f>IF(COUNTA(B2999:R2999)=0,"",IF(AND(COUNTIF('OMS Drop Downs'!$C$2:$C$3,'OMS Response Form (ORF)'!F2999),COUNTIF('OMS Drop Downs'!$D$2:$D$5,'OMS Response Form (ORF)'!G2999),COUNTIF('OMS Drop Downs'!$A$2:$A$5,'OMS Response Form (ORF)'!H2999),COUNTIF('OMS Drop Downs'!$B$2:$B$4,'OMS Response Form (ORF)'!I2999),COUNTIF('OMS Drop Downs'!$A$2:$A$5,'OMS Response Form (ORF)'!J2999),COUNTIF('OMS Drop Downs'!$E$2:$E$7,'OMS Response Form (ORF)'!K2999),COUNTIF('OMS Drop Downs'!$B$2:$B$4,'OMS Response Form (ORF)'!L2999),COUNTIF('OMS Drop Downs'!$B$2:$B$4,'OMS Response Form (ORF)'!M2999),COUNTIF('OMS Drop Downs'!$B$2:$B$4,'OMS Response Form (ORF)'!N2999),COUNTIF('OMS Drop Downs'!$B$2:$B$4,'OMS Response Form (ORF)'!P2999),COUNTIF('OMS Drop Downs'!$B$2:$B$4,'OMS Response Form (ORF)'!Q2999),COUNTIF('OMS Drop Downs'!$B$2:$B$4,'OMS Response Form (ORF)'!R2999)),"Complete","Incomplete"))</f>
        <v/>
      </c>
      <c r="T2999" s="28" t="str">
        <f>IF(S2999="Complete",IF(AND(NOT(ISNA(VLOOKUP(CONCATENATE(F2999,G2999,H2999,I2999,J2999,K2999),'OMS Drop Downs'!G:G,1,FALSE))),IF(AND(G2999&lt;&gt;"C3",K2999&lt;&gt;"O5"),IF(SUM(COUNTIF(L2999:R2999,"Y"),COUNTIF(L2999:R2999,"N"))=0,"V","I"),IF(COUNTIF(L2999:R2999,"Y"),"V","I"))="V"),"Valid","Invalid")," ")</f>
        <v xml:space="preserve"> </v>
      </c>
      <c r="U2999"/>
    </row>
    <row r="3000" spans="2:21" x14ac:dyDescent="0.35">
      <c r="B3000" s="50"/>
      <c r="C3000" s="65"/>
      <c r="D3000" s="36"/>
      <c r="E3000" s="64"/>
      <c r="F3000" s="60"/>
      <c r="G3000" s="34"/>
      <c r="H3000" s="34"/>
      <c r="I3000" s="34"/>
      <c r="J3000" s="34"/>
      <c r="K3000" s="34"/>
      <c r="L3000" s="34"/>
      <c r="M3000" s="34"/>
      <c r="N3000" s="34"/>
      <c r="O3000" s="34"/>
      <c r="P3000" s="34"/>
      <c r="Q3000" s="34"/>
      <c r="R3000" s="34"/>
      <c r="S3000" s="27" t="str">
        <f>IF(COUNTA(B3000:R3000)=0,"",IF(AND(COUNTIF('OMS Drop Downs'!$C$2:$C$3,'OMS Response Form (ORF)'!F3000),COUNTIF('OMS Drop Downs'!$D$2:$D$5,'OMS Response Form (ORF)'!G3000),COUNTIF('OMS Drop Downs'!$A$2:$A$5,'OMS Response Form (ORF)'!H3000),COUNTIF('OMS Drop Downs'!$B$2:$B$4,'OMS Response Form (ORF)'!I3000),COUNTIF('OMS Drop Downs'!$A$2:$A$5,'OMS Response Form (ORF)'!J3000),COUNTIF('OMS Drop Downs'!$E$2:$E$7,'OMS Response Form (ORF)'!K3000),COUNTIF('OMS Drop Downs'!$B$2:$B$4,'OMS Response Form (ORF)'!L3000),COUNTIF('OMS Drop Downs'!$B$2:$B$4,'OMS Response Form (ORF)'!M3000),COUNTIF('OMS Drop Downs'!$B$2:$B$4,'OMS Response Form (ORF)'!N3000),COUNTIF('OMS Drop Downs'!$B$2:$B$4,'OMS Response Form (ORF)'!P3000),COUNTIF('OMS Drop Downs'!$B$2:$B$4,'OMS Response Form (ORF)'!Q3000),COUNTIF('OMS Drop Downs'!$B$2:$B$4,'OMS Response Form (ORF)'!R3000)),"Complete","Incomplete"))</f>
        <v/>
      </c>
      <c r="T3000" s="28" t="str">
        <f>IF(S3000="Complete",IF(AND(NOT(ISNA(VLOOKUP(CONCATENATE(F3000,G3000,H3000,I3000,J3000,K3000),'OMS Drop Downs'!G:G,1,FALSE))),IF(AND(G3000&lt;&gt;"C3",K3000&lt;&gt;"O5"),IF(SUM(COUNTIF(L3000:R3000,"Y"),COUNTIF(L3000:R3000,"N"))=0,"V","I"),IF(COUNTIF(L3000:R3000,"Y"),"V","I"))="V"),"Valid","Invalid")," ")</f>
        <v xml:space="preserve"> </v>
      </c>
      <c r="U3000"/>
    </row>
    <row r="3001" spans="2:21" x14ac:dyDescent="0.35">
      <c r="B3001" s="50"/>
      <c r="C3001" s="65"/>
      <c r="D3001" s="36"/>
      <c r="E3001" s="64"/>
      <c r="F3001" s="60"/>
      <c r="G3001" s="34"/>
      <c r="H3001" s="34"/>
      <c r="I3001" s="34"/>
      <c r="J3001" s="34"/>
      <c r="K3001" s="34"/>
      <c r="L3001" s="34"/>
      <c r="M3001" s="34"/>
      <c r="N3001" s="34"/>
      <c r="O3001" s="34"/>
      <c r="P3001" s="34"/>
      <c r="Q3001" s="34"/>
      <c r="R3001" s="34"/>
      <c r="S3001" s="27" t="str">
        <f>IF(COUNTA(B3001:R3001)=0,"",IF(AND(COUNTIF('OMS Drop Downs'!$C$2:$C$3,'OMS Response Form (ORF)'!F3001),COUNTIF('OMS Drop Downs'!$D$2:$D$5,'OMS Response Form (ORF)'!G3001),COUNTIF('OMS Drop Downs'!$A$2:$A$5,'OMS Response Form (ORF)'!H3001),COUNTIF('OMS Drop Downs'!$B$2:$B$4,'OMS Response Form (ORF)'!I3001),COUNTIF('OMS Drop Downs'!$A$2:$A$5,'OMS Response Form (ORF)'!J3001),COUNTIF('OMS Drop Downs'!$E$2:$E$7,'OMS Response Form (ORF)'!K3001),COUNTIF('OMS Drop Downs'!$B$2:$B$4,'OMS Response Form (ORF)'!L3001),COUNTIF('OMS Drop Downs'!$B$2:$B$4,'OMS Response Form (ORF)'!M3001),COUNTIF('OMS Drop Downs'!$B$2:$B$4,'OMS Response Form (ORF)'!N3001),COUNTIF('OMS Drop Downs'!$B$2:$B$4,'OMS Response Form (ORF)'!P3001),COUNTIF('OMS Drop Downs'!$B$2:$B$4,'OMS Response Form (ORF)'!Q3001),COUNTIF('OMS Drop Downs'!$B$2:$B$4,'OMS Response Form (ORF)'!R3001)),"Complete","Incomplete"))</f>
        <v/>
      </c>
      <c r="T3001" s="28" t="str">
        <f>IF(S3001="Complete",IF(AND(NOT(ISNA(VLOOKUP(CONCATENATE(F3001,G3001,H3001,I3001,J3001,K3001),'OMS Drop Downs'!G:G,1,FALSE))),IF(AND(G3001&lt;&gt;"C3",K3001&lt;&gt;"O5"),IF(SUM(COUNTIF(L3001:R3001,"Y"),COUNTIF(L3001:R3001,"N"))=0,"V","I"),IF(COUNTIF(L3001:R3001,"Y"),"V","I"))="V"),"Valid","Invalid")," ")</f>
        <v xml:space="preserve"> </v>
      </c>
      <c r="U3001"/>
    </row>
    <row r="3002" spans="2:21" x14ac:dyDescent="0.35">
      <c r="B3002" s="50"/>
      <c r="C3002" s="65"/>
      <c r="D3002" s="36"/>
      <c r="E3002" s="64"/>
      <c r="F3002" s="60"/>
      <c r="G3002" s="34"/>
      <c r="H3002" s="34"/>
      <c r="I3002" s="34"/>
      <c r="J3002" s="34"/>
      <c r="K3002" s="34"/>
      <c r="L3002" s="34"/>
      <c r="M3002" s="34"/>
      <c r="N3002" s="34"/>
      <c r="O3002" s="34"/>
      <c r="P3002" s="34"/>
      <c r="Q3002" s="34"/>
      <c r="R3002" s="34"/>
      <c r="S3002" s="27" t="str">
        <f>IF(COUNTA(B3002:R3002)=0,"",IF(AND(COUNTIF('OMS Drop Downs'!$C$2:$C$3,'OMS Response Form (ORF)'!F3002),COUNTIF('OMS Drop Downs'!$D$2:$D$5,'OMS Response Form (ORF)'!G3002),COUNTIF('OMS Drop Downs'!$A$2:$A$5,'OMS Response Form (ORF)'!H3002),COUNTIF('OMS Drop Downs'!$B$2:$B$4,'OMS Response Form (ORF)'!I3002),COUNTIF('OMS Drop Downs'!$A$2:$A$5,'OMS Response Form (ORF)'!J3002),COUNTIF('OMS Drop Downs'!$E$2:$E$7,'OMS Response Form (ORF)'!K3002),COUNTIF('OMS Drop Downs'!$B$2:$B$4,'OMS Response Form (ORF)'!L3002),COUNTIF('OMS Drop Downs'!$B$2:$B$4,'OMS Response Form (ORF)'!M3002),COUNTIF('OMS Drop Downs'!$B$2:$B$4,'OMS Response Form (ORF)'!N3002),COUNTIF('OMS Drop Downs'!$B$2:$B$4,'OMS Response Form (ORF)'!P3002),COUNTIF('OMS Drop Downs'!$B$2:$B$4,'OMS Response Form (ORF)'!Q3002),COUNTIF('OMS Drop Downs'!$B$2:$B$4,'OMS Response Form (ORF)'!R3002)),"Complete","Incomplete"))</f>
        <v/>
      </c>
      <c r="T3002" s="28" t="str">
        <f>IF(S3002="Complete",IF(AND(NOT(ISNA(VLOOKUP(CONCATENATE(F3002,G3002,H3002,I3002,J3002,K3002),'OMS Drop Downs'!G:G,1,FALSE))),IF(AND(G3002&lt;&gt;"C3",K3002&lt;&gt;"O5"),IF(SUM(COUNTIF(L3002:R3002,"Y"),COUNTIF(L3002:R3002,"N"))=0,"V","I"),IF(COUNTIF(L3002:R3002,"Y"),"V","I"))="V"),"Valid","Invalid")," ")</f>
        <v xml:space="preserve"> </v>
      </c>
      <c r="U3002"/>
    </row>
    <row r="3003" spans="2:21" x14ac:dyDescent="0.35">
      <c r="B3003" s="50"/>
      <c r="C3003" s="65"/>
      <c r="D3003" s="36"/>
      <c r="E3003" s="64"/>
      <c r="F3003" s="60"/>
      <c r="G3003" s="34"/>
      <c r="H3003" s="34"/>
      <c r="I3003" s="34"/>
      <c r="J3003" s="34"/>
      <c r="K3003" s="34"/>
      <c r="L3003" s="34"/>
      <c r="M3003" s="34"/>
      <c r="N3003" s="34"/>
      <c r="O3003" s="34"/>
      <c r="P3003" s="34"/>
      <c r="Q3003" s="34"/>
      <c r="R3003" s="34"/>
      <c r="S3003" s="27" t="str">
        <f>IF(COUNTA(B3003:R3003)=0,"",IF(AND(COUNTIF('OMS Drop Downs'!$C$2:$C$3,'OMS Response Form (ORF)'!F3003),COUNTIF('OMS Drop Downs'!$D$2:$D$5,'OMS Response Form (ORF)'!G3003),COUNTIF('OMS Drop Downs'!$A$2:$A$5,'OMS Response Form (ORF)'!H3003),COUNTIF('OMS Drop Downs'!$B$2:$B$4,'OMS Response Form (ORF)'!I3003),COUNTIF('OMS Drop Downs'!$A$2:$A$5,'OMS Response Form (ORF)'!J3003),COUNTIF('OMS Drop Downs'!$E$2:$E$7,'OMS Response Form (ORF)'!K3003),COUNTIF('OMS Drop Downs'!$B$2:$B$4,'OMS Response Form (ORF)'!L3003),COUNTIF('OMS Drop Downs'!$B$2:$B$4,'OMS Response Form (ORF)'!M3003),COUNTIF('OMS Drop Downs'!$B$2:$B$4,'OMS Response Form (ORF)'!N3003),COUNTIF('OMS Drop Downs'!$B$2:$B$4,'OMS Response Form (ORF)'!P3003),COUNTIF('OMS Drop Downs'!$B$2:$B$4,'OMS Response Form (ORF)'!Q3003),COUNTIF('OMS Drop Downs'!$B$2:$B$4,'OMS Response Form (ORF)'!R3003)),"Complete","Incomplete"))</f>
        <v/>
      </c>
      <c r="T3003" s="28" t="str">
        <f>IF(S3003="Complete",IF(AND(NOT(ISNA(VLOOKUP(CONCATENATE(F3003,G3003,H3003,I3003,J3003,K3003),'OMS Drop Downs'!G:G,1,FALSE))),IF(AND(G3003&lt;&gt;"C3",K3003&lt;&gt;"O5"),IF(SUM(COUNTIF(L3003:R3003,"Y"),COUNTIF(L3003:R3003,"N"))=0,"V","I"),IF(COUNTIF(L3003:R3003,"Y"),"V","I"))="V"),"Valid","Invalid")," ")</f>
        <v xml:space="preserve"> </v>
      </c>
      <c r="U3003"/>
    </row>
    <row r="3004" spans="2:21" x14ac:dyDescent="0.35">
      <c r="B3004" s="50"/>
      <c r="C3004" s="65"/>
      <c r="D3004" s="36"/>
      <c r="E3004" s="64"/>
      <c r="F3004" s="60"/>
      <c r="G3004" s="34"/>
      <c r="H3004" s="34"/>
      <c r="I3004" s="34"/>
      <c r="J3004" s="34"/>
      <c r="K3004" s="34"/>
      <c r="L3004" s="34"/>
      <c r="M3004" s="34"/>
      <c r="N3004" s="34"/>
      <c r="O3004" s="34"/>
      <c r="P3004" s="34"/>
      <c r="Q3004" s="34"/>
      <c r="R3004" s="34"/>
      <c r="S3004" s="27" t="str">
        <f>IF(COUNTA(B3004:R3004)=0,"",IF(AND(COUNTIF('OMS Drop Downs'!$C$2:$C$3,'OMS Response Form (ORF)'!F3004),COUNTIF('OMS Drop Downs'!$D$2:$D$5,'OMS Response Form (ORF)'!G3004),COUNTIF('OMS Drop Downs'!$A$2:$A$5,'OMS Response Form (ORF)'!H3004),COUNTIF('OMS Drop Downs'!$B$2:$B$4,'OMS Response Form (ORF)'!I3004),COUNTIF('OMS Drop Downs'!$A$2:$A$5,'OMS Response Form (ORF)'!J3004),COUNTIF('OMS Drop Downs'!$E$2:$E$7,'OMS Response Form (ORF)'!K3004),COUNTIF('OMS Drop Downs'!$B$2:$B$4,'OMS Response Form (ORF)'!L3004),COUNTIF('OMS Drop Downs'!$B$2:$B$4,'OMS Response Form (ORF)'!M3004),COUNTIF('OMS Drop Downs'!$B$2:$B$4,'OMS Response Form (ORF)'!N3004),COUNTIF('OMS Drop Downs'!$B$2:$B$4,'OMS Response Form (ORF)'!P3004),COUNTIF('OMS Drop Downs'!$B$2:$B$4,'OMS Response Form (ORF)'!Q3004),COUNTIF('OMS Drop Downs'!$B$2:$B$4,'OMS Response Form (ORF)'!R3004)),"Complete","Incomplete"))</f>
        <v/>
      </c>
      <c r="T3004" s="28" t="str">
        <f>IF(S3004="Complete",IF(AND(NOT(ISNA(VLOOKUP(CONCATENATE(F3004,G3004,H3004,I3004,J3004,K3004),'OMS Drop Downs'!G:G,1,FALSE))),IF(AND(G3004&lt;&gt;"C3",K3004&lt;&gt;"O5"),IF(SUM(COUNTIF(L3004:R3004,"Y"),COUNTIF(L3004:R3004,"N"))=0,"V","I"),IF(COUNTIF(L3004:R3004,"Y"),"V","I"))="V"),"Valid","Invalid")," ")</f>
        <v xml:space="preserve"> </v>
      </c>
      <c r="U3004"/>
    </row>
    <row r="3005" spans="2:21" x14ac:dyDescent="0.35">
      <c r="B3005" s="50"/>
      <c r="C3005" s="65"/>
      <c r="D3005" s="36"/>
      <c r="E3005" s="64"/>
      <c r="F3005" s="60"/>
      <c r="G3005" s="34"/>
      <c r="H3005" s="34"/>
      <c r="I3005" s="34"/>
      <c r="J3005" s="34"/>
      <c r="K3005" s="34"/>
      <c r="L3005" s="34"/>
      <c r="M3005" s="34"/>
      <c r="N3005" s="34"/>
      <c r="O3005" s="34"/>
      <c r="P3005" s="34"/>
      <c r="Q3005" s="34"/>
      <c r="R3005" s="34"/>
      <c r="S3005" s="27" t="str">
        <f>IF(COUNTA(B3005:R3005)=0,"",IF(AND(COUNTIF('OMS Drop Downs'!$C$2:$C$3,'OMS Response Form (ORF)'!F3005),COUNTIF('OMS Drop Downs'!$D$2:$D$5,'OMS Response Form (ORF)'!G3005),COUNTIF('OMS Drop Downs'!$A$2:$A$5,'OMS Response Form (ORF)'!H3005),COUNTIF('OMS Drop Downs'!$B$2:$B$4,'OMS Response Form (ORF)'!I3005),COUNTIF('OMS Drop Downs'!$A$2:$A$5,'OMS Response Form (ORF)'!J3005),COUNTIF('OMS Drop Downs'!$E$2:$E$7,'OMS Response Form (ORF)'!K3005),COUNTIF('OMS Drop Downs'!$B$2:$B$4,'OMS Response Form (ORF)'!L3005),COUNTIF('OMS Drop Downs'!$B$2:$B$4,'OMS Response Form (ORF)'!M3005),COUNTIF('OMS Drop Downs'!$B$2:$B$4,'OMS Response Form (ORF)'!N3005),COUNTIF('OMS Drop Downs'!$B$2:$B$4,'OMS Response Form (ORF)'!P3005),COUNTIF('OMS Drop Downs'!$B$2:$B$4,'OMS Response Form (ORF)'!Q3005),COUNTIF('OMS Drop Downs'!$B$2:$B$4,'OMS Response Form (ORF)'!R3005)),"Complete","Incomplete"))</f>
        <v/>
      </c>
      <c r="T3005" s="28" t="str">
        <f>IF(S3005="Complete",IF(AND(NOT(ISNA(VLOOKUP(CONCATENATE(F3005,G3005,H3005,I3005,J3005,K3005),'OMS Drop Downs'!G:G,1,FALSE))),IF(AND(G3005&lt;&gt;"C3",K3005&lt;&gt;"O5"),IF(SUM(COUNTIF(L3005:R3005,"Y"),COUNTIF(L3005:R3005,"N"))=0,"V","I"),IF(COUNTIF(L3005:R3005,"Y"),"V","I"))="V"),"Valid","Invalid")," ")</f>
        <v xml:space="preserve"> </v>
      </c>
      <c r="U3005"/>
    </row>
    <row r="3006" spans="2:21" x14ac:dyDescent="0.35">
      <c r="B3006" s="50"/>
      <c r="C3006" s="65"/>
      <c r="D3006" s="36"/>
      <c r="E3006" s="64"/>
      <c r="F3006" s="60"/>
      <c r="G3006" s="34"/>
      <c r="H3006" s="34"/>
      <c r="I3006" s="34"/>
      <c r="J3006" s="34"/>
      <c r="K3006" s="34"/>
      <c r="L3006" s="34"/>
      <c r="M3006" s="34"/>
      <c r="N3006" s="34"/>
      <c r="O3006" s="34"/>
      <c r="P3006" s="34"/>
      <c r="Q3006" s="34"/>
      <c r="R3006" s="34"/>
      <c r="S3006" s="27" t="str">
        <f>IF(COUNTA(B3006:R3006)=0,"",IF(AND(COUNTIF('OMS Drop Downs'!$C$2:$C$3,'OMS Response Form (ORF)'!F3006),COUNTIF('OMS Drop Downs'!$D$2:$D$5,'OMS Response Form (ORF)'!G3006),COUNTIF('OMS Drop Downs'!$A$2:$A$5,'OMS Response Form (ORF)'!H3006),COUNTIF('OMS Drop Downs'!$B$2:$B$4,'OMS Response Form (ORF)'!I3006),COUNTIF('OMS Drop Downs'!$A$2:$A$5,'OMS Response Form (ORF)'!J3006),COUNTIF('OMS Drop Downs'!$E$2:$E$7,'OMS Response Form (ORF)'!K3006),COUNTIF('OMS Drop Downs'!$B$2:$B$4,'OMS Response Form (ORF)'!L3006),COUNTIF('OMS Drop Downs'!$B$2:$B$4,'OMS Response Form (ORF)'!M3006),COUNTIF('OMS Drop Downs'!$B$2:$B$4,'OMS Response Form (ORF)'!N3006),COUNTIF('OMS Drop Downs'!$B$2:$B$4,'OMS Response Form (ORF)'!P3006),COUNTIF('OMS Drop Downs'!$B$2:$B$4,'OMS Response Form (ORF)'!Q3006),COUNTIF('OMS Drop Downs'!$B$2:$B$4,'OMS Response Form (ORF)'!R3006)),"Complete","Incomplete"))</f>
        <v/>
      </c>
      <c r="T3006" s="28" t="str">
        <f>IF(S3006="Complete",IF(AND(NOT(ISNA(VLOOKUP(CONCATENATE(F3006,G3006,H3006,I3006,J3006,K3006),'OMS Drop Downs'!G:G,1,FALSE))),IF(AND(G3006&lt;&gt;"C3",K3006&lt;&gt;"O5"),IF(SUM(COUNTIF(L3006:R3006,"Y"),COUNTIF(L3006:R3006,"N"))=0,"V","I"),IF(COUNTIF(L3006:R3006,"Y"),"V","I"))="V"),"Valid","Invalid")," ")</f>
        <v xml:space="preserve"> </v>
      </c>
      <c r="U3006"/>
    </row>
    <row r="3007" spans="2:21" x14ac:dyDescent="0.35">
      <c r="B3007" s="50"/>
      <c r="C3007" s="65"/>
      <c r="D3007" s="36"/>
      <c r="E3007" s="64"/>
      <c r="F3007" s="60"/>
      <c r="G3007" s="34"/>
      <c r="H3007" s="34"/>
      <c r="I3007" s="34"/>
      <c r="J3007" s="34"/>
      <c r="K3007" s="34"/>
      <c r="L3007" s="34"/>
      <c r="M3007" s="34"/>
      <c r="N3007" s="34"/>
      <c r="O3007" s="34"/>
      <c r="P3007" s="34"/>
      <c r="Q3007" s="34"/>
      <c r="R3007" s="34"/>
      <c r="S3007" s="27" t="str">
        <f>IF(COUNTA(B3007:R3007)=0,"",IF(AND(COUNTIF('OMS Drop Downs'!$C$2:$C$3,'OMS Response Form (ORF)'!F3007),COUNTIF('OMS Drop Downs'!$D$2:$D$5,'OMS Response Form (ORF)'!G3007),COUNTIF('OMS Drop Downs'!$A$2:$A$5,'OMS Response Form (ORF)'!H3007),COUNTIF('OMS Drop Downs'!$B$2:$B$4,'OMS Response Form (ORF)'!I3007),COUNTIF('OMS Drop Downs'!$A$2:$A$5,'OMS Response Form (ORF)'!J3007),COUNTIF('OMS Drop Downs'!$E$2:$E$7,'OMS Response Form (ORF)'!K3007),COUNTIF('OMS Drop Downs'!$B$2:$B$4,'OMS Response Form (ORF)'!L3007),COUNTIF('OMS Drop Downs'!$B$2:$B$4,'OMS Response Form (ORF)'!M3007),COUNTIF('OMS Drop Downs'!$B$2:$B$4,'OMS Response Form (ORF)'!N3007),COUNTIF('OMS Drop Downs'!$B$2:$B$4,'OMS Response Form (ORF)'!P3007),COUNTIF('OMS Drop Downs'!$B$2:$B$4,'OMS Response Form (ORF)'!Q3007),COUNTIF('OMS Drop Downs'!$B$2:$B$4,'OMS Response Form (ORF)'!R3007)),"Complete","Incomplete"))</f>
        <v/>
      </c>
      <c r="T3007" s="28" t="str">
        <f>IF(S3007="Complete",IF(AND(NOT(ISNA(VLOOKUP(CONCATENATE(F3007,G3007,H3007,I3007,J3007,K3007),'OMS Drop Downs'!G:G,1,FALSE))),IF(AND(G3007&lt;&gt;"C3",K3007&lt;&gt;"O5"),IF(SUM(COUNTIF(L3007:R3007,"Y"),COUNTIF(L3007:R3007,"N"))=0,"V","I"),IF(COUNTIF(L3007:R3007,"Y"),"V","I"))="V"),"Valid","Invalid")," ")</f>
        <v xml:space="preserve"> </v>
      </c>
      <c r="U3007"/>
    </row>
    <row r="3008" spans="2:21" x14ac:dyDescent="0.35">
      <c r="B3008" s="50"/>
      <c r="C3008" s="65"/>
      <c r="D3008" s="36"/>
      <c r="E3008" s="64"/>
      <c r="F3008" s="60"/>
      <c r="G3008" s="34"/>
      <c r="H3008" s="34"/>
      <c r="I3008" s="34"/>
      <c r="J3008" s="34"/>
      <c r="K3008" s="34"/>
      <c r="L3008" s="34"/>
      <c r="M3008" s="34"/>
      <c r="N3008" s="34"/>
      <c r="O3008" s="34"/>
      <c r="P3008" s="34"/>
      <c r="Q3008" s="34"/>
      <c r="R3008" s="34"/>
      <c r="S3008" s="27" t="str">
        <f>IF(COUNTA(B3008:R3008)=0,"",IF(AND(COUNTIF('OMS Drop Downs'!$C$2:$C$3,'OMS Response Form (ORF)'!F3008),COUNTIF('OMS Drop Downs'!$D$2:$D$5,'OMS Response Form (ORF)'!G3008),COUNTIF('OMS Drop Downs'!$A$2:$A$5,'OMS Response Form (ORF)'!H3008),COUNTIF('OMS Drop Downs'!$B$2:$B$4,'OMS Response Form (ORF)'!I3008),COUNTIF('OMS Drop Downs'!$A$2:$A$5,'OMS Response Form (ORF)'!J3008),COUNTIF('OMS Drop Downs'!$E$2:$E$7,'OMS Response Form (ORF)'!K3008),COUNTIF('OMS Drop Downs'!$B$2:$B$4,'OMS Response Form (ORF)'!L3008),COUNTIF('OMS Drop Downs'!$B$2:$B$4,'OMS Response Form (ORF)'!M3008),COUNTIF('OMS Drop Downs'!$B$2:$B$4,'OMS Response Form (ORF)'!N3008),COUNTIF('OMS Drop Downs'!$B$2:$B$4,'OMS Response Form (ORF)'!P3008),COUNTIF('OMS Drop Downs'!$B$2:$B$4,'OMS Response Form (ORF)'!Q3008),COUNTIF('OMS Drop Downs'!$B$2:$B$4,'OMS Response Form (ORF)'!R3008)),"Complete","Incomplete"))</f>
        <v/>
      </c>
      <c r="T3008" s="28" t="str">
        <f>IF(S3008="Complete",IF(AND(NOT(ISNA(VLOOKUP(CONCATENATE(F3008,G3008,H3008,I3008,J3008,K3008),'OMS Drop Downs'!G:G,1,FALSE))),IF(AND(G3008&lt;&gt;"C3",K3008&lt;&gt;"O5"),IF(SUM(COUNTIF(L3008:R3008,"Y"),COUNTIF(L3008:R3008,"N"))=0,"V","I"),IF(COUNTIF(L3008:R3008,"Y"),"V","I"))="V"),"Valid","Invalid")," ")</f>
        <v xml:space="preserve"> </v>
      </c>
      <c r="U3008"/>
    </row>
    <row r="3009" spans="2:21" x14ac:dyDescent="0.35">
      <c r="B3009" s="50"/>
      <c r="C3009" s="65"/>
      <c r="D3009" s="36"/>
      <c r="E3009" s="64"/>
      <c r="F3009" s="60"/>
      <c r="G3009" s="34"/>
      <c r="H3009" s="34"/>
      <c r="I3009" s="34"/>
      <c r="J3009" s="34"/>
      <c r="K3009" s="34"/>
      <c r="L3009" s="34"/>
      <c r="M3009" s="34"/>
      <c r="N3009" s="34"/>
      <c r="O3009" s="34"/>
      <c r="P3009" s="34"/>
      <c r="Q3009" s="34"/>
      <c r="R3009" s="34"/>
      <c r="S3009" s="27" t="str">
        <f>IF(COUNTA(B3009:R3009)=0,"",IF(AND(COUNTIF('OMS Drop Downs'!$C$2:$C$3,'OMS Response Form (ORF)'!F3009),COUNTIF('OMS Drop Downs'!$D$2:$D$5,'OMS Response Form (ORF)'!G3009),COUNTIF('OMS Drop Downs'!$A$2:$A$5,'OMS Response Form (ORF)'!H3009),COUNTIF('OMS Drop Downs'!$B$2:$B$4,'OMS Response Form (ORF)'!I3009),COUNTIF('OMS Drop Downs'!$A$2:$A$5,'OMS Response Form (ORF)'!J3009),COUNTIF('OMS Drop Downs'!$E$2:$E$7,'OMS Response Form (ORF)'!K3009),COUNTIF('OMS Drop Downs'!$B$2:$B$4,'OMS Response Form (ORF)'!L3009),COUNTIF('OMS Drop Downs'!$B$2:$B$4,'OMS Response Form (ORF)'!M3009),COUNTIF('OMS Drop Downs'!$B$2:$B$4,'OMS Response Form (ORF)'!N3009),COUNTIF('OMS Drop Downs'!$B$2:$B$4,'OMS Response Form (ORF)'!P3009),COUNTIF('OMS Drop Downs'!$B$2:$B$4,'OMS Response Form (ORF)'!Q3009),COUNTIF('OMS Drop Downs'!$B$2:$B$4,'OMS Response Form (ORF)'!R3009)),"Complete","Incomplete"))</f>
        <v/>
      </c>
      <c r="T3009" s="28" t="str">
        <f>IF(S3009="Complete",IF(AND(NOT(ISNA(VLOOKUP(CONCATENATE(F3009,G3009,H3009,I3009,J3009,K3009),'OMS Drop Downs'!G:G,1,FALSE))),IF(AND(G3009&lt;&gt;"C3",K3009&lt;&gt;"O5"),IF(SUM(COUNTIF(L3009:R3009,"Y"),COUNTIF(L3009:R3009,"N"))=0,"V","I"),IF(COUNTIF(L3009:R3009,"Y"),"V","I"))="V"),"Valid","Invalid")," ")</f>
        <v xml:space="preserve"> </v>
      </c>
      <c r="U3009"/>
    </row>
    <row r="3010" spans="2:21" x14ac:dyDescent="0.35">
      <c r="B3010" s="50"/>
      <c r="C3010" s="65"/>
      <c r="D3010" s="36"/>
      <c r="E3010" s="64"/>
      <c r="F3010" s="60"/>
      <c r="G3010" s="34"/>
      <c r="H3010" s="34"/>
      <c r="I3010" s="34"/>
      <c r="J3010" s="34"/>
      <c r="K3010" s="34"/>
      <c r="L3010" s="34"/>
      <c r="M3010" s="34"/>
      <c r="N3010" s="34"/>
      <c r="O3010" s="34"/>
      <c r="P3010" s="34"/>
      <c r="Q3010" s="34"/>
      <c r="R3010" s="34"/>
      <c r="S3010" s="27" t="str">
        <f>IF(COUNTA(B3010:R3010)=0,"",IF(AND(COUNTIF('OMS Drop Downs'!$C$2:$C$3,'OMS Response Form (ORF)'!F3010),COUNTIF('OMS Drop Downs'!$D$2:$D$5,'OMS Response Form (ORF)'!G3010),COUNTIF('OMS Drop Downs'!$A$2:$A$5,'OMS Response Form (ORF)'!H3010),COUNTIF('OMS Drop Downs'!$B$2:$B$4,'OMS Response Form (ORF)'!I3010),COUNTIF('OMS Drop Downs'!$A$2:$A$5,'OMS Response Form (ORF)'!J3010),COUNTIF('OMS Drop Downs'!$E$2:$E$7,'OMS Response Form (ORF)'!K3010),COUNTIF('OMS Drop Downs'!$B$2:$B$4,'OMS Response Form (ORF)'!L3010),COUNTIF('OMS Drop Downs'!$B$2:$B$4,'OMS Response Form (ORF)'!M3010),COUNTIF('OMS Drop Downs'!$B$2:$B$4,'OMS Response Form (ORF)'!N3010),COUNTIF('OMS Drop Downs'!$B$2:$B$4,'OMS Response Form (ORF)'!P3010),COUNTIF('OMS Drop Downs'!$B$2:$B$4,'OMS Response Form (ORF)'!Q3010),COUNTIF('OMS Drop Downs'!$B$2:$B$4,'OMS Response Form (ORF)'!R3010)),"Complete","Incomplete"))</f>
        <v/>
      </c>
      <c r="T3010" s="28" t="str">
        <f>IF(S3010="Complete",IF(AND(NOT(ISNA(VLOOKUP(CONCATENATE(F3010,G3010,H3010,I3010,J3010,K3010),'OMS Drop Downs'!G:G,1,FALSE))),IF(AND(G3010&lt;&gt;"C3",K3010&lt;&gt;"O5"),IF(SUM(COUNTIF(L3010:R3010,"Y"),COUNTIF(L3010:R3010,"N"))=0,"V","I"),IF(COUNTIF(L3010:R3010,"Y"),"V","I"))="V"),"Valid","Invalid")," ")</f>
        <v xml:space="preserve"> </v>
      </c>
      <c r="U3010"/>
    </row>
    <row r="3011" spans="2:21" x14ac:dyDescent="0.35">
      <c r="B3011" s="50"/>
      <c r="C3011" s="65"/>
      <c r="D3011" s="36"/>
      <c r="E3011" s="64"/>
      <c r="F3011" s="60"/>
      <c r="G3011" s="34"/>
      <c r="H3011" s="34"/>
      <c r="I3011" s="34"/>
      <c r="J3011" s="34"/>
      <c r="K3011" s="34"/>
      <c r="L3011" s="34"/>
      <c r="M3011" s="34"/>
      <c r="N3011" s="34"/>
      <c r="O3011" s="34"/>
      <c r="P3011" s="34"/>
      <c r="Q3011" s="34"/>
      <c r="R3011" s="34"/>
      <c r="S3011" s="27" t="str">
        <f>IF(COUNTA(B3011:R3011)=0,"",IF(AND(COUNTIF('OMS Drop Downs'!$C$2:$C$3,'OMS Response Form (ORF)'!F3011),COUNTIF('OMS Drop Downs'!$D$2:$D$5,'OMS Response Form (ORF)'!G3011),COUNTIF('OMS Drop Downs'!$A$2:$A$5,'OMS Response Form (ORF)'!H3011),COUNTIF('OMS Drop Downs'!$B$2:$B$4,'OMS Response Form (ORF)'!I3011),COUNTIF('OMS Drop Downs'!$A$2:$A$5,'OMS Response Form (ORF)'!J3011),COUNTIF('OMS Drop Downs'!$E$2:$E$7,'OMS Response Form (ORF)'!K3011),COUNTIF('OMS Drop Downs'!$B$2:$B$4,'OMS Response Form (ORF)'!L3011),COUNTIF('OMS Drop Downs'!$B$2:$B$4,'OMS Response Form (ORF)'!M3011),COUNTIF('OMS Drop Downs'!$B$2:$B$4,'OMS Response Form (ORF)'!N3011),COUNTIF('OMS Drop Downs'!$B$2:$B$4,'OMS Response Form (ORF)'!P3011),COUNTIF('OMS Drop Downs'!$B$2:$B$4,'OMS Response Form (ORF)'!Q3011),COUNTIF('OMS Drop Downs'!$B$2:$B$4,'OMS Response Form (ORF)'!R3011)),"Complete","Incomplete"))</f>
        <v/>
      </c>
      <c r="T3011" s="28" t="str">
        <f>IF(S3011="Complete",IF(AND(NOT(ISNA(VLOOKUP(CONCATENATE(F3011,G3011,H3011,I3011,J3011,K3011),'OMS Drop Downs'!G:G,1,FALSE))),IF(AND(G3011&lt;&gt;"C3",K3011&lt;&gt;"O5"),IF(SUM(COUNTIF(L3011:R3011,"Y"),COUNTIF(L3011:R3011,"N"))=0,"V","I"),IF(COUNTIF(L3011:R3011,"Y"),"V","I"))="V"),"Valid","Invalid")," ")</f>
        <v xml:space="preserve"> </v>
      </c>
      <c r="U3011"/>
    </row>
    <row r="3012" spans="2:21" x14ac:dyDescent="0.35">
      <c r="B3012" s="50"/>
      <c r="C3012" s="65"/>
      <c r="D3012" s="36"/>
      <c r="E3012" s="64"/>
      <c r="F3012" s="60"/>
      <c r="G3012" s="34"/>
      <c r="H3012" s="34"/>
      <c r="I3012" s="34"/>
      <c r="J3012" s="34"/>
      <c r="K3012" s="34"/>
      <c r="L3012" s="34"/>
      <c r="M3012" s="34"/>
      <c r="N3012" s="34"/>
      <c r="O3012" s="34"/>
      <c r="P3012" s="34"/>
      <c r="Q3012" s="34"/>
      <c r="R3012" s="34"/>
      <c r="S3012" s="27" t="str">
        <f>IF(COUNTA(B3012:R3012)=0,"",IF(AND(COUNTIF('OMS Drop Downs'!$C$2:$C$3,'OMS Response Form (ORF)'!F3012),COUNTIF('OMS Drop Downs'!$D$2:$D$5,'OMS Response Form (ORF)'!G3012),COUNTIF('OMS Drop Downs'!$A$2:$A$5,'OMS Response Form (ORF)'!H3012),COUNTIF('OMS Drop Downs'!$B$2:$B$4,'OMS Response Form (ORF)'!I3012),COUNTIF('OMS Drop Downs'!$A$2:$A$5,'OMS Response Form (ORF)'!J3012),COUNTIF('OMS Drop Downs'!$E$2:$E$7,'OMS Response Form (ORF)'!K3012),COUNTIF('OMS Drop Downs'!$B$2:$B$4,'OMS Response Form (ORF)'!L3012),COUNTIF('OMS Drop Downs'!$B$2:$B$4,'OMS Response Form (ORF)'!M3012),COUNTIF('OMS Drop Downs'!$B$2:$B$4,'OMS Response Form (ORF)'!N3012),COUNTIF('OMS Drop Downs'!$B$2:$B$4,'OMS Response Form (ORF)'!P3012),COUNTIF('OMS Drop Downs'!$B$2:$B$4,'OMS Response Form (ORF)'!Q3012),COUNTIF('OMS Drop Downs'!$B$2:$B$4,'OMS Response Form (ORF)'!R3012)),"Complete","Incomplete"))</f>
        <v/>
      </c>
      <c r="T3012" s="28" t="str">
        <f>IF(S3012="Complete",IF(AND(NOT(ISNA(VLOOKUP(CONCATENATE(F3012,G3012,H3012,I3012,J3012,K3012),'OMS Drop Downs'!G:G,1,FALSE))),IF(AND(G3012&lt;&gt;"C3",K3012&lt;&gt;"O5"),IF(SUM(COUNTIF(L3012:R3012,"Y"),COUNTIF(L3012:R3012,"N"))=0,"V","I"),IF(COUNTIF(L3012:R3012,"Y"),"V","I"))="V"),"Valid","Invalid")," ")</f>
        <v xml:space="preserve"> </v>
      </c>
      <c r="U3012"/>
    </row>
    <row r="3013" spans="2:21" x14ac:dyDescent="0.35">
      <c r="B3013" s="50"/>
      <c r="C3013" s="65"/>
      <c r="D3013" s="36"/>
      <c r="E3013" s="64"/>
      <c r="F3013" s="60"/>
      <c r="G3013" s="34"/>
      <c r="H3013" s="34"/>
      <c r="I3013" s="34"/>
      <c r="J3013" s="34"/>
      <c r="K3013" s="34"/>
      <c r="L3013" s="34"/>
      <c r="M3013" s="34"/>
      <c r="N3013" s="34"/>
      <c r="O3013" s="34"/>
      <c r="P3013" s="34"/>
      <c r="Q3013" s="34"/>
      <c r="R3013" s="34"/>
      <c r="S3013" s="27" t="str">
        <f>IF(COUNTA(B3013:R3013)=0,"",IF(AND(COUNTIF('OMS Drop Downs'!$C$2:$C$3,'OMS Response Form (ORF)'!F3013),COUNTIF('OMS Drop Downs'!$D$2:$D$5,'OMS Response Form (ORF)'!G3013),COUNTIF('OMS Drop Downs'!$A$2:$A$5,'OMS Response Form (ORF)'!H3013),COUNTIF('OMS Drop Downs'!$B$2:$B$4,'OMS Response Form (ORF)'!I3013),COUNTIF('OMS Drop Downs'!$A$2:$A$5,'OMS Response Form (ORF)'!J3013),COUNTIF('OMS Drop Downs'!$E$2:$E$7,'OMS Response Form (ORF)'!K3013),COUNTIF('OMS Drop Downs'!$B$2:$B$4,'OMS Response Form (ORF)'!L3013),COUNTIF('OMS Drop Downs'!$B$2:$B$4,'OMS Response Form (ORF)'!M3013),COUNTIF('OMS Drop Downs'!$B$2:$B$4,'OMS Response Form (ORF)'!N3013),COUNTIF('OMS Drop Downs'!$B$2:$B$4,'OMS Response Form (ORF)'!P3013),COUNTIF('OMS Drop Downs'!$B$2:$B$4,'OMS Response Form (ORF)'!Q3013),COUNTIF('OMS Drop Downs'!$B$2:$B$4,'OMS Response Form (ORF)'!R3013)),"Complete","Incomplete"))</f>
        <v/>
      </c>
      <c r="T3013" s="28" t="str">
        <f>IF(S3013="Complete",IF(AND(NOT(ISNA(VLOOKUP(CONCATENATE(F3013,G3013,H3013,I3013,J3013,K3013),'OMS Drop Downs'!G:G,1,FALSE))),IF(AND(G3013&lt;&gt;"C3",K3013&lt;&gt;"O5"),IF(SUM(COUNTIF(L3013:R3013,"Y"),COUNTIF(L3013:R3013,"N"))=0,"V","I"),IF(COUNTIF(L3013:R3013,"Y"),"V","I"))="V"),"Valid","Invalid")," ")</f>
        <v xml:space="preserve"> </v>
      </c>
      <c r="U3013"/>
    </row>
    <row r="3014" spans="2:21" x14ac:dyDescent="0.35">
      <c r="B3014" s="50"/>
      <c r="C3014" s="65"/>
      <c r="D3014" s="36"/>
      <c r="E3014" s="64"/>
      <c r="F3014" s="60"/>
      <c r="G3014" s="34"/>
      <c r="H3014" s="34"/>
      <c r="I3014" s="34"/>
      <c r="J3014" s="34"/>
      <c r="K3014" s="34"/>
      <c r="L3014" s="34"/>
      <c r="M3014" s="34"/>
      <c r="N3014" s="34"/>
      <c r="O3014" s="34"/>
      <c r="P3014" s="34"/>
      <c r="Q3014" s="34"/>
      <c r="R3014" s="34"/>
      <c r="S3014" s="27" t="str">
        <f>IF(COUNTA(B3014:R3014)=0,"",IF(AND(COUNTIF('OMS Drop Downs'!$C$2:$C$3,'OMS Response Form (ORF)'!F3014),COUNTIF('OMS Drop Downs'!$D$2:$D$5,'OMS Response Form (ORF)'!G3014),COUNTIF('OMS Drop Downs'!$A$2:$A$5,'OMS Response Form (ORF)'!H3014),COUNTIF('OMS Drop Downs'!$B$2:$B$4,'OMS Response Form (ORF)'!I3014),COUNTIF('OMS Drop Downs'!$A$2:$A$5,'OMS Response Form (ORF)'!J3014),COUNTIF('OMS Drop Downs'!$E$2:$E$7,'OMS Response Form (ORF)'!K3014),COUNTIF('OMS Drop Downs'!$B$2:$B$4,'OMS Response Form (ORF)'!L3014),COUNTIF('OMS Drop Downs'!$B$2:$B$4,'OMS Response Form (ORF)'!M3014),COUNTIF('OMS Drop Downs'!$B$2:$B$4,'OMS Response Form (ORF)'!N3014),COUNTIF('OMS Drop Downs'!$B$2:$B$4,'OMS Response Form (ORF)'!P3014),COUNTIF('OMS Drop Downs'!$B$2:$B$4,'OMS Response Form (ORF)'!Q3014),COUNTIF('OMS Drop Downs'!$B$2:$B$4,'OMS Response Form (ORF)'!R3014)),"Complete","Incomplete"))</f>
        <v/>
      </c>
      <c r="T3014" s="28" t="str">
        <f>IF(S3014="Complete",IF(AND(NOT(ISNA(VLOOKUP(CONCATENATE(F3014,G3014,H3014,I3014,J3014,K3014),'OMS Drop Downs'!G:G,1,FALSE))),IF(AND(G3014&lt;&gt;"C3",K3014&lt;&gt;"O5"),IF(SUM(COUNTIF(L3014:R3014,"Y"),COUNTIF(L3014:R3014,"N"))=0,"V","I"),IF(COUNTIF(L3014:R3014,"Y"),"V","I"))="V"),"Valid","Invalid")," ")</f>
        <v xml:space="preserve"> </v>
      </c>
      <c r="U3014"/>
    </row>
    <row r="3015" spans="2:21" x14ac:dyDescent="0.35">
      <c r="B3015" s="50"/>
      <c r="C3015" s="65"/>
      <c r="D3015" s="36"/>
      <c r="E3015" s="64"/>
      <c r="F3015" s="60"/>
      <c r="G3015" s="34"/>
      <c r="H3015" s="34"/>
      <c r="I3015" s="34"/>
      <c r="J3015" s="34"/>
      <c r="K3015" s="34"/>
      <c r="L3015" s="34"/>
      <c r="M3015" s="34"/>
      <c r="N3015" s="34"/>
      <c r="O3015" s="34"/>
      <c r="P3015" s="34"/>
      <c r="Q3015" s="34"/>
      <c r="R3015" s="34"/>
      <c r="S3015" s="27" t="str">
        <f>IF(COUNTA(B3015:R3015)=0,"",IF(AND(COUNTIF('OMS Drop Downs'!$C$2:$C$3,'OMS Response Form (ORF)'!F3015),COUNTIF('OMS Drop Downs'!$D$2:$D$5,'OMS Response Form (ORF)'!G3015),COUNTIF('OMS Drop Downs'!$A$2:$A$5,'OMS Response Form (ORF)'!H3015),COUNTIF('OMS Drop Downs'!$B$2:$B$4,'OMS Response Form (ORF)'!I3015),COUNTIF('OMS Drop Downs'!$A$2:$A$5,'OMS Response Form (ORF)'!J3015),COUNTIF('OMS Drop Downs'!$E$2:$E$7,'OMS Response Form (ORF)'!K3015),COUNTIF('OMS Drop Downs'!$B$2:$B$4,'OMS Response Form (ORF)'!L3015),COUNTIF('OMS Drop Downs'!$B$2:$B$4,'OMS Response Form (ORF)'!M3015),COUNTIF('OMS Drop Downs'!$B$2:$B$4,'OMS Response Form (ORF)'!N3015),COUNTIF('OMS Drop Downs'!$B$2:$B$4,'OMS Response Form (ORF)'!P3015),COUNTIF('OMS Drop Downs'!$B$2:$B$4,'OMS Response Form (ORF)'!Q3015),COUNTIF('OMS Drop Downs'!$B$2:$B$4,'OMS Response Form (ORF)'!R3015)),"Complete","Incomplete"))</f>
        <v/>
      </c>
      <c r="T3015" s="28" t="str">
        <f>IF(S3015="Complete",IF(AND(NOT(ISNA(VLOOKUP(CONCATENATE(F3015,G3015,H3015,I3015,J3015,K3015),'OMS Drop Downs'!G:G,1,FALSE))),IF(AND(G3015&lt;&gt;"C3",K3015&lt;&gt;"O5"),IF(SUM(COUNTIF(L3015:R3015,"Y"),COUNTIF(L3015:R3015,"N"))=0,"V","I"),IF(COUNTIF(L3015:R3015,"Y"),"V","I"))="V"),"Valid","Invalid")," ")</f>
        <v xml:space="preserve"> </v>
      </c>
      <c r="U3015"/>
    </row>
    <row r="3016" spans="2:21" x14ac:dyDescent="0.35">
      <c r="B3016" s="50"/>
      <c r="C3016" s="65"/>
      <c r="D3016" s="36"/>
      <c r="E3016" s="64"/>
      <c r="F3016" s="60"/>
      <c r="G3016" s="34"/>
      <c r="H3016" s="34"/>
      <c r="I3016" s="34"/>
      <c r="J3016" s="34"/>
      <c r="K3016" s="34"/>
      <c r="L3016" s="34"/>
      <c r="M3016" s="34"/>
      <c r="N3016" s="34"/>
      <c r="O3016" s="34"/>
      <c r="P3016" s="34"/>
      <c r="Q3016" s="34"/>
      <c r="R3016" s="34"/>
      <c r="S3016" s="27" t="str">
        <f>IF(COUNTA(B3016:R3016)=0,"",IF(AND(COUNTIF('OMS Drop Downs'!$C$2:$C$3,'OMS Response Form (ORF)'!F3016),COUNTIF('OMS Drop Downs'!$D$2:$D$5,'OMS Response Form (ORF)'!G3016),COUNTIF('OMS Drop Downs'!$A$2:$A$5,'OMS Response Form (ORF)'!H3016),COUNTIF('OMS Drop Downs'!$B$2:$B$4,'OMS Response Form (ORF)'!I3016),COUNTIF('OMS Drop Downs'!$A$2:$A$5,'OMS Response Form (ORF)'!J3016),COUNTIF('OMS Drop Downs'!$E$2:$E$7,'OMS Response Form (ORF)'!K3016),COUNTIF('OMS Drop Downs'!$B$2:$B$4,'OMS Response Form (ORF)'!L3016),COUNTIF('OMS Drop Downs'!$B$2:$B$4,'OMS Response Form (ORF)'!M3016),COUNTIF('OMS Drop Downs'!$B$2:$B$4,'OMS Response Form (ORF)'!N3016),COUNTIF('OMS Drop Downs'!$B$2:$B$4,'OMS Response Form (ORF)'!P3016),COUNTIF('OMS Drop Downs'!$B$2:$B$4,'OMS Response Form (ORF)'!Q3016),COUNTIF('OMS Drop Downs'!$B$2:$B$4,'OMS Response Form (ORF)'!R3016)),"Complete","Incomplete"))</f>
        <v/>
      </c>
      <c r="T3016" s="28" t="str">
        <f>IF(S3016="Complete",IF(AND(NOT(ISNA(VLOOKUP(CONCATENATE(F3016,G3016,H3016,I3016,J3016,K3016),'OMS Drop Downs'!G:G,1,FALSE))),IF(AND(G3016&lt;&gt;"C3",K3016&lt;&gt;"O5"),IF(SUM(COUNTIF(L3016:R3016,"Y"),COUNTIF(L3016:R3016,"N"))=0,"V","I"),IF(COUNTIF(L3016:R3016,"Y"),"V","I"))="V"),"Valid","Invalid")," ")</f>
        <v xml:space="preserve"> </v>
      </c>
      <c r="U3016"/>
    </row>
    <row r="3017" spans="2:21" x14ac:dyDescent="0.35">
      <c r="B3017" s="50"/>
      <c r="C3017" s="65"/>
      <c r="D3017" s="36"/>
      <c r="E3017" s="64"/>
      <c r="F3017" s="60"/>
      <c r="G3017" s="34"/>
      <c r="H3017" s="34"/>
      <c r="I3017" s="34"/>
      <c r="J3017" s="34"/>
      <c r="K3017" s="34"/>
      <c r="L3017" s="34"/>
      <c r="M3017" s="34"/>
      <c r="N3017" s="34"/>
      <c r="O3017" s="34"/>
      <c r="P3017" s="34"/>
      <c r="Q3017" s="34"/>
      <c r="R3017" s="34"/>
      <c r="S3017" s="27" t="str">
        <f>IF(COUNTA(B3017:R3017)=0,"",IF(AND(COUNTIF('OMS Drop Downs'!$C$2:$C$3,'OMS Response Form (ORF)'!F3017),COUNTIF('OMS Drop Downs'!$D$2:$D$5,'OMS Response Form (ORF)'!G3017),COUNTIF('OMS Drop Downs'!$A$2:$A$5,'OMS Response Form (ORF)'!H3017),COUNTIF('OMS Drop Downs'!$B$2:$B$4,'OMS Response Form (ORF)'!I3017),COUNTIF('OMS Drop Downs'!$A$2:$A$5,'OMS Response Form (ORF)'!J3017),COUNTIF('OMS Drop Downs'!$E$2:$E$7,'OMS Response Form (ORF)'!K3017),COUNTIF('OMS Drop Downs'!$B$2:$B$4,'OMS Response Form (ORF)'!L3017),COUNTIF('OMS Drop Downs'!$B$2:$B$4,'OMS Response Form (ORF)'!M3017),COUNTIF('OMS Drop Downs'!$B$2:$B$4,'OMS Response Form (ORF)'!N3017),COUNTIF('OMS Drop Downs'!$B$2:$B$4,'OMS Response Form (ORF)'!P3017),COUNTIF('OMS Drop Downs'!$B$2:$B$4,'OMS Response Form (ORF)'!Q3017),COUNTIF('OMS Drop Downs'!$B$2:$B$4,'OMS Response Form (ORF)'!R3017)),"Complete","Incomplete"))</f>
        <v/>
      </c>
      <c r="T3017" s="28" t="str">
        <f>IF(S3017="Complete",IF(AND(NOT(ISNA(VLOOKUP(CONCATENATE(F3017,G3017,H3017,I3017,J3017,K3017),'OMS Drop Downs'!G:G,1,FALSE))),IF(AND(G3017&lt;&gt;"C3",K3017&lt;&gt;"O5"),IF(SUM(COUNTIF(L3017:R3017,"Y"),COUNTIF(L3017:R3017,"N"))=0,"V","I"),IF(COUNTIF(L3017:R3017,"Y"),"V","I"))="V"),"Valid","Invalid")," ")</f>
        <v xml:space="preserve"> </v>
      </c>
      <c r="U3017"/>
    </row>
    <row r="3018" spans="2:21" x14ac:dyDescent="0.35">
      <c r="B3018" s="50"/>
      <c r="C3018" s="65"/>
      <c r="D3018" s="36"/>
      <c r="E3018" s="64"/>
      <c r="F3018" s="60"/>
      <c r="G3018" s="34"/>
      <c r="H3018" s="34"/>
      <c r="I3018" s="34"/>
      <c r="J3018" s="34"/>
      <c r="K3018" s="34"/>
      <c r="L3018" s="34"/>
      <c r="M3018" s="34"/>
      <c r="N3018" s="34"/>
      <c r="O3018" s="34"/>
      <c r="P3018" s="34"/>
      <c r="Q3018" s="34"/>
      <c r="R3018" s="34"/>
      <c r="S3018" s="27" t="str">
        <f>IF(COUNTA(B3018:R3018)=0,"",IF(AND(COUNTIF('OMS Drop Downs'!$C$2:$C$3,'OMS Response Form (ORF)'!F3018),COUNTIF('OMS Drop Downs'!$D$2:$D$5,'OMS Response Form (ORF)'!G3018),COUNTIF('OMS Drop Downs'!$A$2:$A$5,'OMS Response Form (ORF)'!H3018),COUNTIF('OMS Drop Downs'!$B$2:$B$4,'OMS Response Form (ORF)'!I3018),COUNTIF('OMS Drop Downs'!$A$2:$A$5,'OMS Response Form (ORF)'!J3018),COUNTIF('OMS Drop Downs'!$E$2:$E$7,'OMS Response Form (ORF)'!K3018),COUNTIF('OMS Drop Downs'!$B$2:$B$4,'OMS Response Form (ORF)'!L3018),COUNTIF('OMS Drop Downs'!$B$2:$B$4,'OMS Response Form (ORF)'!M3018),COUNTIF('OMS Drop Downs'!$B$2:$B$4,'OMS Response Form (ORF)'!N3018),COUNTIF('OMS Drop Downs'!$B$2:$B$4,'OMS Response Form (ORF)'!P3018),COUNTIF('OMS Drop Downs'!$B$2:$B$4,'OMS Response Form (ORF)'!Q3018),COUNTIF('OMS Drop Downs'!$B$2:$B$4,'OMS Response Form (ORF)'!R3018)),"Complete","Incomplete"))</f>
        <v/>
      </c>
      <c r="T3018" s="28" t="str">
        <f>IF(S3018="Complete",IF(AND(NOT(ISNA(VLOOKUP(CONCATENATE(F3018,G3018,H3018,I3018,J3018,K3018),'OMS Drop Downs'!G:G,1,FALSE))),IF(AND(G3018&lt;&gt;"C3",K3018&lt;&gt;"O5"),IF(SUM(COUNTIF(L3018:R3018,"Y"),COUNTIF(L3018:R3018,"N"))=0,"V","I"),IF(COUNTIF(L3018:R3018,"Y"),"V","I"))="V"),"Valid","Invalid")," ")</f>
        <v xml:space="preserve"> </v>
      </c>
      <c r="U3018"/>
    </row>
    <row r="3019" spans="2:21" x14ac:dyDescent="0.35">
      <c r="B3019" s="50"/>
      <c r="C3019" s="65"/>
      <c r="D3019" s="36"/>
      <c r="E3019" s="64"/>
      <c r="F3019" s="60"/>
      <c r="G3019" s="34"/>
      <c r="H3019" s="34"/>
      <c r="I3019" s="34"/>
      <c r="J3019" s="34"/>
      <c r="K3019" s="34"/>
      <c r="L3019" s="34"/>
      <c r="M3019" s="34"/>
      <c r="N3019" s="34"/>
      <c r="O3019" s="34"/>
      <c r="P3019" s="34"/>
      <c r="Q3019" s="34"/>
      <c r="R3019" s="34"/>
      <c r="S3019" s="27" t="str">
        <f>IF(COUNTA(B3019:R3019)=0,"",IF(AND(COUNTIF('OMS Drop Downs'!$C$2:$C$3,'OMS Response Form (ORF)'!F3019),COUNTIF('OMS Drop Downs'!$D$2:$D$5,'OMS Response Form (ORF)'!G3019),COUNTIF('OMS Drop Downs'!$A$2:$A$5,'OMS Response Form (ORF)'!H3019),COUNTIF('OMS Drop Downs'!$B$2:$B$4,'OMS Response Form (ORF)'!I3019),COUNTIF('OMS Drop Downs'!$A$2:$A$5,'OMS Response Form (ORF)'!J3019),COUNTIF('OMS Drop Downs'!$E$2:$E$7,'OMS Response Form (ORF)'!K3019),COUNTIF('OMS Drop Downs'!$B$2:$B$4,'OMS Response Form (ORF)'!L3019),COUNTIF('OMS Drop Downs'!$B$2:$B$4,'OMS Response Form (ORF)'!M3019),COUNTIF('OMS Drop Downs'!$B$2:$B$4,'OMS Response Form (ORF)'!N3019),COUNTIF('OMS Drop Downs'!$B$2:$B$4,'OMS Response Form (ORF)'!P3019),COUNTIF('OMS Drop Downs'!$B$2:$B$4,'OMS Response Form (ORF)'!Q3019),COUNTIF('OMS Drop Downs'!$B$2:$B$4,'OMS Response Form (ORF)'!R3019)),"Complete","Incomplete"))</f>
        <v/>
      </c>
      <c r="T3019" s="28" t="str">
        <f>IF(S3019="Complete",IF(AND(NOT(ISNA(VLOOKUP(CONCATENATE(F3019,G3019,H3019,I3019,J3019,K3019),'OMS Drop Downs'!G:G,1,FALSE))),IF(AND(G3019&lt;&gt;"C3",K3019&lt;&gt;"O5"),IF(SUM(COUNTIF(L3019:R3019,"Y"),COUNTIF(L3019:R3019,"N"))=0,"V","I"),IF(COUNTIF(L3019:R3019,"Y"),"V","I"))="V"),"Valid","Invalid")," ")</f>
        <v xml:space="preserve"> </v>
      </c>
      <c r="U3019"/>
    </row>
    <row r="3020" spans="2:21" x14ac:dyDescent="0.35">
      <c r="B3020" s="50"/>
      <c r="C3020" s="65"/>
      <c r="D3020" s="36"/>
      <c r="E3020" s="64"/>
      <c r="F3020" s="60"/>
      <c r="G3020" s="34"/>
      <c r="H3020" s="34"/>
      <c r="I3020" s="34"/>
      <c r="J3020" s="34"/>
      <c r="K3020" s="34"/>
      <c r="L3020" s="34"/>
      <c r="M3020" s="34"/>
      <c r="N3020" s="34"/>
      <c r="O3020" s="34"/>
      <c r="P3020" s="34"/>
      <c r="Q3020" s="34"/>
      <c r="R3020" s="34"/>
      <c r="S3020" s="27" t="str">
        <f>IF(COUNTA(B3020:R3020)=0,"",IF(AND(COUNTIF('OMS Drop Downs'!$C$2:$C$3,'OMS Response Form (ORF)'!F3020),COUNTIF('OMS Drop Downs'!$D$2:$D$5,'OMS Response Form (ORF)'!G3020),COUNTIF('OMS Drop Downs'!$A$2:$A$5,'OMS Response Form (ORF)'!H3020),COUNTIF('OMS Drop Downs'!$B$2:$B$4,'OMS Response Form (ORF)'!I3020),COUNTIF('OMS Drop Downs'!$A$2:$A$5,'OMS Response Form (ORF)'!J3020),COUNTIF('OMS Drop Downs'!$E$2:$E$7,'OMS Response Form (ORF)'!K3020),COUNTIF('OMS Drop Downs'!$B$2:$B$4,'OMS Response Form (ORF)'!L3020),COUNTIF('OMS Drop Downs'!$B$2:$B$4,'OMS Response Form (ORF)'!M3020),COUNTIF('OMS Drop Downs'!$B$2:$B$4,'OMS Response Form (ORF)'!N3020),COUNTIF('OMS Drop Downs'!$B$2:$B$4,'OMS Response Form (ORF)'!P3020),COUNTIF('OMS Drop Downs'!$B$2:$B$4,'OMS Response Form (ORF)'!Q3020),COUNTIF('OMS Drop Downs'!$B$2:$B$4,'OMS Response Form (ORF)'!R3020)),"Complete","Incomplete"))</f>
        <v/>
      </c>
      <c r="T3020" s="28" t="str">
        <f>IF(S3020="Complete",IF(AND(NOT(ISNA(VLOOKUP(CONCATENATE(F3020,G3020,H3020,I3020,J3020,K3020),'OMS Drop Downs'!G:G,1,FALSE))),IF(AND(G3020&lt;&gt;"C3",K3020&lt;&gt;"O5"),IF(SUM(COUNTIF(L3020:R3020,"Y"),COUNTIF(L3020:R3020,"N"))=0,"V","I"),IF(COUNTIF(L3020:R3020,"Y"),"V","I"))="V"),"Valid","Invalid")," ")</f>
        <v xml:space="preserve"> </v>
      </c>
      <c r="U3020"/>
    </row>
    <row r="3021" spans="2:21" x14ac:dyDescent="0.35">
      <c r="B3021" s="50"/>
      <c r="C3021" s="65"/>
      <c r="D3021" s="36"/>
      <c r="E3021" s="64"/>
      <c r="F3021" s="60"/>
      <c r="G3021" s="34"/>
      <c r="H3021" s="34"/>
      <c r="I3021" s="34"/>
      <c r="J3021" s="34"/>
      <c r="K3021" s="34"/>
      <c r="L3021" s="34"/>
      <c r="M3021" s="34"/>
      <c r="N3021" s="34"/>
      <c r="O3021" s="34"/>
      <c r="P3021" s="34"/>
      <c r="Q3021" s="34"/>
      <c r="R3021" s="34"/>
      <c r="S3021" s="27" t="str">
        <f>IF(COUNTA(B3021:R3021)=0,"",IF(AND(COUNTIF('OMS Drop Downs'!$C$2:$C$3,'OMS Response Form (ORF)'!F3021),COUNTIF('OMS Drop Downs'!$D$2:$D$5,'OMS Response Form (ORF)'!G3021),COUNTIF('OMS Drop Downs'!$A$2:$A$5,'OMS Response Form (ORF)'!H3021),COUNTIF('OMS Drop Downs'!$B$2:$B$4,'OMS Response Form (ORF)'!I3021),COUNTIF('OMS Drop Downs'!$A$2:$A$5,'OMS Response Form (ORF)'!J3021),COUNTIF('OMS Drop Downs'!$E$2:$E$7,'OMS Response Form (ORF)'!K3021),COUNTIF('OMS Drop Downs'!$B$2:$B$4,'OMS Response Form (ORF)'!L3021),COUNTIF('OMS Drop Downs'!$B$2:$B$4,'OMS Response Form (ORF)'!M3021),COUNTIF('OMS Drop Downs'!$B$2:$B$4,'OMS Response Form (ORF)'!N3021),COUNTIF('OMS Drop Downs'!$B$2:$B$4,'OMS Response Form (ORF)'!P3021),COUNTIF('OMS Drop Downs'!$B$2:$B$4,'OMS Response Form (ORF)'!Q3021),COUNTIF('OMS Drop Downs'!$B$2:$B$4,'OMS Response Form (ORF)'!R3021)),"Complete","Incomplete"))</f>
        <v/>
      </c>
      <c r="T3021" s="28" t="str">
        <f>IF(S3021="Complete",IF(AND(NOT(ISNA(VLOOKUP(CONCATENATE(F3021,G3021,H3021,I3021,J3021,K3021),'OMS Drop Downs'!G:G,1,FALSE))),IF(AND(G3021&lt;&gt;"C3",K3021&lt;&gt;"O5"),IF(SUM(COUNTIF(L3021:R3021,"Y"),COUNTIF(L3021:R3021,"N"))=0,"V","I"),IF(COUNTIF(L3021:R3021,"Y"),"V","I"))="V"),"Valid","Invalid")," ")</f>
        <v xml:space="preserve"> </v>
      </c>
      <c r="U3021"/>
    </row>
    <row r="3022" spans="2:21" x14ac:dyDescent="0.35">
      <c r="B3022" s="50"/>
      <c r="C3022" s="65"/>
      <c r="D3022" s="36"/>
      <c r="E3022" s="64"/>
      <c r="F3022" s="60"/>
      <c r="G3022" s="34"/>
      <c r="H3022" s="34"/>
      <c r="I3022" s="34"/>
      <c r="J3022" s="34"/>
      <c r="K3022" s="34"/>
      <c r="L3022" s="34"/>
      <c r="M3022" s="34"/>
      <c r="N3022" s="34"/>
      <c r="O3022" s="34"/>
      <c r="P3022" s="34"/>
      <c r="Q3022" s="34"/>
      <c r="R3022" s="34"/>
      <c r="S3022" s="27" t="str">
        <f>IF(COUNTA(B3022:R3022)=0,"",IF(AND(COUNTIF('OMS Drop Downs'!$C$2:$C$3,'OMS Response Form (ORF)'!F3022),COUNTIF('OMS Drop Downs'!$D$2:$D$5,'OMS Response Form (ORF)'!G3022),COUNTIF('OMS Drop Downs'!$A$2:$A$5,'OMS Response Form (ORF)'!H3022),COUNTIF('OMS Drop Downs'!$B$2:$B$4,'OMS Response Form (ORF)'!I3022),COUNTIF('OMS Drop Downs'!$A$2:$A$5,'OMS Response Form (ORF)'!J3022),COUNTIF('OMS Drop Downs'!$E$2:$E$7,'OMS Response Form (ORF)'!K3022),COUNTIF('OMS Drop Downs'!$B$2:$B$4,'OMS Response Form (ORF)'!L3022),COUNTIF('OMS Drop Downs'!$B$2:$B$4,'OMS Response Form (ORF)'!M3022),COUNTIF('OMS Drop Downs'!$B$2:$B$4,'OMS Response Form (ORF)'!N3022),COUNTIF('OMS Drop Downs'!$B$2:$B$4,'OMS Response Form (ORF)'!P3022),COUNTIF('OMS Drop Downs'!$B$2:$B$4,'OMS Response Form (ORF)'!Q3022),COUNTIF('OMS Drop Downs'!$B$2:$B$4,'OMS Response Form (ORF)'!R3022)),"Complete","Incomplete"))</f>
        <v/>
      </c>
      <c r="T3022" s="28" t="str">
        <f>IF(S3022="Complete",IF(AND(NOT(ISNA(VLOOKUP(CONCATENATE(F3022,G3022,H3022,I3022,J3022,K3022),'OMS Drop Downs'!G:G,1,FALSE))),IF(AND(G3022&lt;&gt;"C3",K3022&lt;&gt;"O5"),IF(SUM(COUNTIF(L3022:R3022,"Y"),COUNTIF(L3022:R3022,"N"))=0,"V","I"),IF(COUNTIF(L3022:R3022,"Y"),"V","I"))="V"),"Valid","Invalid")," ")</f>
        <v xml:space="preserve"> </v>
      </c>
      <c r="U3022"/>
    </row>
    <row r="3023" spans="2:21" x14ac:dyDescent="0.35">
      <c r="B3023" s="50"/>
      <c r="C3023" s="65"/>
      <c r="D3023" s="36"/>
      <c r="E3023" s="64"/>
      <c r="F3023" s="60"/>
      <c r="G3023" s="34"/>
      <c r="H3023" s="34"/>
      <c r="I3023" s="34"/>
      <c r="J3023" s="34"/>
      <c r="K3023" s="34"/>
      <c r="L3023" s="34"/>
      <c r="M3023" s="34"/>
      <c r="N3023" s="34"/>
      <c r="O3023" s="34"/>
      <c r="P3023" s="34"/>
      <c r="Q3023" s="34"/>
      <c r="R3023" s="34"/>
      <c r="S3023" s="27" t="str">
        <f>IF(COUNTA(B3023:R3023)=0,"",IF(AND(COUNTIF('OMS Drop Downs'!$C$2:$C$3,'OMS Response Form (ORF)'!F3023),COUNTIF('OMS Drop Downs'!$D$2:$D$5,'OMS Response Form (ORF)'!G3023),COUNTIF('OMS Drop Downs'!$A$2:$A$5,'OMS Response Form (ORF)'!H3023),COUNTIF('OMS Drop Downs'!$B$2:$B$4,'OMS Response Form (ORF)'!I3023),COUNTIF('OMS Drop Downs'!$A$2:$A$5,'OMS Response Form (ORF)'!J3023),COUNTIF('OMS Drop Downs'!$E$2:$E$7,'OMS Response Form (ORF)'!K3023),COUNTIF('OMS Drop Downs'!$B$2:$B$4,'OMS Response Form (ORF)'!L3023),COUNTIF('OMS Drop Downs'!$B$2:$B$4,'OMS Response Form (ORF)'!M3023),COUNTIF('OMS Drop Downs'!$B$2:$B$4,'OMS Response Form (ORF)'!N3023),COUNTIF('OMS Drop Downs'!$B$2:$B$4,'OMS Response Form (ORF)'!P3023),COUNTIF('OMS Drop Downs'!$B$2:$B$4,'OMS Response Form (ORF)'!Q3023),COUNTIF('OMS Drop Downs'!$B$2:$B$4,'OMS Response Form (ORF)'!R3023)),"Complete","Incomplete"))</f>
        <v/>
      </c>
      <c r="T3023" s="28" t="str">
        <f>IF(S3023="Complete",IF(AND(NOT(ISNA(VLOOKUP(CONCATENATE(F3023,G3023,H3023,I3023,J3023,K3023),'OMS Drop Downs'!G:G,1,FALSE))),IF(AND(G3023&lt;&gt;"C3",K3023&lt;&gt;"O5"),IF(SUM(COUNTIF(L3023:R3023,"Y"),COUNTIF(L3023:R3023,"N"))=0,"V","I"),IF(COUNTIF(L3023:R3023,"Y"),"V","I"))="V"),"Valid","Invalid")," ")</f>
        <v xml:space="preserve"> </v>
      </c>
      <c r="U3023"/>
    </row>
    <row r="3024" spans="2:21" x14ac:dyDescent="0.35">
      <c r="B3024" s="50"/>
      <c r="C3024" s="65"/>
      <c r="D3024" s="36"/>
      <c r="E3024" s="64"/>
      <c r="F3024" s="60"/>
      <c r="G3024" s="34"/>
      <c r="H3024" s="34"/>
      <c r="I3024" s="34"/>
      <c r="J3024" s="34"/>
      <c r="K3024" s="34"/>
      <c r="L3024" s="34"/>
      <c r="M3024" s="34"/>
      <c r="N3024" s="34"/>
      <c r="O3024" s="34"/>
      <c r="P3024" s="34"/>
      <c r="Q3024" s="34"/>
      <c r="R3024" s="34"/>
      <c r="S3024" s="27" t="str">
        <f>IF(COUNTA(B3024:R3024)=0,"",IF(AND(COUNTIF('OMS Drop Downs'!$C$2:$C$3,'OMS Response Form (ORF)'!F3024),COUNTIF('OMS Drop Downs'!$D$2:$D$5,'OMS Response Form (ORF)'!G3024),COUNTIF('OMS Drop Downs'!$A$2:$A$5,'OMS Response Form (ORF)'!H3024),COUNTIF('OMS Drop Downs'!$B$2:$B$4,'OMS Response Form (ORF)'!I3024),COUNTIF('OMS Drop Downs'!$A$2:$A$5,'OMS Response Form (ORF)'!J3024),COUNTIF('OMS Drop Downs'!$E$2:$E$7,'OMS Response Form (ORF)'!K3024),COUNTIF('OMS Drop Downs'!$B$2:$B$4,'OMS Response Form (ORF)'!L3024),COUNTIF('OMS Drop Downs'!$B$2:$B$4,'OMS Response Form (ORF)'!M3024),COUNTIF('OMS Drop Downs'!$B$2:$B$4,'OMS Response Form (ORF)'!N3024),COUNTIF('OMS Drop Downs'!$B$2:$B$4,'OMS Response Form (ORF)'!P3024),COUNTIF('OMS Drop Downs'!$B$2:$B$4,'OMS Response Form (ORF)'!Q3024),COUNTIF('OMS Drop Downs'!$B$2:$B$4,'OMS Response Form (ORF)'!R3024)),"Complete","Incomplete"))</f>
        <v/>
      </c>
      <c r="T3024" s="28" t="str">
        <f>IF(S3024="Complete",IF(AND(NOT(ISNA(VLOOKUP(CONCATENATE(F3024,G3024,H3024,I3024,J3024,K3024),'OMS Drop Downs'!G:G,1,FALSE))),IF(AND(G3024&lt;&gt;"C3",K3024&lt;&gt;"O5"),IF(SUM(COUNTIF(L3024:R3024,"Y"),COUNTIF(L3024:R3024,"N"))=0,"V","I"),IF(COUNTIF(L3024:R3024,"Y"),"V","I"))="V"),"Valid","Invalid")," ")</f>
        <v xml:space="preserve"> </v>
      </c>
      <c r="U3024"/>
    </row>
    <row r="3025" spans="2:21" x14ac:dyDescent="0.35">
      <c r="B3025" s="50"/>
      <c r="C3025" s="65"/>
      <c r="D3025" s="36"/>
      <c r="E3025" s="64"/>
      <c r="F3025" s="60"/>
      <c r="G3025" s="34"/>
      <c r="H3025" s="34"/>
      <c r="I3025" s="34"/>
      <c r="J3025" s="34"/>
      <c r="K3025" s="34"/>
      <c r="L3025" s="34"/>
      <c r="M3025" s="34"/>
      <c r="N3025" s="34"/>
      <c r="O3025" s="34"/>
      <c r="P3025" s="34"/>
      <c r="Q3025" s="34"/>
      <c r="R3025" s="34"/>
      <c r="S3025" s="27" t="str">
        <f>IF(COUNTA(B3025:R3025)=0,"",IF(AND(COUNTIF('OMS Drop Downs'!$C$2:$C$3,'OMS Response Form (ORF)'!F3025),COUNTIF('OMS Drop Downs'!$D$2:$D$5,'OMS Response Form (ORF)'!G3025),COUNTIF('OMS Drop Downs'!$A$2:$A$5,'OMS Response Form (ORF)'!H3025),COUNTIF('OMS Drop Downs'!$B$2:$B$4,'OMS Response Form (ORF)'!I3025),COUNTIF('OMS Drop Downs'!$A$2:$A$5,'OMS Response Form (ORF)'!J3025),COUNTIF('OMS Drop Downs'!$E$2:$E$7,'OMS Response Form (ORF)'!K3025),COUNTIF('OMS Drop Downs'!$B$2:$B$4,'OMS Response Form (ORF)'!L3025),COUNTIF('OMS Drop Downs'!$B$2:$B$4,'OMS Response Form (ORF)'!M3025),COUNTIF('OMS Drop Downs'!$B$2:$B$4,'OMS Response Form (ORF)'!N3025),COUNTIF('OMS Drop Downs'!$B$2:$B$4,'OMS Response Form (ORF)'!P3025),COUNTIF('OMS Drop Downs'!$B$2:$B$4,'OMS Response Form (ORF)'!Q3025),COUNTIF('OMS Drop Downs'!$B$2:$B$4,'OMS Response Form (ORF)'!R3025)),"Complete","Incomplete"))</f>
        <v/>
      </c>
      <c r="T3025" s="28" t="str">
        <f>IF(S3025="Complete",IF(AND(NOT(ISNA(VLOOKUP(CONCATENATE(F3025,G3025,H3025,I3025,J3025,K3025),'OMS Drop Downs'!G:G,1,FALSE))),IF(AND(G3025&lt;&gt;"C3",K3025&lt;&gt;"O5"),IF(SUM(COUNTIF(L3025:R3025,"Y"),COUNTIF(L3025:R3025,"N"))=0,"V","I"),IF(COUNTIF(L3025:R3025,"Y"),"V","I"))="V"),"Valid","Invalid")," ")</f>
        <v xml:space="preserve"> </v>
      </c>
      <c r="U3025"/>
    </row>
    <row r="3026" spans="2:21" x14ac:dyDescent="0.35">
      <c r="B3026" s="50"/>
      <c r="C3026" s="65"/>
      <c r="D3026" s="36"/>
      <c r="E3026" s="64"/>
      <c r="F3026" s="60"/>
      <c r="G3026" s="34"/>
      <c r="H3026" s="34"/>
      <c r="I3026" s="34"/>
      <c r="J3026" s="34"/>
      <c r="K3026" s="34"/>
      <c r="L3026" s="34"/>
      <c r="M3026" s="34"/>
      <c r="N3026" s="34"/>
      <c r="O3026" s="34"/>
      <c r="P3026" s="34"/>
      <c r="Q3026" s="34"/>
      <c r="R3026" s="34"/>
      <c r="S3026" s="27" t="str">
        <f>IF(COUNTA(B3026:R3026)=0,"",IF(AND(COUNTIF('OMS Drop Downs'!$C$2:$C$3,'OMS Response Form (ORF)'!F3026),COUNTIF('OMS Drop Downs'!$D$2:$D$5,'OMS Response Form (ORF)'!G3026),COUNTIF('OMS Drop Downs'!$A$2:$A$5,'OMS Response Form (ORF)'!H3026),COUNTIF('OMS Drop Downs'!$B$2:$B$4,'OMS Response Form (ORF)'!I3026),COUNTIF('OMS Drop Downs'!$A$2:$A$5,'OMS Response Form (ORF)'!J3026),COUNTIF('OMS Drop Downs'!$E$2:$E$7,'OMS Response Form (ORF)'!K3026),COUNTIF('OMS Drop Downs'!$B$2:$B$4,'OMS Response Form (ORF)'!L3026),COUNTIF('OMS Drop Downs'!$B$2:$B$4,'OMS Response Form (ORF)'!M3026),COUNTIF('OMS Drop Downs'!$B$2:$B$4,'OMS Response Form (ORF)'!N3026),COUNTIF('OMS Drop Downs'!$B$2:$B$4,'OMS Response Form (ORF)'!P3026),COUNTIF('OMS Drop Downs'!$B$2:$B$4,'OMS Response Form (ORF)'!Q3026),COUNTIF('OMS Drop Downs'!$B$2:$B$4,'OMS Response Form (ORF)'!R3026)),"Complete","Incomplete"))</f>
        <v/>
      </c>
      <c r="T3026" s="28" t="str">
        <f>IF(S3026="Complete",IF(AND(NOT(ISNA(VLOOKUP(CONCATENATE(F3026,G3026,H3026,I3026,J3026,K3026),'OMS Drop Downs'!G:G,1,FALSE))),IF(AND(G3026&lt;&gt;"C3",K3026&lt;&gt;"O5"),IF(SUM(COUNTIF(L3026:R3026,"Y"),COUNTIF(L3026:R3026,"N"))=0,"V","I"),IF(COUNTIF(L3026:R3026,"Y"),"V","I"))="V"),"Valid","Invalid")," ")</f>
        <v xml:space="preserve"> </v>
      </c>
      <c r="U3026"/>
    </row>
    <row r="3027" spans="2:21" x14ac:dyDescent="0.35">
      <c r="B3027" s="50"/>
      <c r="C3027" s="65"/>
      <c r="D3027" s="36"/>
      <c r="E3027" s="64"/>
      <c r="F3027" s="60"/>
      <c r="G3027" s="34"/>
      <c r="H3027" s="34"/>
      <c r="I3027" s="34"/>
      <c r="J3027" s="34"/>
      <c r="K3027" s="34"/>
      <c r="L3027" s="34"/>
      <c r="M3027" s="34"/>
      <c r="N3027" s="34"/>
      <c r="O3027" s="34"/>
      <c r="P3027" s="34"/>
      <c r="Q3027" s="34"/>
      <c r="R3027" s="34"/>
      <c r="S3027" s="27" t="str">
        <f>IF(COUNTA(B3027:R3027)=0,"",IF(AND(COUNTIF('OMS Drop Downs'!$C$2:$C$3,'OMS Response Form (ORF)'!F3027),COUNTIF('OMS Drop Downs'!$D$2:$D$5,'OMS Response Form (ORF)'!G3027),COUNTIF('OMS Drop Downs'!$A$2:$A$5,'OMS Response Form (ORF)'!H3027),COUNTIF('OMS Drop Downs'!$B$2:$B$4,'OMS Response Form (ORF)'!I3027),COUNTIF('OMS Drop Downs'!$A$2:$A$5,'OMS Response Form (ORF)'!J3027),COUNTIF('OMS Drop Downs'!$E$2:$E$7,'OMS Response Form (ORF)'!K3027),COUNTIF('OMS Drop Downs'!$B$2:$B$4,'OMS Response Form (ORF)'!L3027),COUNTIF('OMS Drop Downs'!$B$2:$B$4,'OMS Response Form (ORF)'!M3027),COUNTIF('OMS Drop Downs'!$B$2:$B$4,'OMS Response Form (ORF)'!N3027),COUNTIF('OMS Drop Downs'!$B$2:$B$4,'OMS Response Form (ORF)'!P3027),COUNTIF('OMS Drop Downs'!$B$2:$B$4,'OMS Response Form (ORF)'!Q3027),COUNTIF('OMS Drop Downs'!$B$2:$B$4,'OMS Response Form (ORF)'!R3027)),"Complete","Incomplete"))</f>
        <v/>
      </c>
      <c r="T3027" s="28" t="str">
        <f>IF(S3027="Complete",IF(AND(NOT(ISNA(VLOOKUP(CONCATENATE(F3027,G3027,H3027,I3027,J3027,K3027),'OMS Drop Downs'!G:G,1,FALSE))),IF(AND(G3027&lt;&gt;"C3",K3027&lt;&gt;"O5"),IF(SUM(COUNTIF(L3027:R3027,"Y"),COUNTIF(L3027:R3027,"N"))=0,"V","I"),IF(COUNTIF(L3027:R3027,"Y"),"V","I"))="V"),"Valid","Invalid")," ")</f>
        <v xml:space="preserve"> </v>
      </c>
      <c r="U3027"/>
    </row>
    <row r="3028" spans="2:21" x14ac:dyDescent="0.35">
      <c r="B3028" s="50"/>
      <c r="C3028" s="65"/>
      <c r="D3028" s="36"/>
      <c r="E3028" s="64"/>
      <c r="F3028" s="60"/>
      <c r="G3028" s="34"/>
      <c r="H3028" s="34"/>
      <c r="I3028" s="34"/>
      <c r="J3028" s="34"/>
      <c r="K3028" s="34"/>
      <c r="L3028" s="34"/>
      <c r="M3028" s="34"/>
      <c r="N3028" s="34"/>
      <c r="O3028" s="34"/>
      <c r="P3028" s="34"/>
      <c r="Q3028" s="34"/>
      <c r="R3028" s="34"/>
      <c r="S3028" s="27" t="str">
        <f>IF(COUNTA(B3028:R3028)=0,"",IF(AND(COUNTIF('OMS Drop Downs'!$C$2:$C$3,'OMS Response Form (ORF)'!F3028),COUNTIF('OMS Drop Downs'!$D$2:$D$5,'OMS Response Form (ORF)'!G3028),COUNTIF('OMS Drop Downs'!$A$2:$A$5,'OMS Response Form (ORF)'!H3028),COUNTIF('OMS Drop Downs'!$B$2:$B$4,'OMS Response Form (ORF)'!I3028),COUNTIF('OMS Drop Downs'!$A$2:$A$5,'OMS Response Form (ORF)'!J3028),COUNTIF('OMS Drop Downs'!$E$2:$E$7,'OMS Response Form (ORF)'!K3028),COUNTIF('OMS Drop Downs'!$B$2:$B$4,'OMS Response Form (ORF)'!L3028),COUNTIF('OMS Drop Downs'!$B$2:$B$4,'OMS Response Form (ORF)'!M3028),COUNTIF('OMS Drop Downs'!$B$2:$B$4,'OMS Response Form (ORF)'!N3028),COUNTIF('OMS Drop Downs'!$B$2:$B$4,'OMS Response Form (ORF)'!P3028),COUNTIF('OMS Drop Downs'!$B$2:$B$4,'OMS Response Form (ORF)'!Q3028),COUNTIF('OMS Drop Downs'!$B$2:$B$4,'OMS Response Form (ORF)'!R3028)),"Complete","Incomplete"))</f>
        <v/>
      </c>
      <c r="T3028" s="28" t="str">
        <f>IF(S3028="Complete",IF(AND(NOT(ISNA(VLOOKUP(CONCATENATE(F3028,G3028,H3028,I3028,J3028,K3028),'OMS Drop Downs'!G:G,1,FALSE))),IF(AND(G3028&lt;&gt;"C3",K3028&lt;&gt;"O5"),IF(SUM(COUNTIF(L3028:R3028,"Y"),COUNTIF(L3028:R3028,"N"))=0,"V","I"),IF(COUNTIF(L3028:R3028,"Y"),"V","I"))="V"),"Valid","Invalid")," ")</f>
        <v xml:space="preserve"> </v>
      </c>
      <c r="U3028"/>
    </row>
    <row r="3029" spans="2:21" x14ac:dyDescent="0.35">
      <c r="B3029" s="50"/>
      <c r="C3029" s="65"/>
      <c r="D3029" s="36"/>
      <c r="E3029" s="64"/>
      <c r="F3029" s="60"/>
      <c r="G3029" s="34"/>
      <c r="H3029" s="34"/>
      <c r="I3029" s="34"/>
      <c r="J3029" s="34"/>
      <c r="K3029" s="34"/>
      <c r="L3029" s="34"/>
      <c r="M3029" s="34"/>
      <c r="N3029" s="34"/>
      <c r="O3029" s="34"/>
      <c r="P3029" s="34"/>
      <c r="Q3029" s="34"/>
      <c r="R3029" s="34"/>
      <c r="S3029" s="27" t="str">
        <f>IF(COUNTA(B3029:R3029)=0,"",IF(AND(COUNTIF('OMS Drop Downs'!$C$2:$C$3,'OMS Response Form (ORF)'!F3029),COUNTIF('OMS Drop Downs'!$D$2:$D$5,'OMS Response Form (ORF)'!G3029),COUNTIF('OMS Drop Downs'!$A$2:$A$5,'OMS Response Form (ORF)'!H3029),COUNTIF('OMS Drop Downs'!$B$2:$B$4,'OMS Response Form (ORF)'!I3029),COUNTIF('OMS Drop Downs'!$A$2:$A$5,'OMS Response Form (ORF)'!J3029),COUNTIF('OMS Drop Downs'!$E$2:$E$7,'OMS Response Form (ORF)'!K3029),COUNTIF('OMS Drop Downs'!$B$2:$B$4,'OMS Response Form (ORF)'!L3029),COUNTIF('OMS Drop Downs'!$B$2:$B$4,'OMS Response Form (ORF)'!M3029),COUNTIF('OMS Drop Downs'!$B$2:$B$4,'OMS Response Form (ORF)'!N3029),COUNTIF('OMS Drop Downs'!$B$2:$B$4,'OMS Response Form (ORF)'!P3029),COUNTIF('OMS Drop Downs'!$B$2:$B$4,'OMS Response Form (ORF)'!Q3029),COUNTIF('OMS Drop Downs'!$B$2:$B$4,'OMS Response Form (ORF)'!R3029)),"Complete","Incomplete"))</f>
        <v/>
      </c>
      <c r="T3029" s="28" t="str">
        <f>IF(S3029="Complete",IF(AND(NOT(ISNA(VLOOKUP(CONCATENATE(F3029,G3029,H3029,I3029,J3029,K3029),'OMS Drop Downs'!G:G,1,FALSE))),IF(AND(G3029&lt;&gt;"C3",K3029&lt;&gt;"O5"),IF(SUM(COUNTIF(L3029:R3029,"Y"),COUNTIF(L3029:R3029,"N"))=0,"V","I"),IF(COUNTIF(L3029:R3029,"Y"),"V","I"))="V"),"Valid","Invalid")," ")</f>
        <v xml:space="preserve"> </v>
      </c>
      <c r="U3029"/>
    </row>
    <row r="3030" spans="2:21" x14ac:dyDescent="0.35">
      <c r="B3030" s="50"/>
      <c r="C3030" s="65"/>
      <c r="D3030" s="36"/>
      <c r="E3030" s="64"/>
      <c r="F3030" s="60"/>
      <c r="G3030" s="34"/>
      <c r="H3030" s="34"/>
      <c r="I3030" s="34"/>
      <c r="J3030" s="34"/>
      <c r="K3030" s="34"/>
      <c r="L3030" s="34"/>
      <c r="M3030" s="34"/>
      <c r="N3030" s="34"/>
      <c r="O3030" s="34"/>
      <c r="P3030" s="34"/>
      <c r="Q3030" s="34"/>
      <c r="R3030" s="34"/>
      <c r="S3030" s="27" t="str">
        <f>IF(COUNTA(B3030:R3030)=0,"",IF(AND(COUNTIF('OMS Drop Downs'!$C$2:$C$3,'OMS Response Form (ORF)'!F3030),COUNTIF('OMS Drop Downs'!$D$2:$D$5,'OMS Response Form (ORF)'!G3030),COUNTIF('OMS Drop Downs'!$A$2:$A$5,'OMS Response Form (ORF)'!H3030),COUNTIF('OMS Drop Downs'!$B$2:$B$4,'OMS Response Form (ORF)'!I3030),COUNTIF('OMS Drop Downs'!$A$2:$A$5,'OMS Response Form (ORF)'!J3030),COUNTIF('OMS Drop Downs'!$E$2:$E$7,'OMS Response Form (ORF)'!K3030),COUNTIF('OMS Drop Downs'!$B$2:$B$4,'OMS Response Form (ORF)'!L3030),COUNTIF('OMS Drop Downs'!$B$2:$B$4,'OMS Response Form (ORF)'!M3030),COUNTIF('OMS Drop Downs'!$B$2:$B$4,'OMS Response Form (ORF)'!N3030),COUNTIF('OMS Drop Downs'!$B$2:$B$4,'OMS Response Form (ORF)'!P3030),COUNTIF('OMS Drop Downs'!$B$2:$B$4,'OMS Response Form (ORF)'!Q3030),COUNTIF('OMS Drop Downs'!$B$2:$B$4,'OMS Response Form (ORF)'!R3030)),"Complete","Incomplete"))</f>
        <v/>
      </c>
      <c r="T3030" s="28" t="str">
        <f>IF(S3030="Complete",IF(AND(NOT(ISNA(VLOOKUP(CONCATENATE(F3030,G3030,H3030,I3030,J3030,K3030),'OMS Drop Downs'!G:G,1,FALSE))),IF(AND(G3030&lt;&gt;"C3",K3030&lt;&gt;"O5"),IF(SUM(COUNTIF(L3030:R3030,"Y"),COUNTIF(L3030:R3030,"N"))=0,"V","I"),IF(COUNTIF(L3030:R3030,"Y"),"V","I"))="V"),"Valid","Invalid")," ")</f>
        <v xml:space="preserve"> </v>
      </c>
      <c r="U3030"/>
    </row>
    <row r="3031" spans="2:21" x14ac:dyDescent="0.35">
      <c r="B3031" s="50"/>
      <c r="C3031" s="65"/>
      <c r="D3031" s="36"/>
      <c r="E3031" s="64"/>
      <c r="F3031" s="60"/>
      <c r="G3031" s="34"/>
      <c r="H3031" s="34"/>
      <c r="I3031" s="34"/>
      <c r="J3031" s="34"/>
      <c r="K3031" s="34"/>
      <c r="L3031" s="34"/>
      <c r="M3031" s="34"/>
      <c r="N3031" s="34"/>
      <c r="O3031" s="34"/>
      <c r="P3031" s="34"/>
      <c r="Q3031" s="34"/>
      <c r="R3031" s="34"/>
      <c r="S3031" s="27" t="str">
        <f>IF(COUNTA(B3031:R3031)=0,"",IF(AND(COUNTIF('OMS Drop Downs'!$C$2:$C$3,'OMS Response Form (ORF)'!F3031),COUNTIF('OMS Drop Downs'!$D$2:$D$5,'OMS Response Form (ORF)'!G3031),COUNTIF('OMS Drop Downs'!$A$2:$A$5,'OMS Response Form (ORF)'!H3031),COUNTIF('OMS Drop Downs'!$B$2:$B$4,'OMS Response Form (ORF)'!I3031),COUNTIF('OMS Drop Downs'!$A$2:$A$5,'OMS Response Form (ORF)'!J3031),COUNTIF('OMS Drop Downs'!$E$2:$E$7,'OMS Response Form (ORF)'!K3031),COUNTIF('OMS Drop Downs'!$B$2:$B$4,'OMS Response Form (ORF)'!L3031),COUNTIF('OMS Drop Downs'!$B$2:$B$4,'OMS Response Form (ORF)'!M3031),COUNTIF('OMS Drop Downs'!$B$2:$B$4,'OMS Response Form (ORF)'!N3031),COUNTIF('OMS Drop Downs'!$B$2:$B$4,'OMS Response Form (ORF)'!P3031),COUNTIF('OMS Drop Downs'!$B$2:$B$4,'OMS Response Form (ORF)'!Q3031),COUNTIF('OMS Drop Downs'!$B$2:$B$4,'OMS Response Form (ORF)'!R3031)),"Complete","Incomplete"))</f>
        <v/>
      </c>
      <c r="T3031" s="28" t="str">
        <f>IF(S3031="Complete",IF(AND(NOT(ISNA(VLOOKUP(CONCATENATE(F3031,G3031,H3031,I3031,J3031,K3031),'OMS Drop Downs'!G:G,1,FALSE))),IF(AND(G3031&lt;&gt;"C3",K3031&lt;&gt;"O5"),IF(SUM(COUNTIF(L3031:R3031,"Y"),COUNTIF(L3031:R3031,"N"))=0,"V","I"),IF(COUNTIF(L3031:R3031,"Y"),"V","I"))="V"),"Valid","Invalid")," ")</f>
        <v xml:space="preserve"> </v>
      </c>
      <c r="U3031"/>
    </row>
    <row r="3032" spans="2:21" x14ac:dyDescent="0.35">
      <c r="B3032" s="50"/>
      <c r="C3032" s="65"/>
      <c r="D3032" s="36"/>
      <c r="E3032" s="64"/>
      <c r="F3032" s="60"/>
      <c r="G3032" s="34"/>
      <c r="H3032" s="34"/>
      <c r="I3032" s="34"/>
      <c r="J3032" s="34"/>
      <c r="K3032" s="34"/>
      <c r="L3032" s="34"/>
      <c r="M3032" s="34"/>
      <c r="N3032" s="34"/>
      <c r="O3032" s="34"/>
      <c r="P3032" s="34"/>
      <c r="Q3032" s="34"/>
      <c r="R3032" s="34"/>
      <c r="S3032" s="27" t="str">
        <f>IF(COUNTA(B3032:R3032)=0,"",IF(AND(COUNTIF('OMS Drop Downs'!$C$2:$C$3,'OMS Response Form (ORF)'!F3032),COUNTIF('OMS Drop Downs'!$D$2:$D$5,'OMS Response Form (ORF)'!G3032),COUNTIF('OMS Drop Downs'!$A$2:$A$5,'OMS Response Form (ORF)'!H3032),COUNTIF('OMS Drop Downs'!$B$2:$B$4,'OMS Response Form (ORF)'!I3032),COUNTIF('OMS Drop Downs'!$A$2:$A$5,'OMS Response Form (ORF)'!J3032),COUNTIF('OMS Drop Downs'!$E$2:$E$7,'OMS Response Form (ORF)'!K3032),COUNTIF('OMS Drop Downs'!$B$2:$B$4,'OMS Response Form (ORF)'!L3032),COUNTIF('OMS Drop Downs'!$B$2:$B$4,'OMS Response Form (ORF)'!M3032),COUNTIF('OMS Drop Downs'!$B$2:$B$4,'OMS Response Form (ORF)'!N3032),COUNTIF('OMS Drop Downs'!$B$2:$B$4,'OMS Response Form (ORF)'!P3032),COUNTIF('OMS Drop Downs'!$B$2:$B$4,'OMS Response Form (ORF)'!Q3032),COUNTIF('OMS Drop Downs'!$B$2:$B$4,'OMS Response Form (ORF)'!R3032)),"Complete","Incomplete"))</f>
        <v/>
      </c>
      <c r="T3032" s="28" t="str">
        <f>IF(S3032="Complete",IF(AND(NOT(ISNA(VLOOKUP(CONCATENATE(F3032,G3032,H3032,I3032,J3032,K3032),'OMS Drop Downs'!G:G,1,FALSE))),IF(AND(G3032&lt;&gt;"C3",K3032&lt;&gt;"O5"),IF(SUM(COUNTIF(L3032:R3032,"Y"),COUNTIF(L3032:R3032,"N"))=0,"V","I"),IF(COUNTIF(L3032:R3032,"Y"),"V","I"))="V"),"Valid","Invalid")," ")</f>
        <v xml:space="preserve"> </v>
      </c>
      <c r="U3032"/>
    </row>
    <row r="3033" spans="2:21" x14ac:dyDescent="0.35">
      <c r="B3033" s="50"/>
      <c r="C3033" s="65"/>
      <c r="D3033" s="36"/>
      <c r="E3033" s="64"/>
      <c r="F3033" s="60"/>
      <c r="G3033" s="34"/>
      <c r="H3033" s="34"/>
      <c r="I3033" s="34"/>
      <c r="J3033" s="34"/>
      <c r="K3033" s="34"/>
      <c r="L3033" s="34"/>
      <c r="M3033" s="34"/>
      <c r="N3033" s="34"/>
      <c r="O3033" s="34"/>
      <c r="P3033" s="34"/>
      <c r="Q3033" s="34"/>
      <c r="R3033" s="34"/>
      <c r="S3033" s="27" t="str">
        <f>IF(COUNTA(B3033:R3033)=0,"",IF(AND(COUNTIF('OMS Drop Downs'!$C$2:$C$3,'OMS Response Form (ORF)'!F3033),COUNTIF('OMS Drop Downs'!$D$2:$D$5,'OMS Response Form (ORF)'!G3033),COUNTIF('OMS Drop Downs'!$A$2:$A$5,'OMS Response Form (ORF)'!H3033),COUNTIF('OMS Drop Downs'!$B$2:$B$4,'OMS Response Form (ORF)'!I3033),COUNTIF('OMS Drop Downs'!$A$2:$A$5,'OMS Response Form (ORF)'!J3033),COUNTIF('OMS Drop Downs'!$E$2:$E$7,'OMS Response Form (ORF)'!K3033),COUNTIF('OMS Drop Downs'!$B$2:$B$4,'OMS Response Form (ORF)'!L3033),COUNTIF('OMS Drop Downs'!$B$2:$B$4,'OMS Response Form (ORF)'!M3033),COUNTIF('OMS Drop Downs'!$B$2:$B$4,'OMS Response Form (ORF)'!N3033),COUNTIF('OMS Drop Downs'!$B$2:$B$4,'OMS Response Form (ORF)'!P3033),COUNTIF('OMS Drop Downs'!$B$2:$B$4,'OMS Response Form (ORF)'!Q3033),COUNTIF('OMS Drop Downs'!$B$2:$B$4,'OMS Response Form (ORF)'!R3033)),"Complete","Incomplete"))</f>
        <v/>
      </c>
      <c r="T3033" s="28" t="str">
        <f>IF(S3033="Complete",IF(AND(NOT(ISNA(VLOOKUP(CONCATENATE(F3033,G3033,H3033,I3033,J3033,K3033),'OMS Drop Downs'!G:G,1,FALSE))),IF(AND(G3033&lt;&gt;"C3",K3033&lt;&gt;"O5"),IF(SUM(COUNTIF(L3033:R3033,"Y"),COUNTIF(L3033:R3033,"N"))=0,"V","I"),IF(COUNTIF(L3033:R3033,"Y"),"V","I"))="V"),"Valid","Invalid")," ")</f>
        <v xml:space="preserve"> </v>
      </c>
      <c r="U3033"/>
    </row>
    <row r="3034" spans="2:21" x14ac:dyDescent="0.35">
      <c r="B3034" s="50"/>
      <c r="C3034" s="65"/>
      <c r="D3034" s="36"/>
      <c r="E3034" s="64"/>
      <c r="F3034" s="60"/>
      <c r="G3034" s="34"/>
      <c r="H3034" s="34"/>
      <c r="I3034" s="34"/>
      <c r="J3034" s="34"/>
      <c r="K3034" s="34"/>
      <c r="L3034" s="34"/>
      <c r="M3034" s="34"/>
      <c r="N3034" s="34"/>
      <c r="O3034" s="34"/>
      <c r="P3034" s="34"/>
      <c r="Q3034" s="34"/>
      <c r="R3034" s="34"/>
      <c r="S3034" s="27" t="str">
        <f>IF(COUNTA(B3034:R3034)=0,"",IF(AND(COUNTIF('OMS Drop Downs'!$C$2:$C$3,'OMS Response Form (ORF)'!F3034),COUNTIF('OMS Drop Downs'!$D$2:$D$5,'OMS Response Form (ORF)'!G3034),COUNTIF('OMS Drop Downs'!$A$2:$A$5,'OMS Response Form (ORF)'!H3034),COUNTIF('OMS Drop Downs'!$B$2:$B$4,'OMS Response Form (ORF)'!I3034),COUNTIF('OMS Drop Downs'!$A$2:$A$5,'OMS Response Form (ORF)'!J3034),COUNTIF('OMS Drop Downs'!$E$2:$E$7,'OMS Response Form (ORF)'!K3034),COUNTIF('OMS Drop Downs'!$B$2:$B$4,'OMS Response Form (ORF)'!L3034),COUNTIF('OMS Drop Downs'!$B$2:$B$4,'OMS Response Form (ORF)'!M3034),COUNTIF('OMS Drop Downs'!$B$2:$B$4,'OMS Response Form (ORF)'!N3034),COUNTIF('OMS Drop Downs'!$B$2:$B$4,'OMS Response Form (ORF)'!P3034),COUNTIF('OMS Drop Downs'!$B$2:$B$4,'OMS Response Form (ORF)'!Q3034),COUNTIF('OMS Drop Downs'!$B$2:$B$4,'OMS Response Form (ORF)'!R3034)),"Complete","Incomplete"))</f>
        <v/>
      </c>
      <c r="T3034" s="28" t="str">
        <f>IF(S3034="Complete",IF(AND(NOT(ISNA(VLOOKUP(CONCATENATE(F3034,G3034,H3034,I3034,J3034,K3034),'OMS Drop Downs'!G:G,1,FALSE))),IF(AND(G3034&lt;&gt;"C3",K3034&lt;&gt;"O5"),IF(SUM(COUNTIF(L3034:R3034,"Y"),COUNTIF(L3034:R3034,"N"))=0,"V","I"),IF(COUNTIF(L3034:R3034,"Y"),"V","I"))="V"),"Valid","Invalid")," ")</f>
        <v xml:space="preserve"> </v>
      </c>
      <c r="U3034"/>
    </row>
    <row r="3035" spans="2:21" x14ac:dyDescent="0.35">
      <c r="B3035" s="50"/>
      <c r="C3035" s="65"/>
      <c r="D3035" s="36"/>
      <c r="E3035" s="64"/>
      <c r="F3035" s="60"/>
      <c r="G3035" s="34"/>
      <c r="H3035" s="34"/>
      <c r="I3035" s="34"/>
      <c r="J3035" s="34"/>
      <c r="K3035" s="34"/>
      <c r="L3035" s="34"/>
      <c r="M3035" s="34"/>
      <c r="N3035" s="34"/>
      <c r="O3035" s="34"/>
      <c r="P3035" s="34"/>
      <c r="Q3035" s="34"/>
      <c r="R3035" s="34"/>
      <c r="S3035" s="27" t="str">
        <f>IF(COUNTA(B3035:R3035)=0,"",IF(AND(COUNTIF('OMS Drop Downs'!$C$2:$C$3,'OMS Response Form (ORF)'!F3035),COUNTIF('OMS Drop Downs'!$D$2:$D$5,'OMS Response Form (ORF)'!G3035),COUNTIF('OMS Drop Downs'!$A$2:$A$5,'OMS Response Form (ORF)'!H3035),COUNTIF('OMS Drop Downs'!$B$2:$B$4,'OMS Response Form (ORF)'!I3035),COUNTIF('OMS Drop Downs'!$A$2:$A$5,'OMS Response Form (ORF)'!J3035),COUNTIF('OMS Drop Downs'!$E$2:$E$7,'OMS Response Form (ORF)'!K3035),COUNTIF('OMS Drop Downs'!$B$2:$B$4,'OMS Response Form (ORF)'!L3035),COUNTIF('OMS Drop Downs'!$B$2:$B$4,'OMS Response Form (ORF)'!M3035),COUNTIF('OMS Drop Downs'!$B$2:$B$4,'OMS Response Form (ORF)'!N3035),COUNTIF('OMS Drop Downs'!$B$2:$B$4,'OMS Response Form (ORF)'!P3035),COUNTIF('OMS Drop Downs'!$B$2:$B$4,'OMS Response Form (ORF)'!Q3035),COUNTIF('OMS Drop Downs'!$B$2:$B$4,'OMS Response Form (ORF)'!R3035)),"Complete","Incomplete"))</f>
        <v/>
      </c>
      <c r="T3035" s="28" t="str">
        <f>IF(S3035="Complete",IF(AND(NOT(ISNA(VLOOKUP(CONCATENATE(F3035,G3035,H3035,I3035,J3035,K3035),'OMS Drop Downs'!G:G,1,FALSE))),IF(AND(G3035&lt;&gt;"C3",K3035&lt;&gt;"O5"),IF(SUM(COUNTIF(L3035:R3035,"Y"),COUNTIF(L3035:R3035,"N"))=0,"V","I"),IF(COUNTIF(L3035:R3035,"Y"),"V","I"))="V"),"Valid","Invalid")," ")</f>
        <v xml:space="preserve"> </v>
      </c>
      <c r="U3035"/>
    </row>
    <row r="3036" spans="2:21" x14ac:dyDescent="0.35">
      <c r="B3036" s="50"/>
      <c r="C3036" s="65"/>
      <c r="D3036" s="36"/>
      <c r="E3036" s="64"/>
      <c r="F3036" s="60"/>
      <c r="G3036" s="34"/>
      <c r="H3036" s="34"/>
      <c r="I3036" s="34"/>
      <c r="J3036" s="34"/>
      <c r="K3036" s="34"/>
      <c r="L3036" s="34"/>
      <c r="M3036" s="34"/>
      <c r="N3036" s="34"/>
      <c r="O3036" s="34"/>
      <c r="P3036" s="34"/>
      <c r="Q3036" s="34"/>
      <c r="R3036" s="34"/>
      <c r="S3036" s="27" t="str">
        <f>IF(COUNTA(B3036:R3036)=0,"",IF(AND(COUNTIF('OMS Drop Downs'!$C$2:$C$3,'OMS Response Form (ORF)'!F3036),COUNTIF('OMS Drop Downs'!$D$2:$D$5,'OMS Response Form (ORF)'!G3036),COUNTIF('OMS Drop Downs'!$A$2:$A$5,'OMS Response Form (ORF)'!H3036),COUNTIF('OMS Drop Downs'!$B$2:$B$4,'OMS Response Form (ORF)'!I3036),COUNTIF('OMS Drop Downs'!$A$2:$A$5,'OMS Response Form (ORF)'!J3036),COUNTIF('OMS Drop Downs'!$E$2:$E$7,'OMS Response Form (ORF)'!K3036),COUNTIF('OMS Drop Downs'!$B$2:$B$4,'OMS Response Form (ORF)'!L3036),COUNTIF('OMS Drop Downs'!$B$2:$B$4,'OMS Response Form (ORF)'!M3036),COUNTIF('OMS Drop Downs'!$B$2:$B$4,'OMS Response Form (ORF)'!N3036),COUNTIF('OMS Drop Downs'!$B$2:$B$4,'OMS Response Form (ORF)'!P3036),COUNTIF('OMS Drop Downs'!$B$2:$B$4,'OMS Response Form (ORF)'!Q3036),COUNTIF('OMS Drop Downs'!$B$2:$B$4,'OMS Response Form (ORF)'!R3036)),"Complete","Incomplete"))</f>
        <v/>
      </c>
      <c r="T3036" s="28" t="str">
        <f>IF(S3036="Complete",IF(AND(NOT(ISNA(VLOOKUP(CONCATENATE(F3036,G3036,H3036,I3036,J3036,K3036),'OMS Drop Downs'!G:G,1,FALSE))),IF(AND(G3036&lt;&gt;"C3",K3036&lt;&gt;"O5"),IF(SUM(COUNTIF(L3036:R3036,"Y"),COUNTIF(L3036:R3036,"N"))=0,"V","I"),IF(COUNTIF(L3036:R3036,"Y"),"V","I"))="V"),"Valid","Invalid")," ")</f>
        <v xml:space="preserve"> </v>
      </c>
      <c r="U3036"/>
    </row>
    <row r="3037" spans="2:21" x14ac:dyDescent="0.35">
      <c r="B3037" s="50"/>
      <c r="C3037" s="65"/>
      <c r="D3037" s="36"/>
      <c r="E3037" s="64"/>
      <c r="F3037" s="60"/>
      <c r="G3037" s="34"/>
      <c r="H3037" s="34"/>
      <c r="I3037" s="34"/>
      <c r="J3037" s="34"/>
      <c r="K3037" s="34"/>
      <c r="L3037" s="34"/>
      <c r="M3037" s="34"/>
      <c r="N3037" s="34"/>
      <c r="O3037" s="34"/>
      <c r="P3037" s="34"/>
      <c r="Q3037" s="34"/>
      <c r="R3037" s="34"/>
      <c r="S3037" s="27" t="str">
        <f>IF(COUNTA(B3037:R3037)=0,"",IF(AND(COUNTIF('OMS Drop Downs'!$C$2:$C$3,'OMS Response Form (ORF)'!F3037),COUNTIF('OMS Drop Downs'!$D$2:$D$5,'OMS Response Form (ORF)'!G3037),COUNTIF('OMS Drop Downs'!$A$2:$A$5,'OMS Response Form (ORF)'!H3037),COUNTIF('OMS Drop Downs'!$B$2:$B$4,'OMS Response Form (ORF)'!I3037),COUNTIF('OMS Drop Downs'!$A$2:$A$5,'OMS Response Form (ORF)'!J3037),COUNTIF('OMS Drop Downs'!$E$2:$E$7,'OMS Response Form (ORF)'!K3037),COUNTIF('OMS Drop Downs'!$B$2:$B$4,'OMS Response Form (ORF)'!L3037),COUNTIF('OMS Drop Downs'!$B$2:$B$4,'OMS Response Form (ORF)'!M3037),COUNTIF('OMS Drop Downs'!$B$2:$B$4,'OMS Response Form (ORF)'!N3037),COUNTIF('OMS Drop Downs'!$B$2:$B$4,'OMS Response Form (ORF)'!P3037),COUNTIF('OMS Drop Downs'!$B$2:$B$4,'OMS Response Form (ORF)'!Q3037),COUNTIF('OMS Drop Downs'!$B$2:$B$4,'OMS Response Form (ORF)'!R3037)),"Complete","Incomplete"))</f>
        <v/>
      </c>
      <c r="T3037" s="28" t="str">
        <f>IF(S3037="Complete",IF(AND(NOT(ISNA(VLOOKUP(CONCATENATE(F3037,G3037,H3037,I3037,J3037,K3037),'OMS Drop Downs'!G:G,1,FALSE))),IF(AND(G3037&lt;&gt;"C3",K3037&lt;&gt;"O5"),IF(SUM(COUNTIF(L3037:R3037,"Y"),COUNTIF(L3037:R3037,"N"))=0,"V","I"),IF(COUNTIF(L3037:R3037,"Y"),"V","I"))="V"),"Valid","Invalid")," ")</f>
        <v xml:space="preserve"> </v>
      </c>
      <c r="U3037"/>
    </row>
    <row r="3038" spans="2:21" x14ac:dyDescent="0.35">
      <c r="B3038" s="50"/>
      <c r="C3038" s="65"/>
      <c r="D3038" s="36"/>
      <c r="E3038" s="64"/>
      <c r="F3038" s="60"/>
      <c r="G3038" s="34"/>
      <c r="H3038" s="34"/>
      <c r="I3038" s="34"/>
      <c r="J3038" s="34"/>
      <c r="K3038" s="34"/>
      <c r="L3038" s="34"/>
      <c r="M3038" s="34"/>
      <c r="N3038" s="34"/>
      <c r="O3038" s="34"/>
      <c r="P3038" s="34"/>
      <c r="Q3038" s="34"/>
      <c r="R3038" s="34"/>
      <c r="S3038" s="27" t="str">
        <f>IF(COUNTA(B3038:R3038)=0,"",IF(AND(COUNTIF('OMS Drop Downs'!$C$2:$C$3,'OMS Response Form (ORF)'!F3038),COUNTIF('OMS Drop Downs'!$D$2:$D$5,'OMS Response Form (ORF)'!G3038),COUNTIF('OMS Drop Downs'!$A$2:$A$5,'OMS Response Form (ORF)'!H3038),COUNTIF('OMS Drop Downs'!$B$2:$B$4,'OMS Response Form (ORF)'!I3038),COUNTIF('OMS Drop Downs'!$A$2:$A$5,'OMS Response Form (ORF)'!J3038),COUNTIF('OMS Drop Downs'!$E$2:$E$7,'OMS Response Form (ORF)'!K3038),COUNTIF('OMS Drop Downs'!$B$2:$B$4,'OMS Response Form (ORF)'!L3038),COUNTIF('OMS Drop Downs'!$B$2:$B$4,'OMS Response Form (ORF)'!M3038),COUNTIF('OMS Drop Downs'!$B$2:$B$4,'OMS Response Form (ORF)'!N3038),COUNTIF('OMS Drop Downs'!$B$2:$B$4,'OMS Response Form (ORF)'!P3038),COUNTIF('OMS Drop Downs'!$B$2:$B$4,'OMS Response Form (ORF)'!Q3038),COUNTIF('OMS Drop Downs'!$B$2:$B$4,'OMS Response Form (ORF)'!R3038)),"Complete","Incomplete"))</f>
        <v/>
      </c>
      <c r="T3038" s="28" t="str">
        <f>IF(S3038="Complete",IF(AND(NOT(ISNA(VLOOKUP(CONCATENATE(F3038,G3038,H3038,I3038,J3038,K3038),'OMS Drop Downs'!G:G,1,FALSE))),IF(AND(G3038&lt;&gt;"C3",K3038&lt;&gt;"O5"),IF(SUM(COUNTIF(L3038:R3038,"Y"),COUNTIF(L3038:R3038,"N"))=0,"V","I"),IF(COUNTIF(L3038:R3038,"Y"),"V","I"))="V"),"Valid","Invalid")," ")</f>
        <v xml:space="preserve"> </v>
      </c>
      <c r="U3038"/>
    </row>
    <row r="3039" spans="2:21" x14ac:dyDescent="0.35">
      <c r="B3039" s="50"/>
      <c r="C3039" s="65"/>
      <c r="D3039" s="36"/>
      <c r="E3039" s="64"/>
      <c r="F3039" s="60"/>
      <c r="G3039" s="34"/>
      <c r="H3039" s="34"/>
      <c r="I3039" s="34"/>
      <c r="J3039" s="34"/>
      <c r="K3039" s="34"/>
      <c r="L3039" s="34"/>
      <c r="M3039" s="34"/>
      <c r="N3039" s="34"/>
      <c r="O3039" s="34"/>
      <c r="P3039" s="34"/>
      <c r="Q3039" s="34"/>
      <c r="R3039" s="34"/>
      <c r="S3039" s="27" t="str">
        <f>IF(COUNTA(B3039:R3039)=0,"",IF(AND(COUNTIF('OMS Drop Downs'!$C$2:$C$3,'OMS Response Form (ORF)'!F3039),COUNTIF('OMS Drop Downs'!$D$2:$D$5,'OMS Response Form (ORF)'!G3039),COUNTIF('OMS Drop Downs'!$A$2:$A$5,'OMS Response Form (ORF)'!H3039),COUNTIF('OMS Drop Downs'!$B$2:$B$4,'OMS Response Form (ORF)'!I3039),COUNTIF('OMS Drop Downs'!$A$2:$A$5,'OMS Response Form (ORF)'!J3039),COUNTIF('OMS Drop Downs'!$E$2:$E$7,'OMS Response Form (ORF)'!K3039),COUNTIF('OMS Drop Downs'!$B$2:$B$4,'OMS Response Form (ORF)'!L3039),COUNTIF('OMS Drop Downs'!$B$2:$B$4,'OMS Response Form (ORF)'!M3039),COUNTIF('OMS Drop Downs'!$B$2:$B$4,'OMS Response Form (ORF)'!N3039),COUNTIF('OMS Drop Downs'!$B$2:$B$4,'OMS Response Form (ORF)'!P3039),COUNTIF('OMS Drop Downs'!$B$2:$B$4,'OMS Response Form (ORF)'!Q3039),COUNTIF('OMS Drop Downs'!$B$2:$B$4,'OMS Response Form (ORF)'!R3039)),"Complete","Incomplete"))</f>
        <v/>
      </c>
      <c r="T3039" s="28" t="str">
        <f>IF(S3039="Complete",IF(AND(NOT(ISNA(VLOOKUP(CONCATENATE(F3039,G3039,H3039,I3039,J3039,K3039),'OMS Drop Downs'!G:G,1,FALSE))),IF(AND(G3039&lt;&gt;"C3",K3039&lt;&gt;"O5"),IF(SUM(COUNTIF(L3039:R3039,"Y"),COUNTIF(L3039:R3039,"N"))=0,"V","I"),IF(COUNTIF(L3039:R3039,"Y"),"V","I"))="V"),"Valid","Invalid")," ")</f>
        <v xml:space="preserve"> </v>
      </c>
      <c r="U3039"/>
    </row>
    <row r="3040" spans="2:21" x14ac:dyDescent="0.35">
      <c r="B3040" s="50"/>
      <c r="C3040" s="65"/>
      <c r="D3040" s="36"/>
      <c r="E3040" s="64"/>
      <c r="F3040" s="60"/>
      <c r="G3040" s="34"/>
      <c r="H3040" s="34"/>
      <c r="I3040" s="34"/>
      <c r="J3040" s="34"/>
      <c r="K3040" s="34"/>
      <c r="L3040" s="34"/>
      <c r="M3040" s="34"/>
      <c r="N3040" s="34"/>
      <c r="O3040" s="34"/>
      <c r="P3040" s="34"/>
      <c r="Q3040" s="34"/>
      <c r="R3040" s="34"/>
      <c r="S3040" s="27" t="str">
        <f>IF(COUNTA(B3040:R3040)=0,"",IF(AND(COUNTIF('OMS Drop Downs'!$C$2:$C$3,'OMS Response Form (ORF)'!F3040),COUNTIF('OMS Drop Downs'!$D$2:$D$5,'OMS Response Form (ORF)'!G3040),COUNTIF('OMS Drop Downs'!$A$2:$A$5,'OMS Response Form (ORF)'!H3040),COUNTIF('OMS Drop Downs'!$B$2:$B$4,'OMS Response Form (ORF)'!I3040),COUNTIF('OMS Drop Downs'!$A$2:$A$5,'OMS Response Form (ORF)'!J3040),COUNTIF('OMS Drop Downs'!$E$2:$E$7,'OMS Response Form (ORF)'!K3040),COUNTIF('OMS Drop Downs'!$B$2:$B$4,'OMS Response Form (ORF)'!L3040),COUNTIF('OMS Drop Downs'!$B$2:$B$4,'OMS Response Form (ORF)'!M3040),COUNTIF('OMS Drop Downs'!$B$2:$B$4,'OMS Response Form (ORF)'!N3040),COUNTIF('OMS Drop Downs'!$B$2:$B$4,'OMS Response Form (ORF)'!P3040),COUNTIF('OMS Drop Downs'!$B$2:$B$4,'OMS Response Form (ORF)'!Q3040),COUNTIF('OMS Drop Downs'!$B$2:$B$4,'OMS Response Form (ORF)'!R3040)),"Complete","Incomplete"))</f>
        <v/>
      </c>
      <c r="T3040" s="28" t="str">
        <f>IF(S3040="Complete",IF(AND(NOT(ISNA(VLOOKUP(CONCATENATE(F3040,G3040,H3040,I3040,J3040,K3040),'OMS Drop Downs'!G:G,1,FALSE))),IF(AND(G3040&lt;&gt;"C3",K3040&lt;&gt;"O5"),IF(SUM(COUNTIF(L3040:R3040,"Y"),COUNTIF(L3040:R3040,"N"))=0,"V","I"),IF(COUNTIF(L3040:R3040,"Y"),"V","I"))="V"),"Valid","Invalid")," ")</f>
        <v xml:space="preserve"> </v>
      </c>
      <c r="U3040"/>
    </row>
    <row r="3041" spans="2:21" x14ac:dyDescent="0.35">
      <c r="B3041" s="50"/>
      <c r="C3041" s="65"/>
      <c r="D3041" s="36"/>
      <c r="E3041" s="64"/>
      <c r="F3041" s="60"/>
      <c r="G3041" s="34"/>
      <c r="H3041" s="34"/>
      <c r="I3041" s="34"/>
      <c r="J3041" s="34"/>
      <c r="K3041" s="34"/>
      <c r="L3041" s="34"/>
      <c r="M3041" s="34"/>
      <c r="N3041" s="34"/>
      <c r="O3041" s="34"/>
      <c r="P3041" s="34"/>
      <c r="Q3041" s="34"/>
      <c r="R3041" s="34"/>
      <c r="S3041" s="27" t="str">
        <f>IF(COUNTA(B3041:R3041)=0,"",IF(AND(COUNTIF('OMS Drop Downs'!$C$2:$C$3,'OMS Response Form (ORF)'!F3041),COUNTIF('OMS Drop Downs'!$D$2:$D$5,'OMS Response Form (ORF)'!G3041),COUNTIF('OMS Drop Downs'!$A$2:$A$5,'OMS Response Form (ORF)'!H3041),COUNTIF('OMS Drop Downs'!$B$2:$B$4,'OMS Response Form (ORF)'!I3041),COUNTIF('OMS Drop Downs'!$A$2:$A$5,'OMS Response Form (ORF)'!J3041),COUNTIF('OMS Drop Downs'!$E$2:$E$7,'OMS Response Form (ORF)'!K3041),COUNTIF('OMS Drop Downs'!$B$2:$B$4,'OMS Response Form (ORF)'!L3041),COUNTIF('OMS Drop Downs'!$B$2:$B$4,'OMS Response Form (ORF)'!M3041),COUNTIF('OMS Drop Downs'!$B$2:$B$4,'OMS Response Form (ORF)'!N3041),COUNTIF('OMS Drop Downs'!$B$2:$B$4,'OMS Response Form (ORF)'!P3041),COUNTIF('OMS Drop Downs'!$B$2:$B$4,'OMS Response Form (ORF)'!Q3041),COUNTIF('OMS Drop Downs'!$B$2:$B$4,'OMS Response Form (ORF)'!R3041)),"Complete","Incomplete"))</f>
        <v/>
      </c>
      <c r="T3041" s="28" t="str">
        <f>IF(S3041="Complete",IF(AND(NOT(ISNA(VLOOKUP(CONCATENATE(F3041,G3041,H3041,I3041,J3041,K3041),'OMS Drop Downs'!G:G,1,FALSE))),IF(AND(G3041&lt;&gt;"C3",K3041&lt;&gt;"O5"),IF(SUM(COUNTIF(L3041:R3041,"Y"),COUNTIF(L3041:R3041,"N"))=0,"V","I"),IF(COUNTIF(L3041:R3041,"Y"),"V","I"))="V"),"Valid","Invalid")," ")</f>
        <v xml:space="preserve"> </v>
      </c>
      <c r="U3041"/>
    </row>
    <row r="3042" spans="2:21" x14ac:dyDescent="0.35">
      <c r="B3042" s="50"/>
      <c r="C3042" s="65"/>
      <c r="D3042" s="36"/>
      <c r="E3042" s="64"/>
      <c r="F3042" s="60"/>
      <c r="G3042" s="34"/>
      <c r="H3042" s="34"/>
      <c r="I3042" s="34"/>
      <c r="J3042" s="34"/>
      <c r="K3042" s="34"/>
      <c r="L3042" s="34"/>
      <c r="M3042" s="34"/>
      <c r="N3042" s="34"/>
      <c r="O3042" s="34"/>
      <c r="P3042" s="34"/>
      <c r="Q3042" s="34"/>
      <c r="R3042" s="34"/>
      <c r="S3042" s="27" t="str">
        <f>IF(COUNTA(B3042:R3042)=0,"",IF(AND(COUNTIF('OMS Drop Downs'!$C$2:$C$3,'OMS Response Form (ORF)'!F3042),COUNTIF('OMS Drop Downs'!$D$2:$D$5,'OMS Response Form (ORF)'!G3042),COUNTIF('OMS Drop Downs'!$A$2:$A$5,'OMS Response Form (ORF)'!H3042),COUNTIF('OMS Drop Downs'!$B$2:$B$4,'OMS Response Form (ORF)'!I3042),COUNTIF('OMS Drop Downs'!$A$2:$A$5,'OMS Response Form (ORF)'!J3042),COUNTIF('OMS Drop Downs'!$E$2:$E$7,'OMS Response Form (ORF)'!K3042),COUNTIF('OMS Drop Downs'!$B$2:$B$4,'OMS Response Form (ORF)'!L3042),COUNTIF('OMS Drop Downs'!$B$2:$B$4,'OMS Response Form (ORF)'!M3042),COUNTIF('OMS Drop Downs'!$B$2:$B$4,'OMS Response Form (ORF)'!N3042),COUNTIF('OMS Drop Downs'!$B$2:$B$4,'OMS Response Form (ORF)'!P3042),COUNTIF('OMS Drop Downs'!$B$2:$B$4,'OMS Response Form (ORF)'!Q3042),COUNTIF('OMS Drop Downs'!$B$2:$B$4,'OMS Response Form (ORF)'!R3042)),"Complete","Incomplete"))</f>
        <v/>
      </c>
      <c r="T3042" s="28" t="str">
        <f>IF(S3042="Complete",IF(AND(NOT(ISNA(VLOOKUP(CONCATENATE(F3042,G3042,H3042,I3042,J3042,K3042),'OMS Drop Downs'!G:G,1,FALSE))),IF(AND(G3042&lt;&gt;"C3",K3042&lt;&gt;"O5"),IF(SUM(COUNTIF(L3042:R3042,"Y"),COUNTIF(L3042:R3042,"N"))=0,"V","I"),IF(COUNTIF(L3042:R3042,"Y"),"V","I"))="V"),"Valid","Invalid")," ")</f>
        <v xml:space="preserve"> </v>
      </c>
      <c r="U3042"/>
    </row>
    <row r="3043" spans="2:21" x14ac:dyDescent="0.35">
      <c r="B3043" s="50"/>
      <c r="C3043" s="65"/>
      <c r="D3043" s="36"/>
      <c r="E3043" s="64"/>
      <c r="F3043" s="60"/>
      <c r="G3043" s="34"/>
      <c r="H3043" s="34"/>
      <c r="I3043" s="34"/>
      <c r="J3043" s="34"/>
      <c r="K3043" s="34"/>
      <c r="L3043" s="34"/>
      <c r="M3043" s="34"/>
      <c r="N3043" s="34"/>
      <c r="O3043" s="34"/>
      <c r="P3043" s="34"/>
      <c r="Q3043" s="34"/>
      <c r="R3043" s="34"/>
      <c r="S3043" s="27" t="str">
        <f>IF(COUNTA(B3043:R3043)=0,"",IF(AND(COUNTIF('OMS Drop Downs'!$C$2:$C$3,'OMS Response Form (ORF)'!F3043),COUNTIF('OMS Drop Downs'!$D$2:$D$5,'OMS Response Form (ORF)'!G3043),COUNTIF('OMS Drop Downs'!$A$2:$A$5,'OMS Response Form (ORF)'!H3043),COUNTIF('OMS Drop Downs'!$B$2:$B$4,'OMS Response Form (ORF)'!I3043),COUNTIF('OMS Drop Downs'!$A$2:$A$5,'OMS Response Form (ORF)'!J3043),COUNTIF('OMS Drop Downs'!$E$2:$E$7,'OMS Response Form (ORF)'!K3043),COUNTIF('OMS Drop Downs'!$B$2:$B$4,'OMS Response Form (ORF)'!L3043),COUNTIF('OMS Drop Downs'!$B$2:$B$4,'OMS Response Form (ORF)'!M3043),COUNTIF('OMS Drop Downs'!$B$2:$B$4,'OMS Response Form (ORF)'!N3043),COUNTIF('OMS Drop Downs'!$B$2:$B$4,'OMS Response Form (ORF)'!P3043),COUNTIF('OMS Drop Downs'!$B$2:$B$4,'OMS Response Form (ORF)'!Q3043),COUNTIF('OMS Drop Downs'!$B$2:$B$4,'OMS Response Form (ORF)'!R3043)),"Complete","Incomplete"))</f>
        <v/>
      </c>
      <c r="T3043" s="28" t="str">
        <f>IF(S3043="Complete",IF(AND(NOT(ISNA(VLOOKUP(CONCATENATE(F3043,G3043,H3043,I3043,J3043,K3043),'OMS Drop Downs'!G:G,1,FALSE))),IF(AND(G3043&lt;&gt;"C3",K3043&lt;&gt;"O5"),IF(SUM(COUNTIF(L3043:R3043,"Y"),COUNTIF(L3043:R3043,"N"))=0,"V","I"),IF(COUNTIF(L3043:R3043,"Y"),"V","I"))="V"),"Valid","Invalid")," ")</f>
        <v xml:space="preserve"> </v>
      </c>
      <c r="U3043"/>
    </row>
    <row r="3044" spans="2:21" x14ac:dyDescent="0.35">
      <c r="B3044" s="50"/>
      <c r="C3044" s="65"/>
      <c r="D3044" s="36"/>
      <c r="E3044" s="64"/>
      <c r="F3044" s="60"/>
      <c r="G3044" s="34"/>
      <c r="H3044" s="34"/>
      <c r="I3044" s="34"/>
      <c r="J3044" s="34"/>
      <c r="K3044" s="34"/>
      <c r="L3044" s="34"/>
      <c r="M3044" s="34"/>
      <c r="N3044" s="34"/>
      <c r="O3044" s="34"/>
      <c r="P3044" s="34"/>
      <c r="Q3044" s="34"/>
      <c r="R3044" s="34"/>
      <c r="S3044" s="27" t="str">
        <f>IF(COUNTA(B3044:R3044)=0,"",IF(AND(COUNTIF('OMS Drop Downs'!$C$2:$C$3,'OMS Response Form (ORF)'!F3044),COUNTIF('OMS Drop Downs'!$D$2:$D$5,'OMS Response Form (ORF)'!G3044),COUNTIF('OMS Drop Downs'!$A$2:$A$5,'OMS Response Form (ORF)'!H3044),COUNTIF('OMS Drop Downs'!$B$2:$B$4,'OMS Response Form (ORF)'!I3044),COUNTIF('OMS Drop Downs'!$A$2:$A$5,'OMS Response Form (ORF)'!J3044),COUNTIF('OMS Drop Downs'!$E$2:$E$7,'OMS Response Form (ORF)'!K3044),COUNTIF('OMS Drop Downs'!$B$2:$B$4,'OMS Response Form (ORF)'!L3044),COUNTIF('OMS Drop Downs'!$B$2:$B$4,'OMS Response Form (ORF)'!M3044),COUNTIF('OMS Drop Downs'!$B$2:$B$4,'OMS Response Form (ORF)'!N3044),COUNTIF('OMS Drop Downs'!$B$2:$B$4,'OMS Response Form (ORF)'!P3044),COUNTIF('OMS Drop Downs'!$B$2:$B$4,'OMS Response Form (ORF)'!Q3044),COUNTIF('OMS Drop Downs'!$B$2:$B$4,'OMS Response Form (ORF)'!R3044)),"Complete","Incomplete"))</f>
        <v/>
      </c>
      <c r="T3044" s="28" t="str">
        <f>IF(S3044="Complete",IF(AND(NOT(ISNA(VLOOKUP(CONCATENATE(F3044,G3044,H3044,I3044,J3044,K3044),'OMS Drop Downs'!G:G,1,FALSE))),IF(AND(G3044&lt;&gt;"C3",K3044&lt;&gt;"O5"),IF(SUM(COUNTIF(L3044:R3044,"Y"),COUNTIF(L3044:R3044,"N"))=0,"V","I"),IF(COUNTIF(L3044:R3044,"Y"),"V","I"))="V"),"Valid","Invalid")," ")</f>
        <v xml:space="preserve"> </v>
      </c>
      <c r="U3044"/>
    </row>
    <row r="3045" spans="2:21" x14ac:dyDescent="0.35">
      <c r="B3045" s="50"/>
      <c r="C3045" s="65"/>
      <c r="D3045" s="36"/>
      <c r="E3045" s="64"/>
      <c r="F3045" s="60"/>
      <c r="G3045" s="34"/>
      <c r="H3045" s="34"/>
      <c r="I3045" s="34"/>
      <c r="J3045" s="34"/>
      <c r="K3045" s="34"/>
      <c r="L3045" s="34"/>
      <c r="M3045" s="34"/>
      <c r="N3045" s="34"/>
      <c r="O3045" s="34"/>
      <c r="P3045" s="34"/>
      <c r="Q3045" s="34"/>
      <c r="R3045" s="34"/>
      <c r="S3045" s="27" t="str">
        <f>IF(COUNTA(B3045:R3045)=0,"",IF(AND(COUNTIF('OMS Drop Downs'!$C$2:$C$3,'OMS Response Form (ORF)'!F3045),COUNTIF('OMS Drop Downs'!$D$2:$D$5,'OMS Response Form (ORF)'!G3045),COUNTIF('OMS Drop Downs'!$A$2:$A$5,'OMS Response Form (ORF)'!H3045),COUNTIF('OMS Drop Downs'!$B$2:$B$4,'OMS Response Form (ORF)'!I3045),COUNTIF('OMS Drop Downs'!$A$2:$A$5,'OMS Response Form (ORF)'!J3045),COUNTIF('OMS Drop Downs'!$E$2:$E$7,'OMS Response Form (ORF)'!K3045),COUNTIF('OMS Drop Downs'!$B$2:$B$4,'OMS Response Form (ORF)'!L3045),COUNTIF('OMS Drop Downs'!$B$2:$B$4,'OMS Response Form (ORF)'!M3045),COUNTIF('OMS Drop Downs'!$B$2:$B$4,'OMS Response Form (ORF)'!N3045),COUNTIF('OMS Drop Downs'!$B$2:$B$4,'OMS Response Form (ORF)'!P3045),COUNTIF('OMS Drop Downs'!$B$2:$B$4,'OMS Response Form (ORF)'!Q3045),COUNTIF('OMS Drop Downs'!$B$2:$B$4,'OMS Response Form (ORF)'!R3045)),"Complete","Incomplete"))</f>
        <v/>
      </c>
      <c r="T3045" s="28" t="str">
        <f>IF(S3045="Complete",IF(AND(NOT(ISNA(VLOOKUP(CONCATENATE(F3045,G3045,H3045,I3045,J3045,K3045),'OMS Drop Downs'!G:G,1,FALSE))),IF(AND(G3045&lt;&gt;"C3",K3045&lt;&gt;"O5"),IF(SUM(COUNTIF(L3045:R3045,"Y"),COUNTIF(L3045:R3045,"N"))=0,"V","I"),IF(COUNTIF(L3045:R3045,"Y"),"V","I"))="V"),"Valid","Invalid")," ")</f>
        <v xml:space="preserve"> </v>
      </c>
      <c r="U3045"/>
    </row>
    <row r="3046" spans="2:21" x14ac:dyDescent="0.35">
      <c r="B3046" s="50"/>
      <c r="C3046" s="65"/>
      <c r="D3046" s="36"/>
      <c r="E3046" s="64"/>
      <c r="F3046" s="60"/>
      <c r="G3046" s="34"/>
      <c r="H3046" s="34"/>
      <c r="I3046" s="34"/>
      <c r="J3046" s="34"/>
      <c r="K3046" s="34"/>
      <c r="L3046" s="34"/>
      <c r="M3046" s="34"/>
      <c r="N3046" s="34"/>
      <c r="O3046" s="34"/>
      <c r="P3046" s="34"/>
      <c r="Q3046" s="34"/>
      <c r="R3046" s="34"/>
      <c r="S3046" s="27" t="str">
        <f>IF(COUNTA(B3046:R3046)=0,"",IF(AND(COUNTIF('OMS Drop Downs'!$C$2:$C$3,'OMS Response Form (ORF)'!F3046),COUNTIF('OMS Drop Downs'!$D$2:$D$5,'OMS Response Form (ORF)'!G3046),COUNTIF('OMS Drop Downs'!$A$2:$A$5,'OMS Response Form (ORF)'!H3046),COUNTIF('OMS Drop Downs'!$B$2:$B$4,'OMS Response Form (ORF)'!I3046),COUNTIF('OMS Drop Downs'!$A$2:$A$5,'OMS Response Form (ORF)'!J3046),COUNTIF('OMS Drop Downs'!$E$2:$E$7,'OMS Response Form (ORF)'!K3046),COUNTIF('OMS Drop Downs'!$B$2:$B$4,'OMS Response Form (ORF)'!L3046),COUNTIF('OMS Drop Downs'!$B$2:$B$4,'OMS Response Form (ORF)'!M3046),COUNTIF('OMS Drop Downs'!$B$2:$B$4,'OMS Response Form (ORF)'!N3046),COUNTIF('OMS Drop Downs'!$B$2:$B$4,'OMS Response Form (ORF)'!P3046),COUNTIF('OMS Drop Downs'!$B$2:$B$4,'OMS Response Form (ORF)'!Q3046),COUNTIF('OMS Drop Downs'!$B$2:$B$4,'OMS Response Form (ORF)'!R3046)),"Complete","Incomplete"))</f>
        <v/>
      </c>
      <c r="T3046" s="28" t="str">
        <f>IF(S3046="Complete",IF(AND(NOT(ISNA(VLOOKUP(CONCATENATE(F3046,G3046,H3046,I3046,J3046,K3046),'OMS Drop Downs'!G:G,1,FALSE))),IF(AND(G3046&lt;&gt;"C3",K3046&lt;&gt;"O5"),IF(SUM(COUNTIF(L3046:R3046,"Y"),COUNTIF(L3046:R3046,"N"))=0,"V","I"),IF(COUNTIF(L3046:R3046,"Y"),"V","I"))="V"),"Valid","Invalid")," ")</f>
        <v xml:space="preserve"> </v>
      </c>
      <c r="U3046"/>
    </row>
    <row r="3047" spans="2:21" x14ac:dyDescent="0.35">
      <c r="B3047" s="50"/>
      <c r="C3047" s="65"/>
      <c r="D3047" s="36"/>
      <c r="E3047" s="64"/>
      <c r="F3047" s="60"/>
      <c r="G3047" s="34"/>
      <c r="H3047" s="34"/>
      <c r="I3047" s="34"/>
      <c r="J3047" s="34"/>
      <c r="K3047" s="34"/>
      <c r="L3047" s="34"/>
      <c r="M3047" s="34"/>
      <c r="N3047" s="34"/>
      <c r="O3047" s="34"/>
      <c r="P3047" s="34"/>
      <c r="Q3047" s="34"/>
      <c r="R3047" s="34"/>
      <c r="S3047" s="27" t="str">
        <f>IF(COUNTA(B3047:R3047)=0,"",IF(AND(COUNTIF('OMS Drop Downs'!$C$2:$C$3,'OMS Response Form (ORF)'!F3047),COUNTIF('OMS Drop Downs'!$D$2:$D$5,'OMS Response Form (ORF)'!G3047),COUNTIF('OMS Drop Downs'!$A$2:$A$5,'OMS Response Form (ORF)'!H3047),COUNTIF('OMS Drop Downs'!$B$2:$B$4,'OMS Response Form (ORF)'!I3047),COUNTIF('OMS Drop Downs'!$A$2:$A$5,'OMS Response Form (ORF)'!J3047),COUNTIF('OMS Drop Downs'!$E$2:$E$7,'OMS Response Form (ORF)'!K3047),COUNTIF('OMS Drop Downs'!$B$2:$B$4,'OMS Response Form (ORF)'!L3047),COUNTIF('OMS Drop Downs'!$B$2:$B$4,'OMS Response Form (ORF)'!M3047),COUNTIF('OMS Drop Downs'!$B$2:$B$4,'OMS Response Form (ORF)'!N3047),COUNTIF('OMS Drop Downs'!$B$2:$B$4,'OMS Response Form (ORF)'!P3047),COUNTIF('OMS Drop Downs'!$B$2:$B$4,'OMS Response Form (ORF)'!Q3047),COUNTIF('OMS Drop Downs'!$B$2:$B$4,'OMS Response Form (ORF)'!R3047)),"Complete","Incomplete"))</f>
        <v/>
      </c>
      <c r="T3047" s="28" t="str">
        <f>IF(S3047="Complete",IF(AND(NOT(ISNA(VLOOKUP(CONCATENATE(F3047,G3047,H3047,I3047,J3047,K3047),'OMS Drop Downs'!G:G,1,FALSE))),IF(AND(G3047&lt;&gt;"C3",K3047&lt;&gt;"O5"),IF(SUM(COUNTIF(L3047:R3047,"Y"),COUNTIF(L3047:R3047,"N"))=0,"V","I"),IF(COUNTIF(L3047:R3047,"Y"),"V","I"))="V"),"Valid","Invalid")," ")</f>
        <v xml:space="preserve"> </v>
      </c>
      <c r="U3047"/>
    </row>
    <row r="3048" spans="2:21" x14ac:dyDescent="0.35">
      <c r="B3048" s="50"/>
      <c r="C3048" s="65"/>
      <c r="D3048" s="36"/>
      <c r="E3048" s="64"/>
      <c r="F3048" s="60"/>
      <c r="G3048" s="34"/>
      <c r="H3048" s="34"/>
      <c r="I3048" s="34"/>
      <c r="J3048" s="34"/>
      <c r="K3048" s="34"/>
      <c r="L3048" s="34"/>
      <c r="M3048" s="34"/>
      <c r="N3048" s="34"/>
      <c r="O3048" s="34"/>
      <c r="P3048" s="34"/>
      <c r="Q3048" s="34"/>
      <c r="R3048" s="34"/>
      <c r="S3048" s="27" t="str">
        <f>IF(COUNTA(B3048:R3048)=0,"",IF(AND(COUNTIF('OMS Drop Downs'!$C$2:$C$3,'OMS Response Form (ORF)'!F3048),COUNTIF('OMS Drop Downs'!$D$2:$D$5,'OMS Response Form (ORF)'!G3048),COUNTIF('OMS Drop Downs'!$A$2:$A$5,'OMS Response Form (ORF)'!H3048),COUNTIF('OMS Drop Downs'!$B$2:$B$4,'OMS Response Form (ORF)'!I3048),COUNTIF('OMS Drop Downs'!$A$2:$A$5,'OMS Response Form (ORF)'!J3048),COUNTIF('OMS Drop Downs'!$E$2:$E$7,'OMS Response Form (ORF)'!K3048),COUNTIF('OMS Drop Downs'!$B$2:$B$4,'OMS Response Form (ORF)'!L3048),COUNTIF('OMS Drop Downs'!$B$2:$B$4,'OMS Response Form (ORF)'!M3048),COUNTIF('OMS Drop Downs'!$B$2:$B$4,'OMS Response Form (ORF)'!N3048),COUNTIF('OMS Drop Downs'!$B$2:$B$4,'OMS Response Form (ORF)'!P3048),COUNTIF('OMS Drop Downs'!$B$2:$B$4,'OMS Response Form (ORF)'!Q3048),COUNTIF('OMS Drop Downs'!$B$2:$B$4,'OMS Response Form (ORF)'!R3048)),"Complete","Incomplete"))</f>
        <v/>
      </c>
      <c r="T3048" s="28" t="str">
        <f>IF(S3048="Complete",IF(AND(NOT(ISNA(VLOOKUP(CONCATENATE(F3048,G3048,H3048,I3048,J3048,K3048),'OMS Drop Downs'!G:G,1,FALSE))),IF(AND(G3048&lt;&gt;"C3",K3048&lt;&gt;"O5"),IF(SUM(COUNTIF(L3048:R3048,"Y"),COUNTIF(L3048:R3048,"N"))=0,"V","I"),IF(COUNTIF(L3048:R3048,"Y"),"V","I"))="V"),"Valid","Invalid")," ")</f>
        <v xml:space="preserve"> </v>
      </c>
      <c r="U3048"/>
    </row>
    <row r="3049" spans="2:21" x14ac:dyDescent="0.35">
      <c r="B3049" s="50"/>
      <c r="C3049" s="65"/>
      <c r="D3049" s="36"/>
      <c r="E3049" s="64"/>
      <c r="F3049" s="60"/>
      <c r="G3049" s="34"/>
      <c r="H3049" s="34"/>
      <c r="I3049" s="34"/>
      <c r="J3049" s="34"/>
      <c r="K3049" s="34"/>
      <c r="L3049" s="34"/>
      <c r="M3049" s="34"/>
      <c r="N3049" s="34"/>
      <c r="O3049" s="34"/>
      <c r="P3049" s="34"/>
      <c r="Q3049" s="34"/>
      <c r="R3049" s="34"/>
      <c r="S3049" s="27" t="str">
        <f>IF(COUNTA(B3049:R3049)=0,"",IF(AND(COUNTIF('OMS Drop Downs'!$C$2:$C$3,'OMS Response Form (ORF)'!F3049),COUNTIF('OMS Drop Downs'!$D$2:$D$5,'OMS Response Form (ORF)'!G3049),COUNTIF('OMS Drop Downs'!$A$2:$A$5,'OMS Response Form (ORF)'!H3049),COUNTIF('OMS Drop Downs'!$B$2:$B$4,'OMS Response Form (ORF)'!I3049),COUNTIF('OMS Drop Downs'!$A$2:$A$5,'OMS Response Form (ORF)'!J3049),COUNTIF('OMS Drop Downs'!$E$2:$E$7,'OMS Response Form (ORF)'!K3049),COUNTIF('OMS Drop Downs'!$B$2:$B$4,'OMS Response Form (ORF)'!L3049),COUNTIF('OMS Drop Downs'!$B$2:$B$4,'OMS Response Form (ORF)'!M3049),COUNTIF('OMS Drop Downs'!$B$2:$B$4,'OMS Response Form (ORF)'!N3049),COUNTIF('OMS Drop Downs'!$B$2:$B$4,'OMS Response Form (ORF)'!P3049),COUNTIF('OMS Drop Downs'!$B$2:$B$4,'OMS Response Form (ORF)'!Q3049),COUNTIF('OMS Drop Downs'!$B$2:$B$4,'OMS Response Form (ORF)'!R3049)),"Complete","Incomplete"))</f>
        <v/>
      </c>
      <c r="T3049" s="28" t="str">
        <f>IF(S3049="Complete",IF(AND(NOT(ISNA(VLOOKUP(CONCATENATE(F3049,G3049,H3049,I3049,J3049,K3049),'OMS Drop Downs'!G:G,1,FALSE))),IF(AND(G3049&lt;&gt;"C3",K3049&lt;&gt;"O5"),IF(SUM(COUNTIF(L3049:R3049,"Y"),COUNTIF(L3049:R3049,"N"))=0,"V","I"),IF(COUNTIF(L3049:R3049,"Y"),"V","I"))="V"),"Valid","Invalid")," ")</f>
        <v xml:space="preserve"> </v>
      </c>
      <c r="U3049"/>
    </row>
    <row r="3050" spans="2:21" x14ac:dyDescent="0.35">
      <c r="B3050" s="50"/>
      <c r="C3050" s="65"/>
      <c r="D3050" s="36"/>
      <c r="E3050" s="64"/>
      <c r="F3050" s="60"/>
      <c r="G3050" s="34"/>
      <c r="H3050" s="34"/>
      <c r="I3050" s="34"/>
      <c r="J3050" s="34"/>
      <c r="K3050" s="34"/>
      <c r="L3050" s="34"/>
      <c r="M3050" s="34"/>
      <c r="N3050" s="34"/>
      <c r="O3050" s="34"/>
      <c r="P3050" s="34"/>
      <c r="Q3050" s="34"/>
      <c r="R3050" s="34"/>
      <c r="S3050" s="27" t="str">
        <f>IF(COUNTA(B3050:R3050)=0,"",IF(AND(COUNTIF('OMS Drop Downs'!$C$2:$C$3,'OMS Response Form (ORF)'!F3050),COUNTIF('OMS Drop Downs'!$D$2:$D$5,'OMS Response Form (ORF)'!G3050),COUNTIF('OMS Drop Downs'!$A$2:$A$5,'OMS Response Form (ORF)'!H3050),COUNTIF('OMS Drop Downs'!$B$2:$B$4,'OMS Response Form (ORF)'!I3050),COUNTIF('OMS Drop Downs'!$A$2:$A$5,'OMS Response Form (ORF)'!J3050),COUNTIF('OMS Drop Downs'!$E$2:$E$7,'OMS Response Form (ORF)'!K3050),COUNTIF('OMS Drop Downs'!$B$2:$B$4,'OMS Response Form (ORF)'!L3050),COUNTIF('OMS Drop Downs'!$B$2:$B$4,'OMS Response Form (ORF)'!M3050),COUNTIF('OMS Drop Downs'!$B$2:$B$4,'OMS Response Form (ORF)'!N3050),COUNTIF('OMS Drop Downs'!$B$2:$B$4,'OMS Response Form (ORF)'!P3050),COUNTIF('OMS Drop Downs'!$B$2:$B$4,'OMS Response Form (ORF)'!Q3050),COUNTIF('OMS Drop Downs'!$B$2:$B$4,'OMS Response Form (ORF)'!R3050)),"Complete","Incomplete"))</f>
        <v/>
      </c>
      <c r="T3050" s="28" t="str">
        <f>IF(S3050="Complete",IF(AND(NOT(ISNA(VLOOKUP(CONCATENATE(F3050,G3050,H3050,I3050,J3050,K3050),'OMS Drop Downs'!G:G,1,FALSE))),IF(AND(G3050&lt;&gt;"C3",K3050&lt;&gt;"O5"),IF(SUM(COUNTIF(L3050:R3050,"Y"),COUNTIF(L3050:R3050,"N"))=0,"V","I"),IF(COUNTIF(L3050:R3050,"Y"),"V","I"))="V"),"Valid","Invalid")," ")</f>
        <v xml:space="preserve"> </v>
      </c>
      <c r="U3050"/>
    </row>
    <row r="3051" spans="2:21" x14ac:dyDescent="0.35">
      <c r="B3051" s="50"/>
      <c r="C3051" s="65"/>
      <c r="D3051" s="36"/>
      <c r="E3051" s="64"/>
      <c r="F3051" s="60"/>
      <c r="G3051" s="34"/>
      <c r="H3051" s="34"/>
      <c r="I3051" s="34"/>
      <c r="J3051" s="34"/>
      <c r="K3051" s="34"/>
      <c r="L3051" s="34"/>
      <c r="M3051" s="34"/>
      <c r="N3051" s="34"/>
      <c r="O3051" s="34"/>
      <c r="P3051" s="34"/>
      <c r="Q3051" s="34"/>
      <c r="R3051" s="34"/>
      <c r="S3051" s="27" t="str">
        <f>IF(COUNTA(B3051:R3051)=0,"",IF(AND(COUNTIF('OMS Drop Downs'!$C$2:$C$3,'OMS Response Form (ORF)'!F3051),COUNTIF('OMS Drop Downs'!$D$2:$D$5,'OMS Response Form (ORF)'!G3051),COUNTIF('OMS Drop Downs'!$A$2:$A$5,'OMS Response Form (ORF)'!H3051),COUNTIF('OMS Drop Downs'!$B$2:$B$4,'OMS Response Form (ORF)'!I3051),COUNTIF('OMS Drop Downs'!$A$2:$A$5,'OMS Response Form (ORF)'!J3051),COUNTIF('OMS Drop Downs'!$E$2:$E$7,'OMS Response Form (ORF)'!K3051),COUNTIF('OMS Drop Downs'!$B$2:$B$4,'OMS Response Form (ORF)'!L3051),COUNTIF('OMS Drop Downs'!$B$2:$B$4,'OMS Response Form (ORF)'!M3051),COUNTIF('OMS Drop Downs'!$B$2:$B$4,'OMS Response Form (ORF)'!N3051),COUNTIF('OMS Drop Downs'!$B$2:$B$4,'OMS Response Form (ORF)'!P3051),COUNTIF('OMS Drop Downs'!$B$2:$B$4,'OMS Response Form (ORF)'!Q3051),COUNTIF('OMS Drop Downs'!$B$2:$B$4,'OMS Response Form (ORF)'!R3051)),"Complete","Incomplete"))</f>
        <v/>
      </c>
      <c r="T3051" s="28" t="str">
        <f>IF(S3051="Complete",IF(AND(NOT(ISNA(VLOOKUP(CONCATENATE(F3051,G3051,H3051,I3051,J3051,K3051),'OMS Drop Downs'!G:G,1,FALSE))),IF(AND(G3051&lt;&gt;"C3",K3051&lt;&gt;"O5"),IF(SUM(COUNTIF(L3051:R3051,"Y"),COUNTIF(L3051:R3051,"N"))=0,"V","I"),IF(COUNTIF(L3051:R3051,"Y"),"V","I"))="V"),"Valid","Invalid")," ")</f>
        <v xml:space="preserve"> </v>
      </c>
      <c r="U3051"/>
    </row>
    <row r="3052" spans="2:21" x14ac:dyDescent="0.35">
      <c r="B3052" s="50"/>
      <c r="C3052" s="65"/>
      <c r="D3052" s="36"/>
      <c r="E3052" s="64"/>
      <c r="F3052" s="60"/>
      <c r="G3052" s="34"/>
      <c r="H3052" s="34"/>
      <c r="I3052" s="34"/>
      <c r="J3052" s="34"/>
      <c r="K3052" s="34"/>
      <c r="L3052" s="34"/>
      <c r="M3052" s="34"/>
      <c r="N3052" s="34"/>
      <c r="O3052" s="34"/>
      <c r="P3052" s="34"/>
      <c r="Q3052" s="34"/>
      <c r="R3052" s="34"/>
      <c r="S3052" s="27" t="str">
        <f>IF(COUNTA(B3052:R3052)=0,"",IF(AND(COUNTIF('OMS Drop Downs'!$C$2:$C$3,'OMS Response Form (ORF)'!F3052),COUNTIF('OMS Drop Downs'!$D$2:$D$5,'OMS Response Form (ORF)'!G3052),COUNTIF('OMS Drop Downs'!$A$2:$A$5,'OMS Response Form (ORF)'!H3052),COUNTIF('OMS Drop Downs'!$B$2:$B$4,'OMS Response Form (ORF)'!I3052),COUNTIF('OMS Drop Downs'!$A$2:$A$5,'OMS Response Form (ORF)'!J3052),COUNTIF('OMS Drop Downs'!$E$2:$E$7,'OMS Response Form (ORF)'!K3052),COUNTIF('OMS Drop Downs'!$B$2:$B$4,'OMS Response Form (ORF)'!L3052),COUNTIF('OMS Drop Downs'!$B$2:$B$4,'OMS Response Form (ORF)'!M3052),COUNTIF('OMS Drop Downs'!$B$2:$B$4,'OMS Response Form (ORF)'!N3052),COUNTIF('OMS Drop Downs'!$B$2:$B$4,'OMS Response Form (ORF)'!P3052),COUNTIF('OMS Drop Downs'!$B$2:$B$4,'OMS Response Form (ORF)'!Q3052),COUNTIF('OMS Drop Downs'!$B$2:$B$4,'OMS Response Form (ORF)'!R3052)),"Complete","Incomplete"))</f>
        <v/>
      </c>
      <c r="T3052" s="28" t="str">
        <f>IF(S3052="Complete",IF(AND(NOT(ISNA(VLOOKUP(CONCATENATE(F3052,G3052,H3052,I3052,J3052,K3052),'OMS Drop Downs'!G:G,1,FALSE))),IF(AND(G3052&lt;&gt;"C3",K3052&lt;&gt;"O5"),IF(SUM(COUNTIF(L3052:R3052,"Y"),COUNTIF(L3052:R3052,"N"))=0,"V","I"),IF(COUNTIF(L3052:R3052,"Y"),"V","I"))="V"),"Valid","Invalid")," ")</f>
        <v xml:space="preserve"> </v>
      </c>
      <c r="U3052"/>
    </row>
    <row r="3053" spans="2:21" x14ac:dyDescent="0.35">
      <c r="B3053" s="50"/>
      <c r="C3053" s="65"/>
      <c r="D3053" s="36"/>
      <c r="E3053" s="64"/>
      <c r="F3053" s="60"/>
      <c r="G3053" s="34"/>
      <c r="H3053" s="34"/>
      <c r="I3053" s="34"/>
      <c r="J3053" s="34"/>
      <c r="K3053" s="34"/>
      <c r="L3053" s="34"/>
      <c r="M3053" s="34"/>
      <c r="N3053" s="34"/>
      <c r="O3053" s="34"/>
      <c r="P3053" s="34"/>
      <c r="Q3053" s="34"/>
      <c r="R3053" s="34"/>
      <c r="S3053" s="27" t="str">
        <f>IF(COUNTA(B3053:R3053)=0,"",IF(AND(COUNTIF('OMS Drop Downs'!$C$2:$C$3,'OMS Response Form (ORF)'!F3053),COUNTIF('OMS Drop Downs'!$D$2:$D$5,'OMS Response Form (ORF)'!G3053),COUNTIF('OMS Drop Downs'!$A$2:$A$5,'OMS Response Form (ORF)'!H3053),COUNTIF('OMS Drop Downs'!$B$2:$B$4,'OMS Response Form (ORF)'!I3053),COUNTIF('OMS Drop Downs'!$A$2:$A$5,'OMS Response Form (ORF)'!J3053),COUNTIF('OMS Drop Downs'!$E$2:$E$7,'OMS Response Form (ORF)'!K3053),COUNTIF('OMS Drop Downs'!$B$2:$B$4,'OMS Response Form (ORF)'!L3053),COUNTIF('OMS Drop Downs'!$B$2:$B$4,'OMS Response Form (ORF)'!M3053),COUNTIF('OMS Drop Downs'!$B$2:$B$4,'OMS Response Form (ORF)'!N3053),COUNTIF('OMS Drop Downs'!$B$2:$B$4,'OMS Response Form (ORF)'!P3053),COUNTIF('OMS Drop Downs'!$B$2:$B$4,'OMS Response Form (ORF)'!Q3053),COUNTIF('OMS Drop Downs'!$B$2:$B$4,'OMS Response Form (ORF)'!R3053)),"Complete","Incomplete"))</f>
        <v/>
      </c>
      <c r="T3053" s="28" t="str">
        <f>IF(S3053="Complete",IF(AND(NOT(ISNA(VLOOKUP(CONCATENATE(F3053,G3053,H3053,I3053,J3053,K3053),'OMS Drop Downs'!G:G,1,FALSE))),IF(AND(G3053&lt;&gt;"C3",K3053&lt;&gt;"O5"),IF(SUM(COUNTIF(L3053:R3053,"Y"),COUNTIF(L3053:R3053,"N"))=0,"V","I"),IF(COUNTIF(L3053:R3053,"Y"),"V","I"))="V"),"Valid","Invalid")," ")</f>
        <v xml:space="preserve"> </v>
      </c>
      <c r="U3053"/>
    </row>
    <row r="3054" spans="2:21" x14ac:dyDescent="0.35">
      <c r="B3054" s="50"/>
      <c r="C3054" s="65"/>
      <c r="D3054" s="36"/>
      <c r="E3054" s="64"/>
      <c r="F3054" s="60"/>
      <c r="G3054" s="34"/>
      <c r="H3054" s="34"/>
      <c r="I3054" s="34"/>
      <c r="J3054" s="34"/>
      <c r="K3054" s="34"/>
      <c r="L3054" s="34"/>
      <c r="M3054" s="34"/>
      <c r="N3054" s="34"/>
      <c r="O3054" s="34"/>
      <c r="P3054" s="34"/>
      <c r="Q3054" s="34"/>
      <c r="R3054" s="34"/>
      <c r="S3054" s="27" t="str">
        <f>IF(COUNTA(B3054:R3054)=0,"",IF(AND(COUNTIF('OMS Drop Downs'!$C$2:$C$3,'OMS Response Form (ORF)'!F3054),COUNTIF('OMS Drop Downs'!$D$2:$D$5,'OMS Response Form (ORF)'!G3054),COUNTIF('OMS Drop Downs'!$A$2:$A$5,'OMS Response Form (ORF)'!H3054),COUNTIF('OMS Drop Downs'!$B$2:$B$4,'OMS Response Form (ORF)'!I3054),COUNTIF('OMS Drop Downs'!$A$2:$A$5,'OMS Response Form (ORF)'!J3054),COUNTIF('OMS Drop Downs'!$E$2:$E$7,'OMS Response Form (ORF)'!K3054),COUNTIF('OMS Drop Downs'!$B$2:$B$4,'OMS Response Form (ORF)'!L3054),COUNTIF('OMS Drop Downs'!$B$2:$B$4,'OMS Response Form (ORF)'!M3054),COUNTIF('OMS Drop Downs'!$B$2:$B$4,'OMS Response Form (ORF)'!N3054),COUNTIF('OMS Drop Downs'!$B$2:$B$4,'OMS Response Form (ORF)'!P3054),COUNTIF('OMS Drop Downs'!$B$2:$B$4,'OMS Response Form (ORF)'!Q3054),COUNTIF('OMS Drop Downs'!$B$2:$B$4,'OMS Response Form (ORF)'!R3054)),"Complete","Incomplete"))</f>
        <v/>
      </c>
      <c r="T3054" s="28" t="str">
        <f>IF(S3054="Complete",IF(AND(NOT(ISNA(VLOOKUP(CONCATENATE(F3054,G3054,H3054,I3054,J3054,K3054),'OMS Drop Downs'!G:G,1,FALSE))),IF(AND(G3054&lt;&gt;"C3",K3054&lt;&gt;"O5"),IF(SUM(COUNTIF(L3054:R3054,"Y"),COUNTIF(L3054:R3054,"N"))=0,"V","I"),IF(COUNTIF(L3054:R3054,"Y"),"V","I"))="V"),"Valid","Invalid")," ")</f>
        <v xml:space="preserve"> </v>
      </c>
      <c r="U3054"/>
    </row>
    <row r="3055" spans="2:21" x14ac:dyDescent="0.35">
      <c r="B3055" s="50"/>
      <c r="C3055" s="65"/>
      <c r="D3055" s="36"/>
      <c r="E3055" s="64"/>
      <c r="F3055" s="60"/>
      <c r="G3055" s="34"/>
      <c r="H3055" s="34"/>
      <c r="I3055" s="34"/>
      <c r="J3055" s="34"/>
      <c r="K3055" s="34"/>
      <c r="L3055" s="34"/>
      <c r="M3055" s="34"/>
      <c r="N3055" s="34"/>
      <c r="O3055" s="34"/>
      <c r="P3055" s="34"/>
      <c r="Q3055" s="34"/>
      <c r="R3055" s="34"/>
      <c r="S3055" s="27" t="str">
        <f>IF(COUNTA(B3055:R3055)=0,"",IF(AND(COUNTIF('OMS Drop Downs'!$C$2:$C$3,'OMS Response Form (ORF)'!F3055),COUNTIF('OMS Drop Downs'!$D$2:$D$5,'OMS Response Form (ORF)'!G3055),COUNTIF('OMS Drop Downs'!$A$2:$A$5,'OMS Response Form (ORF)'!H3055),COUNTIF('OMS Drop Downs'!$B$2:$B$4,'OMS Response Form (ORF)'!I3055),COUNTIF('OMS Drop Downs'!$A$2:$A$5,'OMS Response Form (ORF)'!J3055),COUNTIF('OMS Drop Downs'!$E$2:$E$7,'OMS Response Form (ORF)'!K3055),COUNTIF('OMS Drop Downs'!$B$2:$B$4,'OMS Response Form (ORF)'!L3055),COUNTIF('OMS Drop Downs'!$B$2:$B$4,'OMS Response Form (ORF)'!M3055),COUNTIF('OMS Drop Downs'!$B$2:$B$4,'OMS Response Form (ORF)'!N3055),COUNTIF('OMS Drop Downs'!$B$2:$B$4,'OMS Response Form (ORF)'!P3055),COUNTIF('OMS Drop Downs'!$B$2:$B$4,'OMS Response Form (ORF)'!Q3055),COUNTIF('OMS Drop Downs'!$B$2:$B$4,'OMS Response Form (ORF)'!R3055)),"Complete","Incomplete"))</f>
        <v/>
      </c>
      <c r="T3055" s="28" t="str">
        <f>IF(S3055="Complete",IF(AND(NOT(ISNA(VLOOKUP(CONCATENATE(F3055,G3055,H3055,I3055,J3055,K3055),'OMS Drop Downs'!G:G,1,FALSE))),IF(AND(G3055&lt;&gt;"C3",K3055&lt;&gt;"O5"),IF(SUM(COUNTIF(L3055:R3055,"Y"),COUNTIF(L3055:R3055,"N"))=0,"V","I"),IF(COUNTIF(L3055:R3055,"Y"),"V","I"))="V"),"Valid","Invalid")," ")</f>
        <v xml:space="preserve"> </v>
      </c>
      <c r="U3055"/>
    </row>
    <row r="3056" spans="2:21" x14ac:dyDescent="0.35">
      <c r="B3056" s="50"/>
      <c r="C3056" s="65"/>
      <c r="D3056" s="36"/>
      <c r="E3056" s="64"/>
      <c r="F3056" s="60"/>
      <c r="G3056" s="34"/>
      <c r="H3056" s="34"/>
      <c r="I3056" s="34"/>
      <c r="J3056" s="34"/>
      <c r="K3056" s="34"/>
      <c r="L3056" s="34"/>
      <c r="M3056" s="34"/>
      <c r="N3056" s="34"/>
      <c r="O3056" s="34"/>
      <c r="P3056" s="34"/>
      <c r="Q3056" s="34"/>
      <c r="R3056" s="34"/>
      <c r="S3056" s="27" t="str">
        <f>IF(COUNTA(B3056:R3056)=0,"",IF(AND(COUNTIF('OMS Drop Downs'!$C$2:$C$3,'OMS Response Form (ORF)'!F3056),COUNTIF('OMS Drop Downs'!$D$2:$D$5,'OMS Response Form (ORF)'!G3056),COUNTIF('OMS Drop Downs'!$A$2:$A$5,'OMS Response Form (ORF)'!H3056),COUNTIF('OMS Drop Downs'!$B$2:$B$4,'OMS Response Form (ORF)'!I3056),COUNTIF('OMS Drop Downs'!$A$2:$A$5,'OMS Response Form (ORF)'!J3056),COUNTIF('OMS Drop Downs'!$E$2:$E$7,'OMS Response Form (ORF)'!K3056),COUNTIF('OMS Drop Downs'!$B$2:$B$4,'OMS Response Form (ORF)'!L3056),COUNTIF('OMS Drop Downs'!$B$2:$B$4,'OMS Response Form (ORF)'!M3056),COUNTIF('OMS Drop Downs'!$B$2:$B$4,'OMS Response Form (ORF)'!N3056),COUNTIF('OMS Drop Downs'!$B$2:$B$4,'OMS Response Form (ORF)'!P3056),COUNTIF('OMS Drop Downs'!$B$2:$B$4,'OMS Response Form (ORF)'!Q3056),COUNTIF('OMS Drop Downs'!$B$2:$B$4,'OMS Response Form (ORF)'!R3056)),"Complete","Incomplete"))</f>
        <v/>
      </c>
      <c r="T3056" s="28" t="str">
        <f>IF(S3056="Complete",IF(AND(NOT(ISNA(VLOOKUP(CONCATENATE(F3056,G3056,H3056,I3056,J3056,K3056),'OMS Drop Downs'!G:G,1,FALSE))),IF(AND(G3056&lt;&gt;"C3",K3056&lt;&gt;"O5"),IF(SUM(COUNTIF(L3056:R3056,"Y"),COUNTIF(L3056:R3056,"N"))=0,"V","I"),IF(COUNTIF(L3056:R3056,"Y"),"V","I"))="V"),"Valid","Invalid")," ")</f>
        <v xml:space="preserve"> </v>
      </c>
      <c r="U3056"/>
    </row>
    <row r="3057" spans="2:21" x14ac:dyDescent="0.35">
      <c r="B3057" s="50"/>
      <c r="C3057" s="65"/>
      <c r="D3057" s="36"/>
      <c r="E3057" s="64"/>
      <c r="F3057" s="60"/>
      <c r="G3057" s="34"/>
      <c r="H3057" s="34"/>
      <c r="I3057" s="34"/>
      <c r="J3057" s="34"/>
      <c r="K3057" s="34"/>
      <c r="L3057" s="34"/>
      <c r="M3057" s="34"/>
      <c r="N3057" s="34"/>
      <c r="O3057" s="34"/>
      <c r="P3057" s="34"/>
      <c r="Q3057" s="34"/>
      <c r="R3057" s="34"/>
      <c r="S3057" s="27" t="str">
        <f>IF(COUNTA(B3057:R3057)=0,"",IF(AND(COUNTIF('OMS Drop Downs'!$C$2:$C$3,'OMS Response Form (ORF)'!F3057),COUNTIF('OMS Drop Downs'!$D$2:$D$5,'OMS Response Form (ORF)'!G3057),COUNTIF('OMS Drop Downs'!$A$2:$A$5,'OMS Response Form (ORF)'!H3057),COUNTIF('OMS Drop Downs'!$B$2:$B$4,'OMS Response Form (ORF)'!I3057),COUNTIF('OMS Drop Downs'!$A$2:$A$5,'OMS Response Form (ORF)'!J3057),COUNTIF('OMS Drop Downs'!$E$2:$E$7,'OMS Response Form (ORF)'!K3057),COUNTIF('OMS Drop Downs'!$B$2:$B$4,'OMS Response Form (ORF)'!L3057),COUNTIF('OMS Drop Downs'!$B$2:$B$4,'OMS Response Form (ORF)'!M3057),COUNTIF('OMS Drop Downs'!$B$2:$B$4,'OMS Response Form (ORF)'!N3057),COUNTIF('OMS Drop Downs'!$B$2:$B$4,'OMS Response Form (ORF)'!P3057),COUNTIF('OMS Drop Downs'!$B$2:$B$4,'OMS Response Form (ORF)'!Q3057),COUNTIF('OMS Drop Downs'!$B$2:$B$4,'OMS Response Form (ORF)'!R3057)),"Complete","Incomplete"))</f>
        <v/>
      </c>
      <c r="T3057" s="28" t="str">
        <f>IF(S3057="Complete",IF(AND(NOT(ISNA(VLOOKUP(CONCATENATE(F3057,G3057,H3057,I3057,J3057,K3057),'OMS Drop Downs'!G:G,1,FALSE))),IF(AND(G3057&lt;&gt;"C3",K3057&lt;&gt;"O5"),IF(SUM(COUNTIF(L3057:R3057,"Y"),COUNTIF(L3057:R3057,"N"))=0,"V","I"),IF(COUNTIF(L3057:R3057,"Y"),"V","I"))="V"),"Valid","Invalid")," ")</f>
        <v xml:space="preserve"> </v>
      </c>
      <c r="U3057"/>
    </row>
    <row r="3058" spans="2:21" x14ac:dyDescent="0.35">
      <c r="B3058" s="50"/>
      <c r="C3058" s="65"/>
      <c r="D3058" s="36"/>
      <c r="E3058" s="64"/>
      <c r="F3058" s="60"/>
      <c r="G3058" s="34"/>
      <c r="H3058" s="34"/>
      <c r="I3058" s="34"/>
      <c r="J3058" s="34"/>
      <c r="K3058" s="34"/>
      <c r="L3058" s="34"/>
      <c r="M3058" s="34"/>
      <c r="N3058" s="34"/>
      <c r="O3058" s="34"/>
      <c r="P3058" s="34"/>
      <c r="Q3058" s="34"/>
      <c r="R3058" s="34"/>
      <c r="S3058" s="27" t="str">
        <f>IF(COUNTA(B3058:R3058)=0,"",IF(AND(COUNTIF('OMS Drop Downs'!$C$2:$C$3,'OMS Response Form (ORF)'!F3058),COUNTIF('OMS Drop Downs'!$D$2:$D$5,'OMS Response Form (ORF)'!G3058),COUNTIF('OMS Drop Downs'!$A$2:$A$5,'OMS Response Form (ORF)'!H3058),COUNTIF('OMS Drop Downs'!$B$2:$B$4,'OMS Response Form (ORF)'!I3058),COUNTIF('OMS Drop Downs'!$A$2:$A$5,'OMS Response Form (ORF)'!J3058),COUNTIF('OMS Drop Downs'!$E$2:$E$7,'OMS Response Form (ORF)'!K3058),COUNTIF('OMS Drop Downs'!$B$2:$B$4,'OMS Response Form (ORF)'!L3058),COUNTIF('OMS Drop Downs'!$B$2:$B$4,'OMS Response Form (ORF)'!M3058),COUNTIF('OMS Drop Downs'!$B$2:$B$4,'OMS Response Form (ORF)'!N3058),COUNTIF('OMS Drop Downs'!$B$2:$B$4,'OMS Response Form (ORF)'!P3058),COUNTIF('OMS Drop Downs'!$B$2:$B$4,'OMS Response Form (ORF)'!Q3058),COUNTIF('OMS Drop Downs'!$B$2:$B$4,'OMS Response Form (ORF)'!R3058)),"Complete","Incomplete"))</f>
        <v/>
      </c>
      <c r="T3058" s="28" t="str">
        <f>IF(S3058="Complete",IF(AND(NOT(ISNA(VLOOKUP(CONCATENATE(F3058,G3058,H3058,I3058,J3058,K3058),'OMS Drop Downs'!G:G,1,FALSE))),IF(AND(G3058&lt;&gt;"C3",K3058&lt;&gt;"O5"),IF(SUM(COUNTIF(L3058:R3058,"Y"),COUNTIF(L3058:R3058,"N"))=0,"V","I"),IF(COUNTIF(L3058:R3058,"Y"),"V","I"))="V"),"Valid","Invalid")," ")</f>
        <v xml:space="preserve"> </v>
      </c>
      <c r="U3058"/>
    </row>
    <row r="3059" spans="2:21" x14ac:dyDescent="0.35">
      <c r="B3059" s="50"/>
      <c r="C3059" s="65"/>
      <c r="D3059" s="36"/>
      <c r="E3059" s="64"/>
      <c r="F3059" s="60"/>
      <c r="G3059" s="34"/>
      <c r="H3059" s="34"/>
      <c r="I3059" s="34"/>
      <c r="J3059" s="34"/>
      <c r="K3059" s="34"/>
      <c r="L3059" s="34"/>
      <c r="M3059" s="34"/>
      <c r="N3059" s="34"/>
      <c r="O3059" s="34"/>
      <c r="P3059" s="34"/>
      <c r="Q3059" s="34"/>
      <c r="R3059" s="34"/>
      <c r="S3059" s="27" t="str">
        <f>IF(COUNTA(B3059:R3059)=0,"",IF(AND(COUNTIF('OMS Drop Downs'!$C$2:$C$3,'OMS Response Form (ORF)'!F3059),COUNTIF('OMS Drop Downs'!$D$2:$D$5,'OMS Response Form (ORF)'!G3059),COUNTIF('OMS Drop Downs'!$A$2:$A$5,'OMS Response Form (ORF)'!H3059),COUNTIF('OMS Drop Downs'!$B$2:$B$4,'OMS Response Form (ORF)'!I3059),COUNTIF('OMS Drop Downs'!$A$2:$A$5,'OMS Response Form (ORF)'!J3059),COUNTIF('OMS Drop Downs'!$E$2:$E$7,'OMS Response Form (ORF)'!K3059),COUNTIF('OMS Drop Downs'!$B$2:$B$4,'OMS Response Form (ORF)'!L3059),COUNTIF('OMS Drop Downs'!$B$2:$B$4,'OMS Response Form (ORF)'!M3059),COUNTIF('OMS Drop Downs'!$B$2:$B$4,'OMS Response Form (ORF)'!N3059),COUNTIF('OMS Drop Downs'!$B$2:$B$4,'OMS Response Form (ORF)'!P3059),COUNTIF('OMS Drop Downs'!$B$2:$B$4,'OMS Response Form (ORF)'!Q3059),COUNTIF('OMS Drop Downs'!$B$2:$B$4,'OMS Response Form (ORF)'!R3059)),"Complete","Incomplete"))</f>
        <v/>
      </c>
      <c r="T3059" s="28" t="str">
        <f>IF(S3059="Complete",IF(AND(NOT(ISNA(VLOOKUP(CONCATENATE(F3059,G3059,H3059,I3059,J3059,K3059),'OMS Drop Downs'!G:G,1,FALSE))),IF(AND(G3059&lt;&gt;"C3",K3059&lt;&gt;"O5"),IF(SUM(COUNTIF(L3059:R3059,"Y"),COUNTIF(L3059:R3059,"N"))=0,"V","I"),IF(COUNTIF(L3059:R3059,"Y"),"V","I"))="V"),"Valid","Invalid")," ")</f>
        <v xml:space="preserve"> </v>
      </c>
      <c r="U3059"/>
    </row>
    <row r="3060" spans="2:21" x14ac:dyDescent="0.35">
      <c r="B3060" s="50"/>
      <c r="C3060" s="65"/>
      <c r="D3060" s="36"/>
      <c r="E3060" s="64"/>
      <c r="F3060" s="60"/>
      <c r="G3060" s="34"/>
      <c r="H3060" s="34"/>
      <c r="I3060" s="34"/>
      <c r="J3060" s="34"/>
      <c r="K3060" s="34"/>
      <c r="L3060" s="34"/>
      <c r="M3060" s="34"/>
      <c r="N3060" s="34"/>
      <c r="O3060" s="34"/>
      <c r="P3060" s="34"/>
      <c r="Q3060" s="34"/>
      <c r="R3060" s="34"/>
      <c r="S3060" s="27" t="str">
        <f>IF(COUNTA(B3060:R3060)=0,"",IF(AND(COUNTIF('OMS Drop Downs'!$C$2:$C$3,'OMS Response Form (ORF)'!F3060),COUNTIF('OMS Drop Downs'!$D$2:$D$5,'OMS Response Form (ORF)'!G3060),COUNTIF('OMS Drop Downs'!$A$2:$A$5,'OMS Response Form (ORF)'!H3060),COUNTIF('OMS Drop Downs'!$B$2:$B$4,'OMS Response Form (ORF)'!I3060),COUNTIF('OMS Drop Downs'!$A$2:$A$5,'OMS Response Form (ORF)'!J3060),COUNTIF('OMS Drop Downs'!$E$2:$E$7,'OMS Response Form (ORF)'!K3060),COUNTIF('OMS Drop Downs'!$B$2:$B$4,'OMS Response Form (ORF)'!L3060),COUNTIF('OMS Drop Downs'!$B$2:$B$4,'OMS Response Form (ORF)'!M3060),COUNTIF('OMS Drop Downs'!$B$2:$B$4,'OMS Response Form (ORF)'!N3060),COUNTIF('OMS Drop Downs'!$B$2:$B$4,'OMS Response Form (ORF)'!P3060),COUNTIF('OMS Drop Downs'!$B$2:$B$4,'OMS Response Form (ORF)'!Q3060),COUNTIF('OMS Drop Downs'!$B$2:$B$4,'OMS Response Form (ORF)'!R3060)),"Complete","Incomplete"))</f>
        <v/>
      </c>
      <c r="T3060" s="28" t="str">
        <f>IF(S3060="Complete",IF(AND(NOT(ISNA(VLOOKUP(CONCATENATE(F3060,G3060,H3060,I3060,J3060,K3060),'OMS Drop Downs'!G:G,1,FALSE))),IF(AND(G3060&lt;&gt;"C3",K3060&lt;&gt;"O5"),IF(SUM(COUNTIF(L3060:R3060,"Y"),COUNTIF(L3060:R3060,"N"))=0,"V","I"),IF(COUNTIF(L3060:R3060,"Y"),"V","I"))="V"),"Valid","Invalid")," ")</f>
        <v xml:space="preserve"> </v>
      </c>
      <c r="U3060"/>
    </row>
    <row r="3061" spans="2:21" x14ac:dyDescent="0.35">
      <c r="B3061" s="50"/>
      <c r="C3061" s="65"/>
      <c r="D3061" s="36"/>
      <c r="E3061" s="64"/>
      <c r="F3061" s="60"/>
      <c r="G3061" s="34"/>
      <c r="H3061" s="34"/>
      <c r="I3061" s="34"/>
      <c r="J3061" s="34"/>
      <c r="K3061" s="34"/>
      <c r="L3061" s="34"/>
      <c r="M3061" s="34"/>
      <c r="N3061" s="34"/>
      <c r="O3061" s="34"/>
      <c r="P3061" s="34"/>
      <c r="Q3061" s="34"/>
      <c r="R3061" s="34"/>
      <c r="S3061" s="27" t="str">
        <f>IF(COUNTA(B3061:R3061)=0,"",IF(AND(COUNTIF('OMS Drop Downs'!$C$2:$C$3,'OMS Response Form (ORF)'!F3061),COUNTIF('OMS Drop Downs'!$D$2:$D$5,'OMS Response Form (ORF)'!G3061),COUNTIF('OMS Drop Downs'!$A$2:$A$5,'OMS Response Form (ORF)'!H3061),COUNTIF('OMS Drop Downs'!$B$2:$B$4,'OMS Response Form (ORF)'!I3061),COUNTIF('OMS Drop Downs'!$A$2:$A$5,'OMS Response Form (ORF)'!J3061),COUNTIF('OMS Drop Downs'!$E$2:$E$7,'OMS Response Form (ORF)'!K3061),COUNTIF('OMS Drop Downs'!$B$2:$B$4,'OMS Response Form (ORF)'!L3061),COUNTIF('OMS Drop Downs'!$B$2:$B$4,'OMS Response Form (ORF)'!M3061),COUNTIF('OMS Drop Downs'!$B$2:$B$4,'OMS Response Form (ORF)'!N3061),COUNTIF('OMS Drop Downs'!$B$2:$B$4,'OMS Response Form (ORF)'!P3061),COUNTIF('OMS Drop Downs'!$B$2:$B$4,'OMS Response Form (ORF)'!Q3061),COUNTIF('OMS Drop Downs'!$B$2:$B$4,'OMS Response Form (ORF)'!R3061)),"Complete","Incomplete"))</f>
        <v/>
      </c>
      <c r="T3061" s="28" t="str">
        <f>IF(S3061="Complete",IF(AND(NOT(ISNA(VLOOKUP(CONCATENATE(F3061,G3061,H3061,I3061,J3061,K3061),'OMS Drop Downs'!G:G,1,FALSE))),IF(AND(G3061&lt;&gt;"C3",K3061&lt;&gt;"O5"),IF(SUM(COUNTIF(L3061:R3061,"Y"),COUNTIF(L3061:R3061,"N"))=0,"V","I"),IF(COUNTIF(L3061:R3061,"Y"),"V","I"))="V"),"Valid","Invalid")," ")</f>
        <v xml:space="preserve"> </v>
      </c>
      <c r="U3061"/>
    </row>
    <row r="3062" spans="2:21" x14ac:dyDescent="0.35">
      <c r="B3062" s="50"/>
      <c r="C3062" s="65"/>
      <c r="D3062" s="36"/>
      <c r="E3062" s="64"/>
      <c r="F3062" s="60"/>
      <c r="G3062" s="34"/>
      <c r="H3062" s="34"/>
      <c r="I3062" s="34"/>
      <c r="J3062" s="34"/>
      <c r="K3062" s="34"/>
      <c r="L3062" s="34"/>
      <c r="M3062" s="34"/>
      <c r="N3062" s="34"/>
      <c r="O3062" s="34"/>
      <c r="P3062" s="34"/>
      <c r="Q3062" s="34"/>
      <c r="R3062" s="34"/>
      <c r="S3062" s="27" t="str">
        <f>IF(COUNTA(B3062:R3062)=0,"",IF(AND(COUNTIF('OMS Drop Downs'!$C$2:$C$3,'OMS Response Form (ORF)'!F3062),COUNTIF('OMS Drop Downs'!$D$2:$D$5,'OMS Response Form (ORF)'!G3062),COUNTIF('OMS Drop Downs'!$A$2:$A$5,'OMS Response Form (ORF)'!H3062),COUNTIF('OMS Drop Downs'!$B$2:$B$4,'OMS Response Form (ORF)'!I3062),COUNTIF('OMS Drop Downs'!$A$2:$A$5,'OMS Response Form (ORF)'!J3062),COUNTIF('OMS Drop Downs'!$E$2:$E$7,'OMS Response Form (ORF)'!K3062),COUNTIF('OMS Drop Downs'!$B$2:$B$4,'OMS Response Form (ORF)'!L3062),COUNTIF('OMS Drop Downs'!$B$2:$B$4,'OMS Response Form (ORF)'!M3062),COUNTIF('OMS Drop Downs'!$B$2:$B$4,'OMS Response Form (ORF)'!N3062),COUNTIF('OMS Drop Downs'!$B$2:$B$4,'OMS Response Form (ORF)'!P3062),COUNTIF('OMS Drop Downs'!$B$2:$B$4,'OMS Response Form (ORF)'!Q3062),COUNTIF('OMS Drop Downs'!$B$2:$B$4,'OMS Response Form (ORF)'!R3062)),"Complete","Incomplete"))</f>
        <v/>
      </c>
      <c r="T3062" s="28" t="str">
        <f>IF(S3062="Complete",IF(AND(NOT(ISNA(VLOOKUP(CONCATENATE(F3062,G3062,H3062,I3062,J3062,K3062),'OMS Drop Downs'!G:G,1,FALSE))),IF(AND(G3062&lt;&gt;"C3",K3062&lt;&gt;"O5"),IF(SUM(COUNTIF(L3062:R3062,"Y"),COUNTIF(L3062:R3062,"N"))=0,"V","I"),IF(COUNTIF(L3062:R3062,"Y"),"V","I"))="V"),"Valid","Invalid")," ")</f>
        <v xml:space="preserve"> </v>
      </c>
      <c r="U3062"/>
    </row>
    <row r="3063" spans="2:21" x14ac:dyDescent="0.35">
      <c r="B3063" s="50"/>
      <c r="C3063" s="65"/>
      <c r="D3063" s="36"/>
      <c r="E3063" s="64"/>
      <c r="F3063" s="60"/>
      <c r="G3063" s="34"/>
      <c r="H3063" s="34"/>
      <c r="I3063" s="34"/>
      <c r="J3063" s="34"/>
      <c r="K3063" s="34"/>
      <c r="L3063" s="34"/>
      <c r="M3063" s="34"/>
      <c r="N3063" s="34"/>
      <c r="O3063" s="34"/>
      <c r="P3063" s="34"/>
      <c r="Q3063" s="34"/>
      <c r="R3063" s="34"/>
      <c r="S3063" s="27" t="str">
        <f>IF(COUNTA(B3063:R3063)=0,"",IF(AND(COUNTIF('OMS Drop Downs'!$C$2:$C$3,'OMS Response Form (ORF)'!F3063),COUNTIF('OMS Drop Downs'!$D$2:$D$5,'OMS Response Form (ORF)'!G3063),COUNTIF('OMS Drop Downs'!$A$2:$A$5,'OMS Response Form (ORF)'!H3063),COUNTIF('OMS Drop Downs'!$B$2:$B$4,'OMS Response Form (ORF)'!I3063),COUNTIF('OMS Drop Downs'!$A$2:$A$5,'OMS Response Form (ORF)'!J3063),COUNTIF('OMS Drop Downs'!$E$2:$E$7,'OMS Response Form (ORF)'!K3063),COUNTIF('OMS Drop Downs'!$B$2:$B$4,'OMS Response Form (ORF)'!L3063),COUNTIF('OMS Drop Downs'!$B$2:$B$4,'OMS Response Form (ORF)'!M3063),COUNTIF('OMS Drop Downs'!$B$2:$B$4,'OMS Response Form (ORF)'!N3063),COUNTIF('OMS Drop Downs'!$B$2:$B$4,'OMS Response Form (ORF)'!P3063),COUNTIF('OMS Drop Downs'!$B$2:$B$4,'OMS Response Form (ORF)'!Q3063),COUNTIF('OMS Drop Downs'!$B$2:$B$4,'OMS Response Form (ORF)'!R3063)),"Complete","Incomplete"))</f>
        <v/>
      </c>
      <c r="T3063" s="28" t="str">
        <f>IF(S3063="Complete",IF(AND(NOT(ISNA(VLOOKUP(CONCATENATE(F3063,G3063,H3063,I3063,J3063,K3063),'OMS Drop Downs'!G:G,1,FALSE))),IF(AND(G3063&lt;&gt;"C3",K3063&lt;&gt;"O5"),IF(SUM(COUNTIF(L3063:R3063,"Y"),COUNTIF(L3063:R3063,"N"))=0,"V","I"),IF(COUNTIF(L3063:R3063,"Y"),"V","I"))="V"),"Valid","Invalid")," ")</f>
        <v xml:space="preserve"> </v>
      </c>
      <c r="U3063"/>
    </row>
    <row r="3064" spans="2:21" x14ac:dyDescent="0.35">
      <c r="B3064" s="50"/>
      <c r="C3064" s="65"/>
      <c r="D3064" s="36"/>
      <c r="E3064" s="64"/>
      <c r="F3064" s="60"/>
      <c r="G3064" s="34"/>
      <c r="H3064" s="34"/>
      <c r="I3064" s="34"/>
      <c r="J3064" s="34"/>
      <c r="K3064" s="34"/>
      <c r="L3064" s="34"/>
      <c r="M3064" s="34"/>
      <c r="N3064" s="34"/>
      <c r="O3064" s="34"/>
      <c r="P3064" s="34"/>
      <c r="Q3064" s="34"/>
      <c r="R3064" s="34"/>
      <c r="S3064" s="27" t="str">
        <f>IF(COUNTA(B3064:R3064)=0,"",IF(AND(COUNTIF('OMS Drop Downs'!$C$2:$C$3,'OMS Response Form (ORF)'!F3064),COUNTIF('OMS Drop Downs'!$D$2:$D$5,'OMS Response Form (ORF)'!G3064),COUNTIF('OMS Drop Downs'!$A$2:$A$5,'OMS Response Form (ORF)'!H3064),COUNTIF('OMS Drop Downs'!$B$2:$B$4,'OMS Response Form (ORF)'!I3064),COUNTIF('OMS Drop Downs'!$A$2:$A$5,'OMS Response Form (ORF)'!J3064),COUNTIF('OMS Drop Downs'!$E$2:$E$7,'OMS Response Form (ORF)'!K3064),COUNTIF('OMS Drop Downs'!$B$2:$B$4,'OMS Response Form (ORF)'!L3064),COUNTIF('OMS Drop Downs'!$B$2:$B$4,'OMS Response Form (ORF)'!M3064),COUNTIF('OMS Drop Downs'!$B$2:$B$4,'OMS Response Form (ORF)'!N3064),COUNTIF('OMS Drop Downs'!$B$2:$B$4,'OMS Response Form (ORF)'!P3064),COUNTIF('OMS Drop Downs'!$B$2:$B$4,'OMS Response Form (ORF)'!Q3064),COUNTIF('OMS Drop Downs'!$B$2:$B$4,'OMS Response Form (ORF)'!R3064)),"Complete","Incomplete"))</f>
        <v/>
      </c>
      <c r="T3064" s="28" t="str">
        <f>IF(S3064="Complete",IF(AND(NOT(ISNA(VLOOKUP(CONCATENATE(F3064,G3064,H3064,I3064,J3064,K3064),'OMS Drop Downs'!G:G,1,FALSE))),IF(AND(G3064&lt;&gt;"C3",K3064&lt;&gt;"O5"),IF(SUM(COUNTIF(L3064:R3064,"Y"),COUNTIF(L3064:R3064,"N"))=0,"V","I"),IF(COUNTIF(L3064:R3064,"Y"),"V","I"))="V"),"Valid","Invalid")," ")</f>
        <v xml:space="preserve"> </v>
      </c>
      <c r="U3064"/>
    </row>
    <row r="3065" spans="2:21" x14ac:dyDescent="0.35">
      <c r="B3065" s="50"/>
      <c r="C3065" s="65"/>
      <c r="D3065" s="36"/>
      <c r="E3065" s="64"/>
      <c r="F3065" s="60"/>
      <c r="G3065" s="34"/>
      <c r="H3065" s="34"/>
      <c r="I3065" s="34"/>
      <c r="J3065" s="34"/>
      <c r="K3065" s="34"/>
      <c r="L3065" s="34"/>
      <c r="M3065" s="34"/>
      <c r="N3065" s="34"/>
      <c r="O3065" s="34"/>
      <c r="P3065" s="34"/>
      <c r="Q3065" s="34"/>
      <c r="R3065" s="34"/>
      <c r="S3065" s="27" t="str">
        <f>IF(COUNTA(B3065:R3065)=0,"",IF(AND(COUNTIF('OMS Drop Downs'!$C$2:$C$3,'OMS Response Form (ORF)'!F3065),COUNTIF('OMS Drop Downs'!$D$2:$D$5,'OMS Response Form (ORF)'!G3065),COUNTIF('OMS Drop Downs'!$A$2:$A$5,'OMS Response Form (ORF)'!H3065),COUNTIF('OMS Drop Downs'!$B$2:$B$4,'OMS Response Form (ORF)'!I3065),COUNTIF('OMS Drop Downs'!$A$2:$A$5,'OMS Response Form (ORF)'!J3065),COUNTIF('OMS Drop Downs'!$E$2:$E$7,'OMS Response Form (ORF)'!K3065),COUNTIF('OMS Drop Downs'!$B$2:$B$4,'OMS Response Form (ORF)'!L3065),COUNTIF('OMS Drop Downs'!$B$2:$B$4,'OMS Response Form (ORF)'!M3065),COUNTIF('OMS Drop Downs'!$B$2:$B$4,'OMS Response Form (ORF)'!N3065),COUNTIF('OMS Drop Downs'!$B$2:$B$4,'OMS Response Form (ORF)'!P3065),COUNTIF('OMS Drop Downs'!$B$2:$B$4,'OMS Response Form (ORF)'!Q3065),COUNTIF('OMS Drop Downs'!$B$2:$B$4,'OMS Response Form (ORF)'!R3065)),"Complete","Incomplete"))</f>
        <v/>
      </c>
      <c r="T3065" s="28" t="str">
        <f>IF(S3065="Complete",IF(AND(NOT(ISNA(VLOOKUP(CONCATENATE(F3065,G3065,H3065,I3065,J3065,K3065),'OMS Drop Downs'!G:G,1,FALSE))),IF(AND(G3065&lt;&gt;"C3",K3065&lt;&gt;"O5"),IF(SUM(COUNTIF(L3065:R3065,"Y"),COUNTIF(L3065:R3065,"N"))=0,"V","I"),IF(COUNTIF(L3065:R3065,"Y"),"V","I"))="V"),"Valid","Invalid")," ")</f>
        <v xml:space="preserve"> </v>
      </c>
      <c r="U3065"/>
    </row>
    <row r="3066" spans="2:21" x14ac:dyDescent="0.35">
      <c r="B3066" s="50"/>
      <c r="C3066" s="65"/>
      <c r="D3066" s="36"/>
      <c r="E3066" s="64"/>
      <c r="F3066" s="60"/>
      <c r="G3066" s="34"/>
      <c r="H3066" s="34"/>
      <c r="I3066" s="34"/>
      <c r="J3066" s="34"/>
      <c r="K3066" s="34"/>
      <c r="L3066" s="34"/>
      <c r="M3066" s="34"/>
      <c r="N3066" s="34"/>
      <c r="O3066" s="34"/>
      <c r="P3066" s="34"/>
      <c r="Q3066" s="34"/>
      <c r="R3066" s="34"/>
      <c r="S3066" s="27" t="str">
        <f>IF(COUNTA(B3066:R3066)=0,"",IF(AND(COUNTIF('OMS Drop Downs'!$C$2:$C$3,'OMS Response Form (ORF)'!F3066),COUNTIF('OMS Drop Downs'!$D$2:$D$5,'OMS Response Form (ORF)'!G3066),COUNTIF('OMS Drop Downs'!$A$2:$A$5,'OMS Response Form (ORF)'!H3066),COUNTIF('OMS Drop Downs'!$B$2:$B$4,'OMS Response Form (ORF)'!I3066),COUNTIF('OMS Drop Downs'!$A$2:$A$5,'OMS Response Form (ORF)'!J3066),COUNTIF('OMS Drop Downs'!$E$2:$E$7,'OMS Response Form (ORF)'!K3066),COUNTIF('OMS Drop Downs'!$B$2:$B$4,'OMS Response Form (ORF)'!L3066),COUNTIF('OMS Drop Downs'!$B$2:$B$4,'OMS Response Form (ORF)'!M3066),COUNTIF('OMS Drop Downs'!$B$2:$B$4,'OMS Response Form (ORF)'!N3066),COUNTIF('OMS Drop Downs'!$B$2:$B$4,'OMS Response Form (ORF)'!P3066),COUNTIF('OMS Drop Downs'!$B$2:$B$4,'OMS Response Form (ORF)'!Q3066),COUNTIF('OMS Drop Downs'!$B$2:$B$4,'OMS Response Form (ORF)'!R3066)),"Complete","Incomplete"))</f>
        <v/>
      </c>
      <c r="T3066" s="28" t="str">
        <f>IF(S3066="Complete",IF(AND(NOT(ISNA(VLOOKUP(CONCATENATE(F3066,G3066,H3066,I3066,J3066,K3066),'OMS Drop Downs'!G:G,1,FALSE))),IF(AND(G3066&lt;&gt;"C3",K3066&lt;&gt;"O5"),IF(SUM(COUNTIF(L3066:R3066,"Y"),COUNTIF(L3066:R3066,"N"))=0,"V","I"),IF(COUNTIF(L3066:R3066,"Y"),"V","I"))="V"),"Valid","Invalid")," ")</f>
        <v xml:space="preserve"> </v>
      </c>
      <c r="U3066"/>
    </row>
    <row r="3067" spans="2:21" x14ac:dyDescent="0.35">
      <c r="B3067" s="50"/>
      <c r="C3067" s="65"/>
      <c r="D3067" s="36"/>
      <c r="E3067" s="64"/>
      <c r="F3067" s="60"/>
      <c r="G3067" s="34"/>
      <c r="H3067" s="34"/>
      <c r="I3067" s="34"/>
      <c r="J3067" s="34"/>
      <c r="K3067" s="34"/>
      <c r="L3067" s="34"/>
      <c r="M3067" s="34"/>
      <c r="N3067" s="34"/>
      <c r="O3067" s="34"/>
      <c r="P3067" s="34"/>
      <c r="Q3067" s="34"/>
      <c r="R3067" s="34"/>
      <c r="S3067" s="27" t="str">
        <f>IF(COUNTA(B3067:R3067)=0,"",IF(AND(COUNTIF('OMS Drop Downs'!$C$2:$C$3,'OMS Response Form (ORF)'!F3067),COUNTIF('OMS Drop Downs'!$D$2:$D$5,'OMS Response Form (ORF)'!G3067),COUNTIF('OMS Drop Downs'!$A$2:$A$5,'OMS Response Form (ORF)'!H3067),COUNTIF('OMS Drop Downs'!$B$2:$B$4,'OMS Response Form (ORF)'!I3067),COUNTIF('OMS Drop Downs'!$A$2:$A$5,'OMS Response Form (ORF)'!J3067),COUNTIF('OMS Drop Downs'!$E$2:$E$7,'OMS Response Form (ORF)'!K3067),COUNTIF('OMS Drop Downs'!$B$2:$B$4,'OMS Response Form (ORF)'!L3067),COUNTIF('OMS Drop Downs'!$B$2:$B$4,'OMS Response Form (ORF)'!M3067),COUNTIF('OMS Drop Downs'!$B$2:$B$4,'OMS Response Form (ORF)'!N3067),COUNTIF('OMS Drop Downs'!$B$2:$B$4,'OMS Response Form (ORF)'!P3067),COUNTIF('OMS Drop Downs'!$B$2:$B$4,'OMS Response Form (ORF)'!Q3067),COUNTIF('OMS Drop Downs'!$B$2:$B$4,'OMS Response Form (ORF)'!R3067)),"Complete","Incomplete"))</f>
        <v/>
      </c>
      <c r="T3067" s="28" t="str">
        <f>IF(S3067="Complete",IF(AND(NOT(ISNA(VLOOKUP(CONCATENATE(F3067,G3067,H3067,I3067,J3067,K3067),'OMS Drop Downs'!G:G,1,FALSE))),IF(AND(G3067&lt;&gt;"C3",K3067&lt;&gt;"O5"),IF(SUM(COUNTIF(L3067:R3067,"Y"),COUNTIF(L3067:R3067,"N"))=0,"V","I"),IF(COUNTIF(L3067:R3067,"Y"),"V","I"))="V"),"Valid","Invalid")," ")</f>
        <v xml:space="preserve"> </v>
      </c>
      <c r="U3067"/>
    </row>
    <row r="3068" spans="2:21" x14ac:dyDescent="0.35">
      <c r="B3068" s="50"/>
      <c r="C3068" s="65"/>
      <c r="D3068" s="36"/>
      <c r="E3068" s="64"/>
      <c r="F3068" s="60"/>
      <c r="G3068" s="34"/>
      <c r="H3068" s="34"/>
      <c r="I3068" s="34"/>
      <c r="J3068" s="34"/>
      <c r="K3068" s="34"/>
      <c r="L3068" s="34"/>
      <c r="M3068" s="34"/>
      <c r="N3068" s="34"/>
      <c r="O3068" s="34"/>
      <c r="P3068" s="34"/>
      <c r="Q3068" s="34"/>
      <c r="R3068" s="34"/>
      <c r="S3068" s="27" t="str">
        <f>IF(COUNTA(B3068:R3068)=0,"",IF(AND(COUNTIF('OMS Drop Downs'!$C$2:$C$3,'OMS Response Form (ORF)'!F3068),COUNTIF('OMS Drop Downs'!$D$2:$D$5,'OMS Response Form (ORF)'!G3068),COUNTIF('OMS Drop Downs'!$A$2:$A$5,'OMS Response Form (ORF)'!H3068),COUNTIF('OMS Drop Downs'!$B$2:$B$4,'OMS Response Form (ORF)'!I3068),COUNTIF('OMS Drop Downs'!$A$2:$A$5,'OMS Response Form (ORF)'!J3068),COUNTIF('OMS Drop Downs'!$E$2:$E$7,'OMS Response Form (ORF)'!K3068),COUNTIF('OMS Drop Downs'!$B$2:$B$4,'OMS Response Form (ORF)'!L3068),COUNTIF('OMS Drop Downs'!$B$2:$B$4,'OMS Response Form (ORF)'!M3068),COUNTIF('OMS Drop Downs'!$B$2:$B$4,'OMS Response Form (ORF)'!N3068),COUNTIF('OMS Drop Downs'!$B$2:$B$4,'OMS Response Form (ORF)'!P3068),COUNTIF('OMS Drop Downs'!$B$2:$B$4,'OMS Response Form (ORF)'!Q3068),COUNTIF('OMS Drop Downs'!$B$2:$B$4,'OMS Response Form (ORF)'!R3068)),"Complete","Incomplete"))</f>
        <v/>
      </c>
      <c r="T3068" s="28" t="str">
        <f>IF(S3068="Complete",IF(AND(NOT(ISNA(VLOOKUP(CONCATENATE(F3068,G3068,H3068,I3068,J3068,K3068),'OMS Drop Downs'!G:G,1,FALSE))),IF(AND(G3068&lt;&gt;"C3",K3068&lt;&gt;"O5"),IF(SUM(COUNTIF(L3068:R3068,"Y"),COUNTIF(L3068:R3068,"N"))=0,"V","I"),IF(COUNTIF(L3068:R3068,"Y"),"V","I"))="V"),"Valid","Invalid")," ")</f>
        <v xml:space="preserve"> </v>
      </c>
      <c r="U3068"/>
    </row>
    <row r="3069" spans="2:21" x14ac:dyDescent="0.35">
      <c r="B3069" s="50"/>
      <c r="C3069" s="65"/>
      <c r="D3069" s="36"/>
      <c r="E3069" s="64"/>
      <c r="F3069" s="60"/>
      <c r="G3069" s="34"/>
      <c r="H3069" s="34"/>
      <c r="I3069" s="34"/>
      <c r="J3069" s="34"/>
      <c r="K3069" s="34"/>
      <c r="L3069" s="34"/>
      <c r="M3069" s="34"/>
      <c r="N3069" s="34"/>
      <c r="O3069" s="34"/>
      <c r="P3069" s="34"/>
      <c r="Q3069" s="34"/>
      <c r="R3069" s="34"/>
      <c r="S3069" s="27" t="str">
        <f>IF(COUNTA(B3069:R3069)=0,"",IF(AND(COUNTIF('OMS Drop Downs'!$C$2:$C$3,'OMS Response Form (ORF)'!F3069),COUNTIF('OMS Drop Downs'!$D$2:$D$5,'OMS Response Form (ORF)'!G3069),COUNTIF('OMS Drop Downs'!$A$2:$A$5,'OMS Response Form (ORF)'!H3069),COUNTIF('OMS Drop Downs'!$B$2:$B$4,'OMS Response Form (ORF)'!I3069),COUNTIF('OMS Drop Downs'!$A$2:$A$5,'OMS Response Form (ORF)'!J3069),COUNTIF('OMS Drop Downs'!$E$2:$E$7,'OMS Response Form (ORF)'!K3069),COUNTIF('OMS Drop Downs'!$B$2:$B$4,'OMS Response Form (ORF)'!L3069),COUNTIF('OMS Drop Downs'!$B$2:$B$4,'OMS Response Form (ORF)'!M3069),COUNTIF('OMS Drop Downs'!$B$2:$B$4,'OMS Response Form (ORF)'!N3069),COUNTIF('OMS Drop Downs'!$B$2:$B$4,'OMS Response Form (ORF)'!P3069),COUNTIF('OMS Drop Downs'!$B$2:$B$4,'OMS Response Form (ORF)'!Q3069),COUNTIF('OMS Drop Downs'!$B$2:$B$4,'OMS Response Form (ORF)'!R3069)),"Complete","Incomplete"))</f>
        <v/>
      </c>
      <c r="T3069" s="28" t="str">
        <f>IF(S3069="Complete",IF(AND(NOT(ISNA(VLOOKUP(CONCATENATE(F3069,G3069,H3069,I3069,J3069,K3069),'OMS Drop Downs'!G:G,1,FALSE))),IF(AND(G3069&lt;&gt;"C3",K3069&lt;&gt;"O5"),IF(SUM(COUNTIF(L3069:R3069,"Y"),COUNTIF(L3069:R3069,"N"))=0,"V","I"),IF(COUNTIF(L3069:R3069,"Y"),"V","I"))="V"),"Valid","Invalid")," ")</f>
        <v xml:space="preserve"> </v>
      </c>
      <c r="U3069"/>
    </row>
    <row r="3070" spans="2:21" x14ac:dyDescent="0.35">
      <c r="B3070" s="50"/>
      <c r="C3070" s="65"/>
      <c r="D3070" s="36"/>
      <c r="E3070" s="64"/>
      <c r="F3070" s="60"/>
      <c r="G3070" s="34"/>
      <c r="H3070" s="34"/>
      <c r="I3070" s="34"/>
      <c r="J3070" s="34"/>
      <c r="K3070" s="34"/>
      <c r="L3070" s="34"/>
      <c r="M3070" s="34"/>
      <c r="N3070" s="34"/>
      <c r="O3070" s="34"/>
      <c r="P3070" s="34"/>
      <c r="Q3070" s="34"/>
      <c r="R3070" s="34"/>
      <c r="S3070" s="27" t="str">
        <f>IF(COUNTA(B3070:R3070)=0,"",IF(AND(COUNTIF('OMS Drop Downs'!$C$2:$C$3,'OMS Response Form (ORF)'!F3070),COUNTIF('OMS Drop Downs'!$D$2:$D$5,'OMS Response Form (ORF)'!G3070),COUNTIF('OMS Drop Downs'!$A$2:$A$5,'OMS Response Form (ORF)'!H3070),COUNTIF('OMS Drop Downs'!$B$2:$B$4,'OMS Response Form (ORF)'!I3070),COUNTIF('OMS Drop Downs'!$A$2:$A$5,'OMS Response Form (ORF)'!J3070),COUNTIF('OMS Drop Downs'!$E$2:$E$7,'OMS Response Form (ORF)'!K3070),COUNTIF('OMS Drop Downs'!$B$2:$B$4,'OMS Response Form (ORF)'!L3070),COUNTIF('OMS Drop Downs'!$B$2:$B$4,'OMS Response Form (ORF)'!M3070),COUNTIF('OMS Drop Downs'!$B$2:$B$4,'OMS Response Form (ORF)'!N3070),COUNTIF('OMS Drop Downs'!$B$2:$B$4,'OMS Response Form (ORF)'!P3070),COUNTIF('OMS Drop Downs'!$B$2:$B$4,'OMS Response Form (ORF)'!Q3070),COUNTIF('OMS Drop Downs'!$B$2:$B$4,'OMS Response Form (ORF)'!R3070)),"Complete","Incomplete"))</f>
        <v/>
      </c>
      <c r="T3070" s="28" t="str">
        <f>IF(S3070="Complete",IF(AND(NOT(ISNA(VLOOKUP(CONCATENATE(F3070,G3070,H3070,I3070,J3070,K3070),'OMS Drop Downs'!G:G,1,FALSE))),IF(AND(G3070&lt;&gt;"C3",K3070&lt;&gt;"O5"),IF(SUM(COUNTIF(L3070:R3070,"Y"),COUNTIF(L3070:R3070,"N"))=0,"V","I"),IF(COUNTIF(L3070:R3070,"Y"),"V","I"))="V"),"Valid","Invalid")," ")</f>
        <v xml:space="preserve"> </v>
      </c>
      <c r="U3070"/>
    </row>
    <row r="3071" spans="2:21" x14ac:dyDescent="0.35">
      <c r="B3071" s="50"/>
      <c r="C3071" s="65"/>
      <c r="D3071" s="36"/>
      <c r="E3071" s="64"/>
      <c r="F3071" s="60"/>
      <c r="G3071" s="34"/>
      <c r="H3071" s="34"/>
      <c r="I3071" s="34"/>
      <c r="J3071" s="34"/>
      <c r="K3071" s="34"/>
      <c r="L3071" s="34"/>
      <c r="M3071" s="34"/>
      <c r="N3071" s="34"/>
      <c r="O3071" s="34"/>
      <c r="P3071" s="34"/>
      <c r="Q3071" s="34"/>
      <c r="R3071" s="34"/>
      <c r="S3071" s="27" t="str">
        <f>IF(COUNTA(B3071:R3071)=0,"",IF(AND(COUNTIF('OMS Drop Downs'!$C$2:$C$3,'OMS Response Form (ORF)'!F3071),COUNTIF('OMS Drop Downs'!$D$2:$D$5,'OMS Response Form (ORF)'!G3071),COUNTIF('OMS Drop Downs'!$A$2:$A$5,'OMS Response Form (ORF)'!H3071),COUNTIF('OMS Drop Downs'!$B$2:$B$4,'OMS Response Form (ORF)'!I3071),COUNTIF('OMS Drop Downs'!$A$2:$A$5,'OMS Response Form (ORF)'!J3071),COUNTIF('OMS Drop Downs'!$E$2:$E$7,'OMS Response Form (ORF)'!K3071),COUNTIF('OMS Drop Downs'!$B$2:$B$4,'OMS Response Form (ORF)'!L3071),COUNTIF('OMS Drop Downs'!$B$2:$B$4,'OMS Response Form (ORF)'!M3071),COUNTIF('OMS Drop Downs'!$B$2:$B$4,'OMS Response Form (ORF)'!N3071),COUNTIF('OMS Drop Downs'!$B$2:$B$4,'OMS Response Form (ORF)'!P3071),COUNTIF('OMS Drop Downs'!$B$2:$B$4,'OMS Response Form (ORF)'!Q3071),COUNTIF('OMS Drop Downs'!$B$2:$B$4,'OMS Response Form (ORF)'!R3071)),"Complete","Incomplete"))</f>
        <v/>
      </c>
      <c r="T3071" s="28" t="str">
        <f>IF(S3071="Complete",IF(AND(NOT(ISNA(VLOOKUP(CONCATENATE(F3071,G3071,H3071,I3071,J3071,K3071),'OMS Drop Downs'!G:G,1,FALSE))),IF(AND(G3071&lt;&gt;"C3",K3071&lt;&gt;"O5"),IF(SUM(COUNTIF(L3071:R3071,"Y"),COUNTIF(L3071:R3071,"N"))=0,"V","I"),IF(COUNTIF(L3071:R3071,"Y"),"V","I"))="V"),"Valid","Invalid")," ")</f>
        <v xml:space="preserve"> </v>
      </c>
      <c r="U3071"/>
    </row>
    <row r="3072" spans="2:21" x14ac:dyDescent="0.35">
      <c r="B3072" s="50"/>
      <c r="C3072" s="65"/>
      <c r="D3072" s="36"/>
      <c r="E3072" s="64"/>
      <c r="F3072" s="60"/>
      <c r="G3072" s="34"/>
      <c r="H3072" s="34"/>
      <c r="I3072" s="34"/>
      <c r="J3072" s="34"/>
      <c r="K3072" s="34"/>
      <c r="L3072" s="34"/>
      <c r="M3072" s="34"/>
      <c r="N3072" s="34"/>
      <c r="O3072" s="34"/>
      <c r="P3072" s="34"/>
      <c r="Q3072" s="34"/>
      <c r="R3072" s="34"/>
      <c r="S3072" s="27" t="str">
        <f>IF(COUNTA(B3072:R3072)=0,"",IF(AND(COUNTIF('OMS Drop Downs'!$C$2:$C$3,'OMS Response Form (ORF)'!F3072),COUNTIF('OMS Drop Downs'!$D$2:$D$5,'OMS Response Form (ORF)'!G3072),COUNTIF('OMS Drop Downs'!$A$2:$A$5,'OMS Response Form (ORF)'!H3072),COUNTIF('OMS Drop Downs'!$B$2:$B$4,'OMS Response Form (ORF)'!I3072),COUNTIF('OMS Drop Downs'!$A$2:$A$5,'OMS Response Form (ORF)'!J3072),COUNTIF('OMS Drop Downs'!$E$2:$E$7,'OMS Response Form (ORF)'!K3072),COUNTIF('OMS Drop Downs'!$B$2:$B$4,'OMS Response Form (ORF)'!L3072),COUNTIF('OMS Drop Downs'!$B$2:$B$4,'OMS Response Form (ORF)'!M3072),COUNTIF('OMS Drop Downs'!$B$2:$B$4,'OMS Response Form (ORF)'!N3072),COUNTIF('OMS Drop Downs'!$B$2:$B$4,'OMS Response Form (ORF)'!P3072),COUNTIF('OMS Drop Downs'!$B$2:$B$4,'OMS Response Form (ORF)'!Q3072),COUNTIF('OMS Drop Downs'!$B$2:$B$4,'OMS Response Form (ORF)'!R3072)),"Complete","Incomplete"))</f>
        <v/>
      </c>
      <c r="T3072" s="28" t="str">
        <f>IF(S3072="Complete",IF(AND(NOT(ISNA(VLOOKUP(CONCATENATE(F3072,G3072,H3072,I3072,J3072,K3072),'OMS Drop Downs'!G:G,1,FALSE))),IF(AND(G3072&lt;&gt;"C3",K3072&lt;&gt;"O5"),IF(SUM(COUNTIF(L3072:R3072,"Y"),COUNTIF(L3072:R3072,"N"))=0,"V","I"),IF(COUNTIF(L3072:R3072,"Y"),"V","I"))="V"),"Valid","Invalid")," ")</f>
        <v xml:space="preserve"> </v>
      </c>
      <c r="U3072"/>
    </row>
    <row r="3073" spans="2:21" x14ac:dyDescent="0.35">
      <c r="B3073" s="50"/>
      <c r="C3073" s="65"/>
      <c r="D3073" s="36"/>
      <c r="E3073" s="64"/>
      <c r="F3073" s="60"/>
      <c r="G3073" s="34"/>
      <c r="H3073" s="34"/>
      <c r="I3073" s="34"/>
      <c r="J3073" s="34"/>
      <c r="K3073" s="34"/>
      <c r="L3073" s="34"/>
      <c r="M3073" s="34"/>
      <c r="N3073" s="34"/>
      <c r="O3073" s="34"/>
      <c r="P3073" s="34"/>
      <c r="Q3073" s="34"/>
      <c r="R3073" s="34"/>
      <c r="S3073" s="27" t="str">
        <f>IF(COUNTA(B3073:R3073)=0,"",IF(AND(COUNTIF('OMS Drop Downs'!$C$2:$C$3,'OMS Response Form (ORF)'!F3073),COUNTIF('OMS Drop Downs'!$D$2:$D$5,'OMS Response Form (ORF)'!G3073),COUNTIF('OMS Drop Downs'!$A$2:$A$5,'OMS Response Form (ORF)'!H3073),COUNTIF('OMS Drop Downs'!$B$2:$B$4,'OMS Response Form (ORF)'!I3073),COUNTIF('OMS Drop Downs'!$A$2:$A$5,'OMS Response Form (ORF)'!J3073),COUNTIF('OMS Drop Downs'!$E$2:$E$7,'OMS Response Form (ORF)'!K3073),COUNTIF('OMS Drop Downs'!$B$2:$B$4,'OMS Response Form (ORF)'!L3073),COUNTIF('OMS Drop Downs'!$B$2:$B$4,'OMS Response Form (ORF)'!M3073),COUNTIF('OMS Drop Downs'!$B$2:$B$4,'OMS Response Form (ORF)'!N3073),COUNTIF('OMS Drop Downs'!$B$2:$B$4,'OMS Response Form (ORF)'!P3073),COUNTIF('OMS Drop Downs'!$B$2:$B$4,'OMS Response Form (ORF)'!Q3073),COUNTIF('OMS Drop Downs'!$B$2:$B$4,'OMS Response Form (ORF)'!R3073)),"Complete","Incomplete"))</f>
        <v/>
      </c>
      <c r="T3073" s="28" t="str">
        <f>IF(S3073="Complete",IF(AND(NOT(ISNA(VLOOKUP(CONCATENATE(F3073,G3073,H3073,I3073,J3073,K3073),'OMS Drop Downs'!G:G,1,FALSE))),IF(AND(G3073&lt;&gt;"C3",K3073&lt;&gt;"O5"),IF(SUM(COUNTIF(L3073:R3073,"Y"),COUNTIF(L3073:R3073,"N"))=0,"V","I"),IF(COUNTIF(L3073:R3073,"Y"),"V","I"))="V"),"Valid","Invalid")," ")</f>
        <v xml:space="preserve"> </v>
      </c>
      <c r="U3073"/>
    </row>
    <row r="3074" spans="2:21" x14ac:dyDescent="0.35">
      <c r="B3074" s="50"/>
      <c r="C3074" s="65"/>
      <c r="D3074" s="36"/>
      <c r="E3074" s="64"/>
      <c r="F3074" s="60"/>
      <c r="G3074" s="34"/>
      <c r="H3074" s="34"/>
      <c r="I3074" s="34"/>
      <c r="J3074" s="34"/>
      <c r="K3074" s="34"/>
      <c r="L3074" s="34"/>
      <c r="M3074" s="34"/>
      <c r="N3074" s="34"/>
      <c r="O3074" s="34"/>
      <c r="P3074" s="34"/>
      <c r="Q3074" s="34"/>
      <c r="R3074" s="34"/>
      <c r="S3074" s="27" t="str">
        <f>IF(COUNTA(B3074:R3074)=0,"",IF(AND(COUNTIF('OMS Drop Downs'!$C$2:$C$3,'OMS Response Form (ORF)'!F3074),COUNTIF('OMS Drop Downs'!$D$2:$D$5,'OMS Response Form (ORF)'!G3074),COUNTIF('OMS Drop Downs'!$A$2:$A$5,'OMS Response Form (ORF)'!H3074),COUNTIF('OMS Drop Downs'!$B$2:$B$4,'OMS Response Form (ORF)'!I3074),COUNTIF('OMS Drop Downs'!$A$2:$A$5,'OMS Response Form (ORF)'!J3074),COUNTIF('OMS Drop Downs'!$E$2:$E$7,'OMS Response Form (ORF)'!K3074),COUNTIF('OMS Drop Downs'!$B$2:$B$4,'OMS Response Form (ORF)'!L3074),COUNTIF('OMS Drop Downs'!$B$2:$B$4,'OMS Response Form (ORF)'!M3074),COUNTIF('OMS Drop Downs'!$B$2:$B$4,'OMS Response Form (ORF)'!N3074),COUNTIF('OMS Drop Downs'!$B$2:$B$4,'OMS Response Form (ORF)'!P3074),COUNTIF('OMS Drop Downs'!$B$2:$B$4,'OMS Response Form (ORF)'!Q3074),COUNTIF('OMS Drop Downs'!$B$2:$B$4,'OMS Response Form (ORF)'!R3074)),"Complete","Incomplete"))</f>
        <v/>
      </c>
      <c r="T3074" s="28" t="str">
        <f>IF(S3074="Complete",IF(AND(NOT(ISNA(VLOOKUP(CONCATENATE(F3074,G3074,H3074,I3074,J3074,K3074),'OMS Drop Downs'!G:G,1,FALSE))),IF(AND(G3074&lt;&gt;"C3",K3074&lt;&gt;"O5"),IF(SUM(COUNTIF(L3074:R3074,"Y"),COUNTIF(L3074:R3074,"N"))=0,"V","I"),IF(COUNTIF(L3074:R3074,"Y"),"V","I"))="V"),"Valid","Invalid")," ")</f>
        <v xml:space="preserve"> </v>
      </c>
      <c r="U3074"/>
    </row>
    <row r="3075" spans="2:21" x14ac:dyDescent="0.35">
      <c r="B3075" s="50"/>
      <c r="C3075" s="65"/>
      <c r="D3075" s="36"/>
      <c r="E3075" s="64"/>
      <c r="F3075" s="60"/>
      <c r="G3075" s="34"/>
      <c r="H3075" s="34"/>
      <c r="I3075" s="34"/>
      <c r="J3075" s="34"/>
      <c r="K3075" s="34"/>
      <c r="L3075" s="34"/>
      <c r="M3075" s="34"/>
      <c r="N3075" s="34"/>
      <c r="O3075" s="34"/>
      <c r="P3075" s="34"/>
      <c r="Q3075" s="34"/>
      <c r="R3075" s="34"/>
      <c r="S3075" s="27" t="str">
        <f>IF(COUNTA(B3075:R3075)=0,"",IF(AND(COUNTIF('OMS Drop Downs'!$C$2:$C$3,'OMS Response Form (ORF)'!F3075),COUNTIF('OMS Drop Downs'!$D$2:$D$5,'OMS Response Form (ORF)'!G3075),COUNTIF('OMS Drop Downs'!$A$2:$A$5,'OMS Response Form (ORF)'!H3075),COUNTIF('OMS Drop Downs'!$B$2:$B$4,'OMS Response Form (ORF)'!I3075),COUNTIF('OMS Drop Downs'!$A$2:$A$5,'OMS Response Form (ORF)'!J3075),COUNTIF('OMS Drop Downs'!$E$2:$E$7,'OMS Response Form (ORF)'!K3075),COUNTIF('OMS Drop Downs'!$B$2:$B$4,'OMS Response Form (ORF)'!L3075),COUNTIF('OMS Drop Downs'!$B$2:$B$4,'OMS Response Form (ORF)'!M3075),COUNTIF('OMS Drop Downs'!$B$2:$B$4,'OMS Response Form (ORF)'!N3075),COUNTIF('OMS Drop Downs'!$B$2:$B$4,'OMS Response Form (ORF)'!P3075),COUNTIF('OMS Drop Downs'!$B$2:$B$4,'OMS Response Form (ORF)'!Q3075),COUNTIF('OMS Drop Downs'!$B$2:$B$4,'OMS Response Form (ORF)'!R3075)),"Complete","Incomplete"))</f>
        <v/>
      </c>
      <c r="T3075" s="28" t="str">
        <f>IF(S3075="Complete",IF(AND(NOT(ISNA(VLOOKUP(CONCATENATE(F3075,G3075,H3075,I3075,J3075,K3075),'OMS Drop Downs'!G:G,1,FALSE))),IF(AND(G3075&lt;&gt;"C3",K3075&lt;&gt;"O5"),IF(SUM(COUNTIF(L3075:R3075,"Y"),COUNTIF(L3075:R3075,"N"))=0,"V","I"),IF(COUNTIF(L3075:R3075,"Y"),"V","I"))="V"),"Valid","Invalid")," ")</f>
        <v xml:space="preserve"> </v>
      </c>
      <c r="U3075"/>
    </row>
    <row r="3076" spans="2:21" x14ac:dyDescent="0.35">
      <c r="B3076" s="50"/>
      <c r="C3076" s="65"/>
      <c r="D3076" s="36"/>
      <c r="E3076" s="64"/>
      <c r="F3076" s="60"/>
      <c r="G3076" s="34"/>
      <c r="H3076" s="34"/>
      <c r="I3076" s="34"/>
      <c r="J3076" s="34"/>
      <c r="K3076" s="34"/>
      <c r="L3076" s="34"/>
      <c r="M3076" s="34"/>
      <c r="N3076" s="34"/>
      <c r="O3076" s="34"/>
      <c r="P3076" s="34"/>
      <c r="Q3076" s="34"/>
      <c r="R3076" s="34"/>
      <c r="S3076" s="27" t="str">
        <f>IF(COUNTA(B3076:R3076)=0,"",IF(AND(COUNTIF('OMS Drop Downs'!$C$2:$C$3,'OMS Response Form (ORF)'!F3076),COUNTIF('OMS Drop Downs'!$D$2:$D$5,'OMS Response Form (ORF)'!G3076),COUNTIF('OMS Drop Downs'!$A$2:$A$5,'OMS Response Form (ORF)'!H3076),COUNTIF('OMS Drop Downs'!$B$2:$B$4,'OMS Response Form (ORF)'!I3076),COUNTIF('OMS Drop Downs'!$A$2:$A$5,'OMS Response Form (ORF)'!J3076),COUNTIF('OMS Drop Downs'!$E$2:$E$7,'OMS Response Form (ORF)'!K3076),COUNTIF('OMS Drop Downs'!$B$2:$B$4,'OMS Response Form (ORF)'!L3076),COUNTIF('OMS Drop Downs'!$B$2:$B$4,'OMS Response Form (ORF)'!M3076),COUNTIF('OMS Drop Downs'!$B$2:$B$4,'OMS Response Form (ORF)'!N3076),COUNTIF('OMS Drop Downs'!$B$2:$B$4,'OMS Response Form (ORF)'!P3076),COUNTIF('OMS Drop Downs'!$B$2:$B$4,'OMS Response Form (ORF)'!Q3076),COUNTIF('OMS Drop Downs'!$B$2:$B$4,'OMS Response Form (ORF)'!R3076)),"Complete","Incomplete"))</f>
        <v/>
      </c>
      <c r="T3076" s="28" t="str">
        <f>IF(S3076="Complete",IF(AND(NOT(ISNA(VLOOKUP(CONCATENATE(F3076,G3076,H3076,I3076,J3076,K3076),'OMS Drop Downs'!G:G,1,FALSE))),IF(AND(G3076&lt;&gt;"C3",K3076&lt;&gt;"O5"),IF(SUM(COUNTIF(L3076:R3076,"Y"),COUNTIF(L3076:R3076,"N"))=0,"V","I"),IF(COUNTIF(L3076:R3076,"Y"),"V","I"))="V"),"Valid","Invalid")," ")</f>
        <v xml:space="preserve"> </v>
      </c>
      <c r="U3076"/>
    </row>
    <row r="3077" spans="2:21" x14ac:dyDescent="0.35">
      <c r="B3077" s="50"/>
      <c r="C3077" s="65"/>
      <c r="D3077" s="36"/>
      <c r="E3077" s="64"/>
      <c r="F3077" s="60"/>
      <c r="G3077" s="34"/>
      <c r="H3077" s="34"/>
      <c r="I3077" s="34"/>
      <c r="J3077" s="34"/>
      <c r="K3077" s="34"/>
      <c r="L3077" s="34"/>
      <c r="M3077" s="34"/>
      <c r="N3077" s="34"/>
      <c r="O3077" s="34"/>
      <c r="P3077" s="34"/>
      <c r="Q3077" s="34"/>
      <c r="R3077" s="34"/>
      <c r="S3077" s="27" t="str">
        <f>IF(COUNTA(B3077:R3077)=0,"",IF(AND(COUNTIF('OMS Drop Downs'!$C$2:$C$3,'OMS Response Form (ORF)'!F3077),COUNTIF('OMS Drop Downs'!$D$2:$D$5,'OMS Response Form (ORF)'!G3077),COUNTIF('OMS Drop Downs'!$A$2:$A$5,'OMS Response Form (ORF)'!H3077),COUNTIF('OMS Drop Downs'!$B$2:$B$4,'OMS Response Form (ORF)'!I3077),COUNTIF('OMS Drop Downs'!$A$2:$A$5,'OMS Response Form (ORF)'!J3077),COUNTIF('OMS Drop Downs'!$E$2:$E$7,'OMS Response Form (ORF)'!K3077),COUNTIF('OMS Drop Downs'!$B$2:$B$4,'OMS Response Form (ORF)'!L3077),COUNTIF('OMS Drop Downs'!$B$2:$B$4,'OMS Response Form (ORF)'!M3077),COUNTIF('OMS Drop Downs'!$B$2:$B$4,'OMS Response Form (ORF)'!N3077),COUNTIF('OMS Drop Downs'!$B$2:$B$4,'OMS Response Form (ORF)'!P3077),COUNTIF('OMS Drop Downs'!$B$2:$B$4,'OMS Response Form (ORF)'!Q3077),COUNTIF('OMS Drop Downs'!$B$2:$B$4,'OMS Response Form (ORF)'!R3077)),"Complete","Incomplete"))</f>
        <v/>
      </c>
      <c r="T3077" s="28" t="str">
        <f>IF(S3077="Complete",IF(AND(NOT(ISNA(VLOOKUP(CONCATENATE(F3077,G3077,H3077,I3077,J3077,K3077),'OMS Drop Downs'!G:G,1,FALSE))),IF(AND(G3077&lt;&gt;"C3",K3077&lt;&gt;"O5"),IF(SUM(COUNTIF(L3077:R3077,"Y"),COUNTIF(L3077:R3077,"N"))=0,"V","I"),IF(COUNTIF(L3077:R3077,"Y"),"V","I"))="V"),"Valid","Invalid")," ")</f>
        <v xml:space="preserve"> </v>
      </c>
      <c r="U3077"/>
    </row>
    <row r="3078" spans="2:21" x14ac:dyDescent="0.35">
      <c r="B3078" s="50"/>
      <c r="C3078" s="65"/>
      <c r="D3078" s="36"/>
      <c r="E3078" s="64"/>
      <c r="F3078" s="60"/>
      <c r="G3078" s="34"/>
      <c r="H3078" s="34"/>
      <c r="I3078" s="34"/>
      <c r="J3078" s="34"/>
      <c r="K3078" s="34"/>
      <c r="L3078" s="34"/>
      <c r="M3078" s="34"/>
      <c r="N3078" s="34"/>
      <c r="O3078" s="34"/>
      <c r="P3078" s="34"/>
      <c r="Q3078" s="34"/>
      <c r="R3078" s="34"/>
      <c r="S3078" s="27" t="str">
        <f>IF(COUNTA(B3078:R3078)=0,"",IF(AND(COUNTIF('OMS Drop Downs'!$C$2:$C$3,'OMS Response Form (ORF)'!F3078),COUNTIF('OMS Drop Downs'!$D$2:$D$5,'OMS Response Form (ORF)'!G3078),COUNTIF('OMS Drop Downs'!$A$2:$A$5,'OMS Response Form (ORF)'!H3078),COUNTIF('OMS Drop Downs'!$B$2:$B$4,'OMS Response Form (ORF)'!I3078),COUNTIF('OMS Drop Downs'!$A$2:$A$5,'OMS Response Form (ORF)'!J3078),COUNTIF('OMS Drop Downs'!$E$2:$E$7,'OMS Response Form (ORF)'!K3078),COUNTIF('OMS Drop Downs'!$B$2:$B$4,'OMS Response Form (ORF)'!L3078),COUNTIF('OMS Drop Downs'!$B$2:$B$4,'OMS Response Form (ORF)'!M3078),COUNTIF('OMS Drop Downs'!$B$2:$B$4,'OMS Response Form (ORF)'!N3078),COUNTIF('OMS Drop Downs'!$B$2:$B$4,'OMS Response Form (ORF)'!P3078),COUNTIF('OMS Drop Downs'!$B$2:$B$4,'OMS Response Form (ORF)'!Q3078),COUNTIF('OMS Drop Downs'!$B$2:$B$4,'OMS Response Form (ORF)'!R3078)),"Complete","Incomplete"))</f>
        <v/>
      </c>
      <c r="T3078" s="28" t="str">
        <f>IF(S3078="Complete",IF(AND(NOT(ISNA(VLOOKUP(CONCATENATE(F3078,G3078,H3078,I3078,J3078,K3078),'OMS Drop Downs'!G:G,1,FALSE))),IF(AND(G3078&lt;&gt;"C3",K3078&lt;&gt;"O5"),IF(SUM(COUNTIF(L3078:R3078,"Y"),COUNTIF(L3078:R3078,"N"))=0,"V","I"),IF(COUNTIF(L3078:R3078,"Y"),"V","I"))="V"),"Valid","Invalid")," ")</f>
        <v xml:space="preserve"> </v>
      </c>
      <c r="U3078"/>
    </row>
    <row r="3079" spans="2:21" x14ac:dyDescent="0.35">
      <c r="B3079" s="50"/>
      <c r="C3079" s="65"/>
      <c r="D3079" s="36"/>
      <c r="E3079" s="64"/>
      <c r="F3079" s="60"/>
      <c r="G3079" s="34"/>
      <c r="H3079" s="34"/>
      <c r="I3079" s="34"/>
      <c r="J3079" s="34"/>
      <c r="K3079" s="34"/>
      <c r="L3079" s="34"/>
      <c r="M3079" s="34"/>
      <c r="N3079" s="34"/>
      <c r="O3079" s="34"/>
      <c r="P3079" s="34"/>
      <c r="Q3079" s="34"/>
      <c r="R3079" s="34"/>
      <c r="S3079" s="27" t="str">
        <f>IF(COUNTA(B3079:R3079)=0,"",IF(AND(COUNTIF('OMS Drop Downs'!$C$2:$C$3,'OMS Response Form (ORF)'!F3079),COUNTIF('OMS Drop Downs'!$D$2:$D$5,'OMS Response Form (ORF)'!G3079),COUNTIF('OMS Drop Downs'!$A$2:$A$5,'OMS Response Form (ORF)'!H3079),COUNTIF('OMS Drop Downs'!$B$2:$B$4,'OMS Response Form (ORF)'!I3079),COUNTIF('OMS Drop Downs'!$A$2:$A$5,'OMS Response Form (ORF)'!J3079),COUNTIF('OMS Drop Downs'!$E$2:$E$7,'OMS Response Form (ORF)'!K3079),COUNTIF('OMS Drop Downs'!$B$2:$B$4,'OMS Response Form (ORF)'!L3079),COUNTIF('OMS Drop Downs'!$B$2:$B$4,'OMS Response Form (ORF)'!M3079),COUNTIF('OMS Drop Downs'!$B$2:$B$4,'OMS Response Form (ORF)'!N3079),COUNTIF('OMS Drop Downs'!$B$2:$B$4,'OMS Response Form (ORF)'!P3079),COUNTIF('OMS Drop Downs'!$B$2:$B$4,'OMS Response Form (ORF)'!Q3079),COUNTIF('OMS Drop Downs'!$B$2:$B$4,'OMS Response Form (ORF)'!R3079)),"Complete","Incomplete"))</f>
        <v/>
      </c>
      <c r="T3079" s="28" t="str">
        <f>IF(S3079="Complete",IF(AND(NOT(ISNA(VLOOKUP(CONCATENATE(F3079,G3079,H3079,I3079,J3079,K3079),'OMS Drop Downs'!G:G,1,FALSE))),IF(AND(G3079&lt;&gt;"C3",K3079&lt;&gt;"O5"),IF(SUM(COUNTIF(L3079:R3079,"Y"),COUNTIF(L3079:R3079,"N"))=0,"V","I"),IF(COUNTIF(L3079:R3079,"Y"),"V","I"))="V"),"Valid","Invalid")," ")</f>
        <v xml:space="preserve"> </v>
      </c>
      <c r="U3079"/>
    </row>
    <row r="3080" spans="2:21" x14ac:dyDescent="0.35">
      <c r="B3080" s="50"/>
      <c r="C3080" s="65"/>
      <c r="D3080" s="36"/>
      <c r="E3080" s="64"/>
      <c r="F3080" s="60"/>
      <c r="G3080" s="34"/>
      <c r="H3080" s="34"/>
      <c r="I3080" s="34"/>
      <c r="J3080" s="34"/>
      <c r="K3080" s="34"/>
      <c r="L3080" s="34"/>
      <c r="M3080" s="34"/>
      <c r="N3080" s="34"/>
      <c r="O3080" s="34"/>
      <c r="P3080" s="34"/>
      <c r="Q3080" s="34"/>
      <c r="R3080" s="34"/>
      <c r="S3080" s="27" t="str">
        <f>IF(COUNTA(B3080:R3080)=0,"",IF(AND(COUNTIF('OMS Drop Downs'!$C$2:$C$3,'OMS Response Form (ORF)'!F3080),COUNTIF('OMS Drop Downs'!$D$2:$D$5,'OMS Response Form (ORF)'!G3080),COUNTIF('OMS Drop Downs'!$A$2:$A$5,'OMS Response Form (ORF)'!H3080),COUNTIF('OMS Drop Downs'!$B$2:$B$4,'OMS Response Form (ORF)'!I3080),COUNTIF('OMS Drop Downs'!$A$2:$A$5,'OMS Response Form (ORF)'!J3080),COUNTIF('OMS Drop Downs'!$E$2:$E$7,'OMS Response Form (ORF)'!K3080),COUNTIF('OMS Drop Downs'!$B$2:$B$4,'OMS Response Form (ORF)'!L3080),COUNTIF('OMS Drop Downs'!$B$2:$B$4,'OMS Response Form (ORF)'!M3080),COUNTIF('OMS Drop Downs'!$B$2:$B$4,'OMS Response Form (ORF)'!N3080),COUNTIF('OMS Drop Downs'!$B$2:$B$4,'OMS Response Form (ORF)'!P3080),COUNTIF('OMS Drop Downs'!$B$2:$B$4,'OMS Response Form (ORF)'!Q3080),COUNTIF('OMS Drop Downs'!$B$2:$B$4,'OMS Response Form (ORF)'!R3080)),"Complete","Incomplete"))</f>
        <v/>
      </c>
      <c r="T3080" s="28" t="str">
        <f>IF(S3080="Complete",IF(AND(NOT(ISNA(VLOOKUP(CONCATENATE(F3080,G3080,H3080,I3080,J3080,K3080),'OMS Drop Downs'!G:G,1,FALSE))),IF(AND(G3080&lt;&gt;"C3",K3080&lt;&gt;"O5"),IF(SUM(COUNTIF(L3080:R3080,"Y"),COUNTIF(L3080:R3080,"N"))=0,"V","I"),IF(COUNTIF(L3080:R3080,"Y"),"V","I"))="V"),"Valid","Invalid")," ")</f>
        <v xml:space="preserve"> </v>
      </c>
      <c r="U3080"/>
    </row>
    <row r="3081" spans="2:21" x14ac:dyDescent="0.35">
      <c r="B3081" s="50"/>
      <c r="C3081" s="65"/>
      <c r="D3081" s="36"/>
      <c r="E3081" s="64"/>
      <c r="F3081" s="60"/>
      <c r="G3081" s="34"/>
      <c r="H3081" s="34"/>
      <c r="I3081" s="34"/>
      <c r="J3081" s="34"/>
      <c r="K3081" s="34"/>
      <c r="L3081" s="34"/>
      <c r="M3081" s="34"/>
      <c r="N3081" s="34"/>
      <c r="O3081" s="34"/>
      <c r="P3081" s="34"/>
      <c r="Q3081" s="34"/>
      <c r="R3081" s="34"/>
      <c r="S3081" s="27" t="str">
        <f>IF(COUNTA(B3081:R3081)=0,"",IF(AND(COUNTIF('OMS Drop Downs'!$C$2:$C$3,'OMS Response Form (ORF)'!F3081),COUNTIF('OMS Drop Downs'!$D$2:$D$5,'OMS Response Form (ORF)'!G3081),COUNTIF('OMS Drop Downs'!$A$2:$A$5,'OMS Response Form (ORF)'!H3081),COUNTIF('OMS Drop Downs'!$B$2:$B$4,'OMS Response Form (ORF)'!I3081),COUNTIF('OMS Drop Downs'!$A$2:$A$5,'OMS Response Form (ORF)'!J3081),COUNTIF('OMS Drop Downs'!$E$2:$E$7,'OMS Response Form (ORF)'!K3081),COUNTIF('OMS Drop Downs'!$B$2:$B$4,'OMS Response Form (ORF)'!L3081),COUNTIF('OMS Drop Downs'!$B$2:$B$4,'OMS Response Form (ORF)'!M3081),COUNTIF('OMS Drop Downs'!$B$2:$B$4,'OMS Response Form (ORF)'!N3081),COUNTIF('OMS Drop Downs'!$B$2:$B$4,'OMS Response Form (ORF)'!P3081),COUNTIF('OMS Drop Downs'!$B$2:$B$4,'OMS Response Form (ORF)'!Q3081),COUNTIF('OMS Drop Downs'!$B$2:$B$4,'OMS Response Form (ORF)'!R3081)),"Complete","Incomplete"))</f>
        <v/>
      </c>
      <c r="T3081" s="28" t="str">
        <f>IF(S3081="Complete",IF(AND(NOT(ISNA(VLOOKUP(CONCATENATE(F3081,G3081,H3081,I3081,J3081,K3081),'OMS Drop Downs'!G:G,1,FALSE))),IF(AND(G3081&lt;&gt;"C3",K3081&lt;&gt;"O5"),IF(SUM(COUNTIF(L3081:R3081,"Y"),COUNTIF(L3081:R3081,"N"))=0,"V","I"),IF(COUNTIF(L3081:R3081,"Y"),"V","I"))="V"),"Valid","Invalid")," ")</f>
        <v xml:space="preserve"> </v>
      </c>
      <c r="U3081"/>
    </row>
    <row r="3082" spans="2:21" x14ac:dyDescent="0.35">
      <c r="B3082" s="50"/>
      <c r="C3082" s="65"/>
      <c r="D3082" s="36"/>
      <c r="E3082" s="64"/>
      <c r="F3082" s="60"/>
      <c r="G3082" s="34"/>
      <c r="H3082" s="34"/>
      <c r="I3082" s="34"/>
      <c r="J3082" s="34"/>
      <c r="K3082" s="34"/>
      <c r="L3082" s="34"/>
      <c r="M3082" s="34"/>
      <c r="N3082" s="34"/>
      <c r="O3082" s="34"/>
      <c r="P3082" s="34"/>
      <c r="Q3082" s="34"/>
      <c r="R3082" s="34"/>
      <c r="S3082" s="27" t="str">
        <f>IF(COUNTA(B3082:R3082)=0,"",IF(AND(COUNTIF('OMS Drop Downs'!$C$2:$C$3,'OMS Response Form (ORF)'!F3082),COUNTIF('OMS Drop Downs'!$D$2:$D$5,'OMS Response Form (ORF)'!G3082),COUNTIF('OMS Drop Downs'!$A$2:$A$5,'OMS Response Form (ORF)'!H3082),COUNTIF('OMS Drop Downs'!$B$2:$B$4,'OMS Response Form (ORF)'!I3082),COUNTIF('OMS Drop Downs'!$A$2:$A$5,'OMS Response Form (ORF)'!J3082),COUNTIF('OMS Drop Downs'!$E$2:$E$7,'OMS Response Form (ORF)'!K3082),COUNTIF('OMS Drop Downs'!$B$2:$B$4,'OMS Response Form (ORF)'!L3082),COUNTIF('OMS Drop Downs'!$B$2:$B$4,'OMS Response Form (ORF)'!M3082),COUNTIF('OMS Drop Downs'!$B$2:$B$4,'OMS Response Form (ORF)'!N3082),COUNTIF('OMS Drop Downs'!$B$2:$B$4,'OMS Response Form (ORF)'!P3082),COUNTIF('OMS Drop Downs'!$B$2:$B$4,'OMS Response Form (ORF)'!Q3082),COUNTIF('OMS Drop Downs'!$B$2:$B$4,'OMS Response Form (ORF)'!R3082)),"Complete","Incomplete"))</f>
        <v/>
      </c>
      <c r="T3082" s="28" t="str">
        <f>IF(S3082="Complete",IF(AND(NOT(ISNA(VLOOKUP(CONCATENATE(F3082,G3082,H3082,I3082,J3082,K3082),'OMS Drop Downs'!G:G,1,FALSE))),IF(AND(G3082&lt;&gt;"C3",K3082&lt;&gt;"O5"),IF(SUM(COUNTIF(L3082:R3082,"Y"),COUNTIF(L3082:R3082,"N"))=0,"V","I"),IF(COUNTIF(L3082:R3082,"Y"),"V","I"))="V"),"Valid","Invalid")," ")</f>
        <v xml:space="preserve"> </v>
      </c>
      <c r="U3082"/>
    </row>
    <row r="3083" spans="2:21" x14ac:dyDescent="0.35">
      <c r="B3083" s="50"/>
      <c r="C3083" s="65"/>
      <c r="D3083" s="36"/>
      <c r="E3083" s="64"/>
      <c r="F3083" s="60"/>
      <c r="G3083" s="34"/>
      <c r="H3083" s="34"/>
      <c r="I3083" s="34"/>
      <c r="J3083" s="34"/>
      <c r="K3083" s="34"/>
      <c r="L3083" s="34"/>
      <c r="M3083" s="34"/>
      <c r="N3083" s="34"/>
      <c r="O3083" s="34"/>
      <c r="P3083" s="34"/>
      <c r="Q3083" s="34"/>
      <c r="R3083" s="34"/>
      <c r="S3083" s="27" t="str">
        <f>IF(COUNTA(B3083:R3083)=0,"",IF(AND(COUNTIF('OMS Drop Downs'!$C$2:$C$3,'OMS Response Form (ORF)'!F3083),COUNTIF('OMS Drop Downs'!$D$2:$D$5,'OMS Response Form (ORF)'!G3083),COUNTIF('OMS Drop Downs'!$A$2:$A$5,'OMS Response Form (ORF)'!H3083),COUNTIF('OMS Drop Downs'!$B$2:$B$4,'OMS Response Form (ORF)'!I3083),COUNTIF('OMS Drop Downs'!$A$2:$A$5,'OMS Response Form (ORF)'!J3083),COUNTIF('OMS Drop Downs'!$E$2:$E$7,'OMS Response Form (ORF)'!K3083),COUNTIF('OMS Drop Downs'!$B$2:$B$4,'OMS Response Form (ORF)'!L3083),COUNTIF('OMS Drop Downs'!$B$2:$B$4,'OMS Response Form (ORF)'!M3083),COUNTIF('OMS Drop Downs'!$B$2:$B$4,'OMS Response Form (ORF)'!N3083),COUNTIF('OMS Drop Downs'!$B$2:$B$4,'OMS Response Form (ORF)'!P3083),COUNTIF('OMS Drop Downs'!$B$2:$B$4,'OMS Response Form (ORF)'!Q3083),COUNTIF('OMS Drop Downs'!$B$2:$B$4,'OMS Response Form (ORF)'!R3083)),"Complete","Incomplete"))</f>
        <v/>
      </c>
      <c r="T3083" s="28" t="str">
        <f>IF(S3083="Complete",IF(AND(NOT(ISNA(VLOOKUP(CONCATENATE(F3083,G3083,H3083,I3083,J3083,K3083),'OMS Drop Downs'!G:G,1,FALSE))),IF(AND(G3083&lt;&gt;"C3",K3083&lt;&gt;"O5"),IF(SUM(COUNTIF(L3083:R3083,"Y"),COUNTIF(L3083:R3083,"N"))=0,"V","I"),IF(COUNTIF(L3083:R3083,"Y"),"V","I"))="V"),"Valid","Invalid")," ")</f>
        <v xml:space="preserve"> </v>
      </c>
      <c r="U3083"/>
    </row>
    <row r="3084" spans="2:21" x14ac:dyDescent="0.35">
      <c r="B3084" s="50"/>
      <c r="C3084" s="65"/>
      <c r="D3084" s="36"/>
      <c r="E3084" s="64"/>
      <c r="F3084" s="60"/>
      <c r="G3084" s="34"/>
      <c r="H3084" s="34"/>
      <c r="I3084" s="34"/>
      <c r="J3084" s="34"/>
      <c r="K3084" s="34"/>
      <c r="L3084" s="34"/>
      <c r="M3084" s="34"/>
      <c r="N3084" s="34"/>
      <c r="O3084" s="34"/>
      <c r="P3084" s="34"/>
      <c r="Q3084" s="34"/>
      <c r="R3084" s="34"/>
      <c r="S3084" s="27" t="str">
        <f>IF(COUNTA(B3084:R3084)=0,"",IF(AND(COUNTIF('OMS Drop Downs'!$C$2:$C$3,'OMS Response Form (ORF)'!F3084),COUNTIF('OMS Drop Downs'!$D$2:$D$5,'OMS Response Form (ORF)'!G3084),COUNTIF('OMS Drop Downs'!$A$2:$A$5,'OMS Response Form (ORF)'!H3084),COUNTIF('OMS Drop Downs'!$B$2:$B$4,'OMS Response Form (ORF)'!I3084),COUNTIF('OMS Drop Downs'!$A$2:$A$5,'OMS Response Form (ORF)'!J3084),COUNTIF('OMS Drop Downs'!$E$2:$E$7,'OMS Response Form (ORF)'!K3084),COUNTIF('OMS Drop Downs'!$B$2:$B$4,'OMS Response Form (ORF)'!L3084),COUNTIF('OMS Drop Downs'!$B$2:$B$4,'OMS Response Form (ORF)'!M3084),COUNTIF('OMS Drop Downs'!$B$2:$B$4,'OMS Response Form (ORF)'!N3084),COUNTIF('OMS Drop Downs'!$B$2:$B$4,'OMS Response Form (ORF)'!P3084),COUNTIF('OMS Drop Downs'!$B$2:$B$4,'OMS Response Form (ORF)'!Q3084),COUNTIF('OMS Drop Downs'!$B$2:$B$4,'OMS Response Form (ORF)'!R3084)),"Complete","Incomplete"))</f>
        <v/>
      </c>
      <c r="T3084" s="28" t="str">
        <f>IF(S3084="Complete",IF(AND(NOT(ISNA(VLOOKUP(CONCATENATE(F3084,G3084,H3084,I3084,J3084,K3084),'OMS Drop Downs'!G:G,1,FALSE))),IF(AND(G3084&lt;&gt;"C3",K3084&lt;&gt;"O5"),IF(SUM(COUNTIF(L3084:R3084,"Y"),COUNTIF(L3084:R3084,"N"))=0,"V","I"),IF(COUNTIF(L3084:R3084,"Y"),"V","I"))="V"),"Valid","Invalid")," ")</f>
        <v xml:space="preserve"> </v>
      </c>
      <c r="U3084"/>
    </row>
    <row r="3085" spans="2:21" x14ac:dyDescent="0.35">
      <c r="B3085" s="50"/>
      <c r="C3085" s="65"/>
      <c r="D3085" s="36"/>
      <c r="E3085" s="64"/>
      <c r="F3085" s="60"/>
      <c r="G3085" s="34"/>
      <c r="H3085" s="34"/>
      <c r="I3085" s="34"/>
      <c r="J3085" s="34"/>
      <c r="K3085" s="34"/>
      <c r="L3085" s="34"/>
      <c r="M3085" s="34"/>
      <c r="N3085" s="34"/>
      <c r="O3085" s="34"/>
      <c r="P3085" s="34"/>
      <c r="Q3085" s="34"/>
      <c r="R3085" s="34"/>
      <c r="S3085" s="27" t="str">
        <f>IF(COUNTA(B3085:R3085)=0,"",IF(AND(COUNTIF('OMS Drop Downs'!$C$2:$C$3,'OMS Response Form (ORF)'!F3085),COUNTIF('OMS Drop Downs'!$D$2:$D$5,'OMS Response Form (ORF)'!G3085),COUNTIF('OMS Drop Downs'!$A$2:$A$5,'OMS Response Form (ORF)'!H3085),COUNTIF('OMS Drop Downs'!$B$2:$B$4,'OMS Response Form (ORF)'!I3085),COUNTIF('OMS Drop Downs'!$A$2:$A$5,'OMS Response Form (ORF)'!J3085),COUNTIF('OMS Drop Downs'!$E$2:$E$7,'OMS Response Form (ORF)'!K3085),COUNTIF('OMS Drop Downs'!$B$2:$B$4,'OMS Response Form (ORF)'!L3085),COUNTIF('OMS Drop Downs'!$B$2:$B$4,'OMS Response Form (ORF)'!M3085),COUNTIF('OMS Drop Downs'!$B$2:$B$4,'OMS Response Form (ORF)'!N3085),COUNTIF('OMS Drop Downs'!$B$2:$B$4,'OMS Response Form (ORF)'!P3085),COUNTIF('OMS Drop Downs'!$B$2:$B$4,'OMS Response Form (ORF)'!Q3085),COUNTIF('OMS Drop Downs'!$B$2:$B$4,'OMS Response Form (ORF)'!R3085)),"Complete","Incomplete"))</f>
        <v/>
      </c>
      <c r="T3085" s="28" t="str">
        <f>IF(S3085="Complete",IF(AND(NOT(ISNA(VLOOKUP(CONCATENATE(F3085,G3085,H3085,I3085,J3085,K3085),'OMS Drop Downs'!G:G,1,FALSE))),IF(AND(G3085&lt;&gt;"C3",K3085&lt;&gt;"O5"),IF(SUM(COUNTIF(L3085:R3085,"Y"),COUNTIF(L3085:R3085,"N"))=0,"V","I"),IF(COUNTIF(L3085:R3085,"Y"),"V","I"))="V"),"Valid","Invalid")," ")</f>
        <v xml:space="preserve"> </v>
      </c>
      <c r="U3085"/>
    </row>
    <row r="3086" spans="2:21" x14ac:dyDescent="0.35">
      <c r="B3086" s="50"/>
      <c r="C3086" s="65"/>
      <c r="D3086" s="36"/>
      <c r="E3086" s="64"/>
      <c r="F3086" s="60"/>
      <c r="G3086" s="34"/>
      <c r="H3086" s="34"/>
      <c r="I3086" s="34"/>
      <c r="J3086" s="34"/>
      <c r="K3086" s="34"/>
      <c r="L3086" s="34"/>
      <c r="M3086" s="34"/>
      <c r="N3086" s="34"/>
      <c r="O3086" s="34"/>
      <c r="P3086" s="34"/>
      <c r="Q3086" s="34"/>
      <c r="R3086" s="34"/>
      <c r="S3086" s="27" t="str">
        <f>IF(COUNTA(B3086:R3086)=0,"",IF(AND(COUNTIF('OMS Drop Downs'!$C$2:$C$3,'OMS Response Form (ORF)'!F3086),COUNTIF('OMS Drop Downs'!$D$2:$D$5,'OMS Response Form (ORF)'!G3086),COUNTIF('OMS Drop Downs'!$A$2:$A$5,'OMS Response Form (ORF)'!H3086),COUNTIF('OMS Drop Downs'!$B$2:$B$4,'OMS Response Form (ORF)'!I3086),COUNTIF('OMS Drop Downs'!$A$2:$A$5,'OMS Response Form (ORF)'!J3086),COUNTIF('OMS Drop Downs'!$E$2:$E$7,'OMS Response Form (ORF)'!K3086),COUNTIF('OMS Drop Downs'!$B$2:$B$4,'OMS Response Form (ORF)'!L3086),COUNTIF('OMS Drop Downs'!$B$2:$B$4,'OMS Response Form (ORF)'!M3086),COUNTIF('OMS Drop Downs'!$B$2:$B$4,'OMS Response Form (ORF)'!N3086),COUNTIF('OMS Drop Downs'!$B$2:$B$4,'OMS Response Form (ORF)'!P3086),COUNTIF('OMS Drop Downs'!$B$2:$B$4,'OMS Response Form (ORF)'!Q3086),COUNTIF('OMS Drop Downs'!$B$2:$B$4,'OMS Response Form (ORF)'!R3086)),"Complete","Incomplete"))</f>
        <v/>
      </c>
      <c r="T3086" s="28" t="str">
        <f>IF(S3086="Complete",IF(AND(NOT(ISNA(VLOOKUP(CONCATENATE(F3086,G3086,H3086,I3086,J3086,K3086),'OMS Drop Downs'!G:G,1,FALSE))),IF(AND(G3086&lt;&gt;"C3",K3086&lt;&gt;"O5"),IF(SUM(COUNTIF(L3086:R3086,"Y"),COUNTIF(L3086:R3086,"N"))=0,"V","I"),IF(COUNTIF(L3086:R3086,"Y"),"V","I"))="V"),"Valid","Invalid")," ")</f>
        <v xml:space="preserve"> </v>
      </c>
      <c r="U3086"/>
    </row>
    <row r="3087" spans="2:21" x14ac:dyDescent="0.35">
      <c r="B3087" s="50"/>
      <c r="C3087" s="65"/>
      <c r="D3087" s="36"/>
      <c r="E3087" s="64"/>
      <c r="F3087" s="60"/>
      <c r="G3087" s="34"/>
      <c r="H3087" s="34"/>
      <c r="I3087" s="34"/>
      <c r="J3087" s="34"/>
      <c r="K3087" s="34"/>
      <c r="L3087" s="34"/>
      <c r="M3087" s="34"/>
      <c r="N3087" s="34"/>
      <c r="O3087" s="34"/>
      <c r="P3087" s="34"/>
      <c r="Q3087" s="34"/>
      <c r="R3087" s="34"/>
      <c r="S3087" s="27" t="str">
        <f>IF(COUNTA(B3087:R3087)=0,"",IF(AND(COUNTIF('OMS Drop Downs'!$C$2:$C$3,'OMS Response Form (ORF)'!F3087),COUNTIF('OMS Drop Downs'!$D$2:$D$5,'OMS Response Form (ORF)'!G3087),COUNTIF('OMS Drop Downs'!$A$2:$A$5,'OMS Response Form (ORF)'!H3087),COUNTIF('OMS Drop Downs'!$B$2:$B$4,'OMS Response Form (ORF)'!I3087),COUNTIF('OMS Drop Downs'!$A$2:$A$5,'OMS Response Form (ORF)'!J3087),COUNTIF('OMS Drop Downs'!$E$2:$E$7,'OMS Response Form (ORF)'!K3087),COUNTIF('OMS Drop Downs'!$B$2:$B$4,'OMS Response Form (ORF)'!L3087),COUNTIF('OMS Drop Downs'!$B$2:$B$4,'OMS Response Form (ORF)'!M3087),COUNTIF('OMS Drop Downs'!$B$2:$B$4,'OMS Response Form (ORF)'!N3087),COUNTIF('OMS Drop Downs'!$B$2:$B$4,'OMS Response Form (ORF)'!P3087),COUNTIF('OMS Drop Downs'!$B$2:$B$4,'OMS Response Form (ORF)'!Q3087),COUNTIF('OMS Drop Downs'!$B$2:$B$4,'OMS Response Form (ORF)'!R3087)),"Complete","Incomplete"))</f>
        <v/>
      </c>
      <c r="T3087" s="28" t="str">
        <f>IF(S3087="Complete",IF(AND(NOT(ISNA(VLOOKUP(CONCATENATE(F3087,G3087,H3087,I3087,J3087,K3087),'OMS Drop Downs'!G:G,1,FALSE))),IF(AND(G3087&lt;&gt;"C3",K3087&lt;&gt;"O5"),IF(SUM(COUNTIF(L3087:R3087,"Y"),COUNTIF(L3087:R3087,"N"))=0,"V","I"),IF(COUNTIF(L3087:R3087,"Y"),"V","I"))="V"),"Valid","Invalid")," ")</f>
        <v xml:space="preserve"> </v>
      </c>
      <c r="U3087"/>
    </row>
    <row r="3088" spans="2:21" x14ac:dyDescent="0.35">
      <c r="B3088" s="50"/>
      <c r="C3088" s="65"/>
      <c r="D3088" s="36"/>
      <c r="E3088" s="64"/>
      <c r="F3088" s="60"/>
      <c r="G3088" s="34"/>
      <c r="H3088" s="34"/>
      <c r="I3088" s="34"/>
      <c r="J3088" s="34"/>
      <c r="K3088" s="34"/>
      <c r="L3088" s="34"/>
      <c r="M3088" s="34"/>
      <c r="N3088" s="34"/>
      <c r="O3088" s="34"/>
      <c r="P3088" s="34"/>
      <c r="Q3088" s="34"/>
      <c r="R3088" s="34"/>
      <c r="S3088" s="27" t="str">
        <f>IF(COUNTA(B3088:R3088)=0,"",IF(AND(COUNTIF('OMS Drop Downs'!$C$2:$C$3,'OMS Response Form (ORF)'!F3088),COUNTIF('OMS Drop Downs'!$D$2:$D$5,'OMS Response Form (ORF)'!G3088),COUNTIF('OMS Drop Downs'!$A$2:$A$5,'OMS Response Form (ORF)'!H3088),COUNTIF('OMS Drop Downs'!$B$2:$B$4,'OMS Response Form (ORF)'!I3088),COUNTIF('OMS Drop Downs'!$A$2:$A$5,'OMS Response Form (ORF)'!J3088),COUNTIF('OMS Drop Downs'!$E$2:$E$7,'OMS Response Form (ORF)'!K3088),COUNTIF('OMS Drop Downs'!$B$2:$B$4,'OMS Response Form (ORF)'!L3088),COUNTIF('OMS Drop Downs'!$B$2:$B$4,'OMS Response Form (ORF)'!M3088),COUNTIF('OMS Drop Downs'!$B$2:$B$4,'OMS Response Form (ORF)'!N3088),COUNTIF('OMS Drop Downs'!$B$2:$B$4,'OMS Response Form (ORF)'!P3088),COUNTIF('OMS Drop Downs'!$B$2:$B$4,'OMS Response Form (ORF)'!Q3088),COUNTIF('OMS Drop Downs'!$B$2:$B$4,'OMS Response Form (ORF)'!R3088)),"Complete","Incomplete"))</f>
        <v/>
      </c>
      <c r="T3088" s="28" t="str">
        <f>IF(S3088="Complete",IF(AND(NOT(ISNA(VLOOKUP(CONCATENATE(F3088,G3088,H3088,I3088,J3088,K3088),'OMS Drop Downs'!G:G,1,FALSE))),IF(AND(G3088&lt;&gt;"C3",K3088&lt;&gt;"O5"),IF(SUM(COUNTIF(L3088:R3088,"Y"),COUNTIF(L3088:R3088,"N"))=0,"V","I"),IF(COUNTIF(L3088:R3088,"Y"),"V","I"))="V"),"Valid","Invalid")," ")</f>
        <v xml:space="preserve"> </v>
      </c>
      <c r="U3088"/>
    </row>
    <row r="3089" spans="2:21" x14ac:dyDescent="0.35">
      <c r="B3089" s="50"/>
      <c r="C3089" s="65"/>
      <c r="D3089" s="36"/>
      <c r="E3089" s="64"/>
      <c r="F3089" s="60"/>
      <c r="G3089" s="34"/>
      <c r="H3089" s="34"/>
      <c r="I3089" s="34"/>
      <c r="J3089" s="34"/>
      <c r="K3089" s="34"/>
      <c r="L3089" s="34"/>
      <c r="M3089" s="34"/>
      <c r="N3089" s="34"/>
      <c r="O3089" s="34"/>
      <c r="P3089" s="34"/>
      <c r="Q3089" s="34"/>
      <c r="R3089" s="34"/>
      <c r="S3089" s="27" t="str">
        <f>IF(COUNTA(B3089:R3089)=0,"",IF(AND(COUNTIF('OMS Drop Downs'!$C$2:$C$3,'OMS Response Form (ORF)'!F3089),COUNTIF('OMS Drop Downs'!$D$2:$D$5,'OMS Response Form (ORF)'!G3089),COUNTIF('OMS Drop Downs'!$A$2:$A$5,'OMS Response Form (ORF)'!H3089),COUNTIF('OMS Drop Downs'!$B$2:$B$4,'OMS Response Form (ORF)'!I3089),COUNTIF('OMS Drop Downs'!$A$2:$A$5,'OMS Response Form (ORF)'!J3089),COUNTIF('OMS Drop Downs'!$E$2:$E$7,'OMS Response Form (ORF)'!K3089),COUNTIF('OMS Drop Downs'!$B$2:$B$4,'OMS Response Form (ORF)'!L3089),COUNTIF('OMS Drop Downs'!$B$2:$B$4,'OMS Response Form (ORF)'!M3089),COUNTIF('OMS Drop Downs'!$B$2:$B$4,'OMS Response Form (ORF)'!N3089),COUNTIF('OMS Drop Downs'!$B$2:$B$4,'OMS Response Form (ORF)'!P3089),COUNTIF('OMS Drop Downs'!$B$2:$B$4,'OMS Response Form (ORF)'!Q3089),COUNTIF('OMS Drop Downs'!$B$2:$B$4,'OMS Response Form (ORF)'!R3089)),"Complete","Incomplete"))</f>
        <v/>
      </c>
      <c r="T3089" s="28" t="str">
        <f>IF(S3089="Complete",IF(AND(NOT(ISNA(VLOOKUP(CONCATENATE(F3089,G3089,H3089,I3089,J3089,K3089),'OMS Drop Downs'!G:G,1,FALSE))),IF(AND(G3089&lt;&gt;"C3",K3089&lt;&gt;"O5"),IF(SUM(COUNTIF(L3089:R3089,"Y"),COUNTIF(L3089:R3089,"N"))=0,"V","I"),IF(COUNTIF(L3089:R3089,"Y"),"V","I"))="V"),"Valid","Invalid")," ")</f>
        <v xml:space="preserve"> </v>
      </c>
      <c r="U3089"/>
    </row>
    <row r="3090" spans="2:21" x14ac:dyDescent="0.35">
      <c r="B3090" s="50"/>
      <c r="C3090" s="65"/>
      <c r="D3090" s="36"/>
      <c r="E3090" s="64"/>
      <c r="F3090" s="60"/>
      <c r="G3090" s="34"/>
      <c r="H3090" s="34"/>
      <c r="I3090" s="34"/>
      <c r="J3090" s="34"/>
      <c r="K3090" s="34"/>
      <c r="L3090" s="34"/>
      <c r="M3090" s="34"/>
      <c r="N3090" s="34"/>
      <c r="O3090" s="34"/>
      <c r="P3090" s="34"/>
      <c r="Q3090" s="34"/>
      <c r="R3090" s="34"/>
      <c r="S3090" s="27" t="str">
        <f>IF(COUNTA(B3090:R3090)=0,"",IF(AND(COUNTIF('OMS Drop Downs'!$C$2:$C$3,'OMS Response Form (ORF)'!F3090),COUNTIF('OMS Drop Downs'!$D$2:$D$5,'OMS Response Form (ORF)'!G3090),COUNTIF('OMS Drop Downs'!$A$2:$A$5,'OMS Response Form (ORF)'!H3090),COUNTIF('OMS Drop Downs'!$B$2:$B$4,'OMS Response Form (ORF)'!I3090),COUNTIF('OMS Drop Downs'!$A$2:$A$5,'OMS Response Form (ORF)'!J3090),COUNTIF('OMS Drop Downs'!$E$2:$E$7,'OMS Response Form (ORF)'!K3090),COUNTIF('OMS Drop Downs'!$B$2:$B$4,'OMS Response Form (ORF)'!L3090),COUNTIF('OMS Drop Downs'!$B$2:$B$4,'OMS Response Form (ORF)'!M3090),COUNTIF('OMS Drop Downs'!$B$2:$B$4,'OMS Response Form (ORF)'!N3090),COUNTIF('OMS Drop Downs'!$B$2:$B$4,'OMS Response Form (ORF)'!P3090),COUNTIF('OMS Drop Downs'!$B$2:$B$4,'OMS Response Form (ORF)'!Q3090),COUNTIF('OMS Drop Downs'!$B$2:$B$4,'OMS Response Form (ORF)'!R3090)),"Complete","Incomplete"))</f>
        <v/>
      </c>
      <c r="T3090" s="28" t="str">
        <f>IF(S3090="Complete",IF(AND(NOT(ISNA(VLOOKUP(CONCATENATE(F3090,G3090,H3090,I3090,J3090,K3090),'OMS Drop Downs'!G:G,1,FALSE))),IF(AND(G3090&lt;&gt;"C3",K3090&lt;&gt;"O5"),IF(SUM(COUNTIF(L3090:R3090,"Y"),COUNTIF(L3090:R3090,"N"))=0,"V","I"),IF(COUNTIF(L3090:R3090,"Y"),"V","I"))="V"),"Valid","Invalid")," ")</f>
        <v xml:space="preserve"> </v>
      </c>
      <c r="U3090"/>
    </row>
    <row r="3091" spans="2:21" x14ac:dyDescent="0.35">
      <c r="B3091" s="50"/>
      <c r="C3091" s="65"/>
      <c r="D3091" s="36"/>
      <c r="E3091" s="64"/>
      <c r="F3091" s="60"/>
      <c r="G3091" s="34"/>
      <c r="H3091" s="34"/>
      <c r="I3091" s="34"/>
      <c r="J3091" s="34"/>
      <c r="K3091" s="34"/>
      <c r="L3091" s="34"/>
      <c r="M3091" s="34"/>
      <c r="N3091" s="34"/>
      <c r="O3091" s="34"/>
      <c r="P3091" s="34"/>
      <c r="Q3091" s="34"/>
      <c r="R3091" s="34"/>
      <c r="S3091" s="27" t="str">
        <f>IF(COUNTA(B3091:R3091)=0,"",IF(AND(COUNTIF('OMS Drop Downs'!$C$2:$C$3,'OMS Response Form (ORF)'!F3091),COUNTIF('OMS Drop Downs'!$D$2:$D$5,'OMS Response Form (ORF)'!G3091),COUNTIF('OMS Drop Downs'!$A$2:$A$5,'OMS Response Form (ORF)'!H3091),COUNTIF('OMS Drop Downs'!$B$2:$B$4,'OMS Response Form (ORF)'!I3091),COUNTIF('OMS Drop Downs'!$A$2:$A$5,'OMS Response Form (ORF)'!J3091),COUNTIF('OMS Drop Downs'!$E$2:$E$7,'OMS Response Form (ORF)'!K3091),COUNTIF('OMS Drop Downs'!$B$2:$B$4,'OMS Response Form (ORF)'!L3091),COUNTIF('OMS Drop Downs'!$B$2:$B$4,'OMS Response Form (ORF)'!M3091),COUNTIF('OMS Drop Downs'!$B$2:$B$4,'OMS Response Form (ORF)'!N3091),COUNTIF('OMS Drop Downs'!$B$2:$B$4,'OMS Response Form (ORF)'!P3091),COUNTIF('OMS Drop Downs'!$B$2:$B$4,'OMS Response Form (ORF)'!Q3091),COUNTIF('OMS Drop Downs'!$B$2:$B$4,'OMS Response Form (ORF)'!R3091)),"Complete","Incomplete"))</f>
        <v/>
      </c>
      <c r="T3091" s="28" t="str">
        <f>IF(S3091="Complete",IF(AND(NOT(ISNA(VLOOKUP(CONCATENATE(F3091,G3091,H3091,I3091,J3091,K3091),'OMS Drop Downs'!G:G,1,FALSE))),IF(AND(G3091&lt;&gt;"C3",K3091&lt;&gt;"O5"),IF(SUM(COUNTIF(L3091:R3091,"Y"),COUNTIF(L3091:R3091,"N"))=0,"V","I"),IF(COUNTIF(L3091:R3091,"Y"),"V","I"))="V"),"Valid","Invalid")," ")</f>
        <v xml:space="preserve"> </v>
      </c>
      <c r="U3091"/>
    </row>
    <row r="3092" spans="2:21" x14ac:dyDescent="0.35">
      <c r="B3092" s="50"/>
      <c r="C3092" s="65"/>
      <c r="D3092" s="36"/>
      <c r="E3092" s="64"/>
      <c r="F3092" s="60"/>
      <c r="G3092" s="34"/>
      <c r="H3092" s="34"/>
      <c r="I3092" s="34"/>
      <c r="J3092" s="34"/>
      <c r="K3092" s="34"/>
      <c r="L3092" s="34"/>
      <c r="M3092" s="34"/>
      <c r="N3092" s="34"/>
      <c r="O3092" s="34"/>
      <c r="P3092" s="34"/>
      <c r="Q3092" s="34"/>
      <c r="R3092" s="34"/>
      <c r="S3092" s="27" t="str">
        <f>IF(COUNTA(B3092:R3092)=0,"",IF(AND(COUNTIF('OMS Drop Downs'!$C$2:$C$3,'OMS Response Form (ORF)'!F3092),COUNTIF('OMS Drop Downs'!$D$2:$D$5,'OMS Response Form (ORF)'!G3092),COUNTIF('OMS Drop Downs'!$A$2:$A$5,'OMS Response Form (ORF)'!H3092),COUNTIF('OMS Drop Downs'!$B$2:$B$4,'OMS Response Form (ORF)'!I3092),COUNTIF('OMS Drop Downs'!$A$2:$A$5,'OMS Response Form (ORF)'!J3092),COUNTIF('OMS Drop Downs'!$E$2:$E$7,'OMS Response Form (ORF)'!K3092),COUNTIF('OMS Drop Downs'!$B$2:$B$4,'OMS Response Form (ORF)'!L3092),COUNTIF('OMS Drop Downs'!$B$2:$B$4,'OMS Response Form (ORF)'!M3092),COUNTIF('OMS Drop Downs'!$B$2:$B$4,'OMS Response Form (ORF)'!N3092),COUNTIF('OMS Drop Downs'!$B$2:$B$4,'OMS Response Form (ORF)'!P3092),COUNTIF('OMS Drop Downs'!$B$2:$B$4,'OMS Response Form (ORF)'!Q3092),COUNTIF('OMS Drop Downs'!$B$2:$B$4,'OMS Response Form (ORF)'!R3092)),"Complete","Incomplete"))</f>
        <v/>
      </c>
      <c r="T3092" s="28" t="str">
        <f>IF(S3092="Complete",IF(AND(NOT(ISNA(VLOOKUP(CONCATENATE(F3092,G3092,H3092,I3092,J3092,K3092),'OMS Drop Downs'!G:G,1,FALSE))),IF(AND(G3092&lt;&gt;"C3",K3092&lt;&gt;"O5"),IF(SUM(COUNTIF(L3092:R3092,"Y"),COUNTIF(L3092:R3092,"N"))=0,"V","I"),IF(COUNTIF(L3092:R3092,"Y"),"V","I"))="V"),"Valid","Invalid")," ")</f>
        <v xml:space="preserve"> </v>
      </c>
      <c r="U3092"/>
    </row>
    <row r="3093" spans="2:21" x14ac:dyDescent="0.35">
      <c r="B3093" s="50"/>
      <c r="C3093" s="65"/>
      <c r="D3093" s="36"/>
      <c r="E3093" s="64"/>
      <c r="F3093" s="60"/>
      <c r="G3093" s="34"/>
      <c r="H3093" s="34"/>
      <c r="I3093" s="34"/>
      <c r="J3093" s="34"/>
      <c r="K3093" s="34"/>
      <c r="L3093" s="34"/>
      <c r="M3093" s="34"/>
      <c r="N3093" s="34"/>
      <c r="O3093" s="34"/>
      <c r="P3093" s="34"/>
      <c r="Q3093" s="34"/>
      <c r="R3093" s="34"/>
      <c r="S3093" s="27" t="str">
        <f>IF(COUNTA(B3093:R3093)=0,"",IF(AND(COUNTIF('OMS Drop Downs'!$C$2:$C$3,'OMS Response Form (ORF)'!F3093),COUNTIF('OMS Drop Downs'!$D$2:$D$5,'OMS Response Form (ORF)'!G3093),COUNTIF('OMS Drop Downs'!$A$2:$A$5,'OMS Response Form (ORF)'!H3093),COUNTIF('OMS Drop Downs'!$B$2:$B$4,'OMS Response Form (ORF)'!I3093),COUNTIF('OMS Drop Downs'!$A$2:$A$5,'OMS Response Form (ORF)'!J3093),COUNTIF('OMS Drop Downs'!$E$2:$E$7,'OMS Response Form (ORF)'!K3093),COUNTIF('OMS Drop Downs'!$B$2:$B$4,'OMS Response Form (ORF)'!L3093),COUNTIF('OMS Drop Downs'!$B$2:$B$4,'OMS Response Form (ORF)'!M3093),COUNTIF('OMS Drop Downs'!$B$2:$B$4,'OMS Response Form (ORF)'!N3093),COUNTIF('OMS Drop Downs'!$B$2:$B$4,'OMS Response Form (ORF)'!P3093),COUNTIF('OMS Drop Downs'!$B$2:$B$4,'OMS Response Form (ORF)'!Q3093),COUNTIF('OMS Drop Downs'!$B$2:$B$4,'OMS Response Form (ORF)'!R3093)),"Complete","Incomplete"))</f>
        <v/>
      </c>
      <c r="T3093" s="28" t="str">
        <f>IF(S3093="Complete",IF(AND(NOT(ISNA(VLOOKUP(CONCATENATE(F3093,G3093,H3093,I3093,J3093,K3093),'OMS Drop Downs'!G:G,1,FALSE))),IF(AND(G3093&lt;&gt;"C3",K3093&lt;&gt;"O5"),IF(SUM(COUNTIF(L3093:R3093,"Y"),COUNTIF(L3093:R3093,"N"))=0,"V","I"),IF(COUNTIF(L3093:R3093,"Y"),"V","I"))="V"),"Valid","Invalid")," ")</f>
        <v xml:space="preserve"> </v>
      </c>
      <c r="U3093"/>
    </row>
    <row r="3094" spans="2:21" x14ac:dyDescent="0.35">
      <c r="B3094" s="50"/>
      <c r="C3094" s="65"/>
      <c r="D3094" s="36"/>
      <c r="E3094" s="64"/>
      <c r="F3094" s="60"/>
      <c r="G3094" s="34"/>
      <c r="H3094" s="34"/>
      <c r="I3094" s="34"/>
      <c r="J3094" s="34"/>
      <c r="K3094" s="34"/>
      <c r="L3094" s="34"/>
      <c r="M3094" s="34"/>
      <c r="N3094" s="34"/>
      <c r="O3094" s="34"/>
      <c r="P3094" s="34"/>
      <c r="Q3094" s="34"/>
      <c r="R3094" s="34"/>
      <c r="S3094" s="27" t="str">
        <f>IF(COUNTA(B3094:R3094)=0,"",IF(AND(COUNTIF('OMS Drop Downs'!$C$2:$C$3,'OMS Response Form (ORF)'!F3094),COUNTIF('OMS Drop Downs'!$D$2:$D$5,'OMS Response Form (ORF)'!G3094),COUNTIF('OMS Drop Downs'!$A$2:$A$5,'OMS Response Form (ORF)'!H3094),COUNTIF('OMS Drop Downs'!$B$2:$B$4,'OMS Response Form (ORF)'!I3094),COUNTIF('OMS Drop Downs'!$A$2:$A$5,'OMS Response Form (ORF)'!J3094),COUNTIF('OMS Drop Downs'!$E$2:$E$7,'OMS Response Form (ORF)'!K3094),COUNTIF('OMS Drop Downs'!$B$2:$B$4,'OMS Response Form (ORF)'!L3094),COUNTIF('OMS Drop Downs'!$B$2:$B$4,'OMS Response Form (ORF)'!M3094),COUNTIF('OMS Drop Downs'!$B$2:$B$4,'OMS Response Form (ORF)'!N3094),COUNTIF('OMS Drop Downs'!$B$2:$B$4,'OMS Response Form (ORF)'!P3094),COUNTIF('OMS Drop Downs'!$B$2:$B$4,'OMS Response Form (ORF)'!Q3094),COUNTIF('OMS Drop Downs'!$B$2:$B$4,'OMS Response Form (ORF)'!R3094)),"Complete","Incomplete"))</f>
        <v/>
      </c>
      <c r="T3094" s="28" t="str">
        <f>IF(S3094="Complete",IF(AND(NOT(ISNA(VLOOKUP(CONCATENATE(F3094,G3094,H3094,I3094,J3094,K3094),'OMS Drop Downs'!G:G,1,FALSE))),IF(AND(G3094&lt;&gt;"C3",K3094&lt;&gt;"O5"),IF(SUM(COUNTIF(L3094:R3094,"Y"),COUNTIF(L3094:R3094,"N"))=0,"V","I"),IF(COUNTIF(L3094:R3094,"Y"),"V","I"))="V"),"Valid","Invalid")," ")</f>
        <v xml:space="preserve"> </v>
      </c>
      <c r="U3094"/>
    </row>
    <row r="3095" spans="2:21" x14ac:dyDescent="0.35">
      <c r="B3095" s="50"/>
      <c r="C3095" s="65"/>
      <c r="D3095" s="36"/>
      <c r="E3095" s="64"/>
      <c r="F3095" s="60"/>
      <c r="G3095" s="34"/>
      <c r="H3095" s="34"/>
      <c r="I3095" s="34"/>
      <c r="J3095" s="34"/>
      <c r="K3095" s="34"/>
      <c r="L3095" s="34"/>
      <c r="M3095" s="34"/>
      <c r="N3095" s="34"/>
      <c r="O3095" s="34"/>
      <c r="P3095" s="34"/>
      <c r="Q3095" s="34"/>
      <c r="R3095" s="34"/>
      <c r="S3095" s="27" t="str">
        <f>IF(COUNTA(B3095:R3095)=0,"",IF(AND(COUNTIF('OMS Drop Downs'!$C$2:$C$3,'OMS Response Form (ORF)'!F3095),COUNTIF('OMS Drop Downs'!$D$2:$D$5,'OMS Response Form (ORF)'!G3095),COUNTIF('OMS Drop Downs'!$A$2:$A$5,'OMS Response Form (ORF)'!H3095),COUNTIF('OMS Drop Downs'!$B$2:$B$4,'OMS Response Form (ORF)'!I3095),COUNTIF('OMS Drop Downs'!$A$2:$A$5,'OMS Response Form (ORF)'!J3095),COUNTIF('OMS Drop Downs'!$E$2:$E$7,'OMS Response Form (ORF)'!K3095),COUNTIF('OMS Drop Downs'!$B$2:$B$4,'OMS Response Form (ORF)'!L3095),COUNTIF('OMS Drop Downs'!$B$2:$B$4,'OMS Response Form (ORF)'!M3095),COUNTIF('OMS Drop Downs'!$B$2:$B$4,'OMS Response Form (ORF)'!N3095),COUNTIF('OMS Drop Downs'!$B$2:$B$4,'OMS Response Form (ORF)'!P3095),COUNTIF('OMS Drop Downs'!$B$2:$B$4,'OMS Response Form (ORF)'!Q3095),COUNTIF('OMS Drop Downs'!$B$2:$B$4,'OMS Response Form (ORF)'!R3095)),"Complete","Incomplete"))</f>
        <v/>
      </c>
      <c r="T3095" s="28" t="str">
        <f>IF(S3095="Complete",IF(AND(NOT(ISNA(VLOOKUP(CONCATENATE(F3095,G3095,H3095,I3095,J3095,K3095),'OMS Drop Downs'!G:G,1,FALSE))),IF(AND(G3095&lt;&gt;"C3",K3095&lt;&gt;"O5"),IF(SUM(COUNTIF(L3095:R3095,"Y"),COUNTIF(L3095:R3095,"N"))=0,"V","I"),IF(COUNTIF(L3095:R3095,"Y"),"V","I"))="V"),"Valid","Invalid")," ")</f>
        <v xml:space="preserve"> </v>
      </c>
      <c r="U3095"/>
    </row>
    <row r="3096" spans="2:21" x14ac:dyDescent="0.35">
      <c r="B3096" s="50"/>
      <c r="C3096" s="65"/>
      <c r="D3096" s="36"/>
      <c r="E3096" s="64"/>
      <c r="F3096" s="60"/>
      <c r="G3096" s="34"/>
      <c r="H3096" s="34"/>
      <c r="I3096" s="34"/>
      <c r="J3096" s="34"/>
      <c r="K3096" s="34"/>
      <c r="L3096" s="34"/>
      <c r="M3096" s="34"/>
      <c r="N3096" s="34"/>
      <c r="O3096" s="34"/>
      <c r="P3096" s="34"/>
      <c r="Q3096" s="34"/>
      <c r="R3096" s="34"/>
      <c r="S3096" s="27" t="str">
        <f>IF(COUNTA(B3096:R3096)=0,"",IF(AND(COUNTIF('OMS Drop Downs'!$C$2:$C$3,'OMS Response Form (ORF)'!F3096),COUNTIF('OMS Drop Downs'!$D$2:$D$5,'OMS Response Form (ORF)'!G3096),COUNTIF('OMS Drop Downs'!$A$2:$A$5,'OMS Response Form (ORF)'!H3096),COUNTIF('OMS Drop Downs'!$B$2:$B$4,'OMS Response Form (ORF)'!I3096),COUNTIF('OMS Drop Downs'!$A$2:$A$5,'OMS Response Form (ORF)'!J3096),COUNTIF('OMS Drop Downs'!$E$2:$E$7,'OMS Response Form (ORF)'!K3096),COUNTIF('OMS Drop Downs'!$B$2:$B$4,'OMS Response Form (ORF)'!L3096),COUNTIF('OMS Drop Downs'!$B$2:$B$4,'OMS Response Form (ORF)'!M3096),COUNTIF('OMS Drop Downs'!$B$2:$B$4,'OMS Response Form (ORF)'!N3096),COUNTIF('OMS Drop Downs'!$B$2:$B$4,'OMS Response Form (ORF)'!P3096),COUNTIF('OMS Drop Downs'!$B$2:$B$4,'OMS Response Form (ORF)'!Q3096),COUNTIF('OMS Drop Downs'!$B$2:$B$4,'OMS Response Form (ORF)'!R3096)),"Complete","Incomplete"))</f>
        <v/>
      </c>
      <c r="T3096" s="28" t="str">
        <f>IF(S3096="Complete",IF(AND(NOT(ISNA(VLOOKUP(CONCATENATE(F3096,G3096,H3096,I3096,J3096,K3096),'OMS Drop Downs'!G:G,1,FALSE))),IF(AND(G3096&lt;&gt;"C3",K3096&lt;&gt;"O5"),IF(SUM(COUNTIF(L3096:R3096,"Y"),COUNTIF(L3096:R3096,"N"))=0,"V","I"),IF(COUNTIF(L3096:R3096,"Y"),"V","I"))="V"),"Valid","Invalid")," ")</f>
        <v xml:space="preserve"> </v>
      </c>
      <c r="U3096"/>
    </row>
    <row r="3097" spans="2:21" x14ac:dyDescent="0.35">
      <c r="B3097" s="50"/>
      <c r="C3097" s="65"/>
      <c r="D3097" s="36"/>
      <c r="E3097" s="64"/>
      <c r="F3097" s="60"/>
      <c r="G3097" s="34"/>
      <c r="H3097" s="34"/>
      <c r="I3097" s="34"/>
      <c r="J3097" s="34"/>
      <c r="K3097" s="34"/>
      <c r="L3097" s="34"/>
      <c r="M3097" s="34"/>
      <c r="N3097" s="34"/>
      <c r="O3097" s="34"/>
      <c r="P3097" s="34"/>
      <c r="Q3097" s="34"/>
      <c r="R3097" s="34"/>
      <c r="S3097" s="27" t="str">
        <f>IF(COUNTA(B3097:R3097)=0,"",IF(AND(COUNTIF('OMS Drop Downs'!$C$2:$C$3,'OMS Response Form (ORF)'!F3097),COUNTIF('OMS Drop Downs'!$D$2:$D$5,'OMS Response Form (ORF)'!G3097),COUNTIF('OMS Drop Downs'!$A$2:$A$5,'OMS Response Form (ORF)'!H3097),COUNTIF('OMS Drop Downs'!$B$2:$B$4,'OMS Response Form (ORF)'!I3097),COUNTIF('OMS Drop Downs'!$A$2:$A$5,'OMS Response Form (ORF)'!J3097),COUNTIF('OMS Drop Downs'!$E$2:$E$7,'OMS Response Form (ORF)'!K3097),COUNTIF('OMS Drop Downs'!$B$2:$B$4,'OMS Response Form (ORF)'!L3097),COUNTIF('OMS Drop Downs'!$B$2:$B$4,'OMS Response Form (ORF)'!M3097),COUNTIF('OMS Drop Downs'!$B$2:$B$4,'OMS Response Form (ORF)'!N3097),COUNTIF('OMS Drop Downs'!$B$2:$B$4,'OMS Response Form (ORF)'!P3097),COUNTIF('OMS Drop Downs'!$B$2:$B$4,'OMS Response Form (ORF)'!Q3097),COUNTIF('OMS Drop Downs'!$B$2:$B$4,'OMS Response Form (ORF)'!R3097)),"Complete","Incomplete"))</f>
        <v/>
      </c>
      <c r="T3097" s="28" t="str">
        <f>IF(S3097="Complete",IF(AND(NOT(ISNA(VLOOKUP(CONCATENATE(F3097,G3097,H3097,I3097,J3097,K3097),'OMS Drop Downs'!G:G,1,FALSE))),IF(AND(G3097&lt;&gt;"C3",K3097&lt;&gt;"O5"),IF(SUM(COUNTIF(L3097:R3097,"Y"),COUNTIF(L3097:R3097,"N"))=0,"V","I"),IF(COUNTIF(L3097:R3097,"Y"),"V","I"))="V"),"Valid","Invalid")," ")</f>
        <v xml:space="preserve"> </v>
      </c>
      <c r="U3097"/>
    </row>
    <row r="3098" spans="2:21" x14ac:dyDescent="0.35">
      <c r="B3098" s="50"/>
      <c r="C3098" s="65"/>
      <c r="D3098" s="36"/>
      <c r="E3098" s="64"/>
      <c r="F3098" s="60"/>
      <c r="G3098" s="34"/>
      <c r="H3098" s="34"/>
      <c r="I3098" s="34"/>
      <c r="J3098" s="34"/>
      <c r="K3098" s="34"/>
      <c r="L3098" s="34"/>
      <c r="M3098" s="34"/>
      <c r="N3098" s="34"/>
      <c r="O3098" s="34"/>
      <c r="P3098" s="34"/>
      <c r="Q3098" s="34"/>
      <c r="R3098" s="34"/>
      <c r="S3098" s="27" t="str">
        <f>IF(COUNTA(B3098:R3098)=0,"",IF(AND(COUNTIF('OMS Drop Downs'!$C$2:$C$3,'OMS Response Form (ORF)'!F3098),COUNTIF('OMS Drop Downs'!$D$2:$D$5,'OMS Response Form (ORF)'!G3098),COUNTIF('OMS Drop Downs'!$A$2:$A$5,'OMS Response Form (ORF)'!H3098),COUNTIF('OMS Drop Downs'!$B$2:$B$4,'OMS Response Form (ORF)'!I3098),COUNTIF('OMS Drop Downs'!$A$2:$A$5,'OMS Response Form (ORF)'!J3098),COUNTIF('OMS Drop Downs'!$E$2:$E$7,'OMS Response Form (ORF)'!K3098),COUNTIF('OMS Drop Downs'!$B$2:$B$4,'OMS Response Form (ORF)'!L3098),COUNTIF('OMS Drop Downs'!$B$2:$B$4,'OMS Response Form (ORF)'!M3098),COUNTIF('OMS Drop Downs'!$B$2:$B$4,'OMS Response Form (ORF)'!N3098),COUNTIF('OMS Drop Downs'!$B$2:$B$4,'OMS Response Form (ORF)'!P3098),COUNTIF('OMS Drop Downs'!$B$2:$B$4,'OMS Response Form (ORF)'!Q3098),COUNTIF('OMS Drop Downs'!$B$2:$B$4,'OMS Response Form (ORF)'!R3098)),"Complete","Incomplete"))</f>
        <v/>
      </c>
      <c r="T3098" s="28" t="str">
        <f>IF(S3098="Complete",IF(AND(NOT(ISNA(VLOOKUP(CONCATENATE(F3098,G3098,H3098,I3098,J3098,K3098),'OMS Drop Downs'!G:G,1,FALSE))),IF(AND(G3098&lt;&gt;"C3",K3098&lt;&gt;"O5"),IF(SUM(COUNTIF(L3098:R3098,"Y"),COUNTIF(L3098:R3098,"N"))=0,"V","I"),IF(COUNTIF(L3098:R3098,"Y"),"V","I"))="V"),"Valid","Invalid")," ")</f>
        <v xml:space="preserve"> </v>
      </c>
      <c r="U3098"/>
    </row>
    <row r="3099" spans="2:21" x14ac:dyDescent="0.35">
      <c r="B3099" s="50"/>
      <c r="C3099" s="65"/>
      <c r="D3099" s="36"/>
      <c r="E3099" s="64"/>
      <c r="F3099" s="60"/>
      <c r="G3099" s="34"/>
      <c r="H3099" s="34"/>
      <c r="I3099" s="34"/>
      <c r="J3099" s="34"/>
      <c r="K3099" s="34"/>
      <c r="L3099" s="34"/>
      <c r="M3099" s="34"/>
      <c r="N3099" s="34"/>
      <c r="O3099" s="34"/>
      <c r="P3099" s="34"/>
      <c r="Q3099" s="34"/>
      <c r="R3099" s="34"/>
      <c r="S3099" s="27" t="str">
        <f>IF(COUNTA(B3099:R3099)=0,"",IF(AND(COUNTIF('OMS Drop Downs'!$C$2:$C$3,'OMS Response Form (ORF)'!F3099),COUNTIF('OMS Drop Downs'!$D$2:$D$5,'OMS Response Form (ORF)'!G3099),COUNTIF('OMS Drop Downs'!$A$2:$A$5,'OMS Response Form (ORF)'!H3099),COUNTIF('OMS Drop Downs'!$B$2:$B$4,'OMS Response Form (ORF)'!I3099),COUNTIF('OMS Drop Downs'!$A$2:$A$5,'OMS Response Form (ORF)'!J3099),COUNTIF('OMS Drop Downs'!$E$2:$E$7,'OMS Response Form (ORF)'!K3099),COUNTIF('OMS Drop Downs'!$B$2:$B$4,'OMS Response Form (ORF)'!L3099),COUNTIF('OMS Drop Downs'!$B$2:$B$4,'OMS Response Form (ORF)'!M3099),COUNTIF('OMS Drop Downs'!$B$2:$B$4,'OMS Response Form (ORF)'!N3099),COUNTIF('OMS Drop Downs'!$B$2:$B$4,'OMS Response Form (ORF)'!P3099),COUNTIF('OMS Drop Downs'!$B$2:$B$4,'OMS Response Form (ORF)'!Q3099),COUNTIF('OMS Drop Downs'!$B$2:$B$4,'OMS Response Form (ORF)'!R3099)),"Complete","Incomplete"))</f>
        <v/>
      </c>
      <c r="T3099" s="28" t="str">
        <f>IF(S3099="Complete",IF(AND(NOT(ISNA(VLOOKUP(CONCATENATE(F3099,G3099,H3099,I3099,J3099,K3099),'OMS Drop Downs'!G:G,1,FALSE))),IF(AND(G3099&lt;&gt;"C3",K3099&lt;&gt;"O5"),IF(SUM(COUNTIF(L3099:R3099,"Y"),COUNTIF(L3099:R3099,"N"))=0,"V","I"),IF(COUNTIF(L3099:R3099,"Y"),"V","I"))="V"),"Valid","Invalid")," ")</f>
        <v xml:space="preserve"> </v>
      </c>
      <c r="U3099"/>
    </row>
    <row r="3100" spans="2:21" x14ac:dyDescent="0.35">
      <c r="B3100" s="50"/>
      <c r="C3100" s="65"/>
      <c r="D3100" s="36"/>
      <c r="E3100" s="64"/>
      <c r="F3100" s="60"/>
      <c r="G3100" s="34"/>
      <c r="H3100" s="34"/>
      <c r="I3100" s="34"/>
      <c r="J3100" s="34"/>
      <c r="K3100" s="34"/>
      <c r="L3100" s="34"/>
      <c r="M3100" s="34"/>
      <c r="N3100" s="34"/>
      <c r="O3100" s="34"/>
      <c r="P3100" s="34"/>
      <c r="Q3100" s="34"/>
      <c r="R3100" s="34"/>
      <c r="S3100" s="27" t="str">
        <f>IF(COUNTA(B3100:R3100)=0,"",IF(AND(COUNTIF('OMS Drop Downs'!$C$2:$C$3,'OMS Response Form (ORF)'!F3100),COUNTIF('OMS Drop Downs'!$D$2:$D$5,'OMS Response Form (ORF)'!G3100),COUNTIF('OMS Drop Downs'!$A$2:$A$5,'OMS Response Form (ORF)'!H3100),COUNTIF('OMS Drop Downs'!$B$2:$B$4,'OMS Response Form (ORF)'!I3100),COUNTIF('OMS Drop Downs'!$A$2:$A$5,'OMS Response Form (ORF)'!J3100),COUNTIF('OMS Drop Downs'!$E$2:$E$7,'OMS Response Form (ORF)'!K3100),COUNTIF('OMS Drop Downs'!$B$2:$B$4,'OMS Response Form (ORF)'!L3100),COUNTIF('OMS Drop Downs'!$B$2:$B$4,'OMS Response Form (ORF)'!M3100),COUNTIF('OMS Drop Downs'!$B$2:$B$4,'OMS Response Form (ORF)'!N3100),COUNTIF('OMS Drop Downs'!$B$2:$B$4,'OMS Response Form (ORF)'!P3100),COUNTIF('OMS Drop Downs'!$B$2:$B$4,'OMS Response Form (ORF)'!Q3100),COUNTIF('OMS Drop Downs'!$B$2:$B$4,'OMS Response Form (ORF)'!R3100)),"Complete","Incomplete"))</f>
        <v/>
      </c>
      <c r="T3100" s="28" t="str">
        <f>IF(S3100="Complete",IF(AND(NOT(ISNA(VLOOKUP(CONCATENATE(F3100,G3100,H3100,I3100,J3100,K3100),'OMS Drop Downs'!G:G,1,FALSE))),IF(AND(G3100&lt;&gt;"C3",K3100&lt;&gt;"O5"),IF(SUM(COUNTIF(L3100:R3100,"Y"),COUNTIF(L3100:R3100,"N"))=0,"V","I"),IF(COUNTIF(L3100:R3100,"Y"),"V","I"))="V"),"Valid","Invalid")," ")</f>
        <v xml:space="preserve"> </v>
      </c>
      <c r="U3100"/>
    </row>
    <row r="3101" spans="2:21" x14ac:dyDescent="0.35">
      <c r="B3101" s="50"/>
      <c r="C3101" s="65"/>
      <c r="D3101" s="36"/>
      <c r="E3101" s="64"/>
      <c r="F3101" s="60"/>
      <c r="G3101" s="34"/>
      <c r="H3101" s="34"/>
      <c r="I3101" s="34"/>
      <c r="J3101" s="34"/>
      <c r="K3101" s="34"/>
      <c r="L3101" s="34"/>
      <c r="M3101" s="34"/>
      <c r="N3101" s="34"/>
      <c r="O3101" s="34"/>
      <c r="P3101" s="34"/>
      <c r="Q3101" s="34"/>
      <c r="R3101" s="34"/>
      <c r="S3101" s="27" t="str">
        <f>IF(COUNTA(B3101:R3101)=0,"",IF(AND(COUNTIF('OMS Drop Downs'!$C$2:$C$3,'OMS Response Form (ORF)'!F3101),COUNTIF('OMS Drop Downs'!$D$2:$D$5,'OMS Response Form (ORF)'!G3101),COUNTIF('OMS Drop Downs'!$A$2:$A$5,'OMS Response Form (ORF)'!H3101),COUNTIF('OMS Drop Downs'!$B$2:$B$4,'OMS Response Form (ORF)'!I3101),COUNTIF('OMS Drop Downs'!$A$2:$A$5,'OMS Response Form (ORF)'!J3101),COUNTIF('OMS Drop Downs'!$E$2:$E$7,'OMS Response Form (ORF)'!K3101),COUNTIF('OMS Drop Downs'!$B$2:$B$4,'OMS Response Form (ORF)'!L3101),COUNTIF('OMS Drop Downs'!$B$2:$B$4,'OMS Response Form (ORF)'!M3101),COUNTIF('OMS Drop Downs'!$B$2:$B$4,'OMS Response Form (ORF)'!N3101),COUNTIF('OMS Drop Downs'!$B$2:$B$4,'OMS Response Form (ORF)'!P3101),COUNTIF('OMS Drop Downs'!$B$2:$B$4,'OMS Response Form (ORF)'!Q3101),COUNTIF('OMS Drop Downs'!$B$2:$B$4,'OMS Response Form (ORF)'!R3101)),"Complete","Incomplete"))</f>
        <v/>
      </c>
      <c r="T3101" s="28" t="str">
        <f>IF(S3101="Complete",IF(AND(NOT(ISNA(VLOOKUP(CONCATENATE(F3101,G3101,H3101,I3101,J3101,K3101),'OMS Drop Downs'!G:G,1,FALSE))),IF(AND(G3101&lt;&gt;"C3",K3101&lt;&gt;"O5"),IF(SUM(COUNTIF(L3101:R3101,"Y"),COUNTIF(L3101:R3101,"N"))=0,"V","I"),IF(COUNTIF(L3101:R3101,"Y"),"V","I"))="V"),"Valid","Invalid")," ")</f>
        <v xml:space="preserve"> </v>
      </c>
      <c r="U3101"/>
    </row>
    <row r="3102" spans="2:21" x14ac:dyDescent="0.35">
      <c r="B3102" s="50"/>
      <c r="C3102" s="65"/>
      <c r="D3102" s="36"/>
      <c r="E3102" s="64"/>
      <c r="F3102" s="60"/>
      <c r="G3102" s="34"/>
      <c r="H3102" s="34"/>
      <c r="I3102" s="34"/>
      <c r="J3102" s="34"/>
      <c r="K3102" s="34"/>
      <c r="L3102" s="34"/>
      <c r="M3102" s="34"/>
      <c r="N3102" s="34"/>
      <c r="O3102" s="34"/>
      <c r="P3102" s="34"/>
      <c r="Q3102" s="34"/>
      <c r="R3102" s="34"/>
      <c r="S3102" s="27" t="str">
        <f>IF(COUNTA(B3102:R3102)=0,"",IF(AND(COUNTIF('OMS Drop Downs'!$C$2:$C$3,'OMS Response Form (ORF)'!F3102),COUNTIF('OMS Drop Downs'!$D$2:$D$5,'OMS Response Form (ORF)'!G3102),COUNTIF('OMS Drop Downs'!$A$2:$A$5,'OMS Response Form (ORF)'!H3102),COUNTIF('OMS Drop Downs'!$B$2:$B$4,'OMS Response Form (ORF)'!I3102),COUNTIF('OMS Drop Downs'!$A$2:$A$5,'OMS Response Form (ORF)'!J3102),COUNTIF('OMS Drop Downs'!$E$2:$E$7,'OMS Response Form (ORF)'!K3102),COUNTIF('OMS Drop Downs'!$B$2:$B$4,'OMS Response Form (ORF)'!L3102),COUNTIF('OMS Drop Downs'!$B$2:$B$4,'OMS Response Form (ORF)'!M3102),COUNTIF('OMS Drop Downs'!$B$2:$B$4,'OMS Response Form (ORF)'!N3102),COUNTIF('OMS Drop Downs'!$B$2:$B$4,'OMS Response Form (ORF)'!P3102),COUNTIF('OMS Drop Downs'!$B$2:$B$4,'OMS Response Form (ORF)'!Q3102),COUNTIF('OMS Drop Downs'!$B$2:$B$4,'OMS Response Form (ORF)'!R3102)),"Complete","Incomplete"))</f>
        <v/>
      </c>
      <c r="T3102" s="28" t="str">
        <f>IF(S3102="Complete",IF(AND(NOT(ISNA(VLOOKUP(CONCATENATE(F3102,G3102,H3102,I3102,J3102,K3102),'OMS Drop Downs'!G:G,1,FALSE))),IF(AND(G3102&lt;&gt;"C3",K3102&lt;&gt;"O5"),IF(SUM(COUNTIF(L3102:R3102,"Y"),COUNTIF(L3102:R3102,"N"))=0,"V","I"),IF(COUNTIF(L3102:R3102,"Y"),"V","I"))="V"),"Valid","Invalid")," ")</f>
        <v xml:space="preserve"> </v>
      </c>
      <c r="U3102"/>
    </row>
    <row r="3103" spans="2:21" x14ac:dyDescent="0.35">
      <c r="B3103" s="50"/>
      <c r="C3103" s="65"/>
      <c r="D3103" s="36"/>
      <c r="E3103" s="64"/>
      <c r="F3103" s="60"/>
      <c r="G3103" s="34"/>
      <c r="H3103" s="34"/>
      <c r="I3103" s="34"/>
      <c r="J3103" s="34"/>
      <c r="K3103" s="34"/>
      <c r="L3103" s="34"/>
      <c r="M3103" s="34"/>
      <c r="N3103" s="34"/>
      <c r="O3103" s="34"/>
      <c r="P3103" s="34"/>
      <c r="Q3103" s="34"/>
      <c r="R3103" s="34"/>
      <c r="S3103" s="27" t="str">
        <f>IF(COUNTA(B3103:R3103)=0,"",IF(AND(COUNTIF('OMS Drop Downs'!$C$2:$C$3,'OMS Response Form (ORF)'!F3103),COUNTIF('OMS Drop Downs'!$D$2:$D$5,'OMS Response Form (ORF)'!G3103),COUNTIF('OMS Drop Downs'!$A$2:$A$5,'OMS Response Form (ORF)'!H3103),COUNTIF('OMS Drop Downs'!$B$2:$B$4,'OMS Response Form (ORF)'!I3103),COUNTIF('OMS Drop Downs'!$A$2:$A$5,'OMS Response Form (ORF)'!J3103),COUNTIF('OMS Drop Downs'!$E$2:$E$7,'OMS Response Form (ORF)'!K3103),COUNTIF('OMS Drop Downs'!$B$2:$B$4,'OMS Response Form (ORF)'!L3103),COUNTIF('OMS Drop Downs'!$B$2:$B$4,'OMS Response Form (ORF)'!M3103),COUNTIF('OMS Drop Downs'!$B$2:$B$4,'OMS Response Form (ORF)'!N3103),COUNTIF('OMS Drop Downs'!$B$2:$B$4,'OMS Response Form (ORF)'!P3103),COUNTIF('OMS Drop Downs'!$B$2:$B$4,'OMS Response Form (ORF)'!Q3103),COUNTIF('OMS Drop Downs'!$B$2:$B$4,'OMS Response Form (ORF)'!R3103)),"Complete","Incomplete"))</f>
        <v/>
      </c>
      <c r="T3103" s="28" t="str">
        <f>IF(S3103="Complete",IF(AND(NOT(ISNA(VLOOKUP(CONCATENATE(F3103,G3103,H3103,I3103,J3103,K3103),'OMS Drop Downs'!G:G,1,FALSE))),IF(AND(G3103&lt;&gt;"C3",K3103&lt;&gt;"O5"),IF(SUM(COUNTIF(L3103:R3103,"Y"),COUNTIF(L3103:R3103,"N"))=0,"V","I"),IF(COUNTIF(L3103:R3103,"Y"),"V","I"))="V"),"Valid","Invalid")," ")</f>
        <v xml:space="preserve"> </v>
      </c>
      <c r="U3103"/>
    </row>
    <row r="3104" spans="2:21" x14ac:dyDescent="0.35">
      <c r="B3104" s="50"/>
      <c r="C3104" s="65"/>
      <c r="D3104" s="36"/>
      <c r="E3104" s="64"/>
      <c r="F3104" s="60"/>
      <c r="G3104" s="34"/>
      <c r="H3104" s="34"/>
      <c r="I3104" s="34"/>
      <c r="J3104" s="34"/>
      <c r="K3104" s="34"/>
      <c r="L3104" s="34"/>
      <c r="M3104" s="34"/>
      <c r="N3104" s="34"/>
      <c r="O3104" s="34"/>
      <c r="P3104" s="34"/>
      <c r="Q3104" s="34"/>
      <c r="R3104" s="34"/>
      <c r="S3104" s="27" t="str">
        <f>IF(COUNTA(B3104:R3104)=0,"",IF(AND(COUNTIF('OMS Drop Downs'!$C$2:$C$3,'OMS Response Form (ORF)'!F3104),COUNTIF('OMS Drop Downs'!$D$2:$D$5,'OMS Response Form (ORF)'!G3104),COUNTIF('OMS Drop Downs'!$A$2:$A$5,'OMS Response Form (ORF)'!H3104),COUNTIF('OMS Drop Downs'!$B$2:$B$4,'OMS Response Form (ORF)'!I3104),COUNTIF('OMS Drop Downs'!$A$2:$A$5,'OMS Response Form (ORF)'!J3104),COUNTIF('OMS Drop Downs'!$E$2:$E$7,'OMS Response Form (ORF)'!K3104),COUNTIF('OMS Drop Downs'!$B$2:$B$4,'OMS Response Form (ORF)'!L3104),COUNTIF('OMS Drop Downs'!$B$2:$B$4,'OMS Response Form (ORF)'!M3104),COUNTIF('OMS Drop Downs'!$B$2:$B$4,'OMS Response Form (ORF)'!N3104),COUNTIF('OMS Drop Downs'!$B$2:$B$4,'OMS Response Form (ORF)'!P3104),COUNTIF('OMS Drop Downs'!$B$2:$B$4,'OMS Response Form (ORF)'!Q3104),COUNTIF('OMS Drop Downs'!$B$2:$B$4,'OMS Response Form (ORF)'!R3104)),"Complete","Incomplete"))</f>
        <v/>
      </c>
      <c r="T3104" s="28" t="str">
        <f>IF(S3104="Complete",IF(AND(NOT(ISNA(VLOOKUP(CONCATENATE(F3104,G3104,H3104,I3104,J3104,K3104),'OMS Drop Downs'!G:G,1,FALSE))),IF(AND(G3104&lt;&gt;"C3",K3104&lt;&gt;"O5"),IF(SUM(COUNTIF(L3104:R3104,"Y"),COUNTIF(L3104:R3104,"N"))=0,"V","I"),IF(COUNTIF(L3104:R3104,"Y"),"V","I"))="V"),"Valid","Invalid")," ")</f>
        <v xml:space="preserve"> </v>
      </c>
      <c r="U3104"/>
    </row>
    <row r="3105" spans="2:21" x14ac:dyDescent="0.35">
      <c r="B3105" s="50"/>
      <c r="C3105" s="65"/>
      <c r="D3105" s="36"/>
      <c r="E3105" s="64"/>
      <c r="F3105" s="60"/>
      <c r="G3105" s="34"/>
      <c r="H3105" s="34"/>
      <c r="I3105" s="34"/>
      <c r="J3105" s="34"/>
      <c r="K3105" s="34"/>
      <c r="L3105" s="34"/>
      <c r="M3105" s="34"/>
      <c r="N3105" s="34"/>
      <c r="O3105" s="34"/>
      <c r="P3105" s="34"/>
      <c r="Q3105" s="34"/>
      <c r="R3105" s="34"/>
      <c r="S3105" s="27" t="str">
        <f>IF(COUNTA(B3105:R3105)=0,"",IF(AND(COUNTIF('OMS Drop Downs'!$C$2:$C$3,'OMS Response Form (ORF)'!F3105),COUNTIF('OMS Drop Downs'!$D$2:$D$5,'OMS Response Form (ORF)'!G3105),COUNTIF('OMS Drop Downs'!$A$2:$A$5,'OMS Response Form (ORF)'!H3105),COUNTIF('OMS Drop Downs'!$B$2:$B$4,'OMS Response Form (ORF)'!I3105),COUNTIF('OMS Drop Downs'!$A$2:$A$5,'OMS Response Form (ORF)'!J3105),COUNTIF('OMS Drop Downs'!$E$2:$E$7,'OMS Response Form (ORF)'!K3105),COUNTIF('OMS Drop Downs'!$B$2:$B$4,'OMS Response Form (ORF)'!L3105),COUNTIF('OMS Drop Downs'!$B$2:$B$4,'OMS Response Form (ORF)'!M3105),COUNTIF('OMS Drop Downs'!$B$2:$B$4,'OMS Response Form (ORF)'!N3105),COUNTIF('OMS Drop Downs'!$B$2:$B$4,'OMS Response Form (ORF)'!P3105),COUNTIF('OMS Drop Downs'!$B$2:$B$4,'OMS Response Form (ORF)'!Q3105),COUNTIF('OMS Drop Downs'!$B$2:$B$4,'OMS Response Form (ORF)'!R3105)),"Complete","Incomplete"))</f>
        <v/>
      </c>
      <c r="T3105" s="28" t="str">
        <f>IF(S3105="Complete",IF(AND(NOT(ISNA(VLOOKUP(CONCATENATE(F3105,G3105,H3105,I3105,J3105,K3105),'OMS Drop Downs'!G:G,1,FALSE))),IF(AND(G3105&lt;&gt;"C3",K3105&lt;&gt;"O5"),IF(SUM(COUNTIF(L3105:R3105,"Y"),COUNTIF(L3105:R3105,"N"))=0,"V","I"),IF(COUNTIF(L3105:R3105,"Y"),"V","I"))="V"),"Valid","Invalid")," ")</f>
        <v xml:space="preserve"> </v>
      </c>
      <c r="U3105"/>
    </row>
    <row r="3106" spans="2:21" x14ac:dyDescent="0.35">
      <c r="B3106" s="50"/>
      <c r="C3106" s="65"/>
      <c r="D3106" s="36"/>
      <c r="E3106" s="64"/>
      <c r="F3106" s="60"/>
      <c r="G3106" s="34"/>
      <c r="H3106" s="34"/>
      <c r="I3106" s="34"/>
      <c r="J3106" s="34"/>
      <c r="K3106" s="34"/>
      <c r="L3106" s="34"/>
      <c r="M3106" s="34"/>
      <c r="N3106" s="34"/>
      <c r="O3106" s="34"/>
      <c r="P3106" s="34"/>
      <c r="Q3106" s="34"/>
      <c r="R3106" s="34"/>
      <c r="S3106" s="27" t="str">
        <f>IF(COUNTA(B3106:R3106)=0,"",IF(AND(COUNTIF('OMS Drop Downs'!$C$2:$C$3,'OMS Response Form (ORF)'!F3106),COUNTIF('OMS Drop Downs'!$D$2:$D$5,'OMS Response Form (ORF)'!G3106),COUNTIF('OMS Drop Downs'!$A$2:$A$5,'OMS Response Form (ORF)'!H3106),COUNTIF('OMS Drop Downs'!$B$2:$B$4,'OMS Response Form (ORF)'!I3106),COUNTIF('OMS Drop Downs'!$A$2:$A$5,'OMS Response Form (ORF)'!J3106),COUNTIF('OMS Drop Downs'!$E$2:$E$7,'OMS Response Form (ORF)'!K3106),COUNTIF('OMS Drop Downs'!$B$2:$B$4,'OMS Response Form (ORF)'!L3106),COUNTIF('OMS Drop Downs'!$B$2:$B$4,'OMS Response Form (ORF)'!M3106),COUNTIF('OMS Drop Downs'!$B$2:$B$4,'OMS Response Form (ORF)'!N3106),COUNTIF('OMS Drop Downs'!$B$2:$B$4,'OMS Response Form (ORF)'!P3106),COUNTIF('OMS Drop Downs'!$B$2:$B$4,'OMS Response Form (ORF)'!Q3106),COUNTIF('OMS Drop Downs'!$B$2:$B$4,'OMS Response Form (ORF)'!R3106)),"Complete","Incomplete"))</f>
        <v/>
      </c>
      <c r="T3106" s="28" t="str">
        <f>IF(S3106="Complete",IF(AND(NOT(ISNA(VLOOKUP(CONCATENATE(F3106,G3106,H3106,I3106,J3106,K3106),'OMS Drop Downs'!G:G,1,FALSE))),IF(AND(G3106&lt;&gt;"C3",K3106&lt;&gt;"O5"),IF(SUM(COUNTIF(L3106:R3106,"Y"),COUNTIF(L3106:R3106,"N"))=0,"V","I"),IF(COUNTIF(L3106:R3106,"Y"),"V","I"))="V"),"Valid","Invalid")," ")</f>
        <v xml:space="preserve"> </v>
      </c>
      <c r="U3106"/>
    </row>
    <row r="3107" spans="2:21" x14ac:dyDescent="0.35">
      <c r="B3107" s="50"/>
      <c r="C3107" s="65"/>
      <c r="D3107" s="36"/>
      <c r="E3107" s="64"/>
      <c r="F3107" s="60"/>
      <c r="G3107" s="34"/>
      <c r="H3107" s="34"/>
      <c r="I3107" s="34"/>
      <c r="J3107" s="34"/>
      <c r="K3107" s="34"/>
      <c r="L3107" s="34"/>
      <c r="M3107" s="34"/>
      <c r="N3107" s="34"/>
      <c r="O3107" s="34"/>
      <c r="P3107" s="34"/>
      <c r="Q3107" s="34"/>
      <c r="R3107" s="34"/>
      <c r="S3107" s="27" t="str">
        <f>IF(COUNTA(B3107:R3107)=0,"",IF(AND(COUNTIF('OMS Drop Downs'!$C$2:$C$3,'OMS Response Form (ORF)'!F3107),COUNTIF('OMS Drop Downs'!$D$2:$D$5,'OMS Response Form (ORF)'!G3107),COUNTIF('OMS Drop Downs'!$A$2:$A$5,'OMS Response Form (ORF)'!H3107),COUNTIF('OMS Drop Downs'!$B$2:$B$4,'OMS Response Form (ORF)'!I3107),COUNTIF('OMS Drop Downs'!$A$2:$A$5,'OMS Response Form (ORF)'!J3107),COUNTIF('OMS Drop Downs'!$E$2:$E$7,'OMS Response Form (ORF)'!K3107),COUNTIF('OMS Drop Downs'!$B$2:$B$4,'OMS Response Form (ORF)'!L3107),COUNTIF('OMS Drop Downs'!$B$2:$B$4,'OMS Response Form (ORF)'!M3107),COUNTIF('OMS Drop Downs'!$B$2:$B$4,'OMS Response Form (ORF)'!N3107),COUNTIF('OMS Drop Downs'!$B$2:$B$4,'OMS Response Form (ORF)'!P3107),COUNTIF('OMS Drop Downs'!$B$2:$B$4,'OMS Response Form (ORF)'!Q3107),COUNTIF('OMS Drop Downs'!$B$2:$B$4,'OMS Response Form (ORF)'!R3107)),"Complete","Incomplete"))</f>
        <v/>
      </c>
      <c r="T3107" s="28" t="str">
        <f>IF(S3107="Complete",IF(AND(NOT(ISNA(VLOOKUP(CONCATENATE(F3107,G3107,H3107,I3107,J3107,K3107),'OMS Drop Downs'!G:G,1,FALSE))),IF(AND(G3107&lt;&gt;"C3",K3107&lt;&gt;"O5"),IF(SUM(COUNTIF(L3107:R3107,"Y"),COUNTIF(L3107:R3107,"N"))=0,"V","I"),IF(COUNTIF(L3107:R3107,"Y"),"V","I"))="V"),"Valid","Invalid")," ")</f>
        <v xml:space="preserve"> </v>
      </c>
      <c r="U3107"/>
    </row>
    <row r="3108" spans="2:21" x14ac:dyDescent="0.35">
      <c r="B3108" s="50"/>
      <c r="C3108" s="65"/>
      <c r="D3108" s="36"/>
      <c r="E3108" s="64"/>
      <c r="F3108" s="60"/>
      <c r="G3108" s="34"/>
      <c r="H3108" s="34"/>
      <c r="I3108" s="34"/>
      <c r="J3108" s="34"/>
      <c r="K3108" s="34"/>
      <c r="L3108" s="34"/>
      <c r="M3108" s="34"/>
      <c r="N3108" s="34"/>
      <c r="O3108" s="34"/>
      <c r="P3108" s="34"/>
      <c r="Q3108" s="34"/>
      <c r="R3108" s="34"/>
      <c r="S3108" s="27" t="str">
        <f>IF(COUNTA(B3108:R3108)=0,"",IF(AND(COUNTIF('OMS Drop Downs'!$C$2:$C$3,'OMS Response Form (ORF)'!F3108),COUNTIF('OMS Drop Downs'!$D$2:$D$5,'OMS Response Form (ORF)'!G3108),COUNTIF('OMS Drop Downs'!$A$2:$A$5,'OMS Response Form (ORF)'!H3108),COUNTIF('OMS Drop Downs'!$B$2:$B$4,'OMS Response Form (ORF)'!I3108),COUNTIF('OMS Drop Downs'!$A$2:$A$5,'OMS Response Form (ORF)'!J3108),COUNTIF('OMS Drop Downs'!$E$2:$E$7,'OMS Response Form (ORF)'!K3108),COUNTIF('OMS Drop Downs'!$B$2:$B$4,'OMS Response Form (ORF)'!L3108),COUNTIF('OMS Drop Downs'!$B$2:$B$4,'OMS Response Form (ORF)'!M3108),COUNTIF('OMS Drop Downs'!$B$2:$B$4,'OMS Response Form (ORF)'!N3108),COUNTIF('OMS Drop Downs'!$B$2:$B$4,'OMS Response Form (ORF)'!P3108),COUNTIF('OMS Drop Downs'!$B$2:$B$4,'OMS Response Form (ORF)'!Q3108),COUNTIF('OMS Drop Downs'!$B$2:$B$4,'OMS Response Form (ORF)'!R3108)),"Complete","Incomplete"))</f>
        <v/>
      </c>
      <c r="T3108" s="28" t="str">
        <f>IF(S3108="Complete",IF(AND(NOT(ISNA(VLOOKUP(CONCATENATE(F3108,G3108,H3108,I3108,J3108,K3108),'OMS Drop Downs'!G:G,1,FALSE))),IF(AND(G3108&lt;&gt;"C3",K3108&lt;&gt;"O5"),IF(SUM(COUNTIF(L3108:R3108,"Y"),COUNTIF(L3108:R3108,"N"))=0,"V","I"),IF(COUNTIF(L3108:R3108,"Y"),"V","I"))="V"),"Valid","Invalid")," ")</f>
        <v xml:space="preserve"> </v>
      </c>
      <c r="U3108"/>
    </row>
    <row r="3109" spans="2:21" x14ac:dyDescent="0.35">
      <c r="B3109" s="50"/>
      <c r="C3109" s="65"/>
      <c r="D3109" s="36"/>
      <c r="E3109" s="64"/>
      <c r="F3109" s="60"/>
      <c r="G3109" s="34"/>
      <c r="H3109" s="34"/>
      <c r="I3109" s="34"/>
      <c r="J3109" s="34"/>
      <c r="K3109" s="34"/>
      <c r="L3109" s="34"/>
      <c r="M3109" s="34"/>
      <c r="N3109" s="34"/>
      <c r="O3109" s="34"/>
      <c r="P3109" s="34"/>
      <c r="Q3109" s="34"/>
      <c r="R3109" s="34"/>
      <c r="S3109" s="27" t="str">
        <f>IF(COUNTA(B3109:R3109)=0,"",IF(AND(COUNTIF('OMS Drop Downs'!$C$2:$C$3,'OMS Response Form (ORF)'!F3109),COUNTIF('OMS Drop Downs'!$D$2:$D$5,'OMS Response Form (ORF)'!G3109),COUNTIF('OMS Drop Downs'!$A$2:$A$5,'OMS Response Form (ORF)'!H3109),COUNTIF('OMS Drop Downs'!$B$2:$B$4,'OMS Response Form (ORF)'!I3109),COUNTIF('OMS Drop Downs'!$A$2:$A$5,'OMS Response Form (ORF)'!J3109),COUNTIF('OMS Drop Downs'!$E$2:$E$7,'OMS Response Form (ORF)'!K3109),COUNTIF('OMS Drop Downs'!$B$2:$B$4,'OMS Response Form (ORF)'!L3109),COUNTIF('OMS Drop Downs'!$B$2:$B$4,'OMS Response Form (ORF)'!M3109),COUNTIF('OMS Drop Downs'!$B$2:$B$4,'OMS Response Form (ORF)'!N3109),COUNTIF('OMS Drop Downs'!$B$2:$B$4,'OMS Response Form (ORF)'!P3109),COUNTIF('OMS Drop Downs'!$B$2:$B$4,'OMS Response Form (ORF)'!Q3109),COUNTIF('OMS Drop Downs'!$B$2:$B$4,'OMS Response Form (ORF)'!R3109)),"Complete","Incomplete"))</f>
        <v/>
      </c>
      <c r="T3109" s="28" t="str">
        <f>IF(S3109="Complete",IF(AND(NOT(ISNA(VLOOKUP(CONCATENATE(F3109,G3109,H3109,I3109,J3109,K3109),'OMS Drop Downs'!G:G,1,FALSE))),IF(AND(G3109&lt;&gt;"C3",K3109&lt;&gt;"O5"),IF(SUM(COUNTIF(L3109:R3109,"Y"),COUNTIF(L3109:R3109,"N"))=0,"V","I"),IF(COUNTIF(L3109:R3109,"Y"),"V","I"))="V"),"Valid","Invalid")," ")</f>
        <v xml:space="preserve"> </v>
      </c>
      <c r="U3109"/>
    </row>
    <row r="3110" spans="2:21" x14ac:dyDescent="0.35">
      <c r="B3110" s="50"/>
      <c r="C3110" s="65"/>
      <c r="D3110" s="36"/>
      <c r="E3110" s="64"/>
      <c r="F3110" s="60"/>
      <c r="G3110" s="34"/>
      <c r="H3110" s="34"/>
      <c r="I3110" s="34"/>
      <c r="J3110" s="34"/>
      <c r="K3110" s="34"/>
      <c r="L3110" s="34"/>
      <c r="M3110" s="34"/>
      <c r="N3110" s="34"/>
      <c r="O3110" s="34"/>
      <c r="P3110" s="34"/>
      <c r="Q3110" s="34"/>
      <c r="R3110" s="34"/>
      <c r="S3110" s="27" t="str">
        <f>IF(COUNTA(B3110:R3110)=0,"",IF(AND(COUNTIF('OMS Drop Downs'!$C$2:$C$3,'OMS Response Form (ORF)'!F3110),COUNTIF('OMS Drop Downs'!$D$2:$D$5,'OMS Response Form (ORF)'!G3110),COUNTIF('OMS Drop Downs'!$A$2:$A$5,'OMS Response Form (ORF)'!H3110),COUNTIF('OMS Drop Downs'!$B$2:$B$4,'OMS Response Form (ORF)'!I3110),COUNTIF('OMS Drop Downs'!$A$2:$A$5,'OMS Response Form (ORF)'!J3110),COUNTIF('OMS Drop Downs'!$E$2:$E$7,'OMS Response Form (ORF)'!K3110),COUNTIF('OMS Drop Downs'!$B$2:$B$4,'OMS Response Form (ORF)'!L3110),COUNTIF('OMS Drop Downs'!$B$2:$B$4,'OMS Response Form (ORF)'!M3110),COUNTIF('OMS Drop Downs'!$B$2:$B$4,'OMS Response Form (ORF)'!N3110),COUNTIF('OMS Drop Downs'!$B$2:$B$4,'OMS Response Form (ORF)'!P3110),COUNTIF('OMS Drop Downs'!$B$2:$B$4,'OMS Response Form (ORF)'!Q3110),COUNTIF('OMS Drop Downs'!$B$2:$B$4,'OMS Response Form (ORF)'!R3110)),"Complete","Incomplete"))</f>
        <v/>
      </c>
      <c r="T3110" s="28" t="str">
        <f>IF(S3110="Complete",IF(AND(NOT(ISNA(VLOOKUP(CONCATENATE(F3110,G3110,H3110,I3110,J3110,K3110),'OMS Drop Downs'!G:G,1,FALSE))),IF(AND(G3110&lt;&gt;"C3",K3110&lt;&gt;"O5"),IF(SUM(COUNTIF(L3110:R3110,"Y"),COUNTIF(L3110:R3110,"N"))=0,"V","I"),IF(COUNTIF(L3110:R3110,"Y"),"V","I"))="V"),"Valid","Invalid")," ")</f>
        <v xml:space="preserve"> </v>
      </c>
      <c r="U3110"/>
    </row>
    <row r="3111" spans="2:21" x14ac:dyDescent="0.35">
      <c r="B3111" s="50"/>
      <c r="C3111" s="65"/>
      <c r="D3111" s="36"/>
      <c r="E3111" s="64"/>
      <c r="F3111" s="60"/>
      <c r="G3111" s="34"/>
      <c r="H3111" s="34"/>
      <c r="I3111" s="34"/>
      <c r="J3111" s="34"/>
      <c r="K3111" s="34"/>
      <c r="L3111" s="34"/>
      <c r="M3111" s="34"/>
      <c r="N3111" s="34"/>
      <c r="O3111" s="34"/>
      <c r="P3111" s="34"/>
      <c r="Q3111" s="34"/>
      <c r="R3111" s="34"/>
      <c r="S3111" s="27" t="str">
        <f>IF(COUNTA(B3111:R3111)=0,"",IF(AND(COUNTIF('OMS Drop Downs'!$C$2:$C$3,'OMS Response Form (ORF)'!F3111),COUNTIF('OMS Drop Downs'!$D$2:$D$5,'OMS Response Form (ORF)'!G3111),COUNTIF('OMS Drop Downs'!$A$2:$A$5,'OMS Response Form (ORF)'!H3111),COUNTIF('OMS Drop Downs'!$B$2:$B$4,'OMS Response Form (ORF)'!I3111),COUNTIF('OMS Drop Downs'!$A$2:$A$5,'OMS Response Form (ORF)'!J3111),COUNTIF('OMS Drop Downs'!$E$2:$E$7,'OMS Response Form (ORF)'!K3111),COUNTIF('OMS Drop Downs'!$B$2:$B$4,'OMS Response Form (ORF)'!L3111),COUNTIF('OMS Drop Downs'!$B$2:$B$4,'OMS Response Form (ORF)'!M3111),COUNTIF('OMS Drop Downs'!$B$2:$B$4,'OMS Response Form (ORF)'!N3111),COUNTIF('OMS Drop Downs'!$B$2:$B$4,'OMS Response Form (ORF)'!P3111),COUNTIF('OMS Drop Downs'!$B$2:$B$4,'OMS Response Form (ORF)'!Q3111),COUNTIF('OMS Drop Downs'!$B$2:$B$4,'OMS Response Form (ORF)'!R3111)),"Complete","Incomplete"))</f>
        <v/>
      </c>
      <c r="T3111" s="28" t="str">
        <f>IF(S3111="Complete",IF(AND(NOT(ISNA(VLOOKUP(CONCATENATE(F3111,G3111,H3111,I3111,J3111,K3111),'OMS Drop Downs'!G:G,1,FALSE))),IF(AND(G3111&lt;&gt;"C3",K3111&lt;&gt;"O5"),IF(SUM(COUNTIF(L3111:R3111,"Y"),COUNTIF(L3111:R3111,"N"))=0,"V","I"),IF(COUNTIF(L3111:R3111,"Y"),"V","I"))="V"),"Valid","Invalid")," ")</f>
        <v xml:space="preserve"> </v>
      </c>
      <c r="U3111"/>
    </row>
    <row r="3112" spans="2:21" x14ac:dyDescent="0.35">
      <c r="B3112" s="50"/>
      <c r="C3112" s="65"/>
      <c r="D3112" s="36"/>
      <c r="E3112" s="64"/>
      <c r="F3112" s="60"/>
      <c r="G3112" s="34"/>
      <c r="H3112" s="34"/>
      <c r="I3112" s="34"/>
      <c r="J3112" s="34"/>
      <c r="K3112" s="34"/>
      <c r="L3112" s="34"/>
      <c r="M3112" s="34"/>
      <c r="N3112" s="34"/>
      <c r="O3112" s="34"/>
      <c r="P3112" s="34"/>
      <c r="Q3112" s="34"/>
      <c r="R3112" s="34"/>
      <c r="S3112" s="27" t="str">
        <f>IF(COUNTA(B3112:R3112)=0,"",IF(AND(COUNTIF('OMS Drop Downs'!$C$2:$C$3,'OMS Response Form (ORF)'!F3112),COUNTIF('OMS Drop Downs'!$D$2:$D$5,'OMS Response Form (ORF)'!G3112),COUNTIF('OMS Drop Downs'!$A$2:$A$5,'OMS Response Form (ORF)'!H3112),COUNTIF('OMS Drop Downs'!$B$2:$B$4,'OMS Response Form (ORF)'!I3112),COUNTIF('OMS Drop Downs'!$A$2:$A$5,'OMS Response Form (ORF)'!J3112),COUNTIF('OMS Drop Downs'!$E$2:$E$7,'OMS Response Form (ORF)'!K3112),COUNTIF('OMS Drop Downs'!$B$2:$B$4,'OMS Response Form (ORF)'!L3112),COUNTIF('OMS Drop Downs'!$B$2:$B$4,'OMS Response Form (ORF)'!M3112),COUNTIF('OMS Drop Downs'!$B$2:$B$4,'OMS Response Form (ORF)'!N3112),COUNTIF('OMS Drop Downs'!$B$2:$B$4,'OMS Response Form (ORF)'!P3112),COUNTIF('OMS Drop Downs'!$B$2:$B$4,'OMS Response Form (ORF)'!Q3112),COUNTIF('OMS Drop Downs'!$B$2:$B$4,'OMS Response Form (ORF)'!R3112)),"Complete","Incomplete"))</f>
        <v/>
      </c>
      <c r="T3112" s="28" t="str">
        <f>IF(S3112="Complete",IF(AND(NOT(ISNA(VLOOKUP(CONCATENATE(F3112,G3112,H3112,I3112,J3112,K3112),'OMS Drop Downs'!G:G,1,FALSE))),IF(AND(G3112&lt;&gt;"C3",K3112&lt;&gt;"O5"),IF(SUM(COUNTIF(L3112:R3112,"Y"),COUNTIF(L3112:R3112,"N"))=0,"V","I"),IF(COUNTIF(L3112:R3112,"Y"),"V","I"))="V"),"Valid","Invalid")," ")</f>
        <v xml:space="preserve"> </v>
      </c>
      <c r="U3112"/>
    </row>
    <row r="3113" spans="2:21" x14ac:dyDescent="0.35">
      <c r="B3113" s="50"/>
      <c r="C3113" s="65"/>
      <c r="D3113" s="36"/>
      <c r="E3113" s="64"/>
      <c r="F3113" s="60"/>
      <c r="G3113" s="34"/>
      <c r="H3113" s="34"/>
      <c r="I3113" s="34"/>
      <c r="J3113" s="34"/>
      <c r="K3113" s="34"/>
      <c r="L3113" s="34"/>
      <c r="M3113" s="34"/>
      <c r="N3113" s="34"/>
      <c r="O3113" s="34"/>
      <c r="P3113" s="34"/>
      <c r="Q3113" s="34"/>
      <c r="R3113" s="34"/>
      <c r="S3113" s="27" t="str">
        <f>IF(COUNTA(B3113:R3113)=0,"",IF(AND(COUNTIF('OMS Drop Downs'!$C$2:$C$3,'OMS Response Form (ORF)'!F3113),COUNTIF('OMS Drop Downs'!$D$2:$D$5,'OMS Response Form (ORF)'!G3113),COUNTIF('OMS Drop Downs'!$A$2:$A$5,'OMS Response Form (ORF)'!H3113),COUNTIF('OMS Drop Downs'!$B$2:$B$4,'OMS Response Form (ORF)'!I3113),COUNTIF('OMS Drop Downs'!$A$2:$A$5,'OMS Response Form (ORF)'!J3113),COUNTIF('OMS Drop Downs'!$E$2:$E$7,'OMS Response Form (ORF)'!K3113),COUNTIF('OMS Drop Downs'!$B$2:$B$4,'OMS Response Form (ORF)'!L3113),COUNTIF('OMS Drop Downs'!$B$2:$B$4,'OMS Response Form (ORF)'!M3113),COUNTIF('OMS Drop Downs'!$B$2:$B$4,'OMS Response Form (ORF)'!N3113),COUNTIF('OMS Drop Downs'!$B$2:$B$4,'OMS Response Form (ORF)'!P3113),COUNTIF('OMS Drop Downs'!$B$2:$B$4,'OMS Response Form (ORF)'!Q3113),COUNTIF('OMS Drop Downs'!$B$2:$B$4,'OMS Response Form (ORF)'!R3113)),"Complete","Incomplete"))</f>
        <v/>
      </c>
      <c r="T3113" s="28" t="str">
        <f>IF(S3113="Complete",IF(AND(NOT(ISNA(VLOOKUP(CONCATENATE(F3113,G3113,H3113,I3113,J3113,K3113),'OMS Drop Downs'!G:G,1,FALSE))),IF(AND(G3113&lt;&gt;"C3",K3113&lt;&gt;"O5"),IF(SUM(COUNTIF(L3113:R3113,"Y"),COUNTIF(L3113:R3113,"N"))=0,"V","I"),IF(COUNTIF(L3113:R3113,"Y"),"V","I"))="V"),"Valid","Invalid")," ")</f>
        <v xml:space="preserve"> </v>
      </c>
      <c r="U3113"/>
    </row>
    <row r="3114" spans="2:21" x14ac:dyDescent="0.35">
      <c r="B3114" s="50"/>
      <c r="C3114" s="65"/>
      <c r="D3114" s="36"/>
      <c r="E3114" s="64"/>
      <c r="F3114" s="60"/>
      <c r="G3114" s="34"/>
      <c r="H3114" s="34"/>
      <c r="I3114" s="34"/>
      <c r="J3114" s="34"/>
      <c r="K3114" s="34"/>
      <c r="L3114" s="34"/>
      <c r="M3114" s="34"/>
      <c r="N3114" s="34"/>
      <c r="O3114" s="34"/>
      <c r="P3114" s="34"/>
      <c r="Q3114" s="34"/>
      <c r="R3114" s="34"/>
      <c r="S3114" s="27" t="str">
        <f>IF(COUNTA(B3114:R3114)=0,"",IF(AND(COUNTIF('OMS Drop Downs'!$C$2:$C$3,'OMS Response Form (ORF)'!F3114),COUNTIF('OMS Drop Downs'!$D$2:$D$5,'OMS Response Form (ORF)'!G3114),COUNTIF('OMS Drop Downs'!$A$2:$A$5,'OMS Response Form (ORF)'!H3114),COUNTIF('OMS Drop Downs'!$B$2:$B$4,'OMS Response Form (ORF)'!I3114),COUNTIF('OMS Drop Downs'!$A$2:$A$5,'OMS Response Form (ORF)'!J3114),COUNTIF('OMS Drop Downs'!$E$2:$E$7,'OMS Response Form (ORF)'!K3114),COUNTIF('OMS Drop Downs'!$B$2:$B$4,'OMS Response Form (ORF)'!L3114),COUNTIF('OMS Drop Downs'!$B$2:$B$4,'OMS Response Form (ORF)'!M3114),COUNTIF('OMS Drop Downs'!$B$2:$B$4,'OMS Response Form (ORF)'!N3114),COUNTIF('OMS Drop Downs'!$B$2:$B$4,'OMS Response Form (ORF)'!P3114),COUNTIF('OMS Drop Downs'!$B$2:$B$4,'OMS Response Form (ORF)'!Q3114),COUNTIF('OMS Drop Downs'!$B$2:$B$4,'OMS Response Form (ORF)'!R3114)),"Complete","Incomplete"))</f>
        <v/>
      </c>
      <c r="T3114" s="28" t="str">
        <f>IF(S3114="Complete",IF(AND(NOT(ISNA(VLOOKUP(CONCATENATE(F3114,G3114,H3114,I3114,J3114,K3114),'OMS Drop Downs'!G:G,1,FALSE))),IF(AND(G3114&lt;&gt;"C3",K3114&lt;&gt;"O5"),IF(SUM(COUNTIF(L3114:R3114,"Y"),COUNTIF(L3114:R3114,"N"))=0,"V","I"),IF(COUNTIF(L3114:R3114,"Y"),"V","I"))="V"),"Valid","Invalid")," ")</f>
        <v xml:space="preserve"> </v>
      </c>
      <c r="U3114"/>
    </row>
    <row r="3115" spans="2:21" x14ac:dyDescent="0.35">
      <c r="B3115" s="50"/>
      <c r="C3115" s="65"/>
      <c r="D3115" s="36"/>
      <c r="E3115" s="64"/>
      <c r="F3115" s="60"/>
      <c r="G3115" s="34"/>
      <c r="H3115" s="34"/>
      <c r="I3115" s="34"/>
      <c r="J3115" s="34"/>
      <c r="K3115" s="34"/>
      <c r="L3115" s="34"/>
      <c r="M3115" s="34"/>
      <c r="N3115" s="34"/>
      <c r="O3115" s="34"/>
      <c r="P3115" s="34"/>
      <c r="Q3115" s="34"/>
      <c r="R3115" s="34"/>
      <c r="S3115" s="27" t="str">
        <f>IF(COUNTA(B3115:R3115)=0,"",IF(AND(COUNTIF('OMS Drop Downs'!$C$2:$C$3,'OMS Response Form (ORF)'!F3115),COUNTIF('OMS Drop Downs'!$D$2:$D$5,'OMS Response Form (ORF)'!G3115),COUNTIF('OMS Drop Downs'!$A$2:$A$5,'OMS Response Form (ORF)'!H3115),COUNTIF('OMS Drop Downs'!$B$2:$B$4,'OMS Response Form (ORF)'!I3115),COUNTIF('OMS Drop Downs'!$A$2:$A$5,'OMS Response Form (ORF)'!J3115),COUNTIF('OMS Drop Downs'!$E$2:$E$7,'OMS Response Form (ORF)'!K3115),COUNTIF('OMS Drop Downs'!$B$2:$B$4,'OMS Response Form (ORF)'!L3115),COUNTIF('OMS Drop Downs'!$B$2:$B$4,'OMS Response Form (ORF)'!M3115),COUNTIF('OMS Drop Downs'!$B$2:$B$4,'OMS Response Form (ORF)'!N3115),COUNTIF('OMS Drop Downs'!$B$2:$B$4,'OMS Response Form (ORF)'!P3115),COUNTIF('OMS Drop Downs'!$B$2:$B$4,'OMS Response Form (ORF)'!Q3115),COUNTIF('OMS Drop Downs'!$B$2:$B$4,'OMS Response Form (ORF)'!R3115)),"Complete","Incomplete"))</f>
        <v/>
      </c>
      <c r="T3115" s="28" t="str">
        <f>IF(S3115="Complete",IF(AND(NOT(ISNA(VLOOKUP(CONCATENATE(F3115,G3115,H3115,I3115,J3115,K3115),'OMS Drop Downs'!G:G,1,FALSE))),IF(AND(G3115&lt;&gt;"C3",K3115&lt;&gt;"O5"),IF(SUM(COUNTIF(L3115:R3115,"Y"),COUNTIF(L3115:R3115,"N"))=0,"V","I"),IF(COUNTIF(L3115:R3115,"Y"),"V","I"))="V"),"Valid","Invalid")," ")</f>
        <v xml:space="preserve"> </v>
      </c>
      <c r="U3115"/>
    </row>
    <row r="3116" spans="2:21" x14ac:dyDescent="0.35">
      <c r="B3116" s="50"/>
      <c r="C3116" s="65"/>
      <c r="D3116" s="36"/>
      <c r="E3116" s="64"/>
      <c r="F3116" s="60"/>
      <c r="G3116" s="34"/>
      <c r="H3116" s="34"/>
      <c r="I3116" s="34"/>
      <c r="J3116" s="34"/>
      <c r="K3116" s="34"/>
      <c r="L3116" s="34"/>
      <c r="M3116" s="34"/>
      <c r="N3116" s="34"/>
      <c r="O3116" s="34"/>
      <c r="P3116" s="34"/>
      <c r="Q3116" s="34"/>
      <c r="R3116" s="34"/>
      <c r="S3116" s="27" t="str">
        <f>IF(COUNTA(B3116:R3116)=0,"",IF(AND(COUNTIF('OMS Drop Downs'!$C$2:$C$3,'OMS Response Form (ORF)'!F3116),COUNTIF('OMS Drop Downs'!$D$2:$D$5,'OMS Response Form (ORF)'!G3116),COUNTIF('OMS Drop Downs'!$A$2:$A$5,'OMS Response Form (ORF)'!H3116),COUNTIF('OMS Drop Downs'!$B$2:$B$4,'OMS Response Form (ORF)'!I3116),COUNTIF('OMS Drop Downs'!$A$2:$A$5,'OMS Response Form (ORF)'!J3116),COUNTIF('OMS Drop Downs'!$E$2:$E$7,'OMS Response Form (ORF)'!K3116),COUNTIF('OMS Drop Downs'!$B$2:$B$4,'OMS Response Form (ORF)'!L3116),COUNTIF('OMS Drop Downs'!$B$2:$B$4,'OMS Response Form (ORF)'!M3116),COUNTIF('OMS Drop Downs'!$B$2:$B$4,'OMS Response Form (ORF)'!N3116),COUNTIF('OMS Drop Downs'!$B$2:$B$4,'OMS Response Form (ORF)'!P3116),COUNTIF('OMS Drop Downs'!$B$2:$B$4,'OMS Response Form (ORF)'!Q3116),COUNTIF('OMS Drop Downs'!$B$2:$B$4,'OMS Response Form (ORF)'!R3116)),"Complete","Incomplete"))</f>
        <v/>
      </c>
      <c r="T3116" s="28" t="str">
        <f>IF(S3116="Complete",IF(AND(NOT(ISNA(VLOOKUP(CONCATENATE(F3116,G3116,H3116,I3116,J3116,K3116),'OMS Drop Downs'!G:G,1,FALSE))),IF(AND(G3116&lt;&gt;"C3",K3116&lt;&gt;"O5"),IF(SUM(COUNTIF(L3116:R3116,"Y"),COUNTIF(L3116:R3116,"N"))=0,"V","I"),IF(COUNTIF(L3116:R3116,"Y"),"V","I"))="V"),"Valid","Invalid")," ")</f>
        <v xml:space="preserve"> </v>
      </c>
      <c r="U3116"/>
    </row>
    <row r="3117" spans="2:21" x14ac:dyDescent="0.35">
      <c r="B3117" s="50"/>
      <c r="C3117" s="65"/>
      <c r="D3117" s="36"/>
      <c r="E3117" s="64"/>
      <c r="F3117" s="60"/>
      <c r="G3117" s="34"/>
      <c r="H3117" s="34"/>
      <c r="I3117" s="34"/>
      <c r="J3117" s="34"/>
      <c r="K3117" s="34"/>
      <c r="L3117" s="34"/>
      <c r="M3117" s="34"/>
      <c r="N3117" s="34"/>
      <c r="O3117" s="34"/>
      <c r="P3117" s="34"/>
      <c r="Q3117" s="34"/>
      <c r="R3117" s="34"/>
      <c r="S3117" s="27" t="str">
        <f>IF(COUNTA(B3117:R3117)=0,"",IF(AND(COUNTIF('OMS Drop Downs'!$C$2:$C$3,'OMS Response Form (ORF)'!F3117),COUNTIF('OMS Drop Downs'!$D$2:$D$5,'OMS Response Form (ORF)'!G3117),COUNTIF('OMS Drop Downs'!$A$2:$A$5,'OMS Response Form (ORF)'!H3117),COUNTIF('OMS Drop Downs'!$B$2:$B$4,'OMS Response Form (ORF)'!I3117),COUNTIF('OMS Drop Downs'!$A$2:$A$5,'OMS Response Form (ORF)'!J3117),COUNTIF('OMS Drop Downs'!$E$2:$E$7,'OMS Response Form (ORF)'!K3117),COUNTIF('OMS Drop Downs'!$B$2:$B$4,'OMS Response Form (ORF)'!L3117),COUNTIF('OMS Drop Downs'!$B$2:$B$4,'OMS Response Form (ORF)'!M3117),COUNTIF('OMS Drop Downs'!$B$2:$B$4,'OMS Response Form (ORF)'!N3117),COUNTIF('OMS Drop Downs'!$B$2:$B$4,'OMS Response Form (ORF)'!P3117),COUNTIF('OMS Drop Downs'!$B$2:$B$4,'OMS Response Form (ORF)'!Q3117),COUNTIF('OMS Drop Downs'!$B$2:$B$4,'OMS Response Form (ORF)'!R3117)),"Complete","Incomplete"))</f>
        <v/>
      </c>
      <c r="T3117" s="28" t="str">
        <f>IF(S3117="Complete",IF(AND(NOT(ISNA(VLOOKUP(CONCATENATE(F3117,G3117,H3117,I3117,J3117,K3117),'OMS Drop Downs'!G:G,1,FALSE))),IF(AND(G3117&lt;&gt;"C3",K3117&lt;&gt;"O5"),IF(SUM(COUNTIF(L3117:R3117,"Y"),COUNTIF(L3117:R3117,"N"))=0,"V","I"),IF(COUNTIF(L3117:R3117,"Y"),"V","I"))="V"),"Valid","Invalid")," ")</f>
        <v xml:space="preserve"> </v>
      </c>
      <c r="U3117"/>
    </row>
    <row r="3118" spans="2:21" x14ac:dyDescent="0.35">
      <c r="B3118" s="50"/>
      <c r="C3118" s="65"/>
      <c r="D3118" s="36"/>
      <c r="E3118" s="64"/>
      <c r="F3118" s="60"/>
      <c r="G3118" s="34"/>
      <c r="H3118" s="34"/>
      <c r="I3118" s="34"/>
      <c r="J3118" s="34"/>
      <c r="K3118" s="34"/>
      <c r="L3118" s="34"/>
      <c r="M3118" s="34"/>
      <c r="N3118" s="34"/>
      <c r="O3118" s="34"/>
      <c r="P3118" s="34"/>
      <c r="Q3118" s="34"/>
      <c r="R3118" s="34"/>
      <c r="S3118" s="27" t="str">
        <f>IF(COUNTA(B3118:R3118)=0,"",IF(AND(COUNTIF('OMS Drop Downs'!$C$2:$C$3,'OMS Response Form (ORF)'!F3118),COUNTIF('OMS Drop Downs'!$D$2:$D$5,'OMS Response Form (ORF)'!G3118),COUNTIF('OMS Drop Downs'!$A$2:$A$5,'OMS Response Form (ORF)'!H3118),COUNTIF('OMS Drop Downs'!$B$2:$B$4,'OMS Response Form (ORF)'!I3118),COUNTIF('OMS Drop Downs'!$A$2:$A$5,'OMS Response Form (ORF)'!J3118),COUNTIF('OMS Drop Downs'!$E$2:$E$7,'OMS Response Form (ORF)'!K3118),COUNTIF('OMS Drop Downs'!$B$2:$B$4,'OMS Response Form (ORF)'!L3118),COUNTIF('OMS Drop Downs'!$B$2:$B$4,'OMS Response Form (ORF)'!M3118),COUNTIF('OMS Drop Downs'!$B$2:$B$4,'OMS Response Form (ORF)'!N3118),COUNTIF('OMS Drop Downs'!$B$2:$B$4,'OMS Response Form (ORF)'!P3118),COUNTIF('OMS Drop Downs'!$B$2:$B$4,'OMS Response Form (ORF)'!Q3118),COUNTIF('OMS Drop Downs'!$B$2:$B$4,'OMS Response Form (ORF)'!R3118)),"Complete","Incomplete"))</f>
        <v/>
      </c>
      <c r="T3118" s="28" t="str">
        <f>IF(S3118="Complete",IF(AND(NOT(ISNA(VLOOKUP(CONCATENATE(F3118,G3118,H3118,I3118,J3118,K3118),'OMS Drop Downs'!G:G,1,FALSE))),IF(AND(G3118&lt;&gt;"C3",K3118&lt;&gt;"O5"),IF(SUM(COUNTIF(L3118:R3118,"Y"),COUNTIF(L3118:R3118,"N"))=0,"V","I"),IF(COUNTIF(L3118:R3118,"Y"),"V","I"))="V"),"Valid","Invalid")," ")</f>
        <v xml:space="preserve"> </v>
      </c>
      <c r="U3118"/>
    </row>
    <row r="3119" spans="2:21" x14ac:dyDescent="0.35">
      <c r="B3119" s="50"/>
      <c r="C3119" s="65"/>
      <c r="D3119" s="36"/>
      <c r="E3119" s="64"/>
      <c r="F3119" s="60"/>
      <c r="G3119" s="34"/>
      <c r="H3119" s="34"/>
      <c r="I3119" s="34"/>
      <c r="J3119" s="34"/>
      <c r="K3119" s="34"/>
      <c r="L3119" s="34"/>
      <c r="M3119" s="34"/>
      <c r="N3119" s="34"/>
      <c r="O3119" s="34"/>
      <c r="P3119" s="34"/>
      <c r="Q3119" s="34"/>
      <c r="R3119" s="34"/>
      <c r="S3119" s="27" t="str">
        <f>IF(COUNTA(B3119:R3119)=0,"",IF(AND(COUNTIF('OMS Drop Downs'!$C$2:$C$3,'OMS Response Form (ORF)'!F3119),COUNTIF('OMS Drop Downs'!$D$2:$D$5,'OMS Response Form (ORF)'!G3119),COUNTIF('OMS Drop Downs'!$A$2:$A$5,'OMS Response Form (ORF)'!H3119),COUNTIF('OMS Drop Downs'!$B$2:$B$4,'OMS Response Form (ORF)'!I3119),COUNTIF('OMS Drop Downs'!$A$2:$A$5,'OMS Response Form (ORF)'!J3119),COUNTIF('OMS Drop Downs'!$E$2:$E$7,'OMS Response Form (ORF)'!K3119),COUNTIF('OMS Drop Downs'!$B$2:$B$4,'OMS Response Form (ORF)'!L3119),COUNTIF('OMS Drop Downs'!$B$2:$B$4,'OMS Response Form (ORF)'!M3119),COUNTIF('OMS Drop Downs'!$B$2:$B$4,'OMS Response Form (ORF)'!N3119),COUNTIF('OMS Drop Downs'!$B$2:$B$4,'OMS Response Form (ORF)'!P3119),COUNTIF('OMS Drop Downs'!$B$2:$B$4,'OMS Response Form (ORF)'!Q3119),COUNTIF('OMS Drop Downs'!$B$2:$B$4,'OMS Response Form (ORF)'!R3119)),"Complete","Incomplete"))</f>
        <v/>
      </c>
      <c r="T3119" s="28" t="str">
        <f>IF(S3119="Complete",IF(AND(NOT(ISNA(VLOOKUP(CONCATENATE(F3119,G3119,H3119,I3119,J3119,K3119),'OMS Drop Downs'!G:G,1,FALSE))),IF(AND(G3119&lt;&gt;"C3",K3119&lt;&gt;"O5"),IF(SUM(COUNTIF(L3119:R3119,"Y"),COUNTIF(L3119:R3119,"N"))=0,"V","I"),IF(COUNTIF(L3119:R3119,"Y"),"V","I"))="V"),"Valid","Invalid")," ")</f>
        <v xml:space="preserve"> </v>
      </c>
      <c r="U3119"/>
    </row>
    <row r="3120" spans="2:21" x14ac:dyDescent="0.35">
      <c r="B3120" s="50"/>
      <c r="C3120" s="65"/>
      <c r="D3120" s="36"/>
      <c r="E3120" s="64"/>
      <c r="F3120" s="60"/>
      <c r="G3120" s="34"/>
      <c r="H3120" s="34"/>
      <c r="I3120" s="34"/>
      <c r="J3120" s="34"/>
      <c r="K3120" s="34"/>
      <c r="L3120" s="34"/>
      <c r="M3120" s="34"/>
      <c r="N3120" s="34"/>
      <c r="O3120" s="34"/>
      <c r="P3120" s="34"/>
      <c r="Q3120" s="34"/>
      <c r="R3120" s="34"/>
      <c r="S3120" s="27" t="str">
        <f>IF(COUNTA(B3120:R3120)=0,"",IF(AND(COUNTIF('OMS Drop Downs'!$C$2:$C$3,'OMS Response Form (ORF)'!F3120),COUNTIF('OMS Drop Downs'!$D$2:$D$5,'OMS Response Form (ORF)'!G3120),COUNTIF('OMS Drop Downs'!$A$2:$A$5,'OMS Response Form (ORF)'!H3120),COUNTIF('OMS Drop Downs'!$B$2:$B$4,'OMS Response Form (ORF)'!I3120),COUNTIF('OMS Drop Downs'!$A$2:$A$5,'OMS Response Form (ORF)'!J3120),COUNTIF('OMS Drop Downs'!$E$2:$E$7,'OMS Response Form (ORF)'!K3120),COUNTIF('OMS Drop Downs'!$B$2:$B$4,'OMS Response Form (ORF)'!L3120),COUNTIF('OMS Drop Downs'!$B$2:$B$4,'OMS Response Form (ORF)'!M3120),COUNTIF('OMS Drop Downs'!$B$2:$B$4,'OMS Response Form (ORF)'!N3120),COUNTIF('OMS Drop Downs'!$B$2:$B$4,'OMS Response Form (ORF)'!P3120),COUNTIF('OMS Drop Downs'!$B$2:$B$4,'OMS Response Form (ORF)'!Q3120),COUNTIF('OMS Drop Downs'!$B$2:$B$4,'OMS Response Form (ORF)'!R3120)),"Complete","Incomplete"))</f>
        <v/>
      </c>
      <c r="T3120" s="28" t="str">
        <f>IF(S3120="Complete",IF(AND(NOT(ISNA(VLOOKUP(CONCATENATE(F3120,G3120,H3120,I3120,J3120,K3120),'OMS Drop Downs'!G:G,1,FALSE))),IF(AND(G3120&lt;&gt;"C3",K3120&lt;&gt;"O5"),IF(SUM(COUNTIF(L3120:R3120,"Y"),COUNTIF(L3120:R3120,"N"))=0,"V","I"),IF(COUNTIF(L3120:R3120,"Y"),"V","I"))="V"),"Valid","Invalid")," ")</f>
        <v xml:space="preserve"> </v>
      </c>
      <c r="U3120"/>
    </row>
    <row r="3121" spans="2:21" x14ac:dyDescent="0.35">
      <c r="B3121" s="50"/>
      <c r="C3121" s="65"/>
      <c r="D3121" s="36"/>
      <c r="E3121" s="64"/>
      <c r="F3121" s="60"/>
      <c r="G3121" s="34"/>
      <c r="H3121" s="34"/>
      <c r="I3121" s="34"/>
      <c r="J3121" s="34"/>
      <c r="K3121" s="34"/>
      <c r="L3121" s="34"/>
      <c r="M3121" s="34"/>
      <c r="N3121" s="34"/>
      <c r="O3121" s="34"/>
      <c r="P3121" s="34"/>
      <c r="Q3121" s="34"/>
      <c r="R3121" s="34"/>
      <c r="S3121" s="27" t="str">
        <f>IF(COUNTA(B3121:R3121)=0,"",IF(AND(COUNTIF('OMS Drop Downs'!$C$2:$C$3,'OMS Response Form (ORF)'!F3121),COUNTIF('OMS Drop Downs'!$D$2:$D$5,'OMS Response Form (ORF)'!G3121),COUNTIF('OMS Drop Downs'!$A$2:$A$5,'OMS Response Form (ORF)'!H3121),COUNTIF('OMS Drop Downs'!$B$2:$B$4,'OMS Response Form (ORF)'!I3121),COUNTIF('OMS Drop Downs'!$A$2:$A$5,'OMS Response Form (ORF)'!J3121),COUNTIF('OMS Drop Downs'!$E$2:$E$7,'OMS Response Form (ORF)'!K3121),COUNTIF('OMS Drop Downs'!$B$2:$B$4,'OMS Response Form (ORF)'!L3121),COUNTIF('OMS Drop Downs'!$B$2:$B$4,'OMS Response Form (ORF)'!M3121),COUNTIF('OMS Drop Downs'!$B$2:$B$4,'OMS Response Form (ORF)'!N3121),COUNTIF('OMS Drop Downs'!$B$2:$B$4,'OMS Response Form (ORF)'!P3121),COUNTIF('OMS Drop Downs'!$B$2:$B$4,'OMS Response Form (ORF)'!Q3121),COUNTIF('OMS Drop Downs'!$B$2:$B$4,'OMS Response Form (ORF)'!R3121)),"Complete","Incomplete"))</f>
        <v/>
      </c>
      <c r="T3121" s="28" t="str">
        <f>IF(S3121="Complete",IF(AND(NOT(ISNA(VLOOKUP(CONCATENATE(F3121,G3121,H3121,I3121,J3121,K3121),'OMS Drop Downs'!G:G,1,FALSE))),IF(AND(G3121&lt;&gt;"C3",K3121&lt;&gt;"O5"),IF(SUM(COUNTIF(L3121:R3121,"Y"),COUNTIF(L3121:R3121,"N"))=0,"V","I"),IF(COUNTIF(L3121:R3121,"Y"),"V","I"))="V"),"Valid","Invalid")," ")</f>
        <v xml:space="preserve"> </v>
      </c>
      <c r="U3121"/>
    </row>
    <row r="3122" spans="2:21" x14ac:dyDescent="0.35">
      <c r="B3122" s="50"/>
      <c r="C3122" s="65"/>
      <c r="D3122" s="36"/>
      <c r="E3122" s="64"/>
      <c r="F3122" s="60"/>
      <c r="G3122" s="34"/>
      <c r="H3122" s="34"/>
      <c r="I3122" s="34"/>
      <c r="J3122" s="34"/>
      <c r="K3122" s="34"/>
      <c r="L3122" s="34"/>
      <c r="M3122" s="34"/>
      <c r="N3122" s="34"/>
      <c r="O3122" s="34"/>
      <c r="P3122" s="34"/>
      <c r="Q3122" s="34"/>
      <c r="R3122" s="34"/>
      <c r="S3122" s="27" t="str">
        <f>IF(COUNTA(B3122:R3122)=0,"",IF(AND(COUNTIF('OMS Drop Downs'!$C$2:$C$3,'OMS Response Form (ORF)'!F3122),COUNTIF('OMS Drop Downs'!$D$2:$D$5,'OMS Response Form (ORF)'!G3122),COUNTIF('OMS Drop Downs'!$A$2:$A$5,'OMS Response Form (ORF)'!H3122),COUNTIF('OMS Drop Downs'!$B$2:$B$4,'OMS Response Form (ORF)'!I3122),COUNTIF('OMS Drop Downs'!$A$2:$A$5,'OMS Response Form (ORF)'!J3122),COUNTIF('OMS Drop Downs'!$E$2:$E$7,'OMS Response Form (ORF)'!K3122),COUNTIF('OMS Drop Downs'!$B$2:$B$4,'OMS Response Form (ORF)'!L3122),COUNTIF('OMS Drop Downs'!$B$2:$B$4,'OMS Response Form (ORF)'!M3122),COUNTIF('OMS Drop Downs'!$B$2:$B$4,'OMS Response Form (ORF)'!N3122),COUNTIF('OMS Drop Downs'!$B$2:$B$4,'OMS Response Form (ORF)'!P3122),COUNTIF('OMS Drop Downs'!$B$2:$B$4,'OMS Response Form (ORF)'!Q3122),COUNTIF('OMS Drop Downs'!$B$2:$B$4,'OMS Response Form (ORF)'!R3122)),"Complete","Incomplete"))</f>
        <v/>
      </c>
      <c r="T3122" s="28" t="str">
        <f>IF(S3122="Complete",IF(AND(NOT(ISNA(VLOOKUP(CONCATENATE(F3122,G3122,H3122,I3122,J3122,K3122),'OMS Drop Downs'!G:G,1,FALSE))),IF(AND(G3122&lt;&gt;"C3",K3122&lt;&gt;"O5"),IF(SUM(COUNTIF(L3122:R3122,"Y"),COUNTIF(L3122:R3122,"N"))=0,"V","I"),IF(COUNTIF(L3122:R3122,"Y"),"V","I"))="V"),"Valid","Invalid")," ")</f>
        <v xml:space="preserve"> </v>
      </c>
      <c r="U3122"/>
    </row>
    <row r="3123" spans="2:21" x14ac:dyDescent="0.35">
      <c r="B3123" s="50"/>
      <c r="C3123" s="65"/>
      <c r="D3123" s="36"/>
      <c r="E3123" s="64"/>
      <c r="F3123" s="60"/>
      <c r="G3123" s="34"/>
      <c r="H3123" s="34"/>
      <c r="I3123" s="34"/>
      <c r="J3123" s="34"/>
      <c r="K3123" s="34"/>
      <c r="L3123" s="34"/>
      <c r="M3123" s="34"/>
      <c r="N3123" s="34"/>
      <c r="O3123" s="34"/>
      <c r="P3123" s="34"/>
      <c r="Q3123" s="34"/>
      <c r="R3123" s="34"/>
      <c r="S3123" s="27" t="str">
        <f>IF(COUNTA(B3123:R3123)=0,"",IF(AND(COUNTIF('OMS Drop Downs'!$C$2:$C$3,'OMS Response Form (ORF)'!F3123),COUNTIF('OMS Drop Downs'!$D$2:$D$5,'OMS Response Form (ORF)'!G3123),COUNTIF('OMS Drop Downs'!$A$2:$A$5,'OMS Response Form (ORF)'!H3123),COUNTIF('OMS Drop Downs'!$B$2:$B$4,'OMS Response Form (ORF)'!I3123),COUNTIF('OMS Drop Downs'!$A$2:$A$5,'OMS Response Form (ORF)'!J3123),COUNTIF('OMS Drop Downs'!$E$2:$E$7,'OMS Response Form (ORF)'!K3123),COUNTIF('OMS Drop Downs'!$B$2:$B$4,'OMS Response Form (ORF)'!L3123),COUNTIF('OMS Drop Downs'!$B$2:$B$4,'OMS Response Form (ORF)'!M3123),COUNTIF('OMS Drop Downs'!$B$2:$B$4,'OMS Response Form (ORF)'!N3123),COUNTIF('OMS Drop Downs'!$B$2:$B$4,'OMS Response Form (ORF)'!P3123),COUNTIF('OMS Drop Downs'!$B$2:$B$4,'OMS Response Form (ORF)'!Q3123),COUNTIF('OMS Drop Downs'!$B$2:$B$4,'OMS Response Form (ORF)'!R3123)),"Complete","Incomplete"))</f>
        <v/>
      </c>
      <c r="T3123" s="28" t="str">
        <f>IF(S3123="Complete",IF(AND(NOT(ISNA(VLOOKUP(CONCATENATE(F3123,G3123,H3123,I3123,J3123,K3123),'OMS Drop Downs'!G:G,1,FALSE))),IF(AND(G3123&lt;&gt;"C3",K3123&lt;&gt;"O5"),IF(SUM(COUNTIF(L3123:R3123,"Y"),COUNTIF(L3123:R3123,"N"))=0,"V","I"),IF(COUNTIF(L3123:R3123,"Y"),"V","I"))="V"),"Valid","Invalid")," ")</f>
        <v xml:space="preserve"> </v>
      </c>
      <c r="U3123"/>
    </row>
    <row r="3124" spans="2:21" x14ac:dyDescent="0.35">
      <c r="B3124" s="50"/>
      <c r="C3124" s="65"/>
      <c r="D3124" s="36"/>
      <c r="E3124" s="64"/>
      <c r="F3124" s="60"/>
      <c r="G3124" s="34"/>
      <c r="H3124" s="34"/>
      <c r="I3124" s="34"/>
      <c r="J3124" s="34"/>
      <c r="K3124" s="34"/>
      <c r="L3124" s="34"/>
      <c r="M3124" s="34"/>
      <c r="N3124" s="34"/>
      <c r="O3124" s="34"/>
      <c r="P3124" s="34"/>
      <c r="Q3124" s="34"/>
      <c r="R3124" s="34"/>
      <c r="S3124" s="27" t="str">
        <f>IF(COUNTA(B3124:R3124)=0,"",IF(AND(COUNTIF('OMS Drop Downs'!$C$2:$C$3,'OMS Response Form (ORF)'!F3124),COUNTIF('OMS Drop Downs'!$D$2:$D$5,'OMS Response Form (ORF)'!G3124),COUNTIF('OMS Drop Downs'!$A$2:$A$5,'OMS Response Form (ORF)'!H3124),COUNTIF('OMS Drop Downs'!$B$2:$B$4,'OMS Response Form (ORF)'!I3124),COUNTIF('OMS Drop Downs'!$A$2:$A$5,'OMS Response Form (ORF)'!J3124),COUNTIF('OMS Drop Downs'!$E$2:$E$7,'OMS Response Form (ORF)'!K3124),COUNTIF('OMS Drop Downs'!$B$2:$B$4,'OMS Response Form (ORF)'!L3124),COUNTIF('OMS Drop Downs'!$B$2:$B$4,'OMS Response Form (ORF)'!M3124),COUNTIF('OMS Drop Downs'!$B$2:$B$4,'OMS Response Form (ORF)'!N3124),COUNTIF('OMS Drop Downs'!$B$2:$B$4,'OMS Response Form (ORF)'!P3124),COUNTIF('OMS Drop Downs'!$B$2:$B$4,'OMS Response Form (ORF)'!Q3124),COUNTIF('OMS Drop Downs'!$B$2:$B$4,'OMS Response Form (ORF)'!R3124)),"Complete","Incomplete"))</f>
        <v/>
      </c>
      <c r="T3124" s="28" t="str">
        <f>IF(S3124="Complete",IF(AND(NOT(ISNA(VLOOKUP(CONCATENATE(F3124,G3124,H3124,I3124,J3124,K3124),'OMS Drop Downs'!G:G,1,FALSE))),IF(AND(G3124&lt;&gt;"C3",K3124&lt;&gt;"O5"),IF(SUM(COUNTIF(L3124:R3124,"Y"),COUNTIF(L3124:R3124,"N"))=0,"V","I"),IF(COUNTIF(L3124:R3124,"Y"),"V","I"))="V"),"Valid","Invalid")," ")</f>
        <v xml:space="preserve"> </v>
      </c>
      <c r="U3124"/>
    </row>
    <row r="3125" spans="2:21" x14ac:dyDescent="0.35">
      <c r="B3125" s="50"/>
      <c r="C3125" s="65"/>
      <c r="D3125" s="36"/>
      <c r="E3125" s="64"/>
      <c r="F3125" s="60"/>
      <c r="G3125" s="34"/>
      <c r="H3125" s="34"/>
      <c r="I3125" s="34"/>
      <c r="J3125" s="34"/>
      <c r="K3125" s="34"/>
      <c r="L3125" s="34"/>
      <c r="M3125" s="34"/>
      <c r="N3125" s="34"/>
      <c r="O3125" s="34"/>
      <c r="P3125" s="34"/>
      <c r="Q3125" s="34"/>
      <c r="R3125" s="34"/>
      <c r="S3125" s="27" t="str">
        <f>IF(COUNTA(B3125:R3125)=0,"",IF(AND(COUNTIF('OMS Drop Downs'!$C$2:$C$3,'OMS Response Form (ORF)'!F3125),COUNTIF('OMS Drop Downs'!$D$2:$D$5,'OMS Response Form (ORF)'!G3125),COUNTIF('OMS Drop Downs'!$A$2:$A$5,'OMS Response Form (ORF)'!H3125),COUNTIF('OMS Drop Downs'!$B$2:$B$4,'OMS Response Form (ORF)'!I3125),COUNTIF('OMS Drop Downs'!$A$2:$A$5,'OMS Response Form (ORF)'!J3125),COUNTIF('OMS Drop Downs'!$E$2:$E$7,'OMS Response Form (ORF)'!K3125),COUNTIF('OMS Drop Downs'!$B$2:$B$4,'OMS Response Form (ORF)'!L3125),COUNTIF('OMS Drop Downs'!$B$2:$B$4,'OMS Response Form (ORF)'!M3125),COUNTIF('OMS Drop Downs'!$B$2:$B$4,'OMS Response Form (ORF)'!N3125),COUNTIF('OMS Drop Downs'!$B$2:$B$4,'OMS Response Form (ORF)'!P3125),COUNTIF('OMS Drop Downs'!$B$2:$B$4,'OMS Response Form (ORF)'!Q3125),COUNTIF('OMS Drop Downs'!$B$2:$B$4,'OMS Response Form (ORF)'!R3125)),"Complete","Incomplete"))</f>
        <v/>
      </c>
      <c r="T3125" s="28" t="str">
        <f>IF(S3125="Complete",IF(AND(NOT(ISNA(VLOOKUP(CONCATENATE(F3125,G3125,H3125,I3125,J3125,K3125),'OMS Drop Downs'!G:G,1,FALSE))),IF(AND(G3125&lt;&gt;"C3",K3125&lt;&gt;"O5"),IF(SUM(COUNTIF(L3125:R3125,"Y"),COUNTIF(L3125:R3125,"N"))=0,"V","I"),IF(COUNTIF(L3125:R3125,"Y"),"V","I"))="V"),"Valid","Invalid")," ")</f>
        <v xml:space="preserve"> </v>
      </c>
      <c r="U3125"/>
    </row>
    <row r="3126" spans="2:21" x14ac:dyDescent="0.35">
      <c r="B3126" s="50"/>
      <c r="C3126" s="65"/>
      <c r="D3126" s="36"/>
      <c r="E3126" s="64"/>
      <c r="F3126" s="60"/>
      <c r="G3126" s="34"/>
      <c r="H3126" s="34"/>
      <c r="I3126" s="34"/>
      <c r="J3126" s="34"/>
      <c r="K3126" s="34"/>
      <c r="L3126" s="34"/>
      <c r="M3126" s="34"/>
      <c r="N3126" s="34"/>
      <c r="O3126" s="34"/>
      <c r="P3126" s="34"/>
      <c r="Q3126" s="34"/>
      <c r="R3126" s="34"/>
      <c r="S3126" s="27" t="str">
        <f>IF(COUNTA(B3126:R3126)=0,"",IF(AND(COUNTIF('OMS Drop Downs'!$C$2:$C$3,'OMS Response Form (ORF)'!F3126),COUNTIF('OMS Drop Downs'!$D$2:$D$5,'OMS Response Form (ORF)'!G3126),COUNTIF('OMS Drop Downs'!$A$2:$A$5,'OMS Response Form (ORF)'!H3126),COUNTIF('OMS Drop Downs'!$B$2:$B$4,'OMS Response Form (ORF)'!I3126),COUNTIF('OMS Drop Downs'!$A$2:$A$5,'OMS Response Form (ORF)'!J3126),COUNTIF('OMS Drop Downs'!$E$2:$E$7,'OMS Response Form (ORF)'!K3126),COUNTIF('OMS Drop Downs'!$B$2:$B$4,'OMS Response Form (ORF)'!L3126),COUNTIF('OMS Drop Downs'!$B$2:$B$4,'OMS Response Form (ORF)'!M3126),COUNTIF('OMS Drop Downs'!$B$2:$B$4,'OMS Response Form (ORF)'!N3126),COUNTIF('OMS Drop Downs'!$B$2:$B$4,'OMS Response Form (ORF)'!P3126),COUNTIF('OMS Drop Downs'!$B$2:$B$4,'OMS Response Form (ORF)'!Q3126),COUNTIF('OMS Drop Downs'!$B$2:$B$4,'OMS Response Form (ORF)'!R3126)),"Complete","Incomplete"))</f>
        <v/>
      </c>
      <c r="T3126" s="28" t="str">
        <f>IF(S3126="Complete",IF(AND(NOT(ISNA(VLOOKUP(CONCATENATE(F3126,G3126,H3126,I3126,J3126,K3126),'OMS Drop Downs'!G:G,1,FALSE))),IF(AND(G3126&lt;&gt;"C3",K3126&lt;&gt;"O5"),IF(SUM(COUNTIF(L3126:R3126,"Y"),COUNTIF(L3126:R3126,"N"))=0,"V","I"),IF(COUNTIF(L3126:R3126,"Y"),"V","I"))="V"),"Valid","Invalid")," ")</f>
        <v xml:space="preserve"> </v>
      </c>
      <c r="U3126"/>
    </row>
    <row r="3127" spans="2:21" x14ac:dyDescent="0.35">
      <c r="B3127" s="50"/>
      <c r="C3127" s="65"/>
      <c r="D3127" s="36"/>
      <c r="E3127" s="64"/>
      <c r="F3127" s="60"/>
      <c r="G3127" s="34"/>
      <c r="H3127" s="34"/>
      <c r="I3127" s="34"/>
      <c r="J3127" s="34"/>
      <c r="K3127" s="34"/>
      <c r="L3127" s="34"/>
      <c r="M3127" s="34"/>
      <c r="N3127" s="34"/>
      <c r="O3127" s="34"/>
      <c r="P3127" s="34"/>
      <c r="Q3127" s="34"/>
      <c r="R3127" s="34"/>
      <c r="S3127" s="27" t="str">
        <f>IF(COUNTA(B3127:R3127)=0,"",IF(AND(COUNTIF('OMS Drop Downs'!$C$2:$C$3,'OMS Response Form (ORF)'!F3127),COUNTIF('OMS Drop Downs'!$D$2:$D$5,'OMS Response Form (ORF)'!G3127),COUNTIF('OMS Drop Downs'!$A$2:$A$5,'OMS Response Form (ORF)'!H3127),COUNTIF('OMS Drop Downs'!$B$2:$B$4,'OMS Response Form (ORF)'!I3127),COUNTIF('OMS Drop Downs'!$A$2:$A$5,'OMS Response Form (ORF)'!J3127),COUNTIF('OMS Drop Downs'!$E$2:$E$7,'OMS Response Form (ORF)'!K3127),COUNTIF('OMS Drop Downs'!$B$2:$B$4,'OMS Response Form (ORF)'!L3127),COUNTIF('OMS Drop Downs'!$B$2:$B$4,'OMS Response Form (ORF)'!M3127),COUNTIF('OMS Drop Downs'!$B$2:$B$4,'OMS Response Form (ORF)'!N3127),COUNTIF('OMS Drop Downs'!$B$2:$B$4,'OMS Response Form (ORF)'!P3127),COUNTIF('OMS Drop Downs'!$B$2:$B$4,'OMS Response Form (ORF)'!Q3127),COUNTIF('OMS Drop Downs'!$B$2:$B$4,'OMS Response Form (ORF)'!R3127)),"Complete","Incomplete"))</f>
        <v/>
      </c>
      <c r="T3127" s="28" t="str">
        <f>IF(S3127="Complete",IF(AND(NOT(ISNA(VLOOKUP(CONCATENATE(F3127,G3127,H3127,I3127,J3127,K3127),'OMS Drop Downs'!G:G,1,FALSE))),IF(AND(G3127&lt;&gt;"C3",K3127&lt;&gt;"O5"),IF(SUM(COUNTIF(L3127:R3127,"Y"),COUNTIF(L3127:R3127,"N"))=0,"V","I"),IF(COUNTIF(L3127:R3127,"Y"),"V","I"))="V"),"Valid","Invalid")," ")</f>
        <v xml:space="preserve"> </v>
      </c>
      <c r="U3127"/>
    </row>
    <row r="3128" spans="2:21" x14ac:dyDescent="0.35">
      <c r="B3128" s="50"/>
      <c r="C3128" s="65"/>
      <c r="D3128" s="36"/>
      <c r="E3128" s="64"/>
      <c r="F3128" s="60"/>
      <c r="G3128" s="34"/>
      <c r="H3128" s="34"/>
      <c r="I3128" s="34"/>
      <c r="J3128" s="34"/>
      <c r="K3128" s="34"/>
      <c r="L3128" s="34"/>
      <c r="M3128" s="34"/>
      <c r="N3128" s="34"/>
      <c r="O3128" s="34"/>
      <c r="P3128" s="34"/>
      <c r="Q3128" s="34"/>
      <c r="R3128" s="34"/>
      <c r="S3128" s="27" t="str">
        <f>IF(COUNTA(B3128:R3128)=0,"",IF(AND(COUNTIF('OMS Drop Downs'!$C$2:$C$3,'OMS Response Form (ORF)'!F3128),COUNTIF('OMS Drop Downs'!$D$2:$D$5,'OMS Response Form (ORF)'!G3128),COUNTIF('OMS Drop Downs'!$A$2:$A$5,'OMS Response Form (ORF)'!H3128),COUNTIF('OMS Drop Downs'!$B$2:$B$4,'OMS Response Form (ORF)'!I3128),COUNTIF('OMS Drop Downs'!$A$2:$A$5,'OMS Response Form (ORF)'!J3128),COUNTIF('OMS Drop Downs'!$E$2:$E$7,'OMS Response Form (ORF)'!K3128),COUNTIF('OMS Drop Downs'!$B$2:$B$4,'OMS Response Form (ORF)'!L3128),COUNTIF('OMS Drop Downs'!$B$2:$B$4,'OMS Response Form (ORF)'!M3128),COUNTIF('OMS Drop Downs'!$B$2:$B$4,'OMS Response Form (ORF)'!N3128),COUNTIF('OMS Drop Downs'!$B$2:$B$4,'OMS Response Form (ORF)'!P3128),COUNTIF('OMS Drop Downs'!$B$2:$B$4,'OMS Response Form (ORF)'!Q3128),COUNTIF('OMS Drop Downs'!$B$2:$B$4,'OMS Response Form (ORF)'!R3128)),"Complete","Incomplete"))</f>
        <v/>
      </c>
      <c r="T3128" s="28" t="str">
        <f>IF(S3128="Complete",IF(AND(NOT(ISNA(VLOOKUP(CONCATENATE(F3128,G3128,H3128,I3128,J3128,K3128),'OMS Drop Downs'!G:G,1,FALSE))),IF(AND(G3128&lt;&gt;"C3",K3128&lt;&gt;"O5"),IF(SUM(COUNTIF(L3128:R3128,"Y"),COUNTIF(L3128:R3128,"N"))=0,"V","I"),IF(COUNTIF(L3128:R3128,"Y"),"V","I"))="V"),"Valid","Invalid")," ")</f>
        <v xml:space="preserve"> </v>
      </c>
      <c r="U3128"/>
    </row>
    <row r="3129" spans="2:21" x14ac:dyDescent="0.35">
      <c r="B3129" s="50"/>
      <c r="C3129" s="65"/>
      <c r="D3129" s="36"/>
      <c r="E3129" s="64"/>
      <c r="F3129" s="60"/>
      <c r="G3129" s="34"/>
      <c r="H3129" s="34"/>
      <c r="I3129" s="34"/>
      <c r="J3129" s="34"/>
      <c r="K3129" s="34"/>
      <c r="L3129" s="34"/>
      <c r="M3129" s="34"/>
      <c r="N3129" s="34"/>
      <c r="O3129" s="34"/>
      <c r="P3129" s="34"/>
      <c r="Q3129" s="34"/>
      <c r="R3129" s="34"/>
      <c r="S3129" s="27" t="str">
        <f>IF(COUNTA(B3129:R3129)=0,"",IF(AND(COUNTIF('OMS Drop Downs'!$C$2:$C$3,'OMS Response Form (ORF)'!F3129),COUNTIF('OMS Drop Downs'!$D$2:$D$5,'OMS Response Form (ORF)'!G3129),COUNTIF('OMS Drop Downs'!$A$2:$A$5,'OMS Response Form (ORF)'!H3129),COUNTIF('OMS Drop Downs'!$B$2:$B$4,'OMS Response Form (ORF)'!I3129),COUNTIF('OMS Drop Downs'!$A$2:$A$5,'OMS Response Form (ORF)'!J3129),COUNTIF('OMS Drop Downs'!$E$2:$E$7,'OMS Response Form (ORF)'!K3129),COUNTIF('OMS Drop Downs'!$B$2:$B$4,'OMS Response Form (ORF)'!L3129),COUNTIF('OMS Drop Downs'!$B$2:$B$4,'OMS Response Form (ORF)'!M3129),COUNTIF('OMS Drop Downs'!$B$2:$B$4,'OMS Response Form (ORF)'!N3129),COUNTIF('OMS Drop Downs'!$B$2:$B$4,'OMS Response Form (ORF)'!P3129),COUNTIF('OMS Drop Downs'!$B$2:$B$4,'OMS Response Form (ORF)'!Q3129),COUNTIF('OMS Drop Downs'!$B$2:$B$4,'OMS Response Form (ORF)'!R3129)),"Complete","Incomplete"))</f>
        <v/>
      </c>
      <c r="T3129" s="28" t="str">
        <f>IF(S3129="Complete",IF(AND(NOT(ISNA(VLOOKUP(CONCATENATE(F3129,G3129,H3129,I3129,J3129,K3129),'OMS Drop Downs'!G:G,1,FALSE))),IF(AND(G3129&lt;&gt;"C3",K3129&lt;&gt;"O5"),IF(SUM(COUNTIF(L3129:R3129,"Y"),COUNTIF(L3129:R3129,"N"))=0,"V","I"),IF(COUNTIF(L3129:R3129,"Y"),"V","I"))="V"),"Valid","Invalid")," ")</f>
        <v xml:space="preserve"> </v>
      </c>
      <c r="U3129"/>
    </row>
    <row r="3130" spans="2:21" x14ac:dyDescent="0.35">
      <c r="B3130" s="50"/>
      <c r="C3130" s="65"/>
      <c r="D3130" s="36"/>
      <c r="E3130" s="64"/>
      <c r="F3130" s="60"/>
      <c r="G3130" s="34"/>
      <c r="H3130" s="34"/>
      <c r="I3130" s="34"/>
      <c r="J3130" s="34"/>
      <c r="K3130" s="34"/>
      <c r="L3130" s="34"/>
      <c r="M3130" s="34"/>
      <c r="N3130" s="34"/>
      <c r="O3130" s="34"/>
      <c r="P3130" s="34"/>
      <c r="Q3130" s="34"/>
      <c r="R3130" s="34"/>
      <c r="S3130" s="27" t="str">
        <f>IF(COUNTA(B3130:R3130)=0,"",IF(AND(COUNTIF('OMS Drop Downs'!$C$2:$C$3,'OMS Response Form (ORF)'!F3130),COUNTIF('OMS Drop Downs'!$D$2:$D$5,'OMS Response Form (ORF)'!G3130),COUNTIF('OMS Drop Downs'!$A$2:$A$5,'OMS Response Form (ORF)'!H3130),COUNTIF('OMS Drop Downs'!$B$2:$B$4,'OMS Response Form (ORF)'!I3130),COUNTIF('OMS Drop Downs'!$A$2:$A$5,'OMS Response Form (ORF)'!J3130),COUNTIF('OMS Drop Downs'!$E$2:$E$7,'OMS Response Form (ORF)'!K3130),COUNTIF('OMS Drop Downs'!$B$2:$B$4,'OMS Response Form (ORF)'!L3130),COUNTIF('OMS Drop Downs'!$B$2:$B$4,'OMS Response Form (ORF)'!M3130),COUNTIF('OMS Drop Downs'!$B$2:$B$4,'OMS Response Form (ORF)'!N3130),COUNTIF('OMS Drop Downs'!$B$2:$B$4,'OMS Response Form (ORF)'!P3130),COUNTIF('OMS Drop Downs'!$B$2:$B$4,'OMS Response Form (ORF)'!Q3130),COUNTIF('OMS Drop Downs'!$B$2:$B$4,'OMS Response Form (ORF)'!R3130)),"Complete","Incomplete"))</f>
        <v/>
      </c>
      <c r="T3130" s="28" t="str">
        <f>IF(S3130="Complete",IF(AND(NOT(ISNA(VLOOKUP(CONCATENATE(F3130,G3130,H3130,I3130,J3130,K3130),'OMS Drop Downs'!G:G,1,FALSE))),IF(AND(G3130&lt;&gt;"C3",K3130&lt;&gt;"O5"),IF(SUM(COUNTIF(L3130:R3130,"Y"),COUNTIF(L3130:R3130,"N"))=0,"V","I"),IF(COUNTIF(L3130:R3130,"Y"),"V","I"))="V"),"Valid","Invalid")," ")</f>
        <v xml:space="preserve"> </v>
      </c>
      <c r="U3130"/>
    </row>
    <row r="3131" spans="2:21" x14ac:dyDescent="0.35">
      <c r="B3131" s="50"/>
      <c r="C3131" s="65"/>
      <c r="D3131" s="36"/>
      <c r="E3131" s="64"/>
      <c r="F3131" s="60"/>
      <c r="G3131" s="34"/>
      <c r="H3131" s="34"/>
      <c r="I3131" s="34"/>
      <c r="J3131" s="34"/>
      <c r="K3131" s="34"/>
      <c r="L3131" s="34"/>
      <c r="M3131" s="34"/>
      <c r="N3131" s="34"/>
      <c r="O3131" s="34"/>
      <c r="P3131" s="34"/>
      <c r="Q3131" s="34"/>
      <c r="R3131" s="34"/>
      <c r="S3131" s="27" t="str">
        <f>IF(COUNTA(B3131:R3131)=0,"",IF(AND(COUNTIF('OMS Drop Downs'!$C$2:$C$3,'OMS Response Form (ORF)'!F3131),COUNTIF('OMS Drop Downs'!$D$2:$D$5,'OMS Response Form (ORF)'!G3131),COUNTIF('OMS Drop Downs'!$A$2:$A$5,'OMS Response Form (ORF)'!H3131),COUNTIF('OMS Drop Downs'!$B$2:$B$4,'OMS Response Form (ORF)'!I3131),COUNTIF('OMS Drop Downs'!$A$2:$A$5,'OMS Response Form (ORF)'!J3131),COUNTIF('OMS Drop Downs'!$E$2:$E$7,'OMS Response Form (ORF)'!K3131),COUNTIF('OMS Drop Downs'!$B$2:$B$4,'OMS Response Form (ORF)'!L3131),COUNTIF('OMS Drop Downs'!$B$2:$B$4,'OMS Response Form (ORF)'!M3131),COUNTIF('OMS Drop Downs'!$B$2:$B$4,'OMS Response Form (ORF)'!N3131),COUNTIF('OMS Drop Downs'!$B$2:$B$4,'OMS Response Form (ORF)'!P3131),COUNTIF('OMS Drop Downs'!$B$2:$B$4,'OMS Response Form (ORF)'!Q3131),COUNTIF('OMS Drop Downs'!$B$2:$B$4,'OMS Response Form (ORF)'!R3131)),"Complete","Incomplete"))</f>
        <v/>
      </c>
      <c r="T3131" s="28" t="str">
        <f>IF(S3131="Complete",IF(AND(NOT(ISNA(VLOOKUP(CONCATENATE(F3131,G3131,H3131,I3131,J3131,K3131),'OMS Drop Downs'!G:G,1,FALSE))),IF(AND(G3131&lt;&gt;"C3",K3131&lt;&gt;"O5"),IF(SUM(COUNTIF(L3131:R3131,"Y"),COUNTIF(L3131:R3131,"N"))=0,"V","I"),IF(COUNTIF(L3131:R3131,"Y"),"V","I"))="V"),"Valid","Invalid")," ")</f>
        <v xml:space="preserve"> </v>
      </c>
      <c r="U3131"/>
    </row>
    <row r="3132" spans="2:21" x14ac:dyDescent="0.35">
      <c r="B3132" s="50"/>
      <c r="C3132" s="65"/>
      <c r="D3132" s="36"/>
      <c r="E3132" s="64"/>
      <c r="F3132" s="60"/>
      <c r="G3132" s="34"/>
      <c r="H3132" s="34"/>
      <c r="I3132" s="34"/>
      <c r="J3132" s="34"/>
      <c r="K3132" s="34"/>
      <c r="L3132" s="34"/>
      <c r="M3132" s="34"/>
      <c r="N3132" s="34"/>
      <c r="O3132" s="34"/>
      <c r="P3132" s="34"/>
      <c r="Q3132" s="34"/>
      <c r="R3132" s="34"/>
      <c r="S3132" s="27" t="str">
        <f>IF(COUNTA(B3132:R3132)=0,"",IF(AND(COUNTIF('OMS Drop Downs'!$C$2:$C$3,'OMS Response Form (ORF)'!F3132),COUNTIF('OMS Drop Downs'!$D$2:$D$5,'OMS Response Form (ORF)'!G3132),COUNTIF('OMS Drop Downs'!$A$2:$A$5,'OMS Response Form (ORF)'!H3132),COUNTIF('OMS Drop Downs'!$B$2:$B$4,'OMS Response Form (ORF)'!I3132),COUNTIF('OMS Drop Downs'!$A$2:$A$5,'OMS Response Form (ORF)'!J3132),COUNTIF('OMS Drop Downs'!$E$2:$E$7,'OMS Response Form (ORF)'!K3132),COUNTIF('OMS Drop Downs'!$B$2:$B$4,'OMS Response Form (ORF)'!L3132),COUNTIF('OMS Drop Downs'!$B$2:$B$4,'OMS Response Form (ORF)'!M3132),COUNTIF('OMS Drop Downs'!$B$2:$B$4,'OMS Response Form (ORF)'!N3132),COUNTIF('OMS Drop Downs'!$B$2:$B$4,'OMS Response Form (ORF)'!P3132),COUNTIF('OMS Drop Downs'!$B$2:$B$4,'OMS Response Form (ORF)'!Q3132),COUNTIF('OMS Drop Downs'!$B$2:$B$4,'OMS Response Form (ORF)'!R3132)),"Complete","Incomplete"))</f>
        <v/>
      </c>
      <c r="T3132" s="28" t="str">
        <f>IF(S3132="Complete",IF(AND(NOT(ISNA(VLOOKUP(CONCATENATE(F3132,G3132,H3132,I3132,J3132,K3132),'OMS Drop Downs'!G:G,1,FALSE))),IF(AND(G3132&lt;&gt;"C3",K3132&lt;&gt;"O5"),IF(SUM(COUNTIF(L3132:R3132,"Y"),COUNTIF(L3132:R3132,"N"))=0,"V","I"),IF(COUNTIF(L3132:R3132,"Y"),"V","I"))="V"),"Valid","Invalid")," ")</f>
        <v xml:space="preserve"> </v>
      </c>
      <c r="U3132"/>
    </row>
    <row r="3133" spans="2:21" x14ac:dyDescent="0.35">
      <c r="B3133" s="50"/>
      <c r="C3133" s="65"/>
      <c r="D3133" s="36"/>
      <c r="E3133" s="64"/>
      <c r="F3133" s="60"/>
      <c r="G3133" s="34"/>
      <c r="H3133" s="34"/>
      <c r="I3133" s="34"/>
      <c r="J3133" s="34"/>
      <c r="K3133" s="34"/>
      <c r="L3133" s="34"/>
      <c r="M3133" s="34"/>
      <c r="N3133" s="34"/>
      <c r="O3133" s="34"/>
      <c r="P3133" s="34"/>
      <c r="Q3133" s="34"/>
      <c r="R3133" s="34"/>
      <c r="S3133" s="27" t="str">
        <f>IF(COUNTA(B3133:R3133)=0,"",IF(AND(COUNTIF('OMS Drop Downs'!$C$2:$C$3,'OMS Response Form (ORF)'!F3133),COUNTIF('OMS Drop Downs'!$D$2:$D$5,'OMS Response Form (ORF)'!G3133),COUNTIF('OMS Drop Downs'!$A$2:$A$5,'OMS Response Form (ORF)'!H3133),COUNTIF('OMS Drop Downs'!$B$2:$B$4,'OMS Response Form (ORF)'!I3133),COUNTIF('OMS Drop Downs'!$A$2:$A$5,'OMS Response Form (ORF)'!J3133),COUNTIF('OMS Drop Downs'!$E$2:$E$7,'OMS Response Form (ORF)'!K3133),COUNTIF('OMS Drop Downs'!$B$2:$B$4,'OMS Response Form (ORF)'!L3133),COUNTIF('OMS Drop Downs'!$B$2:$B$4,'OMS Response Form (ORF)'!M3133),COUNTIF('OMS Drop Downs'!$B$2:$B$4,'OMS Response Form (ORF)'!N3133),COUNTIF('OMS Drop Downs'!$B$2:$B$4,'OMS Response Form (ORF)'!P3133),COUNTIF('OMS Drop Downs'!$B$2:$B$4,'OMS Response Form (ORF)'!Q3133),COUNTIF('OMS Drop Downs'!$B$2:$B$4,'OMS Response Form (ORF)'!R3133)),"Complete","Incomplete"))</f>
        <v/>
      </c>
      <c r="T3133" s="28" t="str">
        <f>IF(S3133="Complete",IF(AND(NOT(ISNA(VLOOKUP(CONCATENATE(F3133,G3133,H3133,I3133,J3133,K3133),'OMS Drop Downs'!G:G,1,FALSE))),IF(AND(G3133&lt;&gt;"C3",K3133&lt;&gt;"O5"),IF(SUM(COUNTIF(L3133:R3133,"Y"),COUNTIF(L3133:R3133,"N"))=0,"V","I"),IF(COUNTIF(L3133:R3133,"Y"),"V","I"))="V"),"Valid","Invalid")," ")</f>
        <v xml:space="preserve"> </v>
      </c>
      <c r="U3133"/>
    </row>
    <row r="3134" spans="2:21" x14ac:dyDescent="0.35">
      <c r="B3134" s="50"/>
      <c r="C3134" s="65"/>
      <c r="D3134" s="36"/>
      <c r="E3134" s="64"/>
      <c r="F3134" s="60"/>
      <c r="G3134" s="34"/>
      <c r="H3134" s="34"/>
      <c r="I3134" s="34"/>
      <c r="J3134" s="34"/>
      <c r="K3134" s="34"/>
      <c r="L3134" s="34"/>
      <c r="M3134" s="34"/>
      <c r="N3134" s="34"/>
      <c r="O3134" s="34"/>
      <c r="P3134" s="34"/>
      <c r="Q3134" s="34"/>
      <c r="R3134" s="34"/>
      <c r="S3134" s="27" t="str">
        <f>IF(COUNTA(B3134:R3134)=0,"",IF(AND(COUNTIF('OMS Drop Downs'!$C$2:$C$3,'OMS Response Form (ORF)'!F3134),COUNTIF('OMS Drop Downs'!$D$2:$D$5,'OMS Response Form (ORF)'!G3134),COUNTIF('OMS Drop Downs'!$A$2:$A$5,'OMS Response Form (ORF)'!H3134),COUNTIF('OMS Drop Downs'!$B$2:$B$4,'OMS Response Form (ORF)'!I3134),COUNTIF('OMS Drop Downs'!$A$2:$A$5,'OMS Response Form (ORF)'!J3134),COUNTIF('OMS Drop Downs'!$E$2:$E$7,'OMS Response Form (ORF)'!K3134),COUNTIF('OMS Drop Downs'!$B$2:$B$4,'OMS Response Form (ORF)'!L3134),COUNTIF('OMS Drop Downs'!$B$2:$B$4,'OMS Response Form (ORF)'!M3134),COUNTIF('OMS Drop Downs'!$B$2:$B$4,'OMS Response Form (ORF)'!N3134),COUNTIF('OMS Drop Downs'!$B$2:$B$4,'OMS Response Form (ORF)'!P3134),COUNTIF('OMS Drop Downs'!$B$2:$B$4,'OMS Response Form (ORF)'!Q3134),COUNTIF('OMS Drop Downs'!$B$2:$B$4,'OMS Response Form (ORF)'!R3134)),"Complete","Incomplete"))</f>
        <v/>
      </c>
      <c r="T3134" s="28" t="str">
        <f>IF(S3134="Complete",IF(AND(NOT(ISNA(VLOOKUP(CONCATENATE(F3134,G3134,H3134,I3134,J3134,K3134),'OMS Drop Downs'!G:G,1,FALSE))),IF(AND(G3134&lt;&gt;"C3",K3134&lt;&gt;"O5"),IF(SUM(COUNTIF(L3134:R3134,"Y"),COUNTIF(L3134:R3134,"N"))=0,"V","I"),IF(COUNTIF(L3134:R3134,"Y"),"V","I"))="V"),"Valid","Invalid")," ")</f>
        <v xml:space="preserve"> </v>
      </c>
      <c r="U3134"/>
    </row>
    <row r="3135" spans="2:21" x14ac:dyDescent="0.35">
      <c r="B3135" s="50"/>
      <c r="C3135" s="65"/>
      <c r="D3135" s="36"/>
      <c r="E3135" s="64"/>
      <c r="F3135" s="60"/>
      <c r="G3135" s="34"/>
      <c r="H3135" s="34"/>
      <c r="I3135" s="34"/>
      <c r="J3135" s="34"/>
      <c r="K3135" s="34"/>
      <c r="L3135" s="34"/>
      <c r="M3135" s="34"/>
      <c r="N3135" s="34"/>
      <c r="O3135" s="34"/>
      <c r="P3135" s="34"/>
      <c r="Q3135" s="34"/>
      <c r="R3135" s="34"/>
      <c r="S3135" s="27" t="str">
        <f>IF(COUNTA(B3135:R3135)=0,"",IF(AND(COUNTIF('OMS Drop Downs'!$C$2:$C$3,'OMS Response Form (ORF)'!F3135),COUNTIF('OMS Drop Downs'!$D$2:$D$5,'OMS Response Form (ORF)'!G3135),COUNTIF('OMS Drop Downs'!$A$2:$A$5,'OMS Response Form (ORF)'!H3135),COUNTIF('OMS Drop Downs'!$B$2:$B$4,'OMS Response Form (ORF)'!I3135),COUNTIF('OMS Drop Downs'!$A$2:$A$5,'OMS Response Form (ORF)'!J3135),COUNTIF('OMS Drop Downs'!$E$2:$E$7,'OMS Response Form (ORF)'!K3135),COUNTIF('OMS Drop Downs'!$B$2:$B$4,'OMS Response Form (ORF)'!L3135),COUNTIF('OMS Drop Downs'!$B$2:$B$4,'OMS Response Form (ORF)'!M3135),COUNTIF('OMS Drop Downs'!$B$2:$B$4,'OMS Response Form (ORF)'!N3135),COUNTIF('OMS Drop Downs'!$B$2:$B$4,'OMS Response Form (ORF)'!P3135),COUNTIF('OMS Drop Downs'!$B$2:$B$4,'OMS Response Form (ORF)'!Q3135),COUNTIF('OMS Drop Downs'!$B$2:$B$4,'OMS Response Form (ORF)'!R3135)),"Complete","Incomplete"))</f>
        <v/>
      </c>
      <c r="T3135" s="28" t="str">
        <f>IF(S3135="Complete",IF(AND(NOT(ISNA(VLOOKUP(CONCATENATE(F3135,G3135,H3135,I3135,J3135,K3135),'OMS Drop Downs'!G:G,1,FALSE))),IF(AND(G3135&lt;&gt;"C3",K3135&lt;&gt;"O5"),IF(SUM(COUNTIF(L3135:R3135,"Y"),COUNTIF(L3135:R3135,"N"))=0,"V","I"),IF(COUNTIF(L3135:R3135,"Y"),"V","I"))="V"),"Valid","Invalid")," ")</f>
        <v xml:space="preserve"> </v>
      </c>
      <c r="U3135"/>
    </row>
    <row r="3136" spans="2:21" x14ac:dyDescent="0.35">
      <c r="B3136" s="50"/>
      <c r="C3136" s="65"/>
      <c r="D3136" s="36"/>
      <c r="E3136" s="64"/>
      <c r="F3136" s="60"/>
      <c r="G3136" s="34"/>
      <c r="H3136" s="34"/>
      <c r="I3136" s="34"/>
      <c r="J3136" s="34"/>
      <c r="K3136" s="34"/>
      <c r="L3136" s="34"/>
      <c r="M3136" s="34"/>
      <c r="N3136" s="34"/>
      <c r="O3136" s="34"/>
      <c r="P3136" s="34"/>
      <c r="Q3136" s="34"/>
      <c r="R3136" s="34"/>
      <c r="S3136" s="27" t="str">
        <f>IF(COUNTA(B3136:R3136)=0,"",IF(AND(COUNTIF('OMS Drop Downs'!$C$2:$C$3,'OMS Response Form (ORF)'!F3136),COUNTIF('OMS Drop Downs'!$D$2:$D$5,'OMS Response Form (ORF)'!G3136),COUNTIF('OMS Drop Downs'!$A$2:$A$5,'OMS Response Form (ORF)'!H3136),COUNTIF('OMS Drop Downs'!$B$2:$B$4,'OMS Response Form (ORF)'!I3136),COUNTIF('OMS Drop Downs'!$A$2:$A$5,'OMS Response Form (ORF)'!J3136),COUNTIF('OMS Drop Downs'!$E$2:$E$7,'OMS Response Form (ORF)'!K3136),COUNTIF('OMS Drop Downs'!$B$2:$B$4,'OMS Response Form (ORF)'!L3136),COUNTIF('OMS Drop Downs'!$B$2:$B$4,'OMS Response Form (ORF)'!M3136),COUNTIF('OMS Drop Downs'!$B$2:$B$4,'OMS Response Form (ORF)'!N3136),COUNTIF('OMS Drop Downs'!$B$2:$B$4,'OMS Response Form (ORF)'!P3136),COUNTIF('OMS Drop Downs'!$B$2:$B$4,'OMS Response Form (ORF)'!Q3136),COUNTIF('OMS Drop Downs'!$B$2:$B$4,'OMS Response Form (ORF)'!R3136)),"Complete","Incomplete"))</f>
        <v/>
      </c>
      <c r="T3136" s="28" t="str">
        <f>IF(S3136="Complete",IF(AND(NOT(ISNA(VLOOKUP(CONCATENATE(F3136,G3136,H3136,I3136,J3136,K3136),'OMS Drop Downs'!G:G,1,FALSE))),IF(AND(G3136&lt;&gt;"C3",K3136&lt;&gt;"O5"),IF(SUM(COUNTIF(L3136:R3136,"Y"),COUNTIF(L3136:R3136,"N"))=0,"V","I"),IF(COUNTIF(L3136:R3136,"Y"),"V","I"))="V"),"Valid","Invalid")," ")</f>
        <v xml:space="preserve"> </v>
      </c>
      <c r="U3136"/>
    </row>
    <row r="3137" spans="2:21" x14ac:dyDescent="0.35">
      <c r="B3137" s="50"/>
      <c r="C3137" s="65"/>
      <c r="D3137" s="36"/>
      <c r="E3137" s="64"/>
      <c r="F3137" s="60"/>
      <c r="G3137" s="34"/>
      <c r="H3137" s="34"/>
      <c r="I3137" s="34"/>
      <c r="J3137" s="34"/>
      <c r="K3137" s="34"/>
      <c r="L3137" s="34"/>
      <c r="M3137" s="34"/>
      <c r="N3137" s="34"/>
      <c r="O3137" s="34"/>
      <c r="P3137" s="34"/>
      <c r="Q3137" s="34"/>
      <c r="R3137" s="34"/>
      <c r="S3137" s="27" t="str">
        <f>IF(COUNTA(B3137:R3137)=0,"",IF(AND(COUNTIF('OMS Drop Downs'!$C$2:$C$3,'OMS Response Form (ORF)'!F3137),COUNTIF('OMS Drop Downs'!$D$2:$D$5,'OMS Response Form (ORF)'!G3137),COUNTIF('OMS Drop Downs'!$A$2:$A$5,'OMS Response Form (ORF)'!H3137),COUNTIF('OMS Drop Downs'!$B$2:$B$4,'OMS Response Form (ORF)'!I3137),COUNTIF('OMS Drop Downs'!$A$2:$A$5,'OMS Response Form (ORF)'!J3137),COUNTIF('OMS Drop Downs'!$E$2:$E$7,'OMS Response Form (ORF)'!K3137),COUNTIF('OMS Drop Downs'!$B$2:$B$4,'OMS Response Form (ORF)'!L3137),COUNTIF('OMS Drop Downs'!$B$2:$B$4,'OMS Response Form (ORF)'!M3137),COUNTIF('OMS Drop Downs'!$B$2:$B$4,'OMS Response Form (ORF)'!N3137),COUNTIF('OMS Drop Downs'!$B$2:$B$4,'OMS Response Form (ORF)'!P3137),COUNTIF('OMS Drop Downs'!$B$2:$B$4,'OMS Response Form (ORF)'!Q3137),COUNTIF('OMS Drop Downs'!$B$2:$B$4,'OMS Response Form (ORF)'!R3137)),"Complete","Incomplete"))</f>
        <v/>
      </c>
      <c r="T3137" s="28" t="str">
        <f>IF(S3137="Complete",IF(AND(NOT(ISNA(VLOOKUP(CONCATENATE(F3137,G3137,H3137,I3137,J3137,K3137),'OMS Drop Downs'!G:G,1,FALSE))),IF(AND(G3137&lt;&gt;"C3",K3137&lt;&gt;"O5"),IF(SUM(COUNTIF(L3137:R3137,"Y"),COUNTIF(L3137:R3137,"N"))=0,"V","I"),IF(COUNTIF(L3137:R3137,"Y"),"V","I"))="V"),"Valid","Invalid")," ")</f>
        <v xml:space="preserve"> </v>
      </c>
      <c r="U3137"/>
    </row>
    <row r="3138" spans="2:21" x14ac:dyDescent="0.35">
      <c r="B3138" s="50"/>
      <c r="C3138" s="65"/>
      <c r="D3138" s="36"/>
      <c r="E3138" s="64"/>
      <c r="F3138" s="60"/>
      <c r="G3138" s="34"/>
      <c r="H3138" s="34"/>
      <c r="I3138" s="34"/>
      <c r="J3138" s="34"/>
      <c r="K3138" s="34"/>
      <c r="L3138" s="34"/>
      <c r="M3138" s="34"/>
      <c r="N3138" s="34"/>
      <c r="O3138" s="34"/>
      <c r="P3138" s="34"/>
      <c r="Q3138" s="34"/>
      <c r="R3138" s="34"/>
      <c r="S3138" s="27" t="str">
        <f>IF(COUNTA(B3138:R3138)=0,"",IF(AND(COUNTIF('OMS Drop Downs'!$C$2:$C$3,'OMS Response Form (ORF)'!F3138),COUNTIF('OMS Drop Downs'!$D$2:$D$5,'OMS Response Form (ORF)'!G3138),COUNTIF('OMS Drop Downs'!$A$2:$A$5,'OMS Response Form (ORF)'!H3138),COUNTIF('OMS Drop Downs'!$B$2:$B$4,'OMS Response Form (ORF)'!I3138),COUNTIF('OMS Drop Downs'!$A$2:$A$5,'OMS Response Form (ORF)'!J3138),COUNTIF('OMS Drop Downs'!$E$2:$E$7,'OMS Response Form (ORF)'!K3138),COUNTIF('OMS Drop Downs'!$B$2:$B$4,'OMS Response Form (ORF)'!L3138),COUNTIF('OMS Drop Downs'!$B$2:$B$4,'OMS Response Form (ORF)'!M3138),COUNTIF('OMS Drop Downs'!$B$2:$B$4,'OMS Response Form (ORF)'!N3138),COUNTIF('OMS Drop Downs'!$B$2:$B$4,'OMS Response Form (ORF)'!P3138),COUNTIF('OMS Drop Downs'!$B$2:$B$4,'OMS Response Form (ORF)'!Q3138),COUNTIF('OMS Drop Downs'!$B$2:$B$4,'OMS Response Form (ORF)'!R3138)),"Complete","Incomplete"))</f>
        <v/>
      </c>
      <c r="T3138" s="28" t="str">
        <f>IF(S3138="Complete",IF(AND(NOT(ISNA(VLOOKUP(CONCATENATE(F3138,G3138,H3138,I3138,J3138,K3138),'OMS Drop Downs'!G:G,1,FALSE))),IF(AND(G3138&lt;&gt;"C3",K3138&lt;&gt;"O5"),IF(SUM(COUNTIF(L3138:R3138,"Y"),COUNTIF(L3138:R3138,"N"))=0,"V","I"),IF(COUNTIF(L3138:R3138,"Y"),"V","I"))="V"),"Valid","Invalid")," ")</f>
        <v xml:space="preserve"> </v>
      </c>
      <c r="U3138"/>
    </row>
    <row r="3139" spans="2:21" x14ac:dyDescent="0.35">
      <c r="B3139" s="50"/>
      <c r="C3139" s="65"/>
      <c r="D3139" s="36"/>
      <c r="E3139" s="64"/>
      <c r="F3139" s="60"/>
      <c r="G3139" s="34"/>
      <c r="H3139" s="34"/>
      <c r="I3139" s="34"/>
      <c r="J3139" s="34"/>
      <c r="K3139" s="34"/>
      <c r="L3139" s="34"/>
      <c r="M3139" s="34"/>
      <c r="N3139" s="34"/>
      <c r="O3139" s="34"/>
      <c r="P3139" s="34"/>
      <c r="Q3139" s="34"/>
      <c r="R3139" s="34"/>
      <c r="S3139" s="27" t="str">
        <f>IF(COUNTA(B3139:R3139)=0,"",IF(AND(COUNTIF('OMS Drop Downs'!$C$2:$C$3,'OMS Response Form (ORF)'!F3139),COUNTIF('OMS Drop Downs'!$D$2:$D$5,'OMS Response Form (ORF)'!G3139),COUNTIF('OMS Drop Downs'!$A$2:$A$5,'OMS Response Form (ORF)'!H3139),COUNTIF('OMS Drop Downs'!$B$2:$B$4,'OMS Response Form (ORF)'!I3139),COUNTIF('OMS Drop Downs'!$A$2:$A$5,'OMS Response Form (ORF)'!J3139),COUNTIF('OMS Drop Downs'!$E$2:$E$7,'OMS Response Form (ORF)'!K3139),COUNTIF('OMS Drop Downs'!$B$2:$B$4,'OMS Response Form (ORF)'!L3139),COUNTIF('OMS Drop Downs'!$B$2:$B$4,'OMS Response Form (ORF)'!M3139),COUNTIF('OMS Drop Downs'!$B$2:$B$4,'OMS Response Form (ORF)'!N3139),COUNTIF('OMS Drop Downs'!$B$2:$B$4,'OMS Response Form (ORF)'!P3139),COUNTIF('OMS Drop Downs'!$B$2:$B$4,'OMS Response Form (ORF)'!Q3139),COUNTIF('OMS Drop Downs'!$B$2:$B$4,'OMS Response Form (ORF)'!R3139)),"Complete","Incomplete"))</f>
        <v/>
      </c>
      <c r="T3139" s="28" t="str">
        <f>IF(S3139="Complete",IF(AND(NOT(ISNA(VLOOKUP(CONCATENATE(F3139,G3139,H3139,I3139,J3139,K3139),'OMS Drop Downs'!G:G,1,FALSE))),IF(AND(G3139&lt;&gt;"C3",K3139&lt;&gt;"O5"),IF(SUM(COUNTIF(L3139:R3139,"Y"),COUNTIF(L3139:R3139,"N"))=0,"V","I"),IF(COUNTIF(L3139:R3139,"Y"),"V","I"))="V"),"Valid","Invalid")," ")</f>
        <v xml:space="preserve"> </v>
      </c>
      <c r="U3139"/>
    </row>
    <row r="3140" spans="2:21" x14ac:dyDescent="0.35">
      <c r="B3140" s="50"/>
      <c r="C3140" s="65"/>
      <c r="D3140" s="36"/>
      <c r="E3140" s="64"/>
      <c r="F3140" s="60"/>
      <c r="G3140" s="34"/>
      <c r="H3140" s="34"/>
      <c r="I3140" s="34"/>
      <c r="J3140" s="34"/>
      <c r="K3140" s="34"/>
      <c r="L3140" s="34"/>
      <c r="M3140" s="34"/>
      <c r="N3140" s="34"/>
      <c r="O3140" s="34"/>
      <c r="P3140" s="34"/>
      <c r="Q3140" s="34"/>
      <c r="R3140" s="34"/>
      <c r="S3140" s="27" t="str">
        <f>IF(COUNTA(B3140:R3140)=0,"",IF(AND(COUNTIF('OMS Drop Downs'!$C$2:$C$3,'OMS Response Form (ORF)'!F3140),COUNTIF('OMS Drop Downs'!$D$2:$D$5,'OMS Response Form (ORF)'!G3140),COUNTIF('OMS Drop Downs'!$A$2:$A$5,'OMS Response Form (ORF)'!H3140),COUNTIF('OMS Drop Downs'!$B$2:$B$4,'OMS Response Form (ORF)'!I3140),COUNTIF('OMS Drop Downs'!$A$2:$A$5,'OMS Response Form (ORF)'!J3140),COUNTIF('OMS Drop Downs'!$E$2:$E$7,'OMS Response Form (ORF)'!K3140),COUNTIF('OMS Drop Downs'!$B$2:$B$4,'OMS Response Form (ORF)'!L3140),COUNTIF('OMS Drop Downs'!$B$2:$B$4,'OMS Response Form (ORF)'!M3140),COUNTIF('OMS Drop Downs'!$B$2:$B$4,'OMS Response Form (ORF)'!N3140),COUNTIF('OMS Drop Downs'!$B$2:$B$4,'OMS Response Form (ORF)'!P3140),COUNTIF('OMS Drop Downs'!$B$2:$B$4,'OMS Response Form (ORF)'!Q3140),COUNTIF('OMS Drop Downs'!$B$2:$B$4,'OMS Response Form (ORF)'!R3140)),"Complete","Incomplete"))</f>
        <v/>
      </c>
      <c r="T3140" s="28" t="str">
        <f>IF(S3140="Complete",IF(AND(NOT(ISNA(VLOOKUP(CONCATENATE(F3140,G3140,H3140,I3140,J3140,K3140),'OMS Drop Downs'!G:G,1,FALSE))),IF(AND(G3140&lt;&gt;"C3",K3140&lt;&gt;"O5"),IF(SUM(COUNTIF(L3140:R3140,"Y"),COUNTIF(L3140:R3140,"N"))=0,"V","I"),IF(COUNTIF(L3140:R3140,"Y"),"V","I"))="V"),"Valid","Invalid")," ")</f>
        <v xml:space="preserve"> </v>
      </c>
      <c r="U3140"/>
    </row>
    <row r="3141" spans="2:21" x14ac:dyDescent="0.35">
      <c r="B3141" s="50"/>
      <c r="C3141" s="65"/>
      <c r="D3141" s="36"/>
      <c r="E3141" s="64"/>
      <c r="F3141" s="60"/>
      <c r="G3141" s="34"/>
      <c r="H3141" s="34"/>
      <c r="I3141" s="34"/>
      <c r="J3141" s="34"/>
      <c r="K3141" s="34"/>
      <c r="L3141" s="34"/>
      <c r="M3141" s="34"/>
      <c r="N3141" s="34"/>
      <c r="O3141" s="34"/>
      <c r="P3141" s="34"/>
      <c r="Q3141" s="34"/>
      <c r="R3141" s="34"/>
      <c r="S3141" s="27" t="str">
        <f>IF(COUNTA(B3141:R3141)=0,"",IF(AND(COUNTIF('OMS Drop Downs'!$C$2:$C$3,'OMS Response Form (ORF)'!F3141),COUNTIF('OMS Drop Downs'!$D$2:$D$5,'OMS Response Form (ORF)'!G3141),COUNTIF('OMS Drop Downs'!$A$2:$A$5,'OMS Response Form (ORF)'!H3141),COUNTIF('OMS Drop Downs'!$B$2:$B$4,'OMS Response Form (ORF)'!I3141),COUNTIF('OMS Drop Downs'!$A$2:$A$5,'OMS Response Form (ORF)'!J3141),COUNTIF('OMS Drop Downs'!$E$2:$E$7,'OMS Response Form (ORF)'!K3141),COUNTIF('OMS Drop Downs'!$B$2:$B$4,'OMS Response Form (ORF)'!L3141),COUNTIF('OMS Drop Downs'!$B$2:$B$4,'OMS Response Form (ORF)'!M3141),COUNTIF('OMS Drop Downs'!$B$2:$B$4,'OMS Response Form (ORF)'!N3141),COUNTIF('OMS Drop Downs'!$B$2:$B$4,'OMS Response Form (ORF)'!P3141),COUNTIF('OMS Drop Downs'!$B$2:$B$4,'OMS Response Form (ORF)'!Q3141),COUNTIF('OMS Drop Downs'!$B$2:$B$4,'OMS Response Form (ORF)'!R3141)),"Complete","Incomplete"))</f>
        <v/>
      </c>
      <c r="T3141" s="28" t="str">
        <f>IF(S3141="Complete",IF(AND(NOT(ISNA(VLOOKUP(CONCATENATE(F3141,G3141,H3141,I3141,J3141,K3141),'OMS Drop Downs'!G:G,1,FALSE))),IF(AND(G3141&lt;&gt;"C3",K3141&lt;&gt;"O5"),IF(SUM(COUNTIF(L3141:R3141,"Y"),COUNTIF(L3141:R3141,"N"))=0,"V","I"),IF(COUNTIF(L3141:R3141,"Y"),"V","I"))="V"),"Valid","Invalid")," ")</f>
        <v xml:space="preserve"> </v>
      </c>
      <c r="U3141"/>
    </row>
    <row r="3142" spans="2:21" x14ac:dyDescent="0.35">
      <c r="B3142" s="50"/>
      <c r="C3142" s="65"/>
      <c r="D3142" s="36"/>
      <c r="E3142" s="64"/>
      <c r="F3142" s="60"/>
      <c r="G3142" s="34"/>
      <c r="H3142" s="34"/>
      <c r="I3142" s="34"/>
      <c r="J3142" s="34"/>
      <c r="K3142" s="34"/>
      <c r="L3142" s="34"/>
      <c r="M3142" s="34"/>
      <c r="N3142" s="34"/>
      <c r="O3142" s="34"/>
      <c r="P3142" s="34"/>
      <c r="Q3142" s="34"/>
      <c r="R3142" s="34"/>
      <c r="S3142" s="27" t="str">
        <f>IF(COUNTA(B3142:R3142)=0,"",IF(AND(COUNTIF('OMS Drop Downs'!$C$2:$C$3,'OMS Response Form (ORF)'!F3142),COUNTIF('OMS Drop Downs'!$D$2:$D$5,'OMS Response Form (ORF)'!G3142),COUNTIF('OMS Drop Downs'!$A$2:$A$5,'OMS Response Form (ORF)'!H3142),COUNTIF('OMS Drop Downs'!$B$2:$B$4,'OMS Response Form (ORF)'!I3142),COUNTIF('OMS Drop Downs'!$A$2:$A$5,'OMS Response Form (ORF)'!J3142),COUNTIF('OMS Drop Downs'!$E$2:$E$7,'OMS Response Form (ORF)'!K3142),COUNTIF('OMS Drop Downs'!$B$2:$B$4,'OMS Response Form (ORF)'!L3142),COUNTIF('OMS Drop Downs'!$B$2:$B$4,'OMS Response Form (ORF)'!M3142),COUNTIF('OMS Drop Downs'!$B$2:$B$4,'OMS Response Form (ORF)'!N3142),COUNTIF('OMS Drop Downs'!$B$2:$B$4,'OMS Response Form (ORF)'!P3142),COUNTIF('OMS Drop Downs'!$B$2:$B$4,'OMS Response Form (ORF)'!Q3142),COUNTIF('OMS Drop Downs'!$B$2:$B$4,'OMS Response Form (ORF)'!R3142)),"Complete","Incomplete"))</f>
        <v/>
      </c>
      <c r="T3142" s="28" t="str">
        <f>IF(S3142="Complete",IF(AND(NOT(ISNA(VLOOKUP(CONCATENATE(F3142,G3142,H3142,I3142,J3142,K3142),'OMS Drop Downs'!G:G,1,FALSE))),IF(AND(G3142&lt;&gt;"C3",K3142&lt;&gt;"O5"),IF(SUM(COUNTIF(L3142:R3142,"Y"),COUNTIF(L3142:R3142,"N"))=0,"V","I"),IF(COUNTIF(L3142:R3142,"Y"),"V","I"))="V"),"Valid","Invalid")," ")</f>
        <v xml:space="preserve"> </v>
      </c>
      <c r="U3142"/>
    </row>
    <row r="3143" spans="2:21" x14ac:dyDescent="0.35">
      <c r="B3143" s="50"/>
      <c r="C3143" s="65"/>
      <c r="D3143" s="36"/>
      <c r="E3143" s="64"/>
      <c r="F3143" s="60"/>
      <c r="G3143" s="34"/>
      <c r="H3143" s="34"/>
      <c r="I3143" s="34"/>
      <c r="J3143" s="34"/>
      <c r="K3143" s="34"/>
      <c r="L3143" s="34"/>
      <c r="M3143" s="34"/>
      <c r="N3143" s="34"/>
      <c r="O3143" s="34"/>
      <c r="P3143" s="34"/>
      <c r="Q3143" s="34"/>
      <c r="R3143" s="34"/>
      <c r="S3143" s="27" t="str">
        <f>IF(COUNTA(B3143:R3143)=0,"",IF(AND(COUNTIF('OMS Drop Downs'!$C$2:$C$3,'OMS Response Form (ORF)'!F3143),COUNTIF('OMS Drop Downs'!$D$2:$D$5,'OMS Response Form (ORF)'!G3143),COUNTIF('OMS Drop Downs'!$A$2:$A$5,'OMS Response Form (ORF)'!H3143),COUNTIF('OMS Drop Downs'!$B$2:$B$4,'OMS Response Form (ORF)'!I3143),COUNTIF('OMS Drop Downs'!$A$2:$A$5,'OMS Response Form (ORF)'!J3143),COUNTIF('OMS Drop Downs'!$E$2:$E$7,'OMS Response Form (ORF)'!K3143),COUNTIF('OMS Drop Downs'!$B$2:$B$4,'OMS Response Form (ORF)'!L3143),COUNTIF('OMS Drop Downs'!$B$2:$B$4,'OMS Response Form (ORF)'!M3143),COUNTIF('OMS Drop Downs'!$B$2:$B$4,'OMS Response Form (ORF)'!N3143),COUNTIF('OMS Drop Downs'!$B$2:$B$4,'OMS Response Form (ORF)'!P3143),COUNTIF('OMS Drop Downs'!$B$2:$B$4,'OMS Response Form (ORF)'!Q3143),COUNTIF('OMS Drop Downs'!$B$2:$B$4,'OMS Response Form (ORF)'!R3143)),"Complete","Incomplete"))</f>
        <v/>
      </c>
      <c r="T3143" s="28" t="str">
        <f>IF(S3143="Complete",IF(AND(NOT(ISNA(VLOOKUP(CONCATENATE(F3143,G3143,H3143,I3143,J3143,K3143),'OMS Drop Downs'!G:G,1,FALSE))),IF(AND(G3143&lt;&gt;"C3",K3143&lt;&gt;"O5"),IF(SUM(COUNTIF(L3143:R3143,"Y"),COUNTIF(L3143:R3143,"N"))=0,"V","I"),IF(COUNTIF(L3143:R3143,"Y"),"V","I"))="V"),"Valid","Invalid")," ")</f>
        <v xml:space="preserve"> </v>
      </c>
      <c r="U3143"/>
    </row>
    <row r="3144" spans="2:21" x14ac:dyDescent="0.35">
      <c r="B3144" s="50"/>
      <c r="C3144" s="65"/>
      <c r="D3144" s="36"/>
      <c r="E3144" s="64"/>
      <c r="F3144" s="60"/>
      <c r="G3144" s="34"/>
      <c r="H3144" s="34"/>
      <c r="I3144" s="34"/>
      <c r="J3144" s="34"/>
      <c r="K3144" s="34"/>
      <c r="L3144" s="34"/>
      <c r="M3144" s="34"/>
      <c r="N3144" s="34"/>
      <c r="O3144" s="34"/>
      <c r="P3144" s="34"/>
      <c r="Q3144" s="34"/>
      <c r="R3144" s="34"/>
      <c r="S3144" s="27" t="str">
        <f>IF(COUNTA(B3144:R3144)=0,"",IF(AND(COUNTIF('OMS Drop Downs'!$C$2:$C$3,'OMS Response Form (ORF)'!F3144),COUNTIF('OMS Drop Downs'!$D$2:$D$5,'OMS Response Form (ORF)'!G3144),COUNTIF('OMS Drop Downs'!$A$2:$A$5,'OMS Response Form (ORF)'!H3144),COUNTIF('OMS Drop Downs'!$B$2:$B$4,'OMS Response Form (ORF)'!I3144),COUNTIF('OMS Drop Downs'!$A$2:$A$5,'OMS Response Form (ORF)'!J3144),COUNTIF('OMS Drop Downs'!$E$2:$E$7,'OMS Response Form (ORF)'!K3144),COUNTIF('OMS Drop Downs'!$B$2:$B$4,'OMS Response Form (ORF)'!L3144),COUNTIF('OMS Drop Downs'!$B$2:$B$4,'OMS Response Form (ORF)'!M3144),COUNTIF('OMS Drop Downs'!$B$2:$B$4,'OMS Response Form (ORF)'!N3144),COUNTIF('OMS Drop Downs'!$B$2:$B$4,'OMS Response Form (ORF)'!P3144),COUNTIF('OMS Drop Downs'!$B$2:$B$4,'OMS Response Form (ORF)'!Q3144),COUNTIF('OMS Drop Downs'!$B$2:$B$4,'OMS Response Form (ORF)'!R3144)),"Complete","Incomplete"))</f>
        <v/>
      </c>
      <c r="T3144" s="28" t="str">
        <f>IF(S3144="Complete",IF(AND(NOT(ISNA(VLOOKUP(CONCATENATE(F3144,G3144,H3144,I3144,J3144,K3144),'OMS Drop Downs'!G:G,1,FALSE))),IF(AND(G3144&lt;&gt;"C3",K3144&lt;&gt;"O5"),IF(SUM(COUNTIF(L3144:R3144,"Y"),COUNTIF(L3144:R3144,"N"))=0,"V","I"),IF(COUNTIF(L3144:R3144,"Y"),"V","I"))="V"),"Valid","Invalid")," ")</f>
        <v xml:space="preserve"> </v>
      </c>
      <c r="U3144"/>
    </row>
    <row r="3145" spans="2:21" x14ac:dyDescent="0.35">
      <c r="B3145" s="50"/>
      <c r="C3145" s="65"/>
      <c r="D3145" s="36"/>
      <c r="E3145" s="64"/>
      <c r="F3145" s="60"/>
      <c r="G3145" s="34"/>
      <c r="H3145" s="34"/>
      <c r="I3145" s="34"/>
      <c r="J3145" s="34"/>
      <c r="K3145" s="34"/>
      <c r="L3145" s="34"/>
      <c r="M3145" s="34"/>
      <c r="N3145" s="34"/>
      <c r="O3145" s="34"/>
      <c r="P3145" s="34"/>
      <c r="Q3145" s="34"/>
      <c r="R3145" s="34"/>
      <c r="S3145" s="27" t="str">
        <f>IF(COUNTA(B3145:R3145)=0,"",IF(AND(COUNTIF('OMS Drop Downs'!$C$2:$C$3,'OMS Response Form (ORF)'!F3145),COUNTIF('OMS Drop Downs'!$D$2:$D$5,'OMS Response Form (ORF)'!G3145),COUNTIF('OMS Drop Downs'!$A$2:$A$5,'OMS Response Form (ORF)'!H3145),COUNTIF('OMS Drop Downs'!$B$2:$B$4,'OMS Response Form (ORF)'!I3145),COUNTIF('OMS Drop Downs'!$A$2:$A$5,'OMS Response Form (ORF)'!J3145),COUNTIF('OMS Drop Downs'!$E$2:$E$7,'OMS Response Form (ORF)'!K3145),COUNTIF('OMS Drop Downs'!$B$2:$B$4,'OMS Response Form (ORF)'!L3145),COUNTIF('OMS Drop Downs'!$B$2:$B$4,'OMS Response Form (ORF)'!M3145),COUNTIF('OMS Drop Downs'!$B$2:$B$4,'OMS Response Form (ORF)'!N3145),COUNTIF('OMS Drop Downs'!$B$2:$B$4,'OMS Response Form (ORF)'!P3145),COUNTIF('OMS Drop Downs'!$B$2:$B$4,'OMS Response Form (ORF)'!Q3145),COUNTIF('OMS Drop Downs'!$B$2:$B$4,'OMS Response Form (ORF)'!R3145)),"Complete","Incomplete"))</f>
        <v/>
      </c>
      <c r="T3145" s="28" t="str">
        <f>IF(S3145="Complete",IF(AND(NOT(ISNA(VLOOKUP(CONCATENATE(F3145,G3145,H3145,I3145,J3145,K3145),'OMS Drop Downs'!G:G,1,FALSE))),IF(AND(G3145&lt;&gt;"C3",K3145&lt;&gt;"O5"),IF(SUM(COUNTIF(L3145:R3145,"Y"),COUNTIF(L3145:R3145,"N"))=0,"V","I"),IF(COUNTIF(L3145:R3145,"Y"),"V","I"))="V"),"Valid","Invalid")," ")</f>
        <v xml:space="preserve"> </v>
      </c>
      <c r="U3145"/>
    </row>
    <row r="3146" spans="2:21" x14ac:dyDescent="0.35">
      <c r="B3146" s="50"/>
      <c r="C3146" s="65"/>
      <c r="D3146" s="36"/>
      <c r="E3146" s="64"/>
      <c r="F3146" s="60"/>
      <c r="G3146" s="34"/>
      <c r="H3146" s="34"/>
      <c r="I3146" s="34"/>
      <c r="J3146" s="34"/>
      <c r="K3146" s="34"/>
      <c r="L3146" s="34"/>
      <c r="M3146" s="34"/>
      <c r="N3146" s="34"/>
      <c r="O3146" s="34"/>
      <c r="P3146" s="34"/>
      <c r="Q3146" s="34"/>
      <c r="R3146" s="34"/>
      <c r="S3146" s="27" t="str">
        <f>IF(COUNTA(B3146:R3146)=0,"",IF(AND(COUNTIF('OMS Drop Downs'!$C$2:$C$3,'OMS Response Form (ORF)'!F3146),COUNTIF('OMS Drop Downs'!$D$2:$D$5,'OMS Response Form (ORF)'!G3146),COUNTIF('OMS Drop Downs'!$A$2:$A$5,'OMS Response Form (ORF)'!H3146),COUNTIF('OMS Drop Downs'!$B$2:$B$4,'OMS Response Form (ORF)'!I3146),COUNTIF('OMS Drop Downs'!$A$2:$A$5,'OMS Response Form (ORF)'!J3146),COUNTIF('OMS Drop Downs'!$E$2:$E$7,'OMS Response Form (ORF)'!K3146),COUNTIF('OMS Drop Downs'!$B$2:$B$4,'OMS Response Form (ORF)'!L3146),COUNTIF('OMS Drop Downs'!$B$2:$B$4,'OMS Response Form (ORF)'!M3146),COUNTIF('OMS Drop Downs'!$B$2:$B$4,'OMS Response Form (ORF)'!N3146),COUNTIF('OMS Drop Downs'!$B$2:$B$4,'OMS Response Form (ORF)'!P3146),COUNTIF('OMS Drop Downs'!$B$2:$B$4,'OMS Response Form (ORF)'!Q3146),COUNTIF('OMS Drop Downs'!$B$2:$B$4,'OMS Response Form (ORF)'!R3146)),"Complete","Incomplete"))</f>
        <v/>
      </c>
      <c r="T3146" s="28" t="str">
        <f>IF(S3146="Complete",IF(AND(NOT(ISNA(VLOOKUP(CONCATENATE(F3146,G3146,H3146,I3146,J3146,K3146),'OMS Drop Downs'!G:G,1,FALSE))),IF(AND(G3146&lt;&gt;"C3",K3146&lt;&gt;"O5"),IF(SUM(COUNTIF(L3146:R3146,"Y"),COUNTIF(L3146:R3146,"N"))=0,"V","I"),IF(COUNTIF(L3146:R3146,"Y"),"V","I"))="V"),"Valid","Invalid")," ")</f>
        <v xml:space="preserve"> </v>
      </c>
      <c r="U3146"/>
    </row>
    <row r="3147" spans="2:21" x14ac:dyDescent="0.35">
      <c r="B3147" s="50"/>
      <c r="C3147" s="65"/>
      <c r="D3147" s="36"/>
      <c r="E3147" s="64"/>
      <c r="F3147" s="60"/>
      <c r="G3147" s="34"/>
      <c r="H3147" s="34"/>
      <c r="I3147" s="34"/>
      <c r="J3147" s="34"/>
      <c r="K3147" s="34"/>
      <c r="L3147" s="34"/>
      <c r="M3147" s="34"/>
      <c r="N3147" s="34"/>
      <c r="O3147" s="34"/>
      <c r="P3147" s="34"/>
      <c r="Q3147" s="34"/>
      <c r="R3147" s="34"/>
      <c r="S3147" s="27" t="str">
        <f>IF(COUNTA(B3147:R3147)=0,"",IF(AND(COUNTIF('OMS Drop Downs'!$C$2:$C$3,'OMS Response Form (ORF)'!F3147),COUNTIF('OMS Drop Downs'!$D$2:$D$5,'OMS Response Form (ORF)'!G3147),COUNTIF('OMS Drop Downs'!$A$2:$A$5,'OMS Response Form (ORF)'!H3147),COUNTIF('OMS Drop Downs'!$B$2:$B$4,'OMS Response Form (ORF)'!I3147),COUNTIF('OMS Drop Downs'!$A$2:$A$5,'OMS Response Form (ORF)'!J3147),COUNTIF('OMS Drop Downs'!$E$2:$E$7,'OMS Response Form (ORF)'!K3147),COUNTIF('OMS Drop Downs'!$B$2:$B$4,'OMS Response Form (ORF)'!L3147),COUNTIF('OMS Drop Downs'!$B$2:$B$4,'OMS Response Form (ORF)'!M3147),COUNTIF('OMS Drop Downs'!$B$2:$B$4,'OMS Response Form (ORF)'!N3147),COUNTIF('OMS Drop Downs'!$B$2:$B$4,'OMS Response Form (ORF)'!P3147),COUNTIF('OMS Drop Downs'!$B$2:$B$4,'OMS Response Form (ORF)'!Q3147),COUNTIF('OMS Drop Downs'!$B$2:$B$4,'OMS Response Form (ORF)'!R3147)),"Complete","Incomplete"))</f>
        <v/>
      </c>
      <c r="T3147" s="28" t="str">
        <f>IF(S3147="Complete",IF(AND(NOT(ISNA(VLOOKUP(CONCATENATE(F3147,G3147,H3147,I3147,J3147,K3147),'OMS Drop Downs'!G:G,1,FALSE))),IF(AND(G3147&lt;&gt;"C3",K3147&lt;&gt;"O5"),IF(SUM(COUNTIF(L3147:R3147,"Y"),COUNTIF(L3147:R3147,"N"))=0,"V","I"),IF(COUNTIF(L3147:R3147,"Y"),"V","I"))="V"),"Valid","Invalid")," ")</f>
        <v xml:space="preserve"> </v>
      </c>
      <c r="U3147"/>
    </row>
    <row r="3148" spans="2:21" x14ac:dyDescent="0.35">
      <c r="B3148" s="50"/>
      <c r="C3148" s="65"/>
      <c r="D3148" s="36"/>
      <c r="E3148" s="64"/>
      <c r="F3148" s="60"/>
      <c r="G3148" s="34"/>
      <c r="H3148" s="34"/>
      <c r="I3148" s="34"/>
      <c r="J3148" s="34"/>
      <c r="K3148" s="34"/>
      <c r="L3148" s="34"/>
      <c r="M3148" s="34"/>
      <c r="N3148" s="34"/>
      <c r="O3148" s="34"/>
      <c r="P3148" s="34"/>
      <c r="Q3148" s="34"/>
      <c r="R3148" s="34"/>
      <c r="S3148" s="27" t="str">
        <f>IF(COUNTA(B3148:R3148)=0,"",IF(AND(COUNTIF('OMS Drop Downs'!$C$2:$C$3,'OMS Response Form (ORF)'!F3148),COUNTIF('OMS Drop Downs'!$D$2:$D$5,'OMS Response Form (ORF)'!G3148),COUNTIF('OMS Drop Downs'!$A$2:$A$5,'OMS Response Form (ORF)'!H3148),COUNTIF('OMS Drop Downs'!$B$2:$B$4,'OMS Response Form (ORF)'!I3148),COUNTIF('OMS Drop Downs'!$A$2:$A$5,'OMS Response Form (ORF)'!J3148),COUNTIF('OMS Drop Downs'!$E$2:$E$7,'OMS Response Form (ORF)'!K3148),COUNTIF('OMS Drop Downs'!$B$2:$B$4,'OMS Response Form (ORF)'!L3148),COUNTIF('OMS Drop Downs'!$B$2:$B$4,'OMS Response Form (ORF)'!M3148),COUNTIF('OMS Drop Downs'!$B$2:$B$4,'OMS Response Form (ORF)'!N3148),COUNTIF('OMS Drop Downs'!$B$2:$B$4,'OMS Response Form (ORF)'!P3148),COUNTIF('OMS Drop Downs'!$B$2:$B$4,'OMS Response Form (ORF)'!Q3148),COUNTIF('OMS Drop Downs'!$B$2:$B$4,'OMS Response Form (ORF)'!R3148)),"Complete","Incomplete"))</f>
        <v/>
      </c>
      <c r="T3148" s="28" t="str">
        <f>IF(S3148="Complete",IF(AND(NOT(ISNA(VLOOKUP(CONCATENATE(F3148,G3148,H3148,I3148,J3148,K3148),'OMS Drop Downs'!G:G,1,FALSE))),IF(AND(G3148&lt;&gt;"C3",K3148&lt;&gt;"O5"),IF(SUM(COUNTIF(L3148:R3148,"Y"),COUNTIF(L3148:R3148,"N"))=0,"V","I"),IF(COUNTIF(L3148:R3148,"Y"),"V","I"))="V"),"Valid","Invalid")," ")</f>
        <v xml:space="preserve"> </v>
      </c>
      <c r="U3148"/>
    </row>
    <row r="3149" spans="2:21" x14ac:dyDescent="0.35">
      <c r="B3149" s="50"/>
      <c r="C3149" s="65"/>
      <c r="D3149" s="36"/>
      <c r="E3149" s="64"/>
      <c r="F3149" s="60"/>
      <c r="G3149" s="34"/>
      <c r="H3149" s="34"/>
      <c r="I3149" s="34"/>
      <c r="J3149" s="34"/>
      <c r="K3149" s="34"/>
      <c r="L3149" s="34"/>
      <c r="M3149" s="34"/>
      <c r="N3149" s="34"/>
      <c r="O3149" s="34"/>
      <c r="P3149" s="34"/>
      <c r="Q3149" s="34"/>
      <c r="R3149" s="34"/>
      <c r="S3149" s="27" t="str">
        <f>IF(COUNTA(B3149:R3149)=0,"",IF(AND(COUNTIF('OMS Drop Downs'!$C$2:$C$3,'OMS Response Form (ORF)'!F3149),COUNTIF('OMS Drop Downs'!$D$2:$D$5,'OMS Response Form (ORF)'!G3149),COUNTIF('OMS Drop Downs'!$A$2:$A$5,'OMS Response Form (ORF)'!H3149),COUNTIF('OMS Drop Downs'!$B$2:$B$4,'OMS Response Form (ORF)'!I3149),COUNTIF('OMS Drop Downs'!$A$2:$A$5,'OMS Response Form (ORF)'!J3149),COUNTIF('OMS Drop Downs'!$E$2:$E$7,'OMS Response Form (ORF)'!K3149),COUNTIF('OMS Drop Downs'!$B$2:$B$4,'OMS Response Form (ORF)'!L3149),COUNTIF('OMS Drop Downs'!$B$2:$B$4,'OMS Response Form (ORF)'!M3149),COUNTIF('OMS Drop Downs'!$B$2:$B$4,'OMS Response Form (ORF)'!N3149),COUNTIF('OMS Drop Downs'!$B$2:$B$4,'OMS Response Form (ORF)'!P3149),COUNTIF('OMS Drop Downs'!$B$2:$B$4,'OMS Response Form (ORF)'!Q3149),COUNTIF('OMS Drop Downs'!$B$2:$B$4,'OMS Response Form (ORF)'!R3149)),"Complete","Incomplete"))</f>
        <v/>
      </c>
      <c r="T3149" s="28" t="str">
        <f>IF(S3149="Complete",IF(AND(NOT(ISNA(VLOOKUP(CONCATENATE(F3149,G3149,H3149,I3149,J3149,K3149),'OMS Drop Downs'!G:G,1,FALSE))),IF(AND(G3149&lt;&gt;"C3",K3149&lt;&gt;"O5"),IF(SUM(COUNTIF(L3149:R3149,"Y"),COUNTIF(L3149:R3149,"N"))=0,"V","I"),IF(COUNTIF(L3149:R3149,"Y"),"V","I"))="V"),"Valid","Invalid")," ")</f>
        <v xml:space="preserve"> </v>
      </c>
      <c r="U3149"/>
    </row>
    <row r="3150" spans="2:21" x14ac:dyDescent="0.35">
      <c r="B3150" s="50"/>
      <c r="C3150" s="65"/>
      <c r="D3150" s="36"/>
      <c r="E3150" s="64"/>
      <c r="F3150" s="60"/>
      <c r="G3150" s="34"/>
      <c r="H3150" s="34"/>
      <c r="I3150" s="34"/>
      <c r="J3150" s="34"/>
      <c r="K3150" s="34"/>
      <c r="L3150" s="34"/>
      <c r="M3150" s="34"/>
      <c r="N3150" s="34"/>
      <c r="O3150" s="34"/>
      <c r="P3150" s="34"/>
      <c r="Q3150" s="34"/>
      <c r="R3150" s="34"/>
      <c r="S3150" s="27" t="str">
        <f>IF(COUNTA(B3150:R3150)=0,"",IF(AND(COUNTIF('OMS Drop Downs'!$C$2:$C$3,'OMS Response Form (ORF)'!F3150),COUNTIF('OMS Drop Downs'!$D$2:$D$5,'OMS Response Form (ORF)'!G3150),COUNTIF('OMS Drop Downs'!$A$2:$A$5,'OMS Response Form (ORF)'!H3150),COUNTIF('OMS Drop Downs'!$B$2:$B$4,'OMS Response Form (ORF)'!I3150),COUNTIF('OMS Drop Downs'!$A$2:$A$5,'OMS Response Form (ORF)'!J3150),COUNTIF('OMS Drop Downs'!$E$2:$E$7,'OMS Response Form (ORF)'!K3150),COUNTIF('OMS Drop Downs'!$B$2:$B$4,'OMS Response Form (ORF)'!L3150),COUNTIF('OMS Drop Downs'!$B$2:$B$4,'OMS Response Form (ORF)'!M3150),COUNTIF('OMS Drop Downs'!$B$2:$B$4,'OMS Response Form (ORF)'!N3150),COUNTIF('OMS Drop Downs'!$B$2:$B$4,'OMS Response Form (ORF)'!P3150),COUNTIF('OMS Drop Downs'!$B$2:$B$4,'OMS Response Form (ORF)'!Q3150),COUNTIF('OMS Drop Downs'!$B$2:$B$4,'OMS Response Form (ORF)'!R3150)),"Complete","Incomplete"))</f>
        <v/>
      </c>
      <c r="T3150" s="28" t="str">
        <f>IF(S3150="Complete",IF(AND(NOT(ISNA(VLOOKUP(CONCATENATE(F3150,G3150,H3150,I3150,J3150,K3150),'OMS Drop Downs'!G:G,1,FALSE))),IF(AND(G3150&lt;&gt;"C3",K3150&lt;&gt;"O5"),IF(SUM(COUNTIF(L3150:R3150,"Y"),COUNTIF(L3150:R3150,"N"))=0,"V","I"),IF(COUNTIF(L3150:R3150,"Y"),"V","I"))="V"),"Valid","Invalid")," ")</f>
        <v xml:space="preserve"> </v>
      </c>
      <c r="U3150"/>
    </row>
    <row r="3151" spans="2:21" x14ac:dyDescent="0.35">
      <c r="B3151" s="50"/>
      <c r="C3151" s="65"/>
      <c r="D3151" s="36"/>
      <c r="E3151" s="64"/>
      <c r="F3151" s="60"/>
      <c r="G3151" s="34"/>
      <c r="H3151" s="34"/>
      <c r="I3151" s="34"/>
      <c r="J3151" s="34"/>
      <c r="K3151" s="34"/>
      <c r="L3151" s="34"/>
      <c r="M3151" s="34"/>
      <c r="N3151" s="34"/>
      <c r="O3151" s="34"/>
      <c r="P3151" s="34"/>
      <c r="Q3151" s="34"/>
      <c r="R3151" s="34"/>
      <c r="S3151" s="27" t="str">
        <f>IF(COUNTA(B3151:R3151)=0,"",IF(AND(COUNTIF('OMS Drop Downs'!$C$2:$C$3,'OMS Response Form (ORF)'!F3151),COUNTIF('OMS Drop Downs'!$D$2:$D$5,'OMS Response Form (ORF)'!G3151),COUNTIF('OMS Drop Downs'!$A$2:$A$5,'OMS Response Form (ORF)'!H3151),COUNTIF('OMS Drop Downs'!$B$2:$B$4,'OMS Response Form (ORF)'!I3151),COUNTIF('OMS Drop Downs'!$A$2:$A$5,'OMS Response Form (ORF)'!J3151),COUNTIF('OMS Drop Downs'!$E$2:$E$7,'OMS Response Form (ORF)'!K3151),COUNTIF('OMS Drop Downs'!$B$2:$B$4,'OMS Response Form (ORF)'!L3151),COUNTIF('OMS Drop Downs'!$B$2:$B$4,'OMS Response Form (ORF)'!M3151),COUNTIF('OMS Drop Downs'!$B$2:$B$4,'OMS Response Form (ORF)'!N3151),COUNTIF('OMS Drop Downs'!$B$2:$B$4,'OMS Response Form (ORF)'!P3151),COUNTIF('OMS Drop Downs'!$B$2:$B$4,'OMS Response Form (ORF)'!Q3151),COUNTIF('OMS Drop Downs'!$B$2:$B$4,'OMS Response Form (ORF)'!R3151)),"Complete","Incomplete"))</f>
        <v/>
      </c>
      <c r="T3151" s="28" t="str">
        <f>IF(S3151="Complete",IF(AND(NOT(ISNA(VLOOKUP(CONCATENATE(F3151,G3151,H3151,I3151,J3151,K3151),'OMS Drop Downs'!G:G,1,FALSE))),IF(AND(G3151&lt;&gt;"C3",K3151&lt;&gt;"O5"),IF(SUM(COUNTIF(L3151:R3151,"Y"),COUNTIF(L3151:R3151,"N"))=0,"V","I"),IF(COUNTIF(L3151:R3151,"Y"),"V","I"))="V"),"Valid","Invalid")," ")</f>
        <v xml:space="preserve"> </v>
      </c>
      <c r="U3151"/>
    </row>
    <row r="3152" spans="2:21" x14ac:dyDescent="0.35">
      <c r="B3152" s="50"/>
      <c r="C3152" s="65"/>
      <c r="D3152" s="36"/>
      <c r="E3152" s="64"/>
      <c r="F3152" s="60"/>
      <c r="G3152" s="34"/>
      <c r="H3152" s="34"/>
      <c r="I3152" s="34"/>
      <c r="J3152" s="34"/>
      <c r="K3152" s="34"/>
      <c r="L3152" s="34"/>
      <c r="M3152" s="34"/>
      <c r="N3152" s="34"/>
      <c r="O3152" s="34"/>
      <c r="P3152" s="34"/>
      <c r="Q3152" s="34"/>
      <c r="R3152" s="34"/>
      <c r="S3152" s="27" t="str">
        <f>IF(COUNTA(B3152:R3152)=0,"",IF(AND(COUNTIF('OMS Drop Downs'!$C$2:$C$3,'OMS Response Form (ORF)'!F3152),COUNTIF('OMS Drop Downs'!$D$2:$D$5,'OMS Response Form (ORF)'!G3152),COUNTIF('OMS Drop Downs'!$A$2:$A$5,'OMS Response Form (ORF)'!H3152),COUNTIF('OMS Drop Downs'!$B$2:$B$4,'OMS Response Form (ORF)'!I3152),COUNTIF('OMS Drop Downs'!$A$2:$A$5,'OMS Response Form (ORF)'!J3152),COUNTIF('OMS Drop Downs'!$E$2:$E$7,'OMS Response Form (ORF)'!K3152),COUNTIF('OMS Drop Downs'!$B$2:$B$4,'OMS Response Form (ORF)'!L3152),COUNTIF('OMS Drop Downs'!$B$2:$B$4,'OMS Response Form (ORF)'!M3152),COUNTIF('OMS Drop Downs'!$B$2:$B$4,'OMS Response Form (ORF)'!N3152),COUNTIF('OMS Drop Downs'!$B$2:$B$4,'OMS Response Form (ORF)'!P3152),COUNTIF('OMS Drop Downs'!$B$2:$B$4,'OMS Response Form (ORF)'!Q3152),COUNTIF('OMS Drop Downs'!$B$2:$B$4,'OMS Response Form (ORF)'!R3152)),"Complete","Incomplete"))</f>
        <v/>
      </c>
      <c r="T3152" s="28" t="str">
        <f>IF(S3152="Complete",IF(AND(NOT(ISNA(VLOOKUP(CONCATENATE(F3152,G3152,H3152,I3152,J3152,K3152),'OMS Drop Downs'!G:G,1,FALSE))),IF(AND(G3152&lt;&gt;"C3",K3152&lt;&gt;"O5"),IF(SUM(COUNTIF(L3152:R3152,"Y"),COUNTIF(L3152:R3152,"N"))=0,"V","I"),IF(COUNTIF(L3152:R3152,"Y"),"V","I"))="V"),"Valid","Invalid")," ")</f>
        <v xml:space="preserve"> </v>
      </c>
      <c r="U3152"/>
    </row>
    <row r="3153" spans="2:21" x14ac:dyDescent="0.35">
      <c r="B3153" s="50"/>
      <c r="C3153" s="65"/>
      <c r="D3153" s="36"/>
      <c r="E3153" s="64"/>
      <c r="F3153" s="60"/>
      <c r="G3153" s="34"/>
      <c r="H3153" s="34"/>
      <c r="I3153" s="34"/>
      <c r="J3153" s="34"/>
      <c r="K3153" s="34"/>
      <c r="L3153" s="34"/>
      <c r="M3153" s="34"/>
      <c r="N3153" s="34"/>
      <c r="O3153" s="34"/>
      <c r="P3153" s="34"/>
      <c r="Q3153" s="34"/>
      <c r="R3153" s="34"/>
      <c r="S3153" s="27" t="str">
        <f>IF(COUNTA(B3153:R3153)=0,"",IF(AND(COUNTIF('OMS Drop Downs'!$C$2:$C$3,'OMS Response Form (ORF)'!F3153),COUNTIF('OMS Drop Downs'!$D$2:$D$5,'OMS Response Form (ORF)'!G3153),COUNTIF('OMS Drop Downs'!$A$2:$A$5,'OMS Response Form (ORF)'!H3153),COUNTIF('OMS Drop Downs'!$B$2:$B$4,'OMS Response Form (ORF)'!I3153),COUNTIF('OMS Drop Downs'!$A$2:$A$5,'OMS Response Form (ORF)'!J3153),COUNTIF('OMS Drop Downs'!$E$2:$E$7,'OMS Response Form (ORF)'!K3153),COUNTIF('OMS Drop Downs'!$B$2:$B$4,'OMS Response Form (ORF)'!L3153),COUNTIF('OMS Drop Downs'!$B$2:$B$4,'OMS Response Form (ORF)'!M3153),COUNTIF('OMS Drop Downs'!$B$2:$B$4,'OMS Response Form (ORF)'!N3153),COUNTIF('OMS Drop Downs'!$B$2:$B$4,'OMS Response Form (ORF)'!P3153),COUNTIF('OMS Drop Downs'!$B$2:$B$4,'OMS Response Form (ORF)'!Q3153),COUNTIF('OMS Drop Downs'!$B$2:$B$4,'OMS Response Form (ORF)'!R3153)),"Complete","Incomplete"))</f>
        <v/>
      </c>
      <c r="T3153" s="28" t="str">
        <f>IF(S3153="Complete",IF(AND(NOT(ISNA(VLOOKUP(CONCATENATE(F3153,G3153,H3153,I3153,J3153,K3153),'OMS Drop Downs'!G:G,1,FALSE))),IF(AND(G3153&lt;&gt;"C3",K3153&lt;&gt;"O5"),IF(SUM(COUNTIF(L3153:R3153,"Y"),COUNTIF(L3153:R3153,"N"))=0,"V","I"),IF(COUNTIF(L3153:R3153,"Y"),"V","I"))="V"),"Valid","Invalid")," ")</f>
        <v xml:space="preserve"> </v>
      </c>
      <c r="U3153"/>
    </row>
    <row r="3154" spans="2:21" x14ac:dyDescent="0.35">
      <c r="B3154" s="50"/>
      <c r="C3154" s="65"/>
      <c r="D3154" s="36"/>
      <c r="E3154" s="64"/>
      <c r="F3154" s="60"/>
      <c r="G3154" s="34"/>
      <c r="H3154" s="34"/>
      <c r="I3154" s="34"/>
      <c r="J3154" s="34"/>
      <c r="K3154" s="34"/>
      <c r="L3154" s="34"/>
      <c r="M3154" s="34"/>
      <c r="N3154" s="34"/>
      <c r="O3154" s="34"/>
      <c r="P3154" s="34"/>
      <c r="Q3154" s="34"/>
      <c r="R3154" s="34"/>
      <c r="S3154" s="27" t="str">
        <f>IF(COUNTA(B3154:R3154)=0,"",IF(AND(COUNTIF('OMS Drop Downs'!$C$2:$C$3,'OMS Response Form (ORF)'!F3154),COUNTIF('OMS Drop Downs'!$D$2:$D$5,'OMS Response Form (ORF)'!G3154),COUNTIF('OMS Drop Downs'!$A$2:$A$5,'OMS Response Form (ORF)'!H3154),COUNTIF('OMS Drop Downs'!$B$2:$B$4,'OMS Response Form (ORF)'!I3154),COUNTIF('OMS Drop Downs'!$A$2:$A$5,'OMS Response Form (ORF)'!J3154),COUNTIF('OMS Drop Downs'!$E$2:$E$7,'OMS Response Form (ORF)'!K3154),COUNTIF('OMS Drop Downs'!$B$2:$B$4,'OMS Response Form (ORF)'!L3154),COUNTIF('OMS Drop Downs'!$B$2:$B$4,'OMS Response Form (ORF)'!M3154),COUNTIF('OMS Drop Downs'!$B$2:$B$4,'OMS Response Form (ORF)'!N3154),COUNTIF('OMS Drop Downs'!$B$2:$B$4,'OMS Response Form (ORF)'!P3154),COUNTIF('OMS Drop Downs'!$B$2:$B$4,'OMS Response Form (ORF)'!Q3154),COUNTIF('OMS Drop Downs'!$B$2:$B$4,'OMS Response Form (ORF)'!R3154)),"Complete","Incomplete"))</f>
        <v/>
      </c>
      <c r="T3154" s="28" t="str">
        <f>IF(S3154="Complete",IF(AND(NOT(ISNA(VLOOKUP(CONCATENATE(F3154,G3154,H3154,I3154,J3154,K3154),'OMS Drop Downs'!G:G,1,FALSE))),IF(AND(G3154&lt;&gt;"C3",K3154&lt;&gt;"O5"),IF(SUM(COUNTIF(L3154:R3154,"Y"),COUNTIF(L3154:R3154,"N"))=0,"V","I"),IF(COUNTIF(L3154:R3154,"Y"),"V","I"))="V"),"Valid","Invalid")," ")</f>
        <v xml:space="preserve"> </v>
      </c>
      <c r="U3154"/>
    </row>
    <row r="3155" spans="2:21" x14ac:dyDescent="0.35">
      <c r="B3155" s="50"/>
      <c r="C3155" s="65"/>
      <c r="D3155" s="36"/>
      <c r="E3155" s="64"/>
      <c r="F3155" s="60"/>
      <c r="G3155" s="34"/>
      <c r="H3155" s="34"/>
      <c r="I3155" s="34"/>
      <c r="J3155" s="34"/>
      <c r="K3155" s="34"/>
      <c r="L3155" s="34"/>
      <c r="M3155" s="34"/>
      <c r="N3155" s="34"/>
      <c r="O3155" s="34"/>
      <c r="P3155" s="34"/>
      <c r="Q3155" s="34"/>
      <c r="R3155" s="34"/>
      <c r="S3155" s="27" t="str">
        <f>IF(COUNTA(B3155:R3155)=0,"",IF(AND(COUNTIF('OMS Drop Downs'!$C$2:$C$3,'OMS Response Form (ORF)'!F3155),COUNTIF('OMS Drop Downs'!$D$2:$D$5,'OMS Response Form (ORF)'!G3155),COUNTIF('OMS Drop Downs'!$A$2:$A$5,'OMS Response Form (ORF)'!H3155),COUNTIF('OMS Drop Downs'!$B$2:$B$4,'OMS Response Form (ORF)'!I3155),COUNTIF('OMS Drop Downs'!$A$2:$A$5,'OMS Response Form (ORF)'!J3155),COUNTIF('OMS Drop Downs'!$E$2:$E$7,'OMS Response Form (ORF)'!K3155),COUNTIF('OMS Drop Downs'!$B$2:$B$4,'OMS Response Form (ORF)'!L3155),COUNTIF('OMS Drop Downs'!$B$2:$B$4,'OMS Response Form (ORF)'!M3155),COUNTIF('OMS Drop Downs'!$B$2:$B$4,'OMS Response Form (ORF)'!N3155),COUNTIF('OMS Drop Downs'!$B$2:$B$4,'OMS Response Form (ORF)'!P3155),COUNTIF('OMS Drop Downs'!$B$2:$B$4,'OMS Response Form (ORF)'!Q3155),COUNTIF('OMS Drop Downs'!$B$2:$B$4,'OMS Response Form (ORF)'!R3155)),"Complete","Incomplete"))</f>
        <v/>
      </c>
      <c r="T3155" s="28" t="str">
        <f>IF(S3155="Complete",IF(AND(NOT(ISNA(VLOOKUP(CONCATENATE(F3155,G3155,H3155,I3155,J3155,K3155),'OMS Drop Downs'!G:G,1,FALSE))),IF(AND(G3155&lt;&gt;"C3",K3155&lt;&gt;"O5"),IF(SUM(COUNTIF(L3155:R3155,"Y"),COUNTIF(L3155:R3155,"N"))=0,"V","I"),IF(COUNTIF(L3155:R3155,"Y"),"V","I"))="V"),"Valid","Invalid")," ")</f>
        <v xml:space="preserve"> </v>
      </c>
      <c r="U3155"/>
    </row>
    <row r="3156" spans="2:21" x14ac:dyDescent="0.35">
      <c r="B3156" s="50"/>
      <c r="C3156" s="65"/>
      <c r="D3156" s="36"/>
      <c r="E3156" s="64"/>
      <c r="F3156" s="60"/>
      <c r="G3156" s="34"/>
      <c r="H3156" s="34"/>
      <c r="I3156" s="34"/>
      <c r="J3156" s="34"/>
      <c r="K3156" s="34"/>
      <c r="L3156" s="34"/>
      <c r="M3156" s="34"/>
      <c r="N3156" s="34"/>
      <c r="O3156" s="34"/>
      <c r="P3156" s="34"/>
      <c r="Q3156" s="34"/>
      <c r="R3156" s="34"/>
      <c r="S3156" s="27" t="str">
        <f>IF(COUNTA(B3156:R3156)=0,"",IF(AND(COUNTIF('OMS Drop Downs'!$C$2:$C$3,'OMS Response Form (ORF)'!F3156),COUNTIF('OMS Drop Downs'!$D$2:$D$5,'OMS Response Form (ORF)'!G3156),COUNTIF('OMS Drop Downs'!$A$2:$A$5,'OMS Response Form (ORF)'!H3156),COUNTIF('OMS Drop Downs'!$B$2:$B$4,'OMS Response Form (ORF)'!I3156),COUNTIF('OMS Drop Downs'!$A$2:$A$5,'OMS Response Form (ORF)'!J3156),COUNTIF('OMS Drop Downs'!$E$2:$E$7,'OMS Response Form (ORF)'!K3156),COUNTIF('OMS Drop Downs'!$B$2:$B$4,'OMS Response Form (ORF)'!L3156),COUNTIF('OMS Drop Downs'!$B$2:$B$4,'OMS Response Form (ORF)'!M3156),COUNTIF('OMS Drop Downs'!$B$2:$B$4,'OMS Response Form (ORF)'!N3156),COUNTIF('OMS Drop Downs'!$B$2:$B$4,'OMS Response Form (ORF)'!P3156),COUNTIF('OMS Drop Downs'!$B$2:$B$4,'OMS Response Form (ORF)'!Q3156),COUNTIF('OMS Drop Downs'!$B$2:$B$4,'OMS Response Form (ORF)'!R3156)),"Complete","Incomplete"))</f>
        <v/>
      </c>
      <c r="T3156" s="28" t="str">
        <f>IF(S3156="Complete",IF(AND(NOT(ISNA(VLOOKUP(CONCATENATE(F3156,G3156,H3156,I3156,J3156,K3156),'OMS Drop Downs'!G:G,1,FALSE))),IF(AND(G3156&lt;&gt;"C3",K3156&lt;&gt;"O5"),IF(SUM(COUNTIF(L3156:R3156,"Y"),COUNTIF(L3156:R3156,"N"))=0,"V","I"),IF(COUNTIF(L3156:R3156,"Y"),"V","I"))="V"),"Valid","Invalid")," ")</f>
        <v xml:space="preserve"> </v>
      </c>
      <c r="U3156"/>
    </row>
    <row r="3157" spans="2:21" x14ac:dyDescent="0.35">
      <c r="B3157" s="50"/>
      <c r="C3157" s="65"/>
      <c r="D3157" s="36"/>
      <c r="E3157" s="64"/>
      <c r="F3157" s="60"/>
      <c r="G3157" s="34"/>
      <c r="H3157" s="34"/>
      <c r="I3157" s="34"/>
      <c r="J3157" s="34"/>
      <c r="K3157" s="34"/>
      <c r="L3157" s="34"/>
      <c r="M3157" s="34"/>
      <c r="N3157" s="34"/>
      <c r="O3157" s="34"/>
      <c r="P3157" s="34"/>
      <c r="Q3157" s="34"/>
      <c r="R3157" s="34"/>
      <c r="S3157" s="27" t="str">
        <f>IF(COUNTA(B3157:R3157)=0,"",IF(AND(COUNTIF('OMS Drop Downs'!$C$2:$C$3,'OMS Response Form (ORF)'!F3157),COUNTIF('OMS Drop Downs'!$D$2:$D$5,'OMS Response Form (ORF)'!G3157),COUNTIF('OMS Drop Downs'!$A$2:$A$5,'OMS Response Form (ORF)'!H3157),COUNTIF('OMS Drop Downs'!$B$2:$B$4,'OMS Response Form (ORF)'!I3157),COUNTIF('OMS Drop Downs'!$A$2:$A$5,'OMS Response Form (ORF)'!J3157),COUNTIF('OMS Drop Downs'!$E$2:$E$7,'OMS Response Form (ORF)'!K3157),COUNTIF('OMS Drop Downs'!$B$2:$B$4,'OMS Response Form (ORF)'!L3157),COUNTIF('OMS Drop Downs'!$B$2:$B$4,'OMS Response Form (ORF)'!M3157),COUNTIF('OMS Drop Downs'!$B$2:$B$4,'OMS Response Form (ORF)'!N3157),COUNTIF('OMS Drop Downs'!$B$2:$B$4,'OMS Response Form (ORF)'!P3157),COUNTIF('OMS Drop Downs'!$B$2:$B$4,'OMS Response Form (ORF)'!Q3157),COUNTIF('OMS Drop Downs'!$B$2:$B$4,'OMS Response Form (ORF)'!R3157)),"Complete","Incomplete"))</f>
        <v/>
      </c>
      <c r="T3157" s="28" t="str">
        <f>IF(S3157="Complete",IF(AND(NOT(ISNA(VLOOKUP(CONCATENATE(F3157,G3157,H3157,I3157,J3157,K3157),'OMS Drop Downs'!G:G,1,FALSE))),IF(AND(G3157&lt;&gt;"C3",K3157&lt;&gt;"O5"),IF(SUM(COUNTIF(L3157:R3157,"Y"),COUNTIF(L3157:R3157,"N"))=0,"V","I"),IF(COUNTIF(L3157:R3157,"Y"),"V","I"))="V"),"Valid","Invalid")," ")</f>
        <v xml:space="preserve"> </v>
      </c>
      <c r="U3157"/>
    </row>
    <row r="3158" spans="2:21" x14ac:dyDescent="0.35">
      <c r="B3158" s="50"/>
      <c r="C3158" s="65"/>
      <c r="D3158" s="36"/>
      <c r="E3158" s="64"/>
      <c r="F3158" s="60"/>
      <c r="G3158" s="34"/>
      <c r="H3158" s="34"/>
      <c r="I3158" s="34"/>
      <c r="J3158" s="34"/>
      <c r="K3158" s="34"/>
      <c r="L3158" s="34"/>
      <c r="M3158" s="34"/>
      <c r="N3158" s="34"/>
      <c r="O3158" s="34"/>
      <c r="P3158" s="34"/>
      <c r="Q3158" s="34"/>
      <c r="R3158" s="34"/>
      <c r="S3158" s="27" t="str">
        <f>IF(COUNTA(B3158:R3158)=0,"",IF(AND(COUNTIF('OMS Drop Downs'!$C$2:$C$3,'OMS Response Form (ORF)'!F3158),COUNTIF('OMS Drop Downs'!$D$2:$D$5,'OMS Response Form (ORF)'!G3158),COUNTIF('OMS Drop Downs'!$A$2:$A$5,'OMS Response Form (ORF)'!H3158),COUNTIF('OMS Drop Downs'!$B$2:$B$4,'OMS Response Form (ORF)'!I3158),COUNTIF('OMS Drop Downs'!$A$2:$A$5,'OMS Response Form (ORF)'!J3158),COUNTIF('OMS Drop Downs'!$E$2:$E$7,'OMS Response Form (ORF)'!K3158),COUNTIF('OMS Drop Downs'!$B$2:$B$4,'OMS Response Form (ORF)'!L3158),COUNTIF('OMS Drop Downs'!$B$2:$B$4,'OMS Response Form (ORF)'!M3158),COUNTIF('OMS Drop Downs'!$B$2:$B$4,'OMS Response Form (ORF)'!N3158),COUNTIF('OMS Drop Downs'!$B$2:$B$4,'OMS Response Form (ORF)'!P3158),COUNTIF('OMS Drop Downs'!$B$2:$B$4,'OMS Response Form (ORF)'!Q3158),COUNTIF('OMS Drop Downs'!$B$2:$B$4,'OMS Response Form (ORF)'!R3158)),"Complete","Incomplete"))</f>
        <v/>
      </c>
      <c r="T3158" s="28" t="str">
        <f>IF(S3158="Complete",IF(AND(NOT(ISNA(VLOOKUP(CONCATENATE(F3158,G3158,H3158,I3158,J3158,K3158),'OMS Drop Downs'!G:G,1,FALSE))),IF(AND(G3158&lt;&gt;"C3",K3158&lt;&gt;"O5"),IF(SUM(COUNTIF(L3158:R3158,"Y"),COUNTIF(L3158:R3158,"N"))=0,"V","I"),IF(COUNTIF(L3158:R3158,"Y"),"V","I"))="V"),"Valid","Invalid")," ")</f>
        <v xml:space="preserve"> </v>
      </c>
      <c r="U3158"/>
    </row>
    <row r="3159" spans="2:21" x14ac:dyDescent="0.35">
      <c r="B3159" s="50"/>
      <c r="C3159" s="65"/>
      <c r="D3159" s="36"/>
      <c r="E3159" s="64"/>
      <c r="F3159" s="60"/>
      <c r="G3159" s="34"/>
      <c r="H3159" s="34"/>
      <c r="I3159" s="34"/>
      <c r="J3159" s="34"/>
      <c r="K3159" s="34"/>
      <c r="L3159" s="34"/>
      <c r="M3159" s="34"/>
      <c r="N3159" s="34"/>
      <c r="O3159" s="34"/>
      <c r="P3159" s="34"/>
      <c r="Q3159" s="34"/>
      <c r="R3159" s="34"/>
      <c r="S3159" s="27" t="str">
        <f>IF(COUNTA(B3159:R3159)=0,"",IF(AND(COUNTIF('OMS Drop Downs'!$C$2:$C$3,'OMS Response Form (ORF)'!F3159),COUNTIF('OMS Drop Downs'!$D$2:$D$5,'OMS Response Form (ORF)'!G3159),COUNTIF('OMS Drop Downs'!$A$2:$A$5,'OMS Response Form (ORF)'!H3159),COUNTIF('OMS Drop Downs'!$B$2:$B$4,'OMS Response Form (ORF)'!I3159),COUNTIF('OMS Drop Downs'!$A$2:$A$5,'OMS Response Form (ORF)'!J3159),COUNTIF('OMS Drop Downs'!$E$2:$E$7,'OMS Response Form (ORF)'!K3159),COUNTIF('OMS Drop Downs'!$B$2:$B$4,'OMS Response Form (ORF)'!L3159),COUNTIF('OMS Drop Downs'!$B$2:$B$4,'OMS Response Form (ORF)'!M3159),COUNTIF('OMS Drop Downs'!$B$2:$B$4,'OMS Response Form (ORF)'!N3159),COUNTIF('OMS Drop Downs'!$B$2:$B$4,'OMS Response Form (ORF)'!P3159),COUNTIF('OMS Drop Downs'!$B$2:$B$4,'OMS Response Form (ORF)'!Q3159),COUNTIF('OMS Drop Downs'!$B$2:$B$4,'OMS Response Form (ORF)'!R3159)),"Complete","Incomplete"))</f>
        <v/>
      </c>
      <c r="T3159" s="28" t="str">
        <f>IF(S3159="Complete",IF(AND(NOT(ISNA(VLOOKUP(CONCATENATE(F3159,G3159,H3159,I3159,J3159,K3159),'OMS Drop Downs'!G:G,1,FALSE))),IF(AND(G3159&lt;&gt;"C3",K3159&lt;&gt;"O5"),IF(SUM(COUNTIF(L3159:R3159,"Y"),COUNTIF(L3159:R3159,"N"))=0,"V","I"),IF(COUNTIF(L3159:R3159,"Y"),"V","I"))="V"),"Valid","Invalid")," ")</f>
        <v xml:space="preserve"> </v>
      </c>
      <c r="U3159"/>
    </row>
    <row r="3160" spans="2:21" x14ac:dyDescent="0.35">
      <c r="B3160" s="50"/>
      <c r="C3160" s="65"/>
      <c r="D3160" s="36"/>
      <c r="E3160" s="64"/>
      <c r="F3160" s="60"/>
      <c r="G3160" s="34"/>
      <c r="H3160" s="34"/>
      <c r="I3160" s="34"/>
      <c r="J3160" s="34"/>
      <c r="K3160" s="34"/>
      <c r="L3160" s="34"/>
      <c r="M3160" s="34"/>
      <c r="N3160" s="34"/>
      <c r="O3160" s="34"/>
      <c r="P3160" s="34"/>
      <c r="Q3160" s="34"/>
      <c r="R3160" s="34"/>
      <c r="S3160" s="27" t="str">
        <f>IF(COUNTA(B3160:R3160)=0,"",IF(AND(COUNTIF('OMS Drop Downs'!$C$2:$C$3,'OMS Response Form (ORF)'!F3160),COUNTIF('OMS Drop Downs'!$D$2:$D$5,'OMS Response Form (ORF)'!G3160),COUNTIF('OMS Drop Downs'!$A$2:$A$5,'OMS Response Form (ORF)'!H3160),COUNTIF('OMS Drop Downs'!$B$2:$B$4,'OMS Response Form (ORF)'!I3160),COUNTIF('OMS Drop Downs'!$A$2:$A$5,'OMS Response Form (ORF)'!J3160),COUNTIF('OMS Drop Downs'!$E$2:$E$7,'OMS Response Form (ORF)'!K3160),COUNTIF('OMS Drop Downs'!$B$2:$B$4,'OMS Response Form (ORF)'!L3160),COUNTIF('OMS Drop Downs'!$B$2:$B$4,'OMS Response Form (ORF)'!M3160),COUNTIF('OMS Drop Downs'!$B$2:$B$4,'OMS Response Form (ORF)'!N3160),COUNTIF('OMS Drop Downs'!$B$2:$B$4,'OMS Response Form (ORF)'!P3160),COUNTIF('OMS Drop Downs'!$B$2:$B$4,'OMS Response Form (ORF)'!Q3160),COUNTIF('OMS Drop Downs'!$B$2:$B$4,'OMS Response Form (ORF)'!R3160)),"Complete","Incomplete"))</f>
        <v/>
      </c>
      <c r="T3160" s="28" t="str">
        <f>IF(S3160="Complete",IF(AND(NOT(ISNA(VLOOKUP(CONCATENATE(F3160,G3160,H3160,I3160,J3160,K3160),'OMS Drop Downs'!G:G,1,FALSE))),IF(AND(G3160&lt;&gt;"C3",K3160&lt;&gt;"O5"),IF(SUM(COUNTIF(L3160:R3160,"Y"),COUNTIF(L3160:R3160,"N"))=0,"V","I"),IF(COUNTIF(L3160:R3160,"Y"),"V","I"))="V"),"Valid","Invalid")," ")</f>
        <v xml:space="preserve"> </v>
      </c>
      <c r="U3160"/>
    </row>
    <row r="3161" spans="2:21" x14ac:dyDescent="0.35">
      <c r="B3161" s="50"/>
      <c r="C3161" s="65"/>
      <c r="D3161" s="36"/>
      <c r="E3161" s="64"/>
      <c r="F3161" s="60"/>
      <c r="G3161" s="34"/>
      <c r="H3161" s="34"/>
      <c r="I3161" s="34"/>
      <c r="J3161" s="34"/>
      <c r="K3161" s="34"/>
      <c r="L3161" s="34"/>
      <c r="M3161" s="34"/>
      <c r="N3161" s="34"/>
      <c r="O3161" s="34"/>
      <c r="P3161" s="34"/>
      <c r="Q3161" s="34"/>
      <c r="R3161" s="34"/>
      <c r="S3161" s="27" t="str">
        <f>IF(COUNTA(B3161:R3161)=0,"",IF(AND(COUNTIF('OMS Drop Downs'!$C$2:$C$3,'OMS Response Form (ORF)'!F3161),COUNTIF('OMS Drop Downs'!$D$2:$D$5,'OMS Response Form (ORF)'!G3161),COUNTIF('OMS Drop Downs'!$A$2:$A$5,'OMS Response Form (ORF)'!H3161),COUNTIF('OMS Drop Downs'!$B$2:$B$4,'OMS Response Form (ORF)'!I3161),COUNTIF('OMS Drop Downs'!$A$2:$A$5,'OMS Response Form (ORF)'!J3161),COUNTIF('OMS Drop Downs'!$E$2:$E$7,'OMS Response Form (ORF)'!K3161),COUNTIF('OMS Drop Downs'!$B$2:$B$4,'OMS Response Form (ORF)'!L3161),COUNTIF('OMS Drop Downs'!$B$2:$B$4,'OMS Response Form (ORF)'!M3161),COUNTIF('OMS Drop Downs'!$B$2:$B$4,'OMS Response Form (ORF)'!N3161),COUNTIF('OMS Drop Downs'!$B$2:$B$4,'OMS Response Form (ORF)'!P3161),COUNTIF('OMS Drop Downs'!$B$2:$B$4,'OMS Response Form (ORF)'!Q3161),COUNTIF('OMS Drop Downs'!$B$2:$B$4,'OMS Response Form (ORF)'!R3161)),"Complete","Incomplete"))</f>
        <v/>
      </c>
      <c r="T3161" s="28" t="str">
        <f>IF(S3161="Complete",IF(AND(NOT(ISNA(VLOOKUP(CONCATENATE(F3161,G3161,H3161,I3161,J3161,K3161),'OMS Drop Downs'!G:G,1,FALSE))),IF(AND(G3161&lt;&gt;"C3",K3161&lt;&gt;"O5"),IF(SUM(COUNTIF(L3161:R3161,"Y"),COUNTIF(L3161:R3161,"N"))=0,"V","I"),IF(COUNTIF(L3161:R3161,"Y"),"V","I"))="V"),"Valid","Invalid")," ")</f>
        <v xml:space="preserve"> </v>
      </c>
      <c r="U3161"/>
    </row>
    <row r="3162" spans="2:21" x14ac:dyDescent="0.35">
      <c r="B3162" s="50"/>
      <c r="C3162" s="65"/>
      <c r="D3162" s="36"/>
      <c r="E3162" s="64"/>
      <c r="F3162" s="60"/>
      <c r="G3162" s="34"/>
      <c r="H3162" s="34"/>
      <c r="I3162" s="34"/>
      <c r="J3162" s="34"/>
      <c r="K3162" s="34"/>
      <c r="L3162" s="34"/>
      <c r="M3162" s="34"/>
      <c r="N3162" s="34"/>
      <c r="O3162" s="34"/>
      <c r="P3162" s="34"/>
      <c r="Q3162" s="34"/>
      <c r="R3162" s="34"/>
      <c r="S3162" s="27" t="str">
        <f>IF(COUNTA(B3162:R3162)=0,"",IF(AND(COUNTIF('OMS Drop Downs'!$C$2:$C$3,'OMS Response Form (ORF)'!F3162),COUNTIF('OMS Drop Downs'!$D$2:$D$5,'OMS Response Form (ORF)'!G3162),COUNTIF('OMS Drop Downs'!$A$2:$A$5,'OMS Response Form (ORF)'!H3162),COUNTIF('OMS Drop Downs'!$B$2:$B$4,'OMS Response Form (ORF)'!I3162),COUNTIF('OMS Drop Downs'!$A$2:$A$5,'OMS Response Form (ORF)'!J3162),COUNTIF('OMS Drop Downs'!$E$2:$E$7,'OMS Response Form (ORF)'!K3162),COUNTIF('OMS Drop Downs'!$B$2:$B$4,'OMS Response Form (ORF)'!L3162),COUNTIF('OMS Drop Downs'!$B$2:$B$4,'OMS Response Form (ORF)'!M3162),COUNTIF('OMS Drop Downs'!$B$2:$B$4,'OMS Response Form (ORF)'!N3162),COUNTIF('OMS Drop Downs'!$B$2:$B$4,'OMS Response Form (ORF)'!P3162),COUNTIF('OMS Drop Downs'!$B$2:$B$4,'OMS Response Form (ORF)'!Q3162),COUNTIF('OMS Drop Downs'!$B$2:$B$4,'OMS Response Form (ORF)'!R3162)),"Complete","Incomplete"))</f>
        <v/>
      </c>
      <c r="T3162" s="28" t="str">
        <f>IF(S3162="Complete",IF(AND(NOT(ISNA(VLOOKUP(CONCATENATE(F3162,G3162,H3162,I3162,J3162,K3162),'OMS Drop Downs'!G:G,1,FALSE))),IF(AND(G3162&lt;&gt;"C3",K3162&lt;&gt;"O5"),IF(SUM(COUNTIF(L3162:R3162,"Y"),COUNTIF(L3162:R3162,"N"))=0,"V","I"),IF(COUNTIF(L3162:R3162,"Y"),"V","I"))="V"),"Valid","Invalid")," ")</f>
        <v xml:space="preserve"> </v>
      </c>
      <c r="U3162"/>
    </row>
    <row r="3163" spans="2:21" x14ac:dyDescent="0.35">
      <c r="B3163" s="50"/>
      <c r="C3163" s="65"/>
      <c r="D3163" s="36"/>
      <c r="E3163" s="64"/>
      <c r="F3163" s="60"/>
      <c r="G3163" s="34"/>
      <c r="H3163" s="34"/>
      <c r="I3163" s="34"/>
      <c r="J3163" s="34"/>
      <c r="K3163" s="34"/>
      <c r="L3163" s="34"/>
      <c r="M3163" s="34"/>
      <c r="N3163" s="34"/>
      <c r="O3163" s="34"/>
      <c r="P3163" s="34"/>
      <c r="Q3163" s="34"/>
      <c r="R3163" s="34"/>
      <c r="S3163" s="27" t="str">
        <f>IF(COUNTA(B3163:R3163)=0,"",IF(AND(COUNTIF('OMS Drop Downs'!$C$2:$C$3,'OMS Response Form (ORF)'!F3163),COUNTIF('OMS Drop Downs'!$D$2:$D$5,'OMS Response Form (ORF)'!G3163),COUNTIF('OMS Drop Downs'!$A$2:$A$5,'OMS Response Form (ORF)'!H3163),COUNTIF('OMS Drop Downs'!$B$2:$B$4,'OMS Response Form (ORF)'!I3163),COUNTIF('OMS Drop Downs'!$A$2:$A$5,'OMS Response Form (ORF)'!J3163),COUNTIF('OMS Drop Downs'!$E$2:$E$7,'OMS Response Form (ORF)'!K3163),COUNTIF('OMS Drop Downs'!$B$2:$B$4,'OMS Response Form (ORF)'!L3163),COUNTIF('OMS Drop Downs'!$B$2:$B$4,'OMS Response Form (ORF)'!M3163),COUNTIF('OMS Drop Downs'!$B$2:$B$4,'OMS Response Form (ORF)'!N3163),COUNTIF('OMS Drop Downs'!$B$2:$B$4,'OMS Response Form (ORF)'!P3163),COUNTIF('OMS Drop Downs'!$B$2:$B$4,'OMS Response Form (ORF)'!Q3163),COUNTIF('OMS Drop Downs'!$B$2:$B$4,'OMS Response Form (ORF)'!R3163)),"Complete","Incomplete"))</f>
        <v/>
      </c>
      <c r="T3163" s="28" t="str">
        <f>IF(S3163="Complete",IF(AND(NOT(ISNA(VLOOKUP(CONCATENATE(F3163,G3163,H3163,I3163,J3163,K3163),'OMS Drop Downs'!G:G,1,FALSE))),IF(AND(G3163&lt;&gt;"C3",K3163&lt;&gt;"O5"),IF(SUM(COUNTIF(L3163:R3163,"Y"),COUNTIF(L3163:R3163,"N"))=0,"V","I"),IF(COUNTIF(L3163:R3163,"Y"),"V","I"))="V"),"Valid","Invalid")," ")</f>
        <v xml:space="preserve"> </v>
      </c>
      <c r="U3163"/>
    </row>
    <row r="3164" spans="2:21" x14ac:dyDescent="0.35">
      <c r="B3164" s="50"/>
      <c r="C3164" s="65"/>
      <c r="D3164" s="36"/>
      <c r="E3164" s="64"/>
      <c r="F3164" s="60"/>
      <c r="G3164" s="34"/>
      <c r="H3164" s="34"/>
      <c r="I3164" s="34"/>
      <c r="J3164" s="34"/>
      <c r="K3164" s="34"/>
      <c r="L3164" s="34"/>
      <c r="M3164" s="34"/>
      <c r="N3164" s="34"/>
      <c r="O3164" s="34"/>
      <c r="P3164" s="34"/>
      <c r="Q3164" s="34"/>
      <c r="R3164" s="34"/>
      <c r="S3164" s="27" t="str">
        <f>IF(COUNTA(B3164:R3164)=0,"",IF(AND(COUNTIF('OMS Drop Downs'!$C$2:$C$3,'OMS Response Form (ORF)'!F3164),COUNTIF('OMS Drop Downs'!$D$2:$D$5,'OMS Response Form (ORF)'!G3164),COUNTIF('OMS Drop Downs'!$A$2:$A$5,'OMS Response Form (ORF)'!H3164),COUNTIF('OMS Drop Downs'!$B$2:$B$4,'OMS Response Form (ORF)'!I3164),COUNTIF('OMS Drop Downs'!$A$2:$A$5,'OMS Response Form (ORF)'!J3164),COUNTIF('OMS Drop Downs'!$E$2:$E$7,'OMS Response Form (ORF)'!K3164),COUNTIF('OMS Drop Downs'!$B$2:$B$4,'OMS Response Form (ORF)'!L3164),COUNTIF('OMS Drop Downs'!$B$2:$B$4,'OMS Response Form (ORF)'!M3164),COUNTIF('OMS Drop Downs'!$B$2:$B$4,'OMS Response Form (ORF)'!N3164),COUNTIF('OMS Drop Downs'!$B$2:$B$4,'OMS Response Form (ORF)'!P3164),COUNTIF('OMS Drop Downs'!$B$2:$B$4,'OMS Response Form (ORF)'!Q3164),COUNTIF('OMS Drop Downs'!$B$2:$B$4,'OMS Response Form (ORF)'!R3164)),"Complete","Incomplete"))</f>
        <v/>
      </c>
      <c r="T3164" s="28" t="str">
        <f>IF(S3164="Complete",IF(AND(NOT(ISNA(VLOOKUP(CONCATENATE(F3164,G3164,H3164,I3164,J3164,K3164),'OMS Drop Downs'!G:G,1,FALSE))),IF(AND(G3164&lt;&gt;"C3",K3164&lt;&gt;"O5"),IF(SUM(COUNTIF(L3164:R3164,"Y"),COUNTIF(L3164:R3164,"N"))=0,"V","I"),IF(COUNTIF(L3164:R3164,"Y"),"V","I"))="V"),"Valid","Invalid")," ")</f>
        <v xml:space="preserve"> </v>
      </c>
      <c r="U3164"/>
    </row>
    <row r="3165" spans="2:21" x14ac:dyDescent="0.35">
      <c r="B3165" s="50"/>
      <c r="C3165" s="65"/>
      <c r="D3165" s="36"/>
      <c r="E3165" s="64"/>
      <c r="F3165" s="60"/>
      <c r="G3165" s="34"/>
      <c r="H3165" s="34"/>
      <c r="I3165" s="34"/>
      <c r="J3165" s="34"/>
      <c r="K3165" s="34"/>
      <c r="L3165" s="34"/>
      <c r="M3165" s="34"/>
      <c r="N3165" s="34"/>
      <c r="O3165" s="34"/>
      <c r="P3165" s="34"/>
      <c r="Q3165" s="34"/>
      <c r="R3165" s="34"/>
      <c r="S3165" s="27" t="str">
        <f>IF(COUNTA(B3165:R3165)=0,"",IF(AND(COUNTIF('OMS Drop Downs'!$C$2:$C$3,'OMS Response Form (ORF)'!F3165),COUNTIF('OMS Drop Downs'!$D$2:$D$5,'OMS Response Form (ORF)'!G3165),COUNTIF('OMS Drop Downs'!$A$2:$A$5,'OMS Response Form (ORF)'!H3165),COUNTIF('OMS Drop Downs'!$B$2:$B$4,'OMS Response Form (ORF)'!I3165),COUNTIF('OMS Drop Downs'!$A$2:$A$5,'OMS Response Form (ORF)'!J3165),COUNTIF('OMS Drop Downs'!$E$2:$E$7,'OMS Response Form (ORF)'!K3165),COUNTIF('OMS Drop Downs'!$B$2:$B$4,'OMS Response Form (ORF)'!L3165),COUNTIF('OMS Drop Downs'!$B$2:$B$4,'OMS Response Form (ORF)'!M3165),COUNTIF('OMS Drop Downs'!$B$2:$B$4,'OMS Response Form (ORF)'!N3165),COUNTIF('OMS Drop Downs'!$B$2:$B$4,'OMS Response Form (ORF)'!P3165),COUNTIF('OMS Drop Downs'!$B$2:$B$4,'OMS Response Form (ORF)'!Q3165),COUNTIF('OMS Drop Downs'!$B$2:$B$4,'OMS Response Form (ORF)'!R3165)),"Complete","Incomplete"))</f>
        <v/>
      </c>
      <c r="T3165" s="28" t="str">
        <f>IF(S3165="Complete",IF(AND(NOT(ISNA(VLOOKUP(CONCATENATE(F3165,G3165,H3165,I3165,J3165,K3165),'OMS Drop Downs'!G:G,1,FALSE))),IF(AND(G3165&lt;&gt;"C3",K3165&lt;&gt;"O5"),IF(SUM(COUNTIF(L3165:R3165,"Y"),COUNTIF(L3165:R3165,"N"))=0,"V","I"),IF(COUNTIF(L3165:R3165,"Y"),"V","I"))="V"),"Valid","Invalid")," ")</f>
        <v xml:space="preserve"> </v>
      </c>
      <c r="U3165"/>
    </row>
    <row r="3166" spans="2:21" x14ac:dyDescent="0.35">
      <c r="B3166" s="50"/>
      <c r="C3166" s="65"/>
      <c r="D3166" s="36"/>
      <c r="E3166" s="64"/>
      <c r="F3166" s="60"/>
      <c r="G3166" s="34"/>
      <c r="H3166" s="34"/>
      <c r="I3166" s="34"/>
      <c r="J3166" s="34"/>
      <c r="K3166" s="34"/>
      <c r="L3166" s="34"/>
      <c r="M3166" s="34"/>
      <c r="N3166" s="34"/>
      <c r="O3166" s="34"/>
      <c r="P3166" s="34"/>
      <c r="Q3166" s="34"/>
      <c r="R3166" s="34"/>
      <c r="S3166" s="27" t="str">
        <f>IF(COUNTA(B3166:R3166)=0,"",IF(AND(COUNTIF('OMS Drop Downs'!$C$2:$C$3,'OMS Response Form (ORF)'!F3166),COUNTIF('OMS Drop Downs'!$D$2:$D$5,'OMS Response Form (ORF)'!G3166),COUNTIF('OMS Drop Downs'!$A$2:$A$5,'OMS Response Form (ORF)'!H3166),COUNTIF('OMS Drop Downs'!$B$2:$B$4,'OMS Response Form (ORF)'!I3166),COUNTIF('OMS Drop Downs'!$A$2:$A$5,'OMS Response Form (ORF)'!J3166),COUNTIF('OMS Drop Downs'!$E$2:$E$7,'OMS Response Form (ORF)'!K3166),COUNTIF('OMS Drop Downs'!$B$2:$B$4,'OMS Response Form (ORF)'!L3166),COUNTIF('OMS Drop Downs'!$B$2:$B$4,'OMS Response Form (ORF)'!M3166),COUNTIF('OMS Drop Downs'!$B$2:$B$4,'OMS Response Form (ORF)'!N3166),COUNTIF('OMS Drop Downs'!$B$2:$B$4,'OMS Response Form (ORF)'!P3166),COUNTIF('OMS Drop Downs'!$B$2:$B$4,'OMS Response Form (ORF)'!Q3166),COUNTIF('OMS Drop Downs'!$B$2:$B$4,'OMS Response Form (ORF)'!R3166)),"Complete","Incomplete"))</f>
        <v/>
      </c>
      <c r="T3166" s="28" t="str">
        <f>IF(S3166="Complete",IF(AND(NOT(ISNA(VLOOKUP(CONCATENATE(F3166,G3166,H3166,I3166,J3166,K3166),'OMS Drop Downs'!G:G,1,FALSE))),IF(AND(G3166&lt;&gt;"C3",K3166&lt;&gt;"O5"),IF(SUM(COUNTIF(L3166:R3166,"Y"),COUNTIF(L3166:R3166,"N"))=0,"V","I"),IF(COUNTIF(L3166:R3166,"Y"),"V","I"))="V"),"Valid","Invalid")," ")</f>
        <v xml:space="preserve"> </v>
      </c>
      <c r="U3166"/>
    </row>
    <row r="3167" spans="2:21" x14ac:dyDescent="0.35">
      <c r="B3167" s="50"/>
      <c r="C3167" s="65"/>
      <c r="D3167" s="36"/>
      <c r="E3167" s="64"/>
      <c r="F3167" s="60"/>
      <c r="G3167" s="34"/>
      <c r="H3167" s="34"/>
      <c r="I3167" s="34"/>
      <c r="J3167" s="34"/>
      <c r="K3167" s="34"/>
      <c r="L3167" s="34"/>
      <c r="M3167" s="34"/>
      <c r="N3167" s="34"/>
      <c r="O3167" s="34"/>
      <c r="P3167" s="34"/>
      <c r="Q3167" s="34"/>
      <c r="R3167" s="34"/>
      <c r="S3167" s="27" t="str">
        <f>IF(COUNTA(B3167:R3167)=0,"",IF(AND(COUNTIF('OMS Drop Downs'!$C$2:$C$3,'OMS Response Form (ORF)'!F3167),COUNTIF('OMS Drop Downs'!$D$2:$D$5,'OMS Response Form (ORF)'!G3167),COUNTIF('OMS Drop Downs'!$A$2:$A$5,'OMS Response Form (ORF)'!H3167),COUNTIF('OMS Drop Downs'!$B$2:$B$4,'OMS Response Form (ORF)'!I3167),COUNTIF('OMS Drop Downs'!$A$2:$A$5,'OMS Response Form (ORF)'!J3167),COUNTIF('OMS Drop Downs'!$E$2:$E$7,'OMS Response Form (ORF)'!K3167),COUNTIF('OMS Drop Downs'!$B$2:$B$4,'OMS Response Form (ORF)'!L3167),COUNTIF('OMS Drop Downs'!$B$2:$B$4,'OMS Response Form (ORF)'!M3167),COUNTIF('OMS Drop Downs'!$B$2:$B$4,'OMS Response Form (ORF)'!N3167),COUNTIF('OMS Drop Downs'!$B$2:$B$4,'OMS Response Form (ORF)'!P3167),COUNTIF('OMS Drop Downs'!$B$2:$B$4,'OMS Response Form (ORF)'!Q3167),COUNTIF('OMS Drop Downs'!$B$2:$B$4,'OMS Response Form (ORF)'!R3167)),"Complete","Incomplete"))</f>
        <v/>
      </c>
      <c r="T3167" s="28" t="str">
        <f>IF(S3167="Complete",IF(AND(NOT(ISNA(VLOOKUP(CONCATENATE(F3167,G3167,H3167,I3167,J3167,K3167),'OMS Drop Downs'!G:G,1,FALSE))),IF(AND(G3167&lt;&gt;"C3",K3167&lt;&gt;"O5"),IF(SUM(COUNTIF(L3167:R3167,"Y"),COUNTIF(L3167:R3167,"N"))=0,"V","I"),IF(COUNTIF(L3167:R3167,"Y"),"V","I"))="V"),"Valid","Invalid")," ")</f>
        <v xml:space="preserve"> </v>
      </c>
      <c r="U3167"/>
    </row>
    <row r="3168" spans="2:21" x14ac:dyDescent="0.35">
      <c r="B3168" s="50"/>
      <c r="C3168" s="65"/>
      <c r="D3168" s="36"/>
      <c r="E3168" s="64"/>
      <c r="F3168" s="60"/>
      <c r="G3168" s="34"/>
      <c r="H3168" s="34"/>
      <c r="I3168" s="34"/>
      <c r="J3168" s="34"/>
      <c r="K3168" s="34"/>
      <c r="L3168" s="34"/>
      <c r="M3168" s="34"/>
      <c r="N3168" s="34"/>
      <c r="O3168" s="34"/>
      <c r="P3168" s="34"/>
      <c r="Q3168" s="34"/>
      <c r="R3168" s="34"/>
      <c r="S3168" s="27" t="str">
        <f>IF(COUNTA(B3168:R3168)=0,"",IF(AND(COUNTIF('OMS Drop Downs'!$C$2:$C$3,'OMS Response Form (ORF)'!F3168),COUNTIF('OMS Drop Downs'!$D$2:$D$5,'OMS Response Form (ORF)'!G3168),COUNTIF('OMS Drop Downs'!$A$2:$A$5,'OMS Response Form (ORF)'!H3168),COUNTIF('OMS Drop Downs'!$B$2:$B$4,'OMS Response Form (ORF)'!I3168),COUNTIF('OMS Drop Downs'!$A$2:$A$5,'OMS Response Form (ORF)'!J3168),COUNTIF('OMS Drop Downs'!$E$2:$E$7,'OMS Response Form (ORF)'!K3168),COUNTIF('OMS Drop Downs'!$B$2:$B$4,'OMS Response Form (ORF)'!L3168),COUNTIF('OMS Drop Downs'!$B$2:$B$4,'OMS Response Form (ORF)'!M3168),COUNTIF('OMS Drop Downs'!$B$2:$B$4,'OMS Response Form (ORF)'!N3168),COUNTIF('OMS Drop Downs'!$B$2:$B$4,'OMS Response Form (ORF)'!P3168),COUNTIF('OMS Drop Downs'!$B$2:$B$4,'OMS Response Form (ORF)'!Q3168),COUNTIF('OMS Drop Downs'!$B$2:$B$4,'OMS Response Form (ORF)'!R3168)),"Complete","Incomplete"))</f>
        <v/>
      </c>
      <c r="T3168" s="28" t="str">
        <f>IF(S3168="Complete",IF(AND(NOT(ISNA(VLOOKUP(CONCATENATE(F3168,G3168,H3168,I3168,J3168,K3168),'OMS Drop Downs'!G:G,1,FALSE))),IF(AND(G3168&lt;&gt;"C3",K3168&lt;&gt;"O5"),IF(SUM(COUNTIF(L3168:R3168,"Y"),COUNTIF(L3168:R3168,"N"))=0,"V","I"),IF(COUNTIF(L3168:R3168,"Y"),"V","I"))="V"),"Valid","Invalid")," ")</f>
        <v xml:space="preserve"> </v>
      </c>
      <c r="U3168"/>
    </row>
    <row r="3169" spans="2:21" x14ac:dyDescent="0.35">
      <c r="B3169" s="50"/>
      <c r="C3169" s="65"/>
      <c r="D3169" s="36"/>
      <c r="E3169" s="64"/>
      <c r="F3169" s="60"/>
      <c r="G3169" s="34"/>
      <c r="H3169" s="34"/>
      <c r="I3169" s="34"/>
      <c r="J3169" s="34"/>
      <c r="K3169" s="34"/>
      <c r="L3169" s="34"/>
      <c r="M3169" s="34"/>
      <c r="N3169" s="34"/>
      <c r="O3169" s="34"/>
      <c r="P3169" s="34"/>
      <c r="Q3169" s="34"/>
      <c r="R3169" s="34"/>
      <c r="S3169" s="27" t="str">
        <f>IF(COUNTA(B3169:R3169)=0,"",IF(AND(COUNTIF('OMS Drop Downs'!$C$2:$C$3,'OMS Response Form (ORF)'!F3169),COUNTIF('OMS Drop Downs'!$D$2:$D$5,'OMS Response Form (ORF)'!G3169),COUNTIF('OMS Drop Downs'!$A$2:$A$5,'OMS Response Form (ORF)'!H3169),COUNTIF('OMS Drop Downs'!$B$2:$B$4,'OMS Response Form (ORF)'!I3169),COUNTIF('OMS Drop Downs'!$A$2:$A$5,'OMS Response Form (ORF)'!J3169),COUNTIF('OMS Drop Downs'!$E$2:$E$7,'OMS Response Form (ORF)'!K3169),COUNTIF('OMS Drop Downs'!$B$2:$B$4,'OMS Response Form (ORF)'!L3169),COUNTIF('OMS Drop Downs'!$B$2:$B$4,'OMS Response Form (ORF)'!M3169),COUNTIF('OMS Drop Downs'!$B$2:$B$4,'OMS Response Form (ORF)'!N3169),COUNTIF('OMS Drop Downs'!$B$2:$B$4,'OMS Response Form (ORF)'!P3169),COUNTIF('OMS Drop Downs'!$B$2:$B$4,'OMS Response Form (ORF)'!Q3169),COUNTIF('OMS Drop Downs'!$B$2:$B$4,'OMS Response Form (ORF)'!R3169)),"Complete","Incomplete"))</f>
        <v/>
      </c>
      <c r="T3169" s="28" t="str">
        <f>IF(S3169="Complete",IF(AND(NOT(ISNA(VLOOKUP(CONCATENATE(F3169,G3169,H3169,I3169,J3169,K3169),'OMS Drop Downs'!G:G,1,FALSE))),IF(AND(G3169&lt;&gt;"C3",K3169&lt;&gt;"O5"),IF(SUM(COUNTIF(L3169:R3169,"Y"),COUNTIF(L3169:R3169,"N"))=0,"V","I"),IF(COUNTIF(L3169:R3169,"Y"),"V","I"))="V"),"Valid","Invalid")," ")</f>
        <v xml:space="preserve"> </v>
      </c>
      <c r="U3169"/>
    </row>
    <row r="3170" spans="2:21" x14ac:dyDescent="0.35">
      <c r="B3170" s="50"/>
      <c r="C3170" s="65"/>
      <c r="D3170" s="36"/>
      <c r="E3170" s="64"/>
      <c r="F3170" s="60"/>
      <c r="G3170" s="34"/>
      <c r="H3170" s="34"/>
      <c r="I3170" s="34"/>
      <c r="J3170" s="34"/>
      <c r="K3170" s="34"/>
      <c r="L3170" s="34"/>
      <c r="M3170" s="34"/>
      <c r="N3170" s="34"/>
      <c r="O3170" s="34"/>
      <c r="P3170" s="34"/>
      <c r="Q3170" s="34"/>
      <c r="R3170" s="34"/>
      <c r="S3170" s="27" t="str">
        <f>IF(COUNTA(B3170:R3170)=0,"",IF(AND(COUNTIF('OMS Drop Downs'!$C$2:$C$3,'OMS Response Form (ORF)'!F3170),COUNTIF('OMS Drop Downs'!$D$2:$D$5,'OMS Response Form (ORF)'!G3170),COUNTIF('OMS Drop Downs'!$A$2:$A$5,'OMS Response Form (ORF)'!H3170),COUNTIF('OMS Drop Downs'!$B$2:$B$4,'OMS Response Form (ORF)'!I3170),COUNTIF('OMS Drop Downs'!$A$2:$A$5,'OMS Response Form (ORF)'!J3170),COUNTIF('OMS Drop Downs'!$E$2:$E$7,'OMS Response Form (ORF)'!K3170),COUNTIF('OMS Drop Downs'!$B$2:$B$4,'OMS Response Form (ORF)'!L3170),COUNTIF('OMS Drop Downs'!$B$2:$B$4,'OMS Response Form (ORF)'!M3170),COUNTIF('OMS Drop Downs'!$B$2:$B$4,'OMS Response Form (ORF)'!N3170),COUNTIF('OMS Drop Downs'!$B$2:$B$4,'OMS Response Form (ORF)'!P3170),COUNTIF('OMS Drop Downs'!$B$2:$B$4,'OMS Response Form (ORF)'!Q3170),COUNTIF('OMS Drop Downs'!$B$2:$B$4,'OMS Response Form (ORF)'!R3170)),"Complete","Incomplete"))</f>
        <v/>
      </c>
      <c r="T3170" s="28" t="str">
        <f>IF(S3170="Complete",IF(AND(NOT(ISNA(VLOOKUP(CONCATENATE(F3170,G3170,H3170,I3170,J3170,K3170),'OMS Drop Downs'!G:G,1,FALSE))),IF(AND(G3170&lt;&gt;"C3",K3170&lt;&gt;"O5"),IF(SUM(COUNTIF(L3170:R3170,"Y"),COUNTIF(L3170:R3170,"N"))=0,"V","I"),IF(COUNTIF(L3170:R3170,"Y"),"V","I"))="V"),"Valid","Invalid")," ")</f>
        <v xml:space="preserve"> </v>
      </c>
      <c r="U3170"/>
    </row>
    <row r="3171" spans="2:21" x14ac:dyDescent="0.35">
      <c r="B3171" s="50"/>
      <c r="C3171" s="65"/>
      <c r="D3171" s="36"/>
      <c r="E3171" s="64"/>
      <c r="F3171" s="60"/>
      <c r="G3171" s="34"/>
      <c r="H3171" s="34"/>
      <c r="I3171" s="34"/>
      <c r="J3171" s="34"/>
      <c r="K3171" s="34"/>
      <c r="L3171" s="34"/>
      <c r="M3171" s="34"/>
      <c r="N3171" s="34"/>
      <c r="O3171" s="34"/>
      <c r="P3171" s="34"/>
      <c r="Q3171" s="34"/>
      <c r="R3171" s="34"/>
      <c r="S3171" s="27" t="str">
        <f>IF(COUNTA(B3171:R3171)=0,"",IF(AND(COUNTIF('OMS Drop Downs'!$C$2:$C$3,'OMS Response Form (ORF)'!F3171),COUNTIF('OMS Drop Downs'!$D$2:$D$5,'OMS Response Form (ORF)'!G3171),COUNTIF('OMS Drop Downs'!$A$2:$A$5,'OMS Response Form (ORF)'!H3171),COUNTIF('OMS Drop Downs'!$B$2:$B$4,'OMS Response Form (ORF)'!I3171),COUNTIF('OMS Drop Downs'!$A$2:$A$5,'OMS Response Form (ORF)'!J3171),COUNTIF('OMS Drop Downs'!$E$2:$E$7,'OMS Response Form (ORF)'!K3171),COUNTIF('OMS Drop Downs'!$B$2:$B$4,'OMS Response Form (ORF)'!L3171),COUNTIF('OMS Drop Downs'!$B$2:$B$4,'OMS Response Form (ORF)'!M3171),COUNTIF('OMS Drop Downs'!$B$2:$B$4,'OMS Response Form (ORF)'!N3171),COUNTIF('OMS Drop Downs'!$B$2:$B$4,'OMS Response Form (ORF)'!P3171),COUNTIF('OMS Drop Downs'!$B$2:$B$4,'OMS Response Form (ORF)'!Q3171),COUNTIF('OMS Drop Downs'!$B$2:$B$4,'OMS Response Form (ORF)'!R3171)),"Complete","Incomplete"))</f>
        <v/>
      </c>
      <c r="T3171" s="28" t="str">
        <f>IF(S3171="Complete",IF(AND(NOT(ISNA(VLOOKUP(CONCATENATE(F3171,G3171,H3171,I3171,J3171,K3171),'OMS Drop Downs'!G:G,1,FALSE))),IF(AND(G3171&lt;&gt;"C3",K3171&lt;&gt;"O5"),IF(SUM(COUNTIF(L3171:R3171,"Y"),COUNTIF(L3171:R3171,"N"))=0,"V","I"),IF(COUNTIF(L3171:R3171,"Y"),"V","I"))="V"),"Valid","Invalid")," ")</f>
        <v xml:space="preserve"> </v>
      </c>
      <c r="U3171"/>
    </row>
    <row r="3172" spans="2:21" x14ac:dyDescent="0.35">
      <c r="B3172" s="50"/>
      <c r="C3172" s="65"/>
      <c r="D3172" s="36"/>
      <c r="E3172" s="64"/>
      <c r="F3172" s="60"/>
      <c r="G3172" s="34"/>
      <c r="H3172" s="34"/>
      <c r="I3172" s="34"/>
      <c r="J3172" s="34"/>
      <c r="K3172" s="34"/>
      <c r="L3172" s="34"/>
      <c r="M3172" s="34"/>
      <c r="N3172" s="34"/>
      <c r="O3172" s="34"/>
      <c r="P3172" s="34"/>
      <c r="Q3172" s="34"/>
      <c r="R3172" s="34"/>
      <c r="S3172" s="27" t="str">
        <f>IF(COUNTA(B3172:R3172)=0,"",IF(AND(COUNTIF('OMS Drop Downs'!$C$2:$C$3,'OMS Response Form (ORF)'!F3172),COUNTIF('OMS Drop Downs'!$D$2:$D$5,'OMS Response Form (ORF)'!G3172),COUNTIF('OMS Drop Downs'!$A$2:$A$5,'OMS Response Form (ORF)'!H3172),COUNTIF('OMS Drop Downs'!$B$2:$B$4,'OMS Response Form (ORF)'!I3172),COUNTIF('OMS Drop Downs'!$A$2:$A$5,'OMS Response Form (ORF)'!J3172),COUNTIF('OMS Drop Downs'!$E$2:$E$7,'OMS Response Form (ORF)'!K3172),COUNTIF('OMS Drop Downs'!$B$2:$B$4,'OMS Response Form (ORF)'!L3172),COUNTIF('OMS Drop Downs'!$B$2:$B$4,'OMS Response Form (ORF)'!M3172),COUNTIF('OMS Drop Downs'!$B$2:$B$4,'OMS Response Form (ORF)'!N3172),COUNTIF('OMS Drop Downs'!$B$2:$B$4,'OMS Response Form (ORF)'!P3172),COUNTIF('OMS Drop Downs'!$B$2:$B$4,'OMS Response Form (ORF)'!Q3172),COUNTIF('OMS Drop Downs'!$B$2:$B$4,'OMS Response Form (ORF)'!R3172)),"Complete","Incomplete"))</f>
        <v/>
      </c>
      <c r="T3172" s="28" t="str">
        <f>IF(S3172="Complete",IF(AND(NOT(ISNA(VLOOKUP(CONCATENATE(F3172,G3172,H3172,I3172,J3172,K3172),'OMS Drop Downs'!G:G,1,FALSE))),IF(AND(G3172&lt;&gt;"C3",K3172&lt;&gt;"O5"),IF(SUM(COUNTIF(L3172:R3172,"Y"),COUNTIF(L3172:R3172,"N"))=0,"V","I"),IF(COUNTIF(L3172:R3172,"Y"),"V","I"))="V"),"Valid","Invalid")," ")</f>
        <v xml:space="preserve"> </v>
      </c>
      <c r="U3172"/>
    </row>
    <row r="3173" spans="2:21" x14ac:dyDescent="0.35">
      <c r="B3173" s="50"/>
      <c r="C3173" s="65"/>
      <c r="D3173" s="36"/>
      <c r="E3173" s="64"/>
      <c r="F3173" s="60"/>
      <c r="G3173" s="34"/>
      <c r="H3173" s="34"/>
      <c r="I3173" s="34"/>
      <c r="J3173" s="34"/>
      <c r="K3173" s="34"/>
      <c r="L3173" s="34"/>
      <c r="M3173" s="34"/>
      <c r="N3173" s="34"/>
      <c r="O3173" s="34"/>
      <c r="P3173" s="34"/>
      <c r="Q3173" s="34"/>
      <c r="R3173" s="34"/>
      <c r="S3173" s="27" t="str">
        <f>IF(COUNTA(B3173:R3173)=0,"",IF(AND(COUNTIF('OMS Drop Downs'!$C$2:$C$3,'OMS Response Form (ORF)'!F3173),COUNTIF('OMS Drop Downs'!$D$2:$D$5,'OMS Response Form (ORF)'!G3173),COUNTIF('OMS Drop Downs'!$A$2:$A$5,'OMS Response Form (ORF)'!H3173),COUNTIF('OMS Drop Downs'!$B$2:$B$4,'OMS Response Form (ORF)'!I3173),COUNTIF('OMS Drop Downs'!$A$2:$A$5,'OMS Response Form (ORF)'!J3173),COUNTIF('OMS Drop Downs'!$E$2:$E$7,'OMS Response Form (ORF)'!K3173),COUNTIF('OMS Drop Downs'!$B$2:$B$4,'OMS Response Form (ORF)'!L3173),COUNTIF('OMS Drop Downs'!$B$2:$B$4,'OMS Response Form (ORF)'!M3173),COUNTIF('OMS Drop Downs'!$B$2:$B$4,'OMS Response Form (ORF)'!N3173),COUNTIF('OMS Drop Downs'!$B$2:$B$4,'OMS Response Form (ORF)'!P3173),COUNTIF('OMS Drop Downs'!$B$2:$B$4,'OMS Response Form (ORF)'!Q3173),COUNTIF('OMS Drop Downs'!$B$2:$B$4,'OMS Response Form (ORF)'!R3173)),"Complete","Incomplete"))</f>
        <v/>
      </c>
      <c r="T3173" s="28" t="str">
        <f>IF(S3173="Complete",IF(AND(NOT(ISNA(VLOOKUP(CONCATENATE(F3173,G3173,H3173,I3173,J3173,K3173),'OMS Drop Downs'!G:G,1,FALSE))),IF(AND(G3173&lt;&gt;"C3",K3173&lt;&gt;"O5"),IF(SUM(COUNTIF(L3173:R3173,"Y"),COUNTIF(L3173:R3173,"N"))=0,"V","I"),IF(COUNTIF(L3173:R3173,"Y"),"V","I"))="V"),"Valid","Invalid")," ")</f>
        <v xml:space="preserve"> </v>
      </c>
      <c r="U3173"/>
    </row>
    <row r="3174" spans="2:21" x14ac:dyDescent="0.35">
      <c r="B3174" s="50"/>
      <c r="C3174" s="65"/>
      <c r="D3174" s="36"/>
      <c r="E3174" s="64"/>
      <c r="F3174" s="60"/>
      <c r="G3174" s="34"/>
      <c r="H3174" s="34"/>
      <c r="I3174" s="34"/>
      <c r="J3174" s="34"/>
      <c r="K3174" s="34"/>
      <c r="L3174" s="34"/>
      <c r="M3174" s="34"/>
      <c r="N3174" s="34"/>
      <c r="O3174" s="34"/>
      <c r="P3174" s="34"/>
      <c r="Q3174" s="34"/>
      <c r="R3174" s="34"/>
      <c r="S3174" s="27" t="str">
        <f>IF(COUNTA(B3174:R3174)=0,"",IF(AND(COUNTIF('OMS Drop Downs'!$C$2:$C$3,'OMS Response Form (ORF)'!F3174),COUNTIF('OMS Drop Downs'!$D$2:$D$5,'OMS Response Form (ORF)'!G3174),COUNTIF('OMS Drop Downs'!$A$2:$A$5,'OMS Response Form (ORF)'!H3174),COUNTIF('OMS Drop Downs'!$B$2:$B$4,'OMS Response Form (ORF)'!I3174),COUNTIF('OMS Drop Downs'!$A$2:$A$5,'OMS Response Form (ORF)'!J3174),COUNTIF('OMS Drop Downs'!$E$2:$E$7,'OMS Response Form (ORF)'!K3174),COUNTIF('OMS Drop Downs'!$B$2:$B$4,'OMS Response Form (ORF)'!L3174),COUNTIF('OMS Drop Downs'!$B$2:$B$4,'OMS Response Form (ORF)'!M3174),COUNTIF('OMS Drop Downs'!$B$2:$B$4,'OMS Response Form (ORF)'!N3174),COUNTIF('OMS Drop Downs'!$B$2:$B$4,'OMS Response Form (ORF)'!P3174),COUNTIF('OMS Drop Downs'!$B$2:$B$4,'OMS Response Form (ORF)'!Q3174),COUNTIF('OMS Drop Downs'!$B$2:$B$4,'OMS Response Form (ORF)'!R3174)),"Complete","Incomplete"))</f>
        <v/>
      </c>
      <c r="T3174" s="28" t="str">
        <f>IF(S3174="Complete",IF(AND(NOT(ISNA(VLOOKUP(CONCATENATE(F3174,G3174,H3174,I3174,J3174,K3174),'OMS Drop Downs'!G:G,1,FALSE))),IF(AND(G3174&lt;&gt;"C3",K3174&lt;&gt;"O5"),IF(SUM(COUNTIF(L3174:R3174,"Y"),COUNTIF(L3174:R3174,"N"))=0,"V","I"),IF(COUNTIF(L3174:R3174,"Y"),"V","I"))="V"),"Valid","Invalid")," ")</f>
        <v xml:space="preserve"> </v>
      </c>
      <c r="U3174"/>
    </row>
    <row r="3175" spans="2:21" x14ac:dyDescent="0.35">
      <c r="B3175" s="50"/>
      <c r="C3175" s="65"/>
      <c r="D3175" s="36"/>
      <c r="E3175" s="64"/>
      <c r="F3175" s="60"/>
      <c r="G3175" s="34"/>
      <c r="H3175" s="34"/>
      <c r="I3175" s="34"/>
      <c r="J3175" s="34"/>
      <c r="K3175" s="34"/>
      <c r="L3175" s="34"/>
      <c r="M3175" s="34"/>
      <c r="N3175" s="34"/>
      <c r="O3175" s="34"/>
      <c r="P3175" s="34"/>
      <c r="Q3175" s="34"/>
      <c r="R3175" s="34"/>
      <c r="S3175" s="27" t="str">
        <f>IF(COUNTA(B3175:R3175)=0,"",IF(AND(COUNTIF('OMS Drop Downs'!$C$2:$C$3,'OMS Response Form (ORF)'!F3175),COUNTIF('OMS Drop Downs'!$D$2:$D$5,'OMS Response Form (ORF)'!G3175),COUNTIF('OMS Drop Downs'!$A$2:$A$5,'OMS Response Form (ORF)'!H3175),COUNTIF('OMS Drop Downs'!$B$2:$B$4,'OMS Response Form (ORF)'!I3175),COUNTIF('OMS Drop Downs'!$A$2:$A$5,'OMS Response Form (ORF)'!J3175),COUNTIF('OMS Drop Downs'!$E$2:$E$7,'OMS Response Form (ORF)'!K3175),COUNTIF('OMS Drop Downs'!$B$2:$B$4,'OMS Response Form (ORF)'!L3175),COUNTIF('OMS Drop Downs'!$B$2:$B$4,'OMS Response Form (ORF)'!M3175),COUNTIF('OMS Drop Downs'!$B$2:$B$4,'OMS Response Form (ORF)'!N3175),COUNTIF('OMS Drop Downs'!$B$2:$B$4,'OMS Response Form (ORF)'!P3175),COUNTIF('OMS Drop Downs'!$B$2:$B$4,'OMS Response Form (ORF)'!Q3175),COUNTIF('OMS Drop Downs'!$B$2:$B$4,'OMS Response Form (ORF)'!R3175)),"Complete","Incomplete"))</f>
        <v/>
      </c>
      <c r="T3175" s="28" t="str">
        <f>IF(S3175="Complete",IF(AND(NOT(ISNA(VLOOKUP(CONCATENATE(F3175,G3175,H3175,I3175,J3175,K3175),'OMS Drop Downs'!G:G,1,FALSE))),IF(AND(G3175&lt;&gt;"C3",K3175&lt;&gt;"O5"),IF(SUM(COUNTIF(L3175:R3175,"Y"),COUNTIF(L3175:R3175,"N"))=0,"V","I"),IF(COUNTIF(L3175:R3175,"Y"),"V","I"))="V"),"Valid","Invalid")," ")</f>
        <v xml:space="preserve"> </v>
      </c>
      <c r="U3175"/>
    </row>
    <row r="3176" spans="2:21" x14ac:dyDescent="0.35">
      <c r="B3176" s="50"/>
      <c r="C3176" s="65"/>
      <c r="D3176" s="36"/>
      <c r="E3176" s="64"/>
      <c r="F3176" s="60"/>
      <c r="G3176" s="34"/>
      <c r="H3176" s="34"/>
      <c r="I3176" s="34"/>
      <c r="J3176" s="34"/>
      <c r="K3176" s="34"/>
      <c r="L3176" s="34"/>
      <c r="M3176" s="34"/>
      <c r="N3176" s="34"/>
      <c r="O3176" s="34"/>
      <c r="P3176" s="34"/>
      <c r="Q3176" s="34"/>
      <c r="R3176" s="34"/>
      <c r="S3176" s="27" t="str">
        <f>IF(COUNTA(B3176:R3176)=0,"",IF(AND(COUNTIF('OMS Drop Downs'!$C$2:$C$3,'OMS Response Form (ORF)'!F3176),COUNTIF('OMS Drop Downs'!$D$2:$D$5,'OMS Response Form (ORF)'!G3176),COUNTIF('OMS Drop Downs'!$A$2:$A$5,'OMS Response Form (ORF)'!H3176),COUNTIF('OMS Drop Downs'!$B$2:$B$4,'OMS Response Form (ORF)'!I3176),COUNTIF('OMS Drop Downs'!$A$2:$A$5,'OMS Response Form (ORF)'!J3176),COUNTIF('OMS Drop Downs'!$E$2:$E$7,'OMS Response Form (ORF)'!K3176),COUNTIF('OMS Drop Downs'!$B$2:$B$4,'OMS Response Form (ORF)'!L3176),COUNTIF('OMS Drop Downs'!$B$2:$B$4,'OMS Response Form (ORF)'!M3176),COUNTIF('OMS Drop Downs'!$B$2:$B$4,'OMS Response Form (ORF)'!N3176),COUNTIF('OMS Drop Downs'!$B$2:$B$4,'OMS Response Form (ORF)'!P3176),COUNTIF('OMS Drop Downs'!$B$2:$B$4,'OMS Response Form (ORF)'!Q3176),COUNTIF('OMS Drop Downs'!$B$2:$B$4,'OMS Response Form (ORF)'!R3176)),"Complete","Incomplete"))</f>
        <v/>
      </c>
      <c r="T3176" s="28" t="str">
        <f>IF(S3176="Complete",IF(AND(NOT(ISNA(VLOOKUP(CONCATENATE(F3176,G3176,H3176,I3176,J3176,K3176),'OMS Drop Downs'!G:G,1,FALSE))),IF(AND(G3176&lt;&gt;"C3",K3176&lt;&gt;"O5"),IF(SUM(COUNTIF(L3176:R3176,"Y"),COUNTIF(L3176:R3176,"N"))=0,"V","I"),IF(COUNTIF(L3176:R3176,"Y"),"V","I"))="V"),"Valid","Invalid")," ")</f>
        <v xml:space="preserve"> </v>
      </c>
      <c r="U3176"/>
    </row>
    <row r="3177" spans="2:21" x14ac:dyDescent="0.35">
      <c r="B3177" s="50"/>
      <c r="C3177" s="65"/>
      <c r="D3177" s="36"/>
      <c r="E3177" s="64"/>
      <c r="F3177" s="60"/>
      <c r="G3177" s="34"/>
      <c r="H3177" s="34"/>
      <c r="I3177" s="34"/>
      <c r="J3177" s="34"/>
      <c r="K3177" s="34"/>
      <c r="L3177" s="34"/>
      <c r="M3177" s="34"/>
      <c r="N3177" s="34"/>
      <c r="O3177" s="34"/>
      <c r="P3177" s="34"/>
      <c r="Q3177" s="34"/>
      <c r="R3177" s="34"/>
      <c r="S3177" s="27" t="str">
        <f>IF(COUNTA(B3177:R3177)=0,"",IF(AND(COUNTIF('OMS Drop Downs'!$C$2:$C$3,'OMS Response Form (ORF)'!F3177),COUNTIF('OMS Drop Downs'!$D$2:$D$5,'OMS Response Form (ORF)'!G3177),COUNTIF('OMS Drop Downs'!$A$2:$A$5,'OMS Response Form (ORF)'!H3177),COUNTIF('OMS Drop Downs'!$B$2:$B$4,'OMS Response Form (ORF)'!I3177),COUNTIF('OMS Drop Downs'!$A$2:$A$5,'OMS Response Form (ORF)'!J3177),COUNTIF('OMS Drop Downs'!$E$2:$E$7,'OMS Response Form (ORF)'!K3177),COUNTIF('OMS Drop Downs'!$B$2:$B$4,'OMS Response Form (ORF)'!L3177),COUNTIF('OMS Drop Downs'!$B$2:$B$4,'OMS Response Form (ORF)'!M3177),COUNTIF('OMS Drop Downs'!$B$2:$B$4,'OMS Response Form (ORF)'!N3177),COUNTIF('OMS Drop Downs'!$B$2:$B$4,'OMS Response Form (ORF)'!P3177),COUNTIF('OMS Drop Downs'!$B$2:$B$4,'OMS Response Form (ORF)'!Q3177),COUNTIF('OMS Drop Downs'!$B$2:$B$4,'OMS Response Form (ORF)'!R3177)),"Complete","Incomplete"))</f>
        <v/>
      </c>
      <c r="T3177" s="28" t="str">
        <f>IF(S3177="Complete",IF(AND(NOT(ISNA(VLOOKUP(CONCATENATE(F3177,G3177,H3177,I3177,J3177,K3177),'OMS Drop Downs'!G:G,1,FALSE))),IF(AND(G3177&lt;&gt;"C3",K3177&lt;&gt;"O5"),IF(SUM(COUNTIF(L3177:R3177,"Y"),COUNTIF(L3177:R3177,"N"))=0,"V","I"),IF(COUNTIF(L3177:R3177,"Y"),"V","I"))="V"),"Valid","Invalid")," ")</f>
        <v xml:space="preserve"> </v>
      </c>
      <c r="U3177"/>
    </row>
    <row r="3178" spans="2:21" x14ac:dyDescent="0.35">
      <c r="B3178" s="50"/>
      <c r="C3178" s="65"/>
      <c r="D3178" s="36"/>
      <c r="E3178" s="64"/>
      <c r="F3178" s="60"/>
      <c r="G3178" s="34"/>
      <c r="H3178" s="34"/>
      <c r="I3178" s="34"/>
      <c r="J3178" s="34"/>
      <c r="K3178" s="34"/>
      <c r="L3178" s="34"/>
      <c r="M3178" s="34"/>
      <c r="N3178" s="34"/>
      <c r="O3178" s="34"/>
      <c r="P3178" s="34"/>
      <c r="Q3178" s="34"/>
      <c r="R3178" s="34"/>
      <c r="S3178" s="27" t="str">
        <f>IF(COUNTA(B3178:R3178)=0,"",IF(AND(COUNTIF('OMS Drop Downs'!$C$2:$C$3,'OMS Response Form (ORF)'!F3178),COUNTIF('OMS Drop Downs'!$D$2:$D$5,'OMS Response Form (ORF)'!G3178),COUNTIF('OMS Drop Downs'!$A$2:$A$5,'OMS Response Form (ORF)'!H3178),COUNTIF('OMS Drop Downs'!$B$2:$B$4,'OMS Response Form (ORF)'!I3178),COUNTIF('OMS Drop Downs'!$A$2:$A$5,'OMS Response Form (ORF)'!J3178),COUNTIF('OMS Drop Downs'!$E$2:$E$7,'OMS Response Form (ORF)'!K3178),COUNTIF('OMS Drop Downs'!$B$2:$B$4,'OMS Response Form (ORF)'!L3178),COUNTIF('OMS Drop Downs'!$B$2:$B$4,'OMS Response Form (ORF)'!M3178),COUNTIF('OMS Drop Downs'!$B$2:$B$4,'OMS Response Form (ORF)'!N3178),COUNTIF('OMS Drop Downs'!$B$2:$B$4,'OMS Response Form (ORF)'!P3178),COUNTIF('OMS Drop Downs'!$B$2:$B$4,'OMS Response Form (ORF)'!Q3178),COUNTIF('OMS Drop Downs'!$B$2:$B$4,'OMS Response Form (ORF)'!R3178)),"Complete","Incomplete"))</f>
        <v/>
      </c>
      <c r="T3178" s="28" t="str">
        <f>IF(S3178="Complete",IF(AND(NOT(ISNA(VLOOKUP(CONCATENATE(F3178,G3178,H3178,I3178,J3178,K3178),'OMS Drop Downs'!G:G,1,FALSE))),IF(AND(G3178&lt;&gt;"C3",K3178&lt;&gt;"O5"),IF(SUM(COUNTIF(L3178:R3178,"Y"),COUNTIF(L3178:R3178,"N"))=0,"V","I"),IF(COUNTIF(L3178:R3178,"Y"),"V","I"))="V"),"Valid","Invalid")," ")</f>
        <v xml:space="preserve"> </v>
      </c>
      <c r="U3178"/>
    </row>
    <row r="3179" spans="2:21" x14ac:dyDescent="0.35">
      <c r="B3179" s="50"/>
      <c r="C3179" s="65"/>
      <c r="D3179" s="36"/>
      <c r="E3179" s="64"/>
      <c r="F3179" s="60"/>
      <c r="G3179" s="34"/>
      <c r="H3179" s="34"/>
      <c r="I3179" s="34"/>
      <c r="J3179" s="34"/>
      <c r="K3179" s="34"/>
      <c r="L3179" s="34"/>
      <c r="M3179" s="34"/>
      <c r="N3179" s="34"/>
      <c r="O3179" s="34"/>
      <c r="P3179" s="34"/>
      <c r="Q3179" s="34"/>
      <c r="R3179" s="34"/>
      <c r="S3179" s="27" t="str">
        <f>IF(COUNTA(B3179:R3179)=0,"",IF(AND(COUNTIF('OMS Drop Downs'!$C$2:$C$3,'OMS Response Form (ORF)'!F3179),COUNTIF('OMS Drop Downs'!$D$2:$D$5,'OMS Response Form (ORF)'!G3179),COUNTIF('OMS Drop Downs'!$A$2:$A$5,'OMS Response Form (ORF)'!H3179),COUNTIF('OMS Drop Downs'!$B$2:$B$4,'OMS Response Form (ORF)'!I3179),COUNTIF('OMS Drop Downs'!$A$2:$A$5,'OMS Response Form (ORF)'!J3179),COUNTIF('OMS Drop Downs'!$E$2:$E$7,'OMS Response Form (ORF)'!K3179),COUNTIF('OMS Drop Downs'!$B$2:$B$4,'OMS Response Form (ORF)'!L3179),COUNTIF('OMS Drop Downs'!$B$2:$B$4,'OMS Response Form (ORF)'!M3179),COUNTIF('OMS Drop Downs'!$B$2:$B$4,'OMS Response Form (ORF)'!N3179),COUNTIF('OMS Drop Downs'!$B$2:$B$4,'OMS Response Form (ORF)'!P3179),COUNTIF('OMS Drop Downs'!$B$2:$B$4,'OMS Response Form (ORF)'!Q3179),COUNTIF('OMS Drop Downs'!$B$2:$B$4,'OMS Response Form (ORF)'!R3179)),"Complete","Incomplete"))</f>
        <v/>
      </c>
      <c r="T3179" s="28" t="str">
        <f>IF(S3179="Complete",IF(AND(NOT(ISNA(VLOOKUP(CONCATENATE(F3179,G3179,H3179,I3179,J3179,K3179),'OMS Drop Downs'!G:G,1,FALSE))),IF(AND(G3179&lt;&gt;"C3",K3179&lt;&gt;"O5"),IF(SUM(COUNTIF(L3179:R3179,"Y"),COUNTIF(L3179:R3179,"N"))=0,"V","I"),IF(COUNTIF(L3179:R3179,"Y"),"V","I"))="V"),"Valid","Invalid")," ")</f>
        <v xml:space="preserve"> </v>
      </c>
      <c r="U3179"/>
    </row>
    <row r="3180" spans="2:21" x14ac:dyDescent="0.35">
      <c r="B3180" s="50"/>
      <c r="C3180" s="65"/>
      <c r="D3180" s="36"/>
      <c r="E3180" s="64"/>
      <c r="F3180" s="60"/>
      <c r="G3180" s="34"/>
      <c r="H3180" s="34"/>
      <c r="I3180" s="34"/>
      <c r="J3180" s="34"/>
      <c r="K3180" s="34"/>
      <c r="L3180" s="34"/>
      <c r="M3180" s="34"/>
      <c r="N3180" s="34"/>
      <c r="O3180" s="34"/>
      <c r="P3180" s="34"/>
      <c r="Q3180" s="34"/>
      <c r="R3180" s="34"/>
      <c r="S3180" s="27" t="str">
        <f>IF(COUNTA(B3180:R3180)=0,"",IF(AND(COUNTIF('OMS Drop Downs'!$C$2:$C$3,'OMS Response Form (ORF)'!F3180),COUNTIF('OMS Drop Downs'!$D$2:$D$5,'OMS Response Form (ORF)'!G3180),COUNTIF('OMS Drop Downs'!$A$2:$A$5,'OMS Response Form (ORF)'!H3180),COUNTIF('OMS Drop Downs'!$B$2:$B$4,'OMS Response Form (ORF)'!I3180),COUNTIF('OMS Drop Downs'!$A$2:$A$5,'OMS Response Form (ORF)'!J3180),COUNTIF('OMS Drop Downs'!$E$2:$E$7,'OMS Response Form (ORF)'!K3180),COUNTIF('OMS Drop Downs'!$B$2:$B$4,'OMS Response Form (ORF)'!L3180),COUNTIF('OMS Drop Downs'!$B$2:$B$4,'OMS Response Form (ORF)'!M3180),COUNTIF('OMS Drop Downs'!$B$2:$B$4,'OMS Response Form (ORF)'!N3180),COUNTIF('OMS Drop Downs'!$B$2:$B$4,'OMS Response Form (ORF)'!P3180),COUNTIF('OMS Drop Downs'!$B$2:$B$4,'OMS Response Form (ORF)'!Q3180),COUNTIF('OMS Drop Downs'!$B$2:$B$4,'OMS Response Form (ORF)'!R3180)),"Complete","Incomplete"))</f>
        <v/>
      </c>
      <c r="T3180" s="28" t="str">
        <f>IF(S3180="Complete",IF(AND(NOT(ISNA(VLOOKUP(CONCATENATE(F3180,G3180,H3180,I3180,J3180,K3180),'OMS Drop Downs'!G:G,1,FALSE))),IF(AND(G3180&lt;&gt;"C3",K3180&lt;&gt;"O5"),IF(SUM(COUNTIF(L3180:R3180,"Y"),COUNTIF(L3180:R3180,"N"))=0,"V","I"),IF(COUNTIF(L3180:R3180,"Y"),"V","I"))="V"),"Valid","Invalid")," ")</f>
        <v xml:space="preserve"> </v>
      </c>
      <c r="U3180"/>
    </row>
    <row r="3181" spans="2:21" x14ac:dyDescent="0.35">
      <c r="B3181" s="50"/>
      <c r="C3181" s="65"/>
      <c r="D3181" s="36"/>
      <c r="E3181" s="64"/>
      <c r="F3181" s="60"/>
      <c r="G3181" s="34"/>
      <c r="H3181" s="34"/>
      <c r="I3181" s="34"/>
      <c r="J3181" s="34"/>
      <c r="K3181" s="34"/>
      <c r="L3181" s="34"/>
      <c r="M3181" s="34"/>
      <c r="N3181" s="34"/>
      <c r="O3181" s="34"/>
      <c r="P3181" s="34"/>
      <c r="Q3181" s="34"/>
      <c r="R3181" s="34"/>
      <c r="S3181" s="27" t="str">
        <f>IF(COUNTA(B3181:R3181)=0,"",IF(AND(COUNTIF('OMS Drop Downs'!$C$2:$C$3,'OMS Response Form (ORF)'!F3181),COUNTIF('OMS Drop Downs'!$D$2:$D$5,'OMS Response Form (ORF)'!G3181),COUNTIF('OMS Drop Downs'!$A$2:$A$5,'OMS Response Form (ORF)'!H3181),COUNTIF('OMS Drop Downs'!$B$2:$B$4,'OMS Response Form (ORF)'!I3181),COUNTIF('OMS Drop Downs'!$A$2:$A$5,'OMS Response Form (ORF)'!J3181),COUNTIF('OMS Drop Downs'!$E$2:$E$7,'OMS Response Form (ORF)'!K3181),COUNTIF('OMS Drop Downs'!$B$2:$B$4,'OMS Response Form (ORF)'!L3181),COUNTIF('OMS Drop Downs'!$B$2:$B$4,'OMS Response Form (ORF)'!M3181),COUNTIF('OMS Drop Downs'!$B$2:$B$4,'OMS Response Form (ORF)'!N3181),COUNTIF('OMS Drop Downs'!$B$2:$B$4,'OMS Response Form (ORF)'!P3181),COUNTIF('OMS Drop Downs'!$B$2:$B$4,'OMS Response Form (ORF)'!Q3181),COUNTIF('OMS Drop Downs'!$B$2:$B$4,'OMS Response Form (ORF)'!R3181)),"Complete","Incomplete"))</f>
        <v/>
      </c>
      <c r="T3181" s="28" t="str">
        <f>IF(S3181="Complete",IF(AND(NOT(ISNA(VLOOKUP(CONCATENATE(F3181,G3181,H3181,I3181,J3181,K3181),'OMS Drop Downs'!G:G,1,FALSE))),IF(AND(G3181&lt;&gt;"C3",K3181&lt;&gt;"O5"),IF(SUM(COUNTIF(L3181:R3181,"Y"),COUNTIF(L3181:R3181,"N"))=0,"V","I"),IF(COUNTIF(L3181:R3181,"Y"),"V","I"))="V"),"Valid","Invalid")," ")</f>
        <v xml:space="preserve"> </v>
      </c>
      <c r="U3181"/>
    </row>
    <row r="3182" spans="2:21" x14ac:dyDescent="0.35">
      <c r="B3182" s="50"/>
      <c r="C3182" s="65"/>
      <c r="D3182" s="36"/>
      <c r="E3182" s="64"/>
      <c r="F3182" s="60"/>
      <c r="G3182" s="34"/>
      <c r="H3182" s="34"/>
      <c r="I3182" s="34"/>
      <c r="J3182" s="34"/>
      <c r="K3182" s="34"/>
      <c r="L3182" s="34"/>
      <c r="M3182" s="34"/>
      <c r="N3182" s="34"/>
      <c r="O3182" s="34"/>
      <c r="P3182" s="34"/>
      <c r="Q3182" s="34"/>
      <c r="R3182" s="34"/>
      <c r="S3182" s="27" t="str">
        <f>IF(COUNTA(B3182:R3182)=0,"",IF(AND(COUNTIF('OMS Drop Downs'!$C$2:$C$3,'OMS Response Form (ORF)'!F3182),COUNTIF('OMS Drop Downs'!$D$2:$D$5,'OMS Response Form (ORF)'!G3182),COUNTIF('OMS Drop Downs'!$A$2:$A$5,'OMS Response Form (ORF)'!H3182),COUNTIF('OMS Drop Downs'!$B$2:$B$4,'OMS Response Form (ORF)'!I3182),COUNTIF('OMS Drop Downs'!$A$2:$A$5,'OMS Response Form (ORF)'!J3182),COUNTIF('OMS Drop Downs'!$E$2:$E$7,'OMS Response Form (ORF)'!K3182),COUNTIF('OMS Drop Downs'!$B$2:$B$4,'OMS Response Form (ORF)'!L3182),COUNTIF('OMS Drop Downs'!$B$2:$B$4,'OMS Response Form (ORF)'!M3182),COUNTIF('OMS Drop Downs'!$B$2:$B$4,'OMS Response Form (ORF)'!N3182),COUNTIF('OMS Drop Downs'!$B$2:$B$4,'OMS Response Form (ORF)'!P3182),COUNTIF('OMS Drop Downs'!$B$2:$B$4,'OMS Response Form (ORF)'!Q3182),COUNTIF('OMS Drop Downs'!$B$2:$B$4,'OMS Response Form (ORF)'!R3182)),"Complete","Incomplete"))</f>
        <v/>
      </c>
      <c r="T3182" s="28" t="str">
        <f>IF(S3182="Complete",IF(AND(NOT(ISNA(VLOOKUP(CONCATENATE(F3182,G3182,H3182,I3182,J3182,K3182),'OMS Drop Downs'!G:G,1,FALSE))),IF(AND(G3182&lt;&gt;"C3",K3182&lt;&gt;"O5"),IF(SUM(COUNTIF(L3182:R3182,"Y"),COUNTIF(L3182:R3182,"N"))=0,"V","I"),IF(COUNTIF(L3182:R3182,"Y"),"V","I"))="V"),"Valid","Invalid")," ")</f>
        <v xml:space="preserve"> </v>
      </c>
      <c r="U3182"/>
    </row>
    <row r="3183" spans="2:21" x14ac:dyDescent="0.35">
      <c r="B3183" s="50"/>
      <c r="C3183" s="65"/>
      <c r="D3183" s="36"/>
      <c r="E3183" s="64"/>
      <c r="F3183" s="60"/>
      <c r="G3183" s="34"/>
      <c r="H3183" s="34"/>
      <c r="I3183" s="34"/>
      <c r="J3183" s="34"/>
      <c r="K3183" s="34"/>
      <c r="L3183" s="34"/>
      <c r="M3183" s="34"/>
      <c r="N3183" s="34"/>
      <c r="O3183" s="34"/>
      <c r="P3183" s="34"/>
      <c r="Q3183" s="34"/>
      <c r="R3183" s="34"/>
      <c r="S3183" s="27" t="str">
        <f>IF(COUNTA(B3183:R3183)=0,"",IF(AND(COUNTIF('OMS Drop Downs'!$C$2:$C$3,'OMS Response Form (ORF)'!F3183),COUNTIF('OMS Drop Downs'!$D$2:$D$5,'OMS Response Form (ORF)'!G3183),COUNTIF('OMS Drop Downs'!$A$2:$A$5,'OMS Response Form (ORF)'!H3183),COUNTIF('OMS Drop Downs'!$B$2:$B$4,'OMS Response Form (ORF)'!I3183),COUNTIF('OMS Drop Downs'!$A$2:$A$5,'OMS Response Form (ORF)'!J3183),COUNTIF('OMS Drop Downs'!$E$2:$E$7,'OMS Response Form (ORF)'!K3183),COUNTIF('OMS Drop Downs'!$B$2:$B$4,'OMS Response Form (ORF)'!L3183),COUNTIF('OMS Drop Downs'!$B$2:$B$4,'OMS Response Form (ORF)'!M3183),COUNTIF('OMS Drop Downs'!$B$2:$B$4,'OMS Response Form (ORF)'!N3183),COUNTIF('OMS Drop Downs'!$B$2:$B$4,'OMS Response Form (ORF)'!P3183),COUNTIF('OMS Drop Downs'!$B$2:$B$4,'OMS Response Form (ORF)'!Q3183),COUNTIF('OMS Drop Downs'!$B$2:$B$4,'OMS Response Form (ORF)'!R3183)),"Complete","Incomplete"))</f>
        <v/>
      </c>
      <c r="T3183" s="28" t="str">
        <f>IF(S3183="Complete",IF(AND(NOT(ISNA(VLOOKUP(CONCATENATE(F3183,G3183,H3183,I3183,J3183,K3183),'OMS Drop Downs'!G:G,1,FALSE))),IF(AND(G3183&lt;&gt;"C3",K3183&lt;&gt;"O5"),IF(SUM(COUNTIF(L3183:R3183,"Y"),COUNTIF(L3183:R3183,"N"))=0,"V","I"),IF(COUNTIF(L3183:R3183,"Y"),"V","I"))="V"),"Valid","Invalid")," ")</f>
        <v xml:space="preserve"> </v>
      </c>
      <c r="U3183"/>
    </row>
    <row r="3184" spans="2:21" x14ac:dyDescent="0.35">
      <c r="B3184" s="50"/>
      <c r="C3184" s="65"/>
      <c r="D3184" s="36"/>
      <c r="E3184" s="64"/>
      <c r="F3184" s="60"/>
      <c r="G3184" s="34"/>
      <c r="H3184" s="34"/>
      <c r="I3184" s="34"/>
      <c r="J3184" s="34"/>
      <c r="K3184" s="34"/>
      <c r="L3184" s="34"/>
      <c r="M3184" s="34"/>
      <c r="N3184" s="34"/>
      <c r="O3184" s="34"/>
      <c r="P3184" s="34"/>
      <c r="Q3184" s="34"/>
      <c r="R3184" s="34"/>
      <c r="S3184" s="27" t="str">
        <f>IF(COUNTA(B3184:R3184)=0,"",IF(AND(COUNTIF('OMS Drop Downs'!$C$2:$C$3,'OMS Response Form (ORF)'!F3184),COUNTIF('OMS Drop Downs'!$D$2:$D$5,'OMS Response Form (ORF)'!G3184),COUNTIF('OMS Drop Downs'!$A$2:$A$5,'OMS Response Form (ORF)'!H3184),COUNTIF('OMS Drop Downs'!$B$2:$B$4,'OMS Response Form (ORF)'!I3184),COUNTIF('OMS Drop Downs'!$A$2:$A$5,'OMS Response Form (ORF)'!J3184),COUNTIF('OMS Drop Downs'!$E$2:$E$7,'OMS Response Form (ORF)'!K3184),COUNTIF('OMS Drop Downs'!$B$2:$B$4,'OMS Response Form (ORF)'!L3184),COUNTIF('OMS Drop Downs'!$B$2:$B$4,'OMS Response Form (ORF)'!M3184),COUNTIF('OMS Drop Downs'!$B$2:$B$4,'OMS Response Form (ORF)'!N3184),COUNTIF('OMS Drop Downs'!$B$2:$B$4,'OMS Response Form (ORF)'!P3184),COUNTIF('OMS Drop Downs'!$B$2:$B$4,'OMS Response Form (ORF)'!Q3184),COUNTIF('OMS Drop Downs'!$B$2:$B$4,'OMS Response Form (ORF)'!R3184)),"Complete","Incomplete"))</f>
        <v/>
      </c>
      <c r="T3184" s="28" t="str">
        <f>IF(S3184="Complete",IF(AND(NOT(ISNA(VLOOKUP(CONCATENATE(F3184,G3184,H3184,I3184,J3184,K3184),'OMS Drop Downs'!G:G,1,FALSE))),IF(AND(G3184&lt;&gt;"C3",K3184&lt;&gt;"O5"),IF(SUM(COUNTIF(L3184:R3184,"Y"),COUNTIF(L3184:R3184,"N"))=0,"V","I"),IF(COUNTIF(L3184:R3184,"Y"),"V","I"))="V"),"Valid","Invalid")," ")</f>
        <v xml:space="preserve"> </v>
      </c>
      <c r="U3184"/>
    </row>
    <row r="3185" spans="2:21" x14ac:dyDescent="0.35">
      <c r="B3185" s="50"/>
      <c r="C3185" s="65"/>
      <c r="D3185" s="36"/>
      <c r="E3185" s="64"/>
      <c r="F3185" s="60"/>
      <c r="G3185" s="34"/>
      <c r="H3185" s="34"/>
      <c r="I3185" s="34"/>
      <c r="J3185" s="34"/>
      <c r="K3185" s="34"/>
      <c r="L3185" s="34"/>
      <c r="M3185" s="34"/>
      <c r="N3185" s="34"/>
      <c r="O3185" s="34"/>
      <c r="P3185" s="34"/>
      <c r="Q3185" s="34"/>
      <c r="R3185" s="34"/>
      <c r="S3185" s="27" t="str">
        <f>IF(COUNTA(B3185:R3185)=0,"",IF(AND(COUNTIF('OMS Drop Downs'!$C$2:$C$3,'OMS Response Form (ORF)'!F3185),COUNTIF('OMS Drop Downs'!$D$2:$D$5,'OMS Response Form (ORF)'!G3185),COUNTIF('OMS Drop Downs'!$A$2:$A$5,'OMS Response Form (ORF)'!H3185),COUNTIF('OMS Drop Downs'!$B$2:$B$4,'OMS Response Form (ORF)'!I3185),COUNTIF('OMS Drop Downs'!$A$2:$A$5,'OMS Response Form (ORF)'!J3185),COUNTIF('OMS Drop Downs'!$E$2:$E$7,'OMS Response Form (ORF)'!K3185),COUNTIF('OMS Drop Downs'!$B$2:$B$4,'OMS Response Form (ORF)'!L3185),COUNTIF('OMS Drop Downs'!$B$2:$B$4,'OMS Response Form (ORF)'!M3185),COUNTIF('OMS Drop Downs'!$B$2:$B$4,'OMS Response Form (ORF)'!N3185),COUNTIF('OMS Drop Downs'!$B$2:$B$4,'OMS Response Form (ORF)'!P3185),COUNTIF('OMS Drop Downs'!$B$2:$B$4,'OMS Response Form (ORF)'!Q3185),COUNTIF('OMS Drop Downs'!$B$2:$B$4,'OMS Response Form (ORF)'!R3185)),"Complete","Incomplete"))</f>
        <v/>
      </c>
      <c r="T3185" s="28" t="str">
        <f>IF(S3185="Complete",IF(AND(NOT(ISNA(VLOOKUP(CONCATENATE(F3185,G3185,H3185,I3185,J3185,K3185),'OMS Drop Downs'!G:G,1,FALSE))),IF(AND(G3185&lt;&gt;"C3",K3185&lt;&gt;"O5"),IF(SUM(COUNTIF(L3185:R3185,"Y"),COUNTIF(L3185:R3185,"N"))=0,"V","I"),IF(COUNTIF(L3185:R3185,"Y"),"V","I"))="V"),"Valid","Invalid")," ")</f>
        <v xml:space="preserve"> </v>
      </c>
      <c r="U3185"/>
    </row>
    <row r="3186" spans="2:21" x14ac:dyDescent="0.35">
      <c r="B3186" s="50"/>
      <c r="C3186" s="65"/>
      <c r="D3186" s="36"/>
      <c r="E3186" s="64"/>
      <c r="F3186" s="60"/>
      <c r="G3186" s="34"/>
      <c r="H3186" s="34"/>
      <c r="I3186" s="34"/>
      <c r="J3186" s="34"/>
      <c r="K3186" s="34"/>
      <c r="L3186" s="34"/>
      <c r="M3186" s="34"/>
      <c r="N3186" s="34"/>
      <c r="O3186" s="34"/>
      <c r="P3186" s="34"/>
      <c r="Q3186" s="34"/>
      <c r="R3186" s="34"/>
      <c r="S3186" s="27" t="str">
        <f>IF(COUNTA(B3186:R3186)=0,"",IF(AND(COUNTIF('OMS Drop Downs'!$C$2:$C$3,'OMS Response Form (ORF)'!F3186),COUNTIF('OMS Drop Downs'!$D$2:$D$5,'OMS Response Form (ORF)'!G3186),COUNTIF('OMS Drop Downs'!$A$2:$A$5,'OMS Response Form (ORF)'!H3186),COUNTIF('OMS Drop Downs'!$B$2:$B$4,'OMS Response Form (ORF)'!I3186),COUNTIF('OMS Drop Downs'!$A$2:$A$5,'OMS Response Form (ORF)'!J3186),COUNTIF('OMS Drop Downs'!$E$2:$E$7,'OMS Response Form (ORF)'!K3186),COUNTIF('OMS Drop Downs'!$B$2:$B$4,'OMS Response Form (ORF)'!L3186),COUNTIF('OMS Drop Downs'!$B$2:$B$4,'OMS Response Form (ORF)'!M3186),COUNTIF('OMS Drop Downs'!$B$2:$B$4,'OMS Response Form (ORF)'!N3186),COUNTIF('OMS Drop Downs'!$B$2:$B$4,'OMS Response Form (ORF)'!P3186),COUNTIF('OMS Drop Downs'!$B$2:$B$4,'OMS Response Form (ORF)'!Q3186),COUNTIF('OMS Drop Downs'!$B$2:$B$4,'OMS Response Form (ORF)'!R3186)),"Complete","Incomplete"))</f>
        <v/>
      </c>
      <c r="T3186" s="28" t="str">
        <f>IF(S3186="Complete",IF(AND(NOT(ISNA(VLOOKUP(CONCATENATE(F3186,G3186,H3186,I3186,J3186,K3186),'OMS Drop Downs'!G:G,1,FALSE))),IF(AND(G3186&lt;&gt;"C3",K3186&lt;&gt;"O5"),IF(SUM(COUNTIF(L3186:R3186,"Y"),COUNTIF(L3186:R3186,"N"))=0,"V","I"),IF(COUNTIF(L3186:R3186,"Y"),"V","I"))="V"),"Valid","Invalid")," ")</f>
        <v xml:space="preserve"> </v>
      </c>
      <c r="U3186"/>
    </row>
    <row r="3187" spans="2:21" x14ac:dyDescent="0.35">
      <c r="B3187" s="50"/>
      <c r="C3187" s="65"/>
      <c r="D3187" s="36"/>
      <c r="E3187" s="64"/>
      <c r="F3187" s="60"/>
      <c r="G3187" s="34"/>
      <c r="H3187" s="34"/>
      <c r="I3187" s="34"/>
      <c r="J3187" s="34"/>
      <c r="K3187" s="34"/>
      <c r="L3187" s="34"/>
      <c r="M3187" s="34"/>
      <c r="N3187" s="34"/>
      <c r="O3187" s="34"/>
      <c r="P3187" s="34"/>
      <c r="Q3187" s="34"/>
      <c r="R3187" s="34"/>
      <c r="S3187" s="27" t="str">
        <f>IF(COUNTA(B3187:R3187)=0,"",IF(AND(COUNTIF('OMS Drop Downs'!$C$2:$C$3,'OMS Response Form (ORF)'!F3187),COUNTIF('OMS Drop Downs'!$D$2:$D$5,'OMS Response Form (ORF)'!G3187),COUNTIF('OMS Drop Downs'!$A$2:$A$5,'OMS Response Form (ORF)'!H3187),COUNTIF('OMS Drop Downs'!$B$2:$B$4,'OMS Response Form (ORF)'!I3187),COUNTIF('OMS Drop Downs'!$A$2:$A$5,'OMS Response Form (ORF)'!J3187),COUNTIF('OMS Drop Downs'!$E$2:$E$7,'OMS Response Form (ORF)'!K3187),COUNTIF('OMS Drop Downs'!$B$2:$B$4,'OMS Response Form (ORF)'!L3187),COUNTIF('OMS Drop Downs'!$B$2:$B$4,'OMS Response Form (ORF)'!M3187),COUNTIF('OMS Drop Downs'!$B$2:$B$4,'OMS Response Form (ORF)'!N3187),COUNTIF('OMS Drop Downs'!$B$2:$B$4,'OMS Response Form (ORF)'!P3187),COUNTIF('OMS Drop Downs'!$B$2:$B$4,'OMS Response Form (ORF)'!Q3187),COUNTIF('OMS Drop Downs'!$B$2:$B$4,'OMS Response Form (ORF)'!R3187)),"Complete","Incomplete"))</f>
        <v/>
      </c>
      <c r="T3187" s="28" t="str">
        <f>IF(S3187="Complete",IF(AND(NOT(ISNA(VLOOKUP(CONCATENATE(F3187,G3187,H3187,I3187,J3187,K3187),'OMS Drop Downs'!G:G,1,FALSE))),IF(AND(G3187&lt;&gt;"C3",K3187&lt;&gt;"O5"),IF(SUM(COUNTIF(L3187:R3187,"Y"),COUNTIF(L3187:R3187,"N"))=0,"V","I"),IF(COUNTIF(L3187:R3187,"Y"),"V","I"))="V"),"Valid","Invalid")," ")</f>
        <v xml:space="preserve"> </v>
      </c>
      <c r="U3187"/>
    </row>
    <row r="3188" spans="2:21" x14ac:dyDescent="0.35">
      <c r="B3188" s="50"/>
      <c r="C3188" s="65"/>
      <c r="D3188" s="36"/>
      <c r="E3188" s="64"/>
      <c r="F3188" s="60"/>
      <c r="G3188" s="34"/>
      <c r="H3188" s="34"/>
      <c r="I3188" s="34"/>
      <c r="J3188" s="34"/>
      <c r="K3188" s="34"/>
      <c r="L3188" s="34"/>
      <c r="M3188" s="34"/>
      <c r="N3188" s="34"/>
      <c r="O3188" s="34"/>
      <c r="P3188" s="34"/>
      <c r="Q3188" s="34"/>
      <c r="R3188" s="34"/>
      <c r="S3188" s="27" t="str">
        <f>IF(COUNTA(B3188:R3188)=0,"",IF(AND(COUNTIF('OMS Drop Downs'!$C$2:$C$3,'OMS Response Form (ORF)'!F3188),COUNTIF('OMS Drop Downs'!$D$2:$D$5,'OMS Response Form (ORF)'!G3188),COUNTIF('OMS Drop Downs'!$A$2:$A$5,'OMS Response Form (ORF)'!H3188),COUNTIF('OMS Drop Downs'!$B$2:$B$4,'OMS Response Form (ORF)'!I3188),COUNTIF('OMS Drop Downs'!$A$2:$A$5,'OMS Response Form (ORF)'!J3188),COUNTIF('OMS Drop Downs'!$E$2:$E$7,'OMS Response Form (ORF)'!K3188),COUNTIF('OMS Drop Downs'!$B$2:$B$4,'OMS Response Form (ORF)'!L3188),COUNTIF('OMS Drop Downs'!$B$2:$B$4,'OMS Response Form (ORF)'!M3188),COUNTIF('OMS Drop Downs'!$B$2:$B$4,'OMS Response Form (ORF)'!N3188),COUNTIF('OMS Drop Downs'!$B$2:$B$4,'OMS Response Form (ORF)'!P3188),COUNTIF('OMS Drop Downs'!$B$2:$B$4,'OMS Response Form (ORF)'!Q3188),COUNTIF('OMS Drop Downs'!$B$2:$B$4,'OMS Response Form (ORF)'!R3188)),"Complete","Incomplete"))</f>
        <v/>
      </c>
      <c r="T3188" s="28" t="str">
        <f>IF(S3188="Complete",IF(AND(NOT(ISNA(VLOOKUP(CONCATENATE(F3188,G3188,H3188,I3188,J3188,K3188),'OMS Drop Downs'!G:G,1,FALSE))),IF(AND(G3188&lt;&gt;"C3",K3188&lt;&gt;"O5"),IF(SUM(COUNTIF(L3188:R3188,"Y"),COUNTIF(L3188:R3188,"N"))=0,"V","I"),IF(COUNTIF(L3188:R3188,"Y"),"V","I"))="V"),"Valid","Invalid")," ")</f>
        <v xml:space="preserve"> </v>
      </c>
      <c r="U3188"/>
    </row>
    <row r="3189" spans="2:21" x14ac:dyDescent="0.35">
      <c r="B3189" s="50"/>
      <c r="C3189" s="65"/>
      <c r="D3189" s="36"/>
      <c r="E3189" s="64"/>
      <c r="F3189" s="60"/>
      <c r="G3189" s="34"/>
      <c r="H3189" s="34"/>
      <c r="I3189" s="34"/>
      <c r="J3189" s="34"/>
      <c r="K3189" s="34"/>
      <c r="L3189" s="34"/>
      <c r="M3189" s="34"/>
      <c r="N3189" s="34"/>
      <c r="O3189" s="34"/>
      <c r="P3189" s="34"/>
      <c r="Q3189" s="34"/>
      <c r="R3189" s="34"/>
      <c r="S3189" s="27" t="str">
        <f>IF(COUNTA(B3189:R3189)=0,"",IF(AND(COUNTIF('OMS Drop Downs'!$C$2:$C$3,'OMS Response Form (ORF)'!F3189),COUNTIF('OMS Drop Downs'!$D$2:$D$5,'OMS Response Form (ORF)'!G3189),COUNTIF('OMS Drop Downs'!$A$2:$A$5,'OMS Response Form (ORF)'!H3189),COUNTIF('OMS Drop Downs'!$B$2:$B$4,'OMS Response Form (ORF)'!I3189),COUNTIF('OMS Drop Downs'!$A$2:$A$5,'OMS Response Form (ORF)'!J3189),COUNTIF('OMS Drop Downs'!$E$2:$E$7,'OMS Response Form (ORF)'!K3189),COUNTIF('OMS Drop Downs'!$B$2:$B$4,'OMS Response Form (ORF)'!L3189),COUNTIF('OMS Drop Downs'!$B$2:$B$4,'OMS Response Form (ORF)'!M3189),COUNTIF('OMS Drop Downs'!$B$2:$B$4,'OMS Response Form (ORF)'!N3189),COUNTIF('OMS Drop Downs'!$B$2:$B$4,'OMS Response Form (ORF)'!P3189),COUNTIF('OMS Drop Downs'!$B$2:$B$4,'OMS Response Form (ORF)'!Q3189),COUNTIF('OMS Drop Downs'!$B$2:$B$4,'OMS Response Form (ORF)'!R3189)),"Complete","Incomplete"))</f>
        <v/>
      </c>
      <c r="T3189" s="28" t="str">
        <f>IF(S3189="Complete",IF(AND(NOT(ISNA(VLOOKUP(CONCATENATE(F3189,G3189,H3189,I3189,J3189,K3189),'OMS Drop Downs'!G:G,1,FALSE))),IF(AND(G3189&lt;&gt;"C3",K3189&lt;&gt;"O5"),IF(SUM(COUNTIF(L3189:R3189,"Y"),COUNTIF(L3189:R3189,"N"))=0,"V","I"),IF(COUNTIF(L3189:R3189,"Y"),"V","I"))="V"),"Valid","Invalid")," ")</f>
        <v xml:space="preserve"> </v>
      </c>
      <c r="U3189"/>
    </row>
    <row r="3190" spans="2:21" x14ac:dyDescent="0.35">
      <c r="B3190" s="50"/>
      <c r="C3190" s="65"/>
      <c r="D3190" s="36"/>
      <c r="E3190" s="64"/>
      <c r="F3190" s="60"/>
      <c r="G3190" s="34"/>
      <c r="H3190" s="34"/>
      <c r="I3190" s="34"/>
      <c r="J3190" s="34"/>
      <c r="K3190" s="34"/>
      <c r="L3190" s="34"/>
      <c r="M3190" s="34"/>
      <c r="N3190" s="34"/>
      <c r="O3190" s="34"/>
      <c r="P3190" s="34"/>
      <c r="Q3190" s="34"/>
      <c r="R3190" s="34"/>
      <c r="S3190" s="27" t="str">
        <f>IF(COUNTA(B3190:R3190)=0,"",IF(AND(COUNTIF('OMS Drop Downs'!$C$2:$C$3,'OMS Response Form (ORF)'!F3190),COUNTIF('OMS Drop Downs'!$D$2:$D$5,'OMS Response Form (ORF)'!G3190),COUNTIF('OMS Drop Downs'!$A$2:$A$5,'OMS Response Form (ORF)'!H3190),COUNTIF('OMS Drop Downs'!$B$2:$B$4,'OMS Response Form (ORF)'!I3190),COUNTIF('OMS Drop Downs'!$A$2:$A$5,'OMS Response Form (ORF)'!J3190),COUNTIF('OMS Drop Downs'!$E$2:$E$7,'OMS Response Form (ORF)'!K3190),COUNTIF('OMS Drop Downs'!$B$2:$B$4,'OMS Response Form (ORF)'!L3190),COUNTIF('OMS Drop Downs'!$B$2:$B$4,'OMS Response Form (ORF)'!M3190),COUNTIF('OMS Drop Downs'!$B$2:$B$4,'OMS Response Form (ORF)'!N3190),COUNTIF('OMS Drop Downs'!$B$2:$B$4,'OMS Response Form (ORF)'!P3190),COUNTIF('OMS Drop Downs'!$B$2:$B$4,'OMS Response Form (ORF)'!Q3190),COUNTIF('OMS Drop Downs'!$B$2:$B$4,'OMS Response Form (ORF)'!R3190)),"Complete","Incomplete"))</f>
        <v/>
      </c>
      <c r="T3190" s="28" t="str">
        <f>IF(S3190="Complete",IF(AND(NOT(ISNA(VLOOKUP(CONCATENATE(F3190,G3190,H3190,I3190,J3190,K3190),'OMS Drop Downs'!G:G,1,FALSE))),IF(AND(G3190&lt;&gt;"C3",K3190&lt;&gt;"O5"),IF(SUM(COUNTIF(L3190:R3190,"Y"),COUNTIF(L3190:R3190,"N"))=0,"V","I"),IF(COUNTIF(L3190:R3190,"Y"),"V","I"))="V"),"Valid","Invalid")," ")</f>
        <v xml:space="preserve"> </v>
      </c>
      <c r="U3190"/>
    </row>
    <row r="3191" spans="2:21" x14ac:dyDescent="0.35">
      <c r="B3191" s="50"/>
      <c r="C3191" s="65"/>
      <c r="D3191" s="36"/>
      <c r="E3191" s="64"/>
      <c r="F3191" s="60"/>
      <c r="G3191" s="34"/>
      <c r="H3191" s="34"/>
      <c r="I3191" s="34"/>
      <c r="J3191" s="34"/>
      <c r="K3191" s="34"/>
      <c r="L3191" s="34"/>
      <c r="M3191" s="34"/>
      <c r="N3191" s="34"/>
      <c r="O3191" s="34"/>
      <c r="P3191" s="34"/>
      <c r="Q3191" s="34"/>
      <c r="R3191" s="34"/>
      <c r="S3191" s="27" t="str">
        <f>IF(COUNTA(B3191:R3191)=0,"",IF(AND(COUNTIF('OMS Drop Downs'!$C$2:$C$3,'OMS Response Form (ORF)'!F3191),COUNTIF('OMS Drop Downs'!$D$2:$D$5,'OMS Response Form (ORF)'!G3191),COUNTIF('OMS Drop Downs'!$A$2:$A$5,'OMS Response Form (ORF)'!H3191),COUNTIF('OMS Drop Downs'!$B$2:$B$4,'OMS Response Form (ORF)'!I3191),COUNTIF('OMS Drop Downs'!$A$2:$A$5,'OMS Response Form (ORF)'!J3191),COUNTIF('OMS Drop Downs'!$E$2:$E$7,'OMS Response Form (ORF)'!K3191),COUNTIF('OMS Drop Downs'!$B$2:$B$4,'OMS Response Form (ORF)'!L3191),COUNTIF('OMS Drop Downs'!$B$2:$B$4,'OMS Response Form (ORF)'!M3191),COUNTIF('OMS Drop Downs'!$B$2:$B$4,'OMS Response Form (ORF)'!N3191),COUNTIF('OMS Drop Downs'!$B$2:$B$4,'OMS Response Form (ORF)'!P3191),COUNTIF('OMS Drop Downs'!$B$2:$B$4,'OMS Response Form (ORF)'!Q3191),COUNTIF('OMS Drop Downs'!$B$2:$B$4,'OMS Response Form (ORF)'!R3191)),"Complete","Incomplete"))</f>
        <v/>
      </c>
      <c r="T3191" s="28" t="str">
        <f>IF(S3191="Complete",IF(AND(NOT(ISNA(VLOOKUP(CONCATENATE(F3191,G3191,H3191,I3191,J3191,K3191),'OMS Drop Downs'!G:G,1,FALSE))),IF(AND(G3191&lt;&gt;"C3",K3191&lt;&gt;"O5"),IF(SUM(COUNTIF(L3191:R3191,"Y"),COUNTIF(L3191:R3191,"N"))=0,"V","I"),IF(COUNTIF(L3191:R3191,"Y"),"V","I"))="V"),"Valid","Invalid")," ")</f>
        <v xml:space="preserve"> </v>
      </c>
      <c r="U3191"/>
    </row>
    <row r="3192" spans="2:21" x14ac:dyDescent="0.35">
      <c r="B3192" s="50"/>
      <c r="C3192" s="65"/>
      <c r="D3192" s="36"/>
      <c r="E3192" s="64"/>
      <c r="F3192" s="60"/>
      <c r="G3192" s="34"/>
      <c r="H3192" s="34"/>
      <c r="I3192" s="34"/>
      <c r="J3192" s="34"/>
      <c r="K3192" s="34"/>
      <c r="L3192" s="34"/>
      <c r="M3192" s="34"/>
      <c r="N3192" s="34"/>
      <c r="O3192" s="34"/>
      <c r="P3192" s="34"/>
      <c r="Q3192" s="34"/>
      <c r="R3192" s="34"/>
      <c r="S3192" s="27" t="str">
        <f>IF(COUNTA(B3192:R3192)=0,"",IF(AND(COUNTIF('OMS Drop Downs'!$C$2:$C$3,'OMS Response Form (ORF)'!F3192),COUNTIF('OMS Drop Downs'!$D$2:$D$5,'OMS Response Form (ORF)'!G3192),COUNTIF('OMS Drop Downs'!$A$2:$A$5,'OMS Response Form (ORF)'!H3192),COUNTIF('OMS Drop Downs'!$B$2:$B$4,'OMS Response Form (ORF)'!I3192),COUNTIF('OMS Drop Downs'!$A$2:$A$5,'OMS Response Form (ORF)'!J3192),COUNTIF('OMS Drop Downs'!$E$2:$E$7,'OMS Response Form (ORF)'!K3192),COUNTIF('OMS Drop Downs'!$B$2:$B$4,'OMS Response Form (ORF)'!L3192),COUNTIF('OMS Drop Downs'!$B$2:$B$4,'OMS Response Form (ORF)'!M3192),COUNTIF('OMS Drop Downs'!$B$2:$B$4,'OMS Response Form (ORF)'!N3192),COUNTIF('OMS Drop Downs'!$B$2:$B$4,'OMS Response Form (ORF)'!P3192),COUNTIF('OMS Drop Downs'!$B$2:$B$4,'OMS Response Form (ORF)'!Q3192),COUNTIF('OMS Drop Downs'!$B$2:$B$4,'OMS Response Form (ORF)'!R3192)),"Complete","Incomplete"))</f>
        <v/>
      </c>
      <c r="T3192" s="28" t="str">
        <f>IF(S3192="Complete",IF(AND(NOT(ISNA(VLOOKUP(CONCATENATE(F3192,G3192,H3192,I3192,J3192,K3192),'OMS Drop Downs'!G:G,1,FALSE))),IF(AND(G3192&lt;&gt;"C3",K3192&lt;&gt;"O5"),IF(SUM(COUNTIF(L3192:R3192,"Y"),COUNTIF(L3192:R3192,"N"))=0,"V","I"),IF(COUNTIF(L3192:R3192,"Y"),"V","I"))="V"),"Valid","Invalid")," ")</f>
        <v xml:space="preserve"> </v>
      </c>
      <c r="U3192"/>
    </row>
    <row r="3193" spans="2:21" x14ac:dyDescent="0.35">
      <c r="B3193" s="50"/>
      <c r="C3193" s="65"/>
      <c r="D3193" s="36"/>
      <c r="E3193" s="64"/>
      <c r="F3193" s="60"/>
      <c r="G3193" s="34"/>
      <c r="H3193" s="34"/>
      <c r="I3193" s="34"/>
      <c r="J3193" s="34"/>
      <c r="K3193" s="34"/>
      <c r="L3193" s="34"/>
      <c r="M3193" s="34"/>
      <c r="N3193" s="34"/>
      <c r="O3193" s="34"/>
      <c r="P3193" s="34"/>
      <c r="Q3193" s="34"/>
      <c r="R3193" s="34"/>
      <c r="S3193" s="27" t="str">
        <f>IF(COUNTA(B3193:R3193)=0,"",IF(AND(COUNTIF('OMS Drop Downs'!$C$2:$C$3,'OMS Response Form (ORF)'!F3193),COUNTIF('OMS Drop Downs'!$D$2:$D$5,'OMS Response Form (ORF)'!G3193),COUNTIF('OMS Drop Downs'!$A$2:$A$5,'OMS Response Form (ORF)'!H3193),COUNTIF('OMS Drop Downs'!$B$2:$B$4,'OMS Response Form (ORF)'!I3193),COUNTIF('OMS Drop Downs'!$A$2:$A$5,'OMS Response Form (ORF)'!J3193),COUNTIF('OMS Drop Downs'!$E$2:$E$7,'OMS Response Form (ORF)'!K3193),COUNTIF('OMS Drop Downs'!$B$2:$B$4,'OMS Response Form (ORF)'!L3193),COUNTIF('OMS Drop Downs'!$B$2:$B$4,'OMS Response Form (ORF)'!M3193),COUNTIF('OMS Drop Downs'!$B$2:$B$4,'OMS Response Form (ORF)'!N3193),COUNTIF('OMS Drop Downs'!$B$2:$B$4,'OMS Response Form (ORF)'!P3193),COUNTIF('OMS Drop Downs'!$B$2:$B$4,'OMS Response Form (ORF)'!Q3193),COUNTIF('OMS Drop Downs'!$B$2:$B$4,'OMS Response Form (ORF)'!R3193)),"Complete","Incomplete"))</f>
        <v/>
      </c>
      <c r="T3193" s="28" t="str">
        <f>IF(S3193="Complete",IF(AND(NOT(ISNA(VLOOKUP(CONCATENATE(F3193,G3193,H3193,I3193,J3193,K3193),'OMS Drop Downs'!G:G,1,FALSE))),IF(AND(G3193&lt;&gt;"C3",K3193&lt;&gt;"O5"),IF(SUM(COUNTIF(L3193:R3193,"Y"),COUNTIF(L3193:R3193,"N"))=0,"V","I"),IF(COUNTIF(L3193:R3193,"Y"),"V","I"))="V"),"Valid","Invalid")," ")</f>
        <v xml:space="preserve"> </v>
      </c>
      <c r="U3193"/>
    </row>
    <row r="3194" spans="2:21" x14ac:dyDescent="0.35">
      <c r="B3194" s="50"/>
      <c r="C3194" s="65"/>
      <c r="D3194" s="36"/>
      <c r="E3194" s="64"/>
      <c r="F3194" s="60"/>
      <c r="G3194" s="34"/>
      <c r="H3194" s="34"/>
      <c r="I3194" s="34"/>
      <c r="J3194" s="34"/>
      <c r="K3194" s="34"/>
      <c r="L3194" s="34"/>
      <c r="M3194" s="34"/>
      <c r="N3194" s="34"/>
      <c r="O3194" s="34"/>
      <c r="P3194" s="34"/>
      <c r="Q3194" s="34"/>
      <c r="R3194" s="34"/>
      <c r="S3194" s="27" t="str">
        <f>IF(COUNTA(B3194:R3194)=0,"",IF(AND(COUNTIF('OMS Drop Downs'!$C$2:$C$3,'OMS Response Form (ORF)'!F3194),COUNTIF('OMS Drop Downs'!$D$2:$D$5,'OMS Response Form (ORF)'!G3194),COUNTIF('OMS Drop Downs'!$A$2:$A$5,'OMS Response Form (ORF)'!H3194),COUNTIF('OMS Drop Downs'!$B$2:$B$4,'OMS Response Form (ORF)'!I3194),COUNTIF('OMS Drop Downs'!$A$2:$A$5,'OMS Response Form (ORF)'!J3194),COUNTIF('OMS Drop Downs'!$E$2:$E$7,'OMS Response Form (ORF)'!K3194),COUNTIF('OMS Drop Downs'!$B$2:$B$4,'OMS Response Form (ORF)'!L3194),COUNTIF('OMS Drop Downs'!$B$2:$B$4,'OMS Response Form (ORF)'!M3194),COUNTIF('OMS Drop Downs'!$B$2:$B$4,'OMS Response Form (ORF)'!N3194),COUNTIF('OMS Drop Downs'!$B$2:$B$4,'OMS Response Form (ORF)'!P3194),COUNTIF('OMS Drop Downs'!$B$2:$B$4,'OMS Response Form (ORF)'!Q3194),COUNTIF('OMS Drop Downs'!$B$2:$B$4,'OMS Response Form (ORF)'!R3194)),"Complete","Incomplete"))</f>
        <v/>
      </c>
      <c r="T3194" s="28" t="str">
        <f>IF(S3194="Complete",IF(AND(NOT(ISNA(VLOOKUP(CONCATENATE(F3194,G3194,H3194,I3194,J3194,K3194),'OMS Drop Downs'!G:G,1,FALSE))),IF(AND(G3194&lt;&gt;"C3",K3194&lt;&gt;"O5"),IF(SUM(COUNTIF(L3194:R3194,"Y"),COUNTIF(L3194:R3194,"N"))=0,"V","I"),IF(COUNTIF(L3194:R3194,"Y"),"V","I"))="V"),"Valid","Invalid")," ")</f>
        <v xml:space="preserve"> </v>
      </c>
      <c r="U3194"/>
    </row>
    <row r="3195" spans="2:21" x14ac:dyDescent="0.35">
      <c r="B3195" s="50"/>
      <c r="C3195" s="65"/>
      <c r="D3195" s="36"/>
      <c r="E3195" s="64"/>
      <c r="F3195" s="60"/>
      <c r="G3195" s="34"/>
      <c r="H3195" s="34"/>
      <c r="I3195" s="34"/>
      <c r="J3195" s="34"/>
      <c r="K3195" s="34"/>
      <c r="L3195" s="34"/>
      <c r="M3195" s="34"/>
      <c r="N3195" s="34"/>
      <c r="O3195" s="34"/>
      <c r="P3195" s="34"/>
      <c r="Q3195" s="34"/>
      <c r="R3195" s="34"/>
      <c r="S3195" s="27" t="str">
        <f>IF(COUNTA(B3195:R3195)=0,"",IF(AND(COUNTIF('OMS Drop Downs'!$C$2:$C$3,'OMS Response Form (ORF)'!F3195),COUNTIF('OMS Drop Downs'!$D$2:$D$5,'OMS Response Form (ORF)'!G3195),COUNTIF('OMS Drop Downs'!$A$2:$A$5,'OMS Response Form (ORF)'!H3195),COUNTIF('OMS Drop Downs'!$B$2:$B$4,'OMS Response Form (ORF)'!I3195),COUNTIF('OMS Drop Downs'!$A$2:$A$5,'OMS Response Form (ORF)'!J3195),COUNTIF('OMS Drop Downs'!$E$2:$E$7,'OMS Response Form (ORF)'!K3195),COUNTIF('OMS Drop Downs'!$B$2:$B$4,'OMS Response Form (ORF)'!L3195),COUNTIF('OMS Drop Downs'!$B$2:$B$4,'OMS Response Form (ORF)'!M3195),COUNTIF('OMS Drop Downs'!$B$2:$B$4,'OMS Response Form (ORF)'!N3195),COUNTIF('OMS Drop Downs'!$B$2:$B$4,'OMS Response Form (ORF)'!P3195),COUNTIF('OMS Drop Downs'!$B$2:$B$4,'OMS Response Form (ORF)'!Q3195),COUNTIF('OMS Drop Downs'!$B$2:$B$4,'OMS Response Form (ORF)'!R3195)),"Complete","Incomplete"))</f>
        <v/>
      </c>
      <c r="T3195" s="28" t="str">
        <f>IF(S3195="Complete",IF(AND(NOT(ISNA(VLOOKUP(CONCATENATE(F3195,G3195,H3195,I3195,J3195,K3195),'OMS Drop Downs'!G:G,1,FALSE))),IF(AND(G3195&lt;&gt;"C3",K3195&lt;&gt;"O5"),IF(SUM(COUNTIF(L3195:R3195,"Y"),COUNTIF(L3195:R3195,"N"))=0,"V","I"),IF(COUNTIF(L3195:R3195,"Y"),"V","I"))="V"),"Valid","Invalid")," ")</f>
        <v xml:space="preserve"> </v>
      </c>
      <c r="U3195"/>
    </row>
    <row r="3196" spans="2:21" x14ac:dyDescent="0.35">
      <c r="B3196" s="50"/>
      <c r="C3196" s="65"/>
      <c r="D3196" s="36"/>
      <c r="E3196" s="64"/>
      <c r="F3196" s="60"/>
      <c r="G3196" s="34"/>
      <c r="H3196" s="34"/>
      <c r="I3196" s="34"/>
      <c r="J3196" s="34"/>
      <c r="K3196" s="34"/>
      <c r="L3196" s="34"/>
      <c r="M3196" s="34"/>
      <c r="N3196" s="34"/>
      <c r="O3196" s="34"/>
      <c r="P3196" s="34"/>
      <c r="Q3196" s="34"/>
      <c r="R3196" s="34"/>
      <c r="S3196" s="27" t="str">
        <f>IF(COUNTA(B3196:R3196)=0,"",IF(AND(COUNTIF('OMS Drop Downs'!$C$2:$C$3,'OMS Response Form (ORF)'!F3196),COUNTIF('OMS Drop Downs'!$D$2:$D$5,'OMS Response Form (ORF)'!G3196),COUNTIF('OMS Drop Downs'!$A$2:$A$5,'OMS Response Form (ORF)'!H3196),COUNTIF('OMS Drop Downs'!$B$2:$B$4,'OMS Response Form (ORF)'!I3196),COUNTIF('OMS Drop Downs'!$A$2:$A$5,'OMS Response Form (ORF)'!J3196),COUNTIF('OMS Drop Downs'!$E$2:$E$7,'OMS Response Form (ORF)'!K3196),COUNTIF('OMS Drop Downs'!$B$2:$B$4,'OMS Response Form (ORF)'!L3196),COUNTIF('OMS Drop Downs'!$B$2:$B$4,'OMS Response Form (ORF)'!M3196),COUNTIF('OMS Drop Downs'!$B$2:$B$4,'OMS Response Form (ORF)'!N3196),COUNTIF('OMS Drop Downs'!$B$2:$B$4,'OMS Response Form (ORF)'!P3196),COUNTIF('OMS Drop Downs'!$B$2:$B$4,'OMS Response Form (ORF)'!Q3196),COUNTIF('OMS Drop Downs'!$B$2:$B$4,'OMS Response Form (ORF)'!R3196)),"Complete","Incomplete"))</f>
        <v/>
      </c>
      <c r="T3196" s="28" t="str">
        <f>IF(S3196="Complete",IF(AND(NOT(ISNA(VLOOKUP(CONCATENATE(F3196,G3196,H3196,I3196,J3196,K3196),'OMS Drop Downs'!G:G,1,FALSE))),IF(AND(G3196&lt;&gt;"C3",K3196&lt;&gt;"O5"),IF(SUM(COUNTIF(L3196:R3196,"Y"),COUNTIF(L3196:R3196,"N"))=0,"V","I"),IF(COUNTIF(L3196:R3196,"Y"),"V","I"))="V"),"Valid","Invalid")," ")</f>
        <v xml:space="preserve"> </v>
      </c>
      <c r="U3196"/>
    </row>
    <row r="3197" spans="2:21" x14ac:dyDescent="0.35">
      <c r="B3197" s="50"/>
      <c r="C3197" s="65"/>
      <c r="D3197" s="36"/>
      <c r="E3197" s="64"/>
      <c r="F3197" s="60"/>
      <c r="G3197" s="34"/>
      <c r="H3197" s="34"/>
      <c r="I3197" s="34"/>
      <c r="J3197" s="34"/>
      <c r="K3197" s="34"/>
      <c r="L3197" s="34"/>
      <c r="M3197" s="34"/>
      <c r="N3197" s="34"/>
      <c r="O3197" s="34"/>
      <c r="P3197" s="34"/>
      <c r="Q3197" s="34"/>
      <c r="R3197" s="34"/>
      <c r="S3197" s="27" t="str">
        <f>IF(COUNTA(B3197:R3197)=0,"",IF(AND(COUNTIF('OMS Drop Downs'!$C$2:$C$3,'OMS Response Form (ORF)'!F3197),COUNTIF('OMS Drop Downs'!$D$2:$D$5,'OMS Response Form (ORF)'!G3197),COUNTIF('OMS Drop Downs'!$A$2:$A$5,'OMS Response Form (ORF)'!H3197),COUNTIF('OMS Drop Downs'!$B$2:$B$4,'OMS Response Form (ORF)'!I3197),COUNTIF('OMS Drop Downs'!$A$2:$A$5,'OMS Response Form (ORF)'!J3197),COUNTIF('OMS Drop Downs'!$E$2:$E$7,'OMS Response Form (ORF)'!K3197),COUNTIF('OMS Drop Downs'!$B$2:$B$4,'OMS Response Form (ORF)'!L3197),COUNTIF('OMS Drop Downs'!$B$2:$B$4,'OMS Response Form (ORF)'!M3197),COUNTIF('OMS Drop Downs'!$B$2:$B$4,'OMS Response Form (ORF)'!N3197),COUNTIF('OMS Drop Downs'!$B$2:$B$4,'OMS Response Form (ORF)'!P3197),COUNTIF('OMS Drop Downs'!$B$2:$B$4,'OMS Response Form (ORF)'!Q3197),COUNTIF('OMS Drop Downs'!$B$2:$B$4,'OMS Response Form (ORF)'!R3197)),"Complete","Incomplete"))</f>
        <v/>
      </c>
      <c r="T3197" s="28" t="str">
        <f>IF(S3197="Complete",IF(AND(NOT(ISNA(VLOOKUP(CONCATENATE(F3197,G3197,H3197,I3197,J3197,K3197),'OMS Drop Downs'!G:G,1,FALSE))),IF(AND(G3197&lt;&gt;"C3",K3197&lt;&gt;"O5"),IF(SUM(COUNTIF(L3197:R3197,"Y"),COUNTIF(L3197:R3197,"N"))=0,"V","I"),IF(COUNTIF(L3197:R3197,"Y"),"V","I"))="V"),"Valid","Invalid")," ")</f>
        <v xml:space="preserve"> </v>
      </c>
      <c r="U3197"/>
    </row>
    <row r="3198" spans="2:21" x14ac:dyDescent="0.35">
      <c r="B3198" s="50"/>
      <c r="C3198" s="65"/>
      <c r="D3198" s="36"/>
      <c r="E3198" s="64"/>
      <c r="F3198" s="60"/>
      <c r="G3198" s="34"/>
      <c r="H3198" s="34"/>
      <c r="I3198" s="34"/>
      <c r="J3198" s="34"/>
      <c r="K3198" s="34"/>
      <c r="L3198" s="34"/>
      <c r="M3198" s="34"/>
      <c r="N3198" s="34"/>
      <c r="O3198" s="34"/>
      <c r="P3198" s="34"/>
      <c r="Q3198" s="34"/>
      <c r="R3198" s="34"/>
      <c r="S3198" s="27" t="str">
        <f>IF(COUNTA(B3198:R3198)=0,"",IF(AND(COUNTIF('OMS Drop Downs'!$C$2:$C$3,'OMS Response Form (ORF)'!F3198),COUNTIF('OMS Drop Downs'!$D$2:$D$5,'OMS Response Form (ORF)'!G3198),COUNTIF('OMS Drop Downs'!$A$2:$A$5,'OMS Response Form (ORF)'!H3198),COUNTIF('OMS Drop Downs'!$B$2:$B$4,'OMS Response Form (ORF)'!I3198),COUNTIF('OMS Drop Downs'!$A$2:$A$5,'OMS Response Form (ORF)'!J3198),COUNTIF('OMS Drop Downs'!$E$2:$E$7,'OMS Response Form (ORF)'!K3198),COUNTIF('OMS Drop Downs'!$B$2:$B$4,'OMS Response Form (ORF)'!L3198),COUNTIF('OMS Drop Downs'!$B$2:$B$4,'OMS Response Form (ORF)'!M3198),COUNTIF('OMS Drop Downs'!$B$2:$B$4,'OMS Response Form (ORF)'!N3198),COUNTIF('OMS Drop Downs'!$B$2:$B$4,'OMS Response Form (ORF)'!P3198),COUNTIF('OMS Drop Downs'!$B$2:$B$4,'OMS Response Form (ORF)'!Q3198),COUNTIF('OMS Drop Downs'!$B$2:$B$4,'OMS Response Form (ORF)'!R3198)),"Complete","Incomplete"))</f>
        <v/>
      </c>
      <c r="T3198" s="28" t="str">
        <f>IF(S3198="Complete",IF(AND(NOT(ISNA(VLOOKUP(CONCATENATE(F3198,G3198,H3198,I3198,J3198,K3198),'OMS Drop Downs'!G:G,1,FALSE))),IF(AND(G3198&lt;&gt;"C3",K3198&lt;&gt;"O5"),IF(SUM(COUNTIF(L3198:R3198,"Y"),COUNTIF(L3198:R3198,"N"))=0,"V","I"),IF(COUNTIF(L3198:R3198,"Y"),"V","I"))="V"),"Valid","Invalid")," ")</f>
        <v xml:space="preserve"> </v>
      </c>
      <c r="U3198"/>
    </row>
    <row r="3199" spans="2:21" x14ac:dyDescent="0.35">
      <c r="B3199" s="50"/>
      <c r="C3199" s="65"/>
      <c r="D3199" s="36"/>
      <c r="E3199" s="64"/>
      <c r="F3199" s="60"/>
      <c r="G3199" s="34"/>
      <c r="H3199" s="34"/>
      <c r="I3199" s="34"/>
      <c r="J3199" s="34"/>
      <c r="K3199" s="34"/>
      <c r="L3199" s="34"/>
      <c r="M3199" s="34"/>
      <c r="N3199" s="34"/>
      <c r="O3199" s="34"/>
      <c r="P3199" s="34"/>
      <c r="Q3199" s="34"/>
      <c r="R3199" s="34"/>
      <c r="S3199" s="27" t="str">
        <f>IF(COUNTA(B3199:R3199)=0,"",IF(AND(COUNTIF('OMS Drop Downs'!$C$2:$C$3,'OMS Response Form (ORF)'!F3199),COUNTIF('OMS Drop Downs'!$D$2:$D$5,'OMS Response Form (ORF)'!G3199),COUNTIF('OMS Drop Downs'!$A$2:$A$5,'OMS Response Form (ORF)'!H3199),COUNTIF('OMS Drop Downs'!$B$2:$B$4,'OMS Response Form (ORF)'!I3199),COUNTIF('OMS Drop Downs'!$A$2:$A$5,'OMS Response Form (ORF)'!J3199),COUNTIF('OMS Drop Downs'!$E$2:$E$7,'OMS Response Form (ORF)'!K3199),COUNTIF('OMS Drop Downs'!$B$2:$B$4,'OMS Response Form (ORF)'!L3199),COUNTIF('OMS Drop Downs'!$B$2:$B$4,'OMS Response Form (ORF)'!M3199),COUNTIF('OMS Drop Downs'!$B$2:$B$4,'OMS Response Form (ORF)'!N3199),COUNTIF('OMS Drop Downs'!$B$2:$B$4,'OMS Response Form (ORF)'!P3199),COUNTIF('OMS Drop Downs'!$B$2:$B$4,'OMS Response Form (ORF)'!Q3199),COUNTIF('OMS Drop Downs'!$B$2:$B$4,'OMS Response Form (ORF)'!R3199)),"Complete","Incomplete"))</f>
        <v/>
      </c>
      <c r="T3199" s="28" t="str">
        <f>IF(S3199="Complete",IF(AND(NOT(ISNA(VLOOKUP(CONCATENATE(F3199,G3199,H3199,I3199,J3199,K3199),'OMS Drop Downs'!G:G,1,FALSE))),IF(AND(G3199&lt;&gt;"C3",K3199&lt;&gt;"O5"),IF(SUM(COUNTIF(L3199:R3199,"Y"),COUNTIF(L3199:R3199,"N"))=0,"V","I"),IF(COUNTIF(L3199:R3199,"Y"),"V","I"))="V"),"Valid","Invalid")," ")</f>
        <v xml:space="preserve"> </v>
      </c>
      <c r="U3199"/>
    </row>
    <row r="3200" spans="2:21" x14ac:dyDescent="0.35">
      <c r="B3200" s="50"/>
      <c r="C3200" s="65"/>
      <c r="D3200" s="36"/>
      <c r="E3200" s="64"/>
      <c r="F3200" s="60"/>
      <c r="G3200" s="34"/>
      <c r="H3200" s="34"/>
      <c r="I3200" s="34"/>
      <c r="J3200" s="34"/>
      <c r="K3200" s="34"/>
      <c r="L3200" s="34"/>
      <c r="M3200" s="34"/>
      <c r="N3200" s="34"/>
      <c r="O3200" s="34"/>
      <c r="P3200" s="34"/>
      <c r="Q3200" s="34"/>
      <c r="R3200" s="34"/>
      <c r="S3200" s="27" t="str">
        <f>IF(COUNTA(B3200:R3200)=0,"",IF(AND(COUNTIF('OMS Drop Downs'!$C$2:$C$3,'OMS Response Form (ORF)'!F3200),COUNTIF('OMS Drop Downs'!$D$2:$D$5,'OMS Response Form (ORF)'!G3200),COUNTIF('OMS Drop Downs'!$A$2:$A$5,'OMS Response Form (ORF)'!H3200),COUNTIF('OMS Drop Downs'!$B$2:$B$4,'OMS Response Form (ORF)'!I3200),COUNTIF('OMS Drop Downs'!$A$2:$A$5,'OMS Response Form (ORF)'!J3200),COUNTIF('OMS Drop Downs'!$E$2:$E$7,'OMS Response Form (ORF)'!K3200),COUNTIF('OMS Drop Downs'!$B$2:$B$4,'OMS Response Form (ORF)'!L3200),COUNTIF('OMS Drop Downs'!$B$2:$B$4,'OMS Response Form (ORF)'!M3200),COUNTIF('OMS Drop Downs'!$B$2:$B$4,'OMS Response Form (ORF)'!N3200),COUNTIF('OMS Drop Downs'!$B$2:$B$4,'OMS Response Form (ORF)'!P3200),COUNTIF('OMS Drop Downs'!$B$2:$B$4,'OMS Response Form (ORF)'!Q3200),COUNTIF('OMS Drop Downs'!$B$2:$B$4,'OMS Response Form (ORF)'!R3200)),"Complete","Incomplete"))</f>
        <v/>
      </c>
      <c r="T3200" s="28" t="str">
        <f>IF(S3200="Complete",IF(AND(NOT(ISNA(VLOOKUP(CONCATENATE(F3200,G3200,H3200,I3200,J3200,K3200),'OMS Drop Downs'!G:G,1,FALSE))),IF(AND(G3200&lt;&gt;"C3",K3200&lt;&gt;"O5"),IF(SUM(COUNTIF(L3200:R3200,"Y"),COUNTIF(L3200:R3200,"N"))=0,"V","I"),IF(COUNTIF(L3200:R3200,"Y"),"V","I"))="V"),"Valid","Invalid")," ")</f>
        <v xml:space="preserve"> </v>
      </c>
      <c r="U3200"/>
    </row>
    <row r="3201" spans="2:21" x14ac:dyDescent="0.35">
      <c r="B3201" s="50"/>
      <c r="C3201" s="65"/>
      <c r="D3201" s="36"/>
      <c r="E3201" s="64"/>
      <c r="F3201" s="60"/>
      <c r="G3201" s="34"/>
      <c r="H3201" s="34"/>
      <c r="I3201" s="34"/>
      <c r="J3201" s="34"/>
      <c r="K3201" s="34"/>
      <c r="L3201" s="34"/>
      <c r="M3201" s="34"/>
      <c r="N3201" s="34"/>
      <c r="O3201" s="34"/>
      <c r="P3201" s="34"/>
      <c r="Q3201" s="34"/>
      <c r="R3201" s="34"/>
      <c r="S3201" s="27" t="str">
        <f>IF(COUNTA(B3201:R3201)=0,"",IF(AND(COUNTIF('OMS Drop Downs'!$C$2:$C$3,'OMS Response Form (ORF)'!F3201),COUNTIF('OMS Drop Downs'!$D$2:$D$5,'OMS Response Form (ORF)'!G3201),COUNTIF('OMS Drop Downs'!$A$2:$A$5,'OMS Response Form (ORF)'!H3201),COUNTIF('OMS Drop Downs'!$B$2:$B$4,'OMS Response Form (ORF)'!I3201),COUNTIF('OMS Drop Downs'!$A$2:$A$5,'OMS Response Form (ORF)'!J3201),COUNTIF('OMS Drop Downs'!$E$2:$E$7,'OMS Response Form (ORF)'!K3201),COUNTIF('OMS Drop Downs'!$B$2:$B$4,'OMS Response Form (ORF)'!L3201),COUNTIF('OMS Drop Downs'!$B$2:$B$4,'OMS Response Form (ORF)'!M3201),COUNTIF('OMS Drop Downs'!$B$2:$B$4,'OMS Response Form (ORF)'!N3201),COUNTIF('OMS Drop Downs'!$B$2:$B$4,'OMS Response Form (ORF)'!P3201),COUNTIF('OMS Drop Downs'!$B$2:$B$4,'OMS Response Form (ORF)'!Q3201),COUNTIF('OMS Drop Downs'!$B$2:$B$4,'OMS Response Form (ORF)'!R3201)),"Complete","Incomplete"))</f>
        <v/>
      </c>
      <c r="T3201" s="28" t="str">
        <f>IF(S3201="Complete",IF(AND(NOT(ISNA(VLOOKUP(CONCATENATE(F3201,G3201,H3201,I3201,J3201,K3201),'OMS Drop Downs'!G:G,1,FALSE))),IF(AND(G3201&lt;&gt;"C3",K3201&lt;&gt;"O5"),IF(SUM(COUNTIF(L3201:R3201,"Y"),COUNTIF(L3201:R3201,"N"))=0,"V","I"),IF(COUNTIF(L3201:R3201,"Y"),"V","I"))="V"),"Valid","Invalid")," ")</f>
        <v xml:space="preserve"> </v>
      </c>
      <c r="U3201"/>
    </row>
    <row r="3202" spans="2:21" x14ac:dyDescent="0.35">
      <c r="B3202" s="50"/>
      <c r="C3202" s="65"/>
      <c r="D3202" s="36"/>
      <c r="E3202" s="64"/>
      <c r="F3202" s="60"/>
      <c r="G3202" s="34"/>
      <c r="H3202" s="34"/>
      <c r="I3202" s="34"/>
      <c r="J3202" s="34"/>
      <c r="K3202" s="34"/>
      <c r="L3202" s="34"/>
      <c r="M3202" s="34"/>
      <c r="N3202" s="34"/>
      <c r="O3202" s="34"/>
      <c r="P3202" s="34"/>
      <c r="Q3202" s="34"/>
      <c r="R3202" s="34"/>
      <c r="S3202" s="27" t="str">
        <f>IF(COUNTA(B3202:R3202)=0,"",IF(AND(COUNTIF('OMS Drop Downs'!$C$2:$C$3,'OMS Response Form (ORF)'!F3202),COUNTIF('OMS Drop Downs'!$D$2:$D$5,'OMS Response Form (ORF)'!G3202),COUNTIF('OMS Drop Downs'!$A$2:$A$5,'OMS Response Form (ORF)'!H3202),COUNTIF('OMS Drop Downs'!$B$2:$B$4,'OMS Response Form (ORF)'!I3202),COUNTIF('OMS Drop Downs'!$A$2:$A$5,'OMS Response Form (ORF)'!J3202),COUNTIF('OMS Drop Downs'!$E$2:$E$7,'OMS Response Form (ORF)'!K3202),COUNTIF('OMS Drop Downs'!$B$2:$B$4,'OMS Response Form (ORF)'!L3202),COUNTIF('OMS Drop Downs'!$B$2:$B$4,'OMS Response Form (ORF)'!M3202),COUNTIF('OMS Drop Downs'!$B$2:$B$4,'OMS Response Form (ORF)'!N3202),COUNTIF('OMS Drop Downs'!$B$2:$B$4,'OMS Response Form (ORF)'!P3202),COUNTIF('OMS Drop Downs'!$B$2:$B$4,'OMS Response Form (ORF)'!Q3202),COUNTIF('OMS Drop Downs'!$B$2:$B$4,'OMS Response Form (ORF)'!R3202)),"Complete","Incomplete"))</f>
        <v/>
      </c>
      <c r="T3202" s="28" t="str">
        <f>IF(S3202="Complete",IF(AND(NOT(ISNA(VLOOKUP(CONCATENATE(F3202,G3202,H3202,I3202,J3202,K3202),'OMS Drop Downs'!G:G,1,FALSE))),IF(AND(G3202&lt;&gt;"C3",K3202&lt;&gt;"O5"),IF(SUM(COUNTIF(L3202:R3202,"Y"),COUNTIF(L3202:R3202,"N"))=0,"V","I"),IF(COUNTIF(L3202:R3202,"Y"),"V","I"))="V"),"Valid","Invalid")," ")</f>
        <v xml:space="preserve"> </v>
      </c>
      <c r="U3202"/>
    </row>
    <row r="3203" spans="2:21" x14ac:dyDescent="0.35">
      <c r="B3203" s="50"/>
      <c r="C3203" s="65"/>
      <c r="D3203" s="36"/>
      <c r="E3203" s="64"/>
      <c r="F3203" s="60"/>
      <c r="G3203" s="34"/>
      <c r="H3203" s="34"/>
      <c r="I3203" s="34"/>
      <c r="J3203" s="34"/>
      <c r="K3203" s="34"/>
      <c r="L3203" s="34"/>
      <c r="M3203" s="34"/>
      <c r="N3203" s="34"/>
      <c r="O3203" s="34"/>
      <c r="P3203" s="34"/>
      <c r="Q3203" s="34"/>
      <c r="R3203" s="34"/>
      <c r="S3203" s="27" t="str">
        <f>IF(COUNTA(B3203:R3203)=0,"",IF(AND(COUNTIF('OMS Drop Downs'!$C$2:$C$3,'OMS Response Form (ORF)'!F3203),COUNTIF('OMS Drop Downs'!$D$2:$D$5,'OMS Response Form (ORF)'!G3203),COUNTIF('OMS Drop Downs'!$A$2:$A$5,'OMS Response Form (ORF)'!H3203),COUNTIF('OMS Drop Downs'!$B$2:$B$4,'OMS Response Form (ORF)'!I3203),COUNTIF('OMS Drop Downs'!$A$2:$A$5,'OMS Response Form (ORF)'!J3203),COUNTIF('OMS Drop Downs'!$E$2:$E$7,'OMS Response Form (ORF)'!K3203),COUNTIF('OMS Drop Downs'!$B$2:$B$4,'OMS Response Form (ORF)'!L3203),COUNTIF('OMS Drop Downs'!$B$2:$B$4,'OMS Response Form (ORF)'!M3203),COUNTIF('OMS Drop Downs'!$B$2:$B$4,'OMS Response Form (ORF)'!N3203),COUNTIF('OMS Drop Downs'!$B$2:$B$4,'OMS Response Form (ORF)'!P3203),COUNTIF('OMS Drop Downs'!$B$2:$B$4,'OMS Response Form (ORF)'!Q3203),COUNTIF('OMS Drop Downs'!$B$2:$B$4,'OMS Response Form (ORF)'!R3203)),"Complete","Incomplete"))</f>
        <v/>
      </c>
      <c r="T3203" s="28" t="str">
        <f>IF(S3203="Complete",IF(AND(NOT(ISNA(VLOOKUP(CONCATENATE(F3203,G3203,H3203,I3203,J3203,K3203),'OMS Drop Downs'!G:G,1,FALSE))),IF(AND(G3203&lt;&gt;"C3",K3203&lt;&gt;"O5"),IF(SUM(COUNTIF(L3203:R3203,"Y"),COUNTIF(L3203:R3203,"N"))=0,"V","I"),IF(COUNTIF(L3203:R3203,"Y"),"V","I"))="V"),"Valid","Invalid")," ")</f>
        <v xml:space="preserve"> </v>
      </c>
      <c r="U3203"/>
    </row>
    <row r="3204" spans="2:21" x14ac:dyDescent="0.35">
      <c r="B3204" s="50"/>
      <c r="C3204" s="65"/>
      <c r="D3204" s="36"/>
      <c r="E3204" s="64"/>
      <c r="F3204" s="60"/>
      <c r="G3204" s="34"/>
      <c r="H3204" s="34"/>
      <c r="I3204" s="34"/>
      <c r="J3204" s="34"/>
      <c r="K3204" s="34"/>
      <c r="L3204" s="34"/>
      <c r="M3204" s="34"/>
      <c r="N3204" s="34"/>
      <c r="O3204" s="34"/>
      <c r="P3204" s="34"/>
      <c r="Q3204" s="34"/>
      <c r="R3204" s="34"/>
      <c r="S3204" s="27" t="str">
        <f>IF(COUNTA(B3204:R3204)=0,"",IF(AND(COUNTIF('OMS Drop Downs'!$C$2:$C$3,'OMS Response Form (ORF)'!F3204),COUNTIF('OMS Drop Downs'!$D$2:$D$5,'OMS Response Form (ORF)'!G3204),COUNTIF('OMS Drop Downs'!$A$2:$A$5,'OMS Response Form (ORF)'!H3204),COUNTIF('OMS Drop Downs'!$B$2:$B$4,'OMS Response Form (ORF)'!I3204),COUNTIF('OMS Drop Downs'!$A$2:$A$5,'OMS Response Form (ORF)'!J3204),COUNTIF('OMS Drop Downs'!$E$2:$E$7,'OMS Response Form (ORF)'!K3204),COUNTIF('OMS Drop Downs'!$B$2:$B$4,'OMS Response Form (ORF)'!L3204),COUNTIF('OMS Drop Downs'!$B$2:$B$4,'OMS Response Form (ORF)'!M3204),COUNTIF('OMS Drop Downs'!$B$2:$B$4,'OMS Response Form (ORF)'!N3204),COUNTIF('OMS Drop Downs'!$B$2:$B$4,'OMS Response Form (ORF)'!P3204),COUNTIF('OMS Drop Downs'!$B$2:$B$4,'OMS Response Form (ORF)'!Q3204),COUNTIF('OMS Drop Downs'!$B$2:$B$4,'OMS Response Form (ORF)'!R3204)),"Complete","Incomplete"))</f>
        <v/>
      </c>
      <c r="T3204" s="28" t="str">
        <f>IF(S3204="Complete",IF(AND(NOT(ISNA(VLOOKUP(CONCATENATE(F3204,G3204,H3204,I3204,J3204,K3204),'OMS Drop Downs'!G:G,1,FALSE))),IF(AND(G3204&lt;&gt;"C3",K3204&lt;&gt;"O5"),IF(SUM(COUNTIF(L3204:R3204,"Y"),COUNTIF(L3204:R3204,"N"))=0,"V","I"),IF(COUNTIF(L3204:R3204,"Y"),"V","I"))="V"),"Valid","Invalid")," ")</f>
        <v xml:space="preserve"> </v>
      </c>
      <c r="U3204"/>
    </row>
    <row r="3205" spans="2:21" x14ac:dyDescent="0.35">
      <c r="B3205" s="50"/>
      <c r="C3205" s="65"/>
      <c r="D3205" s="36"/>
      <c r="E3205" s="64"/>
      <c r="F3205" s="60"/>
      <c r="G3205" s="34"/>
      <c r="H3205" s="34"/>
      <c r="I3205" s="34"/>
      <c r="J3205" s="34"/>
      <c r="K3205" s="34"/>
      <c r="L3205" s="34"/>
      <c r="M3205" s="34"/>
      <c r="N3205" s="34"/>
      <c r="O3205" s="34"/>
      <c r="P3205" s="34"/>
      <c r="Q3205" s="34"/>
      <c r="R3205" s="34"/>
      <c r="S3205" s="27" t="str">
        <f>IF(COUNTA(B3205:R3205)=0,"",IF(AND(COUNTIF('OMS Drop Downs'!$C$2:$C$3,'OMS Response Form (ORF)'!F3205),COUNTIF('OMS Drop Downs'!$D$2:$D$5,'OMS Response Form (ORF)'!G3205),COUNTIF('OMS Drop Downs'!$A$2:$A$5,'OMS Response Form (ORF)'!H3205),COUNTIF('OMS Drop Downs'!$B$2:$B$4,'OMS Response Form (ORF)'!I3205),COUNTIF('OMS Drop Downs'!$A$2:$A$5,'OMS Response Form (ORF)'!J3205),COUNTIF('OMS Drop Downs'!$E$2:$E$7,'OMS Response Form (ORF)'!K3205),COUNTIF('OMS Drop Downs'!$B$2:$B$4,'OMS Response Form (ORF)'!L3205),COUNTIF('OMS Drop Downs'!$B$2:$B$4,'OMS Response Form (ORF)'!M3205),COUNTIF('OMS Drop Downs'!$B$2:$B$4,'OMS Response Form (ORF)'!N3205),COUNTIF('OMS Drop Downs'!$B$2:$B$4,'OMS Response Form (ORF)'!P3205),COUNTIF('OMS Drop Downs'!$B$2:$B$4,'OMS Response Form (ORF)'!Q3205),COUNTIF('OMS Drop Downs'!$B$2:$B$4,'OMS Response Form (ORF)'!R3205)),"Complete","Incomplete"))</f>
        <v/>
      </c>
      <c r="T3205" s="28" t="str">
        <f>IF(S3205="Complete",IF(AND(NOT(ISNA(VLOOKUP(CONCATENATE(F3205,G3205,H3205,I3205,J3205,K3205),'OMS Drop Downs'!G:G,1,FALSE))),IF(AND(G3205&lt;&gt;"C3",K3205&lt;&gt;"O5"),IF(SUM(COUNTIF(L3205:R3205,"Y"),COUNTIF(L3205:R3205,"N"))=0,"V","I"),IF(COUNTIF(L3205:R3205,"Y"),"V","I"))="V"),"Valid","Invalid")," ")</f>
        <v xml:space="preserve"> </v>
      </c>
      <c r="U3205"/>
    </row>
    <row r="3206" spans="2:21" x14ac:dyDescent="0.35">
      <c r="B3206" s="50"/>
      <c r="C3206" s="65"/>
      <c r="D3206" s="36"/>
      <c r="E3206" s="64"/>
      <c r="F3206" s="60"/>
      <c r="G3206" s="34"/>
      <c r="H3206" s="34"/>
      <c r="I3206" s="34"/>
      <c r="J3206" s="34"/>
      <c r="K3206" s="34"/>
      <c r="L3206" s="34"/>
      <c r="M3206" s="34"/>
      <c r="N3206" s="34"/>
      <c r="O3206" s="34"/>
      <c r="P3206" s="34"/>
      <c r="Q3206" s="34"/>
      <c r="R3206" s="34"/>
      <c r="S3206" s="27" t="str">
        <f>IF(COUNTA(B3206:R3206)=0,"",IF(AND(COUNTIF('OMS Drop Downs'!$C$2:$C$3,'OMS Response Form (ORF)'!F3206),COUNTIF('OMS Drop Downs'!$D$2:$D$5,'OMS Response Form (ORF)'!G3206),COUNTIF('OMS Drop Downs'!$A$2:$A$5,'OMS Response Form (ORF)'!H3206),COUNTIF('OMS Drop Downs'!$B$2:$B$4,'OMS Response Form (ORF)'!I3206),COUNTIF('OMS Drop Downs'!$A$2:$A$5,'OMS Response Form (ORF)'!J3206),COUNTIF('OMS Drop Downs'!$E$2:$E$7,'OMS Response Form (ORF)'!K3206),COUNTIF('OMS Drop Downs'!$B$2:$B$4,'OMS Response Form (ORF)'!L3206),COUNTIF('OMS Drop Downs'!$B$2:$B$4,'OMS Response Form (ORF)'!M3206),COUNTIF('OMS Drop Downs'!$B$2:$B$4,'OMS Response Form (ORF)'!N3206),COUNTIF('OMS Drop Downs'!$B$2:$B$4,'OMS Response Form (ORF)'!P3206),COUNTIF('OMS Drop Downs'!$B$2:$B$4,'OMS Response Form (ORF)'!Q3206),COUNTIF('OMS Drop Downs'!$B$2:$B$4,'OMS Response Form (ORF)'!R3206)),"Complete","Incomplete"))</f>
        <v/>
      </c>
      <c r="T3206" s="28" t="str">
        <f>IF(S3206="Complete",IF(AND(NOT(ISNA(VLOOKUP(CONCATENATE(F3206,G3206,H3206,I3206,J3206,K3206),'OMS Drop Downs'!G:G,1,FALSE))),IF(AND(G3206&lt;&gt;"C3",K3206&lt;&gt;"O5"),IF(SUM(COUNTIF(L3206:R3206,"Y"),COUNTIF(L3206:R3206,"N"))=0,"V","I"),IF(COUNTIF(L3206:R3206,"Y"),"V","I"))="V"),"Valid","Invalid")," ")</f>
        <v xml:space="preserve"> </v>
      </c>
      <c r="U3206"/>
    </row>
    <row r="3207" spans="2:21" x14ac:dyDescent="0.35">
      <c r="B3207" s="50"/>
      <c r="C3207" s="65"/>
      <c r="D3207" s="36"/>
      <c r="E3207" s="64"/>
      <c r="F3207" s="60"/>
      <c r="G3207" s="34"/>
      <c r="H3207" s="34"/>
      <c r="I3207" s="34"/>
      <c r="J3207" s="34"/>
      <c r="K3207" s="34"/>
      <c r="L3207" s="34"/>
      <c r="M3207" s="34"/>
      <c r="N3207" s="34"/>
      <c r="O3207" s="34"/>
      <c r="P3207" s="34"/>
      <c r="Q3207" s="34"/>
      <c r="R3207" s="34"/>
      <c r="S3207" s="27" t="str">
        <f>IF(COUNTA(B3207:R3207)=0,"",IF(AND(COUNTIF('OMS Drop Downs'!$C$2:$C$3,'OMS Response Form (ORF)'!F3207),COUNTIF('OMS Drop Downs'!$D$2:$D$5,'OMS Response Form (ORF)'!G3207),COUNTIF('OMS Drop Downs'!$A$2:$A$5,'OMS Response Form (ORF)'!H3207),COUNTIF('OMS Drop Downs'!$B$2:$B$4,'OMS Response Form (ORF)'!I3207),COUNTIF('OMS Drop Downs'!$A$2:$A$5,'OMS Response Form (ORF)'!J3207),COUNTIF('OMS Drop Downs'!$E$2:$E$7,'OMS Response Form (ORF)'!K3207),COUNTIF('OMS Drop Downs'!$B$2:$B$4,'OMS Response Form (ORF)'!L3207),COUNTIF('OMS Drop Downs'!$B$2:$B$4,'OMS Response Form (ORF)'!M3207),COUNTIF('OMS Drop Downs'!$B$2:$B$4,'OMS Response Form (ORF)'!N3207),COUNTIF('OMS Drop Downs'!$B$2:$B$4,'OMS Response Form (ORF)'!P3207),COUNTIF('OMS Drop Downs'!$B$2:$B$4,'OMS Response Form (ORF)'!Q3207),COUNTIF('OMS Drop Downs'!$B$2:$B$4,'OMS Response Form (ORF)'!R3207)),"Complete","Incomplete"))</f>
        <v/>
      </c>
      <c r="T3207" s="28" t="str">
        <f>IF(S3207="Complete",IF(AND(NOT(ISNA(VLOOKUP(CONCATENATE(F3207,G3207,H3207,I3207,J3207,K3207),'OMS Drop Downs'!G:G,1,FALSE))),IF(AND(G3207&lt;&gt;"C3",K3207&lt;&gt;"O5"),IF(SUM(COUNTIF(L3207:R3207,"Y"),COUNTIF(L3207:R3207,"N"))=0,"V","I"),IF(COUNTIF(L3207:R3207,"Y"),"V","I"))="V"),"Valid","Invalid")," ")</f>
        <v xml:space="preserve"> </v>
      </c>
      <c r="U3207"/>
    </row>
    <row r="3208" spans="2:21" x14ac:dyDescent="0.35">
      <c r="B3208" s="50"/>
      <c r="C3208" s="65"/>
      <c r="D3208" s="36"/>
      <c r="E3208" s="64"/>
      <c r="F3208" s="60"/>
      <c r="G3208" s="34"/>
      <c r="H3208" s="34"/>
      <c r="I3208" s="34"/>
      <c r="J3208" s="34"/>
      <c r="K3208" s="34"/>
      <c r="L3208" s="34"/>
      <c r="M3208" s="34"/>
      <c r="N3208" s="34"/>
      <c r="O3208" s="34"/>
      <c r="P3208" s="34"/>
      <c r="Q3208" s="34"/>
      <c r="R3208" s="34"/>
      <c r="S3208" s="27" t="str">
        <f>IF(COUNTA(B3208:R3208)=0,"",IF(AND(COUNTIF('OMS Drop Downs'!$C$2:$C$3,'OMS Response Form (ORF)'!F3208),COUNTIF('OMS Drop Downs'!$D$2:$D$5,'OMS Response Form (ORF)'!G3208),COUNTIF('OMS Drop Downs'!$A$2:$A$5,'OMS Response Form (ORF)'!H3208),COUNTIF('OMS Drop Downs'!$B$2:$B$4,'OMS Response Form (ORF)'!I3208),COUNTIF('OMS Drop Downs'!$A$2:$A$5,'OMS Response Form (ORF)'!J3208),COUNTIF('OMS Drop Downs'!$E$2:$E$7,'OMS Response Form (ORF)'!K3208),COUNTIF('OMS Drop Downs'!$B$2:$B$4,'OMS Response Form (ORF)'!L3208),COUNTIF('OMS Drop Downs'!$B$2:$B$4,'OMS Response Form (ORF)'!M3208),COUNTIF('OMS Drop Downs'!$B$2:$B$4,'OMS Response Form (ORF)'!N3208),COUNTIF('OMS Drop Downs'!$B$2:$B$4,'OMS Response Form (ORF)'!P3208),COUNTIF('OMS Drop Downs'!$B$2:$B$4,'OMS Response Form (ORF)'!Q3208),COUNTIF('OMS Drop Downs'!$B$2:$B$4,'OMS Response Form (ORF)'!R3208)),"Complete","Incomplete"))</f>
        <v/>
      </c>
      <c r="T3208" s="28" t="str">
        <f>IF(S3208="Complete",IF(AND(NOT(ISNA(VLOOKUP(CONCATENATE(F3208,G3208,H3208,I3208,J3208,K3208),'OMS Drop Downs'!G:G,1,FALSE))),IF(AND(G3208&lt;&gt;"C3",K3208&lt;&gt;"O5"),IF(SUM(COUNTIF(L3208:R3208,"Y"),COUNTIF(L3208:R3208,"N"))=0,"V","I"),IF(COUNTIF(L3208:R3208,"Y"),"V","I"))="V"),"Valid","Invalid")," ")</f>
        <v xml:space="preserve"> </v>
      </c>
      <c r="U3208"/>
    </row>
    <row r="3209" spans="2:21" x14ac:dyDescent="0.35">
      <c r="B3209" s="50"/>
      <c r="C3209" s="65"/>
      <c r="D3209" s="36"/>
      <c r="E3209" s="64"/>
      <c r="F3209" s="60"/>
      <c r="G3209" s="34"/>
      <c r="H3209" s="34"/>
      <c r="I3209" s="34"/>
      <c r="J3209" s="34"/>
      <c r="K3209" s="34"/>
      <c r="L3209" s="34"/>
      <c r="M3209" s="34"/>
      <c r="N3209" s="34"/>
      <c r="O3209" s="34"/>
      <c r="P3209" s="34"/>
      <c r="Q3209" s="34"/>
      <c r="R3209" s="34"/>
      <c r="S3209" s="27" t="str">
        <f>IF(COUNTA(B3209:R3209)=0,"",IF(AND(COUNTIF('OMS Drop Downs'!$C$2:$C$3,'OMS Response Form (ORF)'!F3209),COUNTIF('OMS Drop Downs'!$D$2:$D$5,'OMS Response Form (ORF)'!G3209),COUNTIF('OMS Drop Downs'!$A$2:$A$5,'OMS Response Form (ORF)'!H3209),COUNTIF('OMS Drop Downs'!$B$2:$B$4,'OMS Response Form (ORF)'!I3209),COUNTIF('OMS Drop Downs'!$A$2:$A$5,'OMS Response Form (ORF)'!J3209),COUNTIF('OMS Drop Downs'!$E$2:$E$7,'OMS Response Form (ORF)'!K3209),COUNTIF('OMS Drop Downs'!$B$2:$B$4,'OMS Response Form (ORF)'!L3209),COUNTIF('OMS Drop Downs'!$B$2:$B$4,'OMS Response Form (ORF)'!M3209),COUNTIF('OMS Drop Downs'!$B$2:$B$4,'OMS Response Form (ORF)'!N3209),COUNTIF('OMS Drop Downs'!$B$2:$B$4,'OMS Response Form (ORF)'!P3209),COUNTIF('OMS Drop Downs'!$B$2:$B$4,'OMS Response Form (ORF)'!Q3209),COUNTIF('OMS Drop Downs'!$B$2:$B$4,'OMS Response Form (ORF)'!R3209)),"Complete","Incomplete"))</f>
        <v/>
      </c>
      <c r="T3209" s="28" t="str">
        <f>IF(S3209="Complete",IF(AND(NOT(ISNA(VLOOKUP(CONCATENATE(F3209,G3209,H3209,I3209,J3209,K3209),'OMS Drop Downs'!G:G,1,FALSE))),IF(AND(G3209&lt;&gt;"C3",K3209&lt;&gt;"O5"),IF(SUM(COUNTIF(L3209:R3209,"Y"),COUNTIF(L3209:R3209,"N"))=0,"V","I"),IF(COUNTIF(L3209:R3209,"Y"),"V","I"))="V"),"Valid","Invalid")," ")</f>
        <v xml:space="preserve"> </v>
      </c>
      <c r="U3209"/>
    </row>
    <row r="3210" spans="2:21" x14ac:dyDescent="0.35">
      <c r="B3210" s="50"/>
      <c r="C3210" s="65"/>
      <c r="D3210" s="36"/>
      <c r="E3210" s="64"/>
      <c r="F3210" s="60"/>
      <c r="G3210" s="34"/>
      <c r="H3210" s="34"/>
      <c r="I3210" s="34"/>
      <c r="J3210" s="34"/>
      <c r="K3210" s="34"/>
      <c r="L3210" s="34"/>
      <c r="M3210" s="34"/>
      <c r="N3210" s="34"/>
      <c r="O3210" s="34"/>
      <c r="P3210" s="34"/>
      <c r="Q3210" s="34"/>
      <c r="R3210" s="34"/>
      <c r="S3210" s="27" t="str">
        <f>IF(COUNTA(B3210:R3210)=0,"",IF(AND(COUNTIF('OMS Drop Downs'!$C$2:$C$3,'OMS Response Form (ORF)'!F3210),COUNTIF('OMS Drop Downs'!$D$2:$D$5,'OMS Response Form (ORF)'!G3210),COUNTIF('OMS Drop Downs'!$A$2:$A$5,'OMS Response Form (ORF)'!H3210),COUNTIF('OMS Drop Downs'!$B$2:$B$4,'OMS Response Form (ORF)'!I3210),COUNTIF('OMS Drop Downs'!$A$2:$A$5,'OMS Response Form (ORF)'!J3210),COUNTIF('OMS Drop Downs'!$E$2:$E$7,'OMS Response Form (ORF)'!K3210),COUNTIF('OMS Drop Downs'!$B$2:$B$4,'OMS Response Form (ORF)'!L3210),COUNTIF('OMS Drop Downs'!$B$2:$B$4,'OMS Response Form (ORF)'!M3210),COUNTIF('OMS Drop Downs'!$B$2:$B$4,'OMS Response Form (ORF)'!N3210),COUNTIF('OMS Drop Downs'!$B$2:$B$4,'OMS Response Form (ORF)'!P3210),COUNTIF('OMS Drop Downs'!$B$2:$B$4,'OMS Response Form (ORF)'!Q3210),COUNTIF('OMS Drop Downs'!$B$2:$B$4,'OMS Response Form (ORF)'!R3210)),"Complete","Incomplete"))</f>
        <v/>
      </c>
      <c r="T3210" s="28" t="str">
        <f>IF(S3210="Complete",IF(AND(NOT(ISNA(VLOOKUP(CONCATENATE(F3210,G3210,H3210,I3210,J3210,K3210),'OMS Drop Downs'!G:G,1,FALSE))),IF(AND(G3210&lt;&gt;"C3",K3210&lt;&gt;"O5"),IF(SUM(COUNTIF(L3210:R3210,"Y"),COUNTIF(L3210:R3210,"N"))=0,"V","I"),IF(COUNTIF(L3210:R3210,"Y"),"V","I"))="V"),"Valid","Invalid")," ")</f>
        <v xml:space="preserve"> </v>
      </c>
      <c r="U3210"/>
    </row>
    <row r="3211" spans="2:21" x14ac:dyDescent="0.35">
      <c r="B3211" s="50"/>
      <c r="C3211" s="65"/>
      <c r="D3211" s="36"/>
      <c r="E3211" s="64"/>
      <c r="F3211" s="60"/>
      <c r="G3211" s="34"/>
      <c r="H3211" s="34"/>
      <c r="I3211" s="34"/>
      <c r="J3211" s="34"/>
      <c r="K3211" s="34"/>
      <c r="L3211" s="34"/>
      <c r="M3211" s="34"/>
      <c r="N3211" s="34"/>
      <c r="O3211" s="34"/>
      <c r="P3211" s="34"/>
      <c r="Q3211" s="34"/>
      <c r="R3211" s="34"/>
      <c r="S3211" s="27" t="str">
        <f>IF(COUNTA(B3211:R3211)=0,"",IF(AND(COUNTIF('OMS Drop Downs'!$C$2:$C$3,'OMS Response Form (ORF)'!F3211),COUNTIF('OMS Drop Downs'!$D$2:$D$5,'OMS Response Form (ORF)'!G3211),COUNTIF('OMS Drop Downs'!$A$2:$A$5,'OMS Response Form (ORF)'!H3211),COUNTIF('OMS Drop Downs'!$B$2:$B$4,'OMS Response Form (ORF)'!I3211),COUNTIF('OMS Drop Downs'!$A$2:$A$5,'OMS Response Form (ORF)'!J3211),COUNTIF('OMS Drop Downs'!$E$2:$E$7,'OMS Response Form (ORF)'!K3211),COUNTIF('OMS Drop Downs'!$B$2:$B$4,'OMS Response Form (ORF)'!L3211),COUNTIF('OMS Drop Downs'!$B$2:$B$4,'OMS Response Form (ORF)'!M3211),COUNTIF('OMS Drop Downs'!$B$2:$B$4,'OMS Response Form (ORF)'!N3211),COUNTIF('OMS Drop Downs'!$B$2:$B$4,'OMS Response Form (ORF)'!P3211),COUNTIF('OMS Drop Downs'!$B$2:$B$4,'OMS Response Form (ORF)'!Q3211),COUNTIF('OMS Drop Downs'!$B$2:$B$4,'OMS Response Form (ORF)'!R3211)),"Complete","Incomplete"))</f>
        <v/>
      </c>
      <c r="T3211" s="28" t="str">
        <f>IF(S3211="Complete",IF(AND(NOT(ISNA(VLOOKUP(CONCATENATE(F3211,G3211,H3211,I3211,J3211,K3211),'OMS Drop Downs'!G:G,1,FALSE))),IF(AND(G3211&lt;&gt;"C3",K3211&lt;&gt;"O5"),IF(SUM(COUNTIF(L3211:R3211,"Y"),COUNTIF(L3211:R3211,"N"))=0,"V","I"),IF(COUNTIF(L3211:R3211,"Y"),"V","I"))="V"),"Valid","Invalid")," ")</f>
        <v xml:space="preserve"> </v>
      </c>
      <c r="U3211"/>
    </row>
    <row r="3212" spans="2:21" x14ac:dyDescent="0.35">
      <c r="B3212" s="50"/>
      <c r="C3212" s="65"/>
      <c r="D3212" s="36"/>
      <c r="E3212" s="64"/>
      <c r="F3212" s="60"/>
      <c r="G3212" s="34"/>
      <c r="H3212" s="34"/>
      <c r="I3212" s="34"/>
      <c r="J3212" s="34"/>
      <c r="K3212" s="34"/>
      <c r="L3212" s="34"/>
      <c r="M3212" s="34"/>
      <c r="N3212" s="34"/>
      <c r="O3212" s="34"/>
      <c r="P3212" s="34"/>
      <c r="Q3212" s="34"/>
      <c r="R3212" s="34"/>
      <c r="S3212" s="27" t="str">
        <f>IF(COUNTA(B3212:R3212)=0,"",IF(AND(COUNTIF('OMS Drop Downs'!$C$2:$C$3,'OMS Response Form (ORF)'!F3212),COUNTIF('OMS Drop Downs'!$D$2:$D$5,'OMS Response Form (ORF)'!G3212),COUNTIF('OMS Drop Downs'!$A$2:$A$5,'OMS Response Form (ORF)'!H3212),COUNTIF('OMS Drop Downs'!$B$2:$B$4,'OMS Response Form (ORF)'!I3212),COUNTIF('OMS Drop Downs'!$A$2:$A$5,'OMS Response Form (ORF)'!J3212),COUNTIF('OMS Drop Downs'!$E$2:$E$7,'OMS Response Form (ORF)'!K3212),COUNTIF('OMS Drop Downs'!$B$2:$B$4,'OMS Response Form (ORF)'!L3212),COUNTIF('OMS Drop Downs'!$B$2:$B$4,'OMS Response Form (ORF)'!M3212),COUNTIF('OMS Drop Downs'!$B$2:$B$4,'OMS Response Form (ORF)'!N3212),COUNTIF('OMS Drop Downs'!$B$2:$B$4,'OMS Response Form (ORF)'!P3212),COUNTIF('OMS Drop Downs'!$B$2:$B$4,'OMS Response Form (ORF)'!Q3212),COUNTIF('OMS Drop Downs'!$B$2:$B$4,'OMS Response Form (ORF)'!R3212)),"Complete","Incomplete"))</f>
        <v/>
      </c>
      <c r="T3212" s="28" t="str">
        <f>IF(S3212="Complete",IF(AND(NOT(ISNA(VLOOKUP(CONCATENATE(F3212,G3212,H3212,I3212,J3212,K3212),'OMS Drop Downs'!G:G,1,FALSE))),IF(AND(G3212&lt;&gt;"C3",K3212&lt;&gt;"O5"),IF(SUM(COUNTIF(L3212:R3212,"Y"),COUNTIF(L3212:R3212,"N"))=0,"V","I"),IF(COUNTIF(L3212:R3212,"Y"),"V","I"))="V"),"Valid","Invalid")," ")</f>
        <v xml:space="preserve"> </v>
      </c>
      <c r="U3212"/>
    </row>
    <row r="3213" spans="2:21" x14ac:dyDescent="0.35">
      <c r="B3213" s="50"/>
      <c r="C3213" s="65"/>
      <c r="D3213" s="36"/>
      <c r="E3213" s="64"/>
      <c r="F3213" s="60"/>
      <c r="G3213" s="34"/>
      <c r="H3213" s="34"/>
      <c r="I3213" s="34"/>
      <c r="J3213" s="34"/>
      <c r="K3213" s="34"/>
      <c r="L3213" s="34"/>
      <c r="M3213" s="34"/>
      <c r="N3213" s="34"/>
      <c r="O3213" s="34"/>
      <c r="P3213" s="34"/>
      <c r="Q3213" s="34"/>
      <c r="R3213" s="34"/>
      <c r="S3213" s="27" t="str">
        <f>IF(COUNTA(B3213:R3213)=0,"",IF(AND(COUNTIF('OMS Drop Downs'!$C$2:$C$3,'OMS Response Form (ORF)'!F3213),COUNTIF('OMS Drop Downs'!$D$2:$D$5,'OMS Response Form (ORF)'!G3213),COUNTIF('OMS Drop Downs'!$A$2:$A$5,'OMS Response Form (ORF)'!H3213),COUNTIF('OMS Drop Downs'!$B$2:$B$4,'OMS Response Form (ORF)'!I3213),COUNTIF('OMS Drop Downs'!$A$2:$A$5,'OMS Response Form (ORF)'!J3213),COUNTIF('OMS Drop Downs'!$E$2:$E$7,'OMS Response Form (ORF)'!K3213),COUNTIF('OMS Drop Downs'!$B$2:$B$4,'OMS Response Form (ORF)'!L3213),COUNTIF('OMS Drop Downs'!$B$2:$B$4,'OMS Response Form (ORF)'!M3213),COUNTIF('OMS Drop Downs'!$B$2:$B$4,'OMS Response Form (ORF)'!N3213),COUNTIF('OMS Drop Downs'!$B$2:$B$4,'OMS Response Form (ORF)'!P3213),COUNTIF('OMS Drop Downs'!$B$2:$B$4,'OMS Response Form (ORF)'!Q3213),COUNTIF('OMS Drop Downs'!$B$2:$B$4,'OMS Response Form (ORF)'!R3213)),"Complete","Incomplete"))</f>
        <v/>
      </c>
      <c r="T3213" s="28" t="str">
        <f>IF(S3213="Complete",IF(AND(NOT(ISNA(VLOOKUP(CONCATENATE(F3213,G3213,H3213,I3213,J3213,K3213),'OMS Drop Downs'!G:G,1,FALSE))),IF(AND(G3213&lt;&gt;"C3",K3213&lt;&gt;"O5"),IF(SUM(COUNTIF(L3213:R3213,"Y"),COUNTIF(L3213:R3213,"N"))=0,"V","I"),IF(COUNTIF(L3213:R3213,"Y"),"V","I"))="V"),"Valid","Invalid")," ")</f>
        <v xml:space="preserve"> </v>
      </c>
      <c r="U3213"/>
    </row>
    <row r="3214" spans="2:21" x14ac:dyDescent="0.35">
      <c r="B3214" s="50"/>
      <c r="C3214" s="65"/>
      <c r="D3214" s="36"/>
      <c r="E3214" s="64"/>
      <c r="F3214" s="60"/>
      <c r="G3214" s="34"/>
      <c r="H3214" s="34"/>
      <c r="I3214" s="34"/>
      <c r="J3214" s="34"/>
      <c r="K3214" s="34"/>
      <c r="L3214" s="34"/>
      <c r="M3214" s="34"/>
      <c r="N3214" s="34"/>
      <c r="O3214" s="34"/>
      <c r="P3214" s="34"/>
      <c r="Q3214" s="34"/>
      <c r="R3214" s="34"/>
      <c r="S3214" s="27" t="str">
        <f>IF(COUNTA(B3214:R3214)=0,"",IF(AND(COUNTIF('OMS Drop Downs'!$C$2:$C$3,'OMS Response Form (ORF)'!F3214),COUNTIF('OMS Drop Downs'!$D$2:$D$5,'OMS Response Form (ORF)'!G3214),COUNTIF('OMS Drop Downs'!$A$2:$A$5,'OMS Response Form (ORF)'!H3214),COUNTIF('OMS Drop Downs'!$B$2:$B$4,'OMS Response Form (ORF)'!I3214),COUNTIF('OMS Drop Downs'!$A$2:$A$5,'OMS Response Form (ORF)'!J3214),COUNTIF('OMS Drop Downs'!$E$2:$E$7,'OMS Response Form (ORF)'!K3214),COUNTIF('OMS Drop Downs'!$B$2:$B$4,'OMS Response Form (ORF)'!L3214),COUNTIF('OMS Drop Downs'!$B$2:$B$4,'OMS Response Form (ORF)'!M3214),COUNTIF('OMS Drop Downs'!$B$2:$B$4,'OMS Response Form (ORF)'!N3214),COUNTIF('OMS Drop Downs'!$B$2:$B$4,'OMS Response Form (ORF)'!P3214),COUNTIF('OMS Drop Downs'!$B$2:$B$4,'OMS Response Form (ORF)'!Q3214),COUNTIF('OMS Drop Downs'!$B$2:$B$4,'OMS Response Form (ORF)'!R3214)),"Complete","Incomplete"))</f>
        <v/>
      </c>
      <c r="T3214" s="28" t="str">
        <f>IF(S3214="Complete",IF(AND(NOT(ISNA(VLOOKUP(CONCATENATE(F3214,G3214,H3214,I3214,J3214,K3214),'OMS Drop Downs'!G:G,1,FALSE))),IF(AND(G3214&lt;&gt;"C3",K3214&lt;&gt;"O5"),IF(SUM(COUNTIF(L3214:R3214,"Y"),COUNTIF(L3214:R3214,"N"))=0,"V","I"),IF(COUNTIF(L3214:R3214,"Y"),"V","I"))="V"),"Valid","Invalid")," ")</f>
        <v xml:space="preserve"> </v>
      </c>
      <c r="U3214"/>
    </row>
    <row r="3215" spans="2:21" x14ac:dyDescent="0.35">
      <c r="B3215" s="50"/>
      <c r="C3215" s="65"/>
      <c r="D3215" s="36"/>
      <c r="E3215" s="64"/>
      <c r="F3215" s="60"/>
      <c r="G3215" s="34"/>
      <c r="H3215" s="34"/>
      <c r="I3215" s="34"/>
      <c r="J3215" s="34"/>
      <c r="K3215" s="34"/>
      <c r="L3215" s="34"/>
      <c r="M3215" s="34"/>
      <c r="N3215" s="34"/>
      <c r="O3215" s="34"/>
      <c r="P3215" s="34"/>
      <c r="Q3215" s="34"/>
      <c r="R3215" s="34"/>
      <c r="S3215" s="27" t="str">
        <f>IF(COUNTA(B3215:R3215)=0,"",IF(AND(COUNTIF('OMS Drop Downs'!$C$2:$C$3,'OMS Response Form (ORF)'!F3215),COUNTIF('OMS Drop Downs'!$D$2:$D$5,'OMS Response Form (ORF)'!G3215),COUNTIF('OMS Drop Downs'!$A$2:$A$5,'OMS Response Form (ORF)'!H3215),COUNTIF('OMS Drop Downs'!$B$2:$B$4,'OMS Response Form (ORF)'!I3215),COUNTIF('OMS Drop Downs'!$A$2:$A$5,'OMS Response Form (ORF)'!J3215),COUNTIF('OMS Drop Downs'!$E$2:$E$7,'OMS Response Form (ORF)'!K3215),COUNTIF('OMS Drop Downs'!$B$2:$B$4,'OMS Response Form (ORF)'!L3215),COUNTIF('OMS Drop Downs'!$B$2:$B$4,'OMS Response Form (ORF)'!M3215),COUNTIF('OMS Drop Downs'!$B$2:$B$4,'OMS Response Form (ORF)'!N3215),COUNTIF('OMS Drop Downs'!$B$2:$B$4,'OMS Response Form (ORF)'!P3215),COUNTIF('OMS Drop Downs'!$B$2:$B$4,'OMS Response Form (ORF)'!Q3215),COUNTIF('OMS Drop Downs'!$B$2:$B$4,'OMS Response Form (ORF)'!R3215)),"Complete","Incomplete"))</f>
        <v/>
      </c>
      <c r="T3215" s="28" t="str">
        <f>IF(S3215="Complete",IF(AND(NOT(ISNA(VLOOKUP(CONCATENATE(F3215,G3215,H3215,I3215,J3215,K3215),'OMS Drop Downs'!G:G,1,FALSE))),IF(AND(G3215&lt;&gt;"C3",K3215&lt;&gt;"O5"),IF(SUM(COUNTIF(L3215:R3215,"Y"),COUNTIF(L3215:R3215,"N"))=0,"V","I"),IF(COUNTIF(L3215:R3215,"Y"),"V","I"))="V"),"Valid","Invalid")," ")</f>
        <v xml:space="preserve"> </v>
      </c>
      <c r="U3215"/>
    </row>
    <row r="3216" spans="2:21" x14ac:dyDescent="0.35">
      <c r="B3216" s="50"/>
      <c r="C3216" s="65"/>
      <c r="D3216" s="36"/>
      <c r="E3216" s="64"/>
      <c r="F3216" s="60"/>
      <c r="G3216" s="34"/>
      <c r="H3216" s="34"/>
      <c r="I3216" s="34"/>
      <c r="J3216" s="34"/>
      <c r="K3216" s="34"/>
      <c r="L3216" s="34"/>
      <c r="M3216" s="34"/>
      <c r="N3216" s="34"/>
      <c r="O3216" s="34"/>
      <c r="P3216" s="34"/>
      <c r="Q3216" s="34"/>
      <c r="R3216" s="34"/>
      <c r="S3216" s="27" t="str">
        <f>IF(COUNTA(B3216:R3216)=0,"",IF(AND(COUNTIF('OMS Drop Downs'!$C$2:$C$3,'OMS Response Form (ORF)'!F3216),COUNTIF('OMS Drop Downs'!$D$2:$D$5,'OMS Response Form (ORF)'!G3216),COUNTIF('OMS Drop Downs'!$A$2:$A$5,'OMS Response Form (ORF)'!H3216),COUNTIF('OMS Drop Downs'!$B$2:$B$4,'OMS Response Form (ORF)'!I3216),COUNTIF('OMS Drop Downs'!$A$2:$A$5,'OMS Response Form (ORF)'!J3216),COUNTIF('OMS Drop Downs'!$E$2:$E$7,'OMS Response Form (ORF)'!K3216),COUNTIF('OMS Drop Downs'!$B$2:$B$4,'OMS Response Form (ORF)'!L3216),COUNTIF('OMS Drop Downs'!$B$2:$B$4,'OMS Response Form (ORF)'!M3216),COUNTIF('OMS Drop Downs'!$B$2:$B$4,'OMS Response Form (ORF)'!N3216),COUNTIF('OMS Drop Downs'!$B$2:$B$4,'OMS Response Form (ORF)'!P3216),COUNTIF('OMS Drop Downs'!$B$2:$B$4,'OMS Response Form (ORF)'!Q3216),COUNTIF('OMS Drop Downs'!$B$2:$B$4,'OMS Response Form (ORF)'!R3216)),"Complete","Incomplete"))</f>
        <v/>
      </c>
      <c r="T3216" s="28" t="str">
        <f>IF(S3216="Complete",IF(AND(NOT(ISNA(VLOOKUP(CONCATENATE(F3216,G3216,H3216,I3216,J3216,K3216),'OMS Drop Downs'!G:G,1,FALSE))),IF(AND(G3216&lt;&gt;"C3",K3216&lt;&gt;"O5"),IF(SUM(COUNTIF(L3216:R3216,"Y"),COUNTIF(L3216:R3216,"N"))=0,"V","I"),IF(COUNTIF(L3216:R3216,"Y"),"V","I"))="V"),"Valid","Invalid")," ")</f>
        <v xml:space="preserve"> </v>
      </c>
      <c r="U3216"/>
    </row>
    <row r="3217" spans="2:21" x14ac:dyDescent="0.35">
      <c r="B3217" s="50"/>
      <c r="C3217" s="65"/>
      <c r="D3217" s="36"/>
      <c r="E3217" s="64"/>
      <c r="F3217" s="60"/>
      <c r="G3217" s="34"/>
      <c r="H3217" s="34"/>
      <c r="I3217" s="34"/>
      <c r="J3217" s="34"/>
      <c r="K3217" s="34"/>
      <c r="L3217" s="34"/>
      <c r="M3217" s="34"/>
      <c r="N3217" s="34"/>
      <c r="O3217" s="34"/>
      <c r="P3217" s="34"/>
      <c r="Q3217" s="34"/>
      <c r="R3217" s="34"/>
      <c r="S3217" s="27" t="str">
        <f>IF(COUNTA(B3217:R3217)=0,"",IF(AND(COUNTIF('OMS Drop Downs'!$C$2:$C$3,'OMS Response Form (ORF)'!F3217),COUNTIF('OMS Drop Downs'!$D$2:$D$5,'OMS Response Form (ORF)'!G3217),COUNTIF('OMS Drop Downs'!$A$2:$A$5,'OMS Response Form (ORF)'!H3217),COUNTIF('OMS Drop Downs'!$B$2:$B$4,'OMS Response Form (ORF)'!I3217),COUNTIF('OMS Drop Downs'!$A$2:$A$5,'OMS Response Form (ORF)'!J3217),COUNTIF('OMS Drop Downs'!$E$2:$E$7,'OMS Response Form (ORF)'!K3217),COUNTIF('OMS Drop Downs'!$B$2:$B$4,'OMS Response Form (ORF)'!L3217),COUNTIF('OMS Drop Downs'!$B$2:$B$4,'OMS Response Form (ORF)'!M3217),COUNTIF('OMS Drop Downs'!$B$2:$B$4,'OMS Response Form (ORF)'!N3217),COUNTIF('OMS Drop Downs'!$B$2:$B$4,'OMS Response Form (ORF)'!P3217),COUNTIF('OMS Drop Downs'!$B$2:$B$4,'OMS Response Form (ORF)'!Q3217),COUNTIF('OMS Drop Downs'!$B$2:$B$4,'OMS Response Form (ORF)'!R3217)),"Complete","Incomplete"))</f>
        <v/>
      </c>
      <c r="T3217" s="28" t="str">
        <f>IF(S3217="Complete",IF(AND(NOT(ISNA(VLOOKUP(CONCATENATE(F3217,G3217,H3217,I3217,J3217,K3217),'OMS Drop Downs'!G:G,1,FALSE))),IF(AND(G3217&lt;&gt;"C3",K3217&lt;&gt;"O5"),IF(SUM(COUNTIF(L3217:R3217,"Y"),COUNTIF(L3217:R3217,"N"))=0,"V","I"),IF(COUNTIF(L3217:R3217,"Y"),"V","I"))="V"),"Valid","Invalid")," ")</f>
        <v xml:space="preserve"> </v>
      </c>
      <c r="U3217"/>
    </row>
    <row r="3218" spans="2:21" x14ac:dyDescent="0.35">
      <c r="B3218" s="50"/>
      <c r="C3218" s="65"/>
      <c r="D3218" s="36"/>
      <c r="E3218" s="64"/>
      <c r="F3218" s="60"/>
      <c r="G3218" s="34"/>
      <c r="H3218" s="34"/>
      <c r="I3218" s="34"/>
      <c r="J3218" s="34"/>
      <c r="K3218" s="34"/>
      <c r="L3218" s="34"/>
      <c r="M3218" s="34"/>
      <c r="N3218" s="34"/>
      <c r="O3218" s="34"/>
      <c r="P3218" s="34"/>
      <c r="Q3218" s="34"/>
      <c r="R3218" s="34"/>
      <c r="S3218" s="27" t="str">
        <f>IF(COUNTA(B3218:R3218)=0,"",IF(AND(COUNTIF('OMS Drop Downs'!$C$2:$C$3,'OMS Response Form (ORF)'!F3218),COUNTIF('OMS Drop Downs'!$D$2:$D$5,'OMS Response Form (ORF)'!G3218),COUNTIF('OMS Drop Downs'!$A$2:$A$5,'OMS Response Form (ORF)'!H3218),COUNTIF('OMS Drop Downs'!$B$2:$B$4,'OMS Response Form (ORF)'!I3218),COUNTIF('OMS Drop Downs'!$A$2:$A$5,'OMS Response Form (ORF)'!J3218),COUNTIF('OMS Drop Downs'!$E$2:$E$7,'OMS Response Form (ORF)'!K3218),COUNTIF('OMS Drop Downs'!$B$2:$B$4,'OMS Response Form (ORF)'!L3218),COUNTIF('OMS Drop Downs'!$B$2:$B$4,'OMS Response Form (ORF)'!M3218),COUNTIF('OMS Drop Downs'!$B$2:$B$4,'OMS Response Form (ORF)'!N3218),COUNTIF('OMS Drop Downs'!$B$2:$B$4,'OMS Response Form (ORF)'!P3218),COUNTIF('OMS Drop Downs'!$B$2:$B$4,'OMS Response Form (ORF)'!Q3218),COUNTIF('OMS Drop Downs'!$B$2:$B$4,'OMS Response Form (ORF)'!R3218)),"Complete","Incomplete"))</f>
        <v/>
      </c>
      <c r="T3218" s="28" t="str">
        <f>IF(S3218="Complete",IF(AND(NOT(ISNA(VLOOKUP(CONCATENATE(F3218,G3218,H3218,I3218,J3218,K3218),'OMS Drop Downs'!G:G,1,FALSE))),IF(AND(G3218&lt;&gt;"C3",K3218&lt;&gt;"O5"),IF(SUM(COUNTIF(L3218:R3218,"Y"),COUNTIF(L3218:R3218,"N"))=0,"V","I"),IF(COUNTIF(L3218:R3218,"Y"),"V","I"))="V"),"Valid","Invalid")," ")</f>
        <v xml:space="preserve"> </v>
      </c>
      <c r="U3218"/>
    </row>
    <row r="3219" spans="2:21" x14ac:dyDescent="0.35">
      <c r="B3219" s="50"/>
      <c r="C3219" s="65"/>
      <c r="D3219" s="36"/>
      <c r="E3219" s="64"/>
      <c r="F3219" s="60"/>
      <c r="G3219" s="34"/>
      <c r="H3219" s="34"/>
      <c r="I3219" s="34"/>
      <c r="J3219" s="34"/>
      <c r="K3219" s="34"/>
      <c r="L3219" s="34"/>
      <c r="M3219" s="34"/>
      <c r="N3219" s="34"/>
      <c r="O3219" s="34"/>
      <c r="P3219" s="34"/>
      <c r="Q3219" s="34"/>
      <c r="R3219" s="34"/>
      <c r="S3219" s="27" t="str">
        <f>IF(COUNTA(B3219:R3219)=0,"",IF(AND(COUNTIF('OMS Drop Downs'!$C$2:$C$3,'OMS Response Form (ORF)'!F3219),COUNTIF('OMS Drop Downs'!$D$2:$D$5,'OMS Response Form (ORF)'!G3219),COUNTIF('OMS Drop Downs'!$A$2:$A$5,'OMS Response Form (ORF)'!H3219),COUNTIF('OMS Drop Downs'!$B$2:$B$4,'OMS Response Form (ORF)'!I3219),COUNTIF('OMS Drop Downs'!$A$2:$A$5,'OMS Response Form (ORF)'!J3219),COUNTIF('OMS Drop Downs'!$E$2:$E$7,'OMS Response Form (ORF)'!K3219),COUNTIF('OMS Drop Downs'!$B$2:$B$4,'OMS Response Form (ORF)'!L3219),COUNTIF('OMS Drop Downs'!$B$2:$B$4,'OMS Response Form (ORF)'!M3219),COUNTIF('OMS Drop Downs'!$B$2:$B$4,'OMS Response Form (ORF)'!N3219),COUNTIF('OMS Drop Downs'!$B$2:$B$4,'OMS Response Form (ORF)'!P3219),COUNTIF('OMS Drop Downs'!$B$2:$B$4,'OMS Response Form (ORF)'!Q3219),COUNTIF('OMS Drop Downs'!$B$2:$B$4,'OMS Response Form (ORF)'!R3219)),"Complete","Incomplete"))</f>
        <v/>
      </c>
      <c r="T3219" s="28" t="str">
        <f>IF(S3219="Complete",IF(AND(NOT(ISNA(VLOOKUP(CONCATENATE(F3219,G3219,H3219,I3219,J3219,K3219),'OMS Drop Downs'!G:G,1,FALSE))),IF(AND(G3219&lt;&gt;"C3",K3219&lt;&gt;"O5"),IF(SUM(COUNTIF(L3219:R3219,"Y"),COUNTIF(L3219:R3219,"N"))=0,"V","I"),IF(COUNTIF(L3219:R3219,"Y"),"V","I"))="V"),"Valid","Invalid")," ")</f>
        <v xml:space="preserve"> </v>
      </c>
      <c r="U3219"/>
    </row>
    <row r="3220" spans="2:21" x14ac:dyDescent="0.35">
      <c r="B3220" s="50"/>
      <c r="C3220" s="65"/>
      <c r="D3220" s="36"/>
      <c r="E3220" s="64"/>
      <c r="F3220" s="60"/>
      <c r="G3220" s="34"/>
      <c r="H3220" s="34"/>
      <c r="I3220" s="34"/>
      <c r="J3220" s="34"/>
      <c r="K3220" s="34"/>
      <c r="L3220" s="34"/>
      <c r="M3220" s="34"/>
      <c r="N3220" s="34"/>
      <c r="O3220" s="34"/>
      <c r="P3220" s="34"/>
      <c r="Q3220" s="34"/>
      <c r="R3220" s="34"/>
      <c r="S3220" s="27" t="str">
        <f>IF(COUNTA(B3220:R3220)=0,"",IF(AND(COUNTIF('OMS Drop Downs'!$C$2:$C$3,'OMS Response Form (ORF)'!F3220),COUNTIF('OMS Drop Downs'!$D$2:$D$5,'OMS Response Form (ORF)'!G3220),COUNTIF('OMS Drop Downs'!$A$2:$A$5,'OMS Response Form (ORF)'!H3220),COUNTIF('OMS Drop Downs'!$B$2:$B$4,'OMS Response Form (ORF)'!I3220),COUNTIF('OMS Drop Downs'!$A$2:$A$5,'OMS Response Form (ORF)'!J3220),COUNTIF('OMS Drop Downs'!$E$2:$E$7,'OMS Response Form (ORF)'!K3220),COUNTIF('OMS Drop Downs'!$B$2:$B$4,'OMS Response Form (ORF)'!L3220),COUNTIF('OMS Drop Downs'!$B$2:$B$4,'OMS Response Form (ORF)'!M3220),COUNTIF('OMS Drop Downs'!$B$2:$B$4,'OMS Response Form (ORF)'!N3220),COUNTIF('OMS Drop Downs'!$B$2:$B$4,'OMS Response Form (ORF)'!P3220),COUNTIF('OMS Drop Downs'!$B$2:$B$4,'OMS Response Form (ORF)'!Q3220),COUNTIF('OMS Drop Downs'!$B$2:$B$4,'OMS Response Form (ORF)'!R3220)),"Complete","Incomplete"))</f>
        <v/>
      </c>
      <c r="T3220" s="28" t="str">
        <f>IF(S3220="Complete",IF(AND(NOT(ISNA(VLOOKUP(CONCATENATE(F3220,G3220,H3220,I3220,J3220,K3220),'OMS Drop Downs'!G:G,1,FALSE))),IF(AND(G3220&lt;&gt;"C3",K3220&lt;&gt;"O5"),IF(SUM(COUNTIF(L3220:R3220,"Y"),COUNTIF(L3220:R3220,"N"))=0,"V","I"),IF(COUNTIF(L3220:R3220,"Y"),"V","I"))="V"),"Valid","Invalid")," ")</f>
        <v xml:space="preserve"> </v>
      </c>
      <c r="U3220"/>
    </row>
    <row r="3221" spans="2:21" x14ac:dyDescent="0.35">
      <c r="B3221" s="50"/>
      <c r="C3221" s="65"/>
      <c r="D3221" s="36"/>
      <c r="E3221" s="64"/>
      <c r="F3221" s="60"/>
      <c r="G3221" s="34"/>
      <c r="H3221" s="34"/>
      <c r="I3221" s="34"/>
      <c r="J3221" s="34"/>
      <c r="K3221" s="34"/>
      <c r="L3221" s="34"/>
      <c r="M3221" s="34"/>
      <c r="N3221" s="34"/>
      <c r="O3221" s="34"/>
      <c r="P3221" s="34"/>
      <c r="Q3221" s="34"/>
      <c r="R3221" s="34"/>
      <c r="S3221" s="27" t="str">
        <f>IF(COUNTA(B3221:R3221)=0,"",IF(AND(COUNTIF('OMS Drop Downs'!$C$2:$C$3,'OMS Response Form (ORF)'!F3221),COUNTIF('OMS Drop Downs'!$D$2:$D$5,'OMS Response Form (ORF)'!G3221),COUNTIF('OMS Drop Downs'!$A$2:$A$5,'OMS Response Form (ORF)'!H3221),COUNTIF('OMS Drop Downs'!$B$2:$B$4,'OMS Response Form (ORF)'!I3221),COUNTIF('OMS Drop Downs'!$A$2:$A$5,'OMS Response Form (ORF)'!J3221),COUNTIF('OMS Drop Downs'!$E$2:$E$7,'OMS Response Form (ORF)'!K3221),COUNTIF('OMS Drop Downs'!$B$2:$B$4,'OMS Response Form (ORF)'!L3221),COUNTIF('OMS Drop Downs'!$B$2:$B$4,'OMS Response Form (ORF)'!M3221),COUNTIF('OMS Drop Downs'!$B$2:$B$4,'OMS Response Form (ORF)'!N3221),COUNTIF('OMS Drop Downs'!$B$2:$B$4,'OMS Response Form (ORF)'!P3221),COUNTIF('OMS Drop Downs'!$B$2:$B$4,'OMS Response Form (ORF)'!Q3221),COUNTIF('OMS Drop Downs'!$B$2:$B$4,'OMS Response Form (ORF)'!R3221)),"Complete","Incomplete"))</f>
        <v/>
      </c>
      <c r="T3221" s="28" t="str">
        <f>IF(S3221="Complete",IF(AND(NOT(ISNA(VLOOKUP(CONCATENATE(F3221,G3221,H3221,I3221,J3221,K3221),'OMS Drop Downs'!G:G,1,FALSE))),IF(AND(G3221&lt;&gt;"C3",K3221&lt;&gt;"O5"),IF(SUM(COUNTIF(L3221:R3221,"Y"),COUNTIF(L3221:R3221,"N"))=0,"V","I"),IF(COUNTIF(L3221:R3221,"Y"),"V","I"))="V"),"Valid","Invalid")," ")</f>
        <v xml:space="preserve"> </v>
      </c>
      <c r="U3221"/>
    </row>
    <row r="3222" spans="2:21" x14ac:dyDescent="0.35">
      <c r="B3222" s="50"/>
      <c r="C3222" s="65"/>
      <c r="D3222" s="36"/>
      <c r="E3222" s="64"/>
      <c r="F3222" s="60"/>
      <c r="G3222" s="34"/>
      <c r="H3222" s="34"/>
      <c r="I3222" s="34"/>
      <c r="J3222" s="34"/>
      <c r="K3222" s="34"/>
      <c r="L3222" s="34"/>
      <c r="M3222" s="34"/>
      <c r="N3222" s="34"/>
      <c r="O3222" s="34"/>
      <c r="P3222" s="34"/>
      <c r="Q3222" s="34"/>
      <c r="R3222" s="34"/>
      <c r="S3222" s="27" t="str">
        <f>IF(COUNTA(B3222:R3222)=0,"",IF(AND(COUNTIF('OMS Drop Downs'!$C$2:$C$3,'OMS Response Form (ORF)'!F3222),COUNTIF('OMS Drop Downs'!$D$2:$D$5,'OMS Response Form (ORF)'!G3222),COUNTIF('OMS Drop Downs'!$A$2:$A$5,'OMS Response Form (ORF)'!H3222),COUNTIF('OMS Drop Downs'!$B$2:$B$4,'OMS Response Form (ORF)'!I3222),COUNTIF('OMS Drop Downs'!$A$2:$A$5,'OMS Response Form (ORF)'!J3222),COUNTIF('OMS Drop Downs'!$E$2:$E$7,'OMS Response Form (ORF)'!K3222),COUNTIF('OMS Drop Downs'!$B$2:$B$4,'OMS Response Form (ORF)'!L3222),COUNTIF('OMS Drop Downs'!$B$2:$B$4,'OMS Response Form (ORF)'!M3222),COUNTIF('OMS Drop Downs'!$B$2:$B$4,'OMS Response Form (ORF)'!N3222),COUNTIF('OMS Drop Downs'!$B$2:$B$4,'OMS Response Form (ORF)'!P3222),COUNTIF('OMS Drop Downs'!$B$2:$B$4,'OMS Response Form (ORF)'!Q3222),COUNTIF('OMS Drop Downs'!$B$2:$B$4,'OMS Response Form (ORF)'!R3222)),"Complete","Incomplete"))</f>
        <v/>
      </c>
      <c r="T3222" s="28" t="str">
        <f>IF(S3222="Complete",IF(AND(NOT(ISNA(VLOOKUP(CONCATENATE(F3222,G3222,H3222,I3222,J3222,K3222),'OMS Drop Downs'!G:G,1,FALSE))),IF(AND(G3222&lt;&gt;"C3",K3222&lt;&gt;"O5"),IF(SUM(COUNTIF(L3222:R3222,"Y"),COUNTIF(L3222:R3222,"N"))=0,"V","I"),IF(COUNTIF(L3222:R3222,"Y"),"V","I"))="V"),"Valid","Invalid")," ")</f>
        <v xml:space="preserve"> </v>
      </c>
      <c r="U3222"/>
    </row>
    <row r="3223" spans="2:21" x14ac:dyDescent="0.35">
      <c r="B3223" s="50"/>
      <c r="C3223" s="65"/>
      <c r="D3223" s="36"/>
      <c r="E3223" s="64"/>
      <c r="F3223" s="60"/>
      <c r="G3223" s="34"/>
      <c r="H3223" s="34"/>
      <c r="I3223" s="34"/>
      <c r="J3223" s="34"/>
      <c r="K3223" s="34"/>
      <c r="L3223" s="34"/>
      <c r="M3223" s="34"/>
      <c r="N3223" s="34"/>
      <c r="O3223" s="34"/>
      <c r="P3223" s="34"/>
      <c r="Q3223" s="34"/>
      <c r="R3223" s="34"/>
      <c r="S3223" s="27" t="str">
        <f>IF(COUNTA(B3223:R3223)=0,"",IF(AND(COUNTIF('OMS Drop Downs'!$C$2:$C$3,'OMS Response Form (ORF)'!F3223),COUNTIF('OMS Drop Downs'!$D$2:$D$5,'OMS Response Form (ORF)'!G3223),COUNTIF('OMS Drop Downs'!$A$2:$A$5,'OMS Response Form (ORF)'!H3223),COUNTIF('OMS Drop Downs'!$B$2:$B$4,'OMS Response Form (ORF)'!I3223),COUNTIF('OMS Drop Downs'!$A$2:$A$5,'OMS Response Form (ORF)'!J3223),COUNTIF('OMS Drop Downs'!$E$2:$E$7,'OMS Response Form (ORF)'!K3223),COUNTIF('OMS Drop Downs'!$B$2:$B$4,'OMS Response Form (ORF)'!L3223),COUNTIF('OMS Drop Downs'!$B$2:$B$4,'OMS Response Form (ORF)'!M3223),COUNTIF('OMS Drop Downs'!$B$2:$B$4,'OMS Response Form (ORF)'!N3223),COUNTIF('OMS Drop Downs'!$B$2:$B$4,'OMS Response Form (ORF)'!P3223),COUNTIF('OMS Drop Downs'!$B$2:$B$4,'OMS Response Form (ORF)'!Q3223),COUNTIF('OMS Drop Downs'!$B$2:$B$4,'OMS Response Form (ORF)'!R3223)),"Complete","Incomplete"))</f>
        <v/>
      </c>
      <c r="T3223" s="28" t="str">
        <f>IF(S3223="Complete",IF(AND(NOT(ISNA(VLOOKUP(CONCATENATE(F3223,G3223,H3223,I3223,J3223,K3223),'OMS Drop Downs'!G:G,1,FALSE))),IF(AND(G3223&lt;&gt;"C3",K3223&lt;&gt;"O5"),IF(SUM(COUNTIF(L3223:R3223,"Y"),COUNTIF(L3223:R3223,"N"))=0,"V","I"),IF(COUNTIF(L3223:R3223,"Y"),"V","I"))="V"),"Valid","Invalid")," ")</f>
        <v xml:space="preserve"> </v>
      </c>
      <c r="U3223"/>
    </row>
    <row r="3224" spans="2:21" x14ac:dyDescent="0.35">
      <c r="B3224" s="50"/>
      <c r="C3224" s="65"/>
      <c r="D3224" s="36"/>
      <c r="E3224" s="64"/>
      <c r="F3224" s="60"/>
      <c r="G3224" s="34"/>
      <c r="H3224" s="34"/>
      <c r="I3224" s="34"/>
      <c r="J3224" s="34"/>
      <c r="K3224" s="34"/>
      <c r="L3224" s="34"/>
      <c r="M3224" s="34"/>
      <c r="N3224" s="34"/>
      <c r="O3224" s="34"/>
      <c r="P3224" s="34"/>
      <c r="Q3224" s="34"/>
      <c r="R3224" s="34"/>
      <c r="S3224" s="27" t="str">
        <f>IF(COUNTA(B3224:R3224)=0,"",IF(AND(COUNTIF('OMS Drop Downs'!$C$2:$C$3,'OMS Response Form (ORF)'!F3224),COUNTIF('OMS Drop Downs'!$D$2:$D$5,'OMS Response Form (ORF)'!G3224),COUNTIF('OMS Drop Downs'!$A$2:$A$5,'OMS Response Form (ORF)'!H3224),COUNTIF('OMS Drop Downs'!$B$2:$B$4,'OMS Response Form (ORF)'!I3224),COUNTIF('OMS Drop Downs'!$A$2:$A$5,'OMS Response Form (ORF)'!J3224),COUNTIF('OMS Drop Downs'!$E$2:$E$7,'OMS Response Form (ORF)'!K3224),COUNTIF('OMS Drop Downs'!$B$2:$B$4,'OMS Response Form (ORF)'!L3224),COUNTIF('OMS Drop Downs'!$B$2:$B$4,'OMS Response Form (ORF)'!M3224),COUNTIF('OMS Drop Downs'!$B$2:$B$4,'OMS Response Form (ORF)'!N3224),COUNTIF('OMS Drop Downs'!$B$2:$B$4,'OMS Response Form (ORF)'!P3224),COUNTIF('OMS Drop Downs'!$B$2:$B$4,'OMS Response Form (ORF)'!Q3224),COUNTIF('OMS Drop Downs'!$B$2:$B$4,'OMS Response Form (ORF)'!R3224)),"Complete","Incomplete"))</f>
        <v/>
      </c>
      <c r="T3224" s="28" t="str">
        <f>IF(S3224="Complete",IF(AND(NOT(ISNA(VLOOKUP(CONCATENATE(F3224,G3224,H3224,I3224,J3224,K3224),'OMS Drop Downs'!G:G,1,FALSE))),IF(AND(G3224&lt;&gt;"C3",K3224&lt;&gt;"O5"),IF(SUM(COUNTIF(L3224:R3224,"Y"),COUNTIF(L3224:R3224,"N"))=0,"V","I"),IF(COUNTIF(L3224:R3224,"Y"),"V","I"))="V"),"Valid","Invalid")," ")</f>
        <v xml:space="preserve"> </v>
      </c>
      <c r="U3224"/>
    </row>
    <row r="3225" spans="2:21" x14ac:dyDescent="0.35">
      <c r="B3225" s="50"/>
      <c r="C3225" s="65"/>
      <c r="D3225" s="36"/>
      <c r="E3225" s="64"/>
      <c r="F3225" s="60"/>
      <c r="G3225" s="34"/>
      <c r="H3225" s="34"/>
      <c r="I3225" s="34"/>
      <c r="J3225" s="34"/>
      <c r="K3225" s="34"/>
      <c r="L3225" s="34"/>
      <c r="M3225" s="34"/>
      <c r="N3225" s="34"/>
      <c r="O3225" s="34"/>
      <c r="P3225" s="34"/>
      <c r="Q3225" s="34"/>
      <c r="R3225" s="34"/>
      <c r="S3225" s="27" t="str">
        <f>IF(COUNTA(B3225:R3225)=0,"",IF(AND(COUNTIF('OMS Drop Downs'!$C$2:$C$3,'OMS Response Form (ORF)'!F3225),COUNTIF('OMS Drop Downs'!$D$2:$D$5,'OMS Response Form (ORF)'!G3225),COUNTIF('OMS Drop Downs'!$A$2:$A$5,'OMS Response Form (ORF)'!H3225),COUNTIF('OMS Drop Downs'!$B$2:$B$4,'OMS Response Form (ORF)'!I3225),COUNTIF('OMS Drop Downs'!$A$2:$A$5,'OMS Response Form (ORF)'!J3225),COUNTIF('OMS Drop Downs'!$E$2:$E$7,'OMS Response Form (ORF)'!K3225),COUNTIF('OMS Drop Downs'!$B$2:$B$4,'OMS Response Form (ORF)'!L3225),COUNTIF('OMS Drop Downs'!$B$2:$B$4,'OMS Response Form (ORF)'!M3225),COUNTIF('OMS Drop Downs'!$B$2:$B$4,'OMS Response Form (ORF)'!N3225),COUNTIF('OMS Drop Downs'!$B$2:$B$4,'OMS Response Form (ORF)'!P3225),COUNTIF('OMS Drop Downs'!$B$2:$B$4,'OMS Response Form (ORF)'!Q3225),COUNTIF('OMS Drop Downs'!$B$2:$B$4,'OMS Response Form (ORF)'!R3225)),"Complete","Incomplete"))</f>
        <v/>
      </c>
      <c r="T3225" s="28" t="str">
        <f>IF(S3225="Complete",IF(AND(NOT(ISNA(VLOOKUP(CONCATENATE(F3225,G3225,H3225,I3225,J3225,K3225),'OMS Drop Downs'!G:G,1,FALSE))),IF(AND(G3225&lt;&gt;"C3",K3225&lt;&gt;"O5"),IF(SUM(COUNTIF(L3225:R3225,"Y"),COUNTIF(L3225:R3225,"N"))=0,"V","I"),IF(COUNTIF(L3225:R3225,"Y"),"V","I"))="V"),"Valid","Invalid")," ")</f>
        <v xml:space="preserve"> </v>
      </c>
      <c r="U3225"/>
    </row>
    <row r="3226" spans="2:21" x14ac:dyDescent="0.35">
      <c r="B3226" s="50"/>
      <c r="C3226" s="65"/>
      <c r="D3226" s="36"/>
      <c r="E3226" s="64"/>
      <c r="F3226" s="60"/>
      <c r="G3226" s="34"/>
      <c r="H3226" s="34"/>
      <c r="I3226" s="34"/>
      <c r="J3226" s="34"/>
      <c r="K3226" s="34"/>
      <c r="L3226" s="34"/>
      <c r="M3226" s="34"/>
      <c r="N3226" s="34"/>
      <c r="O3226" s="34"/>
      <c r="P3226" s="34"/>
      <c r="Q3226" s="34"/>
      <c r="R3226" s="34"/>
      <c r="S3226" s="27" t="str">
        <f>IF(COUNTA(B3226:R3226)=0,"",IF(AND(COUNTIF('OMS Drop Downs'!$C$2:$C$3,'OMS Response Form (ORF)'!F3226),COUNTIF('OMS Drop Downs'!$D$2:$D$5,'OMS Response Form (ORF)'!G3226),COUNTIF('OMS Drop Downs'!$A$2:$A$5,'OMS Response Form (ORF)'!H3226),COUNTIF('OMS Drop Downs'!$B$2:$B$4,'OMS Response Form (ORF)'!I3226),COUNTIF('OMS Drop Downs'!$A$2:$A$5,'OMS Response Form (ORF)'!J3226),COUNTIF('OMS Drop Downs'!$E$2:$E$7,'OMS Response Form (ORF)'!K3226),COUNTIF('OMS Drop Downs'!$B$2:$B$4,'OMS Response Form (ORF)'!L3226),COUNTIF('OMS Drop Downs'!$B$2:$B$4,'OMS Response Form (ORF)'!M3226),COUNTIF('OMS Drop Downs'!$B$2:$B$4,'OMS Response Form (ORF)'!N3226),COUNTIF('OMS Drop Downs'!$B$2:$B$4,'OMS Response Form (ORF)'!P3226),COUNTIF('OMS Drop Downs'!$B$2:$B$4,'OMS Response Form (ORF)'!Q3226),COUNTIF('OMS Drop Downs'!$B$2:$B$4,'OMS Response Form (ORF)'!R3226)),"Complete","Incomplete"))</f>
        <v/>
      </c>
      <c r="T3226" s="28" t="str">
        <f>IF(S3226="Complete",IF(AND(NOT(ISNA(VLOOKUP(CONCATENATE(F3226,G3226,H3226,I3226,J3226,K3226),'OMS Drop Downs'!G:G,1,FALSE))),IF(AND(G3226&lt;&gt;"C3",K3226&lt;&gt;"O5"),IF(SUM(COUNTIF(L3226:R3226,"Y"),COUNTIF(L3226:R3226,"N"))=0,"V","I"),IF(COUNTIF(L3226:R3226,"Y"),"V","I"))="V"),"Valid","Invalid")," ")</f>
        <v xml:space="preserve"> </v>
      </c>
      <c r="U3226"/>
    </row>
    <row r="3227" spans="2:21" x14ac:dyDescent="0.35">
      <c r="B3227" s="50"/>
      <c r="C3227" s="65"/>
      <c r="D3227" s="36"/>
      <c r="E3227" s="64"/>
      <c r="F3227" s="60"/>
      <c r="G3227" s="34"/>
      <c r="H3227" s="34"/>
      <c r="I3227" s="34"/>
      <c r="J3227" s="34"/>
      <c r="K3227" s="34"/>
      <c r="L3227" s="34"/>
      <c r="M3227" s="34"/>
      <c r="N3227" s="34"/>
      <c r="O3227" s="34"/>
      <c r="P3227" s="34"/>
      <c r="Q3227" s="34"/>
      <c r="R3227" s="34"/>
      <c r="S3227" s="27" t="str">
        <f>IF(COUNTA(B3227:R3227)=0,"",IF(AND(COUNTIF('OMS Drop Downs'!$C$2:$C$3,'OMS Response Form (ORF)'!F3227),COUNTIF('OMS Drop Downs'!$D$2:$D$5,'OMS Response Form (ORF)'!G3227),COUNTIF('OMS Drop Downs'!$A$2:$A$5,'OMS Response Form (ORF)'!H3227),COUNTIF('OMS Drop Downs'!$B$2:$B$4,'OMS Response Form (ORF)'!I3227),COUNTIF('OMS Drop Downs'!$A$2:$A$5,'OMS Response Form (ORF)'!J3227),COUNTIF('OMS Drop Downs'!$E$2:$E$7,'OMS Response Form (ORF)'!K3227),COUNTIF('OMS Drop Downs'!$B$2:$B$4,'OMS Response Form (ORF)'!L3227),COUNTIF('OMS Drop Downs'!$B$2:$B$4,'OMS Response Form (ORF)'!M3227),COUNTIF('OMS Drop Downs'!$B$2:$B$4,'OMS Response Form (ORF)'!N3227),COUNTIF('OMS Drop Downs'!$B$2:$B$4,'OMS Response Form (ORF)'!P3227),COUNTIF('OMS Drop Downs'!$B$2:$B$4,'OMS Response Form (ORF)'!Q3227),COUNTIF('OMS Drop Downs'!$B$2:$B$4,'OMS Response Form (ORF)'!R3227)),"Complete","Incomplete"))</f>
        <v/>
      </c>
      <c r="T3227" s="28" t="str">
        <f>IF(S3227="Complete",IF(AND(NOT(ISNA(VLOOKUP(CONCATENATE(F3227,G3227,H3227,I3227,J3227,K3227),'OMS Drop Downs'!G:G,1,FALSE))),IF(AND(G3227&lt;&gt;"C3",K3227&lt;&gt;"O5"),IF(SUM(COUNTIF(L3227:R3227,"Y"),COUNTIF(L3227:R3227,"N"))=0,"V","I"),IF(COUNTIF(L3227:R3227,"Y"),"V","I"))="V"),"Valid","Invalid")," ")</f>
        <v xml:space="preserve"> </v>
      </c>
      <c r="U3227"/>
    </row>
    <row r="3228" spans="2:21" x14ac:dyDescent="0.35">
      <c r="B3228" s="50"/>
      <c r="C3228" s="65"/>
      <c r="D3228" s="36"/>
      <c r="E3228" s="64"/>
      <c r="F3228" s="60"/>
      <c r="G3228" s="34"/>
      <c r="H3228" s="34"/>
      <c r="I3228" s="34"/>
      <c r="J3228" s="34"/>
      <c r="K3228" s="34"/>
      <c r="L3228" s="34"/>
      <c r="M3228" s="34"/>
      <c r="N3228" s="34"/>
      <c r="O3228" s="34"/>
      <c r="P3228" s="34"/>
      <c r="Q3228" s="34"/>
      <c r="R3228" s="34"/>
      <c r="S3228" s="27" t="str">
        <f>IF(COUNTA(B3228:R3228)=0,"",IF(AND(COUNTIF('OMS Drop Downs'!$C$2:$C$3,'OMS Response Form (ORF)'!F3228),COUNTIF('OMS Drop Downs'!$D$2:$D$5,'OMS Response Form (ORF)'!G3228),COUNTIF('OMS Drop Downs'!$A$2:$A$5,'OMS Response Form (ORF)'!H3228),COUNTIF('OMS Drop Downs'!$B$2:$B$4,'OMS Response Form (ORF)'!I3228),COUNTIF('OMS Drop Downs'!$A$2:$A$5,'OMS Response Form (ORF)'!J3228),COUNTIF('OMS Drop Downs'!$E$2:$E$7,'OMS Response Form (ORF)'!K3228),COUNTIF('OMS Drop Downs'!$B$2:$B$4,'OMS Response Form (ORF)'!L3228),COUNTIF('OMS Drop Downs'!$B$2:$B$4,'OMS Response Form (ORF)'!M3228),COUNTIF('OMS Drop Downs'!$B$2:$B$4,'OMS Response Form (ORF)'!N3228),COUNTIF('OMS Drop Downs'!$B$2:$B$4,'OMS Response Form (ORF)'!P3228),COUNTIF('OMS Drop Downs'!$B$2:$B$4,'OMS Response Form (ORF)'!Q3228),COUNTIF('OMS Drop Downs'!$B$2:$B$4,'OMS Response Form (ORF)'!R3228)),"Complete","Incomplete"))</f>
        <v/>
      </c>
      <c r="T3228" s="28" t="str">
        <f>IF(S3228="Complete",IF(AND(NOT(ISNA(VLOOKUP(CONCATENATE(F3228,G3228,H3228,I3228,J3228,K3228),'OMS Drop Downs'!G:G,1,FALSE))),IF(AND(G3228&lt;&gt;"C3",K3228&lt;&gt;"O5"),IF(SUM(COUNTIF(L3228:R3228,"Y"),COUNTIF(L3228:R3228,"N"))=0,"V","I"),IF(COUNTIF(L3228:R3228,"Y"),"V","I"))="V"),"Valid","Invalid")," ")</f>
        <v xml:space="preserve"> </v>
      </c>
      <c r="U3228"/>
    </row>
    <row r="3229" spans="2:21" x14ac:dyDescent="0.35">
      <c r="B3229" s="50"/>
      <c r="C3229" s="65"/>
      <c r="D3229" s="36"/>
      <c r="E3229" s="64"/>
      <c r="F3229" s="60"/>
      <c r="G3229" s="34"/>
      <c r="H3229" s="34"/>
      <c r="I3229" s="34"/>
      <c r="J3229" s="34"/>
      <c r="K3229" s="34"/>
      <c r="L3229" s="34"/>
      <c r="M3229" s="34"/>
      <c r="N3229" s="34"/>
      <c r="O3229" s="34"/>
      <c r="P3229" s="34"/>
      <c r="Q3229" s="34"/>
      <c r="R3229" s="34"/>
      <c r="S3229" s="27" t="str">
        <f>IF(COUNTA(B3229:R3229)=0,"",IF(AND(COUNTIF('OMS Drop Downs'!$C$2:$C$3,'OMS Response Form (ORF)'!F3229),COUNTIF('OMS Drop Downs'!$D$2:$D$5,'OMS Response Form (ORF)'!G3229),COUNTIF('OMS Drop Downs'!$A$2:$A$5,'OMS Response Form (ORF)'!H3229),COUNTIF('OMS Drop Downs'!$B$2:$B$4,'OMS Response Form (ORF)'!I3229),COUNTIF('OMS Drop Downs'!$A$2:$A$5,'OMS Response Form (ORF)'!J3229),COUNTIF('OMS Drop Downs'!$E$2:$E$7,'OMS Response Form (ORF)'!K3229),COUNTIF('OMS Drop Downs'!$B$2:$B$4,'OMS Response Form (ORF)'!L3229),COUNTIF('OMS Drop Downs'!$B$2:$B$4,'OMS Response Form (ORF)'!M3229),COUNTIF('OMS Drop Downs'!$B$2:$B$4,'OMS Response Form (ORF)'!N3229),COUNTIF('OMS Drop Downs'!$B$2:$B$4,'OMS Response Form (ORF)'!P3229),COUNTIF('OMS Drop Downs'!$B$2:$B$4,'OMS Response Form (ORF)'!Q3229),COUNTIF('OMS Drop Downs'!$B$2:$B$4,'OMS Response Form (ORF)'!R3229)),"Complete","Incomplete"))</f>
        <v/>
      </c>
      <c r="T3229" s="28" t="str">
        <f>IF(S3229="Complete",IF(AND(NOT(ISNA(VLOOKUP(CONCATENATE(F3229,G3229,H3229,I3229,J3229,K3229),'OMS Drop Downs'!G:G,1,FALSE))),IF(AND(G3229&lt;&gt;"C3",K3229&lt;&gt;"O5"),IF(SUM(COUNTIF(L3229:R3229,"Y"),COUNTIF(L3229:R3229,"N"))=0,"V","I"),IF(COUNTIF(L3229:R3229,"Y"),"V","I"))="V"),"Valid","Invalid")," ")</f>
        <v xml:space="preserve"> </v>
      </c>
      <c r="U3229"/>
    </row>
    <row r="3230" spans="2:21" x14ac:dyDescent="0.35">
      <c r="B3230" s="50"/>
      <c r="C3230" s="65"/>
      <c r="D3230" s="36"/>
      <c r="E3230" s="64"/>
      <c r="F3230" s="60"/>
      <c r="G3230" s="34"/>
      <c r="H3230" s="34"/>
      <c r="I3230" s="34"/>
      <c r="J3230" s="34"/>
      <c r="K3230" s="34"/>
      <c r="L3230" s="34"/>
      <c r="M3230" s="34"/>
      <c r="N3230" s="34"/>
      <c r="O3230" s="34"/>
      <c r="P3230" s="34"/>
      <c r="Q3230" s="34"/>
      <c r="R3230" s="34"/>
      <c r="S3230" s="27" t="str">
        <f>IF(COUNTA(B3230:R3230)=0,"",IF(AND(COUNTIF('OMS Drop Downs'!$C$2:$C$3,'OMS Response Form (ORF)'!F3230),COUNTIF('OMS Drop Downs'!$D$2:$D$5,'OMS Response Form (ORF)'!G3230),COUNTIF('OMS Drop Downs'!$A$2:$A$5,'OMS Response Form (ORF)'!H3230),COUNTIF('OMS Drop Downs'!$B$2:$B$4,'OMS Response Form (ORF)'!I3230),COUNTIF('OMS Drop Downs'!$A$2:$A$5,'OMS Response Form (ORF)'!J3230),COUNTIF('OMS Drop Downs'!$E$2:$E$7,'OMS Response Form (ORF)'!K3230),COUNTIF('OMS Drop Downs'!$B$2:$B$4,'OMS Response Form (ORF)'!L3230),COUNTIF('OMS Drop Downs'!$B$2:$B$4,'OMS Response Form (ORF)'!M3230),COUNTIF('OMS Drop Downs'!$B$2:$B$4,'OMS Response Form (ORF)'!N3230),COUNTIF('OMS Drop Downs'!$B$2:$B$4,'OMS Response Form (ORF)'!P3230),COUNTIF('OMS Drop Downs'!$B$2:$B$4,'OMS Response Form (ORF)'!Q3230),COUNTIF('OMS Drop Downs'!$B$2:$B$4,'OMS Response Form (ORF)'!R3230)),"Complete","Incomplete"))</f>
        <v/>
      </c>
      <c r="T3230" s="28" t="str">
        <f>IF(S3230="Complete",IF(AND(NOT(ISNA(VLOOKUP(CONCATENATE(F3230,G3230,H3230,I3230,J3230,K3230),'OMS Drop Downs'!G:G,1,FALSE))),IF(AND(G3230&lt;&gt;"C3",K3230&lt;&gt;"O5"),IF(SUM(COUNTIF(L3230:R3230,"Y"),COUNTIF(L3230:R3230,"N"))=0,"V","I"),IF(COUNTIF(L3230:R3230,"Y"),"V","I"))="V"),"Valid","Invalid")," ")</f>
        <v xml:space="preserve"> </v>
      </c>
      <c r="U3230"/>
    </row>
    <row r="3231" spans="2:21" x14ac:dyDescent="0.35">
      <c r="B3231" s="50"/>
      <c r="C3231" s="65"/>
      <c r="D3231" s="36"/>
      <c r="E3231" s="64"/>
      <c r="F3231" s="60"/>
      <c r="G3231" s="34"/>
      <c r="H3231" s="34"/>
      <c r="I3231" s="34"/>
      <c r="J3231" s="34"/>
      <c r="K3231" s="34"/>
      <c r="L3231" s="34"/>
      <c r="M3231" s="34"/>
      <c r="N3231" s="34"/>
      <c r="O3231" s="34"/>
      <c r="P3231" s="34"/>
      <c r="Q3231" s="34"/>
      <c r="R3231" s="34"/>
      <c r="S3231" s="27" t="str">
        <f>IF(COUNTA(B3231:R3231)=0,"",IF(AND(COUNTIF('OMS Drop Downs'!$C$2:$C$3,'OMS Response Form (ORF)'!F3231),COUNTIF('OMS Drop Downs'!$D$2:$D$5,'OMS Response Form (ORF)'!G3231),COUNTIF('OMS Drop Downs'!$A$2:$A$5,'OMS Response Form (ORF)'!H3231),COUNTIF('OMS Drop Downs'!$B$2:$B$4,'OMS Response Form (ORF)'!I3231),COUNTIF('OMS Drop Downs'!$A$2:$A$5,'OMS Response Form (ORF)'!J3231),COUNTIF('OMS Drop Downs'!$E$2:$E$7,'OMS Response Form (ORF)'!K3231),COUNTIF('OMS Drop Downs'!$B$2:$B$4,'OMS Response Form (ORF)'!L3231),COUNTIF('OMS Drop Downs'!$B$2:$B$4,'OMS Response Form (ORF)'!M3231),COUNTIF('OMS Drop Downs'!$B$2:$B$4,'OMS Response Form (ORF)'!N3231),COUNTIF('OMS Drop Downs'!$B$2:$B$4,'OMS Response Form (ORF)'!P3231),COUNTIF('OMS Drop Downs'!$B$2:$B$4,'OMS Response Form (ORF)'!Q3231),COUNTIF('OMS Drop Downs'!$B$2:$B$4,'OMS Response Form (ORF)'!R3231)),"Complete","Incomplete"))</f>
        <v/>
      </c>
      <c r="T3231" s="28" t="str">
        <f>IF(S3231="Complete",IF(AND(NOT(ISNA(VLOOKUP(CONCATENATE(F3231,G3231,H3231,I3231,J3231,K3231),'OMS Drop Downs'!G:G,1,FALSE))),IF(AND(G3231&lt;&gt;"C3",K3231&lt;&gt;"O5"),IF(SUM(COUNTIF(L3231:R3231,"Y"),COUNTIF(L3231:R3231,"N"))=0,"V","I"),IF(COUNTIF(L3231:R3231,"Y"),"V","I"))="V"),"Valid","Invalid")," ")</f>
        <v xml:space="preserve"> </v>
      </c>
      <c r="U3231"/>
    </row>
    <row r="3232" spans="2:21" x14ac:dyDescent="0.35">
      <c r="B3232" s="50"/>
      <c r="C3232" s="65"/>
      <c r="D3232" s="36"/>
      <c r="E3232" s="64"/>
      <c r="F3232" s="60"/>
      <c r="G3232" s="34"/>
      <c r="H3232" s="34"/>
      <c r="I3232" s="34"/>
      <c r="J3232" s="34"/>
      <c r="K3232" s="34"/>
      <c r="L3232" s="34"/>
      <c r="M3232" s="34"/>
      <c r="N3232" s="34"/>
      <c r="O3232" s="34"/>
      <c r="P3232" s="34"/>
      <c r="Q3232" s="34"/>
      <c r="R3232" s="34"/>
      <c r="S3232" s="27" t="str">
        <f>IF(COUNTA(B3232:R3232)=0,"",IF(AND(COUNTIF('OMS Drop Downs'!$C$2:$C$3,'OMS Response Form (ORF)'!F3232),COUNTIF('OMS Drop Downs'!$D$2:$D$5,'OMS Response Form (ORF)'!G3232),COUNTIF('OMS Drop Downs'!$A$2:$A$5,'OMS Response Form (ORF)'!H3232),COUNTIF('OMS Drop Downs'!$B$2:$B$4,'OMS Response Form (ORF)'!I3232),COUNTIF('OMS Drop Downs'!$A$2:$A$5,'OMS Response Form (ORF)'!J3232),COUNTIF('OMS Drop Downs'!$E$2:$E$7,'OMS Response Form (ORF)'!K3232),COUNTIF('OMS Drop Downs'!$B$2:$B$4,'OMS Response Form (ORF)'!L3232),COUNTIF('OMS Drop Downs'!$B$2:$B$4,'OMS Response Form (ORF)'!M3232),COUNTIF('OMS Drop Downs'!$B$2:$B$4,'OMS Response Form (ORF)'!N3232),COUNTIF('OMS Drop Downs'!$B$2:$B$4,'OMS Response Form (ORF)'!P3232),COUNTIF('OMS Drop Downs'!$B$2:$B$4,'OMS Response Form (ORF)'!Q3232),COUNTIF('OMS Drop Downs'!$B$2:$B$4,'OMS Response Form (ORF)'!R3232)),"Complete","Incomplete"))</f>
        <v/>
      </c>
      <c r="T3232" s="28" t="str">
        <f>IF(S3232="Complete",IF(AND(NOT(ISNA(VLOOKUP(CONCATENATE(F3232,G3232,H3232,I3232,J3232,K3232),'OMS Drop Downs'!G:G,1,FALSE))),IF(AND(G3232&lt;&gt;"C3",K3232&lt;&gt;"O5"),IF(SUM(COUNTIF(L3232:R3232,"Y"),COUNTIF(L3232:R3232,"N"))=0,"V","I"),IF(COUNTIF(L3232:R3232,"Y"),"V","I"))="V"),"Valid","Invalid")," ")</f>
        <v xml:space="preserve"> </v>
      </c>
      <c r="U3232"/>
    </row>
    <row r="3233" spans="2:21" x14ac:dyDescent="0.35">
      <c r="B3233" s="50"/>
      <c r="C3233" s="65"/>
      <c r="D3233" s="36"/>
      <c r="E3233" s="64"/>
      <c r="F3233" s="60"/>
      <c r="G3233" s="34"/>
      <c r="H3233" s="34"/>
      <c r="I3233" s="34"/>
      <c r="J3233" s="34"/>
      <c r="K3233" s="34"/>
      <c r="L3233" s="34"/>
      <c r="M3233" s="34"/>
      <c r="N3233" s="34"/>
      <c r="O3233" s="34"/>
      <c r="P3233" s="34"/>
      <c r="Q3233" s="34"/>
      <c r="R3233" s="34"/>
      <c r="S3233" s="27" t="str">
        <f>IF(COUNTA(B3233:R3233)=0,"",IF(AND(COUNTIF('OMS Drop Downs'!$C$2:$C$3,'OMS Response Form (ORF)'!F3233),COUNTIF('OMS Drop Downs'!$D$2:$D$5,'OMS Response Form (ORF)'!G3233),COUNTIF('OMS Drop Downs'!$A$2:$A$5,'OMS Response Form (ORF)'!H3233),COUNTIF('OMS Drop Downs'!$B$2:$B$4,'OMS Response Form (ORF)'!I3233),COUNTIF('OMS Drop Downs'!$A$2:$A$5,'OMS Response Form (ORF)'!J3233),COUNTIF('OMS Drop Downs'!$E$2:$E$7,'OMS Response Form (ORF)'!K3233),COUNTIF('OMS Drop Downs'!$B$2:$B$4,'OMS Response Form (ORF)'!L3233),COUNTIF('OMS Drop Downs'!$B$2:$B$4,'OMS Response Form (ORF)'!M3233),COUNTIF('OMS Drop Downs'!$B$2:$B$4,'OMS Response Form (ORF)'!N3233),COUNTIF('OMS Drop Downs'!$B$2:$B$4,'OMS Response Form (ORF)'!P3233),COUNTIF('OMS Drop Downs'!$B$2:$B$4,'OMS Response Form (ORF)'!Q3233),COUNTIF('OMS Drop Downs'!$B$2:$B$4,'OMS Response Form (ORF)'!R3233)),"Complete","Incomplete"))</f>
        <v/>
      </c>
      <c r="T3233" s="28" t="str">
        <f>IF(S3233="Complete",IF(AND(NOT(ISNA(VLOOKUP(CONCATENATE(F3233,G3233,H3233,I3233,J3233,K3233),'OMS Drop Downs'!G:G,1,FALSE))),IF(AND(G3233&lt;&gt;"C3",K3233&lt;&gt;"O5"),IF(SUM(COUNTIF(L3233:R3233,"Y"),COUNTIF(L3233:R3233,"N"))=0,"V","I"),IF(COUNTIF(L3233:R3233,"Y"),"V","I"))="V"),"Valid","Invalid")," ")</f>
        <v xml:space="preserve"> </v>
      </c>
      <c r="U3233"/>
    </row>
    <row r="3234" spans="2:21" x14ac:dyDescent="0.35">
      <c r="B3234" s="50"/>
      <c r="C3234" s="65"/>
      <c r="D3234" s="36"/>
      <c r="E3234" s="64"/>
      <c r="F3234" s="60"/>
      <c r="G3234" s="34"/>
      <c r="H3234" s="34"/>
      <c r="I3234" s="34"/>
      <c r="J3234" s="34"/>
      <c r="K3234" s="34"/>
      <c r="L3234" s="34"/>
      <c r="M3234" s="34"/>
      <c r="N3234" s="34"/>
      <c r="O3234" s="34"/>
      <c r="P3234" s="34"/>
      <c r="Q3234" s="34"/>
      <c r="R3234" s="34"/>
      <c r="S3234" s="27" t="str">
        <f>IF(COUNTA(B3234:R3234)=0,"",IF(AND(COUNTIF('OMS Drop Downs'!$C$2:$C$3,'OMS Response Form (ORF)'!F3234),COUNTIF('OMS Drop Downs'!$D$2:$D$5,'OMS Response Form (ORF)'!G3234),COUNTIF('OMS Drop Downs'!$A$2:$A$5,'OMS Response Form (ORF)'!H3234),COUNTIF('OMS Drop Downs'!$B$2:$B$4,'OMS Response Form (ORF)'!I3234),COUNTIF('OMS Drop Downs'!$A$2:$A$5,'OMS Response Form (ORF)'!J3234),COUNTIF('OMS Drop Downs'!$E$2:$E$7,'OMS Response Form (ORF)'!K3234),COUNTIF('OMS Drop Downs'!$B$2:$B$4,'OMS Response Form (ORF)'!L3234),COUNTIF('OMS Drop Downs'!$B$2:$B$4,'OMS Response Form (ORF)'!M3234),COUNTIF('OMS Drop Downs'!$B$2:$B$4,'OMS Response Form (ORF)'!N3234),COUNTIF('OMS Drop Downs'!$B$2:$B$4,'OMS Response Form (ORF)'!P3234),COUNTIF('OMS Drop Downs'!$B$2:$B$4,'OMS Response Form (ORF)'!Q3234),COUNTIF('OMS Drop Downs'!$B$2:$B$4,'OMS Response Form (ORF)'!R3234)),"Complete","Incomplete"))</f>
        <v/>
      </c>
      <c r="T3234" s="28" t="str">
        <f>IF(S3234="Complete",IF(AND(NOT(ISNA(VLOOKUP(CONCATENATE(F3234,G3234,H3234,I3234,J3234,K3234),'OMS Drop Downs'!G:G,1,FALSE))),IF(AND(G3234&lt;&gt;"C3",K3234&lt;&gt;"O5"),IF(SUM(COUNTIF(L3234:R3234,"Y"),COUNTIF(L3234:R3234,"N"))=0,"V","I"),IF(COUNTIF(L3234:R3234,"Y"),"V","I"))="V"),"Valid","Invalid")," ")</f>
        <v xml:space="preserve"> </v>
      </c>
      <c r="U3234"/>
    </row>
    <row r="3235" spans="2:21" x14ac:dyDescent="0.35">
      <c r="B3235" s="50"/>
      <c r="C3235" s="65"/>
      <c r="D3235" s="36"/>
      <c r="E3235" s="64"/>
      <c r="F3235" s="60"/>
      <c r="G3235" s="34"/>
      <c r="H3235" s="34"/>
      <c r="I3235" s="34"/>
      <c r="J3235" s="34"/>
      <c r="K3235" s="34"/>
      <c r="L3235" s="34"/>
      <c r="M3235" s="34"/>
      <c r="N3235" s="34"/>
      <c r="O3235" s="34"/>
      <c r="P3235" s="34"/>
      <c r="Q3235" s="34"/>
      <c r="R3235" s="34"/>
      <c r="S3235" s="27" t="str">
        <f>IF(COUNTA(B3235:R3235)=0,"",IF(AND(COUNTIF('OMS Drop Downs'!$C$2:$C$3,'OMS Response Form (ORF)'!F3235),COUNTIF('OMS Drop Downs'!$D$2:$D$5,'OMS Response Form (ORF)'!G3235),COUNTIF('OMS Drop Downs'!$A$2:$A$5,'OMS Response Form (ORF)'!H3235),COUNTIF('OMS Drop Downs'!$B$2:$B$4,'OMS Response Form (ORF)'!I3235),COUNTIF('OMS Drop Downs'!$A$2:$A$5,'OMS Response Form (ORF)'!J3235),COUNTIF('OMS Drop Downs'!$E$2:$E$7,'OMS Response Form (ORF)'!K3235),COUNTIF('OMS Drop Downs'!$B$2:$B$4,'OMS Response Form (ORF)'!L3235),COUNTIF('OMS Drop Downs'!$B$2:$B$4,'OMS Response Form (ORF)'!M3235),COUNTIF('OMS Drop Downs'!$B$2:$B$4,'OMS Response Form (ORF)'!N3235),COUNTIF('OMS Drop Downs'!$B$2:$B$4,'OMS Response Form (ORF)'!P3235),COUNTIF('OMS Drop Downs'!$B$2:$B$4,'OMS Response Form (ORF)'!Q3235),COUNTIF('OMS Drop Downs'!$B$2:$B$4,'OMS Response Form (ORF)'!R3235)),"Complete","Incomplete"))</f>
        <v/>
      </c>
      <c r="T3235" s="28" t="str">
        <f>IF(S3235="Complete",IF(AND(NOT(ISNA(VLOOKUP(CONCATENATE(F3235,G3235,H3235,I3235,J3235,K3235),'OMS Drop Downs'!G:G,1,FALSE))),IF(AND(G3235&lt;&gt;"C3",K3235&lt;&gt;"O5"),IF(SUM(COUNTIF(L3235:R3235,"Y"),COUNTIF(L3235:R3235,"N"))=0,"V","I"),IF(COUNTIF(L3235:R3235,"Y"),"V","I"))="V"),"Valid","Invalid")," ")</f>
        <v xml:space="preserve"> </v>
      </c>
      <c r="U3235"/>
    </row>
    <row r="3236" spans="2:21" x14ac:dyDescent="0.35">
      <c r="B3236" s="50"/>
      <c r="C3236" s="65"/>
      <c r="D3236" s="36"/>
      <c r="E3236" s="64"/>
      <c r="F3236" s="60"/>
      <c r="G3236" s="34"/>
      <c r="H3236" s="34"/>
      <c r="I3236" s="34"/>
      <c r="J3236" s="34"/>
      <c r="K3236" s="34"/>
      <c r="L3236" s="34"/>
      <c r="M3236" s="34"/>
      <c r="N3236" s="34"/>
      <c r="O3236" s="34"/>
      <c r="P3236" s="34"/>
      <c r="Q3236" s="34"/>
      <c r="R3236" s="34"/>
      <c r="S3236" s="27" t="str">
        <f>IF(COUNTA(B3236:R3236)=0,"",IF(AND(COUNTIF('OMS Drop Downs'!$C$2:$C$3,'OMS Response Form (ORF)'!F3236),COUNTIF('OMS Drop Downs'!$D$2:$D$5,'OMS Response Form (ORF)'!G3236),COUNTIF('OMS Drop Downs'!$A$2:$A$5,'OMS Response Form (ORF)'!H3236),COUNTIF('OMS Drop Downs'!$B$2:$B$4,'OMS Response Form (ORF)'!I3236),COUNTIF('OMS Drop Downs'!$A$2:$A$5,'OMS Response Form (ORF)'!J3236),COUNTIF('OMS Drop Downs'!$E$2:$E$7,'OMS Response Form (ORF)'!K3236),COUNTIF('OMS Drop Downs'!$B$2:$B$4,'OMS Response Form (ORF)'!L3236),COUNTIF('OMS Drop Downs'!$B$2:$B$4,'OMS Response Form (ORF)'!M3236),COUNTIF('OMS Drop Downs'!$B$2:$B$4,'OMS Response Form (ORF)'!N3236),COUNTIF('OMS Drop Downs'!$B$2:$B$4,'OMS Response Form (ORF)'!P3236),COUNTIF('OMS Drop Downs'!$B$2:$B$4,'OMS Response Form (ORF)'!Q3236),COUNTIF('OMS Drop Downs'!$B$2:$B$4,'OMS Response Form (ORF)'!R3236)),"Complete","Incomplete"))</f>
        <v/>
      </c>
      <c r="T3236" s="28" t="str">
        <f>IF(S3236="Complete",IF(AND(NOT(ISNA(VLOOKUP(CONCATENATE(F3236,G3236,H3236,I3236,J3236,K3236),'OMS Drop Downs'!G:G,1,FALSE))),IF(AND(G3236&lt;&gt;"C3",K3236&lt;&gt;"O5"),IF(SUM(COUNTIF(L3236:R3236,"Y"),COUNTIF(L3236:R3236,"N"))=0,"V","I"),IF(COUNTIF(L3236:R3236,"Y"),"V","I"))="V"),"Valid","Invalid")," ")</f>
        <v xml:space="preserve"> </v>
      </c>
      <c r="U3236"/>
    </row>
    <row r="3237" spans="2:21" x14ac:dyDescent="0.35">
      <c r="B3237" s="50"/>
      <c r="C3237" s="65"/>
      <c r="D3237" s="36"/>
      <c r="E3237" s="64"/>
      <c r="F3237" s="60"/>
      <c r="G3237" s="34"/>
      <c r="H3237" s="34"/>
      <c r="I3237" s="34"/>
      <c r="J3237" s="34"/>
      <c r="K3237" s="34"/>
      <c r="L3237" s="34"/>
      <c r="M3237" s="34"/>
      <c r="N3237" s="34"/>
      <c r="O3237" s="34"/>
      <c r="P3237" s="34"/>
      <c r="Q3237" s="34"/>
      <c r="R3237" s="34"/>
      <c r="S3237" s="27" t="str">
        <f>IF(COUNTA(B3237:R3237)=0,"",IF(AND(COUNTIF('OMS Drop Downs'!$C$2:$C$3,'OMS Response Form (ORF)'!F3237),COUNTIF('OMS Drop Downs'!$D$2:$D$5,'OMS Response Form (ORF)'!G3237),COUNTIF('OMS Drop Downs'!$A$2:$A$5,'OMS Response Form (ORF)'!H3237),COUNTIF('OMS Drop Downs'!$B$2:$B$4,'OMS Response Form (ORF)'!I3237),COUNTIF('OMS Drop Downs'!$A$2:$A$5,'OMS Response Form (ORF)'!J3237),COUNTIF('OMS Drop Downs'!$E$2:$E$7,'OMS Response Form (ORF)'!K3237),COUNTIF('OMS Drop Downs'!$B$2:$B$4,'OMS Response Form (ORF)'!L3237),COUNTIF('OMS Drop Downs'!$B$2:$B$4,'OMS Response Form (ORF)'!M3237),COUNTIF('OMS Drop Downs'!$B$2:$B$4,'OMS Response Form (ORF)'!N3237),COUNTIF('OMS Drop Downs'!$B$2:$B$4,'OMS Response Form (ORF)'!P3237),COUNTIF('OMS Drop Downs'!$B$2:$B$4,'OMS Response Form (ORF)'!Q3237),COUNTIF('OMS Drop Downs'!$B$2:$B$4,'OMS Response Form (ORF)'!R3237)),"Complete","Incomplete"))</f>
        <v/>
      </c>
      <c r="T3237" s="28" t="str">
        <f>IF(S3237="Complete",IF(AND(NOT(ISNA(VLOOKUP(CONCATENATE(F3237,G3237,H3237,I3237,J3237,K3237),'OMS Drop Downs'!G:G,1,FALSE))),IF(AND(G3237&lt;&gt;"C3",K3237&lt;&gt;"O5"),IF(SUM(COUNTIF(L3237:R3237,"Y"),COUNTIF(L3237:R3237,"N"))=0,"V","I"),IF(COUNTIF(L3237:R3237,"Y"),"V","I"))="V"),"Valid","Invalid")," ")</f>
        <v xml:space="preserve"> </v>
      </c>
      <c r="U3237"/>
    </row>
    <row r="3238" spans="2:21" x14ac:dyDescent="0.35">
      <c r="B3238" s="50"/>
      <c r="C3238" s="65"/>
      <c r="D3238" s="36"/>
      <c r="E3238" s="64"/>
      <c r="F3238" s="60"/>
      <c r="G3238" s="34"/>
      <c r="H3238" s="34"/>
      <c r="I3238" s="34"/>
      <c r="J3238" s="34"/>
      <c r="K3238" s="34"/>
      <c r="L3238" s="34"/>
      <c r="M3238" s="34"/>
      <c r="N3238" s="34"/>
      <c r="O3238" s="34"/>
      <c r="P3238" s="34"/>
      <c r="Q3238" s="34"/>
      <c r="R3238" s="34"/>
      <c r="S3238" s="27" t="str">
        <f>IF(COUNTA(B3238:R3238)=0,"",IF(AND(COUNTIF('OMS Drop Downs'!$C$2:$C$3,'OMS Response Form (ORF)'!F3238),COUNTIF('OMS Drop Downs'!$D$2:$D$5,'OMS Response Form (ORF)'!G3238),COUNTIF('OMS Drop Downs'!$A$2:$A$5,'OMS Response Form (ORF)'!H3238),COUNTIF('OMS Drop Downs'!$B$2:$B$4,'OMS Response Form (ORF)'!I3238),COUNTIF('OMS Drop Downs'!$A$2:$A$5,'OMS Response Form (ORF)'!J3238),COUNTIF('OMS Drop Downs'!$E$2:$E$7,'OMS Response Form (ORF)'!K3238),COUNTIF('OMS Drop Downs'!$B$2:$B$4,'OMS Response Form (ORF)'!L3238),COUNTIF('OMS Drop Downs'!$B$2:$B$4,'OMS Response Form (ORF)'!M3238),COUNTIF('OMS Drop Downs'!$B$2:$B$4,'OMS Response Form (ORF)'!N3238),COUNTIF('OMS Drop Downs'!$B$2:$B$4,'OMS Response Form (ORF)'!P3238),COUNTIF('OMS Drop Downs'!$B$2:$B$4,'OMS Response Form (ORF)'!Q3238),COUNTIF('OMS Drop Downs'!$B$2:$B$4,'OMS Response Form (ORF)'!R3238)),"Complete","Incomplete"))</f>
        <v/>
      </c>
      <c r="T3238" s="28" t="str">
        <f>IF(S3238="Complete",IF(AND(NOT(ISNA(VLOOKUP(CONCATENATE(F3238,G3238,H3238,I3238,J3238,K3238),'OMS Drop Downs'!G:G,1,FALSE))),IF(AND(G3238&lt;&gt;"C3",K3238&lt;&gt;"O5"),IF(SUM(COUNTIF(L3238:R3238,"Y"),COUNTIF(L3238:R3238,"N"))=0,"V","I"),IF(COUNTIF(L3238:R3238,"Y"),"V","I"))="V"),"Valid","Invalid")," ")</f>
        <v xml:space="preserve"> </v>
      </c>
      <c r="U3238"/>
    </row>
    <row r="3239" spans="2:21" x14ac:dyDescent="0.35">
      <c r="B3239" s="50"/>
      <c r="C3239" s="65"/>
      <c r="D3239" s="36"/>
      <c r="E3239" s="64"/>
      <c r="F3239" s="60"/>
      <c r="G3239" s="34"/>
      <c r="H3239" s="34"/>
      <c r="I3239" s="34"/>
      <c r="J3239" s="34"/>
      <c r="K3239" s="34"/>
      <c r="L3239" s="34"/>
      <c r="M3239" s="34"/>
      <c r="N3239" s="34"/>
      <c r="O3239" s="34"/>
      <c r="P3239" s="34"/>
      <c r="Q3239" s="34"/>
      <c r="R3239" s="34"/>
      <c r="S3239" s="27" t="str">
        <f>IF(COUNTA(B3239:R3239)=0,"",IF(AND(COUNTIF('OMS Drop Downs'!$C$2:$C$3,'OMS Response Form (ORF)'!F3239),COUNTIF('OMS Drop Downs'!$D$2:$D$5,'OMS Response Form (ORF)'!G3239),COUNTIF('OMS Drop Downs'!$A$2:$A$5,'OMS Response Form (ORF)'!H3239),COUNTIF('OMS Drop Downs'!$B$2:$B$4,'OMS Response Form (ORF)'!I3239),COUNTIF('OMS Drop Downs'!$A$2:$A$5,'OMS Response Form (ORF)'!J3239),COUNTIF('OMS Drop Downs'!$E$2:$E$7,'OMS Response Form (ORF)'!K3239),COUNTIF('OMS Drop Downs'!$B$2:$B$4,'OMS Response Form (ORF)'!L3239),COUNTIF('OMS Drop Downs'!$B$2:$B$4,'OMS Response Form (ORF)'!M3239),COUNTIF('OMS Drop Downs'!$B$2:$B$4,'OMS Response Form (ORF)'!N3239),COUNTIF('OMS Drop Downs'!$B$2:$B$4,'OMS Response Form (ORF)'!P3239),COUNTIF('OMS Drop Downs'!$B$2:$B$4,'OMS Response Form (ORF)'!Q3239),COUNTIF('OMS Drop Downs'!$B$2:$B$4,'OMS Response Form (ORF)'!R3239)),"Complete","Incomplete"))</f>
        <v/>
      </c>
      <c r="T3239" s="28" t="str">
        <f>IF(S3239="Complete",IF(AND(NOT(ISNA(VLOOKUP(CONCATENATE(F3239,G3239,H3239,I3239,J3239,K3239),'OMS Drop Downs'!G:G,1,FALSE))),IF(AND(G3239&lt;&gt;"C3",K3239&lt;&gt;"O5"),IF(SUM(COUNTIF(L3239:R3239,"Y"),COUNTIF(L3239:R3239,"N"))=0,"V","I"),IF(COUNTIF(L3239:R3239,"Y"),"V","I"))="V"),"Valid","Invalid")," ")</f>
        <v xml:space="preserve"> </v>
      </c>
      <c r="U3239"/>
    </row>
    <row r="3240" spans="2:21" x14ac:dyDescent="0.35">
      <c r="B3240" s="50"/>
      <c r="C3240" s="65"/>
      <c r="D3240" s="36"/>
      <c r="E3240" s="64"/>
      <c r="F3240" s="60"/>
      <c r="G3240" s="34"/>
      <c r="H3240" s="34"/>
      <c r="I3240" s="34"/>
      <c r="J3240" s="34"/>
      <c r="K3240" s="34"/>
      <c r="L3240" s="34"/>
      <c r="M3240" s="34"/>
      <c r="N3240" s="34"/>
      <c r="O3240" s="34"/>
      <c r="P3240" s="34"/>
      <c r="Q3240" s="34"/>
      <c r="R3240" s="34"/>
      <c r="S3240" s="27" t="str">
        <f>IF(COUNTA(B3240:R3240)=0,"",IF(AND(COUNTIF('OMS Drop Downs'!$C$2:$C$3,'OMS Response Form (ORF)'!F3240),COUNTIF('OMS Drop Downs'!$D$2:$D$5,'OMS Response Form (ORF)'!G3240),COUNTIF('OMS Drop Downs'!$A$2:$A$5,'OMS Response Form (ORF)'!H3240),COUNTIF('OMS Drop Downs'!$B$2:$B$4,'OMS Response Form (ORF)'!I3240),COUNTIF('OMS Drop Downs'!$A$2:$A$5,'OMS Response Form (ORF)'!J3240),COUNTIF('OMS Drop Downs'!$E$2:$E$7,'OMS Response Form (ORF)'!K3240),COUNTIF('OMS Drop Downs'!$B$2:$B$4,'OMS Response Form (ORF)'!L3240),COUNTIF('OMS Drop Downs'!$B$2:$B$4,'OMS Response Form (ORF)'!M3240),COUNTIF('OMS Drop Downs'!$B$2:$B$4,'OMS Response Form (ORF)'!N3240),COUNTIF('OMS Drop Downs'!$B$2:$B$4,'OMS Response Form (ORF)'!P3240),COUNTIF('OMS Drop Downs'!$B$2:$B$4,'OMS Response Form (ORF)'!Q3240),COUNTIF('OMS Drop Downs'!$B$2:$B$4,'OMS Response Form (ORF)'!R3240)),"Complete","Incomplete"))</f>
        <v/>
      </c>
      <c r="T3240" s="28" t="str">
        <f>IF(S3240="Complete",IF(AND(NOT(ISNA(VLOOKUP(CONCATENATE(F3240,G3240,H3240,I3240,J3240,K3240),'OMS Drop Downs'!G:G,1,FALSE))),IF(AND(G3240&lt;&gt;"C3",K3240&lt;&gt;"O5"),IF(SUM(COUNTIF(L3240:R3240,"Y"),COUNTIF(L3240:R3240,"N"))=0,"V","I"),IF(COUNTIF(L3240:R3240,"Y"),"V","I"))="V"),"Valid","Invalid")," ")</f>
        <v xml:space="preserve"> </v>
      </c>
      <c r="U3240"/>
    </row>
    <row r="3241" spans="2:21" x14ac:dyDescent="0.35">
      <c r="B3241" s="50"/>
      <c r="C3241" s="65"/>
      <c r="D3241" s="36"/>
      <c r="E3241" s="64"/>
      <c r="F3241" s="60"/>
      <c r="G3241" s="34"/>
      <c r="H3241" s="34"/>
      <c r="I3241" s="34"/>
      <c r="J3241" s="34"/>
      <c r="K3241" s="34"/>
      <c r="L3241" s="34"/>
      <c r="M3241" s="34"/>
      <c r="N3241" s="34"/>
      <c r="O3241" s="34"/>
      <c r="P3241" s="34"/>
      <c r="Q3241" s="34"/>
      <c r="R3241" s="34"/>
      <c r="S3241" s="27" t="str">
        <f>IF(COUNTA(B3241:R3241)=0,"",IF(AND(COUNTIF('OMS Drop Downs'!$C$2:$C$3,'OMS Response Form (ORF)'!F3241),COUNTIF('OMS Drop Downs'!$D$2:$D$5,'OMS Response Form (ORF)'!G3241),COUNTIF('OMS Drop Downs'!$A$2:$A$5,'OMS Response Form (ORF)'!H3241),COUNTIF('OMS Drop Downs'!$B$2:$B$4,'OMS Response Form (ORF)'!I3241),COUNTIF('OMS Drop Downs'!$A$2:$A$5,'OMS Response Form (ORF)'!J3241),COUNTIF('OMS Drop Downs'!$E$2:$E$7,'OMS Response Form (ORF)'!K3241),COUNTIF('OMS Drop Downs'!$B$2:$B$4,'OMS Response Form (ORF)'!L3241),COUNTIF('OMS Drop Downs'!$B$2:$B$4,'OMS Response Form (ORF)'!M3241),COUNTIF('OMS Drop Downs'!$B$2:$B$4,'OMS Response Form (ORF)'!N3241),COUNTIF('OMS Drop Downs'!$B$2:$B$4,'OMS Response Form (ORF)'!P3241),COUNTIF('OMS Drop Downs'!$B$2:$B$4,'OMS Response Form (ORF)'!Q3241),COUNTIF('OMS Drop Downs'!$B$2:$B$4,'OMS Response Form (ORF)'!R3241)),"Complete","Incomplete"))</f>
        <v/>
      </c>
      <c r="T3241" s="28" t="str">
        <f>IF(S3241="Complete",IF(AND(NOT(ISNA(VLOOKUP(CONCATENATE(F3241,G3241,H3241,I3241,J3241,K3241),'OMS Drop Downs'!G:G,1,FALSE))),IF(AND(G3241&lt;&gt;"C3",K3241&lt;&gt;"O5"),IF(SUM(COUNTIF(L3241:R3241,"Y"),COUNTIF(L3241:R3241,"N"))=0,"V","I"),IF(COUNTIF(L3241:R3241,"Y"),"V","I"))="V"),"Valid","Invalid")," ")</f>
        <v xml:space="preserve"> </v>
      </c>
      <c r="U3241"/>
    </row>
    <row r="3242" spans="2:21" x14ac:dyDescent="0.35">
      <c r="B3242" s="50"/>
      <c r="C3242" s="65"/>
      <c r="D3242" s="36"/>
      <c r="E3242" s="64"/>
      <c r="F3242" s="60"/>
      <c r="G3242" s="34"/>
      <c r="H3242" s="34"/>
      <c r="I3242" s="34"/>
      <c r="J3242" s="34"/>
      <c r="K3242" s="34"/>
      <c r="L3242" s="34"/>
      <c r="M3242" s="34"/>
      <c r="N3242" s="34"/>
      <c r="O3242" s="34"/>
      <c r="P3242" s="34"/>
      <c r="Q3242" s="34"/>
      <c r="R3242" s="34"/>
      <c r="S3242" s="27" t="str">
        <f>IF(COUNTA(B3242:R3242)=0,"",IF(AND(COUNTIF('OMS Drop Downs'!$C$2:$C$3,'OMS Response Form (ORF)'!F3242),COUNTIF('OMS Drop Downs'!$D$2:$D$5,'OMS Response Form (ORF)'!G3242),COUNTIF('OMS Drop Downs'!$A$2:$A$5,'OMS Response Form (ORF)'!H3242),COUNTIF('OMS Drop Downs'!$B$2:$B$4,'OMS Response Form (ORF)'!I3242),COUNTIF('OMS Drop Downs'!$A$2:$A$5,'OMS Response Form (ORF)'!J3242),COUNTIF('OMS Drop Downs'!$E$2:$E$7,'OMS Response Form (ORF)'!K3242),COUNTIF('OMS Drop Downs'!$B$2:$B$4,'OMS Response Form (ORF)'!L3242),COUNTIF('OMS Drop Downs'!$B$2:$B$4,'OMS Response Form (ORF)'!M3242),COUNTIF('OMS Drop Downs'!$B$2:$B$4,'OMS Response Form (ORF)'!N3242),COUNTIF('OMS Drop Downs'!$B$2:$B$4,'OMS Response Form (ORF)'!P3242),COUNTIF('OMS Drop Downs'!$B$2:$B$4,'OMS Response Form (ORF)'!Q3242),COUNTIF('OMS Drop Downs'!$B$2:$B$4,'OMS Response Form (ORF)'!R3242)),"Complete","Incomplete"))</f>
        <v/>
      </c>
      <c r="T3242" s="28" t="str">
        <f>IF(S3242="Complete",IF(AND(NOT(ISNA(VLOOKUP(CONCATENATE(F3242,G3242,H3242,I3242,J3242,K3242),'OMS Drop Downs'!G:G,1,FALSE))),IF(AND(G3242&lt;&gt;"C3",K3242&lt;&gt;"O5"),IF(SUM(COUNTIF(L3242:R3242,"Y"),COUNTIF(L3242:R3242,"N"))=0,"V","I"),IF(COUNTIF(L3242:R3242,"Y"),"V","I"))="V"),"Valid","Invalid")," ")</f>
        <v xml:space="preserve"> </v>
      </c>
      <c r="U3242"/>
    </row>
    <row r="3243" spans="2:21" x14ac:dyDescent="0.35">
      <c r="B3243" s="50"/>
      <c r="C3243" s="65"/>
      <c r="D3243" s="36"/>
      <c r="E3243" s="64"/>
      <c r="F3243" s="60"/>
      <c r="G3243" s="34"/>
      <c r="H3243" s="34"/>
      <c r="I3243" s="34"/>
      <c r="J3243" s="34"/>
      <c r="K3243" s="34"/>
      <c r="L3243" s="34"/>
      <c r="M3243" s="34"/>
      <c r="N3243" s="34"/>
      <c r="O3243" s="34"/>
      <c r="P3243" s="34"/>
      <c r="Q3243" s="34"/>
      <c r="R3243" s="34"/>
      <c r="S3243" s="27" t="str">
        <f>IF(COUNTA(B3243:R3243)=0,"",IF(AND(COUNTIF('OMS Drop Downs'!$C$2:$C$3,'OMS Response Form (ORF)'!F3243),COUNTIF('OMS Drop Downs'!$D$2:$D$5,'OMS Response Form (ORF)'!G3243),COUNTIF('OMS Drop Downs'!$A$2:$A$5,'OMS Response Form (ORF)'!H3243),COUNTIF('OMS Drop Downs'!$B$2:$B$4,'OMS Response Form (ORF)'!I3243),COUNTIF('OMS Drop Downs'!$A$2:$A$5,'OMS Response Form (ORF)'!J3243),COUNTIF('OMS Drop Downs'!$E$2:$E$7,'OMS Response Form (ORF)'!K3243),COUNTIF('OMS Drop Downs'!$B$2:$B$4,'OMS Response Form (ORF)'!L3243),COUNTIF('OMS Drop Downs'!$B$2:$B$4,'OMS Response Form (ORF)'!M3243),COUNTIF('OMS Drop Downs'!$B$2:$B$4,'OMS Response Form (ORF)'!N3243),COUNTIF('OMS Drop Downs'!$B$2:$B$4,'OMS Response Form (ORF)'!P3243),COUNTIF('OMS Drop Downs'!$B$2:$B$4,'OMS Response Form (ORF)'!Q3243),COUNTIF('OMS Drop Downs'!$B$2:$B$4,'OMS Response Form (ORF)'!R3243)),"Complete","Incomplete"))</f>
        <v/>
      </c>
      <c r="T3243" s="28" t="str">
        <f>IF(S3243="Complete",IF(AND(NOT(ISNA(VLOOKUP(CONCATENATE(F3243,G3243,H3243,I3243,J3243,K3243),'OMS Drop Downs'!G:G,1,FALSE))),IF(AND(G3243&lt;&gt;"C3",K3243&lt;&gt;"O5"),IF(SUM(COUNTIF(L3243:R3243,"Y"),COUNTIF(L3243:R3243,"N"))=0,"V","I"),IF(COUNTIF(L3243:R3243,"Y"),"V","I"))="V"),"Valid","Invalid")," ")</f>
        <v xml:space="preserve"> </v>
      </c>
      <c r="U3243"/>
    </row>
    <row r="3244" spans="2:21" x14ac:dyDescent="0.35">
      <c r="B3244" s="50"/>
      <c r="C3244" s="65"/>
      <c r="D3244" s="36"/>
      <c r="E3244" s="64"/>
      <c r="F3244" s="60"/>
      <c r="G3244" s="34"/>
      <c r="H3244" s="34"/>
      <c r="I3244" s="34"/>
      <c r="J3244" s="34"/>
      <c r="K3244" s="34"/>
      <c r="L3244" s="34"/>
      <c r="M3244" s="34"/>
      <c r="N3244" s="34"/>
      <c r="O3244" s="34"/>
      <c r="P3244" s="34"/>
      <c r="Q3244" s="34"/>
      <c r="R3244" s="34"/>
      <c r="S3244" s="27" t="str">
        <f>IF(COUNTA(B3244:R3244)=0,"",IF(AND(COUNTIF('OMS Drop Downs'!$C$2:$C$3,'OMS Response Form (ORF)'!F3244),COUNTIF('OMS Drop Downs'!$D$2:$D$5,'OMS Response Form (ORF)'!G3244),COUNTIF('OMS Drop Downs'!$A$2:$A$5,'OMS Response Form (ORF)'!H3244),COUNTIF('OMS Drop Downs'!$B$2:$B$4,'OMS Response Form (ORF)'!I3244),COUNTIF('OMS Drop Downs'!$A$2:$A$5,'OMS Response Form (ORF)'!J3244),COUNTIF('OMS Drop Downs'!$E$2:$E$7,'OMS Response Form (ORF)'!K3244),COUNTIF('OMS Drop Downs'!$B$2:$B$4,'OMS Response Form (ORF)'!L3244),COUNTIF('OMS Drop Downs'!$B$2:$B$4,'OMS Response Form (ORF)'!M3244),COUNTIF('OMS Drop Downs'!$B$2:$B$4,'OMS Response Form (ORF)'!N3244),COUNTIF('OMS Drop Downs'!$B$2:$B$4,'OMS Response Form (ORF)'!P3244),COUNTIF('OMS Drop Downs'!$B$2:$B$4,'OMS Response Form (ORF)'!Q3244),COUNTIF('OMS Drop Downs'!$B$2:$B$4,'OMS Response Form (ORF)'!R3244)),"Complete","Incomplete"))</f>
        <v/>
      </c>
      <c r="T3244" s="28" t="str">
        <f>IF(S3244="Complete",IF(AND(NOT(ISNA(VLOOKUP(CONCATENATE(F3244,G3244,H3244,I3244,J3244,K3244),'OMS Drop Downs'!G:G,1,FALSE))),IF(AND(G3244&lt;&gt;"C3",K3244&lt;&gt;"O5"),IF(SUM(COUNTIF(L3244:R3244,"Y"),COUNTIF(L3244:R3244,"N"))=0,"V","I"),IF(COUNTIF(L3244:R3244,"Y"),"V","I"))="V"),"Valid","Invalid")," ")</f>
        <v xml:space="preserve"> </v>
      </c>
      <c r="U3244"/>
    </row>
    <row r="3245" spans="2:21" x14ac:dyDescent="0.35">
      <c r="B3245" s="50"/>
      <c r="C3245" s="65"/>
      <c r="D3245" s="36"/>
      <c r="E3245" s="64"/>
      <c r="F3245" s="60"/>
      <c r="G3245" s="34"/>
      <c r="H3245" s="34"/>
      <c r="I3245" s="34"/>
      <c r="J3245" s="34"/>
      <c r="K3245" s="34"/>
      <c r="L3245" s="34"/>
      <c r="M3245" s="34"/>
      <c r="N3245" s="34"/>
      <c r="O3245" s="34"/>
      <c r="P3245" s="34"/>
      <c r="Q3245" s="34"/>
      <c r="R3245" s="34"/>
      <c r="S3245" s="27" t="str">
        <f>IF(COUNTA(B3245:R3245)=0,"",IF(AND(COUNTIF('OMS Drop Downs'!$C$2:$C$3,'OMS Response Form (ORF)'!F3245),COUNTIF('OMS Drop Downs'!$D$2:$D$5,'OMS Response Form (ORF)'!G3245),COUNTIF('OMS Drop Downs'!$A$2:$A$5,'OMS Response Form (ORF)'!H3245),COUNTIF('OMS Drop Downs'!$B$2:$B$4,'OMS Response Form (ORF)'!I3245),COUNTIF('OMS Drop Downs'!$A$2:$A$5,'OMS Response Form (ORF)'!J3245),COUNTIF('OMS Drop Downs'!$E$2:$E$7,'OMS Response Form (ORF)'!K3245),COUNTIF('OMS Drop Downs'!$B$2:$B$4,'OMS Response Form (ORF)'!L3245),COUNTIF('OMS Drop Downs'!$B$2:$B$4,'OMS Response Form (ORF)'!M3245),COUNTIF('OMS Drop Downs'!$B$2:$B$4,'OMS Response Form (ORF)'!N3245),COUNTIF('OMS Drop Downs'!$B$2:$B$4,'OMS Response Form (ORF)'!P3245),COUNTIF('OMS Drop Downs'!$B$2:$B$4,'OMS Response Form (ORF)'!Q3245),COUNTIF('OMS Drop Downs'!$B$2:$B$4,'OMS Response Form (ORF)'!R3245)),"Complete","Incomplete"))</f>
        <v/>
      </c>
      <c r="T3245" s="28" t="str">
        <f>IF(S3245="Complete",IF(AND(NOT(ISNA(VLOOKUP(CONCATENATE(F3245,G3245,H3245,I3245,J3245,K3245),'OMS Drop Downs'!G:G,1,FALSE))),IF(AND(G3245&lt;&gt;"C3",K3245&lt;&gt;"O5"),IF(SUM(COUNTIF(L3245:R3245,"Y"),COUNTIF(L3245:R3245,"N"))=0,"V","I"),IF(COUNTIF(L3245:R3245,"Y"),"V","I"))="V"),"Valid","Invalid")," ")</f>
        <v xml:space="preserve"> </v>
      </c>
      <c r="U3245"/>
    </row>
    <row r="3246" spans="2:21" x14ac:dyDescent="0.35">
      <c r="B3246" s="50"/>
      <c r="C3246" s="65"/>
      <c r="D3246" s="36"/>
      <c r="E3246" s="64"/>
      <c r="F3246" s="60"/>
      <c r="G3246" s="34"/>
      <c r="H3246" s="34"/>
      <c r="I3246" s="34"/>
      <c r="J3246" s="34"/>
      <c r="K3246" s="34"/>
      <c r="L3246" s="34"/>
      <c r="M3246" s="34"/>
      <c r="N3246" s="34"/>
      <c r="O3246" s="34"/>
      <c r="P3246" s="34"/>
      <c r="Q3246" s="34"/>
      <c r="R3246" s="34"/>
      <c r="S3246" s="27" t="str">
        <f>IF(COUNTA(B3246:R3246)=0,"",IF(AND(COUNTIF('OMS Drop Downs'!$C$2:$C$3,'OMS Response Form (ORF)'!F3246),COUNTIF('OMS Drop Downs'!$D$2:$D$5,'OMS Response Form (ORF)'!G3246),COUNTIF('OMS Drop Downs'!$A$2:$A$5,'OMS Response Form (ORF)'!H3246),COUNTIF('OMS Drop Downs'!$B$2:$B$4,'OMS Response Form (ORF)'!I3246),COUNTIF('OMS Drop Downs'!$A$2:$A$5,'OMS Response Form (ORF)'!J3246),COUNTIF('OMS Drop Downs'!$E$2:$E$7,'OMS Response Form (ORF)'!K3246),COUNTIF('OMS Drop Downs'!$B$2:$B$4,'OMS Response Form (ORF)'!L3246),COUNTIF('OMS Drop Downs'!$B$2:$B$4,'OMS Response Form (ORF)'!M3246),COUNTIF('OMS Drop Downs'!$B$2:$B$4,'OMS Response Form (ORF)'!N3246),COUNTIF('OMS Drop Downs'!$B$2:$B$4,'OMS Response Form (ORF)'!P3246),COUNTIF('OMS Drop Downs'!$B$2:$B$4,'OMS Response Form (ORF)'!Q3246),COUNTIF('OMS Drop Downs'!$B$2:$B$4,'OMS Response Form (ORF)'!R3246)),"Complete","Incomplete"))</f>
        <v/>
      </c>
      <c r="T3246" s="28" t="str">
        <f>IF(S3246="Complete",IF(AND(NOT(ISNA(VLOOKUP(CONCATENATE(F3246,G3246,H3246,I3246,J3246,K3246),'OMS Drop Downs'!G:G,1,FALSE))),IF(AND(G3246&lt;&gt;"C3",K3246&lt;&gt;"O5"),IF(SUM(COUNTIF(L3246:R3246,"Y"),COUNTIF(L3246:R3246,"N"))=0,"V","I"),IF(COUNTIF(L3246:R3246,"Y"),"V","I"))="V"),"Valid","Invalid")," ")</f>
        <v xml:space="preserve"> </v>
      </c>
      <c r="U3246"/>
    </row>
    <row r="3247" spans="2:21" x14ac:dyDescent="0.35">
      <c r="B3247" s="50"/>
      <c r="C3247" s="65"/>
      <c r="D3247" s="36"/>
      <c r="E3247" s="64"/>
      <c r="F3247" s="60"/>
      <c r="G3247" s="34"/>
      <c r="H3247" s="34"/>
      <c r="I3247" s="34"/>
      <c r="J3247" s="34"/>
      <c r="K3247" s="34"/>
      <c r="L3247" s="34"/>
      <c r="M3247" s="34"/>
      <c r="N3247" s="34"/>
      <c r="O3247" s="34"/>
      <c r="P3247" s="34"/>
      <c r="Q3247" s="34"/>
      <c r="R3247" s="34"/>
      <c r="S3247" s="27" t="str">
        <f>IF(COUNTA(B3247:R3247)=0,"",IF(AND(COUNTIF('OMS Drop Downs'!$C$2:$C$3,'OMS Response Form (ORF)'!F3247),COUNTIF('OMS Drop Downs'!$D$2:$D$5,'OMS Response Form (ORF)'!G3247),COUNTIF('OMS Drop Downs'!$A$2:$A$5,'OMS Response Form (ORF)'!H3247),COUNTIF('OMS Drop Downs'!$B$2:$B$4,'OMS Response Form (ORF)'!I3247),COUNTIF('OMS Drop Downs'!$A$2:$A$5,'OMS Response Form (ORF)'!J3247),COUNTIF('OMS Drop Downs'!$E$2:$E$7,'OMS Response Form (ORF)'!K3247),COUNTIF('OMS Drop Downs'!$B$2:$B$4,'OMS Response Form (ORF)'!L3247),COUNTIF('OMS Drop Downs'!$B$2:$B$4,'OMS Response Form (ORF)'!M3247),COUNTIF('OMS Drop Downs'!$B$2:$B$4,'OMS Response Form (ORF)'!N3247),COUNTIF('OMS Drop Downs'!$B$2:$B$4,'OMS Response Form (ORF)'!P3247),COUNTIF('OMS Drop Downs'!$B$2:$B$4,'OMS Response Form (ORF)'!Q3247),COUNTIF('OMS Drop Downs'!$B$2:$B$4,'OMS Response Form (ORF)'!R3247)),"Complete","Incomplete"))</f>
        <v/>
      </c>
      <c r="T3247" s="28" t="str">
        <f>IF(S3247="Complete",IF(AND(NOT(ISNA(VLOOKUP(CONCATENATE(F3247,G3247,H3247,I3247,J3247,K3247),'OMS Drop Downs'!G:G,1,FALSE))),IF(AND(G3247&lt;&gt;"C3",K3247&lt;&gt;"O5"),IF(SUM(COUNTIF(L3247:R3247,"Y"),COUNTIF(L3247:R3247,"N"))=0,"V","I"),IF(COUNTIF(L3247:R3247,"Y"),"V","I"))="V"),"Valid","Invalid")," ")</f>
        <v xml:space="preserve"> </v>
      </c>
      <c r="U3247"/>
    </row>
    <row r="3248" spans="2:21" x14ac:dyDescent="0.35">
      <c r="B3248" s="50"/>
      <c r="C3248" s="65"/>
      <c r="D3248" s="36"/>
      <c r="E3248" s="64"/>
      <c r="F3248" s="60"/>
      <c r="G3248" s="34"/>
      <c r="H3248" s="34"/>
      <c r="I3248" s="34"/>
      <c r="J3248" s="34"/>
      <c r="K3248" s="34"/>
      <c r="L3248" s="34"/>
      <c r="M3248" s="34"/>
      <c r="N3248" s="34"/>
      <c r="O3248" s="34"/>
      <c r="P3248" s="34"/>
      <c r="Q3248" s="34"/>
      <c r="R3248" s="34"/>
      <c r="S3248" s="27" t="str">
        <f>IF(COUNTA(B3248:R3248)=0,"",IF(AND(COUNTIF('OMS Drop Downs'!$C$2:$C$3,'OMS Response Form (ORF)'!F3248),COUNTIF('OMS Drop Downs'!$D$2:$D$5,'OMS Response Form (ORF)'!G3248),COUNTIF('OMS Drop Downs'!$A$2:$A$5,'OMS Response Form (ORF)'!H3248),COUNTIF('OMS Drop Downs'!$B$2:$B$4,'OMS Response Form (ORF)'!I3248),COUNTIF('OMS Drop Downs'!$A$2:$A$5,'OMS Response Form (ORF)'!J3248),COUNTIF('OMS Drop Downs'!$E$2:$E$7,'OMS Response Form (ORF)'!K3248),COUNTIF('OMS Drop Downs'!$B$2:$B$4,'OMS Response Form (ORF)'!L3248),COUNTIF('OMS Drop Downs'!$B$2:$B$4,'OMS Response Form (ORF)'!M3248),COUNTIF('OMS Drop Downs'!$B$2:$B$4,'OMS Response Form (ORF)'!N3248),COUNTIF('OMS Drop Downs'!$B$2:$B$4,'OMS Response Form (ORF)'!P3248),COUNTIF('OMS Drop Downs'!$B$2:$B$4,'OMS Response Form (ORF)'!Q3248),COUNTIF('OMS Drop Downs'!$B$2:$B$4,'OMS Response Form (ORF)'!R3248)),"Complete","Incomplete"))</f>
        <v/>
      </c>
      <c r="T3248" s="28" t="str">
        <f>IF(S3248="Complete",IF(AND(NOT(ISNA(VLOOKUP(CONCATENATE(F3248,G3248,H3248,I3248,J3248,K3248),'OMS Drop Downs'!G:G,1,FALSE))),IF(AND(G3248&lt;&gt;"C3",K3248&lt;&gt;"O5"),IF(SUM(COUNTIF(L3248:R3248,"Y"),COUNTIF(L3248:R3248,"N"))=0,"V","I"),IF(COUNTIF(L3248:R3248,"Y"),"V","I"))="V"),"Valid","Invalid")," ")</f>
        <v xml:space="preserve"> </v>
      </c>
      <c r="U3248"/>
    </row>
    <row r="3249" spans="2:21" x14ac:dyDescent="0.35">
      <c r="B3249" s="50"/>
      <c r="C3249" s="65"/>
      <c r="D3249" s="36"/>
      <c r="E3249" s="64"/>
      <c r="F3249" s="60"/>
      <c r="G3249" s="34"/>
      <c r="H3249" s="34"/>
      <c r="I3249" s="34"/>
      <c r="J3249" s="34"/>
      <c r="K3249" s="34"/>
      <c r="L3249" s="34"/>
      <c r="M3249" s="34"/>
      <c r="N3249" s="34"/>
      <c r="O3249" s="34"/>
      <c r="P3249" s="34"/>
      <c r="Q3249" s="34"/>
      <c r="R3249" s="34"/>
      <c r="S3249" s="27" t="str">
        <f>IF(COUNTA(B3249:R3249)=0,"",IF(AND(COUNTIF('OMS Drop Downs'!$C$2:$C$3,'OMS Response Form (ORF)'!F3249),COUNTIF('OMS Drop Downs'!$D$2:$D$5,'OMS Response Form (ORF)'!G3249),COUNTIF('OMS Drop Downs'!$A$2:$A$5,'OMS Response Form (ORF)'!H3249),COUNTIF('OMS Drop Downs'!$B$2:$B$4,'OMS Response Form (ORF)'!I3249),COUNTIF('OMS Drop Downs'!$A$2:$A$5,'OMS Response Form (ORF)'!J3249),COUNTIF('OMS Drop Downs'!$E$2:$E$7,'OMS Response Form (ORF)'!K3249),COUNTIF('OMS Drop Downs'!$B$2:$B$4,'OMS Response Form (ORF)'!L3249),COUNTIF('OMS Drop Downs'!$B$2:$B$4,'OMS Response Form (ORF)'!M3249),COUNTIF('OMS Drop Downs'!$B$2:$B$4,'OMS Response Form (ORF)'!N3249),COUNTIF('OMS Drop Downs'!$B$2:$B$4,'OMS Response Form (ORF)'!P3249),COUNTIF('OMS Drop Downs'!$B$2:$B$4,'OMS Response Form (ORF)'!Q3249),COUNTIF('OMS Drop Downs'!$B$2:$B$4,'OMS Response Form (ORF)'!R3249)),"Complete","Incomplete"))</f>
        <v/>
      </c>
      <c r="T3249" s="28" t="str">
        <f>IF(S3249="Complete",IF(AND(NOT(ISNA(VLOOKUP(CONCATENATE(F3249,G3249,H3249,I3249,J3249,K3249),'OMS Drop Downs'!G:G,1,FALSE))),IF(AND(G3249&lt;&gt;"C3",K3249&lt;&gt;"O5"),IF(SUM(COUNTIF(L3249:R3249,"Y"),COUNTIF(L3249:R3249,"N"))=0,"V","I"),IF(COUNTIF(L3249:R3249,"Y"),"V","I"))="V"),"Valid","Invalid")," ")</f>
        <v xml:space="preserve"> </v>
      </c>
      <c r="U3249"/>
    </row>
    <row r="3250" spans="2:21" x14ac:dyDescent="0.35">
      <c r="B3250" s="50"/>
      <c r="C3250" s="65"/>
      <c r="D3250" s="36"/>
      <c r="E3250" s="64"/>
      <c r="F3250" s="60"/>
      <c r="G3250" s="34"/>
      <c r="H3250" s="34"/>
      <c r="I3250" s="34"/>
      <c r="J3250" s="34"/>
      <c r="K3250" s="34"/>
      <c r="L3250" s="34"/>
      <c r="M3250" s="34"/>
      <c r="N3250" s="34"/>
      <c r="O3250" s="34"/>
      <c r="P3250" s="34"/>
      <c r="Q3250" s="34"/>
      <c r="R3250" s="34"/>
      <c r="S3250" s="27" t="str">
        <f>IF(COUNTA(B3250:R3250)=0,"",IF(AND(COUNTIF('OMS Drop Downs'!$C$2:$C$3,'OMS Response Form (ORF)'!F3250),COUNTIF('OMS Drop Downs'!$D$2:$D$5,'OMS Response Form (ORF)'!G3250),COUNTIF('OMS Drop Downs'!$A$2:$A$5,'OMS Response Form (ORF)'!H3250),COUNTIF('OMS Drop Downs'!$B$2:$B$4,'OMS Response Form (ORF)'!I3250),COUNTIF('OMS Drop Downs'!$A$2:$A$5,'OMS Response Form (ORF)'!J3250),COUNTIF('OMS Drop Downs'!$E$2:$E$7,'OMS Response Form (ORF)'!K3250),COUNTIF('OMS Drop Downs'!$B$2:$B$4,'OMS Response Form (ORF)'!L3250),COUNTIF('OMS Drop Downs'!$B$2:$B$4,'OMS Response Form (ORF)'!M3250),COUNTIF('OMS Drop Downs'!$B$2:$B$4,'OMS Response Form (ORF)'!N3250),COUNTIF('OMS Drop Downs'!$B$2:$B$4,'OMS Response Form (ORF)'!P3250),COUNTIF('OMS Drop Downs'!$B$2:$B$4,'OMS Response Form (ORF)'!Q3250),COUNTIF('OMS Drop Downs'!$B$2:$B$4,'OMS Response Form (ORF)'!R3250)),"Complete","Incomplete"))</f>
        <v/>
      </c>
      <c r="T3250" s="28" t="str">
        <f>IF(S3250="Complete",IF(AND(NOT(ISNA(VLOOKUP(CONCATENATE(F3250,G3250,H3250,I3250,J3250,K3250),'OMS Drop Downs'!G:G,1,FALSE))),IF(AND(G3250&lt;&gt;"C3",K3250&lt;&gt;"O5"),IF(SUM(COUNTIF(L3250:R3250,"Y"),COUNTIF(L3250:R3250,"N"))=0,"V","I"),IF(COUNTIF(L3250:R3250,"Y"),"V","I"))="V"),"Valid","Invalid")," ")</f>
        <v xml:space="preserve"> </v>
      </c>
      <c r="U3250"/>
    </row>
    <row r="3251" spans="2:21" x14ac:dyDescent="0.35">
      <c r="B3251" s="50"/>
      <c r="C3251" s="65"/>
      <c r="D3251" s="36"/>
      <c r="E3251" s="64"/>
      <c r="F3251" s="60"/>
      <c r="G3251" s="34"/>
      <c r="H3251" s="34"/>
      <c r="I3251" s="34"/>
      <c r="J3251" s="34"/>
      <c r="K3251" s="34"/>
      <c r="L3251" s="34"/>
      <c r="M3251" s="34"/>
      <c r="N3251" s="34"/>
      <c r="O3251" s="34"/>
      <c r="P3251" s="34"/>
      <c r="Q3251" s="34"/>
      <c r="R3251" s="34"/>
      <c r="S3251" s="27" t="str">
        <f>IF(COUNTA(B3251:R3251)=0,"",IF(AND(COUNTIF('OMS Drop Downs'!$C$2:$C$3,'OMS Response Form (ORF)'!F3251),COUNTIF('OMS Drop Downs'!$D$2:$D$5,'OMS Response Form (ORF)'!G3251),COUNTIF('OMS Drop Downs'!$A$2:$A$5,'OMS Response Form (ORF)'!H3251),COUNTIF('OMS Drop Downs'!$B$2:$B$4,'OMS Response Form (ORF)'!I3251),COUNTIF('OMS Drop Downs'!$A$2:$A$5,'OMS Response Form (ORF)'!J3251),COUNTIF('OMS Drop Downs'!$E$2:$E$7,'OMS Response Form (ORF)'!K3251),COUNTIF('OMS Drop Downs'!$B$2:$B$4,'OMS Response Form (ORF)'!L3251),COUNTIF('OMS Drop Downs'!$B$2:$B$4,'OMS Response Form (ORF)'!M3251),COUNTIF('OMS Drop Downs'!$B$2:$B$4,'OMS Response Form (ORF)'!N3251),COUNTIF('OMS Drop Downs'!$B$2:$B$4,'OMS Response Form (ORF)'!P3251),COUNTIF('OMS Drop Downs'!$B$2:$B$4,'OMS Response Form (ORF)'!Q3251),COUNTIF('OMS Drop Downs'!$B$2:$B$4,'OMS Response Form (ORF)'!R3251)),"Complete","Incomplete"))</f>
        <v/>
      </c>
      <c r="T3251" s="28" t="str">
        <f>IF(S3251="Complete",IF(AND(NOT(ISNA(VLOOKUP(CONCATENATE(F3251,G3251,H3251,I3251,J3251,K3251),'OMS Drop Downs'!G:G,1,FALSE))),IF(AND(G3251&lt;&gt;"C3",K3251&lt;&gt;"O5"),IF(SUM(COUNTIF(L3251:R3251,"Y"),COUNTIF(L3251:R3251,"N"))=0,"V","I"),IF(COUNTIF(L3251:R3251,"Y"),"V","I"))="V"),"Valid","Invalid")," ")</f>
        <v xml:space="preserve"> </v>
      </c>
      <c r="U3251"/>
    </row>
    <row r="3252" spans="2:21" x14ac:dyDescent="0.35">
      <c r="B3252" s="50"/>
      <c r="C3252" s="65"/>
      <c r="D3252" s="36"/>
      <c r="E3252" s="64"/>
      <c r="F3252" s="60"/>
      <c r="G3252" s="34"/>
      <c r="H3252" s="34"/>
      <c r="I3252" s="34"/>
      <c r="J3252" s="34"/>
      <c r="K3252" s="34"/>
      <c r="L3252" s="34"/>
      <c r="M3252" s="34"/>
      <c r="N3252" s="34"/>
      <c r="O3252" s="34"/>
      <c r="P3252" s="34"/>
      <c r="Q3252" s="34"/>
      <c r="R3252" s="34"/>
      <c r="S3252" s="27" t="str">
        <f>IF(COUNTA(B3252:R3252)=0,"",IF(AND(COUNTIF('OMS Drop Downs'!$C$2:$C$3,'OMS Response Form (ORF)'!F3252),COUNTIF('OMS Drop Downs'!$D$2:$D$5,'OMS Response Form (ORF)'!G3252),COUNTIF('OMS Drop Downs'!$A$2:$A$5,'OMS Response Form (ORF)'!H3252),COUNTIF('OMS Drop Downs'!$B$2:$B$4,'OMS Response Form (ORF)'!I3252),COUNTIF('OMS Drop Downs'!$A$2:$A$5,'OMS Response Form (ORF)'!J3252),COUNTIF('OMS Drop Downs'!$E$2:$E$7,'OMS Response Form (ORF)'!K3252),COUNTIF('OMS Drop Downs'!$B$2:$B$4,'OMS Response Form (ORF)'!L3252),COUNTIF('OMS Drop Downs'!$B$2:$B$4,'OMS Response Form (ORF)'!M3252),COUNTIF('OMS Drop Downs'!$B$2:$B$4,'OMS Response Form (ORF)'!N3252),COUNTIF('OMS Drop Downs'!$B$2:$B$4,'OMS Response Form (ORF)'!P3252),COUNTIF('OMS Drop Downs'!$B$2:$B$4,'OMS Response Form (ORF)'!Q3252),COUNTIF('OMS Drop Downs'!$B$2:$B$4,'OMS Response Form (ORF)'!R3252)),"Complete","Incomplete"))</f>
        <v/>
      </c>
      <c r="T3252" s="28" t="str">
        <f>IF(S3252="Complete",IF(AND(NOT(ISNA(VLOOKUP(CONCATENATE(F3252,G3252,H3252,I3252,J3252,K3252),'OMS Drop Downs'!G:G,1,FALSE))),IF(AND(G3252&lt;&gt;"C3",K3252&lt;&gt;"O5"),IF(SUM(COUNTIF(L3252:R3252,"Y"),COUNTIF(L3252:R3252,"N"))=0,"V","I"),IF(COUNTIF(L3252:R3252,"Y"),"V","I"))="V"),"Valid","Invalid")," ")</f>
        <v xml:space="preserve"> </v>
      </c>
      <c r="U3252"/>
    </row>
    <row r="3253" spans="2:21" x14ac:dyDescent="0.35">
      <c r="B3253" s="50"/>
      <c r="C3253" s="65"/>
      <c r="D3253" s="36"/>
      <c r="E3253" s="64"/>
      <c r="F3253" s="60"/>
      <c r="G3253" s="34"/>
      <c r="H3253" s="34"/>
      <c r="I3253" s="34"/>
      <c r="J3253" s="34"/>
      <c r="K3253" s="34"/>
      <c r="L3253" s="34"/>
      <c r="M3253" s="34"/>
      <c r="N3253" s="34"/>
      <c r="O3253" s="34"/>
      <c r="P3253" s="34"/>
      <c r="Q3253" s="34"/>
      <c r="R3253" s="34"/>
      <c r="S3253" s="27" t="str">
        <f>IF(COUNTA(B3253:R3253)=0,"",IF(AND(COUNTIF('OMS Drop Downs'!$C$2:$C$3,'OMS Response Form (ORF)'!F3253),COUNTIF('OMS Drop Downs'!$D$2:$D$5,'OMS Response Form (ORF)'!G3253),COUNTIF('OMS Drop Downs'!$A$2:$A$5,'OMS Response Form (ORF)'!H3253),COUNTIF('OMS Drop Downs'!$B$2:$B$4,'OMS Response Form (ORF)'!I3253),COUNTIF('OMS Drop Downs'!$A$2:$A$5,'OMS Response Form (ORF)'!J3253),COUNTIF('OMS Drop Downs'!$E$2:$E$7,'OMS Response Form (ORF)'!K3253),COUNTIF('OMS Drop Downs'!$B$2:$B$4,'OMS Response Form (ORF)'!L3253),COUNTIF('OMS Drop Downs'!$B$2:$B$4,'OMS Response Form (ORF)'!M3253),COUNTIF('OMS Drop Downs'!$B$2:$B$4,'OMS Response Form (ORF)'!N3253),COUNTIF('OMS Drop Downs'!$B$2:$B$4,'OMS Response Form (ORF)'!P3253),COUNTIF('OMS Drop Downs'!$B$2:$B$4,'OMS Response Form (ORF)'!Q3253),COUNTIF('OMS Drop Downs'!$B$2:$B$4,'OMS Response Form (ORF)'!R3253)),"Complete","Incomplete"))</f>
        <v/>
      </c>
      <c r="T3253" s="28" t="str">
        <f>IF(S3253="Complete",IF(AND(NOT(ISNA(VLOOKUP(CONCATENATE(F3253,G3253,H3253,I3253,J3253,K3253),'OMS Drop Downs'!G:G,1,FALSE))),IF(AND(G3253&lt;&gt;"C3",K3253&lt;&gt;"O5"),IF(SUM(COUNTIF(L3253:R3253,"Y"),COUNTIF(L3253:R3253,"N"))=0,"V","I"),IF(COUNTIF(L3253:R3253,"Y"),"V","I"))="V"),"Valid","Invalid")," ")</f>
        <v xml:space="preserve"> </v>
      </c>
      <c r="U3253"/>
    </row>
    <row r="3254" spans="2:21" x14ac:dyDescent="0.35">
      <c r="B3254" s="50"/>
      <c r="C3254" s="65"/>
      <c r="D3254" s="36"/>
      <c r="E3254" s="64"/>
      <c r="F3254" s="60"/>
      <c r="G3254" s="34"/>
      <c r="H3254" s="34"/>
      <c r="I3254" s="34"/>
      <c r="J3254" s="34"/>
      <c r="K3254" s="34"/>
      <c r="L3254" s="34"/>
      <c r="M3254" s="34"/>
      <c r="N3254" s="34"/>
      <c r="O3254" s="34"/>
      <c r="P3254" s="34"/>
      <c r="Q3254" s="34"/>
      <c r="R3254" s="34"/>
      <c r="S3254" s="27" t="str">
        <f>IF(COUNTA(B3254:R3254)=0,"",IF(AND(COUNTIF('OMS Drop Downs'!$C$2:$C$3,'OMS Response Form (ORF)'!F3254),COUNTIF('OMS Drop Downs'!$D$2:$D$5,'OMS Response Form (ORF)'!G3254),COUNTIF('OMS Drop Downs'!$A$2:$A$5,'OMS Response Form (ORF)'!H3254),COUNTIF('OMS Drop Downs'!$B$2:$B$4,'OMS Response Form (ORF)'!I3254),COUNTIF('OMS Drop Downs'!$A$2:$A$5,'OMS Response Form (ORF)'!J3254),COUNTIF('OMS Drop Downs'!$E$2:$E$7,'OMS Response Form (ORF)'!K3254),COUNTIF('OMS Drop Downs'!$B$2:$B$4,'OMS Response Form (ORF)'!L3254),COUNTIF('OMS Drop Downs'!$B$2:$B$4,'OMS Response Form (ORF)'!M3254),COUNTIF('OMS Drop Downs'!$B$2:$B$4,'OMS Response Form (ORF)'!N3254),COUNTIF('OMS Drop Downs'!$B$2:$B$4,'OMS Response Form (ORF)'!P3254),COUNTIF('OMS Drop Downs'!$B$2:$B$4,'OMS Response Form (ORF)'!Q3254),COUNTIF('OMS Drop Downs'!$B$2:$B$4,'OMS Response Form (ORF)'!R3254)),"Complete","Incomplete"))</f>
        <v/>
      </c>
      <c r="T3254" s="28" t="str">
        <f>IF(S3254="Complete",IF(AND(NOT(ISNA(VLOOKUP(CONCATENATE(F3254,G3254,H3254,I3254,J3254,K3254),'OMS Drop Downs'!G:G,1,FALSE))),IF(AND(G3254&lt;&gt;"C3",K3254&lt;&gt;"O5"),IF(SUM(COUNTIF(L3254:R3254,"Y"),COUNTIF(L3254:R3254,"N"))=0,"V","I"),IF(COUNTIF(L3254:R3254,"Y"),"V","I"))="V"),"Valid","Invalid")," ")</f>
        <v xml:space="preserve"> </v>
      </c>
      <c r="U3254"/>
    </row>
    <row r="3255" spans="2:21" x14ac:dyDescent="0.35">
      <c r="B3255" s="50"/>
      <c r="C3255" s="65"/>
      <c r="D3255" s="36"/>
      <c r="E3255" s="64"/>
      <c r="F3255" s="60"/>
      <c r="G3255" s="34"/>
      <c r="H3255" s="34"/>
      <c r="I3255" s="34"/>
      <c r="J3255" s="34"/>
      <c r="K3255" s="34"/>
      <c r="L3255" s="34"/>
      <c r="M3255" s="34"/>
      <c r="N3255" s="34"/>
      <c r="O3255" s="34"/>
      <c r="P3255" s="34"/>
      <c r="Q3255" s="34"/>
      <c r="R3255" s="34"/>
      <c r="S3255" s="27" t="str">
        <f>IF(COUNTA(B3255:R3255)=0,"",IF(AND(COUNTIF('OMS Drop Downs'!$C$2:$C$3,'OMS Response Form (ORF)'!F3255),COUNTIF('OMS Drop Downs'!$D$2:$D$5,'OMS Response Form (ORF)'!G3255),COUNTIF('OMS Drop Downs'!$A$2:$A$5,'OMS Response Form (ORF)'!H3255),COUNTIF('OMS Drop Downs'!$B$2:$B$4,'OMS Response Form (ORF)'!I3255),COUNTIF('OMS Drop Downs'!$A$2:$A$5,'OMS Response Form (ORF)'!J3255),COUNTIF('OMS Drop Downs'!$E$2:$E$7,'OMS Response Form (ORF)'!K3255),COUNTIF('OMS Drop Downs'!$B$2:$B$4,'OMS Response Form (ORF)'!L3255),COUNTIF('OMS Drop Downs'!$B$2:$B$4,'OMS Response Form (ORF)'!M3255),COUNTIF('OMS Drop Downs'!$B$2:$B$4,'OMS Response Form (ORF)'!N3255),COUNTIF('OMS Drop Downs'!$B$2:$B$4,'OMS Response Form (ORF)'!P3255),COUNTIF('OMS Drop Downs'!$B$2:$B$4,'OMS Response Form (ORF)'!Q3255),COUNTIF('OMS Drop Downs'!$B$2:$B$4,'OMS Response Form (ORF)'!R3255)),"Complete","Incomplete"))</f>
        <v/>
      </c>
      <c r="T3255" s="28" t="str">
        <f>IF(S3255="Complete",IF(AND(NOT(ISNA(VLOOKUP(CONCATENATE(F3255,G3255,H3255,I3255,J3255,K3255),'OMS Drop Downs'!G:G,1,FALSE))),IF(AND(G3255&lt;&gt;"C3",K3255&lt;&gt;"O5"),IF(SUM(COUNTIF(L3255:R3255,"Y"),COUNTIF(L3255:R3255,"N"))=0,"V","I"),IF(COUNTIF(L3255:R3255,"Y"),"V","I"))="V"),"Valid","Invalid")," ")</f>
        <v xml:space="preserve"> </v>
      </c>
      <c r="U3255"/>
    </row>
    <row r="3256" spans="2:21" x14ac:dyDescent="0.35">
      <c r="B3256" s="50"/>
      <c r="C3256" s="65"/>
      <c r="D3256" s="36"/>
      <c r="E3256" s="64"/>
      <c r="F3256" s="60"/>
      <c r="G3256" s="34"/>
      <c r="H3256" s="34"/>
      <c r="I3256" s="34"/>
      <c r="J3256" s="34"/>
      <c r="K3256" s="34"/>
      <c r="L3256" s="34"/>
      <c r="M3256" s="34"/>
      <c r="N3256" s="34"/>
      <c r="O3256" s="34"/>
      <c r="P3256" s="34"/>
      <c r="Q3256" s="34"/>
      <c r="R3256" s="34"/>
      <c r="S3256" s="27" t="str">
        <f>IF(COUNTA(B3256:R3256)=0,"",IF(AND(COUNTIF('OMS Drop Downs'!$C$2:$C$3,'OMS Response Form (ORF)'!F3256),COUNTIF('OMS Drop Downs'!$D$2:$D$5,'OMS Response Form (ORF)'!G3256),COUNTIF('OMS Drop Downs'!$A$2:$A$5,'OMS Response Form (ORF)'!H3256),COUNTIF('OMS Drop Downs'!$B$2:$B$4,'OMS Response Form (ORF)'!I3256),COUNTIF('OMS Drop Downs'!$A$2:$A$5,'OMS Response Form (ORF)'!J3256),COUNTIF('OMS Drop Downs'!$E$2:$E$7,'OMS Response Form (ORF)'!K3256),COUNTIF('OMS Drop Downs'!$B$2:$B$4,'OMS Response Form (ORF)'!L3256),COUNTIF('OMS Drop Downs'!$B$2:$B$4,'OMS Response Form (ORF)'!M3256),COUNTIF('OMS Drop Downs'!$B$2:$B$4,'OMS Response Form (ORF)'!N3256),COUNTIF('OMS Drop Downs'!$B$2:$B$4,'OMS Response Form (ORF)'!P3256),COUNTIF('OMS Drop Downs'!$B$2:$B$4,'OMS Response Form (ORF)'!Q3256),COUNTIF('OMS Drop Downs'!$B$2:$B$4,'OMS Response Form (ORF)'!R3256)),"Complete","Incomplete"))</f>
        <v/>
      </c>
      <c r="T3256" s="28" t="str">
        <f>IF(S3256="Complete",IF(AND(NOT(ISNA(VLOOKUP(CONCATENATE(F3256,G3256,H3256,I3256,J3256,K3256),'OMS Drop Downs'!G:G,1,FALSE))),IF(AND(G3256&lt;&gt;"C3",K3256&lt;&gt;"O5"),IF(SUM(COUNTIF(L3256:R3256,"Y"),COUNTIF(L3256:R3256,"N"))=0,"V","I"),IF(COUNTIF(L3256:R3256,"Y"),"V","I"))="V"),"Valid","Invalid")," ")</f>
        <v xml:space="preserve"> </v>
      </c>
      <c r="U3256"/>
    </row>
    <row r="3257" spans="2:21" x14ac:dyDescent="0.35">
      <c r="B3257" s="50"/>
      <c r="C3257" s="65"/>
      <c r="D3257" s="36"/>
      <c r="E3257" s="64"/>
      <c r="F3257" s="60"/>
      <c r="G3257" s="34"/>
      <c r="H3257" s="34"/>
      <c r="I3257" s="34"/>
      <c r="J3257" s="34"/>
      <c r="K3257" s="34"/>
      <c r="L3257" s="34"/>
      <c r="M3257" s="34"/>
      <c r="N3257" s="34"/>
      <c r="O3257" s="34"/>
      <c r="P3257" s="34"/>
      <c r="Q3257" s="34"/>
      <c r="R3257" s="34"/>
      <c r="S3257" s="27" t="str">
        <f>IF(COUNTA(B3257:R3257)=0,"",IF(AND(COUNTIF('OMS Drop Downs'!$C$2:$C$3,'OMS Response Form (ORF)'!F3257),COUNTIF('OMS Drop Downs'!$D$2:$D$5,'OMS Response Form (ORF)'!G3257),COUNTIF('OMS Drop Downs'!$A$2:$A$5,'OMS Response Form (ORF)'!H3257),COUNTIF('OMS Drop Downs'!$B$2:$B$4,'OMS Response Form (ORF)'!I3257),COUNTIF('OMS Drop Downs'!$A$2:$A$5,'OMS Response Form (ORF)'!J3257),COUNTIF('OMS Drop Downs'!$E$2:$E$7,'OMS Response Form (ORF)'!K3257),COUNTIF('OMS Drop Downs'!$B$2:$B$4,'OMS Response Form (ORF)'!L3257),COUNTIF('OMS Drop Downs'!$B$2:$B$4,'OMS Response Form (ORF)'!M3257),COUNTIF('OMS Drop Downs'!$B$2:$B$4,'OMS Response Form (ORF)'!N3257),COUNTIF('OMS Drop Downs'!$B$2:$B$4,'OMS Response Form (ORF)'!P3257),COUNTIF('OMS Drop Downs'!$B$2:$B$4,'OMS Response Form (ORF)'!Q3257),COUNTIF('OMS Drop Downs'!$B$2:$B$4,'OMS Response Form (ORF)'!R3257)),"Complete","Incomplete"))</f>
        <v/>
      </c>
      <c r="T3257" s="28" t="str">
        <f>IF(S3257="Complete",IF(AND(NOT(ISNA(VLOOKUP(CONCATENATE(F3257,G3257,H3257,I3257,J3257,K3257),'OMS Drop Downs'!G:G,1,FALSE))),IF(AND(G3257&lt;&gt;"C3",K3257&lt;&gt;"O5"),IF(SUM(COUNTIF(L3257:R3257,"Y"),COUNTIF(L3257:R3257,"N"))=0,"V","I"),IF(COUNTIF(L3257:R3257,"Y"),"V","I"))="V"),"Valid","Invalid")," ")</f>
        <v xml:space="preserve"> </v>
      </c>
      <c r="U3257"/>
    </row>
    <row r="3258" spans="2:21" x14ac:dyDescent="0.35">
      <c r="B3258" s="50"/>
      <c r="C3258" s="65"/>
      <c r="D3258" s="36"/>
      <c r="E3258" s="64"/>
      <c r="F3258" s="60"/>
      <c r="G3258" s="34"/>
      <c r="H3258" s="34"/>
      <c r="I3258" s="34"/>
      <c r="J3258" s="34"/>
      <c r="K3258" s="34"/>
      <c r="L3258" s="34"/>
      <c r="M3258" s="34"/>
      <c r="N3258" s="34"/>
      <c r="O3258" s="34"/>
      <c r="P3258" s="34"/>
      <c r="Q3258" s="34"/>
      <c r="R3258" s="34"/>
      <c r="S3258" s="27" t="str">
        <f>IF(COUNTA(B3258:R3258)=0,"",IF(AND(COUNTIF('OMS Drop Downs'!$C$2:$C$3,'OMS Response Form (ORF)'!F3258),COUNTIF('OMS Drop Downs'!$D$2:$D$5,'OMS Response Form (ORF)'!G3258),COUNTIF('OMS Drop Downs'!$A$2:$A$5,'OMS Response Form (ORF)'!H3258),COUNTIF('OMS Drop Downs'!$B$2:$B$4,'OMS Response Form (ORF)'!I3258),COUNTIF('OMS Drop Downs'!$A$2:$A$5,'OMS Response Form (ORF)'!J3258),COUNTIF('OMS Drop Downs'!$E$2:$E$7,'OMS Response Form (ORF)'!K3258),COUNTIF('OMS Drop Downs'!$B$2:$B$4,'OMS Response Form (ORF)'!L3258),COUNTIF('OMS Drop Downs'!$B$2:$B$4,'OMS Response Form (ORF)'!M3258),COUNTIF('OMS Drop Downs'!$B$2:$B$4,'OMS Response Form (ORF)'!N3258),COUNTIF('OMS Drop Downs'!$B$2:$B$4,'OMS Response Form (ORF)'!P3258),COUNTIF('OMS Drop Downs'!$B$2:$B$4,'OMS Response Form (ORF)'!Q3258),COUNTIF('OMS Drop Downs'!$B$2:$B$4,'OMS Response Form (ORF)'!R3258)),"Complete","Incomplete"))</f>
        <v/>
      </c>
      <c r="T3258" s="28" t="str">
        <f>IF(S3258="Complete",IF(AND(NOT(ISNA(VLOOKUP(CONCATENATE(F3258,G3258,H3258,I3258,J3258,K3258),'OMS Drop Downs'!G:G,1,FALSE))),IF(AND(G3258&lt;&gt;"C3",K3258&lt;&gt;"O5"),IF(SUM(COUNTIF(L3258:R3258,"Y"),COUNTIF(L3258:R3258,"N"))=0,"V","I"),IF(COUNTIF(L3258:R3258,"Y"),"V","I"))="V"),"Valid","Invalid")," ")</f>
        <v xml:space="preserve"> </v>
      </c>
      <c r="U3258"/>
    </row>
    <row r="3259" spans="2:21" x14ac:dyDescent="0.35">
      <c r="B3259" s="50"/>
      <c r="C3259" s="65"/>
      <c r="D3259" s="36"/>
      <c r="E3259" s="64"/>
      <c r="F3259" s="60"/>
      <c r="G3259" s="34"/>
      <c r="H3259" s="34"/>
      <c r="I3259" s="34"/>
      <c r="J3259" s="34"/>
      <c r="K3259" s="34"/>
      <c r="L3259" s="34"/>
      <c r="M3259" s="34"/>
      <c r="N3259" s="34"/>
      <c r="O3259" s="34"/>
      <c r="P3259" s="34"/>
      <c r="Q3259" s="34"/>
      <c r="R3259" s="34"/>
      <c r="S3259" s="27" t="str">
        <f>IF(COUNTA(B3259:R3259)=0,"",IF(AND(COUNTIF('OMS Drop Downs'!$C$2:$C$3,'OMS Response Form (ORF)'!F3259),COUNTIF('OMS Drop Downs'!$D$2:$D$5,'OMS Response Form (ORF)'!G3259),COUNTIF('OMS Drop Downs'!$A$2:$A$5,'OMS Response Form (ORF)'!H3259),COUNTIF('OMS Drop Downs'!$B$2:$B$4,'OMS Response Form (ORF)'!I3259),COUNTIF('OMS Drop Downs'!$A$2:$A$5,'OMS Response Form (ORF)'!J3259),COUNTIF('OMS Drop Downs'!$E$2:$E$7,'OMS Response Form (ORF)'!K3259),COUNTIF('OMS Drop Downs'!$B$2:$B$4,'OMS Response Form (ORF)'!L3259),COUNTIF('OMS Drop Downs'!$B$2:$B$4,'OMS Response Form (ORF)'!M3259),COUNTIF('OMS Drop Downs'!$B$2:$B$4,'OMS Response Form (ORF)'!N3259),COUNTIF('OMS Drop Downs'!$B$2:$B$4,'OMS Response Form (ORF)'!P3259),COUNTIF('OMS Drop Downs'!$B$2:$B$4,'OMS Response Form (ORF)'!Q3259),COUNTIF('OMS Drop Downs'!$B$2:$B$4,'OMS Response Form (ORF)'!R3259)),"Complete","Incomplete"))</f>
        <v/>
      </c>
      <c r="T3259" s="28" t="str">
        <f>IF(S3259="Complete",IF(AND(NOT(ISNA(VLOOKUP(CONCATENATE(F3259,G3259,H3259,I3259,J3259,K3259),'OMS Drop Downs'!G:G,1,FALSE))),IF(AND(G3259&lt;&gt;"C3",K3259&lt;&gt;"O5"),IF(SUM(COUNTIF(L3259:R3259,"Y"),COUNTIF(L3259:R3259,"N"))=0,"V","I"),IF(COUNTIF(L3259:R3259,"Y"),"V","I"))="V"),"Valid","Invalid")," ")</f>
        <v xml:space="preserve"> </v>
      </c>
      <c r="U3259"/>
    </row>
    <row r="3260" spans="2:21" x14ac:dyDescent="0.35">
      <c r="B3260" s="50"/>
      <c r="C3260" s="65"/>
      <c r="D3260" s="36"/>
      <c r="E3260" s="64"/>
      <c r="F3260" s="60"/>
      <c r="G3260" s="34"/>
      <c r="H3260" s="34"/>
      <c r="I3260" s="34"/>
      <c r="J3260" s="34"/>
      <c r="K3260" s="34"/>
      <c r="L3260" s="34"/>
      <c r="M3260" s="34"/>
      <c r="N3260" s="34"/>
      <c r="O3260" s="34"/>
      <c r="P3260" s="34"/>
      <c r="Q3260" s="34"/>
      <c r="R3260" s="34"/>
      <c r="S3260" s="27" t="str">
        <f>IF(COUNTA(B3260:R3260)=0,"",IF(AND(COUNTIF('OMS Drop Downs'!$C$2:$C$3,'OMS Response Form (ORF)'!F3260),COUNTIF('OMS Drop Downs'!$D$2:$D$5,'OMS Response Form (ORF)'!G3260),COUNTIF('OMS Drop Downs'!$A$2:$A$5,'OMS Response Form (ORF)'!H3260),COUNTIF('OMS Drop Downs'!$B$2:$B$4,'OMS Response Form (ORF)'!I3260),COUNTIF('OMS Drop Downs'!$A$2:$A$5,'OMS Response Form (ORF)'!J3260),COUNTIF('OMS Drop Downs'!$E$2:$E$7,'OMS Response Form (ORF)'!K3260),COUNTIF('OMS Drop Downs'!$B$2:$B$4,'OMS Response Form (ORF)'!L3260),COUNTIF('OMS Drop Downs'!$B$2:$B$4,'OMS Response Form (ORF)'!M3260),COUNTIF('OMS Drop Downs'!$B$2:$B$4,'OMS Response Form (ORF)'!N3260),COUNTIF('OMS Drop Downs'!$B$2:$B$4,'OMS Response Form (ORF)'!P3260),COUNTIF('OMS Drop Downs'!$B$2:$B$4,'OMS Response Form (ORF)'!Q3260),COUNTIF('OMS Drop Downs'!$B$2:$B$4,'OMS Response Form (ORF)'!R3260)),"Complete","Incomplete"))</f>
        <v/>
      </c>
      <c r="T3260" s="28" t="str">
        <f>IF(S3260="Complete",IF(AND(NOT(ISNA(VLOOKUP(CONCATENATE(F3260,G3260,H3260,I3260,J3260,K3260),'OMS Drop Downs'!G:G,1,FALSE))),IF(AND(G3260&lt;&gt;"C3",K3260&lt;&gt;"O5"),IF(SUM(COUNTIF(L3260:R3260,"Y"),COUNTIF(L3260:R3260,"N"))=0,"V","I"),IF(COUNTIF(L3260:R3260,"Y"),"V","I"))="V"),"Valid","Invalid")," ")</f>
        <v xml:space="preserve"> </v>
      </c>
      <c r="U3260"/>
    </row>
    <row r="3261" spans="2:21" x14ac:dyDescent="0.35">
      <c r="B3261" s="50"/>
      <c r="C3261" s="65"/>
      <c r="D3261" s="36"/>
      <c r="E3261" s="64"/>
      <c r="F3261" s="60"/>
      <c r="G3261" s="34"/>
      <c r="H3261" s="34"/>
      <c r="I3261" s="34"/>
      <c r="J3261" s="34"/>
      <c r="K3261" s="34"/>
      <c r="L3261" s="34"/>
      <c r="M3261" s="34"/>
      <c r="N3261" s="34"/>
      <c r="O3261" s="34"/>
      <c r="P3261" s="34"/>
      <c r="Q3261" s="34"/>
      <c r="R3261" s="34"/>
      <c r="S3261" s="27" t="str">
        <f>IF(COUNTA(B3261:R3261)=0,"",IF(AND(COUNTIF('OMS Drop Downs'!$C$2:$C$3,'OMS Response Form (ORF)'!F3261),COUNTIF('OMS Drop Downs'!$D$2:$D$5,'OMS Response Form (ORF)'!G3261),COUNTIF('OMS Drop Downs'!$A$2:$A$5,'OMS Response Form (ORF)'!H3261),COUNTIF('OMS Drop Downs'!$B$2:$B$4,'OMS Response Form (ORF)'!I3261),COUNTIF('OMS Drop Downs'!$A$2:$A$5,'OMS Response Form (ORF)'!J3261),COUNTIF('OMS Drop Downs'!$E$2:$E$7,'OMS Response Form (ORF)'!K3261),COUNTIF('OMS Drop Downs'!$B$2:$B$4,'OMS Response Form (ORF)'!L3261),COUNTIF('OMS Drop Downs'!$B$2:$B$4,'OMS Response Form (ORF)'!M3261),COUNTIF('OMS Drop Downs'!$B$2:$B$4,'OMS Response Form (ORF)'!N3261),COUNTIF('OMS Drop Downs'!$B$2:$B$4,'OMS Response Form (ORF)'!P3261),COUNTIF('OMS Drop Downs'!$B$2:$B$4,'OMS Response Form (ORF)'!Q3261),COUNTIF('OMS Drop Downs'!$B$2:$B$4,'OMS Response Form (ORF)'!R3261)),"Complete","Incomplete"))</f>
        <v/>
      </c>
      <c r="T3261" s="28" t="str">
        <f>IF(S3261="Complete",IF(AND(NOT(ISNA(VLOOKUP(CONCATENATE(F3261,G3261,H3261,I3261,J3261,K3261),'OMS Drop Downs'!G:G,1,FALSE))),IF(AND(G3261&lt;&gt;"C3",K3261&lt;&gt;"O5"),IF(SUM(COUNTIF(L3261:R3261,"Y"),COUNTIF(L3261:R3261,"N"))=0,"V","I"),IF(COUNTIF(L3261:R3261,"Y"),"V","I"))="V"),"Valid","Invalid")," ")</f>
        <v xml:space="preserve"> </v>
      </c>
      <c r="U3261"/>
    </row>
    <row r="3262" spans="2:21" x14ac:dyDescent="0.35">
      <c r="B3262" s="50"/>
      <c r="C3262" s="65"/>
      <c r="D3262" s="36"/>
      <c r="E3262" s="64"/>
      <c r="F3262" s="60"/>
      <c r="G3262" s="34"/>
      <c r="H3262" s="34"/>
      <c r="I3262" s="34"/>
      <c r="J3262" s="34"/>
      <c r="K3262" s="34"/>
      <c r="L3262" s="34"/>
      <c r="M3262" s="34"/>
      <c r="N3262" s="34"/>
      <c r="O3262" s="34"/>
      <c r="P3262" s="34"/>
      <c r="Q3262" s="34"/>
      <c r="R3262" s="34"/>
      <c r="S3262" s="27" t="str">
        <f>IF(COUNTA(B3262:R3262)=0,"",IF(AND(COUNTIF('OMS Drop Downs'!$C$2:$C$3,'OMS Response Form (ORF)'!F3262),COUNTIF('OMS Drop Downs'!$D$2:$D$5,'OMS Response Form (ORF)'!G3262),COUNTIF('OMS Drop Downs'!$A$2:$A$5,'OMS Response Form (ORF)'!H3262),COUNTIF('OMS Drop Downs'!$B$2:$B$4,'OMS Response Form (ORF)'!I3262),COUNTIF('OMS Drop Downs'!$A$2:$A$5,'OMS Response Form (ORF)'!J3262),COUNTIF('OMS Drop Downs'!$E$2:$E$7,'OMS Response Form (ORF)'!K3262),COUNTIF('OMS Drop Downs'!$B$2:$B$4,'OMS Response Form (ORF)'!L3262),COUNTIF('OMS Drop Downs'!$B$2:$B$4,'OMS Response Form (ORF)'!M3262),COUNTIF('OMS Drop Downs'!$B$2:$B$4,'OMS Response Form (ORF)'!N3262),COUNTIF('OMS Drop Downs'!$B$2:$B$4,'OMS Response Form (ORF)'!P3262),COUNTIF('OMS Drop Downs'!$B$2:$B$4,'OMS Response Form (ORF)'!Q3262),COUNTIF('OMS Drop Downs'!$B$2:$B$4,'OMS Response Form (ORF)'!R3262)),"Complete","Incomplete"))</f>
        <v/>
      </c>
      <c r="T3262" s="28" t="str">
        <f>IF(S3262="Complete",IF(AND(NOT(ISNA(VLOOKUP(CONCATENATE(F3262,G3262,H3262,I3262,J3262,K3262),'OMS Drop Downs'!G:G,1,FALSE))),IF(AND(G3262&lt;&gt;"C3",K3262&lt;&gt;"O5"),IF(SUM(COUNTIF(L3262:R3262,"Y"),COUNTIF(L3262:R3262,"N"))=0,"V","I"),IF(COUNTIF(L3262:R3262,"Y"),"V","I"))="V"),"Valid","Invalid")," ")</f>
        <v xml:space="preserve"> </v>
      </c>
      <c r="U3262"/>
    </row>
    <row r="3263" spans="2:21" x14ac:dyDescent="0.35">
      <c r="B3263" s="50"/>
      <c r="C3263" s="65"/>
      <c r="D3263" s="36"/>
      <c r="E3263" s="64"/>
      <c r="F3263" s="60"/>
      <c r="G3263" s="34"/>
      <c r="H3263" s="34"/>
      <c r="I3263" s="34"/>
      <c r="J3263" s="34"/>
      <c r="K3263" s="34"/>
      <c r="L3263" s="34"/>
      <c r="M3263" s="34"/>
      <c r="N3263" s="34"/>
      <c r="O3263" s="34"/>
      <c r="P3263" s="34"/>
      <c r="Q3263" s="34"/>
      <c r="R3263" s="34"/>
      <c r="S3263" s="27" t="str">
        <f>IF(COUNTA(B3263:R3263)=0,"",IF(AND(COUNTIF('OMS Drop Downs'!$C$2:$C$3,'OMS Response Form (ORF)'!F3263),COUNTIF('OMS Drop Downs'!$D$2:$D$5,'OMS Response Form (ORF)'!G3263),COUNTIF('OMS Drop Downs'!$A$2:$A$5,'OMS Response Form (ORF)'!H3263),COUNTIF('OMS Drop Downs'!$B$2:$B$4,'OMS Response Form (ORF)'!I3263),COUNTIF('OMS Drop Downs'!$A$2:$A$5,'OMS Response Form (ORF)'!J3263),COUNTIF('OMS Drop Downs'!$E$2:$E$7,'OMS Response Form (ORF)'!K3263),COUNTIF('OMS Drop Downs'!$B$2:$B$4,'OMS Response Form (ORF)'!L3263),COUNTIF('OMS Drop Downs'!$B$2:$B$4,'OMS Response Form (ORF)'!M3263),COUNTIF('OMS Drop Downs'!$B$2:$B$4,'OMS Response Form (ORF)'!N3263),COUNTIF('OMS Drop Downs'!$B$2:$B$4,'OMS Response Form (ORF)'!P3263),COUNTIF('OMS Drop Downs'!$B$2:$B$4,'OMS Response Form (ORF)'!Q3263),COUNTIF('OMS Drop Downs'!$B$2:$B$4,'OMS Response Form (ORF)'!R3263)),"Complete","Incomplete"))</f>
        <v/>
      </c>
      <c r="T3263" s="28" t="str">
        <f>IF(S3263="Complete",IF(AND(NOT(ISNA(VLOOKUP(CONCATENATE(F3263,G3263,H3263,I3263,J3263,K3263),'OMS Drop Downs'!G:G,1,FALSE))),IF(AND(G3263&lt;&gt;"C3",K3263&lt;&gt;"O5"),IF(SUM(COUNTIF(L3263:R3263,"Y"),COUNTIF(L3263:R3263,"N"))=0,"V","I"),IF(COUNTIF(L3263:R3263,"Y"),"V","I"))="V"),"Valid","Invalid")," ")</f>
        <v xml:space="preserve"> </v>
      </c>
      <c r="U3263"/>
    </row>
    <row r="3264" spans="2:21" x14ac:dyDescent="0.35">
      <c r="B3264" s="50"/>
      <c r="C3264" s="65"/>
      <c r="D3264" s="36"/>
      <c r="E3264" s="64"/>
      <c r="F3264" s="60"/>
      <c r="G3264" s="34"/>
      <c r="H3264" s="34"/>
      <c r="I3264" s="34"/>
      <c r="J3264" s="34"/>
      <c r="K3264" s="34"/>
      <c r="L3264" s="34"/>
      <c r="M3264" s="34"/>
      <c r="N3264" s="34"/>
      <c r="O3264" s="34"/>
      <c r="P3264" s="34"/>
      <c r="Q3264" s="34"/>
      <c r="R3264" s="34"/>
      <c r="S3264" s="27" t="str">
        <f>IF(COUNTA(B3264:R3264)=0,"",IF(AND(COUNTIF('OMS Drop Downs'!$C$2:$C$3,'OMS Response Form (ORF)'!F3264),COUNTIF('OMS Drop Downs'!$D$2:$D$5,'OMS Response Form (ORF)'!G3264),COUNTIF('OMS Drop Downs'!$A$2:$A$5,'OMS Response Form (ORF)'!H3264),COUNTIF('OMS Drop Downs'!$B$2:$B$4,'OMS Response Form (ORF)'!I3264),COUNTIF('OMS Drop Downs'!$A$2:$A$5,'OMS Response Form (ORF)'!J3264),COUNTIF('OMS Drop Downs'!$E$2:$E$7,'OMS Response Form (ORF)'!K3264),COUNTIF('OMS Drop Downs'!$B$2:$B$4,'OMS Response Form (ORF)'!L3264),COUNTIF('OMS Drop Downs'!$B$2:$B$4,'OMS Response Form (ORF)'!M3264),COUNTIF('OMS Drop Downs'!$B$2:$B$4,'OMS Response Form (ORF)'!N3264),COUNTIF('OMS Drop Downs'!$B$2:$B$4,'OMS Response Form (ORF)'!P3264),COUNTIF('OMS Drop Downs'!$B$2:$B$4,'OMS Response Form (ORF)'!Q3264),COUNTIF('OMS Drop Downs'!$B$2:$B$4,'OMS Response Form (ORF)'!R3264)),"Complete","Incomplete"))</f>
        <v/>
      </c>
      <c r="T3264" s="28" t="str">
        <f>IF(S3264="Complete",IF(AND(NOT(ISNA(VLOOKUP(CONCATENATE(F3264,G3264,H3264,I3264,J3264,K3264),'OMS Drop Downs'!G:G,1,FALSE))),IF(AND(G3264&lt;&gt;"C3",K3264&lt;&gt;"O5"),IF(SUM(COUNTIF(L3264:R3264,"Y"),COUNTIF(L3264:R3264,"N"))=0,"V","I"),IF(COUNTIF(L3264:R3264,"Y"),"V","I"))="V"),"Valid","Invalid")," ")</f>
        <v xml:space="preserve"> </v>
      </c>
      <c r="U3264"/>
    </row>
    <row r="3265" spans="2:21" x14ac:dyDescent="0.35">
      <c r="B3265" s="50"/>
      <c r="C3265" s="65"/>
      <c r="D3265" s="36"/>
      <c r="E3265" s="64"/>
      <c r="F3265" s="60"/>
      <c r="G3265" s="34"/>
      <c r="H3265" s="34"/>
      <c r="I3265" s="34"/>
      <c r="J3265" s="34"/>
      <c r="K3265" s="34"/>
      <c r="L3265" s="34"/>
      <c r="M3265" s="34"/>
      <c r="N3265" s="34"/>
      <c r="O3265" s="34"/>
      <c r="P3265" s="34"/>
      <c r="Q3265" s="34"/>
      <c r="R3265" s="34"/>
      <c r="S3265" s="27" t="str">
        <f>IF(COUNTA(B3265:R3265)=0,"",IF(AND(COUNTIF('OMS Drop Downs'!$C$2:$C$3,'OMS Response Form (ORF)'!F3265),COUNTIF('OMS Drop Downs'!$D$2:$D$5,'OMS Response Form (ORF)'!G3265),COUNTIF('OMS Drop Downs'!$A$2:$A$5,'OMS Response Form (ORF)'!H3265),COUNTIF('OMS Drop Downs'!$B$2:$B$4,'OMS Response Form (ORF)'!I3265),COUNTIF('OMS Drop Downs'!$A$2:$A$5,'OMS Response Form (ORF)'!J3265),COUNTIF('OMS Drop Downs'!$E$2:$E$7,'OMS Response Form (ORF)'!K3265),COUNTIF('OMS Drop Downs'!$B$2:$B$4,'OMS Response Form (ORF)'!L3265),COUNTIF('OMS Drop Downs'!$B$2:$B$4,'OMS Response Form (ORF)'!M3265),COUNTIF('OMS Drop Downs'!$B$2:$B$4,'OMS Response Form (ORF)'!N3265),COUNTIF('OMS Drop Downs'!$B$2:$B$4,'OMS Response Form (ORF)'!P3265),COUNTIF('OMS Drop Downs'!$B$2:$B$4,'OMS Response Form (ORF)'!Q3265),COUNTIF('OMS Drop Downs'!$B$2:$B$4,'OMS Response Form (ORF)'!R3265)),"Complete","Incomplete"))</f>
        <v/>
      </c>
      <c r="T3265" s="28" t="str">
        <f>IF(S3265="Complete",IF(AND(NOT(ISNA(VLOOKUP(CONCATENATE(F3265,G3265,H3265,I3265,J3265,K3265),'OMS Drop Downs'!G:G,1,FALSE))),IF(AND(G3265&lt;&gt;"C3",K3265&lt;&gt;"O5"),IF(SUM(COUNTIF(L3265:R3265,"Y"),COUNTIF(L3265:R3265,"N"))=0,"V","I"),IF(COUNTIF(L3265:R3265,"Y"),"V","I"))="V"),"Valid","Invalid")," ")</f>
        <v xml:space="preserve"> </v>
      </c>
      <c r="U3265"/>
    </row>
    <row r="3266" spans="2:21" x14ac:dyDescent="0.35">
      <c r="B3266" s="50"/>
      <c r="C3266" s="65"/>
      <c r="D3266" s="36"/>
      <c r="E3266" s="64"/>
      <c r="F3266" s="60"/>
      <c r="G3266" s="34"/>
      <c r="H3266" s="34"/>
      <c r="I3266" s="34"/>
      <c r="J3266" s="34"/>
      <c r="K3266" s="34"/>
      <c r="L3266" s="34"/>
      <c r="M3266" s="34"/>
      <c r="N3266" s="34"/>
      <c r="O3266" s="34"/>
      <c r="P3266" s="34"/>
      <c r="Q3266" s="34"/>
      <c r="R3266" s="34"/>
      <c r="S3266" s="27" t="str">
        <f>IF(COUNTA(B3266:R3266)=0,"",IF(AND(COUNTIF('OMS Drop Downs'!$C$2:$C$3,'OMS Response Form (ORF)'!F3266),COUNTIF('OMS Drop Downs'!$D$2:$D$5,'OMS Response Form (ORF)'!G3266),COUNTIF('OMS Drop Downs'!$A$2:$A$5,'OMS Response Form (ORF)'!H3266),COUNTIF('OMS Drop Downs'!$B$2:$B$4,'OMS Response Form (ORF)'!I3266),COUNTIF('OMS Drop Downs'!$A$2:$A$5,'OMS Response Form (ORF)'!J3266),COUNTIF('OMS Drop Downs'!$E$2:$E$7,'OMS Response Form (ORF)'!K3266),COUNTIF('OMS Drop Downs'!$B$2:$B$4,'OMS Response Form (ORF)'!L3266),COUNTIF('OMS Drop Downs'!$B$2:$B$4,'OMS Response Form (ORF)'!M3266),COUNTIF('OMS Drop Downs'!$B$2:$B$4,'OMS Response Form (ORF)'!N3266),COUNTIF('OMS Drop Downs'!$B$2:$B$4,'OMS Response Form (ORF)'!P3266),COUNTIF('OMS Drop Downs'!$B$2:$B$4,'OMS Response Form (ORF)'!Q3266),COUNTIF('OMS Drop Downs'!$B$2:$B$4,'OMS Response Form (ORF)'!R3266)),"Complete","Incomplete"))</f>
        <v/>
      </c>
      <c r="T3266" s="28" t="str">
        <f>IF(S3266="Complete",IF(AND(NOT(ISNA(VLOOKUP(CONCATENATE(F3266,G3266,H3266,I3266,J3266,K3266),'OMS Drop Downs'!G:G,1,FALSE))),IF(AND(G3266&lt;&gt;"C3",K3266&lt;&gt;"O5"),IF(SUM(COUNTIF(L3266:R3266,"Y"),COUNTIF(L3266:R3266,"N"))=0,"V","I"),IF(COUNTIF(L3266:R3266,"Y"),"V","I"))="V"),"Valid","Invalid")," ")</f>
        <v xml:space="preserve"> </v>
      </c>
      <c r="U3266"/>
    </row>
    <row r="3267" spans="2:21" x14ac:dyDescent="0.35">
      <c r="B3267" s="50"/>
      <c r="C3267" s="65"/>
      <c r="D3267" s="36"/>
      <c r="E3267" s="64"/>
      <c r="F3267" s="60"/>
      <c r="G3267" s="34"/>
      <c r="H3267" s="34"/>
      <c r="I3267" s="34"/>
      <c r="J3267" s="34"/>
      <c r="K3267" s="34"/>
      <c r="L3267" s="34"/>
      <c r="M3267" s="34"/>
      <c r="N3267" s="34"/>
      <c r="O3267" s="34"/>
      <c r="P3267" s="34"/>
      <c r="Q3267" s="34"/>
      <c r="R3267" s="34"/>
      <c r="S3267" s="27" t="str">
        <f>IF(COUNTA(B3267:R3267)=0,"",IF(AND(COUNTIF('OMS Drop Downs'!$C$2:$C$3,'OMS Response Form (ORF)'!F3267),COUNTIF('OMS Drop Downs'!$D$2:$D$5,'OMS Response Form (ORF)'!G3267),COUNTIF('OMS Drop Downs'!$A$2:$A$5,'OMS Response Form (ORF)'!H3267),COUNTIF('OMS Drop Downs'!$B$2:$B$4,'OMS Response Form (ORF)'!I3267),COUNTIF('OMS Drop Downs'!$A$2:$A$5,'OMS Response Form (ORF)'!J3267),COUNTIF('OMS Drop Downs'!$E$2:$E$7,'OMS Response Form (ORF)'!K3267),COUNTIF('OMS Drop Downs'!$B$2:$B$4,'OMS Response Form (ORF)'!L3267),COUNTIF('OMS Drop Downs'!$B$2:$B$4,'OMS Response Form (ORF)'!M3267),COUNTIF('OMS Drop Downs'!$B$2:$B$4,'OMS Response Form (ORF)'!N3267),COUNTIF('OMS Drop Downs'!$B$2:$B$4,'OMS Response Form (ORF)'!P3267),COUNTIF('OMS Drop Downs'!$B$2:$B$4,'OMS Response Form (ORF)'!Q3267),COUNTIF('OMS Drop Downs'!$B$2:$B$4,'OMS Response Form (ORF)'!R3267)),"Complete","Incomplete"))</f>
        <v/>
      </c>
      <c r="T3267" s="28" t="str">
        <f>IF(S3267="Complete",IF(AND(NOT(ISNA(VLOOKUP(CONCATENATE(F3267,G3267,H3267,I3267,J3267,K3267),'OMS Drop Downs'!G:G,1,FALSE))),IF(AND(G3267&lt;&gt;"C3",K3267&lt;&gt;"O5"),IF(SUM(COUNTIF(L3267:R3267,"Y"),COUNTIF(L3267:R3267,"N"))=0,"V","I"),IF(COUNTIF(L3267:R3267,"Y"),"V","I"))="V"),"Valid","Invalid")," ")</f>
        <v xml:space="preserve"> </v>
      </c>
      <c r="U3267"/>
    </row>
    <row r="3268" spans="2:21" x14ac:dyDescent="0.35">
      <c r="B3268" s="50"/>
      <c r="C3268" s="65"/>
      <c r="D3268" s="36"/>
      <c r="E3268" s="64"/>
      <c r="F3268" s="60"/>
      <c r="G3268" s="34"/>
      <c r="H3268" s="34"/>
      <c r="I3268" s="34"/>
      <c r="J3268" s="34"/>
      <c r="K3268" s="34"/>
      <c r="L3268" s="34"/>
      <c r="M3268" s="34"/>
      <c r="N3268" s="34"/>
      <c r="O3268" s="34"/>
      <c r="P3268" s="34"/>
      <c r="Q3268" s="34"/>
      <c r="R3268" s="34"/>
      <c r="S3268" s="27" t="str">
        <f>IF(COUNTA(B3268:R3268)=0,"",IF(AND(COUNTIF('OMS Drop Downs'!$C$2:$C$3,'OMS Response Form (ORF)'!F3268),COUNTIF('OMS Drop Downs'!$D$2:$D$5,'OMS Response Form (ORF)'!G3268),COUNTIF('OMS Drop Downs'!$A$2:$A$5,'OMS Response Form (ORF)'!H3268),COUNTIF('OMS Drop Downs'!$B$2:$B$4,'OMS Response Form (ORF)'!I3268),COUNTIF('OMS Drop Downs'!$A$2:$A$5,'OMS Response Form (ORF)'!J3268),COUNTIF('OMS Drop Downs'!$E$2:$E$7,'OMS Response Form (ORF)'!K3268),COUNTIF('OMS Drop Downs'!$B$2:$B$4,'OMS Response Form (ORF)'!L3268),COUNTIF('OMS Drop Downs'!$B$2:$B$4,'OMS Response Form (ORF)'!M3268),COUNTIF('OMS Drop Downs'!$B$2:$B$4,'OMS Response Form (ORF)'!N3268),COUNTIF('OMS Drop Downs'!$B$2:$B$4,'OMS Response Form (ORF)'!P3268),COUNTIF('OMS Drop Downs'!$B$2:$B$4,'OMS Response Form (ORF)'!Q3268),COUNTIF('OMS Drop Downs'!$B$2:$B$4,'OMS Response Form (ORF)'!R3268)),"Complete","Incomplete"))</f>
        <v/>
      </c>
      <c r="T3268" s="28" t="str">
        <f>IF(S3268="Complete",IF(AND(NOT(ISNA(VLOOKUP(CONCATENATE(F3268,G3268,H3268,I3268,J3268,K3268),'OMS Drop Downs'!G:G,1,FALSE))),IF(AND(G3268&lt;&gt;"C3",K3268&lt;&gt;"O5"),IF(SUM(COUNTIF(L3268:R3268,"Y"),COUNTIF(L3268:R3268,"N"))=0,"V","I"),IF(COUNTIF(L3268:R3268,"Y"),"V","I"))="V"),"Valid","Invalid")," ")</f>
        <v xml:space="preserve"> </v>
      </c>
      <c r="U3268"/>
    </row>
    <row r="3269" spans="2:21" x14ac:dyDescent="0.35">
      <c r="B3269" s="50"/>
      <c r="C3269" s="65"/>
      <c r="D3269" s="36"/>
      <c r="E3269" s="64"/>
      <c r="F3269" s="60"/>
      <c r="G3269" s="34"/>
      <c r="H3269" s="34"/>
      <c r="I3269" s="34"/>
      <c r="J3269" s="34"/>
      <c r="K3269" s="34"/>
      <c r="L3269" s="34"/>
      <c r="M3269" s="34"/>
      <c r="N3269" s="34"/>
      <c r="O3269" s="34"/>
      <c r="P3269" s="34"/>
      <c r="Q3269" s="34"/>
      <c r="R3269" s="34"/>
      <c r="S3269" s="27" t="str">
        <f>IF(COUNTA(B3269:R3269)=0,"",IF(AND(COUNTIF('OMS Drop Downs'!$C$2:$C$3,'OMS Response Form (ORF)'!F3269),COUNTIF('OMS Drop Downs'!$D$2:$D$5,'OMS Response Form (ORF)'!G3269),COUNTIF('OMS Drop Downs'!$A$2:$A$5,'OMS Response Form (ORF)'!H3269),COUNTIF('OMS Drop Downs'!$B$2:$B$4,'OMS Response Form (ORF)'!I3269),COUNTIF('OMS Drop Downs'!$A$2:$A$5,'OMS Response Form (ORF)'!J3269),COUNTIF('OMS Drop Downs'!$E$2:$E$7,'OMS Response Form (ORF)'!K3269),COUNTIF('OMS Drop Downs'!$B$2:$B$4,'OMS Response Form (ORF)'!L3269),COUNTIF('OMS Drop Downs'!$B$2:$B$4,'OMS Response Form (ORF)'!M3269),COUNTIF('OMS Drop Downs'!$B$2:$B$4,'OMS Response Form (ORF)'!N3269),COUNTIF('OMS Drop Downs'!$B$2:$B$4,'OMS Response Form (ORF)'!P3269),COUNTIF('OMS Drop Downs'!$B$2:$B$4,'OMS Response Form (ORF)'!Q3269),COUNTIF('OMS Drop Downs'!$B$2:$B$4,'OMS Response Form (ORF)'!R3269)),"Complete","Incomplete"))</f>
        <v/>
      </c>
      <c r="T3269" s="28" t="str">
        <f>IF(S3269="Complete",IF(AND(NOT(ISNA(VLOOKUP(CONCATENATE(F3269,G3269,H3269,I3269,J3269,K3269),'OMS Drop Downs'!G:G,1,FALSE))),IF(AND(G3269&lt;&gt;"C3",K3269&lt;&gt;"O5"),IF(SUM(COUNTIF(L3269:R3269,"Y"),COUNTIF(L3269:R3269,"N"))=0,"V","I"),IF(COUNTIF(L3269:R3269,"Y"),"V","I"))="V"),"Valid","Invalid")," ")</f>
        <v xml:space="preserve"> </v>
      </c>
      <c r="U3269"/>
    </row>
    <row r="3270" spans="2:21" x14ac:dyDescent="0.35">
      <c r="B3270" s="50"/>
      <c r="C3270" s="65"/>
      <c r="D3270" s="36"/>
      <c r="E3270" s="64"/>
      <c r="F3270" s="60"/>
      <c r="G3270" s="34"/>
      <c r="H3270" s="34"/>
      <c r="I3270" s="34"/>
      <c r="J3270" s="34"/>
      <c r="K3270" s="34"/>
      <c r="L3270" s="34"/>
      <c r="M3270" s="34"/>
      <c r="N3270" s="34"/>
      <c r="O3270" s="34"/>
      <c r="P3270" s="34"/>
      <c r="Q3270" s="34"/>
      <c r="R3270" s="34"/>
      <c r="S3270" s="27" t="str">
        <f>IF(COUNTA(B3270:R3270)=0,"",IF(AND(COUNTIF('OMS Drop Downs'!$C$2:$C$3,'OMS Response Form (ORF)'!F3270),COUNTIF('OMS Drop Downs'!$D$2:$D$5,'OMS Response Form (ORF)'!G3270),COUNTIF('OMS Drop Downs'!$A$2:$A$5,'OMS Response Form (ORF)'!H3270),COUNTIF('OMS Drop Downs'!$B$2:$B$4,'OMS Response Form (ORF)'!I3270),COUNTIF('OMS Drop Downs'!$A$2:$A$5,'OMS Response Form (ORF)'!J3270),COUNTIF('OMS Drop Downs'!$E$2:$E$7,'OMS Response Form (ORF)'!K3270),COUNTIF('OMS Drop Downs'!$B$2:$B$4,'OMS Response Form (ORF)'!L3270),COUNTIF('OMS Drop Downs'!$B$2:$B$4,'OMS Response Form (ORF)'!M3270),COUNTIF('OMS Drop Downs'!$B$2:$B$4,'OMS Response Form (ORF)'!N3270),COUNTIF('OMS Drop Downs'!$B$2:$B$4,'OMS Response Form (ORF)'!P3270),COUNTIF('OMS Drop Downs'!$B$2:$B$4,'OMS Response Form (ORF)'!Q3270),COUNTIF('OMS Drop Downs'!$B$2:$B$4,'OMS Response Form (ORF)'!R3270)),"Complete","Incomplete"))</f>
        <v/>
      </c>
      <c r="T3270" s="28" t="str">
        <f>IF(S3270="Complete",IF(AND(NOT(ISNA(VLOOKUP(CONCATENATE(F3270,G3270,H3270,I3270,J3270,K3270),'OMS Drop Downs'!G:G,1,FALSE))),IF(AND(G3270&lt;&gt;"C3",K3270&lt;&gt;"O5"),IF(SUM(COUNTIF(L3270:R3270,"Y"),COUNTIF(L3270:R3270,"N"))=0,"V","I"),IF(COUNTIF(L3270:R3270,"Y"),"V","I"))="V"),"Valid","Invalid")," ")</f>
        <v xml:space="preserve"> </v>
      </c>
      <c r="U3270"/>
    </row>
    <row r="3271" spans="2:21" x14ac:dyDescent="0.35">
      <c r="B3271" s="50"/>
      <c r="C3271" s="65"/>
      <c r="D3271" s="36"/>
      <c r="E3271" s="64"/>
      <c r="F3271" s="60"/>
      <c r="G3271" s="34"/>
      <c r="H3271" s="34"/>
      <c r="I3271" s="34"/>
      <c r="J3271" s="34"/>
      <c r="K3271" s="34"/>
      <c r="L3271" s="34"/>
      <c r="M3271" s="34"/>
      <c r="N3271" s="34"/>
      <c r="O3271" s="34"/>
      <c r="P3271" s="34"/>
      <c r="Q3271" s="34"/>
      <c r="R3271" s="34"/>
      <c r="S3271" s="27" t="str">
        <f>IF(COUNTA(B3271:R3271)=0,"",IF(AND(COUNTIF('OMS Drop Downs'!$C$2:$C$3,'OMS Response Form (ORF)'!F3271),COUNTIF('OMS Drop Downs'!$D$2:$D$5,'OMS Response Form (ORF)'!G3271),COUNTIF('OMS Drop Downs'!$A$2:$A$5,'OMS Response Form (ORF)'!H3271),COUNTIF('OMS Drop Downs'!$B$2:$B$4,'OMS Response Form (ORF)'!I3271),COUNTIF('OMS Drop Downs'!$A$2:$A$5,'OMS Response Form (ORF)'!J3271),COUNTIF('OMS Drop Downs'!$E$2:$E$7,'OMS Response Form (ORF)'!K3271),COUNTIF('OMS Drop Downs'!$B$2:$B$4,'OMS Response Form (ORF)'!L3271),COUNTIF('OMS Drop Downs'!$B$2:$B$4,'OMS Response Form (ORF)'!M3271),COUNTIF('OMS Drop Downs'!$B$2:$B$4,'OMS Response Form (ORF)'!N3271),COUNTIF('OMS Drop Downs'!$B$2:$B$4,'OMS Response Form (ORF)'!P3271),COUNTIF('OMS Drop Downs'!$B$2:$B$4,'OMS Response Form (ORF)'!Q3271),COUNTIF('OMS Drop Downs'!$B$2:$B$4,'OMS Response Form (ORF)'!R3271)),"Complete","Incomplete"))</f>
        <v/>
      </c>
      <c r="T3271" s="28" t="str">
        <f>IF(S3271="Complete",IF(AND(NOT(ISNA(VLOOKUP(CONCATENATE(F3271,G3271,H3271,I3271,J3271,K3271),'OMS Drop Downs'!G:G,1,FALSE))),IF(AND(G3271&lt;&gt;"C3",K3271&lt;&gt;"O5"),IF(SUM(COUNTIF(L3271:R3271,"Y"),COUNTIF(L3271:R3271,"N"))=0,"V","I"),IF(COUNTIF(L3271:R3271,"Y"),"V","I"))="V"),"Valid","Invalid")," ")</f>
        <v xml:space="preserve"> </v>
      </c>
      <c r="U3271"/>
    </row>
    <row r="3272" spans="2:21" x14ac:dyDescent="0.35">
      <c r="B3272" s="50"/>
      <c r="C3272" s="65"/>
      <c r="D3272" s="36"/>
      <c r="E3272" s="64"/>
      <c r="F3272" s="60"/>
      <c r="G3272" s="34"/>
      <c r="H3272" s="34"/>
      <c r="I3272" s="34"/>
      <c r="J3272" s="34"/>
      <c r="K3272" s="34"/>
      <c r="L3272" s="34"/>
      <c r="M3272" s="34"/>
      <c r="N3272" s="34"/>
      <c r="O3272" s="34"/>
      <c r="P3272" s="34"/>
      <c r="Q3272" s="34"/>
      <c r="R3272" s="34"/>
      <c r="S3272" s="27" t="str">
        <f>IF(COUNTA(B3272:R3272)=0,"",IF(AND(COUNTIF('OMS Drop Downs'!$C$2:$C$3,'OMS Response Form (ORF)'!F3272),COUNTIF('OMS Drop Downs'!$D$2:$D$5,'OMS Response Form (ORF)'!G3272),COUNTIF('OMS Drop Downs'!$A$2:$A$5,'OMS Response Form (ORF)'!H3272),COUNTIF('OMS Drop Downs'!$B$2:$B$4,'OMS Response Form (ORF)'!I3272),COUNTIF('OMS Drop Downs'!$A$2:$A$5,'OMS Response Form (ORF)'!J3272),COUNTIF('OMS Drop Downs'!$E$2:$E$7,'OMS Response Form (ORF)'!K3272),COUNTIF('OMS Drop Downs'!$B$2:$B$4,'OMS Response Form (ORF)'!L3272),COUNTIF('OMS Drop Downs'!$B$2:$B$4,'OMS Response Form (ORF)'!M3272),COUNTIF('OMS Drop Downs'!$B$2:$B$4,'OMS Response Form (ORF)'!N3272),COUNTIF('OMS Drop Downs'!$B$2:$B$4,'OMS Response Form (ORF)'!P3272),COUNTIF('OMS Drop Downs'!$B$2:$B$4,'OMS Response Form (ORF)'!Q3272),COUNTIF('OMS Drop Downs'!$B$2:$B$4,'OMS Response Form (ORF)'!R3272)),"Complete","Incomplete"))</f>
        <v/>
      </c>
      <c r="T3272" s="28" t="str">
        <f>IF(S3272="Complete",IF(AND(NOT(ISNA(VLOOKUP(CONCATENATE(F3272,G3272,H3272,I3272,J3272,K3272),'OMS Drop Downs'!G:G,1,FALSE))),IF(AND(G3272&lt;&gt;"C3",K3272&lt;&gt;"O5"),IF(SUM(COUNTIF(L3272:R3272,"Y"),COUNTIF(L3272:R3272,"N"))=0,"V","I"),IF(COUNTIF(L3272:R3272,"Y"),"V","I"))="V"),"Valid","Invalid")," ")</f>
        <v xml:space="preserve"> </v>
      </c>
      <c r="U3272"/>
    </row>
    <row r="3273" spans="2:21" x14ac:dyDescent="0.35">
      <c r="B3273" s="50"/>
      <c r="C3273" s="65"/>
      <c r="D3273" s="36"/>
      <c r="E3273" s="64"/>
      <c r="F3273" s="60"/>
      <c r="G3273" s="34"/>
      <c r="H3273" s="34"/>
      <c r="I3273" s="34"/>
      <c r="J3273" s="34"/>
      <c r="K3273" s="34"/>
      <c r="L3273" s="34"/>
      <c r="M3273" s="34"/>
      <c r="N3273" s="34"/>
      <c r="O3273" s="34"/>
      <c r="P3273" s="34"/>
      <c r="Q3273" s="34"/>
      <c r="R3273" s="34"/>
      <c r="S3273" s="27" t="str">
        <f>IF(COUNTA(B3273:R3273)=0,"",IF(AND(COUNTIF('OMS Drop Downs'!$C$2:$C$3,'OMS Response Form (ORF)'!F3273),COUNTIF('OMS Drop Downs'!$D$2:$D$5,'OMS Response Form (ORF)'!G3273),COUNTIF('OMS Drop Downs'!$A$2:$A$5,'OMS Response Form (ORF)'!H3273),COUNTIF('OMS Drop Downs'!$B$2:$B$4,'OMS Response Form (ORF)'!I3273),COUNTIF('OMS Drop Downs'!$A$2:$A$5,'OMS Response Form (ORF)'!J3273),COUNTIF('OMS Drop Downs'!$E$2:$E$7,'OMS Response Form (ORF)'!K3273),COUNTIF('OMS Drop Downs'!$B$2:$B$4,'OMS Response Form (ORF)'!L3273),COUNTIF('OMS Drop Downs'!$B$2:$B$4,'OMS Response Form (ORF)'!M3273),COUNTIF('OMS Drop Downs'!$B$2:$B$4,'OMS Response Form (ORF)'!N3273),COUNTIF('OMS Drop Downs'!$B$2:$B$4,'OMS Response Form (ORF)'!P3273),COUNTIF('OMS Drop Downs'!$B$2:$B$4,'OMS Response Form (ORF)'!Q3273),COUNTIF('OMS Drop Downs'!$B$2:$B$4,'OMS Response Form (ORF)'!R3273)),"Complete","Incomplete"))</f>
        <v/>
      </c>
      <c r="T3273" s="28" t="str">
        <f>IF(S3273="Complete",IF(AND(NOT(ISNA(VLOOKUP(CONCATENATE(F3273,G3273,H3273,I3273,J3273,K3273),'OMS Drop Downs'!G:G,1,FALSE))),IF(AND(G3273&lt;&gt;"C3",K3273&lt;&gt;"O5"),IF(SUM(COUNTIF(L3273:R3273,"Y"),COUNTIF(L3273:R3273,"N"))=0,"V","I"),IF(COUNTIF(L3273:R3273,"Y"),"V","I"))="V"),"Valid","Invalid")," ")</f>
        <v xml:space="preserve"> </v>
      </c>
      <c r="U3273"/>
    </row>
    <row r="3274" spans="2:21" x14ac:dyDescent="0.35">
      <c r="B3274" s="50"/>
      <c r="C3274" s="65"/>
      <c r="D3274" s="36"/>
      <c r="E3274" s="64"/>
      <c r="F3274" s="60"/>
      <c r="G3274" s="34"/>
      <c r="H3274" s="34"/>
      <c r="I3274" s="34"/>
      <c r="J3274" s="34"/>
      <c r="K3274" s="34"/>
      <c r="L3274" s="34"/>
      <c r="M3274" s="34"/>
      <c r="N3274" s="34"/>
      <c r="O3274" s="34"/>
      <c r="P3274" s="34"/>
      <c r="Q3274" s="34"/>
      <c r="R3274" s="34"/>
      <c r="S3274" s="27" t="str">
        <f>IF(COUNTA(B3274:R3274)=0,"",IF(AND(COUNTIF('OMS Drop Downs'!$C$2:$C$3,'OMS Response Form (ORF)'!F3274),COUNTIF('OMS Drop Downs'!$D$2:$D$5,'OMS Response Form (ORF)'!G3274),COUNTIF('OMS Drop Downs'!$A$2:$A$5,'OMS Response Form (ORF)'!H3274),COUNTIF('OMS Drop Downs'!$B$2:$B$4,'OMS Response Form (ORF)'!I3274),COUNTIF('OMS Drop Downs'!$A$2:$A$5,'OMS Response Form (ORF)'!J3274),COUNTIF('OMS Drop Downs'!$E$2:$E$7,'OMS Response Form (ORF)'!K3274),COUNTIF('OMS Drop Downs'!$B$2:$B$4,'OMS Response Form (ORF)'!L3274),COUNTIF('OMS Drop Downs'!$B$2:$B$4,'OMS Response Form (ORF)'!M3274),COUNTIF('OMS Drop Downs'!$B$2:$B$4,'OMS Response Form (ORF)'!N3274),COUNTIF('OMS Drop Downs'!$B$2:$B$4,'OMS Response Form (ORF)'!P3274),COUNTIF('OMS Drop Downs'!$B$2:$B$4,'OMS Response Form (ORF)'!Q3274),COUNTIF('OMS Drop Downs'!$B$2:$B$4,'OMS Response Form (ORF)'!R3274)),"Complete","Incomplete"))</f>
        <v/>
      </c>
      <c r="T3274" s="28" t="str">
        <f>IF(S3274="Complete",IF(AND(NOT(ISNA(VLOOKUP(CONCATENATE(F3274,G3274,H3274,I3274,J3274,K3274),'OMS Drop Downs'!G:G,1,FALSE))),IF(AND(G3274&lt;&gt;"C3",K3274&lt;&gt;"O5"),IF(SUM(COUNTIF(L3274:R3274,"Y"),COUNTIF(L3274:R3274,"N"))=0,"V","I"),IF(COUNTIF(L3274:R3274,"Y"),"V","I"))="V"),"Valid","Invalid")," ")</f>
        <v xml:space="preserve"> </v>
      </c>
      <c r="U3274"/>
    </row>
    <row r="3275" spans="2:21" x14ac:dyDescent="0.35">
      <c r="B3275" s="50"/>
      <c r="C3275" s="65"/>
      <c r="D3275" s="36"/>
      <c r="E3275" s="64"/>
      <c r="F3275" s="60"/>
      <c r="G3275" s="34"/>
      <c r="H3275" s="34"/>
      <c r="I3275" s="34"/>
      <c r="J3275" s="34"/>
      <c r="K3275" s="34"/>
      <c r="L3275" s="34"/>
      <c r="M3275" s="34"/>
      <c r="N3275" s="34"/>
      <c r="O3275" s="34"/>
      <c r="P3275" s="34"/>
      <c r="Q3275" s="34"/>
      <c r="R3275" s="34"/>
      <c r="S3275" s="27" t="str">
        <f>IF(COUNTA(B3275:R3275)=0,"",IF(AND(COUNTIF('OMS Drop Downs'!$C$2:$C$3,'OMS Response Form (ORF)'!F3275),COUNTIF('OMS Drop Downs'!$D$2:$D$5,'OMS Response Form (ORF)'!G3275),COUNTIF('OMS Drop Downs'!$A$2:$A$5,'OMS Response Form (ORF)'!H3275),COUNTIF('OMS Drop Downs'!$B$2:$B$4,'OMS Response Form (ORF)'!I3275),COUNTIF('OMS Drop Downs'!$A$2:$A$5,'OMS Response Form (ORF)'!J3275),COUNTIF('OMS Drop Downs'!$E$2:$E$7,'OMS Response Form (ORF)'!K3275),COUNTIF('OMS Drop Downs'!$B$2:$B$4,'OMS Response Form (ORF)'!L3275),COUNTIF('OMS Drop Downs'!$B$2:$B$4,'OMS Response Form (ORF)'!M3275),COUNTIF('OMS Drop Downs'!$B$2:$B$4,'OMS Response Form (ORF)'!N3275),COUNTIF('OMS Drop Downs'!$B$2:$B$4,'OMS Response Form (ORF)'!P3275),COUNTIF('OMS Drop Downs'!$B$2:$B$4,'OMS Response Form (ORF)'!Q3275),COUNTIF('OMS Drop Downs'!$B$2:$B$4,'OMS Response Form (ORF)'!R3275)),"Complete","Incomplete"))</f>
        <v/>
      </c>
      <c r="T3275" s="28" t="str">
        <f>IF(S3275="Complete",IF(AND(NOT(ISNA(VLOOKUP(CONCATENATE(F3275,G3275,H3275,I3275,J3275,K3275),'OMS Drop Downs'!G:G,1,FALSE))),IF(AND(G3275&lt;&gt;"C3",K3275&lt;&gt;"O5"),IF(SUM(COUNTIF(L3275:R3275,"Y"),COUNTIF(L3275:R3275,"N"))=0,"V","I"),IF(COUNTIF(L3275:R3275,"Y"),"V","I"))="V"),"Valid","Invalid")," ")</f>
        <v xml:space="preserve"> </v>
      </c>
      <c r="U3275"/>
    </row>
    <row r="3276" spans="2:21" x14ac:dyDescent="0.35">
      <c r="B3276" s="50"/>
      <c r="C3276" s="65"/>
      <c r="D3276" s="36"/>
      <c r="E3276" s="64"/>
      <c r="F3276" s="60"/>
      <c r="G3276" s="34"/>
      <c r="H3276" s="34"/>
      <c r="I3276" s="34"/>
      <c r="J3276" s="34"/>
      <c r="K3276" s="34"/>
      <c r="L3276" s="34"/>
      <c r="M3276" s="34"/>
      <c r="N3276" s="34"/>
      <c r="O3276" s="34"/>
      <c r="P3276" s="34"/>
      <c r="Q3276" s="34"/>
      <c r="R3276" s="34"/>
      <c r="S3276" s="27" t="str">
        <f>IF(COUNTA(B3276:R3276)=0,"",IF(AND(COUNTIF('OMS Drop Downs'!$C$2:$C$3,'OMS Response Form (ORF)'!F3276),COUNTIF('OMS Drop Downs'!$D$2:$D$5,'OMS Response Form (ORF)'!G3276),COUNTIF('OMS Drop Downs'!$A$2:$A$5,'OMS Response Form (ORF)'!H3276),COUNTIF('OMS Drop Downs'!$B$2:$B$4,'OMS Response Form (ORF)'!I3276),COUNTIF('OMS Drop Downs'!$A$2:$A$5,'OMS Response Form (ORF)'!J3276),COUNTIF('OMS Drop Downs'!$E$2:$E$7,'OMS Response Form (ORF)'!K3276),COUNTIF('OMS Drop Downs'!$B$2:$B$4,'OMS Response Form (ORF)'!L3276),COUNTIF('OMS Drop Downs'!$B$2:$B$4,'OMS Response Form (ORF)'!M3276),COUNTIF('OMS Drop Downs'!$B$2:$B$4,'OMS Response Form (ORF)'!N3276),COUNTIF('OMS Drop Downs'!$B$2:$B$4,'OMS Response Form (ORF)'!P3276),COUNTIF('OMS Drop Downs'!$B$2:$B$4,'OMS Response Form (ORF)'!Q3276),COUNTIF('OMS Drop Downs'!$B$2:$B$4,'OMS Response Form (ORF)'!R3276)),"Complete","Incomplete"))</f>
        <v/>
      </c>
      <c r="T3276" s="28" t="str">
        <f>IF(S3276="Complete",IF(AND(NOT(ISNA(VLOOKUP(CONCATENATE(F3276,G3276,H3276,I3276,J3276,K3276),'OMS Drop Downs'!G:G,1,FALSE))),IF(AND(G3276&lt;&gt;"C3",K3276&lt;&gt;"O5"),IF(SUM(COUNTIF(L3276:R3276,"Y"),COUNTIF(L3276:R3276,"N"))=0,"V","I"),IF(COUNTIF(L3276:R3276,"Y"),"V","I"))="V"),"Valid","Invalid")," ")</f>
        <v xml:space="preserve"> </v>
      </c>
      <c r="U3276"/>
    </row>
    <row r="3277" spans="2:21" x14ac:dyDescent="0.35">
      <c r="B3277" s="50"/>
      <c r="C3277" s="65"/>
      <c r="D3277" s="36"/>
      <c r="E3277" s="64"/>
      <c r="F3277" s="60"/>
      <c r="G3277" s="34"/>
      <c r="H3277" s="34"/>
      <c r="I3277" s="34"/>
      <c r="J3277" s="34"/>
      <c r="K3277" s="34"/>
      <c r="L3277" s="34"/>
      <c r="M3277" s="34"/>
      <c r="N3277" s="34"/>
      <c r="O3277" s="34"/>
      <c r="P3277" s="34"/>
      <c r="Q3277" s="34"/>
      <c r="R3277" s="34"/>
      <c r="S3277" s="27" t="str">
        <f>IF(COUNTA(B3277:R3277)=0,"",IF(AND(COUNTIF('OMS Drop Downs'!$C$2:$C$3,'OMS Response Form (ORF)'!F3277),COUNTIF('OMS Drop Downs'!$D$2:$D$5,'OMS Response Form (ORF)'!G3277),COUNTIF('OMS Drop Downs'!$A$2:$A$5,'OMS Response Form (ORF)'!H3277),COUNTIF('OMS Drop Downs'!$B$2:$B$4,'OMS Response Form (ORF)'!I3277),COUNTIF('OMS Drop Downs'!$A$2:$A$5,'OMS Response Form (ORF)'!J3277),COUNTIF('OMS Drop Downs'!$E$2:$E$7,'OMS Response Form (ORF)'!K3277),COUNTIF('OMS Drop Downs'!$B$2:$B$4,'OMS Response Form (ORF)'!L3277),COUNTIF('OMS Drop Downs'!$B$2:$B$4,'OMS Response Form (ORF)'!M3277),COUNTIF('OMS Drop Downs'!$B$2:$B$4,'OMS Response Form (ORF)'!N3277),COUNTIF('OMS Drop Downs'!$B$2:$B$4,'OMS Response Form (ORF)'!P3277),COUNTIF('OMS Drop Downs'!$B$2:$B$4,'OMS Response Form (ORF)'!Q3277),COUNTIF('OMS Drop Downs'!$B$2:$B$4,'OMS Response Form (ORF)'!R3277)),"Complete","Incomplete"))</f>
        <v/>
      </c>
      <c r="T3277" s="28" t="str">
        <f>IF(S3277="Complete",IF(AND(NOT(ISNA(VLOOKUP(CONCATENATE(F3277,G3277,H3277,I3277,J3277,K3277),'OMS Drop Downs'!G:G,1,FALSE))),IF(AND(G3277&lt;&gt;"C3",K3277&lt;&gt;"O5"),IF(SUM(COUNTIF(L3277:R3277,"Y"),COUNTIF(L3277:R3277,"N"))=0,"V","I"),IF(COUNTIF(L3277:R3277,"Y"),"V","I"))="V"),"Valid","Invalid")," ")</f>
        <v xml:space="preserve"> </v>
      </c>
      <c r="U3277"/>
    </row>
    <row r="3278" spans="2:21" x14ac:dyDescent="0.35">
      <c r="B3278" s="50"/>
      <c r="C3278" s="65"/>
      <c r="D3278" s="36"/>
      <c r="E3278" s="64"/>
      <c r="F3278" s="60"/>
      <c r="G3278" s="34"/>
      <c r="H3278" s="34"/>
      <c r="I3278" s="34"/>
      <c r="J3278" s="34"/>
      <c r="K3278" s="34"/>
      <c r="L3278" s="34"/>
      <c r="M3278" s="34"/>
      <c r="N3278" s="34"/>
      <c r="O3278" s="34"/>
      <c r="P3278" s="34"/>
      <c r="Q3278" s="34"/>
      <c r="R3278" s="34"/>
      <c r="S3278" s="27" t="str">
        <f>IF(COUNTA(B3278:R3278)=0,"",IF(AND(COUNTIF('OMS Drop Downs'!$C$2:$C$3,'OMS Response Form (ORF)'!F3278),COUNTIF('OMS Drop Downs'!$D$2:$D$5,'OMS Response Form (ORF)'!G3278),COUNTIF('OMS Drop Downs'!$A$2:$A$5,'OMS Response Form (ORF)'!H3278),COUNTIF('OMS Drop Downs'!$B$2:$B$4,'OMS Response Form (ORF)'!I3278),COUNTIF('OMS Drop Downs'!$A$2:$A$5,'OMS Response Form (ORF)'!J3278),COUNTIF('OMS Drop Downs'!$E$2:$E$7,'OMS Response Form (ORF)'!K3278),COUNTIF('OMS Drop Downs'!$B$2:$B$4,'OMS Response Form (ORF)'!L3278),COUNTIF('OMS Drop Downs'!$B$2:$B$4,'OMS Response Form (ORF)'!M3278),COUNTIF('OMS Drop Downs'!$B$2:$B$4,'OMS Response Form (ORF)'!N3278),COUNTIF('OMS Drop Downs'!$B$2:$B$4,'OMS Response Form (ORF)'!P3278),COUNTIF('OMS Drop Downs'!$B$2:$B$4,'OMS Response Form (ORF)'!Q3278),COUNTIF('OMS Drop Downs'!$B$2:$B$4,'OMS Response Form (ORF)'!R3278)),"Complete","Incomplete"))</f>
        <v/>
      </c>
      <c r="T3278" s="28" t="str">
        <f>IF(S3278="Complete",IF(AND(NOT(ISNA(VLOOKUP(CONCATENATE(F3278,G3278,H3278,I3278,J3278,K3278),'OMS Drop Downs'!G:G,1,FALSE))),IF(AND(G3278&lt;&gt;"C3",K3278&lt;&gt;"O5"),IF(SUM(COUNTIF(L3278:R3278,"Y"),COUNTIF(L3278:R3278,"N"))=0,"V","I"),IF(COUNTIF(L3278:R3278,"Y"),"V","I"))="V"),"Valid","Invalid")," ")</f>
        <v xml:space="preserve"> </v>
      </c>
      <c r="U3278"/>
    </row>
    <row r="3279" spans="2:21" x14ac:dyDescent="0.35">
      <c r="B3279" s="50"/>
      <c r="C3279" s="65"/>
      <c r="D3279" s="36"/>
      <c r="E3279" s="64"/>
      <c r="F3279" s="60"/>
      <c r="G3279" s="34"/>
      <c r="H3279" s="34"/>
      <c r="I3279" s="34"/>
      <c r="J3279" s="34"/>
      <c r="K3279" s="34"/>
      <c r="L3279" s="34"/>
      <c r="M3279" s="34"/>
      <c r="N3279" s="34"/>
      <c r="O3279" s="34"/>
      <c r="P3279" s="34"/>
      <c r="Q3279" s="34"/>
      <c r="R3279" s="34"/>
      <c r="S3279" s="27" t="str">
        <f>IF(COUNTA(B3279:R3279)=0,"",IF(AND(COUNTIF('OMS Drop Downs'!$C$2:$C$3,'OMS Response Form (ORF)'!F3279),COUNTIF('OMS Drop Downs'!$D$2:$D$5,'OMS Response Form (ORF)'!G3279),COUNTIF('OMS Drop Downs'!$A$2:$A$5,'OMS Response Form (ORF)'!H3279),COUNTIF('OMS Drop Downs'!$B$2:$B$4,'OMS Response Form (ORF)'!I3279),COUNTIF('OMS Drop Downs'!$A$2:$A$5,'OMS Response Form (ORF)'!J3279),COUNTIF('OMS Drop Downs'!$E$2:$E$7,'OMS Response Form (ORF)'!K3279),COUNTIF('OMS Drop Downs'!$B$2:$B$4,'OMS Response Form (ORF)'!L3279),COUNTIF('OMS Drop Downs'!$B$2:$B$4,'OMS Response Form (ORF)'!M3279),COUNTIF('OMS Drop Downs'!$B$2:$B$4,'OMS Response Form (ORF)'!N3279),COUNTIF('OMS Drop Downs'!$B$2:$B$4,'OMS Response Form (ORF)'!P3279),COUNTIF('OMS Drop Downs'!$B$2:$B$4,'OMS Response Form (ORF)'!Q3279),COUNTIF('OMS Drop Downs'!$B$2:$B$4,'OMS Response Form (ORF)'!R3279)),"Complete","Incomplete"))</f>
        <v/>
      </c>
      <c r="T3279" s="28" t="str">
        <f>IF(S3279="Complete",IF(AND(NOT(ISNA(VLOOKUP(CONCATENATE(F3279,G3279,H3279,I3279,J3279,K3279),'OMS Drop Downs'!G:G,1,FALSE))),IF(AND(G3279&lt;&gt;"C3",K3279&lt;&gt;"O5"),IF(SUM(COUNTIF(L3279:R3279,"Y"),COUNTIF(L3279:R3279,"N"))=0,"V","I"),IF(COUNTIF(L3279:R3279,"Y"),"V","I"))="V"),"Valid","Invalid")," ")</f>
        <v xml:space="preserve"> </v>
      </c>
      <c r="U3279"/>
    </row>
    <row r="3280" spans="2:21" x14ac:dyDescent="0.35">
      <c r="B3280" s="50"/>
      <c r="C3280" s="65"/>
      <c r="D3280" s="36"/>
      <c r="E3280" s="64"/>
      <c r="F3280" s="60"/>
      <c r="G3280" s="34"/>
      <c r="H3280" s="34"/>
      <c r="I3280" s="34"/>
      <c r="J3280" s="34"/>
      <c r="K3280" s="34"/>
      <c r="L3280" s="34"/>
      <c r="M3280" s="34"/>
      <c r="N3280" s="34"/>
      <c r="O3280" s="34"/>
      <c r="P3280" s="34"/>
      <c r="Q3280" s="34"/>
      <c r="R3280" s="34"/>
      <c r="S3280" s="27" t="str">
        <f>IF(COUNTA(B3280:R3280)=0,"",IF(AND(COUNTIF('OMS Drop Downs'!$C$2:$C$3,'OMS Response Form (ORF)'!F3280),COUNTIF('OMS Drop Downs'!$D$2:$D$5,'OMS Response Form (ORF)'!G3280),COUNTIF('OMS Drop Downs'!$A$2:$A$5,'OMS Response Form (ORF)'!H3280),COUNTIF('OMS Drop Downs'!$B$2:$B$4,'OMS Response Form (ORF)'!I3280),COUNTIF('OMS Drop Downs'!$A$2:$A$5,'OMS Response Form (ORF)'!J3280),COUNTIF('OMS Drop Downs'!$E$2:$E$7,'OMS Response Form (ORF)'!K3280),COUNTIF('OMS Drop Downs'!$B$2:$B$4,'OMS Response Form (ORF)'!L3280),COUNTIF('OMS Drop Downs'!$B$2:$B$4,'OMS Response Form (ORF)'!M3280),COUNTIF('OMS Drop Downs'!$B$2:$B$4,'OMS Response Form (ORF)'!N3280),COUNTIF('OMS Drop Downs'!$B$2:$B$4,'OMS Response Form (ORF)'!P3280),COUNTIF('OMS Drop Downs'!$B$2:$B$4,'OMS Response Form (ORF)'!Q3280),COUNTIF('OMS Drop Downs'!$B$2:$B$4,'OMS Response Form (ORF)'!R3280)),"Complete","Incomplete"))</f>
        <v/>
      </c>
      <c r="T3280" s="28" t="str">
        <f>IF(S3280="Complete",IF(AND(NOT(ISNA(VLOOKUP(CONCATENATE(F3280,G3280,H3280,I3280,J3280,K3280),'OMS Drop Downs'!G:G,1,FALSE))),IF(AND(G3280&lt;&gt;"C3",K3280&lt;&gt;"O5"),IF(SUM(COUNTIF(L3280:R3280,"Y"),COUNTIF(L3280:R3280,"N"))=0,"V","I"),IF(COUNTIF(L3280:R3280,"Y"),"V","I"))="V"),"Valid","Invalid")," ")</f>
        <v xml:space="preserve"> </v>
      </c>
      <c r="U3280"/>
    </row>
    <row r="3281" spans="2:21" x14ac:dyDescent="0.35">
      <c r="B3281" s="50"/>
      <c r="C3281" s="65"/>
      <c r="D3281" s="36"/>
      <c r="E3281" s="64"/>
      <c r="F3281" s="60"/>
      <c r="G3281" s="34"/>
      <c r="H3281" s="34"/>
      <c r="I3281" s="34"/>
      <c r="J3281" s="34"/>
      <c r="K3281" s="34"/>
      <c r="L3281" s="34"/>
      <c r="M3281" s="34"/>
      <c r="N3281" s="34"/>
      <c r="O3281" s="34"/>
      <c r="P3281" s="34"/>
      <c r="Q3281" s="34"/>
      <c r="R3281" s="34"/>
      <c r="S3281" s="27" t="str">
        <f>IF(COUNTA(B3281:R3281)=0,"",IF(AND(COUNTIF('OMS Drop Downs'!$C$2:$C$3,'OMS Response Form (ORF)'!F3281),COUNTIF('OMS Drop Downs'!$D$2:$D$5,'OMS Response Form (ORF)'!G3281),COUNTIF('OMS Drop Downs'!$A$2:$A$5,'OMS Response Form (ORF)'!H3281),COUNTIF('OMS Drop Downs'!$B$2:$B$4,'OMS Response Form (ORF)'!I3281),COUNTIF('OMS Drop Downs'!$A$2:$A$5,'OMS Response Form (ORF)'!J3281),COUNTIF('OMS Drop Downs'!$E$2:$E$7,'OMS Response Form (ORF)'!K3281),COUNTIF('OMS Drop Downs'!$B$2:$B$4,'OMS Response Form (ORF)'!L3281),COUNTIF('OMS Drop Downs'!$B$2:$B$4,'OMS Response Form (ORF)'!M3281),COUNTIF('OMS Drop Downs'!$B$2:$B$4,'OMS Response Form (ORF)'!N3281),COUNTIF('OMS Drop Downs'!$B$2:$B$4,'OMS Response Form (ORF)'!P3281),COUNTIF('OMS Drop Downs'!$B$2:$B$4,'OMS Response Form (ORF)'!Q3281),COUNTIF('OMS Drop Downs'!$B$2:$B$4,'OMS Response Form (ORF)'!R3281)),"Complete","Incomplete"))</f>
        <v/>
      </c>
      <c r="T3281" s="28" t="str">
        <f>IF(S3281="Complete",IF(AND(NOT(ISNA(VLOOKUP(CONCATENATE(F3281,G3281,H3281,I3281,J3281,K3281),'OMS Drop Downs'!G:G,1,FALSE))),IF(AND(G3281&lt;&gt;"C3",K3281&lt;&gt;"O5"),IF(SUM(COUNTIF(L3281:R3281,"Y"),COUNTIF(L3281:R3281,"N"))=0,"V","I"),IF(COUNTIF(L3281:R3281,"Y"),"V","I"))="V"),"Valid","Invalid")," ")</f>
        <v xml:space="preserve"> </v>
      </c>
      <c r="U3281"/>
    </row>
    <row r="3282" spans="2:21" x14ac:dyDescent="0.35">
      <c r="B3282" s="50"/>
      <c r="C3282" s="65"/>
      <c r="D3282" s="36"/>
      <c r="E3282" s="64"/>
      <c r="F3282" s="60"/>
      <c r="G3282" s="34"/>
      <c r="H3282" s="34"/>
      <c r="I3282" s="34"/>
      <c r="J3282" s="34"/>
      <c r="K3282" s="34"/>
      <c r="L3282" s="34"/>
      <c r="M3282" s="34"/>
      <c r="N3282" s="34"/>
      <c r="O3282" s="34"/>
      <c r="P3282" s="34"/>
      <c r="Q3282" s="34"/>
      <c r="R3282" s="34"/>
      <c r="S3282" s="27" t="str">
        <f>IF(COUNTA(B3282:R3282)=0,"",IF(AND(COUNTIF('OMS Drop Downs'!$C$2:$C$3,'OMS Response Form (ORF)'!F3282),COUNTIF('OMS Drop Downs'!$D$2:$D$5,'OMS Response Form (ORF)'!G3282),COUNTIF('OMS Drop Downs'!$A$2:$A$5,'OMS Response Form (ORF)'!H3282),COUNTIF('OMS Drop Downs'!$B$2:$B$4,'OMS Response Form (ORF)'!I3282),COUNTIF('OMS Drop Downs'!$A$2:$A$5,'OMS Response Form (ORF)'!J3282),COUNTIF('OMS Drop Downs'!$E$2:$E$7,'OMS Response Form (ORF)'!K3282),COUNTIF('OMS Drop Downs'!$B$2:$B$4,'OMS Response Form (ORF)'!L3282),COUNTIF('OMS Drop Downs'!$B$2:$B$4,'OMS Response Form (ORF)'!M3282),COUNTIF('OMS Drop Downs'!$B$2:$B$4,'OMS Response Form (ORF)'!N3282),COUNTIF('OMS Drop Downs'!$B$2:$B$4,'OMS Response Form (ORF)'!P3282),COUNTIF('OMS Drop Downs'!$B$2:$B$4,'OMS Response Form (ORF)'!Q3282),COUNTIF('OMS Drop Downs'!$B$2:$B$4,'OMS Response Form (ORF)'!R3282)),"Complete","Incomplete"))</f>
        <v/>
      </c>
      <c r="T3282" s="28" t="str">
        <f>IF(S3282="Complete",IF(AND(NOT(ISNA(VLOOKUP(CONCATENATE(F3282,G3282,H3282,I3282,J3282,K3282),'OMS Drop Downs'!G:G,1,FALSE))),IF(AND(G3282&lt;&gt;"C3",K3282&lt;&gt;"O5"),IF(SUM(COUNTIF(L3282:R3282,"Y"),COUNTIF(L3282:R3282,"N"))=0,"V","I"),IF(COUNTIF(L3282:R3282,"Y"),"V","I"))="V"),"Valid","Invalid")," ")</f>
        <v xml:space="preserve"> </v>
      </c>
      <c r="U3282"/>
    </row>
    <row r="3283" spans="2:21" x14ac:dyDescent="0.35">
      <c r="B3283" s="50"/>
      <c r="C3283" s="65"/>
      <c r="D3283" s="36"/>
      <c r="E3283" s="64"/>
      <c r="F3283" s="60"/>
      <c r="G3283" s="34"/>
      <c r="H3283" s="34"/>
      <c r="I3283" s="34"/>
      <c r="J3283" s="34"/>
      <c r="K3283" s="34"/>
      <c r="L3283" s="34"/>
      <c r="M3283" s="34"/>
      <c r="N3283" s="34"/>
      <c r="O3283" s="34"/>
      <c r="P3283" s="34"/>
      <c r="Q3283" s="34"/>
      <c r="R3283" s="34"/>
      <c r="S3283" s="27" t="str">
        <f>IF(COUNTA(B3283:R3283)=0,"",IF(AND(COUNTIF('OMS Drop Downs'!$C$2:$C$3,'OMS Response Form (ORF)'!F3283),COUNTIF('OMS Drop Downs'!$D$2:$D$5,'OMS Response Form (ORF)'!G3283),COUNTIF('OMS Drop Downs'!$A$2:$A$5,'OMS Response Form (ORF)'!H3283),COUNTIF('OMS Drop Downs'!$B$2:$B$4,'OMS Response Form (ORF)'!I3283),COUNTIF('OMS Drop Downs'!$A$2:$A$5,'OMS Response Form (ORF)'!J3283),COUNTIF('OMS Drop Downs'!$E$2:$E$7,'OMS Response Form (ORF)'!K3283),COUNTIF('OMS Drop Downs'!$B$2:$B$4,'OMS Response Form (ORF)'!L3283),COUNTIF('OMS Drop Downs'!$B$2:$B$4,'OMS Response Form (ORF)'!M3283),COUNTIF('OMS Drop Downs'!$B$2:$B$4,'OMS Response Form (ORF)'!N3283),COUNTIF('OMS Drop Downs'!$B$2:$B$4,'OMS Response Form (ORF)'!P3283),COUNTIF('OMS Drop Downs'!$B$2:$B$4,'OMS Response Form (ORF)'!Q3283),COUNTIF('OMS Drop Downs'!$B$2:$B$4,'OMS Response Form (ORF)'!R3283)),"Complete","Incomplete"))</f>
        <v/>
      </c>
      <c r="T3283" s="28" t="str">
        <f>IF(S3283="Complete",IF(AND(NOT(ISNA(VLOOKUP(CONCATENATE(F3283,G3283,H3283,I3283,J3283,K3283),'OMS Drop Downs'!G:G,1,FALSE))),IF(AND(G3283&lt;&gt;"C3",K3283&lt;&gt;"O5"),IF(SUM(COUNTIF(L3283:R3283,"Y"),COUNTIF(L3283:R3283,"N"))=0,"V","I"),IF(COUNTIF(L3283:R3283,"Y"),"V","I"))="V"),"Valid","Invalid")," ")</f>
        <v xml:space="preserve"> </v>
      </c>
      <c r="U3283"/>
    </row>
    <row r="3284" spans="2:21" x14ac:dyDescent="0.35">
      <c r="B3284" s="50"/>
      <c r="C3284" s="65"/>
      <c r="D3284" s="36"/>
      <c r="E3284" s="64"/>
      <c r="F3284" s="60"/>
      <c r="G3284" s="34"/>
      <c r="H3284" s="34"/>
      <c r="I3284" s="34"/>
      <c r="J3284" s="34"/>
      <c r="K3284" s="34"/>
      <c r="L3284" s="34"/>
      <c r="M3284" s="34"/>
      <c r="N3284" s="34"/>
      <c r="O3284" s="34"/>
      <c r="P3284" s="34"/>
      <c r="Q3284" s="34"/>
      <c r="R3284" s="34"/>
      <c r="S3284" s="27" t="str">
        <f>IF(COUNTA(B3284:R3284)=0,"",IF(AND(COUNTIF('OMS Drop Downs'!$C$2:$C$3,'OMS Response Form (ORF)'!F3284),COUNTIF('OMS Drop Downs'!$D$2:$D$5,'OMS Response Form (ORF)'!G3284),COUNTIF('OMS Drop Downs'!$A$2:$A$5,'OMS Response Form (ORF)'!H3284),COUNTIF('OMS Drop Downs'!$B$2:$B$4,'OMS Response Form (ORF)'!I3284),COUNTIF('OMS Drop Downs'!$A$2:$A$5,'OMS Response Form (ORF)'!J3284),COUNTIF('OMS Drop Downs'!$E$2:$E$7,'OMS Response Form (ORF)'!K3284),COUNTIF('OMS Drop Downs'!$B$2:$B$4,'OMS Response Form (ORF)'!L3284),COUNTIF('OMS Drop Downs'!$B$2:$B$4,'OMS Response Form (ORF)'!M3284),COUNTIF('OMS Drop Downs'!$B$2:$B$4,'OMS Response Form (ORF)'!N3284),COUNTIF('OMS Drop Downs'!$B$2:$B$4,'OMS Response Form (ORF)'!P3284),COUNTIF('OMS Drop Downs'!$B$2:$B$4,'OMS Response Form (ORF)'!Q3284),COUNTIF('OMS Drop Downs'!$B$2:$B$4,'OMS Response Form (ORF)'!R3284)),"Complete","Incomplete"))</f>
        <v/>
      </c>
      <c r="T3284" s="28" t="str">
        <f>IF(S3284="Complete",IF(AND(NOT(ISNA(VLOOKUP(CONCATENATE(F3284,G3284,H3284,I3284,J3284,K3284),'OMS Drop Downs'!G:G,1,FALSE))),IF(AND(G3284&lt;&gt;"C3",K3284&lt;&gt;"O5"),IF(SUM(COUNTIF(L3284:R3284,"Y"),COUNTIF(L3284:R3284,"N"))=0,"V","I"),IF(COUNTIF(L3284:R3284,"Y"),"V","I"))="V"),"Valid","Invalid")," ")</f>
        <v xml:space="preserve"> </v>
      </c>
      <c r="U3284"/>
    </row>
    <row r="3285" spans="2:21" x14ac:dyDescent="0.35">
      <c r="B3285" s="50"/>
      <c r="C3285" s="65"/>
      <c r="D3285" s="36"/>
      <c r="E3285" s="64"/>
      <c r="F3285" s="60"/>
      <c r="G3285" s="34"/>
      <c r="H3285" s="34"/>
      <c r="I3285" s="34"/>
      <c r="J3285" s="34"/>
      <c r="K3285" s="34"/>
      <c r="L3285" s="34"/>
      <c r="M3285" s="34"/>
      <c r="N3285" s="34"/>
      <c r="O3285" s="34"/>
      <c r="P3285" s="34"/>
      <c r="Q3285" s="34"/>
      <c r="R3285" s="34"/>
      <c r="S3285" s="27" t="str">
        <f>IF(COUNTA(B3285:R3285)=0,"",IF(AND(COUNTIF('OMS Drop Downs'!$C$2:$C$3,'OMS Response Form (ORF)'!F3285),COUNTIF('OMS Drop Downs'!$D$2:$D$5,'OMS Response Form (ORF)'!G3285),COUNTIF('OMS Drop Downs'!$A$2:$A$5,'OMS Response Form (ORF)'!H3285),COUNTIF('OMS Drop Downs'!$B$2:$B$4,'OMS Response Form (ORF)'!I3285),COUNTIF('OMS Drop Downs'!$A$2:$A$5,'OMS Response Form (ORF)'!J3285),COUNTIF('OMS Drop Downs'!$E$2:$E$7,'OMS Response Form (ORF)'!K3285),COUNTIF('OMS Drop Downs'!$B$2:$B$4,'OMS Response Form (ORF)'!L3285),COUNTIF('OMS Drop Downs'!$B$2:$B$4,'OMS Response Form (ORF)'!M3285),COUNTIF('OMS Drop Downs'!$B$2:$B$4,'OMS Response Form (ORF)'!N3285),COUNTIF('OMS Drop Downs'!$B$2:$B$4,'OMS Response Form (ORF)'!P3285),COUNTIF('OMS Drop Downs'!$B$2:$B$4,'OMS Response Form (ORF)'!Q3285),COUNTIF('OMS Drop Downs'!$B$2:$B$4,'OMS Response Form (ORF)'!R3285)),"Complete","Incomplete"))</f>
        <v/>
      </c>
      <c r="T3285" s="28" t="str">
        <f>IF(S3285="Complete",IF(AND(NOT(ISNA(VLOOKUP(CONCATENATE(F3285,G3285,H3285,I3285,J3285,K3285),'OMS Drop Downs'!G:G,1,FALSE))),IF(AND(G3285&lt;&gt;"C3",K3285&lt;&gt;"O5"),IF(SUM(COUNTIF(L3285:R3285,"Y"),COUNTIF(L3285:R3285,"N"))=0,"V","I"),IF(COUNTIF(L3285:R3285,"Y"),"V","I"))="V"),"Valid","Invalid")," ")</f>
        <v xml:space="preserve"> </v>
      </c>
      <c r="U3285"/>
    </row>
    <row r="3286" spans="2:21" x14ac:dyDescent="0.35">
      <c r="B3286" s="50"/>
      <c r="C3286" s="65"/>
      <c r="D3286" s="36"/>
      <c r="E3286" s="64"/>
      <c r="F3286" s="60"/>
      <c r="G3286" s="34"/>
      <c r="H3286" s="34"/>
      <c r="I3286" s="34"/>
      <c r="J3286" s="34"/>
      <c r="K3286" s="34"/>
      <c r="L3286" s="34"/>
      <c r="M3286" s="34"/>
      <c r="N3286" s="34"/>
      <c r="O3286" s="34"/>
      <c r="P3286" s="34"/>
      <c r="Q3286" s="34"/>
      <c r="R3286" s="34"/>
      <c r="S3286" s="27" t="str">
        <f>IF(COUNTA(B3286:R3286)=0,"",IF(AND(COUNTIF('OMS Drop Downs'!$C$2:$C$3,'OMS Response Form (ORF)'!F3286),COUNTIF('OMS Drop Downs'!$D$2:$D$5,'OMS Response Form (ORF)'!G3286),COUNTIF('OMS Drop Downs'!$A$2:$A$5,'OMS Response Form (ORF)'!H3286),COUNTIF('OMS Drop Downs'!$B$2:$B$4,'OMS Response Form (ORF)'!I3286),COUNTIF('OMS Drop Downs'!$A$2:$A$5,'OMS Response Form (ORF)'!J3286),COUNTIF('OMS Drop Downs'!$E$2:$E$7,'OMS Response Form (ORF)'!K3286),COUNTIF('OMS Drop Downs'!$B$2:$B$4,'OMS Response Form (ORF)'!L3286),COUNTIF('OMS Drop Downs'!$B$2:$B$4,'OMS Response Form (ORF)'!M3286),COUNTIF('OMS Drop Downs'!$B$2:$B$4,'OMS Response Form (ORF)'!N3286),COUNTIF('OMS Drop Downs'!$B$2:$B$4,'OMS Response Form (ORF)'!P3286),COUNTIF('OMS Drop Downs'!$B$2:$B$4,'OMS Response Form (ORF)'!Q3286),COUNTIF('OMS Drop Downs'!$B$2:$B$4,'OMS Response Form (ORF)'!R3286)),"Complete","Incomplete"))</f>
        <v/>
      </c>
      <c r="T3286" s="28" t="str">
        <f>IF(S3286="Complete",IF(AND(NOT(ISNA(VLOOKUP(CONCATENATE(F3286,G3286,H3286,I3286,J3286,K3286),'OMS Drop Downs'!G:G,1,FALSE))),IF(AND(G3286&lt;&gt;"C3",K3286&lt;&gt;"O5"),IF(SUM(COUNTIF(L3286:R3286,"Y"),COUNTIF(L3286:R3286,"N"))=0,"V","I"),IF(COUNTIF(L3286:R3286,"Y"),"V","I"))="V"),"Valid","Invalid")," ")</f>
        <v xml:space="preserve"> </v>
      </c>
      <c r="U3286"/>
    </row>
    <row r="3287" spans="2:21" x14ac:dyDescent="0.35">
      <c r="B3287" s="50"/>
      <c r="C3287" s="65"/>
      <c r="D3287" s="36"/>
      <c r="E3287" s="64"/>
      <c r="F3287" s="60"/>
      <c r="G3287" s="34"/>
      <c r="H3287" s="34"/>
      <c r="I3287" s="34"/>
      <c r="J3287" s="34"/>
      <c r="K3287" s="34"/>
      <c r="L3287" s="34"/>
      <c r="M3287" s="34"/>
      <c r="N3287" s="34"/>
      <c r="O3287" s="34"/>
      <c r="P3287" s="34"/>
      <c r="Q3287" s="34"/>
      <c r="R3287" s="34"/>
      <c r="S3287" s="27" t="str">
        <f>IF(COUNTA(B3287:R3287)=0,"",IF(AND(COUNTIF('OMS Drop Downs'!$C$2:$C$3,'OMS Response Form (ORF)'!F3287),COUNTIF('OMS Drop Downs'!$D$2:$D$5,'OMS Response Form (ORF)'!G3287),COUNTIF('OMS Drop Downs'!$A$2:$A$5,'OMS Response Form (ORF)'!H3287),COUNTIF('OMS Drop Downs'!$B$2:$B$4,'OMS Response Form (ORF)'!I3287),COUNTIF('OMS Drop Downs'!$A$2:$A$5,'OMS Response Form (ORF)'!J3287),COUNTIF('OMS Drop Downs'!$E$2:$E$7,'OMS Response Form (ORF)'!K3287),COUNTIF('OMS Drop Downs'!$B$2:$B$4,'OMS Response Form (ORF)'!L3287),COUNTIF('OMS Drop Downs'!$B$2:$B$4,'OMS Response Form (ORF)'!M3287),COUNTIF('OMS Drop Downs'!$B$2:$B$4,'OMS Response Form (ORF)'!N3287),COUNTIF('OMS Drop Downs'!$B$2:$B$4,'OMS Response Form (ORF)'!P3287),COUNTIF('OMS Drop Downs'!$B$2:$B$4,'OMS Response Form (ORF)'!Q3287),COUNTIF('OMS Drop Downs'!$B$2:$B$4,'OMS Response Form (ORF)'!R3287)),"Complete","Incomplete"))</f>
        <v/>
      </c>
      <c r="T3287" s="28" t="str">
        <f>IF(S3287="Complete",IF(AND(NOT(ISNA(VLOOKUP(CONCATENATE(F3287,G3287,H3287,I3287,J3287,K3287),'OMS Drop Downs'!G:G,1,FALSE))),IF(AND(G3287&lt;&gt;"C3",K3287&lt;&gt;"O5"),IF(SUM(COUNTIF(L3287:R3287,"Y"),COUNTIF(L3287:R3287,"N"))=0,"V","I"),IF(COUNTIF(L3287:R3287,"Y"),"V","I"))="V"),"Valid","Invalid")," ")</f>
        <v xml:space="preserve"> </v>
      </c>
      <c r="U3287"/>
    </row>
    <row r="3288" spans="2:21" x14ac:dyDescent="0.35">
      <c r="B3288" s="50"/>
      <c r="C3288" s="65"/>
      <c r="D3288" s="36"/>
      <c r="E3288" s="64"/>
      <c r="F3288" s="60"/>
      <c r="G3288" s="34"/>
      <c r="H3288" s="34"/>
      <c r="I3288" s="34"/>
      <c r="J3288" s="34"/>
      <c r="K3288" s="34"/>
      <c r="L3288" s="34"/>
      <c r="M3288" s="34"/>
      <c r="N3288" s="34"/>
      <c r="O3288" s="34"/>
      <c r="P3288" s="34"/>
      <c r="Q3288" s="34"/>
      <c r="R3288" s="34"/>
      <c r="S3288" s="27" t="str">
        <f>IF(COUNTA(B3288:R3288)=0,"",IF(AND(COUNTIF('OMS Drop Downs'!$C$2:$C$3,'OMS Response Form (ORF)'!F3288),COUNTIF('OMS Drop Downs'!$D$2:$D$5,'OMS Response Form (ORF)'!G3288),COUNTIF('OMS Drop Downs'!$A$2:$A$5,'OMS Response Form (ORF)'!H3288),COUNTIF('OMS Drop Downs'!$B$2:$B$4,'OMS Response Form (ORF)'!I3288),COUNTIF('OMS Drop Downs'!$A$2:$A$5,'OMS Response Form (ORF)'!J3288),COUNTIF('OMS Drop Downs'!$E$2:$E$7,'OMS Response Form (ORF)'!K3288),COUNTIF('OMS Drop Downs'!$B$2:$B$4,'OMS Response Form (ORF)'!L3288),COUNTIF('OMS Drop Downs'!$B$2:$B$4,'OMS Response Form (ORF)'!M3288),COUNTIF('OMS Drop Downs'!$B$2:$B$4,'OMS Response Form (ORF)'!N3288),COUNTIF('OMS Drop Downs'!$B$2:$B$4,'OMS Response Form (ORF)'!P3288),COUNTIF('OMS Drop Downs'!$B$2:$B$4,'OMS Response Form (ORF)'!Q3288),COUNTIF('OMS Drop Downs'!$B$2:$B$4,'OMS Response Form (ORF)'!R3288)),"Complete","Incomplete"))</f>
        <v/>
      </c>
      <c r="T3288" s="28" t="str">
        <f>IF(S3288="Complete",IF(AND(NOT(ISNA(VLOOKUP(CONCATENATE(F3288,G3288,H3288,I3288,J3288,K3288),'OMS Drop Downs'!G:G,1,FALSE))),IF(AND(G3288&lt;&gt;"C3",K3288&lt;&gt;"O5"),IF(SUM(COUNTIF(L3288:R3288,"Y"),COUNTIF(L3288:R3288,"N"))=0,"V","I"),IF(COUNTIF(L3288:R3288,"Y"),"V","I"))="V"),"Valid","Invalid")," ")</f>
        <v xml:space="preserve"> </v>
      </c>
      <c r="U3288"/>
    </row>
    <row r="3289" spans="2:21" x14ac:dyDescent="0.35">
      <c r="B3289" s="50"/>
      <c r="C3289" s="65"/>
      <c r="D3289" s="36"/>
      <c r="E3289" s="64"/>
      <c r="F3289" s="60"/>
      <c r="G3289" s="34"/>
      <c r="H3289" s="34"/>
      <c r="I3289" s="34"/>
      <c r="J3289" s="34"/>
      <c r="K3289" s="34"/>
      <c r="L3289" s="34"/>
      <c r="M3289" s="34"/>
      <c r="N3289" s="34"/>
      <c r="O3289" s="34"/>
      <c r="P3289" s="34"/>
      <c r="Q3289" s="34"/>
      <c r="R3289" s="34"/>
      <c r="S3289" s="27" t="str">
        <f>IF(COUNTA(B3289:R3289)=0,"",IF(AND(COUNTIF('OMS Drop Downs'!$C$2:$C$3,'OMS Response Form (ORF)'!F3289),COUNTIF('OMS Drop Downs'!$D$2:$D$5,'OMS Response Form (ORF)'!G3289),COUNTIF('OMS Drop Downs'!$A$2:$A$5,'OMS Response Form (ORF)'!H3289),COUNTIF('OMS Drop Downs'!$B$2:$B$4,'OMS Response Form (ORF)'!I3289),COUNTIF('OMS Drop Downs'!$A$2:$A$5,'OMS Response Form (ORF)'!J3289),COUNTIF('OMS Drop Downs'!$E$2:$E$7,'OMS Response Form (ORF)'!K3289),COUNTIF('OMS Drop Downs'!$B$2:$B$4,'OMS Response Form (ORF)'!L3289),COUNTIF('OMS Drop Downs'!$B$2:$B$4,'OMS Response Form (ORF)'!M3289),COUNTIF('OMS Drop Downs'!$B$2:$B$4,'OMS Response Form (ORF)'!N3289),COUNTIF('OMS Drop Downs'!$B$2:$B$4,'OMS Response Form (ORF)'!P3289),COUNTIF('OMS Drop Downs'!$B$2:$B$4,'OMS Response Form (ORF)'!Q3289),COUNTIF('OMS Drop Downs'!$B$2:$B$4,'OMS Response Form (ORF)'!R3289)),"Complete","Incomplete"))</f>
        <v/>
      </c>
      <c r="T3289" s="28" t="str">
        <f>IF(S3289="Complete",IF(AND(NOT(ISNA(VLOOKUP(CONCATENATE(F3289,G3289,H3289,I3289,J3289,K3289),'OMS Drop Downs'!G:G,1,FALSE))),IF(AND(G3289&lt;&gt;"C3",K3289&lt;&gt;"O5"),IF(SUM(COUNTIF(L3289:R3289,"Y"),COUNTIF(L3289:R3289,"N"))=0,"V","I"),IF(COUNTIF(L3289:R3289,"Y"),"V","I"))="V"),"Valid","Invalid")," ")</f>
        <v xml:space="preserve"> </v>
      </c>
      <c r="U3289"/>
    </row>
    <row r="3290" spans="2:21" x14ac:dyDescent="0.35">
      <c r="B3290" s="50"/>
      <c r="C3290" s="65"/>
      <c r="D3290" s="36"/>
      <c r="E3290" s="64"/>
      <c r="F3290" s="60"/>
      <c r="G3290" s="34"/>
      <c r="H3290" s="34"/>
      <c r="I3290" s="34"/>
      <c r="J3290" s="34"/>
      <c r="K3290" s="34"/>
      <c r="L3290" s="34"/>
      <c r="M3290" s="34"/>
      <c r="N3290" s="34"/>
      <c r="O3290" s="34"/>
      <c r="P3290" s="34"/>
      <c r="Q3290" s="34"/>
      <c r="R3290" s="34"/>
      <c r="S3290" s="27" t="str">
        <f>IF(COUNTA(B3290:R3290)=0,"",IF(AND(COUNTIF('OMS Drop Downs'!$C$2:$C$3,'OMS Response Form (ORF)'!F3290),COUNTIF('OMS Drop Downs'!$D$2:$D$5,'OMS Response Form (ORF)'!G3290),COUNTIF('OMS Drop Downs'!$A$2:$A$5,'OMS Response Form (ORF)'!H3290),COUNTIF('OMS Drop Downs'!$B$2:$B$4,'OMS Response Form (ORF)'!I3290),COUNTIF('OMS Drop Downs'!$A$2:$A$5,'OMS Response Form (ORF)'!J3290),COUNTIF('OMS Drop Downs'!$E$2:$E$7,'OMS Response Form (ORF)'!K3290),COUNTIF('OMS Drop Downs'!$B$2:$B$4,'OMS Response Form (ORF)'!L3290),COUNTIF('OMS Drop Downs'!$B$2:$B$4,'OMS Response Form (ORF)'!M3290),COUNTIF('OMS Drop Downs'!$B$2:$B$4,'OMS Response Form (ORF)'!N3290),COUNTIF('OMS Drop Downs'!$B$2:$B$4,'OMS Response Form (ORF)'!P3290),COUNTIF('OMS Drop Downs'!$B$2:$B$4,'OMS Response Form (ORF)'!Q3290),COUNTIF('OMS Drop Downs'!$B$2:$B$4,'OMS Response Form (ORF)'!R3290)),"Complete","Incomplete"))</f>
        <v/>
      </c>
      <c r="T3290" s="28" t="str">
        <f>IF(S3290="Complete",IF(AND(NOT(ISNA(VLOOKUP(CONCATENATE(F3290,G3290,H3290,I3290,J3290,K3290),'OMS Drop Downs'!G:G,1,FALSE))),IF(AND(G3290&lt;&gt;"C3",K3290&lt;&gt;"O5"),IF(SUM(COUNTIF(L3290:R3290,"Y"),COUNTIF(L3290:R3290,"N"))=0,"V","I"),IF(COUNTIF(L3290:R3290,"Y"),"V","I"))="V"),"Valid","Invalid")," ")</f>
        <v xml:space="preserve"> </v>
      </c>
      <c r="U3290"/>
    </row>
    <row r="3291" spans="2:21" x14ac:dyDescent="0.35">
      <c r="B3291" s="50"/>
      <c r="C3291" s="65"/>
      <c r="D3291" s="36"/>
      <c r="E3291" s="64"/>
      <c r="F3291" s="60"/>
      <c r="G3291" s="34"/>
      <c r="H3291" s="34"/>
      <c r="I3291" s="34"/>
      <c r="J3291" s="34"/>
      <c r="K3291" s="34"/>
      <c r="L3291" s="34"/>
      <c r="M3291" s="34"/>
      <c r="N3291" s="34"/>
      <c r="O3291" s="34"/>
      <c r="P3291" s="34"/>
      <c r="Q3291" s="34"/>
      <c r="R3291" s="34"/>
      <c r="S3291" s="27" t="str">
        <f>IF(COUNTA(B3291:R3291)=0,"",IF(AND(COUNTIF('OMS Drop Downs'!$C$2:$C$3,'OMS Response Form (ORF)'!F3291),COUNTIF('OMS Drop Downs'!$D$2:$D$5,'OMS Response Form (ORF)'!G3291),COUNTIF('OMS Drop Downs'!$A$2:$A$5,'OMS Response Form (ORF)'!H3291),COUNTIF('OMS Drop Downs'!$B$2:$B$4,'OMS Response Form (ORF)'!I3291),COUNTIF('OMS Drop Downs'!$A$2:$A$5,'OMS Response Form (ORF)'!J3291),COUNTIF('OMS Drop Downs'!$E$2:$E$7,'OMS Response Form (ORF)'!K3291),COUNTIF('OMS Drop Downs'!$B$2:$B$4,'OMS Response Form (ORF)'!L3291),COUNTIF('OMS Drop Downs'!$B$2:$B$4,'OMS Response Form (ORF)'!M3291),COUNTIF('OMS Drop Downs'!$B$2:$B$4,'OMS Response Form (ORF)'!N3291),COUNTIF('OMS Drop Downs'!$B$2:$B$4,'OMS Response Form (ORF)'!P3291),COUNTIF('OMS Drop Downs'!$B$2:$B$4,'OMS Response Form (ORF)'!Q3291),COUNTIF('OMS Drop Downs'!$B$2:$B$4,'OMS Response Form (ORF)'!R3291)),"Complete","Incomplete"))</f>
        <v/>
      </c>
      <c r="T3291" s="28" t="str">
        <f>IF(S3291="Complete",IF(AND(NOT(ISNA(VLOOKUP(CONCATENATE(F3291,G3291,H3291,I3291,J3291,K3291),'OMS Drop Downs'!G:G,1,FALSE))),IF(AND(G3291&lt;&gt;"C3",K3291&lt;&gt;"O5"),IF(SUM(COUNTIF(L3291:R3291,"Y"),COUNTIF(L3291:R3291,"N"))=0,"V","I"),IF(COUNTIF(L3291:R3291,"Y"),"V","I"))="V"),"Valid","Invalid")," ")</f>
        <v xml:space="preserve"> </v>
      </c>
      <c r="U3291"/>
    </row>
    <row r="3292" spans="2:21" x14ac:dyDescent="0.35">
      <c r="B3292" s="50"/>
      <c r="C3292" s="65"/>
      <c r="D3292" s="36"/>
      <c r="E3292" s="64"/>
      <c r="F3292" s="60"/>
      <c r="G3292" s="34"/>
      <c r="H3292" s="34"/>
      <c r="I3292" s="34"/>
      <c r="J3292" s="34"/>
      <c r="K3292" s="34"/>
      <c r="L3292" s="34"/>
      <c r="M3292" s="34"/>
      <c r="N3292" s="34"/>
      <c r="O3292" s="34"/>
      <c r="P3292" s="34"/>
      <c r="Q3292" s="34"/>
      <c r="R3292" s="34"/>
      <c r="S3292" s="27" t="str">
        <f>IF(COUNTA(B3292:R3292)=0,"",IF(AND(COUNTIF('OMS Drop Downs'!$C$2:$C$3,'OMS Response Form (ORF)'!F3292),COUNTIF('OMS Drop Downs'!$D$2:$D$5,'OMS Response Form (ORF)'!G3292),COUNTIF('OMS Drop Downs'!$A$2:$A$5,'OMS Response Form (ORF)'!H3292),COUNTIF('OMS Drop Downs'!$B$2:$B$4,'OMS Response Form (ORF)'!I3292),COUNTIF('OMS Drop Downs'!$A$2:$A$5,'OMS Response Form (ORF)'!J3292),COUNTIF('OMS Drop Downs'!$E$2:$E$7,'OMS Response Form (ORF)'!K3292),COUNTIF('OMS Drop Downs'!$B$2:$B$4,'OMS Response Form (ORF)'!L3292),COUNTIF('OMS Drop Downs'!$B$2:$B$4,'OMS Response Form (ORF)'!M3292),COUNTIF('OMS Drop Downs'!$B$2:$B$4,'OMS Response Form (ORF)'!N3292),COUNTIF('OMS Drop Downs'!$B$2:$B$4,'OMS Response Form (ORF)'!P3292),COUNTIF('OMS Drop Downs'!$B$2:$B$4,'OMS Response Form (ORF)'!Q3292),COUNTIF('OMS Drop Downs'!$B$2:$B$4,'OMS Response Form (ORF)'!R3292)),"Complete","Incomplete"))</f>
        <v/>
      </c>
      <c r="T3292" s="28" t="str">
        <f>IF(S3292="Complete",IF(AND(NOT(ISNA(VLOOKUP(CONCATENATE(F3292,G3292,H3292,I3292,J3292,K3292),'OMS Drop Downs'!G:G,1,FALSE))),IF(AND(G3292&lt;&gt;"C3",K3292&lt;&gt;"O5"),IF(SUM(COUNTIF(L3292:R3292,"Y"),COUNTIF(L3292:R3292,"N"))=0,"V","I"),IF(COUNTIF(L3292:R3292,"Y"),"V","I"))="V"),"Valid","Invalid")," ")</f>
        <v xml:space="preserve"> </v>
      </c>
      <c r="U3292"/>
    </row>
    <row r="3293" spans="2:21" x14ac:dyDescent="0.35">
      <c r="B3293" s="50"/>
      <c r="C3293" s="65"/>
      <c r="D3293" s="36"/>
      <c r="E3293" s="64"/>
      <c r="F3293" s="60"/>
      <c r="G3293" s="34"/>
      <c r="H3293" s="34"/>
      <c r="I3293" s="34"/>
      <c r="J3293" s="34"/>
      <c r="K3293" s="34"/>
      <c r="L3293" s="34"/>
      <c r="M3293" s="34"/>
      <c r="N3293" s="34"/>
      <c r="O3293" s="34"/>
      <c r="P3293" s="34"/>
      <c r="Q3293" s="34"/>
      <c r="R3293" s="34"/>
      <c r="S3293" s="27" t="str">
        <f>IF(COUNTA(B3293:R3293)=0,"",IF(AND(COUNTIF('OMS Drop Downs'!$C$2:$C$3,'OMS Response Form (ORF)'!F3293),COUNTIF('OMS Drop Downs'!$D$2:$D$5,'OMS Response Form (ORF)'!G3293),COUNTIF('OMS Drop Downs'!$A$2:$A$5,'OMS Response Form (ORF)'!H3293),COUNTIF('OMS Drop Downs'!$B$2:$B$4,'OMS Response Form (ORF)'!I3293),COUNTIF('OMS Drop Downs'!$A$2:$A$5,'OMS Response Form (ORF)'!J3293),COUNTIF('OMS Drop Downs'!$E$2:$E$7,'OMS Response Form (ORF)'!K3293),COUNTIF('OMS Drop Downs'!$B$2:$B$4,'OMS Response Form (ORF)'!L3293),COUNTIF('OMS Drop Downs'!$B$2:$B$4,'OMS Response Form (ORF)'!M3293),COUNTIF('OMS Drop Downs'!$B$2:$B$4,'OMS Response Form (ORF)'!N3293),COUNTIF('OMS Drop Downs'!$B$2:$B$4,'OMS Response Form (ORF)'!P3293),COUNTIF('OMS Drop Downs'!$B$2:$B$4,'OMS Response Form (ORF)'!Q3293),COUNTIF('OMS Drop Downs'!$B$2:$B$4,'OMS Response Form (ORF)'!R3293)),"Complete","Incomplete"))</f>
        <v/>
      </c>
      <c r="T3293" s="28" t="str">
        <f>IF(S3293="Complete",IF(AND(NOT(ISNA(VLOOKUP(CONCATENATE(F3293,G3293,H3293,I3293,J3293,K3293),'OMS Drop Downs'!G:G,1,FALSE))),IF(AND(G3293&lt;&gt;"C3",K3293&lt;&gt;"O5"),IF(SUM(COUNTIF(L3293:R3293,"Y"),COUNTIF(L3293:R3293,"N"))=0,"V","I"),IF(COUNTIF(L3293:R3293,"Y"),"V","I"))="V"),"Valid","Invalid")," ")</f>
        <v xml:space="preserve"> </v>
      </c>
      <c r="U3293"/>
    </row>
    <row r="3294" spans="2:21" x14ac:dyDescent="0.35">
      <c r="B3294" s="50"/>
      <c r="C3294" s="65"/>
      <c r="D3294" s="36"/>
      <c r="E3294" s="64"/>
      <c r="F3294" s="60"/>
      <c r="G3294" s="34"/>
      <c r="H3294" s="34"/>
      <c r="I3294" s="34"/>
      <c r="J3294" s="34"/>
      <c r="K3294" s="34"/>
      <c r="L3294" s="34"/>
      <c r="M3294" s="34"/>
      <c r="N3294" s="34"/>
      <c r="O3294" s="34"/>
      <c r="P3294" s="34"/>
      <c r="Q3294" s="34"/>
      <c r="R3294" s="34"/>
      <c r="S3294" s="27" t="str">
        <f>IF(COUNTA(B3294:R3294)=0,"",IF(AND(COUNTIF('OMS Drop Downs'!$C$2:$C$3,'OMS Response Form (ORF)'!F3294),COUNTIF('OMS Drop Downs'!$D$2:$D$5,'OMS Response Form (ORF)'!G3294),COUNTIF('OMS Drop Downs'!$A$2:$A$5,'OMS Response Form (ORF)'!H3294),COUNTIF('OMS Drop Downs'!$B$2:$B$4,'OMS Response Form (ORF)'!I3294),COUNTIF('OMS Drop Downs'!$A$2:$A$5,'OMS Response Form (ORF)'!J3294),COUNTIF('OMS Drop Downs'!$E$2:$E$7,'OMS Response Form (ORF)'!K3294),COUNTIF('OMS Drop Downs'!$B$2:$B$4,'OMS Response Form (ORF)'!L3294),COUNTIF('OMS Drop Downs'!$B$2:$B$4,'OMS Response Form (ORF)'!M3294),COUNTIF('OMS Drop Downs'!$B$2:$B$4,'OMS Response Form (ORF)'!N3294),COUNTIF('OMS Drop Downs'!$B$2:$B$4,'OMS Response Form (ORF)'!P3294),COUNTIF('OMS Drop Downs'!$B$2:$B$4,'OMS Response Form (ORF)'!Q3294),COUNTIF('OMS Drop Downs'!$B$2:$B$4,'OMS Response Form (ORF)'!R3294)),"Complete","Incomplete"))</f>
        <v/>
      </c>
      <c r="T3294" s="28" t="str">
        <f>IF(S3294="Complete",IF(AND(NOT(ISNA(VLOOKUP(CONCATENATE(F3294,G3294,H3294,I3294,J3294,K3294),'OMS Drop Downs'!G:G,1,FALSE))),IF(AND(G3294&lt;&gt;"C3",K3294&lt;&gt;"O5"),IF(SUM(COUNTIF(L3294:R3294,"Y"),COUNTIF(L3294:R3294,"N"))=0,"V","I"),IF(COUNTIF(L3294:R3294,"Y"),"V","I"))="V"),"Valid","Invalid")," ")</f>
        <v xml:space="preserve"> </v>
      </c>
      <c r="U3294"/>
    </row>
    <row r="3295" spans="2:21" x14ac:dyDescent="0.35">
      <c r="B3295" s="50"/>
      <c r="C3295" s="65"/>
      <c r="D3295" s="36"/>
      <c r="E3295" s="64"/>
      <c r="F3295" s="60"/>
      <c r="G3295" s="34"/>
      <c r="H3295" s="34"/>
      <c r="I3295" s="34"/>
      <c r="J3295" s="34"/>
      <c r="K3295" s="34"/>
      <c r="L3295" s="34"/>
      <c r="M3295" s="34"/>
      <c r="N3295" s="34"/>
      <c r="O3295" s="34"/>
      <c r="P3295" s="34"/>
      <c r="Q3295" s="34"/>
      <c r="R3295" s="34"/>
      <c r="S3295" s="27" t="str">
        <f>IF(COUNTA(B3295:R3295)=0,"",IF(AND(COUNTIF('OMS Drop Downs'!$C$2:$C$3,'OMS Response Form (ORF)'!F3295),COUNTIF('OMS Drop Downs'!$D$2:$D$5,'OMS Response Form (ORF)'!G3295),COUNTIF('OMS Drop Downs'!$A$2:$A$5,'OMS Response Form (ORF)'!H3295),COUNTIF('OMS Drop Downs'!$B$2:$B$4,'OMS Response Form (ORF)'!I3295),COUNTIF('OMS Drop Downs'!$A$2:$A$5,'OMS Response Form (ORF)'!J3295),COUNTIF('OMS Drop Downs'!$E$2:$E$7,'OMS Response Form (ORF)'!K3295),COUNTIF('OMS Drop Downs'!$B$2:$B$4,'OMS Response Form (ORF)'!L3295),COUNTIF('OMS Drop Downs'!$B$2:$B$4,'OMS Response Form (ORF)'!M3295),COUNTIF('OMS Drop Downs'!$B$2:$B$4,'OMS Response Form (ORF)'!N3295),COUNTIF('OMS Drop Downs'!$B$2:$B$4,'OMS Response Form (ORF)'!P3295),COUNTIF('OMS Drop Downs'!$B$2:$B$4,'OMS Response Form (ORF)'!Q3295),COUNTIF('OMS Drop Downs'!$B$2:$B$4,'OMS Response Form (ORF)'!R3295)),"Complete","Incomplete"))</f>
        <v/>
      </c>
      <c r="T3295" s="28" t="str">
        <f>IF(S3295="Complete",IF(AND(NOT(ISNA(VLOOKUP(CONCATENATE(F3295,G3295,H3295,I3295,J3295,K3295),'OMS Drop Downs'!G:G,1,FALSE))),IF(AND(G3295&lt;&gt;"C3",K3295&lt;&gt;"O5"),IF(SUM(COUNTIF(L3295:R3295,"Y"),COUNTIF(L3295:R3295,"N"))=0,"V","I"),IF(COUNTIF(L3295:R3295,"Y"),"V","I"))="V"),"Valid","Invalid")," ")</f>
        <v xml:space="preserve"> </v>
      </c>
      <c r="U3295"/>
    </row>
    <row r="3296" spans="2:21" x14ac:dyDescent="0.35">
      <c r="B3296" s="50"/>
      <c r="C3296" s="65"/>
      <c r="D3296" s="36"/>
      <c r="E3296" s="64"/>
      <c r="F3296" s="60"/>
      <c r="G3296" s="34"/>
      <c r="H3296" s="34"/>
      <c r="I3296" s="34"/>
      <c r="J3296" s="34"/>
      <c r="K3296" s="34"/>
      <c r="L3296" s="34"/>
      <c r="M3296" s="34"/>
      <c r="N3296" s="34"/>
      <c r="O3296" s="34"/>
      <c r="P3296" s="34"/>
      <c r="Q3296" s="34"/>
      <c r="R3296" s="34"/>
      <c r="S3296" s="27" t="str">
        <f>IF(COUNTA(B3296:R3296)=0,"",IF(AND(COUNTIF('OMS Drop Downs'!$C$2:$C$3,'OMS Response Form (ORF)'!F3296),COUNTIF('OMS Drop Downs'!$D$2:$D$5,'OMS Response Form (ORF)'!G3296),COUNTIF('OMS Drop Downs'!$A$2:$A$5,'OMS Response Form (ORF)'!H3296),COUNTIF('OMS Drop Downs'!$B$2:$B$4,'OMS Response Form (ORF)'!I3296),COUNTIF('OMS Drop Downs'!$A$2:$A$5,'OMS Response Form (ORF)'!J3296),COUNTIF('OMS Drop Downs'!$E$2:$E$7,'OMS Response Form (ORF)'!K3296),COUNTIF('OMS Drop Downs'!$B$2:$B$4,'OMS Response Form (ORF)'!L3296),COUNTIF('OMS Drop Downs'!$B$2:$B$4,'OMS Response Form (ORF)'!M3296),COUNTIF('OMS Drop Downs'!$B$2:$B$4,'OMS Response Form (ORF)'!N3296),COUNTIF('OMS Drop Downs'!$B$2:$B$4,'OMS Response Form (ORF)'!P3296),COUNTIF('OMS Drop Downs'!$B$2:$B$4,'OMS Response Form (ORF)'!Q3296),COUNTIF('OMS Drop Downs'!$B$2:$B$4,'OMS Response Form (ORF)'!R3296)),"Complete","Incomplete"))</f>
        <v/>
      </c>
      <c r="T3296" s="28" t="str">
        <f>IF(S3296="Complete",IF(AND(NOT(ISNA(VLOOKUP(CONCATENATE(F3296,G3296,H3296,I3296,J3296,K3296),'OMS Drop Downs'!G:G,1,FALSE))),IF(AND(G3296&lt;&gt;"C3",K3296&lt;&gt;"O5"),IF(SUM(COUNTIF(L3296:R3296,"Y"),COUNTIF(L3296:R3296,"N"))=0,"V","I"),IF(COUNTIF(L3296:R3296,"Y"),"V","I"))="V"),"Valid","Invalid")," ")</f>
        <v xml:space="preserve"> </v>
      </c>
      <c r="U3296"/>
    </row>
    <row r="3297" spans="2:21" x14ac:dyDescent="0.35">
      <c r="B3297" s="50"/>
      <c r="C3297" s="65"/>
      <c r="D3297" s="36"/>
      <c r="E3297" s="64"/>
      <c r="F3297" s="60"/>
      <c r="G3297" s="34"/>
      <c r="H3297" s="34"/>
      <c r="I3297" s="34"/>
      <c r="J3297" s="34"/>
      <c r="K3297" s="34"/>
      <c r="L3297" s="34"/>
      <c r="M3297" s="34"/>
      <c r="N3297" s="34"/>
      <c r="O3297" s="34"/>
      <c r="P3297" s="34"/>
      <c r="Q3297" s="34"/>
      <c r="R3297" s="34"/>
      <c r="S3297" s="27" t="str">
        <f>IF(COUNTA(B3297:R3297)=0,"",IF(AND(COUNTIF('OMS Drop Downs'!$C$2:$C$3,'OMS Response Form (ORF)'!F3297),COUNTIF('OMS Drop Downs'!$D$2:$D$5,'OMS Response Form (ORF)'!G3297),COUNTIF('OMS Drop Downs'!$A$2:$A$5,'OMS Response Form (ORF)'!H3297),COUNTIF('OMS Drop Downs'!$B$2:$B$4,'OMS Response Form (ORF)'!I3297),COUNTIF('OMS Drop Downs'!$A$2:$A$5,'OMS Response Form (ORF)'!J3297),COUNTIF('OMS Drop Downs'!$E$2:$E$7,'OMS Response Form (ORF)'!K3297),COUNTIF('OMS Drop Downs'!$B$2:$B$4,'OMS Response Form (ORF)'!L3297),COUNTIF('OMS Drop Downs'!$B$2:$B$4,'OMS Response Form (ORF)'!M3297),COUNTIF('OMS Drop Downs'!$B$2:$B$4,'OMS Response Form (ORF)'!N3297),COUNTIF('OMS Drop Downs'!$B$2:$B$4,'OMS Response Form (ORF)'!P3297),COUNTIF('OMS Drop Downs'!$B$2:$B$4,'OMS Response Form (ORF)'!Q3297),COUNTIF('OMS Drop Downs'!$B$2:$B$4,'OMS Response Form (ORF)'!R3297)),"Complete","Incomplete"))</f>
        <v/>
      </c>
      <c r="T3297" s="28" t="str">
        <f>IF(S3297="Complete",IF(AND(NOT(ISNA(VLOOKUP(CONCATENATE(F3297,G3297,H3297,I3297,J3297,K3297),'OMS Drop Downs'!G:G,1,FALSE))),IF(AND(G3297&lt;&gt;"C3",K3297&lt;&gt;"O5"),IF(SUM(COUNTIF(L3297:R3297,"Y"),COUNTIF(L3297:R3297,"N"))=0,"V","I"),IF(COUNTIF(L3297:R3297,"Y"),"V","I"))="V"),"Valid","Invalid")," ")</f>
        <v xml:space="preserve"> </v>
      </c>
      <c r="U3297"/>
    </row>
    <row r="3298" spans="2:21" x14ac:dyDescent="0.35">
      <c r="B3298" s="50"/>
      <c r="C3298" s="65"/>
      <c r="D3298" s="36"/>
      <c r="E3298" s="64"/>
      <c r="F3298" s="60"/>
      <c r="G3298" s="34"/>
      <c r="H3298" s="34"/>
      <c r="I3298" s="34"/>
      <c r="J3298" s="34"/>
      <c r="K3298" s="34"/>
      <c r="L3298" s="34"/>
      <c r="M3298" s="34"/>
      <c r="N3298" s="34"/>
      <c r="O3298" s="34"/>
      <c r="P3298" s="34"/>
      <c r="Q3298" s="34"/>
      <c r="R3298" s="34"/>
      <c r="S3298" s="27" t="str">
        <f>IF(COUNTA(B3298:R3298)=0,"",IF(AND(COUNTIF('OMS Drop Downs'!$C$2:$C$3,'OMS Response Form (ORF)'!F3298),COUNTIF('OMS Drop Downs'!$D$2:$D$5,'OMS Response Form (ORF)'!G3298),COUNTIF('OMS Drop Downs'!$A$2:$A$5,'OMS Response Form (ORF)'!H3298),COUNTIF('OMS Drop Downs'!$B$2:$B$4,'OMS Response Form (ORF)'!I3298),COUNTIF('OMS Drop Downs'!$A$2:$A$5,'OMS Response Form (ORF)'!J3298),COUNTIF('OMS Drop Downs'!$E$2:$E$7,'OMS Response Form (ORF)'!K3298),COUNTIF('OMS Drop Downs'!$B$2:$B$4,'OMS Response Form (ORF)'!L3298),COUNTIF('OMS Drop Downs'!$B$2:$B$4,'OMS Response Form (ORF)'!M3298),COUNTIF('OMS Drop Downs'!$B$2:$B$4,'OMS Response Form (ORF)'!N3298),COUNTIF('OMS Drop Downs'!$B$2:$B$4,'OMS Response Form (ORF)'!P3298),COUNTIF('OMS Drop Downs'!$B$2:$B$4,'OMS Response Form (ORF)'!Q3298),COUNTIF('OMS Drop Downs'!$B$2:$B$4,'OMS Response Form (ORF)'!R3298)),"Complete","Incomplete"))</f>
        <v/>
      </c>
      <c r="T3298" s="28" t="str">
        <f>IF(S3298="Complete",IF(AND(NOT(ISNA(VLOOKUP(CONCATENATE(F3298,G3298,H3298,I3298,J3298,K3298),'OMS Drop Downs'!G:G,1,FALSE))),IF(AND(G3298&lt;&gt;"C3",K3298&lt;&gt;"O5"),IF(SUM(COUNTIF(L3298:R3298,"Y"),COUNTIF(L3298:R3298,"N"))=0,"V","I"),IF(COUNTIF(L3298:R3298,"Y"),"V","I"))="V"),"Valid","Invalid")," ")</f>
        <v xml:space="preserve"> </v>
      </c>
      <c r="U3298"/>
    </row>
    <row r="3299" spans="2:21" x14ac:dyDescent="0.35">
      <c r="B3299" s="50"/>
      <c r="C3299" s="65"/>
      <c r="D3299" s="36"/>
      <c r="E3299" s="64"/>
      <c r="F3299" s="60"/>
      <c r="G3299" s="34"/>
      <c r="H3299" s="34"/>
      <c r="I3299" s="34"/>
      <c r="J3299" s="34"/>
      <c r="K3299" s="34"/>
      <c r="L3299" s="34"/>
      <c r="M3299" s="34"/>
      <c r="N3299" s="34"/>
      <c r="O3299" s="34"/>
      <c r="P3299" s="34"/>
      <c r="Q3299" s="34"/>
      <c r="R3299" s="34"/>
      <c r="S3299" s="27" t="str">
        <f>IF(COUNTA(B3299:R3299)=0,"",IF(AND(COUNTIF('OMS Drop Downs'!$C$2:$C$3,'OMS Response Form (ORF)'!F3299),COUNTIF('OMS Drop Downs'!$D$2:$D$5,'OMS Response Form (ORF)'!G3299),COUNTIF('OMS Drop Downs'!$A$2:$A$5,'OMS Response Form (ORF)'!H3299),COUNTIF('OMS Drop Downs'!$B$2:$B$4,'OMS Response Form (ORF)'!I3299),COUNTIF('OMS Drop Downs'!$A$2:$A$5,'OMS Response Form (ORF)'!J3299),COUNTIF('OMS Drop Downs'!$E$2:$E$7,'OMS Response Form (ORF)'!K3299),COUNTIF('OMS Drop Downs'!$B$2:$B$4,'OMS Response Form (ORF)'!L3299),COUNTIF('OMS Drop Downs'!$B$2:$B$4,'OMS Response Form (ORF)'!M3299),COUNTIF('OMS Drop Downs'!$B$2:$B$4,'OMS Response Form (ORF)'!N3299),COUNTIF('OMS Drop Downs'!$B$2:$B$4,'OMS Response Form (ORF)'!P3299),COUNTIF('OMS Drop Downs'!$B$2:$B$4,'OMS Response Form (ORF)'!Q3299),COUNTIF('OMS Drop Downs'!$B$2:$B$4,'OMS Response Form (ORF)'!R3299)),"Complete","Incomplete"))</f>
        <v/>
      </c>
      <c r="T3299" s="28" t="str">
        <f>IF(S3299="Complete",IF(AND(NOT(ISNA(VLOOKUP(CONCATENATE(F3299,G3299,H3299,I3299,J3299,K3299),'OMS Drop Downs'!G:G,1,FALSE))),IF(AND(G3299&lt;&gt;"C3",K3299&lt;&gt;"O5"),IF(SUM(COUNTIF(L3299:R3299,"Y"),COUNTIF(L3299:R3299,"N"))=0,"V","I"),IF(COUNTIF(L3299:R3299,"Y"),"V","I"))="V"),"Valid","Invalid")," ")</f>
        <v xml:space="preserve"> </v>
      </c>
      <c r="U3299"/>
    </row>
    <row r="3300" spans="2:21" x14ac:dyDescent="0.35">
      <c r="B3300" s="50"/>
      <c r="C3300" s="65"/>
      <c r="D3300" s="36"/>
      <c r="E3300" s="64"/>
      <c r="F3300" s="60"/>
      <c r="G3300" s="34"/>
      <c r="H3300" s="34"/>
      <c r="I3300" s="34"/>
      <c r="J3300" s="34"/>
      <c r="K3300" s="34"/>
      <c r="L3300" s="34"/>
      <c r="M3300" s="34"/>
      <c r="N3300" s="34"/>
      <c r="O3300" s="34"/>
      <c r="P3300" s="34"/>
      <c r="Q3300" s="34"/>
      <c r="R3300" s="34"/>
      <c r="S3300" s="27" t="str">
        <f>IF(COUNTA(B3300:R3300)=0,"",IF(AND(COUNTIF('OMS Drop Downs'!$C$2:$C$3,'OMS Response Form (ORF)'!F3300),COUNTIF('OMS Drop Downs'!$D$2:$D$5,'OMS Response Form (ORF)'!G3300),COUNTIF('OMS Drop Downs'!$A$2:$A$5,'OMS Response Form (ORF)'!H3300),COUNTIF('OMS Drop Downs'!$B$2:$B$4,'OMS Response Form (ORF)'!I3300),COUNTIF('OMS Drop Downs'!$A$2:$A$5,'OMS Response Form (ORF)'!J3300),COUNTIF('OMS Drop Downs'!$E$2:$E$7,'OMS Response Form (ORF)'!K3300),COUNTIF('OMS Drop Downs'!$B$2:$B$4,'OMS Response Form (ORF)'!L3300),COUNTIF('OMS Drop Downs'!$B$2:$B$4,'OMS Response Form (ORF)'!M3300),COUNTIF('OMS Drop Downs'!$B$2:$B$4,'OMS Response Form (ORF)'!N3300),COUNTIF('OMS Drop Downs'!$B$2:$B$4,'OMS Response Form (ORF)'!P3300),COUNTIF('OMS Drop Downs'!$B$2:$B$4,'OMS Response Form (ORF)'!Q3300),COUNTIF('OMS Drop Downs'!$B$2:$B$4,'OMS Response Form (ORF)'!R3300)),"Complete","Incomplete"))</f>
        <v/>
      </c>
      <c r="T3300" s="28" t="str">
        <f>IF(S3300="Complete",IF(AND(NOT(ISNA(VLOOKUP(CONCATENATE(F3300,G3300,H3300,I3300,J3300,K3300),'OMS Drop Downs'!G:G,1,FALSE))),IF(AND(G3300&lt;&gt;"C3",K3300&lt;&gt;"O5"),IF(SUM(COUNTIF(L3300:R3300,"Y"),COUNTIF(L3300:R3300,"N"))=0,"V","I"),IF(COUNTIF(L3300:R3300,"Y"),"V","I"))="V"),"Valid","Invalid")," ")</f>
        <v xml:space="preserve"> </v>
      </c>
      <c r="U3300"/>
    </row>
    <row r="3301" spans="2:21" x14ac:dyDescent="0.35">
      <c r="B3301" s="50"/>
      <c r="C3301" s="65"/>
      <c r="D3301" s="36"/>
      <c r="E3301" s="64"/>
      <c r="F3301" s="60"/>
      <c r="G3301" s="34"/>
      <c r="H3301" s="34"/>
      <c r="I3301" s="34"/>
      <c r="J3301" s="34"/>
      <c r="K3301" s="34"/>
      <c r="L3301" s="34"/>
      <c r="M3301" s="34"/>
      <c r="N3301" s="34"/>
      <c r="O3301" s="34"/>
      <c r="P3301" s="34"/>
      <c r="Q3301" s="34"/>
      <c r="R3301" s="34"/>
      <c r="S3301" s="27" t="str">
        <f>IF(COUNTA(B3301:R3301)=0,"",IF(AND(COUNTIF('OMS Drop Downs'!$C$2:$C$3,'OMS Response Form (ORF)'!F3301),COUNTIF('OMS Drop Downs'!$D$2:$D$5,'OMS Response Form (ORF)'!G3301),COUNTIF('OMS Drop Downs'!$A$2:$A$5,'OMS Response Form (ORF)'!H3301),COUNTIF('OMS Drop Downs'!$B$2:$B$4,'OMS Response Form (ORF)'!I3301),COUNTIF('OMS Drop Downs'!$A$2:$A$5,'OMS Response Form (ORF)'!J3301),COUNTIF('OMS Drop Downs'!$E$2:$E$7,'OMS Response Form (ORF)'!K3301),COUNTIF('OMS Drop Downs'!$B$2:$B$4,'OMS Response Form (ORF)'!L3301),COUNTIF('OMS Drop Downs'!$B$2:$B$4,'OMS Response Form (ORF)'!M3301),COUNTIF('OMS Drop Downs'!$B$2:$B$4,'OMS Response Form (ORF)'!N3301),COUNTIF('OMS Drop Downs'!$B$2:$B$4,'OMS Response Form (ORF)'!P3301),COUNTIF('OMS Drop Downs'!$B$2:$B$4,'OMS Response Form (ORF)'!Q3301),COUNTIF('OMS Drop Downs'!$B$2:$B$4,'OMS Response Form (ORF)'!R3301)),"Complete","Incomplete"))</f>
        <v/>
      </c>
      <c r="T3301" s="28" t="str">
        <f>IF(S3301="Complete",IF(AND(NOT(ISNA(VLOOKUP(CONCATENATE(F3301,G3301,H3301,I3301,J3301,K3301),'OMS Drop Downs'!G:G,1,FALSE))),IF(AND(G3301&lt;&gt;"C3",K3301&lt;&gt;"O5"),IF(SUM(COUNTIF(L3301:R3301,"Y"),COUNTIF(L3301:R3301,"N"))=0,"V","I"),IF(COUNTIF(L3301:R3301,"Y"),"V","I"))="V"),"Valid","Invalid")," ")</f>
        <v xml:space="preserve"> </v>
      </c>
      <c r="U3301"/>
    </row>
    <row r="3302" spans="2:21" x14ac:dyDescent="0.35">
      <c r="B3302" s="50"/>
      <c r="C3302" s="65"/>
      <c r="D3302" s="36"/>
      <c r="E3302" s="64"/>
      <c r="F3302" s="60"/>
      <c r="G3302" s="34"/>
      <c r="H3302" s="34"/>
      <c r="I3302" s="34"/>
      <c r="J3302" s="34"/>
      <c r="K3302" s="34"/>
      <c r="L3302" s="34"/>
      <c r="M3302" s="34"/>
      <c r="N3302" s="34"/>
      <c r="O3302" s="34"/>
      <c r="P3302" s="34"/>
      <c r="Q3302" s="34"/>
      <c r="R3302" s="34"/>
      <c r="S3302" s="27" t="str">
        <f>IF(COUNTA(B3302:R3302)=0,"",IF(AND(COUNTIF('OMS Drop Downs'!$C$2:$C$3,'OMS Response Form (ORF)'!F3302),COUNTIF('OMS Drop Downs'!$D$2:$D$5,'OMS Response Form (ORF)'!G3302),COUNTIF('OMS Drop Downs'!$A$2:$A$5,'OMS Response Form (ORF)'!H3302),COUNTIF('OMS Drop Downs'!$B$2:$B$4,'OMS Response Form (ORF)'!I3302),COUNTIF('OMS Drop Downs'!$A$2:$A$5,'OMS Response Form (ORF)'!J3302),COUNTIF('OMS Drop Downs'!$E$2:$E$7,'OMS Response Form (ORF)'!K3302),COUNTIF('OMS Drop Downs'!$B$2:$B$4,'OMS Response Form (ORF)'!L3302),COUNTIF('OMS Drop Downs'!$B$2:$B$4,'OMS Response Form (ORF)'!M3302),COUNTIF('OMS Drop Downs'!$B$2:$B$4,'OMS Response Form (ORF)'!N3302),COUNTIF('OMS Drop Downs'!$B$2:$B$4,'OMS Response Form (ORF)'!P3302),COUNTIF('OMS Drop Downs'!$B$2:$B$4,'OMS Response Form (ORF)'!Q3302),COUNTIF('OMS Drop Downs'!$B$2:$B$4,'OMS Response Form (ORF)'!R3302)),"Complete","Incomplete"))</f>
        <v/>
      </c>
      <c r="T3302" s="28" t="str">
        <f>IF(S3302="Complete",IF(AND(NOT(ISNA(VLOOKUP(CONCATENATE(F3302,G3302,H3302,I3302,J3302,K3302),'OMS Drop Downs'!G:G,1,FALSE))),IF(AND(G3302&lt;&gt;"C3",K3302&lt;&gt;"O5"),IF(SUM(COUNTIF(L3302:R3302,"Y"),COUNTIF(L3302:R3302,"N"))=0,"V","I"),IF(COUNTIF(L3302:R3302,"Y"),"V","I"))="V"),"Valid","Invalid")," ")</f>
        <v xml:space="preserve"> </v>
      </c>
      <c r="U3302"/>
    </row>
    <row r="3303" spans="2:21" x14ac:dyDescent="0.35">
      <c r="B3303" s="50"/>
      <c r="C3303" s="65"/>
      <c r="D3303" s="36"/>
      <c r="E3303" s="64"/>
      <c r="F3303" s="60"/>
      <c r="G3303" s="34"/>
      <c r="H3303" s="34"/>
      <c r="I3303" s="34"/>
      <c r="J3303" s="34"/>
      <c r="K3303" s="34"/>
      <c r="L3303" s="34"/>
      <c r="M3303" s="34"/>
      <c r="N3303" s="34"/>
      <c r="O3303" s="34"/>
      <c r="P3303" s="34"/>
      <c r="Q3303" s="34"/>
      <c r="R3303" s="34"/>
      <c r="S3303" s="27" t="str">
        <f>IF(COUNTA(B3303:R3303)=0,"",IF(AND(COUNTIF('OMS Drop Downs'!$C$2:$C$3,'OMS Response Form (ORF)'!F3303),COUNTIF('OMS Drop Downs'!$D$2:$D$5,'OMS Response Form (ORF)'!G3303),COUNTIF('OMS Drop Downs'!$A$2:$A$5,'OMS Response Form (ORF)'!H3303),COUNTIF('OMS Drop Downs'!$B$2:$B$4,'OMS Response Form (ORF)'!I3303),COUNTIF('OMS Drop Downs'!$A$2:$A$5,'OMS Response Form (ORF)'!J3303),COUNTIF('OMS Drop Downs'!$E$2:$E$7,'OMS Response Form (ORF)'!K3303),COUNTIF('OMS Drop Downs'!$B$2:$B$4,'OMS Response Form (ORF)'!L3303),COUNTIF('OMS Drop Downs'!$B$2:$B$4,'OMS Response Form (ORF)'!M3303),COUNTIF('OMS Drop Downs'!$B$2:$B$4,'OMS Response Form (ORF)'!N3303),COUNTIF('OMS Drop Downs'!$B$2:$B$4,'OMS Response Form (ORF)'!P3303),COUNTIF('OMS Drop Downs'!$B$2:$B$4,'OMS Response Form (ORF)'!Q3303),COUNTIF('OMS Drop Downs'!$B$2:$B$4,'OMS Response Form (ORF)'!R3303)),"Complete","Incomplete"))</f>
        <v/>
      </c>
      <c r="T3303" s="28" t="str">
        <f>IF(S3303="Complete",IF(AND(NOT(ISNA(VLOOKUP(CONCATENATE(F3303,G3303,H3303,I3303,J3303,K3303),'OMS Drop Downs'!G:G,1,FALSE))),IF(AND(G3303&lt;&gt;"C3",K3303&lt;&gt;"O5"),IF(SUM(COUNTIF(L3303:R3303,"Y"),COUNTIF(L3303:R3303,"N"))=0,"V","I"),IF(COUNTIF(L3303:R3303,"Y"),"V","I"))="V"),"Valid","Invalid")," ")</f>
        <v xml:space="preserve"> </v>
      </c>
      <c r="U3303"/>
    </row>
    <row r="3304" spans="2:21" x14ac:dyDescent="0.35">
      <c r="B3304" s="50"/>
      <c r="C3304" s="65"/>
      <c r="D3304" s="36"/>
      <c r="E3304" s="64"/>
      <c r="F3304" s="60"/>
      <c r="G3304" s="34"/>
      <c r="H3304" s="34"/>
      <c r="I3304" s="34"/>
      <c r="J3304" s="34"/>
      <c r="K3304" s="34"/>
      <c r="L3304" s="34"/>
      <c r="M3304" s="34"/>
      <c r="N3304" s="34"/>
      <c r="O3304" s="34"/>
      <c r="P3304" s="34"/>
      <c r="Q3304" s="34"/>
      <c r="R3304" s="34"/>
      <c r="S3304" s="27" t="str">
        <f>IF(COUNTA(B3304:R3304)=0,"",IF(AND(COUNTIF('OMS Drop Downs'!$C$2:$C$3,'OMS Response Form (ORF)'!F3304),COUNTIF('OMS Drop Downs'!$D$2:$D$5,'OMS Response Form (ORF)'!G3304),COUNTIF('OMS Drop Downs'!$A$2:$A$5,'OMS Response Form (ORF)'!H3304),COUNTIF('OMS Drop Downs'!$B$2:$B$4,'OMS Response Form (ORF)'!I3304),COUNTIF('OMS Drop Downs'!$A$2:$A$5,'OMS Response Form (ORF)'!J3304),COUNTIF('OMS Drop Downs'!$E$2:$E$7,'OMS Response Form (ORF)'!K3304),COUNTIF('OMS Drop Downs'!$B$2:$B$4,'OMS Response Form (ORF)'!L3304),COUNTIF('OMS Drop Downs'!$B$2:$B$4,'OMS Response Form (ORF)'!M3304),COUNTIF('OMS Drop Downs'!$B$2:$B$4,'OMS Response Form (ORF)'!N3304),COUNTIF('OMS Drop Downs'!$B$2:$B$4,'OMS Response Form (ORF)'!P3304),COUNTIF('OMS Drop Downs'!$B$2:$B$4,'OMS Response Form (ORF)'!Q3304),COUNTIF('OMS Drop Downs'!$B$2:$B$4,'OMS Response Form (ORF)'!R3304)),"Complete","Incomplete"))</f>
        <v/>
      </c>
      <c r="T3304" s="28" t="str">
        <f>IF(S3304="Complete",IF(AND(NOT(ISNA(VLOOKUP(CONCATENATE(F3304,G3304,H3304,I3304,J3304,K3304),'OMS Drop Downs'!G:G,1,FALSE))),IF(AND(G3304&lt;&gt;"C3",K3304&lt;&gt;"O5"),IF(SUM(COUNTIF(L3304:R3304,"Y"),COUNTIF(L3304:R3304,"N"))=0,"V","I"),IF(COUNTIF(L3304:R3304,"Y"),"V","I"))="V"),"Valid","Invalid")," ")</f>
        <v xml:space="preserve"> </v>
      </c>
      <c r="U3304"/>
    </row>
    <row r="3305" spans="2:21" x14ac:dyDescent="0.35">
      <c r="B3305" s="50"/>
      <c r="C3305" s="65"/>
      <c r="D3305" s="36"/>
      <c r="E3305" s="64"/>
      <c r="F3305" s="60"/>
      <c r="G3305" s="34"/>
      <c r="H3305" s="34"/>
      <c r="I3305" s="34"/>
      <c r="J3305" s="34"/>
      <c r="K3305" s="34"/>
      <c r="L3305" s="34"/>
      <c r="M3305" s="34"/>
      <c r="N3305" s="34"/>
      <c r="O3305" s="34"/>
      <c r="P3305" s="34"/>
      <c r="Q3305" s="34"/>
      <c r="R3305" s="34"/>
      <c r="S3305" s="27" t="str">
        <f>IF(COUNTA(B3305:R3305)=0,"",IF(AND(COUNTIF('OMS Drop Downs'!$C$2:$C$3,'OMS Response Form (ORF)'!F3305),COUNTIF('OMS Drop Downs'!$D$2:$D$5,'OMS Response Form (ORF)'!G3305),COUNTIF('OMS Drop Downs'!$A$2:$A$5,'OMS Response Form (ORF)'!H3305),COUNTIF('OMS Drop Downs'!$B$2:$B$4,'OMS Response Form (ORF)'!I3305),COUNTIF('OMS Drop Downs'!$A$2:$A$5,'OMS Response Form (ORF)'!J3305),COUNTIF('OMS Drop Downs'!$E$2:$E$7,'OMS Response Form (ORF)'!K3305),COUNTIF('OMS Drop Downs'!$B$2:$B$4,'OMS Response Form (ORF)'!L3305),COUNTIF('OMS Drop Downs'!$B$2:$B$4,'OMS Response Form (ORF)'!M3305),COUNTIF('OMS Drop Downs'!$B$2:$B$4,'OMS Response Form (ORF)'!N3305),COUNTIF('OMS Drop Downs'!$B$2:$B$4,'OMS Response Form (ORF)'!P3305),COUNTIF('OMS Drop Downs'!$B$2:$B$4,'OMS Response Form (ORF)'!Q3305),COUNTIF('OMS Drop Downs'!$B$2:$B$4,'OMS Response Form (ORF)'!R3305)),"Complete","Incomplete"))</f>
        <v/>
      </c>
      <c r="T3305" s="28" t="str">
        <f>IF(S3305="Complete",IF(AND(NOT(ISNA(VLOOKUP(CONCATENATE(F3305,G3305,H3305,I3305,J3305,K3305),'OMS Drop Downs'!G:G,1,FALSE))),IF(AND(G3305&lt;&gt;"C3",K3305&lt;&gt;"O5"),IF(SUM(COUNTIF(L3305:R3305,"Y"),COUNTIF(L3305:R3305,"N"))=0,"V","I"),IF(COUNTIF(L3305:R3305,"Y"),"V","I"))="V"),"Valid","Invalid")," ")</f>
        <v xml:space="preserve"> </v>
      </c>
      <c r="U3305"/>
    </row>
    <row r="3306" spans="2:21" x14ac:dyDescent="0.35">
      <c r="B3306" s="50"/>
      <c r="C3306" s="65"/>
      <c r="D3306" s="36"/>
      <c r="E3306" s="64"/>
      <c r="F3306" s="60"/>
      <c r="G3306" s="34"/>
      <c r="H3306" s="34"/>
      <c r="I3306" s="34"/>
      <c r="J3306" s="34"/>
      <c r="K3306" s="34"/>
      <c r="L3306" s="34"/>
      <c r="M3306" s="34"/>
      <c r="N3306" s="34"/>
      <c r="O3306" s="34"/>
      <c r="P3306" s="34"/>
      <c r="Q3306" s="34"/>
      <c r="R3306" s="34"/>
      <c r="S3306" s="27" t="str">
        <f>IF(COUNTA(B3306:R3306)=0,"",IF(AND(COUNTIF('OMS Drop Downs'!$C$2:$C$3,'OMS Response Form (ORF)'!F3306),COUNTIF('OMS Drop Downs'!$D$2:$D$5,'OMS Response Form (ORF)'!G3306),COUNTIF('OMS Drop Downs'!$A$2:$A$5,'OMS Response Form (ORF)'!H3306),COUNTIF('OMS Drop Downs'!$B$2:$B$4,'OMS Response Form (ORF)'!I3306),COUNTIF('OMS Drop Downs'!$A$2:$A$5,'OMS Response Form (ORF)'!J3306),COUNTIF('OMS Drop Downs'!$E$2:$E$7,'OMS Response Form (ORF)'!K3306),COUNTIF('OMS Drop Downs'!$B$2:$B$4,'OMS Response Form (ORF)'!L3306),COUNTIF('OMS Drop Downs'!$B$2:$B$4,'OMS Response Form (ORF)'!M3306),COUNTIF('OMS Drop Downs'!$B$2:$B$4,'OMS Response Form (ORF)'!N3306),COUNTIF('OMS Drop Downs'!$B$2:$B$4,'OMS Response Form (ORF)'!P3306),COUNTIF('OMS Drop Downs'!$B$2:$B$4,'OMS Response Form (ORF)'!Q3306),COUNTIF('OMS Drop Downs'!$B$2:$B$4,'OMS Response Form (ORF)'!R3306)),"Complete","Incomplete"))</f>
        <v/>
      </c>
      <c r="T3306" s="28" t="str">
        <f>IF(S3306="Complete",IF(AND(NOT(ISNA(VLOOKUP(CONCATENATE(F3306,G3306,H3306,I3306,J3306,K3306),'OMS Drop Downs'!G:G,1,FALSE))),IF(AND(G3306&lt;&gt;"C3",K3306&lt;&gt;"O5"),IF(SUM(COUNTIF(L3306:R3306,"Y"),COUNTIF(L3306:R3306,"N"))=0,"V","I"),IF(COUNTIF(L3306:R3306,"Y"),"V","I"))="V"),"Valid","Invalid")," ")</f>
        <v xml:space="preserve"> </v>
      </c>
      <c r="U3306"/>
    </row>
    <row r="3307" spans="2:21" x14ac:dyDescent="0.35">
      <c r="B3307" s="50"/>
      <c r="C3307" s="65"/>
      <c r="D3307" s="36"/>
      <c r="E3307" s="64"/>
      <c r="F3307" s="60"/>
      <c r="G3307" s="34"/>
      <c r="H3307" s="34"/>
      <c r="I3307" s="34"/>
      <c r="J3307" s="34"/>
      <c r="K3307" s="34"/>
      <c r="L3307" s="34"/>
      <c r="M3307" s="34"/>
      <c r="N3307" s="34"/>
      <c r="O3307" s="34"/>
      <c r="P3307" s="34"/>
      <c r="Q3307" s="34"/>
      <c r="R3307" s="34"/>
      <c r="S3307" s="27" t="str">
        <f>IF(COUNTA(B3307:R3307)=0,"",IF(AND(COUNTIF('OMS Drop Downs'!$C$2:$C$3,'OMS Response Form (ORF)'!F3307),COUNTIF('OMS Drop Downs'!$D$2:$D$5,'OMS Response Form (ORF)'!G3307),COUNTIF('OMS Drop Downs'!$A$2:$A$5,'OMS Response Form (ORF)'!H3307),COUNTIF('OMS Drop Downs'!$B$2:$B$4,'OMS Response Form (ORF)'!I3307),COUNTIF('OMS Drop Downs'!$A$2:$A$5,'OMS Response Form (ORF)'!J3307),COUNTIF('OMS Drop Downs'!$E$2:$E$7,'OMS Response Form (ORF)'!K3307),COUNTIF('OMS Drop Downs'!$B$2:$B$4,'OMS Response Form (ORF)'!L3307),COUNTIF('OMS Drop Downs'!$B$2:$B$4,'OMS Response Form (ORF)'!M3307),COUNTIF('OMS Drop Downs'!$B$2:$B$4,'OMS Response Form (ORF)'!N3307),COUNTIF('OMS Drop Downs'!$B$2:$B$4,'OMS Response Form (ORF)'!P3307),COUNTIF('OMS Drop Downs'!$B$2:$B$4,'OMS Response Form (ORF)'!Q3307),COUNTIF('OMS Drop Downs'!$B$2:$B$4,'OMS Response Form (ORF)'!R3307)),"Complete","Incomplete"))</f>
        <v/>
      </c>
      <c r="T3307" s="28" t="str">
        <f>IF(S3307="Complete",IF(AND(NOT(ISNA(VLOOKUP(CONCATENATE(F3307,G3307,H3307,I3307,J3307,K3307),'OMS Drop Downs'!G:G,1,FALSE))),IF(AND(G3307&lt;&gt;"C3",K3307&lt;&gt;"O5"),IF(SUM(COUNTIF(L3307:R3307,"Y"),COUNTIF(L3307:R3307,"N"))=0,"V","I"),IF(COUNTIF(L3307:R3307,"Y"),"V","I"))="V"),"Valid","Invalid")," ")</f>
        <v xml:space="preserve"> </v>
      </c>
      <c r="U3307"/>
    </row>
    <row r="3308" spans="2:21" x14ac:dyDescent="0.35">
      <c r="B3308" s="50"/>
      <c r="C3308" s="65"/>
      <c r="D3308" s="36"/>
      <c r="E3308" s="64"/>
      <c r="F3308" s="60"/>
      <c r="G3308" s="34"/>
      <c r="H3308" s="34"/>
      <c r="I3308" s="34"/>
      <c r="J3308" s="34"/>
      <c r="K3308" s="34"/>
      <c r="L3308" s="34"/>
      <c r="M3308" s="34"/>
      <c r="N3308" s="34"/>
      <c r="O3308" s="34"/>
      <c r="P3308" s="34"/>
      <c r="Q3308" s="34"/>
      <c r="R3308" s="34"/>
      <c r="S3308" s="27" t="str">
        <f>IF(COUNTA(B3308:R3308)=0,"",IF(AND(COUNTIF('OMS Drop Downs'!$C$2:$C$3,'OMS Response Form (ORF)'!F3308),COUNTIF('OMS Drop Downs'!$D$2:$D$5,'OMS Response Form (ORF)'!G3308),COUNTIF('OMS Drop Downs'!$A$2:$A$5,'OMS Response Form (ORF)'!H3308),COUNTIF('OMS Drop Downs'!$B$2:$B$4,'OMS Response Form (ORF)'!I3308),COUNTIF('OMS Drop Downs'!$A$2:$A$5,'OMS Response Form (ORF)'!J3308),COUNTIF('OMS Drop Downs'!$E$2:$E$7,'OMS Response Form (ORF)'!K3308),COUNTIF('OMS Drop Downs'!$B$2:$B$4,'OMS Response Form (ORF)'!L3308),COUNTIF('OMS Drop Downs'!$B$2:$B$4,'OMS Response Form (ORF)'!M3308),COUNTIF('OMS Drop Downs'!$B$2:$B$4,'OMS Response Form (ORF)'!N3308),COUNTIF('OMS Drop Downs'!$B$2:$B$4,'OMS Response Form (ORF)'!P3308),COUNTIF('OMS Drop Downs'!$B$2:$B$4,'OMS Response Form (ORF)'!Q3308),COUNTIF('OMS Drop Downs'!$B$2:$B$4,'OMS Response Form (ORF)'!R3308)),"Complete","Incomplete"))</f>
        <v/>
      </c>
      <c r="T3308" s="28" t="str">
        <f>IF(S3308="Complete",IF(AND(NOT(ISNA(VLOOKUP(CONCATENATE(F3308,G3308,H3308,I3308,J3308,K3308),'OMS Drop Downs'!G:G,1,FALSE))),IF(AND(G3308&lt;&gt;"C3",K3308&lt;&gt;"O5"),IF(SUM(COUNTIF(L3308:R3308,"Y"),COUNTIF(L3308:R3308,"N"))=0,"V","I"),IF(COUNTIF(L3308:R3308,"Y"),"V","I"))="V"),"Valid","Invalid")," ")</f>
        <v xml:space="preserve"> </v>
      </c>
      <c r="U3308"/>
    </row>
    <row r="3309" spans="2:21" x14ac:dyDescent="0.35">
      <c r="B3309" s="50"/>
      <c r="C3309" s="65"/>
      <c r="D3309" s="36"/>
      <c r="E3309" s="64"/>
      <c r="F3309" s="60"/>
      <c r="G3309" s="34"/>
      <c r="H3309" s="34"/>
      <c r="I3309" s="34"/>
      <c r="J3309" s="34"/>
      <c r="K3309" s="34"/>
      <c r="L3309" s="34"/>
      <c r="M3309" s="34"/>
      <c r="N3309" s="34"/>
      <c r="O3309" s="34"/>
      <c r="P3309" s="34"/>
      <c r="Q3309" s="34"/>
      <c r="R3309" s="34"/>
      <c r="S3309" s="27" t="str">
        <f>IF(COUNTA(B3309:R3309)=0,"",IF(AND(COUNTIF('OMS Drop Downs'!$C$2:$C$3,'OMS Response Form (ORF)'!F3309),COUNTIF('OMS Drop Downs'!$D$2:$D$5,'OMS Response Form (ORF)'!G3309),COUNTIF('OMS Drop Downs'!$A$2:$A$5,'OMS Response Form (ORF)'!H3309),COUNTIF('OMS Drop Downs'!$B$2:$B$4,'OMS Response Form (ORF)'!I3309),COUNTIF('OMS Drop Downs'!$A$2:$A$5,'OMS Response Form (ORF)'!J3309),COUNTIF('OMS Drop Downs'!$E$2:$E$7,'OMS Response Form (ORF)'!K3309),COUNTIF('OMS Drop Downs'!$B$2:$B$4,'OMS Response Form (ORF)'!L3309),COUNTIF('OMS Drop Downs'!$B$2:$B$4,'OMS Response Form (ORF)'!M3309),COUNTIF('OMS Drop Downs'!$B$2:$B$4,'OMS Response Form (ORF)'!N3309),COUNTIF('OMS Drop Downs'!$B$2:$B$4,'OMS Response Form (ORF)'!P3309),COUNTIF('OMS Drop Downs'!$B$2:$B$4,'OMS Response Form (ORF)'!Q3309),COUNTIF('OMS Drop Downs'!$B$2:$B$4,'OMS Response Form (ORF)'!R3309)),"Complete","Incomplete"))</f>
        <v/>
      </c>
      <c r="T3309" s="28" t="str">
        <f>IF(S3309="Complete",IF(AND(NOT(ISNA(VLOOKUP(CONCATENATE(F3309,G3309,H3309,I3309,J3309,K3309),'OMS Drop Downs'!G:G,1,FALSE))),IF(AND(G3309&lt;&gt;"C3",K3309&lt;&gt;"O5"),IF(SUM(COUNTIF(L3309:R3309,"Y"),COUNTIF(L3309:R3309,"N"))=0,"V","I"),IF(COUNTIF(L3309:R3309,"Y"),"V","I"))="V"),"Valid","Invalid")," ")</f>
        <v xml:space="preserve"> </v>
      </c>
      <c r="U3309"/>
    </row>
    <row r="3310" spans="2:21" x14ac:dyDescent="0.35">
      <c r="B3310" s="50"/>
      <c r="C3310" s="65"/>
      <c r="D3310" s="36"/>
      <c r="E3310" s="64"/>
      <c r="F3310" s="60"/>
      <c r="G3310" s="34"/>
      <c r="H3310" s="34"/>
      <c r="I3310" s="34"/>
      <c r="J3310" s="34"/>
      <c r="K3310" s="34"/>
      <c r="L3310" s="34"/>
      <c r="M3310" s="34"/>
      <c r="N3310" s="34"/>
      <c r="O3310" s="34"/>
      <c r="P3310" s="34"/>
      <c r="Q3310" s="34"/>
      <c r="R3310" s="34"/>
      <c r="S3310" s="27" t="str">
        <f>IF(COUNTA(B3310:R3310)=0,"",IF(AND(COUNTIF('OMS Drop Downs'!$C$2:$C$3,'OMS Response Form (ORF)'!F3310),COUNTIF('OMS Drop Downs'!$D$2:$D$5,'OMS Response Form (ORF)'!G3310),COUNTIF('OMS Drop Downs'!$A$2:$A$5,'OMS Response Form (ORF)'!H3310),COUNTIF('OMS Drop Downs'!$B$2:$B$4,'OMS Response Form (ORF)'!I3310),COUNTIF('OMS Drop Downs'!$A$2:$A$5,'OMS Response Form (ORF)'!J3310),COUNTIF('OMS Drop Downs'!$E$2:$E$7,'OMS Response Form (ORF)'!K3310),COUNTIF('OMS Drop Downs'!$B$2:$B$4,'OMS Response Form (ORF)'!L3310),COUNTIF('OMS Drop Downs'!$B$2:$B$4,'OMS Response Form (ORF)'!M3310),COUNTIF('OMS Drop Downs'!$B$2:$B$4,'OMS Response Form (ORF)'!N3310),COUNTIF('OMS Drop Downs'!$B$2:$B$4,'OMS Response Form (ORF)'!P3310),COUNTIF('OMS Drop Downs'!$B$2:$B$4,'OMS Response Form (ORF)'!Q3310),COUNTIF('OMS Drop Downs'!$B$2:$B$4,'OMS Response Form (ORF)'!R3310)),"Complete","Incomplete"))</f>
        <v/>
      </c>
      <c r="T3310" s="28" t="str">
        <f>IF(S3310="Complete",IF(AND(NOT(ISNA(VLOOKUP(CONCATENATE(F3310,G3310,H3310,I3310,J3310,K3310),'OMS Drop Downs'!G:G,1,FALSE))),IF(AND(G3310&lt;&gt;"C3",K3310&lt;&gt;"O5"),IF(SUM(COUNTIF(L3310:R3310,"Y"),COUNTIF(L3310:R3310,"N"))=0,"V","I"),IF(COUNTIF(L3310:R3310,"Y"),"V","I"))="V"),"Valid","Invalid")," ")</f>
        <v xml:space="preserve"> </v>
      </c>
      <c r="U3310"/>
    </row>
    <row r="3311" spans="2:21" x14ac:dyDescent="0.35">
      <c r="B3311" s="50"/>
      <c r="C3311" s="65"/>
      <c r="D3311" s="36"/>
      <c r="E3311" s="64"/>
      <c r="F3311" s="60"/>
      <c r="G3311" s="34"/>
      <c r="H3311" s="34"/>
      <c r="I3311" s="34"/>
      <c r="J3311" s="34"/>
      <c r="K3311" s="34"/>
      <c r="L3311" s="34"/>
      <c r="M3311" s="34"/>
      <c r="N3311" s="34"/>
      <c r="O3311" s="34"/>
      <c r="P3311" s="34"/>
      <c r="Q3311" s="34"/>
      <c r="R3311" s="34"/>
      <c r="S3311" s="27" t="str">
        <f>IF(COUNTA(B3311:R3311)=0,"",IF(AND(COUNTIF('OMS Drop Downs'!$C$2:$C$3,'OMS Response Form (ORF)'!F3311),COUNTIF('OMS Drop Downs'!$D$2:$D$5,'OMS Response Form (ORF)'!G3311),COUNTIF('OMS Drop Downs'!$A$2:$A$5,'OMS Response Form (ORF)'!H3311),COUNTIF('OMS Drop Downs'!$B$2:$B$4,'OMS Response Form (ORF)'!I3311),COUNTIF('OMS Drop Downs'!$A$2:$A$5,'OMS Response Form (ORF)'!J3311),COUNTIF('OMS Drop Downs'!$E$2:$E$7,'OMS Response Form (ORF)'!K3311),COUNTIF('OMS Drop Downs'!$B$2:$B$4,'OMS Response Form (ORF)'!L3311),COUNTIF('OMS Drop Downs'!$B$2:$B$4,'OMS Response Form (ORF)'!M3311),COUNTIF('OMS Drop Downs'!$B$2:$B$4,'OMS Response Form (ORF)'!N3311),COUNTIF('OMS Drop Downs'!$B$2:$B$4,'OMS Response Form (ORF)'!P3311),COUNTIF('OMS Drop Downs'!$B$2:$B$4,'OMS Response Form (ORF)'!Q3311),COUNTIF('OMS Drop Downs'!$B$2:$B$4,'OMS Response Form (ORF)'!R3311)),"Complete","Incomplete"))</f>
        <v/>
      </c>
      <c r="T3311" s="28" t="str">
        <f>IF(S3311="Complete",IF(AND(NOT(ISNA(VLOOKUP(CONCATENATE(F3311,G3311,H3311,I3311,J3311,K3311),'OMS Drop Downs'!G:G,1,FALSE))),IF(AND(G3311&lt;&gt;"C3",K3311&lt;&gt;"O5"),IF(SUM(COUNTIF(L3311:R3311,"Y"),COUNTIF(L3311:R3311,"N"))=0,"V","I"),IF(COUNTIF(L3311:R3311,"Y"),"V","I"))="V"),"Valid","Invalid")," ")</f>
        <v xml:space="preserve"> </v>
      </c>
      <c r="U3311"/>
    </row>
    <row r="3312" spans="2:21" x14ac:dyDescent="0.35">
      <c r="B3312" s="50"/>
      <c r="C3312" s="65"/>
      <c r="D3312" s="36"/>
      <c r="E3312" s="64"/>
      <c r="F3312" s="60"/>
      <c r="G3312" s="34"/>
      <c r="H3312" s="34"/>
      <c r="I3312" s="34"/>
      <c r="J3312" s="34"/>
      <c r="K3312" s="34"/>
      <c r="L3312" s="34"/>
      <c r="M3312" s="34"/>
      <c r="N3312" s="34"/>
      <c r="O3312" s="34"/>
      <c r="P3312" s="34"/>
      <c r="Q3312" s="34"/>
      <c r="R3312" s="34"/>
      <c r="S3312" s="27" t="str">
        <f>IF(COUNTA(B3312:R3312)=0,"",IF(AND(COUNTIF('OMS Drop Downs'!$C$2:$C$3,'OMS Response Form (ORF)'!F3312),COUNTIF('OMS Drop Downs'!$D$2:$D$5,'OMS Response Form (ORF)'!G3312),COUNTIF('OMS Drop Downs'!$A$2:$A$5,'OMS Response Form (ORF)'!H3312),COUNTIF('OMS Drop Downs'!$B$2:$B$4,'OMS Response Form (ORF)'!I3312),COUNTIF('OMS Drop Downs'!$A$2:$A$5,'OMS Response Form (ORF)'!J3312),COUNTIF('OMS Drop Downs'!$E$2:$E$7,'OMS Response Form (ORF)'!K3312),COUNTIF('OMS Drop Downs'!$B$2:$B$4,'OMS Response Form (ORF)'!L3312),COUNTIF('OMS Drop Downs'!$B$2:$B$4,'OMS Response Form (ORF)'!M3312),COUNTIF('OMS Drop Downs'!$B$2:$B$4,'OMS Response Form (ORF)'!N3312),COUNTIF('OMS Drop Downs'!$B$2:$B$4,'OMS Response Form (ORF)'!P3312),COUNTIF('OMS Drop Downs'!$B$2:$B$4,'OMS Response Form (ORF)'!Q3312),COUNTIF('OMS Drop Downs'!$B$2:$B$4,'OMS Response Form (ORF)'!R3312)),"Complete","Incomplete"))</f>
        <v/>
      </c>
      <c r="T3312" s="28" t="str">
        <f>IF(S3312="Complete",IF(AND(NOT(ISNA(VLOOKUP(CONCATENATE(F3312,G3312,H3312,I3312,J3312,K3312),'OMS Drop Downs'!G:G,1,FALSE))),IF(AND(G3312&lt;&gt;"C3",K3312&lt;&gt;"O5"),IF(SUM(COUNTIF(L3312:R3312,"Y"),COUNTIF(L3312:R3312,"N"))=0,"V","I"),IF(COUNTIF(L3312:R3312,"Y"),"V","I"))="V"),"Valid","Invalid")," ")</f>
        <v xml:space="preserve"> </v>
      </c>
      <c r="U3312"/>
    </row>
    <row r="3313" spans="2:21" x14ac:dyDescent="0.35">
      <c r="B3313" s="50"/>
      <c r="C3313" s="65"/>
      <c r="D3313" s="36"/>
      <c r="E3313" s="64"/>
      <c r="F3313" s="60"/>
      <c r="G3313" s="34"/>
      <c r="H3313" s="34"/>
      <c r="I3313" s="34"/>
      <c r="J3313" s="34"/>
      <c r="K3313" s="34"/>
      <c r="L3313" s="34"/>
      <c r="M3313" s="34"/>
      <c r="N3313" s="34"/>
      <c r="O3313" s="34"/>
      <c r="P3313" s="34"/>
      <c r="Q3313" s="34"/>
      <c r="R3313" s="34"/>
      <c r="S3313" s="27" t="str">
        <f>IF(COUNTA(B3313:R3313)=0,"",IF(AND(COUNTIF('OMS Drop Downs'!$C$2:$C$3,'OMS Response Form (ORF)'!F3313),COUNTIF('OMS Drop Downs'!$D$2:$D$5,'OMS Response Form (ORF)'!G3313),COUNTIF('OMS Drop Downs'!$A$2:$A$5,'OMS Response Form (ORF)'!H3313),COUNTIF('OMS Drop Downs'!$B$2:$B$4,'OMS Response Form (ORF)'!I3313),COUNTIF('OMS Drop Downs'!$A$2:$A$5,'OMS Response Form (ORF)'!J3313),COUNTIF('OMS Drop Downs'!$E$2:$E$7,'OMS Response Form (ORF)'!K3313),COUNTIF('OMS Drop Downs'!$B$2:$B$4,'OMS Response Form (ORF)'!L3313),COUNTIF('OMS Drop Downs'!$B$2:$B$4,'OMS Response Form (ORF)'!M3313),COUNTIF('OMS Drop Downs'!$B$2:$B$4,'OMS Response Form (ORF)'!N3313),COUNTIF('OMS Drop Downs'!$B$2:$B$4,'OMS Response Form (ORF)'!P3313),COUNTIF('OMS Drop Downs'!$B$2:$B$4,'OMS Response Form (ORF)'!Q3313),COUNTIF('OMS Drop Downs'!$B$2:$B$4,'OMS Response Form (ORF)'!R3313)),"Complete","Incomplete"))</f>
        <v/>
      </c>
      <c r="T3313" s="28" t="str">
        <f>IF(S3313="Complete",IF(AND(NOT(ISNA(VLOOKUP(CONCATENATE(F3313,G3313,H3313,I3313,J3313,K3313),'OMS Drop Downs'!G:G,1,FALSE))),IF(AND(G3313&lt;&gt;"C3",K3313&lt;&gt;"O5"),IF(SUM(COUNTIF(L3313:R3313,"Y"),COUNTIF(L3313:R3313,"N"))=0,"V","I"),IF(COUNTIF(L3313:R3313,"Y"),"V","I"))="V"),"Valid","Invalid")," ")</f>
        <v xml:space="preserve"> </v>
      </c>
      <c r="U3313"/>
    </row>
    <row r="3314" spans="2:21" x14ac:dyDescent="0.35">
      <c r="B3314" s="50"/>
      <c r="C3314" s="65"/>
      <c r="D3314" s="36"/>
      <c r="E3314" s="64"/>
      <c r="F3314" s="60"/>
      <c r="G3314" s="34"/>
      <c r="H3314" s="34"/>
      <c r="I3314" s="34"/>
      <c r="J3314" s="34"/>
      <c r="K3314" s="34"/>
      <c r="L3314" s="34"/>
      <c r="M3314" s="34"/>
      <c r="N3314" s="34"/>
      <c r="O3314" s="34"/>
      <c r="P3314" s="34"/>
      <c r="Q3314" s="34"/>
      <c r="R3314" s="34"/>
      <c r="S3314" s="27" t="str">
        <f>IF(COUNTA(B3314:R3314)=0,"",IF(AND(COUNTIF('OMS Drop Downs'!$C$2:$C$3,'OMS Response Form (ORF)'!F3314),COUNTIF('OMS Drop Downs'!$D$2:$D$5,'OMS Response Form (ORF)'!G3314),COUNTIF('OMS Drop Downs'!$A$2:$A$5,'OMS Response Form (ORF)'!H3314),COUNTIF('OMS Drop Downs'!$B$2:$B$4,'OMS Response Form (ORF)'!I3314),COUNTIF('OMS Drop Downs'!$A$2:$A$5,'OMS Response Form (ORF)'!J3314),COUNTIF('OMS Drop Downs'!$E$2:$E$7,'OMS Response Form (ORF)'!K3314),COUNTIF('OMS Drop Downs'!$B$2:$B$4,'OMS Response Form (ORF)'!L3314),COUNTIF('OMS Drop Downs'!$B$2:$B$4,'OMS Response Form (ORF)'!M3314),COUNTIF('OMS Drop Downs'!$B$2:$B$4,'OMS Response Form (ORF)'!N3314),COUNTIF('OMS Drop Downs'!$B$2:$B$4,'OMS Response Form (ORF)'!P3314),COUNTIF('OMS Drop Downs'!$B$2:$B$4,'OMS Response Form (ORF)'!Q3314),COUNTIF('OMS Drop Downs'!$B$2:$B$4,'OMS Response Form (ORF)'!R3314)),"Complete","Incomplete"))</f>
        <v/>
      </c>
      <c r="T3314" s="28" t="str">
        <f>IF(S3314="Complete",IF(AND(NOT(ISNA(VLOOKUP(CONCATENATE(F3314,G3314,H3314,I3314,J3314,K3314),'OMS Drop Downs'!G:G,1,FALSE))),IF(AND(G3314&lt;&gt;"C3",K3314&lt;&gt;"O5"),IF(SUM(COUNTIF(L3314:R3314,"Y"),COUNTIF(L3314:R3314,"N"))=0,"V","I"),IF(COUNTIF(L3314:R3314,"Y"),"V","I"))="V"),"Valid","Invalid")," ")</f>
        <v xml:space="preserve"> </v>
      </c>
      <c r="U3314"/>
    </row>
    <row r="3315" spans="2:21" x14ac:dyDescent="0.35">
      <c r="B3315" s="50"/>
      <c r="C3315" s="65"/>
      <c r="D3315" s="36"/>
      <c r="E3315" s="64"/>
      <c r="F3315" s="60"/>
      <c r="G3315" s="34"/>
      <c r="H3315" s="34"/>
      <c r="I3315" s="34"/>
      <c r="J3315" s="34"/>
      <c r="K3315" s="34"/>
      <c r="L3315" s="34"/>
      <c r="M3315" s="34"/>
      <c r="N3315" s="34"/>
      <c r="O3315" s="34"/>
      <c r="P3315" s="34"/>
      <c r="Q3315" s="34"/>
      <c r="R3315" s="34"/>
      <c r="S3315" s="27" t="str">
        <f>IF(COUNTA(B3315:R3315)=0,"",IF(AND(COUNTIF('OMS Drop Downs'!$C$2:$C$3,'OMS Response Form (ORF)'!F3315),COUNTIF('OMS Drop Downs'!$D$2:$D$5,'OMS Response Form (ORF)'!G3315),COUNTIF('OMS Drop Downs'!$A$2:$A$5,'OMS Response Form (ORF)'!H3315),COUNTIF('OMS Drop Downs'!$B$2:$B$4,'OMS Response Form (ORF)'!I3315),COUNTIF('OMS Drop Downs'!$A$2:$A$5,'OMS Response Form (ORF)'!J3315),COUNTIF('OMS Drop Downs'!$E$2:$E$7,'OMS Response Form (ORF)'!K3315),COUNTIF('OMS Drop Downs'!$B$2:$B$4,'OMS Response Form (ORF)'!L3315),COUNTIF('OMS Drop Downs'!$B$2:$B$4,'OMS Response Form (ORF)'!M3315),COUNTIF('OMS Drop Downs'!$B$2:$B$4,'OMS Response Form (ORF)'!N3315),COUNTIF('OMS Drop Downs'!$B$2:$B$4,'OMS Response Form (ORF)'!P3315),COUNTIF('OMS Drop Downs'!$B$2:$B$4,'OMS Response Form (ORF)'!Q3315),COUNTIF('OMS Drop Downs'!$B$2:$B$4,'OMS Response Form (ORF)'!R3315)),"Complete","Incomplete"))</f>
        <v/>
      </c>
      <c r="T3315" s="28" t="str">
        <f>IF(S3315="Complete",IF(AND(NOT(ISNA(VLOOKUP(CONCATENATE(F3315,G3315,H3315,I3315,J3315,K3315),'OMS Drop Downs'!G:G,1,FALSE))),IF(AND(G3315&lt;&gt;"C3",K3315&lt;&gt;"O5"),IF(SUM(COUNTIF(L3315:R3315,"Y"),COUNTIF(L3315:R3315,"N"))=0,"V","I"),IF(COUNTIF(L3315:R3315,"Y"),"V","I"))="V"),"Valid","Invalid")," ")</f>
        <v xml:space="preserve"> </v>
      </c>
      <c r="U3315"/>
    </row>
    <row r="3316" spans="2:21" x14ac:dyDescent="0.35">
      <c r="B3316" s="50"/>
      <c r="C3316" s="65"/>
      <c r="D3316" s="36"/>
      <c r="E3316" s="64"/>
      <c r="F3316" s="60"/>
      <c r="G3316" s="34"/>
      <c r="H3316" s="34"/>
      <c r="I3316" s="34"/>
      <c r="J3316" s="34"/>
      <c r="K3316" s="34"/>
      <c r="L3316" s="34"/>
      <c r="M3316" s="34"/>
      <c r="N3316" s="34"/>
      <c r="O3316" s="34"/>
      <c r="P3316" s="34"/>
      <c r="Q3316" s="34"/>
      <c r="R3316" s="34"/>
      <c r="S3316" s="27" t="str">
        <f>IF(COUNTA(B3316:R3316)=0,"",IF(AND(COUNTIF('OMS Drop Downs'!$C$2:$C$3,'OMS Response Form (ORF)'!F3316),COUNTIF('OMS Drop Downs'!$D$2:$D$5,'OMS Response Form (ORF)'!G3316),COUNTIF('OMS Drop Downs'!$A$2:$A$5,'OMS Response Form (ORF)'!H3316),COUNTIF('OMS Drop Downs'!$B$2:$B$4,'OMS Response Form (ORF)'!I3316),COUNTIF('OMS Drop Downs'!$A$2:$A$5,'OMS Response Form (ORF)'!J3316),COUNTIF('OMS Drop Downs'!$E$2:$E$7,'OMS Response Form (ORF)'!K3316),COUNTIF('OMS Drop Downs'!$B$2:$B$4,'OMS Response Form (ORF)'!L3316),COUNTIF('OMS Drop Downs'!$B$2:$B$4,'OMS Response Form (ORF)'!M3316),COUNTIF('OMS Drop Downs'!$B$2:$B$4,'OMS Response Form (ORF)'!N3316),COUNTIF('OMS Drop Downs'!$B$2:$B$4,'OMS Response Form (ORF)'!P3316),COUNTIF('OMS Drop Downs'!$B$2:$B$4,'OMS Response Form (ORF)'!Q3316),COUNTIF('OMS Drop Downs'!$B$2:$B$4,'OMS Response Form (ORF)'!R3316)),"Complete","Incomplete"))</f>
        <v/>
      </c>
      <c r="T3316" s="28" t="str">
        <f>IF(S3316="Complete",IF(AND(NOT(ISNA(VLOOKUP(CONCATENATE(F3316,G3316,H3316,I3316,J3316,K3316),'OMS Drop Downs'!G:G,1,FALSE))),IF(AND(G3316&lt;&gt;"C3",K3316&lt;&gt;"O5"),IF(SUM(COUNTIF(L3316:R3316,"Y"),COUNTIF(L3316:R3316,"N"))=0,"V","I"),IF(COUNTIF(L3316:R3316,"Y"),"V","I"))="V"),"Valid","Invalid")," ")</f>
        <v xml:space="preserve"> </v>
      </c>
      <c r="U3316"/>
    </row>
    <row r="3317" spans="2:21" x14ac:dyDescent="0.35">
      <c r="B3317" s="50"/>
      <c r="C3317" s="65"/>
      <c r="D3317" s="36"/>
      <c r="E3317" s="64"/>
      <c r="F3317" s="60"/>
      <c r="G3317" s="34"/>
      <c r="H3317" s="34"/>
      <c r="I3317" s="34"/>
      <c r="J3317" s="34"/>
      <c r="K3317" s="34"/>
      <c r="L3317" s="34"/>
      <c r="M3317" s="34"/>
      <c r="N3317" s="34"/>
      <c r="O3317" s="34"/>
      <c r="P3317" s="34"/>
      <c r="Q3317" s="34"/>
      <c r="R3317" s="34"/>
      <c r="S3317" s="27" t="str">
        <f>IF(COUNTA(B3317:R3317)=0,"",IF(AND(COUNTIF('OMS Drop Downs'!$C$2:$C$3,'OMS Response Form (ORF)'!F3317),COUNTIF('OMS Drop Downs'!$D$2:$D$5,'OMS Response Form (ORF)'!G3317),COUNTIF('OMS Drop Downs'!$A$2:$A$5,'OMS Response Form (ORF)'!H3317),COUNTIF('OMS Drop Downs'!$B$2:$B$4,'OMS Response Form (ORF)'!I3317),COUNTIF('OMS Drop Downs'!$A$2:$A$5,'OMS Response Form (ORF)'!J3317),COUNTIF('OMS Drop Downs'!$E$2:$E$7,'OMS Response Form (ORF)'!K3317),COUNTIF('OMS Drop Downs'!$B$2:$B$4,'OMS Response Form (ORF)'!L3317),COUNTIF('OMS Drop Downs'!$B$2:$B$4,'OMS Response Form (ORF)'!M3317),COUNTIF('OMS Drop Downs'!$B$2:$B$4,'OMS Response Form (ORF)'!N3317),COUNTIF('OMS Drop Downs'!$B$2:$B$4,'OMS Response Form (ORF)'!P3317),COUNTIF('OMS Drop Downs'!$B$2:$B$4,'OMS Response Form (ORF)'!Q3317),COUNTIF('OMS Drop Downs'!$B$2:$B$4,'OMS Response Form (ORF)'!R3317)),"Complete","Incomplete"))</f>
        <v/>
      </c>
      <c r="T3317" s="28" t="str">
        <f>IF(S3317="Complete",IF(AND(NOT(ISNA(VLOOKUP(CONCATENATE(F3317,G3317,H3317,I3317,J3317,K3317),'OMS Drop Downs'!G:G,1,FALSE))),IF(AND(G3317&lt;&gt;"C3",K3317&lt;&gt;"O5"),IF(SUM(COUNTIF(L3317:R3317,"Y"),COUNTIF(L3317:R3317,"N"))=0,"V","I"),IF(COUNTIF(L3317:R3317,"Y"),"V","I"))="V"),"Valid","Invalid")," ")</f>
        <v xml:space="preserve"> </v>
      </c>
      <c r="U3317"/>
    </row>
    <row r="3318" spans="2:21" x14ac:dyDescent="0.35">
      <c r="B3318" s="50"/>
      <c r="C3318" s="65"/>
      <c r="D3318" s="36"/>
      <c r="E3318" s="64"/>
      <c r="F3318" s="60"/>
      <c r="G3318" s="34"/>
      <c r="H3318" s="34"/>
      <c r="I3318" s="34"/>
      <c r="J3318" s="34"/>
      <c r="K3318" s="34"/>
      <c r="L3318" s="34"/>
      <c r="M3318" s="34"/>
      <c r="N3318" s="34"/>
      <c r="O3318" s="34"/>
      <c r="P3318" s="34"/>
      <c r="Q3318" s="34"/>
      <c r="R3318" s="34"/>
      <c r="S3318" s="27" t="str">
        <f>IF(COUNTA(B3318:R3318)=0,"",IF(AND(COUNTIF('OMS Drop Downs'!$C$2:$C$3,'OMS Response Form (ORF)'!F3318),COUNTIF('OMS Drop Downs'!$D$2:$D$5,'OMS Response Form (ORF)'!G3318),COUNTIF('OMS Drop Downs'!$A$2:$A$5,'OMS Response Form (ORF)'!H3318),COUNTIF('OMS Drop Downs'!$B$2:$B$4,'OMS Response Form (ORF)'!I3318),COUNTIF('OMS Drop Downs'!$A$2:$A$5,'OMS Response Form (ORF)'!J3318),COUNTIF('OMS Drop Downs'!$E$2:$E$7,'OMS Response Form (ORF)'!K3318),COUNTIF('OMS Drop Downs'!$B$2:$B$4,'OMS Response Form (ORF)'!L3318),COUNTIF('OMS Drop Downs'!$B$2:$B$4,'OMS Response Form (ORF)'!M3318),COUNTIF('OMS Drop Downs'!$B$2:$B$4,'OMS Response Form (ORF)'!N3318),COUNTIF('OMS Drop Downs'!$B$2:$B$4,'OMS Response Form (ORF)'!P3318),COUNTIF('OMS Drop Downs'!$B$2:$B$4,'OMS Response Form (ORF)'!Q3318),COUNTIF('OMS Drop Downs'!$B$2:$B$4,'OMS Response Form (ORF)'!R3318)),"Complete","Incomplete"))</f>
        <v/>
      </c>
      <c r="T3318" s="28" t="str">
        <f>IF(S3318="Complete",IF(AND(NOT(ISNA(VLOOKUP(CONCATENATE(F3318,G3318,H3318,I3318,J3318,K3318),'OMS Drop Downs'!G:G,1,FALSE))),IF(AND(G3318&lt;&gt;"C3",K3318&lt;&gt;"O5"),IF(SUM(COUNTIF(L3318:R3318,"Y"),COUNTIF(L3318:R3318,"N"))=0,"V","I"),IF(COUNTIF(L3318:R3318,"Y"),"V","I"))="V"),"Valid","Invalid")," ")</f>
        <v xml:space="preserve"> </v>
      </c>
      <c r="U3318"/>
    </row>
    <row r="3319" spans="2:21" x14ac:dyDescent="0.35">
      <c r="B3319" s="50"/>
      <c r="C3319" s="65"/>
      <c r="D3319" s="36"/>
      <c r="E3319" s="64"/>
      <c r="F3319" s="60"/>
      <c r="G3319" s="34"/>
      <c r="H3319" s="34"/>
      <c r="I3319" s="34"/>
      <c r="J3319" s="34"/>
      <c r="K3319" s="34"/>
      <c r="L3319" s="34"/>
      <c r="M3319" s="34"/>
      <c r="N3319" s="34"/>
      <c r="O3319" s="34"/>
      <c r="P3319" s="34"/>
      <c r="Q3319" s="34"/>
      <c r="R3319" s="34"/>
      <c r="S3319" s="27" t="str">
        <f>IF(COUNTA(B3319:R3319)=0,"",IF(AND(COUNTIF('OMS Drop Downs'!$C$2:$C$3,'OMS Response Form (ORF)'!F3319),COUNTIF('OMS Drop Downs'!$D$2:$D$5,'OMS Response Form (ORF)'!G3319),COUNTIF('OMS Drop Downs'!$A$2:$A$5,'OMS Response Form (ORF)'!H3319),COUNTIF('OMS Drop Downs'!$B$2:$B$4,'OMS Response Form (ORF)'!I3319),COUNTIF('OMS Drop Downs'!$A$2:$A$5,'OMS Response Form (ORF)'!J3319),COUNTIF('OMS Drop Downs'!$E$2:$E$7,'OMS Response Form (ORF)'!K3319),COUNTIF('OMS Drop Downs'!$B$2:$B$4,'OMS Response Form (ORF)'!L3319),COUNTIF('OMS Drop Downs'!$B$2:$B$4,'OMS Response Form (ORF)'!M3319),COUNTIF('OMS Drop Downs'!$B$2:$B$4,'OMS Response Form (ORF)'!N3319),COUNTIF('OMS Drop Downs'!$B$2:$B$4,'OMS Response Form (ORF)'!P3319),COUNTIF('OMS Drop Downs'!$B$2:$B$4,'OMS Response Form (ORF)'!Q3319),COUNTIF('OMS Drop Downs'!$B$2:$B$4,'OMS Response Form (ORF)'!R3319)),"Complete","Incomplete"))</f>
        <v/>
      </c>
      <c r="T3319" s="28" t="str">
        <f>IF(S3319="Complete",IF(AND(NOT(ISNA(VLOOKUP(CONCATENATE(F3319,G3319,H3319,I3319,J3319,K3319),'OMS Drop Downs'!G:G,1,FALSE))),IF(AND(G3319&lt;&gt;"C3",K3319&lt;&gt;"O5"),IF(SUM(COUNTIF(L3319:R3319,"Y"),COUNTIF(L3319:R3319,"N"))=0,"V","I"),IF(COUNTIF(L3319:R3319,"Y"),"V","I"))="V"),"Valid","Invalid")," ")</f>
        <v xml:space="preserve"> </v>
      </c>
      <c r="U3319"/>
    </row>
    <row r="3320" spans="2:21" x14ac:dyDescent="0.35">
      <c r="B3320" s="50"/>
      <c r="C3320" s="65"/>
      <c r="D3320" s="36"/>
      <c r="E3320" s="64"/>
      <c r="F3320" s="60"/>
      <c r="G3320" s="34"/>
      <c r="H3320" s="34"/>
      <c r="I3320" s="34"/>
      <c r="J3320" s="34"/>
      <c r="K3320" s="34"/>
      <c r="L3320" s="34"/>
      <c r="M3320" s="34"/>
      <c r="N3320" s="34"/>
      <c r="O3320" s="34"/>
      <c r="P3320" s="34"/>
      <c r="Q3320" s="34"/>
      <c r="R3320" s="34"/>
      <c r="S3320" s="27" t="str">
        <f>IF(COUNTA(B3320:R3320)=0,"",IF(AND(COUNTIF('OMS Drop Downs'!$C$2:$C$3,'OMS Response Form (ORF)'!F3320),COUNTIF('OMS Drop Downs'!$D$2:$D$5,'OMS Response Form (ORF)'!G3320),COUNTIF('OMS Drop Downs'!$A$2:$A$5,'OMS Response Form (ORF)'!H3320),COUNTIF('OMS Drop Downs'!$B$2:$B$4,'OMS Response Form (ORF)'!I3320),COUNTIF('OMS Drop Downs'!$A$2:$A$5,'OMS Response Form (ORF)'!J3320),COUNTIF('OMS Drop Downs'!$E$2:$E$7,'OMS Response Form (ORF)'!K3320),COUNTIF('OMS Drop Downs'!$B$2:$B$4,'OMS Response Form (ORF)'!L3320),COUNTIF('OMS Drop Downs'!$B$2:$B$4,'OMS Response Form (ORF)'!M3320),COUNTIF('OMS Drop Downs'!$B$2:$B$4,'OMS Response Form (ORF)'!N3320),COUNTIF('OMS Drop Downs'!$B$2:$B$4,'OMS Response Form (ORF)'!P3320),COUNTIF('OMS Drop Downs'!$B$2:$B$4,'OMS Response Form (ORF)'!Q3320),COUNTIF('OMS Drop Downs'!$B$2:$B$4,'OMS Response Form (ORF)'!R3320)),"Complete","Incomplete"))</f>
        <v/>
      </c>
      <c r="T3320" s="28" t="str">
        <f>IF(S3320="Complete",IF(AND(NOT(ISNA(VLOOKUP(CONCATENATE(F3320,G3320,H3320,I3320,J3320,K3320),'OMS Drop Downs'!G:G,1,FALSE))),IF(AND(G3320&lt;&gt;"C3",K3320&lt;&gt;"O5"),IF(SUM(COUNTIF(L3320:R3320,"Y"),COUNTIF(L3320:R3320,"N"))=0,"V","I"),IF(COUNTIF(L3320:R3320,"Y"),"V","I"))="V"),"Valid","Invalid")," ")</f>
        <v xml:space="preserve"> </v>
      </c>
      <c r="U3320"/>
    </row>
    <row r="3321" spans="2:21" x14ac:dyDescent="0.35">
      <c r="B3321" s="50"/>
      <c r="C3321" s="65"/>
      <c r="D3321" s="36"/>
      <c r="E3321" s="64"/>
      <c r="F3321" s="60"/>
      <c r="G3321" s="34"/>
      <c r="H3321" s="34"/>
      <c r="I3321" s="34"/>
      <c r="J3321" s="34"/>
      <c r="K3321" s="34"/>
      <c r="L3321" s="34"/>
      <c r="M3321" s="34"/>
      <c r="N3321" s="34"/>
      <c r="O3321" s="34"/>
      <c r="P3321" s="34"/>
      <c r="Q3321" s="34"/>
      <c r="R3321" s="34"/>
      <c r="S3321" s="27" t="str">
        <f>IF(COUNTA(B3321:R3321)=0,"",IF(AND(COUNTIF('OMS Drop Downs'!$C$2:$C$3,'OMS Response Form (ORF)'!F3321),COUNTIF('OMS Drop Downs'!$D$2:$D$5,'OMS Response Form (ORF)'!G3321),COUNTIF('OMS Drop Downs'!$A$2:$A$5,'OMS Response Form (ORF)'!H3321),COUNTIF('OMS Drop Downs'!$B$2:$B$4,'OMS Response Form (ORF)'!I3321),COUNTIF('OMS Drop Downs'!$A$2:$A$5,'OMS Response Form (ORF)'!J3321),COUNTIF('OMS Drop Downs'!$E$2:$E$7,'OMS Response Form (ORF)'!K3321),COUNTIF('OMS Drop Downs'!$B$2:$B$4,'OMS Response Form (ORF)'!L3321),COUNTIF('OMS Drop Downs'!$B$2:$B$4,'OMS Response Form (ORF)'!M3321),COUNTIF('OMS Drop Downs'!$B$2:$B$4,'OMS Response Form (ORF)'!N3321),COUNTIF('OMS Drop Downs'!$B$2:$B$4,'OMS Response Form (ORF)'!P3321),COUNTIF('OMS Drop Downs'!$B$2:$B$4,'OMS Response Form (ORF)'!Q3321),COUNTIF('OMS Drop Downs'!$B$2:$B$4,'OMS Response Form (ORF)'!R3321)),"Complete","Incomplete"))</f>
        <v/>
      </c>
      <c r="T3321" s="28" t="str">
        <f>IF(S3321="Complete",IF(AND(NOT(ISNA(VLOOKUP(CONCATENATE(F3321,G3321,H3321,I3321,J3321,K3321),'OMS Drop Downs'!G:G,1,FALSE))),IF(AND(G3321&lt;&gt;"C3",K3321&lt;&gt;"O5"),IF(SUM(COUNTIF(L3321:R3321,"Y"),COUNTIF(L3321:R3321,"N"))=0,"V","I"),IF(COUNTIF(L3321:R3321,"Y"),"V","I"))="V"),"Valid","Invalid")," ")</f>
        <v xml:space="preserve"> </v>
      </c>
      <c r="U3321"/>
    </row>
    <row r="3322" spans="2:21" x14ac:dyDescent="0.35">
      <c r="B3322" s="50"/>
      <c r="C3322" s="65"/>
      <c r="D3322" s="36"/>
      <c r="E3322" s="64"/>
      <c r="F3322" s="60"/>
      <c r="G3322" s="34"/>
      <c r="H3322" s="34"/>
      <c r="I3322" s="34"/>
      <c r="J3322" s="34"/>
      <c r="K3322" s="34"/>
      <c r="L3322" s="34"/>
      <c r="M3322" s="34"/>
      <c r="N3322" s="34"/>
      <c r="O3322" s="34"/>
      <c r="P3322" s="34"/>
      <c r="Q3322" s="34"/>
      <c r="R3322" s="34"/>
      <c r="S3322" s="27" t="str">
        <f>IF(COUNTA(B3322:R3322)=0,"",IF(AND(COUNTIF('OMS Drop Downs'!$C$2:$C$3,'OMS Response Form (ORF)'!F3322),COUNTIF('OMS Drop Downs'!$D$2:$D$5,'OMS Response Form (ORF)'!G3322),COUNTIF('OMS Drop Downs'!$A$2:$A$5,'OMS Response Form (ORF)'!H3322),COUNTIF('OMS Drop Downs'!$B$2:$B$4,'OMS Response Form (ORF)'!I3322),COUNTIF('OMS Drop Downs'!$A$2:$A$5,'OMS Response Form (ORF)'!J3322),COUNTIF('OMS Drop Downs'!$E$2:$E$7,'OMS Response Form (ORF)'!K3322),COUNTIF('OMS Drop Downs'!$B$2:$B$4,'OMS Response Form (ORF)'!L3322),COUNTIF('OMS Drop Downs'!$B$2:$B$4,'OMS Response Form (ORF)'!M3322),COUNTIF('OMS Drop Downs'!$B$2:$B$4,'OMS Response Form (ORF)'!N3322),COUNTIF('OMS Drop Downs'!$B$2:$B$4,'OMS Response Form (ORF)'!P3322),COUNTIF('OMS Drop Downs'!$B$2:$B$4,'OMS Response Form (ORF)'!Q3322),COUNTIF('OMS Drop Downs'!$B$2:$B$4,'OMS Response Form (ORF)'!R3322)),"Complete","Incomplete"))</f>
        <v/>
      </c>
      <c r="T3322" s="28" t="str">
        <f>IF(S3322="Complete",IF(AND(NOT(ISNA(VLOOKUP(CONCATENATE(F3322,G3322,H3322,I3322,J3322,K3322),'OMS Drop Downs'!G:G,1,FALSE))),IF(AND(G3322&lt;&gt;"C3",K3322&lt;&gt;"O5"),IF(SUM(COUNTIF(L3322:R3322,"Y"),COUNTIF(L3322:R3322,"N"))=0,"V","I"),IF(COUNTIF(L3322:R3322,"Y"),"V","I"))="V"),"Valid","Invalid")," ")</f>
        <v xml:space="preserve"> </v>
      </c>
      <c r="U3322"/>
    </row>
    <row r="3323" spans="2:21" x14ac:dyDescent="0.35">
      <c r="B3323" s="50"/>
      <c r="C3323" s="65"/>
      <c r="D3323" s="36"/>
      <c r="E3323" s="64"/>
      <c r="F3323" s="60"/>
      <c r="G3323" s="34"/>
      <c r="H3323" s="34"/>
      <c r="I3323" s="34"/>
      <c r="J3323" s="34"/>
      <c r="K3323" s="34"/>
      <c r="L3323" s="34"/>
      <c r="M3323" s="34"/>
      <c r="N3323" s="34"/>
      <c r="O3323" s="34"/>
      <c r="P3323" s="34"/>
      <c r="Q3323" s="34"/>
      <c r="R3323" s="34"/>
      <c r="S3323" s="27" t="str">
        <f>IF(COUNTA(B3323:R3323)=0,"",IF(AND(COUNTIF('OMS Drop Downs'!$C$2:$C$3,'OMS Response Form (ORF)'!F3323),COUNTIF('OMS Drop Downs'!$D$2:$D$5,'OMS Response Form (ORF)'!G3323),COUNTIF('OMS Drop Downs'!$A$2:$A$5,'OMS Response Form (ORF)'!H3323),COUNTIF('OMS Drop Downs'!$B$2:$B$4,'OMS Response Form (ORF)'!I3323),COUNTIF('OMS Drop Downs'!$A$2:$A$5,'OMS Response Form (ORF)'!J3323),COUNTIF('OMS Drop Downs'!$E$2:$E$7,'OMS Response Form (ORF)'!K3323),COUNTIF('OMS Drop Downs'!$B$2:$B$4,'OMS Response Form (ORF)'!L3323),COUNTIF('OMS Drop Downs'!$B$2:$B$4,'OMS Response Form (ORF)'!M3323),COUNTIF('OMS Drop Downs'!$B$2:$B$4,'OMS Response Form (ORF)'!N3323),COUNTIF('OMS Drop Downs'!$B$2:$B$4,'OMS Response Form (ORF)'!P3323),COUNTIF('OMS Drop Downs'!$B$2:$B$4,'OMS Response Form (ORF)'!Q3323),COUNTIF('OMS Drop Downs'!$B$2:$B$4,'OMS Response Form (ORF)'!R3323)),"Complete","Incomplete"))</f>
        <v/>
      </c>
      <c r="T3323" s="28" t="str">
        <f>IF(S3323="Complete",IF(AND(NOT(ISNA(VLOOKUP(CONCATENATE(F3323,G3323,H3323,I3323,J3323,K3323),'OMS Drop Downs'!G:G,1,FALSE))),IF(AND(G3323&lt;&gt;"C3",K3323&lt;&gt;"O5"),IF(SUM(COUNTIF(L3323:R3323,"Y"),COUNTIF(L3323:R3323,"N"))=0,"V","I"),IF(COUNTIF(L3323:R3323,"Y"),"V","I"))="V"),"Valid","Invalid")," ")</f>
        <v xml:space="preserve"> </v>
      </c>
      <c r="U3323"/>
    </row>
    <row r="3324" spans="2:21" x14ac:dyDescent="0.35">
      <c r="B3324" s="50"/>
      <c r="C3324" s="65"/>
      <c r="D3324" s="36"/>
      <c r="E3324" s="64"/>
      <c r="F3324" s="60"/>
      <c r="G3324" s="34"/>
      <c r="H3324" s="34"/>
      <c r="I3324" s="34"/>
      <c r="J3324" s="34"/>
      <c r="K3324" s="34"/>
      <c r="L3324" s="34"/>
      <c r="M3324" s="34"/>
      <c r="N3324" s="34"/>
      <c r="O3324" s="34"/>
      <c r="P3324" s="34"/>
      <c r="Q3324" s="34"/>
      <c r="R3324" s="34"/>
      <c r="S3324" s="27" t="str">
        <f>IF(COUNTA(B3324:R3324)=0,"",IF(AND(COUNTIF('OMS Drop Downs'!$C$2:$C$3,'OMS Response Form (ORF)'!F3324),COUNTIF('OMS Drop Downs'!$D$2:$D$5,'OMS Response Form (ORF)'!G3324),COUNTIF('OMS Drop Downs'!$A$2:$A$5,'OMS Response Form (ORF)'!H3324),COUNTIF('OMS Drop Downs'!$B$2:$B$4,'OMS Response Form (ORF)'!I3324),COUNTIF('OMS Drop Downs'!$A$2:$A$5,'OMS Response Form (ORF)'!J3324),COUNTIF('OMS Drop Downs'!$E$2:$E$7,'OMS Response Form (ORF)'!K3324),COUNTIF('OMS Drop Downs'!$B$2:$B$4,'OMS Response Form (ORF)'!L3324),COUNTIF('OMS Drop Downs'!$B$2:$B$4,'OMS Response Form (ORF)'!M3324),COUNTIF('OMS Drop Downs'!$B$2:$B$4,'OMS Response Form (ORF)'!N3324),COUNTIF('OMS Drop Downs'!$B$2:$B$4,'OMS Response Form (ORF)'!P3324),COUNTIF('OMS Drop Downs'!$B$2:$B$4,'OMS Response Form (ORF)'!Q3324),COUNTIF('OMS Drop Downs'!$B$2:$B$4,'OMS Response Form (ORF)'!R3324)),"Complete","Incomplete"))</f>
        <v/>
      </c>
      <c r="T3324" s="28" t="str">
        <f>IF(S3324="Complete",IF(AND(NOT(ISNA(VLOOKUP(CONCATENATE(F3324,G3324,H3324,I3324,J3324,K3324),'OMS Drop Downs'!G:G,1,FALSE))),IF(AND(G3324&lt;&gt;"C3",K3324&lt;&gt;"O5"),IF(SUM(COUNTIF(L3324:R3324,"Y"),COUNTIF(L3324:R3324,"N"))=0,"V","I"),IF(COUNTIF(L3324:R3324,"Y"),"V","I"))="V"),"Valid","Invalid")," ")</f>
        <v xml:space="preserve"> </v>
      </c>
      <c r="U3324"/>
    </row>
    <row r="3325" spans="2:21" x14ac:dyDescent="0.35">
      <c r="B3325" s="50"/>
      <c r="C3325" s="65"/>
      <c r="D3325" s="36"/>
      <c r="E3325" s="64"/>
      <c r="F3325" s="60"/>
      <c r="G3325" s="34"/>
      <c r="H3325" s="34"/>
      <c r="I3325" s="34"/>
      <c r="J3325" s="34"/>
      <c r="K3325" s="34"/>
      <c r="L3325" s="34"/>
      <c r="M3325" s="34"/>
      <c r="N3325" s="34"/>
      <c r="O3325" s="34"/>
      <c r="P3325" s="34"/>
      <c r="Q3325" s="34"/>
      <c r="R3325" s="34"/>
      <c r="S3325" s="27" t="str">
        <f>IF(COUNTA(B3325:R3325)=0,"",IF(AND(COUNTIF('OMS Drop Downs'!$C$2:$C$3,'OMS Response Form (ORF)'!F3325),COUNTIF('OMS Drop Downs'!$D$2:$D$5,'OMS Response Form (ORF)'!G3325),COUNTIF('OMS Drop Downs'!$A$2:$A$5,'OMS Response Form (ORF)'!H3325),COUNTIF('OMS Drop Downs'!$B$2:$B$4,'OMS Response Form (ORF)'!I3325),COUNTIF('OMS Drop Downs'!$A$2:$A$5,'OMS Response Form (ORF)'!J3325),COUNTIF('OMS Drop Downs'!$E$2:$E$7,'OMS Response Form (ORF)'!K3325),COUNTIF('OMS Drop Downs'!$B$2:$B$4,'OMS Response Form (ORF)'!L3325),COUNTIF('OMS Drop Downs'!$B$2:$B$4,'OMS Response Form (ORF)'!M3325),COUNTIF('OMS Drop Downs'!$B$2:$B$4,'OMS Response Form (ORF)'!N3325),COUNTIF('OMS Drop Downs'!$B$2:$B$4,'OMS Response Form (ORF)'!P3325),COUNTIF('OMS Drop Downs'!$B$2:$B$4,'OMS Response Form (ORF)'!Q3325),COUNTIF('OMS Drop Downs'!$B$2:$B$4,'OMS Response Form (ORF)'!R3325)),"Complete","Incomplete"))</f>
        <v/>
      </c>
      <c r="T3325" s="28" t="str">
        <f>IF(S3325="Complete",IF(AND(NOT(ISNA(VLOOKUP(CONCATENATE(F3325,G3325,H3325,I3325,J3325,K3325),'OMS Drop Downs'!G:G,1,FALSE))),IF(AND(G3325&lt;&gt;"C3",K3325&lt;&gt;"O5"),IF(SUM(COUNTIF(L3325:R3325,"Y"),COUNTIF(L3325:R3325,"N"))=0,"V","I"),IF(COUNTIF(L3325:R3325,"Y"),"V","I"))="V"),"Valid","Invalid")," ")</f>
        <v xml:space="preserve"> </v>
      </c>
      <c r="U3325"/>
    </row>
    <row r="3326" spans="2:21" x14ac:dyDescent="0.35">
      <c r="B3326" s="50"/>
      <c r="C3326" s="65"/>
      <c r="D3326" s="36"/>
      <c r="E3326" s="64"/>
      <c r="F3326" s="60"/>
      <c r="G3326" s="34"/>
      <c r="H3326" s="34"/>
      <c r="I3326" s="34"/>
      <c r="J3326" s="34"/>
      <c r="K3326" s="34"/>
      <c r="L3326" s="34"/>
      <c r="M3326" s="34"/>
      <c r="N3326" s="34"/>
      <c r="O3326" s="34"/>
      <c r="P3326" s="34"/>
      <c r="Q3326" s="34"/>
      <c r="R3326" s="34"/>
      <c r="S3326" s="27" t="str">
        <f>IF(COUNTA(B3326:R3326)=0,"",IF(AND(COUNTIF('OMS Drop Downs'!$C$2:$C$3,'OMS Response Form (ORF)'!F3326),COUNTIF('OMS Drop Downs'!$D$2:$D$5,'OMS Response Form (ORF)'!G3326),COUNTIF('OMS Drop Downs'!$A$2:$A$5,'OMS Response Form (ORF)'!H3326),COUNTIF('OMS Drop Downs'!$B$2:$B$4,'OMS Response Form (ORF)'!I3326),COUNTIF('OMS Drop Downs'!$A$2:$A$5,'OMS Response Form (ORF)'!J3326),COUNTIF('OMS Drop Downs'!$E$2:$E$7,'OMS Response Form (ORF)'!K3326),COUNTIF('OMS Drop Downs'!$B$2:$B$4,'OMS Response Form (ORF)'!L3326),COUNTIF('OMS Drop Downs'!$B$2:$B$4,'OMS Response Form (ORF)'!M3326),COUNTIF('OMS Drop Downs'!$B$2:$B$4,'OMS Response Form (ORF)'!N3326),COUNTIF('OMS Drop Downs'!$B$2:$B$4,'OMS Response Form (ORF)'!P3326),COUNTIF('OMS Drop Downs'!$B$2:$B$4,'OMS Response Form (ORF)'!Q3326),COUNTIF('OMS Drop Downs'!$B$2:$B$4,'OMS Response Form (ORF)'!R3326)),"Complete","Incomplete"))</f>
        <v/>
      </c>
      <c r="T3326" s="28" t="str">
        <f>IF(S3326="Complete",IF(AND(NOT(ISNA(VLOOKUP(CONCATENATE(F3326,G3326,H3326,I3326,J3326,K3326),'OMS Drop Downs'!G:G,1,FALSE))),IF(AND(G3326&lt;&gt;"C3",K3326&lt;&gt;"O5"),IF(SUM(COUNTIF(L3326:R3326,"Y"),COUNTIF(L3326:R3326,"N"))=0,"V","I"),IF(COUNTIF(L3326:R3326,"Y"),"V","I"))="V"),"Valid","Invalid")," ")</f>
        <v xml:space="preserve"> </v>
      </c>
      <c r="U3326"/>
    </row>
    <row r="3327" spans="2:21" x14ac:dyDescent="0.35">
      <c r="B3327" s="50"/>
      <c r="C3327" s="65"/>
      <c r="D3327" s="36"/>
      <c r="E3327" s="64"/>
      <c r="F3327" s="60"/>
      <c r="G3327" s="34"/>
      <c r="H3327" s="34"/>
      <c r="I3327" s="34"/>
      <c r="J3327" s="34"/>
      <c r="K3327" s="34"/>
      <c r="L3327" s="34"/>
      <c r="M3327" s="34"/>
      <c r="N3327" s="34"/>
      <c r="O3327" s="34"/>
      <c r="P3327" s="34"/>
      <c r="Q3327" s="34"/>
      <c r="R3327" s="34"/>
      <c r="S3327" s="27" t="str">
        <f>IF(COUNTA(B3327:R3327)=0,"",IF(AND(COUNTIF('OMS Drop Downs'!$C$2:$C$3,'OMS Response Form (ORF)'!F3327),COUNTIF('OMS Drop Downs'!$D$2:$D$5,'OMS Response Form (ORF)'!G3327),COUNTIF('OMS Drop Downs'!$A$2:$A$5,'OMS Response Form (ORF)'!H3327),COUNTIF('OMS Drop Downs'!$B$2:$B$4,'OMS Response Form (ORF)'!I3327),COUNTIF('OMS Drop Downs'!$A$2:$A$5,'OMS Response Form (ORF)'!J3327),COUNTIF('OMS Drop Downs'!$E$2:$E$7,'OMS Response Form (ORF)'!K3327),COUNTIF('OMS Drop Downs'!$B$2:$B$4,'OMS Response Form (ORF)'!L3327),COUNTIF('OMS Drop Downs'!$B$2:$B$4,'OMS Response Form (ORF)'!M3327),COUNTIF('OMS Drop Downs'!$B$2:$B$4,'OMS Response Form (ORF)'!N3327),COUNTIF('OMS Drop Downs'!$B$2:$B$4,'OMS Response Form (ORF)'!P3327),COUNTIF('OMS Drop Downs'!$B$2:$B$4,'OMS Response Form (ORF)'!Q3327),COUNTIF('OMS Drop Downs'!$B$2:$B$4,'OMS Response Form (ORF)'!R3327)),"Complete","Incomplete"))</f>
        <v/>
      </c>
      <c r="T3327" s="28" t="str">
        <f>IF(S3327="Complete",IF(AND(NOT(ISNA(VLOOKUP(CONCATENATE(F3327,G3327,H3327,I3327,J3327,K3327),'OMS Drop Downs'!G:G,1,FALSE))),IF(AND(G3327&lt;&gt;"C3",K3327&lt;&gt;"O5"),IF(SUM(COUNTIF(L3327:R3327,"Y"),COUNTIF(L3327:R3327,"N"))=0,"V","I"),IF(COUNTIF(L3327:R3327,"Y"),"V","I"))="V"),"Valid","Invalid")," ")</f>
        <v xml:space="preserve"> </v>
      </c>
      <c r="U3327"/>
    </row>
    <row r="3328" spans="2:21" x14ac:dyDescent="0.35">
      <c r="B3328" s="50"/>
      <c r="C3328" s="65"/>
      <c r="D3328" s="36"/>
      <c r="E3328" s="64"/>
      <c r="F3328" s="60"/>
      <c r="G3328" s="34"/>
      <c r="H3328" s="34"/>
      <c r="I3328" s="34"/>
      <c r="J3328" s="34"/>
      <c r="K3328" s="34"/>
      <c r="L3328" s="34"/>
      <c r="M3328" s="34"/>
      <c r="N3328" s="34"/>
      <c r="O3328" s="34"/>
      <c r="P3328" s="34"/>
      <c r="Q3328" s="34"/>
      <c r="R3328" s="34"/>
      <c r="S3328" s="27" t="str">
        <f>IF(COUNTA(B3328:R3328)=0,"",IF(AND(COUNTIF('OMS Drop Downs'!$C$2:$C$3,'OMS Response Form (ORF)'!F3328),COUNTIF('OMS Drop Downs'!$D$2:$D$5,'OMS Response Form (ORF)'!G3328),COUNTIF('OMS Drop Downs'!$A$2:$A$5,'OMS Response Form (ORF)'!H3328),COUNTIF('OMS Drop Downs'!$B$2:$B$4,'OMS Response Form (ORF)'!I3328),COUNTIF('OMS Drop Downs'!$A$2:$A$5,'OMS Response Form (ORF)'!J3328),COUNTIF('OMS Drop Downs'!$E$2:$E$7,'OMS Response Form (ORF)'!K3328),COUNTIF('OMS Drop Downs'!$B$2:$B$4,'OMS Response Form (ORF)'!L3328),COUNTIF('OMS Drop Downs'!$B$2:$B$4,'OMS Response Form (ORF)'!M3328),COUNTIF('OMS Drop Downs'!$B$2:$B$4,'OMS Response Form (ORF)'!N3328),COUNTIF('OMS Drop Downs'!$B$2:$B$4,'OMS Response Form (ORF)'!P3328),COUNTIF('OMS Drop Downs'!$B$2:$B$4,'OMS Response Form (ORF)'!Q3328),COUNTIF('OMS Drop Downs'!$B$2:$B$4,'OMS Response Form (ORF)'!R3328)),"Complete","Incomplete"))</f>
        <v/>
      </c>
      <c r="T3328" s="28" t="str">
        <f>IF(S3328="Complete",IF(AND(NOT(ISNA(VLOOKUP(CONCATENATE(F3328,G3328,H3328,I3328,J3328,K3328),'OMS Drop Downs'!G:G,1,FALSE))),IF(AND(G3328&lt;&gt;"C3",K3328&lt;&gt;"O5"),IF(SUM(COUNTIF(L3328:R3328,"Y"),COUNTIF(L3328:R3328,"N"))=0,"V","I"),IF(COUNTIF(L3328:R3328,"Y"),"V","I"))="V"),"Valid","Invalid")," ")</f>
        <v xml:space="preserve"> </v>
      </c>
      <c r="U3328"/>
    </row>
    <row r="3329" spans="2:21" x14ac:dyDescent="0.35">
      <c r="B3329" s="50"/>
      <c r="C3329" s="65"/>
      <c r="D3329" s="36"/>
      <c r="E3329" s="64"/>
      <c r="F3329" s="60"/>
      <c r="G3329" s="34"/>
      <c r="H3329" s="34"/>
      <c r="I3329" s="34"/>
      <c r="J3329" s="34"/>
      <c r="K3329" s="34"/>
      <c r="L3329" s="34"/>
      <c r="M3329" s="34"/>
      <c r="N3329" s="34"/>
      <c r="O3329" s="34"/>
      <c r="P3329" s="34"/>
      <c r="Q3329" s="34"/>
      <c r="R3329" s="34"/>
      <c r="S3329" s="27" t="str">
        <f>IF(COUNTA(B3329:R3329)=0,"",IF(AND(COUNTIF('OMS Drop Downs'!$C$2:$C$3,'OMS Response Form (ORF)'!F3329),COUNTIF('OMS Drop Downs'!$D$2:$D$5,'OMS Response Form (ORF)'!G3329),COUNTIF('OMS Drop Downs'!$A$2:$A$5,'OMS Response Form (ORF)'!H3329),COUNTIF('OMS Drop Downs'!$B$2:$B$4,'OMS Response Form (ORF)'!I3329),COUNTIF('OMS Drop Downs'!$A$2:$A$5,'OMS Response Form (ORF)'!J3329),COUNTIF('OMS Drop Downs'!$E$2:$E$7,'OMS Response Form (ORF)'!K3329),COUNTIF('OMS Drop Downs'!$B$2:$B$4,'OMS Response Form (ORF)'!L3329),COUNTIF('OMS Drop Downs'!$B$2:$B$4,'OMS Response Form (ORF)'!M3329),COUNTIF('OMS Drop Downs'!$B$2:$B$4,'OMS Response Form (ORF)'!N3329),COUNTIF('OMS Drop Downs'!$B$2:$B$4,'OMS Response Form (ORF)'!P3329),COUNTIF('OMS Drop Downs'!$B$2:$B$4,'OMS Response Form (ORF)'!Q3329),COUNTIF('OMS Drop Downs'!$B$2:$B$4,'OMS Response Form (ORF)'!R3329)),"Complete","Incomplete"))</f>
        <v/>
      </c>
      <c r="T3329" s="28" t="str">
        <f>IF(S3329="Complete",IF(AND(NOT(ISNA(VLOOKUP(CONCATENATE(F3329,G3329,H3329,I3329,J3329,K3329),'OMS Drop Downs'!G:G,1,FALSE))),IF(AND(G3329&lt;&gt;"C3",K3329&lt;&gt;"O5"),IF(SUM(COUNTIF(L3329:R3329,"Y"),COUNTIF(L3329:R3329,"N"))=0,"V","I"),IF(COUNTIF(L3329:R3329,"Y"),"V","I"))="V"),"Valid","Invalid")," ")</f>
        <v xml:space="preserve"> </v>
      </c>
      <c r="U3329"/>
    </row>
    <row r="3330" spans="2:21" x14ac:dyDescent="0.35">
      <c r="B3330" s="50"/>
      <c r="C3330" s="65"/>
      <c r="D3330" s="36"/>
      <c r="E3330" s="64"/>
      <c r="F3330" s="60"/>
      <c r="G3330" s="34"/>
      <c r="H3330" s="34"/>
      <c r="I3330" s="34"/>
      <c r="J3330" s="34"/>
      <c r="K3330" s="34"/>
      <c r="L3330" s="34"/>
      <c r="M3330" s="34"/>
      <c r="N3330" s="34"/>
      <c r="O3330" s="34"/>
      <c r="P3330" s="34"/>
      <c r="Q3330" s="34"/>
      <c r="R3330" s="34"/>
      <c r="S3330" s="27" t="str">
        <f>IF(COUNTA(B3330:R3330)=0,"",IF(AND(COUNTIF('OMS Drop Downs'!$C$2:$C$3,'OMS Response Form (ORF)'!F3330),COUNTIF('OMS Drop Downs'!$D$2:$D$5,'OMS Response Form (ORF)'!G3330),COUNTIF('OMS Drop Downs'!$A$2:$A$5,'OMS Response Form (ORF)'!H3330),COUNTIF('OMS Drop Downs'!$B$2:$B$4,'OMS Response Form (ORF)'!I3330),COUNTIF('OMS Drop Downs'!$A$2:$A$5,'OMS Response Form (ORF)'!J3330),COUNTIF('OMS Drop Downs'!$E$2:$E$7,'OMS Response Form (ORF)'!K3330),COUNTIF('OMS Drop Downs'!$B$2:$B$4,'OMS Response Form (ORF)'!L3330),COUNTIF('OMS Drop Downs'!$B$2:$B$4,'OMS Response Form (ORF)'!M3330),COUNTIF('OMS Drop Downs'!$B$2:$B$4,'OMS Response Form (ORF)'!N3330),COUNTIF('OMS Drop Downs'!$B$2:$B$4,'OMS Response Form (ORF)'!P3330),COUNTIF('OMS Drop Downs'!$B$2:$B$4,'OMS Response Form (ORF)'!Q3330),COUNTIF('OMS Drop Downs'!$B$2:$B$4,'OMS Response Form (ORF)'!R3330)),"Complete","Incomplete"))</f>
        <v/>
      </c>
      <c r="T3330" s="28" t="str">
        <f>IF(S3330="Complete",IF(AND(NOT(ISNA(VLOOKUP(CONCATENATE(F3330,G3330,H3330,I3330,J3330,K3330),'OMS Drop Downs'!G:G,1,FALSE))),IF(AND(G3330&lt;&gt;"C3",K3330&lt;&gt;"O5"),IF(SUM(COUNTIF(L3330:R3330,"Y"),COUNTIF(L3330:R3330,"N"))=0,"V","I"),IF(COUNTIF(L3330:R3330,"Y"),"V","I"))="V"),"Valid","Invalid")," ")</f>
        <v xml:space="preserve"> </v>
      </c>
      <c r="U3330"/>
    </row>
    <row r="3331" spans="2:21" x14ac:dyDescent="0.35">
      <c r="B3331" s="50"/>
      <c r="C3331" s="65"/>
      <c r="D3331" s="36"/>
      <c r="E3331" s="64"/>
      <c r="F3331" s="60"/>
      <c r="G3331" s="34"/>
      <c r="H3331" s="34"/>
      <c r="I3331" s="34"/>
      <c r="J3331" s="34"/>
      <c r="K3331" s="34"/>
      <c r="L3331" s="34"/>
      <c r="M3331" s="34"/>
      <c r="N3331" s="34"/>
      <c r="O3331" s="34"/>
      <c r="P3331" s="34"/>
      <c r="Q3331" s="34"/>
      <c r="R3331" s="34"/>
      <c r="S3331" s="27" t="str">
        <f>IF(COUNTA(B3331:R3331)=0,"",IF(AND(COUNTIF('OMS Drop Downs'!$C$2:$C$3,'OMS Response Form (ORF)'!F3331),COUNTIF('OMS Drop Downs'!$D$2:$D$5,'OMS Response Form (ORF)'!G3331),COUNTIF('OMS Drop Downs'!$A$2:$A$5,'OMS Response Form (ORF)'!H3331),COUNTIF('OMS Drop Downs'!$B$2:$B$4,'OMS Response Form (ORF)'!I3331),COUNTIF('OMS Drop Downs'!$A$2:$A$5,'OMS Response Form (ORF)'!J3331),COUNTIF('OMS Drop Downs'!$E$2:$E$7,'OMS Response Form (ORF)'!K3331),COUNTIF('OMS Drop Downs'!$B$2:$B$4,'OMS Response Form (ORF)'!L3331),COUNTIF('OMS Drop Downs'!$B$2:$B$4,'OMS Response Form (ORF)'!M3331),COUNTIF('OMS Drop Downs'!$B$2:$B$4,'OMS Response Form (ORF)'!N3331),COUNTIF('OMS Drop Downs'!$B$2:$B$4,'OMS Response Form (ORF)'!P3331),COUNTIF('OMS Drop Downs'!$B$2:$B$4,'OMS Response Form (ORF)'!Q3331),COUNTIF('OMS Drop Downs'!$B$2:$B$4,'OMS Response Form (ORF)'!R3331)),"Complete","Incomplete"))</f>
        <v/>
      </c>
      <c r="T3331" s="28" t="str">
        <f>IF(S3331="Complete",IF(AND(NOT(ISNA(VLOOKUP(CONCATENATE(F3331,G3331,H3331,I3331,J3331,K3331),'OMS Drop Downs'!G:G,1,FALSE))),IF(AND(G3331&lt;&gt;"C3",K3331&lt;&gt;"O5"),IF(SUM(COUNTIF(L3331:R3331,"Y"),COUNTIF(L3331:R3331,"N"))=0,"V","I"),IF(COUNTIF(L3331:R3331,"Y"),"V","I"))="V"),"Valid","Invalid")," ")</f>
        <v xml:space="preserve"> </v>
      </c>
      <c r="U3331"/>
    </row>
    <row r="3332" spans="2:21" x14ac:dyDescent="0.35">
      <c r="B3332" s="50"/>
      <c r="C3332" s="65"/>
      <c r="D3332" s="36"/>
      <c r="E3332" s="64"/>
      <c r="F3332" s="60"/>
      <c r="G3332" s="34"/>
      <c r="H3332" s="34"/>
      <c r="I3332" s="34"/>
      <c r="J3332" s="34"/>
      <c r="K3332" s="34"/>
      <c r="L3332" s="34"/>
      <c r="M3332" s="34"/>
      <c r="N3332" s="34"/>
      <c r="O3332" s="34"/>
      <c r="P3332" s="34"/>
      <c r="Q3332" s="34"/>
      <c r="R3332" s="34"/>
      <c r="S3332" s="27" t="str">
        <f>IF(COUNTA(B3332:R3332)=0,"",IF(AND(COUNTIF('OMS Drop Downs'!$C$2:$C$3,'OMS Response Form (ORF)'!F3332),COUNTIF('OMS Drop Downs'!$D$2:$D$5,'OMS Response Form (ORF)'!G3332),COUNTIF('OMS Drop Downs'!$A$2:$A$5,'OMS Response Form (ORF)'!H3332),COUNTIF('OMS Drop Downs'!$B$2:$B$4,'OMS Response Form (ORF)'!I3332),COUNTIF('OMS Drop Downs'!$A$2:$A$5,'OMS Response Form (ORF)'!J3332),COUNTIF('OMS Drop Downs'!$E$2:$E$7,'OMS Response Form (ORF)'!K3332),COUNTIF('OMS Drop Downs'!$B$2:$B$4,'OMS Response Form (ORF)'!L3332),COUNTIF('OMS Drop Downs'!$B$2:$B$4,'OMS Response Form (ORF)'!M3332),COUNTIF('OMS Drop Downs'!$B$2:$B$4,'OMS Response Form (ORF)'!N3332),COUNTIF('OMS Drop Downs'!$B$2:$B$4,'OMS Response Form (ORF)'!P3332),COUNTIF('OMS Drop Downs'!$B$2:$B$4,'OMS Response Form (ORF)'!Q3332),COUNTIF('OMS Drop Downs'!$B$2:$B$4,'OMS Response Form (ORF)'!R3332)),"Complete","Incomplete"))</f>
        <v/>
      </c>
      <c r="T3332" s="28" t="str">
        <f>IF(S3332="Complete",IF(AND(NOT(ISNA(VLOOKUP(CONCATENATE(F3332,G3332,H3332,I3332,J3332,K3332),'OMS Drop Downs'!G:G,1,FALSE))),IF(AND(G3332&lt;&gt;"C3",K3332&lt;&gt;"O5"),IF(SUM(COUNTIF(L3332:R3332,"Y"),COUNTIF(L3332:R3332,"N"))=0,"V","I"),IF(COUNTIF(L3332:R3332,"Y"),"V","I"))="V"),"Valid","Invalid")," ")</f>
        <v xml:space="preserve"> </v>
      </c>
      <c r="U3332"/>
    </row>
    <row r="3333" spans="2:21" x14ac:dyDescent="0.35">
      <c r="B3333" s="50"/>
      <c r="C3333" s="65"/>
      <c r="D3333" s="36"/>
      <c r="E3333" s="64"/>
      <c r="F3333" s="60"/>
      <c r="G3333" s="34"/>
      <c r="H3333" s="34"/>
      <c r="I3333" s="34"/>
      <c r="J3333" s="34"/>
      <c r="K3333" s="34"/>
      <c r="L3333" s="34"/>
      <c r="M3333" s="34"/>
      <c r="N3333" s="34"/>
      <c r="O3333" s="34"/>
      <c r="P3333" s="34"/>
      <c r="Q3333" s="34"/>
      <c r="R3333" s="34"/>
      <c r="S3333" s="27" t="str">
        <f>IF(COUNTA(B3333:R3333)=0,"",IF(AND(COUNTIF('OMS Drop Downs'!$C$2:$C$3,'OMS Response Form (ORF)'!F3333),COUNTIF('OMS Drop Downs'!$D$2:$D$5,'OMS Response Form (ORF)'!G3333),COUNTIF('OMS Drop Downs'!$A$2:$A$5,'OMS Response Form (ORF)'!H3333),COUNTIF('OMS Drop Downs'!$B$2:$B$4,'OMS Response Form (ORF)'!I3333),COUNTIF('OMS Drop Downs'!$A$2:$A$5,'OMS Response Form (ORF)'!J3333),COUNTIF('OMS Drop Downs'!$E$2:$E$7,'OMS Response Form (ORF)'!K3333),COUNTIF('OMS Drop Downs'!$B$2:$B$4,'OMS Response Form (ORF)'!L3333),COUNTIF('OMS Drop Downs'!$B$2:$B$4,'OMS Response Form (ORF)'!M3333),COUNTIF('OMS Drop Downs'!$B$2:$B$4,'OMS Response Form (ORF)'!N3333),COUNTIF('OMS Drop Downs'!$B$2:$B$4,'OMS Response Form (ORF)'!P3333),COUNTIF('OMS Drop Downs'!$B$2:$B$4,'OMS Response Form (ORF)'!Q3333),COUNTIF('OMS Drop Downs'!$B$2:$B$4,'OMS Response Form (ORF)'!R3333)),"Complete","Incomplete"))</f>
        <v/>
      </c>
      <c r="T3333" s="28" t="str">
        <f>IF(S3333="Complete",IF(AND(NOT(ISNA(VLOOKUP(CONCATENATE(F3333,G3333,H3333,I3333,J3333,K3333),'OMS Drop Downs'!G:G,1,FALSE))),IF(AND(G3333&lt;&gt;"C3",K3333&lt;&gt;"O5"),IF(SUM(COUNTIF(L3333:R3333,"Y"),COUNTIF(L3333:R3333,"N"))=0,"V","I"),IF(COUNTIF(L3333:R3333,"Y"),"V","I"))="V"),"Valid","Invalid")," ")</f>
        <v xml:space="preserve"> </v>
      </c>
      <c r="U3333"/>
    </row>
    <row r="3334" spans="2:21" x14ac:dyDescent="0.35">
      <c r="B3334" s="50"/>
      <c r="C3334" s="65"/>
      <c r="D3334" s="36"/>
      <c r="E3334" s="64"/>
      <c r="F3334" s="60"/>
      <c r="G3334" s="34"/>
      <c r="H3334" s="34"/>
      <c r="I3334" s="34"/>
      <c r="J3334" s="34"/>
      <c r="K3334" s="34"/>
      <c r="L3334" s="34"/>
      <c r="M3334" s="34"/>
      <c r="N3334" s="34"/>
      <c r="O3334" s="34"/>
      <c r="P3334" s="34"/>
      <c r="Q3334" s="34"/>
      <c r="R3334" s="34"/>
      <c r="S3334" s="27" t="str">
        <f>IF(COUNTA(B3334:R3334)=0,"",IF(AND(COUNTIF('OMS Drop Downs'!$C$2:$C$3,'OMS Response Form (ORF)'!F3334),COUNTIF('OMS Drop Downs'!$D$2:$D$5,'OMS Response Form (ORF)'!G3334),COUNTIF('OMS Drop Downs'!$A$2:$A$5,'OMS Response Form (ORF)'!H3334),COUNTIF('OMS Drop Downs'!$B$2:$B$4,'OMS Response Form (ORF)'!I3334),COUNTIF('OMS Drop Downs'!$A$2:$A$5,'OMS Response Form (ORF)'!J3334),COUNTIF('OMS Drop Downs'!$E$2:$E$7,'OMS Response Form (ORF)'!K3334),COUNTIF('OMS Drop Downs'!$B$2:$B$4,'OMS Response Form (ORF)'!L3334),COUNTIF('OMS Drop Downs'!$B$2:$B$4,'OMS Response Form (ORF)'!M3334),COUNTIF('OMS Drop Downs'!$B$2:$B$4,'OMS Response Form (ORF)'!N3334),COUNTIF('OMS Drop Downs'!$B$2:$B$4,'OMS Response Form (ORF)'!P3334),COUNTIF('OMS Drop Downs'!$B$2:$B$4,'OMS Response Form (ORF)'!Q3334),COUNTIF('OMS Drop Downs'!$B$2:$B$4,'OMS Response Form (ORF)'!R3334)),"Complete","Incomplete"))</f>
        <v/>
      </c>
      <c r="T3334" s="28" t="str">
        <f>IF(S3334="Complete",IF(AND(NOT(ISNA(VLOOKUP(CONCATENATE(F3334,G3334,H3334,I3334,J3334,K3334),'OMS Drop Downs'!G:G,1,FALSE))),IF(AND(G3334&lt;&gt;"C3",K3334&lt;&gt;"O5"),IF(SUM(COUNTIF(L3334:R3334,"Y"),COUNTIF(L3334:R3334,"N"))=0,"V","I"),IF(COUNTIF(L3334:R3334,"Y"),"V","I"))="V"),"Valid","Invalid")," ")</f>
        <v xml:space="preserve"> </v>
      </c>
      <c r="U3334"/>
    </row>
    <row r="3335" spans="2:21" x14ac:dyDescent="0.35">
      <c r="B3335" s="50"/>
      <c r="C3335" s="65"/>
      <c r="D3335" s="36"/>
      <c r="E3335" s="64"/>
      <c r="F3335" s="60"/>
      <c r="G3335" s="34"/>
      <c r="H3335" s="34"/>
      <c r="I3335" s="34"/>
      <c r="J3335" s="34"/>
      <c r="K3335" s="34"/>
      <c r="L3335" s="34"/>
      <c r="M3335" s="34"/>
      <c r="N3335" s="34"/>
      <c r="O3335" s="34"/>
      <c r="P3335" s="34"/>
      <c r="Q3335" s="34"/>
      <c r="R3335" s="34"/>
      <c r="S3335" s="27" t="str">
        <f>IF(COUNTA(B3335:R3335)=0,"",IF(AND(COUNTIF('OMS Drop Downs'!$C$2:$C$3,'OMS Response Form (ORF)'!F3335),COUNTIF('OMS Drop Downs'!$D$2:$D$5,'OMS Response Form (ORF)'!G3335),COUNTIF('OMS Drop Downs'!$A$2:$A$5,'OMS Response Form (ORF)'!H3335),COUNTIF('OMS Drop Downs'!$B$2:$B$4,'OMS Response Form (ORF)'!I3335),COUNTIF('OMS Drop Downs'!$A$2:$A$5,'OMS Response Form (ORF)'!J3335),COUNTIF('OMS Drop Downs'!$E$2:$E$7,'OMS Response Form (ORF)'!K3335),COUNTIF('OMS Drop Downs'!$B$2:$B$4,'OMS Response Form (ORF)'!L3335),COUNTIF('OMS Drop Downs'!$B$2:$B$4,'OMS Response Form (ORF)'!M3335),COUNTIF('OMS Drop Downs'!$B$2:$B$4,'OMS Response Form (ORF)'!N3335),COUNTIF('OMS Drop Downs'!$B$2:$B$4,'OMS Response Form (ORF)'!P3335),COUNTIF('OMS Drop Downs'!$B$2:$B$4,'OMS Response Form (ORF)'!Q3335),COUNTIF('OMS Drop Downs'!$B$2:$B$4,'OMS Response Form (ORF)'!R3335)),"Complete","Incomplete"))</f>
        <v/>
      </c>
      <c r="T3335" s="28" t="str">
        <f>IF(S3335="Complete",IF(AND(NOT(ISNA(VLOOKUP(CONCATENATE(F3335,G3335,H3335,I3335,J3335,K3335),'OMS Drop Downs'!G:G,1,FALSE))),IF(AND(G3335&lt;&gt;"C3",K3335&lt;&gt;"O5"),IF(SUM(COUNTIF(L3335:R3335,"Y"),COUNTIF(L3335:R3335,"N"))=0,"V","I"),IF(COUNTIF(L3335:R3335,"Y"),"V","I"))="V"),"Valid","Invalid")," ")</f>
        <v xml:space="preserve"> </v>
      </c>
      <c r="U3335"/>
    </row>
    <row r="3336" spans="2:21" x14ac:dyDescent="0.35">
      <c r="B3336" s="50"/>
      <c r="C3336" s="65"/>
      <c r="D3336" s="36"/>
      <c r="E3336" s="64"/>
      <c r="F3336" s="60"/>
      <c r="G3336" s="34"/>
      <c r="H3336" s="34"/>
      <c r="I3336" s="34"/>
      <c r="J3336" s="34"/>
      <c r="K3336" s="34"/>
      <c r="L3336" s="34"/>
      <c r="M3336" s="34"/>
      <c r="N3336" s="34"/>
      <c r="O3336" s="34"/>
      <c r="P3336" s="34"/>
      <c r="Q3336" s="34"/>
      <c r="R3336" s="34"/>
      <c r="S3336" s="27" t="str">
        <f>IF(COUNTA(B3336:R3336)=0,"",IF(AND(COUNTIF('OMS Drop Downs'!$C$2:$C$3,'OMS Response Form (ORF)'!F3336),COUNTIF('OMS Drop Downs'!$D$2:$D$5,'OMS Response Form (ORF)'!G3336),COUNTIF('OMS Drop Downs'!$A$2:$A$5,'OMS Response Form (ORF)'!H3336),COUNTIF('OMS Drop Downs'!$B$2:$B$4,'OMS Response Form (ORF)'!I3336),COUNTIF('OMS Drop Downs'!$A$2:$A$5,'OMS Response Form (ORF)'!J3336),COUNTIF('OMS Drop Downs'!$E$2:$E$7,'OMS Response Form (ORF)'!K3336),COUNTIF('OMS Drop Downs'!$B$2:$B$4,'OMS Response Form (ORF)'!L3336),COUNTIF('OMS Drop Downs'!$B$2:$B$4,'OMS Response Form (ORF)'!M3336),COUNTIF('OMS Drop Downs'!$B$2:$B$4,'OMS Response Form (ORF)'!N3336),COUNTIF('OMS Drop Downs'!$B$2:$B$4,'OMS Response Form (ORF)'!P3336),COUNTIF('OMS Drop Downs'!$B$2:$B$4,'OMS Response Form (ORF)'!Q3336),COUNTIF('OMS Drop Downs'!$B$2:$B$4,'OMS Response Form (ORF)'!R3336)),"Complete","Incomplete"))</f>
        <v/>
      </c>
      <c r="T3336" s="28" t="str">
        <f>IF(S3336="Complete",IF(AND(NOT(ISNA(VLOOKUP(CONCATENATE(F3336,G3336,H3336,I3336,J3336,K3336),'OMS Drop Downs'!G:G,1,FALSE))),IF(AND(G3336&lt;&gt;"C3",K3336&lt;&gt;"O5"),IF(SUM(COUNTIF(L3336:R3336,"Y"),COUNTIF(L3336:R3336,"N"))=0,"V","I"),IF(COUNTIF(L3336:R3336,"Y"),"V","I"))="V"),"Valid","Invalid")," ")</f>
        <v xml:space="preserve"> </v>
      </c>
      <c r="U3336"/>
    </row>
    <row r="3337" spans="2:21" x14ac:dyDescent="0.35">
      <c r="B3337" s="50"/>
      <c r="C3337" s="65"/>
      <c r="D3337" s="36"/>
      <c r="E3337" s="64"/>
      <c r="F3337" s="60"/>
      <c r="G3337" s="34"/>
      <c r="H3337" s="34"/>
      <c r="I3337" s="34"/>
      <c r="J3337" s="34"/>
      <c r="K3337" s="34"/>
      <c r="L3337" s="34"/>
      <c r="M3337" s="34"/>
      <c r="N3337" s="34"/>
      <c r="O3337" s="34"/>
      <c r="P3337" s="34"/>
      <c r="Q3337" s="34"/>
      <c r="R3337" s="34"/>
      <c r="S3337" s="27" t="str">
        <f>IF(COUNTA(B3337:R3337)=0,"",IF(AND(COUNTIF('OMS Drop Downs'!$C$2:$C$3,'OMS Response Form (ORF)'!F3337),COUNTIF('OMS Drop Downs'!$D$2:$D$5,'OMS Response Form (ORF)'!G3337),COUNTIF('OMS Drop Downs'!$A$2:$A$5,'OMS Response Form (ORF)'!H3337),COUNTIF('OMS Drop Downs'!$B$2:$B$4,'OMS Response Form (ORF)'!I3337),COUNTIF('OMS Drop Downs'!$A$2:$A$5,'OMS Response Form (ORF)'!J3337),COUNTIF('OMS Drop Downs'!$E$2:$E$7,'OMS Response Form (ORF)'!K3337),COUNTIF('OMS Drop Downs'!$B$2:$B$4,'OMS Response Form (ORF)'!L3337),COUNTIF('OMS Drop Downs'!$B$2:$B$4,'OMS Response Form (ORF)'!M3337),COUNTIF('OMS Drop Downs'!$B$2:$B$4,'OMS Response Form (ORF)'!N3337),COUNTIF('OMS Drop Downs'!$B$2:$B$4,'OMS Response Form (ORF)'!P3337),COUNTIF('OMS Drop Downs'!$B$2:$B$4,'OMS Response Form (ORF)'!Q3337),COUNTIF('OMS Drop Downs'!$B$2:$B$4,'OMS Response Form (ORF)'!R3337)),"Complete","Incomplete"))</f>
        <v/>
      </c>
      <c r="T3337" s="28" t="str">
        <f>IF(S3337="Complete",IF(AND(NOT(ISNA(VLOOKUP(CONCATENATE(F3337,G3337,H3337,I3337,J3337,K3337),'OMS Drop Downs'!G:G,1,FALSE))),IF(AND(G3337&lt;&gt;"C3",K3337&lt;&gt;"O5"),IF(SUM(COUNTIF(L3337:R3337,"Y"),COUNTIF(L3337:R3337,"N"))=0,"V","I"),IF(COUNTIF(L3337:R3337,"Y"),"V","I"))="V"),"Valid","Invalid")," ")</f>
        <v xml:space="preserve"> </v>
      </c>
      <c r="U3337"/>
    </row>
    <row r="3338" spans="2:21" x14ac:dyDescent="0.35">
      <c r="B3338" s="50"/>
      <c r="C3338" s="65"/>
      <c r="D3338" s="36"/>
      <c r="E3338" s="64"/>
      <c r="F3338" s="60"/>
      <c r="G3338" s="34"/>
      <c r="H3338" s="34"/>
      <c r="I3338" s="34"/>
      <c r="J3338" s="34"/>
      <c r="K3338" s="34"/>
      <c r="L3338" s="34"/>
      <c r="M3338" s="34"/>
      <c r="N3338" s="34"/>
      <c r="O3338" s="34"/>
      <c r="P3338" s="34"/>
      <c r="Q3338" s="34"/>
      <c r="R3338" s="34"/>
      <c r="S3338" s="27" t="str">
        <f>IF(COUNTA(B3338:R3338)=0,"",IF(AND(COUNTIF('OMS Drop Downs'!$C$2:$C$3,'OMS Response Form (ORF)'!F3338),COUNTIF('OMS Drop Downs'!$D$2:$D$5,'OMS Response Form (ORF)'!G3338),COUNTIF('OMS Drop Downs'!$A$2:$A$5,'OMS Response Form (ORF)'!H3338),COUNTIF('OMS Drop Downs'!$B$2:$B$4,'OMS Response Form (ORF)'!I3338),COUNTIF('OMS Drop Downs'!$A$2:$A$5,'OMS Response Form (ORF)'!J3338),COUNTIF('OMS Drop Downs'!$E$2:$E$7,'OMS Response Form (ORF)'!K3338),COUNTIF('OMS Drop Downs'!$B$2:$B$4,'OMS Response Form (ORF)'!L3338),COUNTIF('OMS Drop Downs'!$B$2:$B$4,'OMS Response Form (ORF)'!M3338),COUNTIF('OMS Drop Downs'!$B$2:$B$4,'OMS Response Form (ORF)'!N3338),COUNTIF('OMS Drop Downs'!$B$2:$B$4,'OMS Response Form (ORF)'!P3338),COUNTIF('OMS Drop Downs'!$B$2:$B$4,'OMS Response Form (ORF)'!Q3338),COUNTIF('OMS Drop Downs'!$B$2:$B$4,'OMS Response Form (ORF)'!R3338)),"Complete","Incomplete"))</f>
        <v/>
      </c>
      <c r="T3338" s="28" t="str">
        <f>IF(S3338="Complete",IF(AND(NOT(ISNA(VLOOKUP(CONCATENATE(F3338,G3338,H3338,I3338,J3338,K3338),'OMS Drop Downs'!G:G,1,FALSE))),IF(AND(G3338&lt;&gt;"C3",K3338&lt;&gt;"O5"),IF(SUM(COUNTIF(L3338:R3338,"Y"),COUNTIF(L3338:R3338,"N"))=0,"V","I"),IF(COUNTIF(L3338:R3338,"Y"),"V","I"))="V"),"Valid","Invalid")," ")</f>
        <v xml:space="preserve"> </v>
      </c>
      <c r="U3338"/>
    </row>
    <row r="3339" spans="2:21" x14ac:dyDescent="0.35">
      <c r="B3339" s="50"/>
      <c r="C3339" s="65"/>
      <c r="D3339" s="36"/>
      <c r="E3339" s="64"/>
      <c r="F3339" s="60"/>
      <c r="G3339" s="34"/>
      <c r="H3339" s="34"/>
      <c r="I3339" s="34"/>
      <c r="J3339" s="34"/>
      <c r="K3339" s="34"/>
      <c r="L3339" s="34"/>
      <c r="M3339" s="34"/>
      <c r="N3339" s="34"/>
      <c r="O3339" s="34"/>
      <c r="P3339" s="34"/>
      <c r="Q3339" s="34"/>
      <c r="R3339" s="34"/>
      <c r="S3339" s="27" t="str">
        <f>IF(COUNTA(B3339:R3339)=0,"",IF(AND(COUNTIF('OMS Drop Downs'!$C$2:$C$3,'OMS Response Form (ORF)'!F3339),COUNTIF('OMS Drop Downs'!$D$2:$D$5,'OMS Response Form (ORF)'!G3339),COUNTIF('OMS Drop Downs'!$A$2:$A$5,'OMS Response Form (ORF)'!H3339),COUNTIF('OMS Drop Downs'!$B$2:$B$4,'OMS Response Form (ORF)'!I3339),COUNTIF('OMS Drop Downs'!$A$2:$A$5,'OMS Response Form (ORF)'!J3339),COUNTIF('OMS Drop Downs'!$E$2:$E$7,'OMS Response Form (ORF)'!K3339),COUNTIF('OMS Drop Downs'!$B$2:$B$4,'OMS Response Form (ORF)'!L3339),COUNTIF('OMS Drop Downs'!$B$2:$B$4,'OMS Response Form (ORF)'!M3339),COUNTIF('OMS Drop Downs'!$B$2:$B$4,'OMS Response Form (ORF)'!N3339),COUNTIF('OMS Drop Downs'!$B$2:$B$4,'OMS Response Form (ORF)'!P3339),COUNTIF('OMS Drop Downs'!$B$2:$B$4,'OMS Response Form (ORF)'!Q3339),COUNTIF('OMS Drop Downs'!$B$2:$B$4,'OMS Response Form (ORF)'!R3339)),"Complete","Incomplete"))</f>
        <v/>
      </c>
      <c r="T3339" s="28" t="str">
        <f>IF(S3339="Complete",IF(AND(NOT(ISNA(VLOOKUP(CONCATENATE(F3339,G3339,H3339,I3339,J3339,K3339),'OMS Drop Downs'!G:G,1,FALSE))),IF(AND(G3339&lt;&gt;"C3",K3339&lt;&gt;"O5"),IF(SUM(COUNTIF(L3339:R3339,"Y"),COUNTIF(L3339:R3339,"N"))=0,"V","I"),IF(COUNTIF(L3339:R3339,"Y"),"V","I"))="V"),"Valid","Invalid")," ")</f>
        <v xml:space="preserve"> </v>
      </c>
      <c r="U3339"/>
    </row>
    <row r="3340" spans="2:21" x14ac:dyDescent="0.35">
      <c r="B3340" s="50"/>
      <c r="C3340" s="65"/>
      <c r="D3340" s="36"/>
      <c r="E3340" s="64"/>
      <c r="F3340" s="60"/>
      <c r="G3340" s="34"/>
      <c r="H3340" s="34"/>
      <c r="I3340" s="34"/>
      <c r="J3340" s="34"/>
      <c r="K3340" s="34"/>
      <c r="L3340" s="34"/>
      <c r="M3340" s="34"/>
      <c r="N3340" s="34"/>
      <c r="O3340" s="34"/>
      <c r="P3340" s="34"/>
      <c r="Q3340" s="34"/>
      <c r="R3340" s="34"/>
      <c r="S3340" s="27" t="str">
        <f>IF(COUNTA(B3340:R3340)=0,"",IF(AND(COUNTIF('OMS Drop Downs'!$C$2:$C$3,'OMS Response Form (ORF)'!F3340),COUNTIF('OMS Drop Downs'!$D$2:$D$5,'OMS Response Form (ORF)'!G3340),COUNTIF('OMS Drop Downs'!$A$2:$A$5,'OMS Response Form (ORF)'!H3340),COUNTIF('OMS Drop Downs'!$B$2:$B$4,'OMS Response Form (ORF)'!I3340),COUNTIF('OMS Drop Downs'!$A$2:$A$5,'OMS Response Form (ORF)'!J3340),COUNTIF('OMS Drop Downs'!$E$2:$E$7,'OMS Response Form (ORF)'!K3340),COUNTIF('OMS Drop Downs'!$B$2:$B$4,'OMS Response Form (ORF)'!L3340),COUNTIF('OMS Drop Downs'!$B$2:$B$4,'OMS Response Form (ORF)'!M3340),COUNTIF('OMS Drop Downs'!$B$2:$B$4,'OMS Response Form (ORF)'!N3340),COUNTIF('OMS Drop Downs'!$B$2:$B$4,'OMS Response Form (ORF)'!P3340),COUNTIF('OMS Drop Downs'!$B$2:$B$4,'OMS Response Form (ORF)'!Q3340),COUNTIF('OMS Drop Downs'!$B$2:$B$4,'OMS Response Form (ORF)'!R3340)),"Complete","Incomplete"))</f>
        <v/>
      </c>
      <c r="T3340" s="28" t="str">
        <f>IF(S3340="Complete",IF(AND(NOT(ISNA(VLOOKUP(CONCATENATE(F3340,G3340,H3340,I3340,J3340,K3340),'OMS Drop Downs'!G:G,1,FALSE))),IF(AND(G3340&lt;&gt;"C3",K3340&lt;&gt;"O5"),IF(SUM(COUNTIF(L3340:R3340,"Y"),COUNTIF(L3340:R3340,"N"))=0,"V","I"),IF(COUNTIF(L3340:R3340,"Y"),"V","I"))="V"),"Valid","Invalid")," ")</f>
        <v xml:space="preserve"> </v>
      </c>
      <c r="U3340"/>
    </row>
    <row r="3341" spans="2:21" x14ac:dyDescent="0.35">
      <c r="B3341" s="50"/>
      <c r="C3341" s="65"/>
      <c r="D3341" s="36"/>
      <c r="E3341" s="64"/>
      <c r="F3341" s="60"/>
      <c r="G3341" s="34"/>
      <c r="H3341" s="34"/>
      <c r="I3341" s="34"/>
      <c r="J3341" s="34"/>
      <c r="K3341" s="34"/>
      <c r="L3341" s="34"/>
      <c r="M3341" s="34"/>
      <c r="N3341" s="34"/>
      <c r="O3341" s="34"/>
      <c r="P3341" s="34"/>
      <c r="Q3341" s="34"/>
      <c r="R3341" s="34"/>
      <c r="S3341" s="27" t="str">
        <f>IF(COUNTA(B3341:R3341)=0,"",IF(AND(COUNTIF('OMS Drop Downs'!$C$2:$C$3,'OMS Response Form (ORF)'!F3341),COUNTIF('OMS Drop Downs'!$D$2:$D$5,'OMS Response Form (ORF)'!G3341),COUNTIF('OMS Drop Downs'!$A$2:$A$5,'OMS Response Form (ORF)'!H3341),COUNTIF('OMS Drop Downs'!$B$2:$B$4,'OMS Response Form (ORF)'!I3341),COUNTIF('OMS Drop Downs'!$A$2:$A$5,'OMS Response Form (ORF)'!J3341),COUNTIF('OMS Drop Downs'!$E$2:$E$7,'OMS Response Form (ORF)'!K3341),COUNTIF('OMS Drop Downs'!$B$2:$B$4,'OMS Response Form (ORF)'!L3341),COUNTIF('OMS Drop Downs'!$B$2:$B$4,'OMS Response Form (ORF)'!M3341),COUNTIF('OMS Drop Downs'!$B$2:$B$4,'OMS Response Form (ORF)'!N3341),COUNTIF('OMS Drop Downs'!$B$2:$B$4,'OMS Response Form (ORF)'!P3341),COUNTIF('OMS Drop Downs'!$B$2:$B$4,'OMS Response Form (ORF)'!Q3341),COUNTIF('OMS Drop Downs'!$B$2:$B$4,'OMS Response Form (ORF)'!R3341)),"Complete","Incomplete"))</f>
        <v/>
      </c>
      <c r="T3341" s="28" t="str">
        <f>IF(S3341="Complete",IF(AND(NOT(ISNA(VLOOKUP(CONCATENATE(F3341,G3341,H3341,I3341,J3341,K3341),'OMS Drop Downs'!G:G,1,FALSE))),IF(AND(G3341&lt;&gt;"C3",K3341&lt;&gt;"O5"),IF(SUM(COUNTIF(L3341:R3341,"Y"),COUNTIF(L3341:R3341,"N"))=0,"V","I"),IF(COUNTIF(L3341:R3341,"Y"),"V","I"))="V"),"Valid","Invalid")," ")</f>
        <v xml:space="preserve"> </v>
      </c>
      <c r="U3341"/>
    </row>
    <row r="3342" spans="2:21" x14ac:dyDescent="0.35">
      <c r="B3342" s="50"/>
      <c r="C3342" s="65"/>
      <c r="D3342" s="36"/>
      <c r="E3342" s="64"/>
      <c r="F3342" s="60"/>
      <c r="G3342" s="34"/>
      <c r="H3342" s="34"/>
      <c r="I3342" s="34"/>
      <c r="J3342" s="34"/>
      <c r="K3342" s="34"/>
      <c r="L3342" s="34"/>
      <c r="M3342" s="34"/>
      <c r="N3342" s="34"/>
      <c r="O3342" s="34"/>
      <c r="P3342" s="34"/>
      <c r="Q3342" s="34"/>
      <c r="R3342" s="34"/>
      <c r="S3342" s="27" t="str">
        <f>IF(COUNTA(B3342:R3342)=0,"",IF(AND(COUNTIF('OMS Drop Downs'!$C$2:$C$3,'OMS Response Form (ORF)'!F3342),COUNTIF('OMS Drop Downs'!$D$2:$D$5,'OMS Response Form (ORF)'!G3342),COUNTIF('OMS Drop Downs'!$A$2:$A$5,'OMS Response Form (ORF)'!H3342),COUNTIF('OMS Drop Downs'!$B$2:$B$4,'OMS Response Form (ORF)'!I3342),COUNTIF('OMS Drop Downs'!$A$2:$A$5,'OMS Response Form (ORF)'!J3342),COUNTIF('OMS Drop Downs'!$E$2:$E$7,'OMS Response Form (ORF)'!K3342),COUNTIF('OMS Drop Downs'!$B$2:$B$4,'OMS Response Form (ORF)'!L3342),COUNTIF('OMS Drop Downs'!$B$2:$B$4,'OMS Response Form (ORF)'!M3342),COUNTIF('OMS Drop Downs'!$B$2:$B$4,'OMS Response Form (ORF)'!N3342),COUNTIF('OMS Drop Downs'!$B$2:$B$4,'OMS Response Form (ORF)'!P3342),COUNTIF('OMS Drop Downs'!$B$2:$B$4,'OMS Response Form (ORF)'!Q3342),COUNTIF('OMS Drop Downs'!$B$2:$B$4,'OMS Response Form (ORF)'!R3342)),"Complete","Incomplete"))</f>
        <v/>
      </c>
      <c r="T3342" s="28" t="str">
        <f>IF(S3342="Complete",IF(AND(NOT(ISNA(VLOOKUP(CONCATENATE(F3342,G3342,H3342,I3342,J3342,K3342),'OMS Drop Downs'!G:G,1,FALSE))),IF(AND(G3342&lt;&gt;"C3",K3342&lt;&gt;"O5"),IF(SUM(COUNTIF(L3342:R3342,"Y"),COUNTIF(L3342:R3342,"N"))=0,"V","I"),IF(COUNTIF(L3342:R3342,"Y"),"V","I"))="V"),"Valid","Invalid")," ")</f>
        <v xml:space="preserve"> </v>
      </c>
      <c r="U3342"/>
    </row>
    <row r="3343" spans="2:21" x14ac:dyDescent="0.35">
      <c r="B3343" s="50"/>
      <c r="C3343" s="65"/>
      <c r="D3343" s="36"/>
      <c r="E3343" s="64"/>
      <c r="F3343" s="60"/>
      <c r="G3343" s="34"/>
      <c r="H3343" s="34"/>
      <c r="I3343" s="34"/>
      <c r="J3343" s="34"/>
      <c r="K3343" s="34"/>
      <c r="L3343" s="34"/>
      <c r="M3343" s="34"/>
      <c r="N3343" s="34"/>
      <c r="O3343" s="34"/>
      <c r="P3343" s="34"/>
      <c r="Q3343" s="34"/>
      <c r="R3343" s="34"/>
      <c r="S3343" s="27" t="str">
        <f>IF(COUNTA(B3343:R3343)=0,"",IF(AND(COUNTIF('OMS Drop Downs'!$C$2:$C$3,'OMS Response Form (ORF)'!F3343),COUNTIF('OMS Drop Downs'!$D$2:$D$5,'OMS Response Form (ORF)'!G3343),COUNTIF('OMS Drop Downs'!$A$2:$A$5,'OMS Response Form (ORF)'!H3343),COUNTIF('OMS Drop Downs'!$B$2:$B$4,'OMS Response Form (ORF)'!I3343),COUNTIF('OMS Drop Downs'!$A$2:$A$5,'OMS Response Form (ORF)'!J3343),COUNTIF('OMS Drop Downs'!$E$2:$E$7,'OMS Response Form (ORF)'!K3343),COUNTIF('OMS Drop Downs'!$B$2:$B$4,'OMS Response Form (ORF)'!L3343),COUNTIF('OMS Drop Downs'!$B$2:$B$4,'OMS Response Form (ORF)'!M3343),COUNTIF('OMS Drop Downs'!$B$2:$B$4,'OMS Response Form (ORF)'!N3343),COUNTIF('OMS Drop Downs'!$B$2:$B$4,'OMS Response Form (ORF)'!P3343),COUNTIF('OMS Drop Downs'!$B$2:$B$4,'OMS Response Form (ORF)'!Q3343),COUNTIF('OMS Drop Downs'!$B$2:$B$4,'OMS Response Form (ORF)'!R3343)),"Complete","Incomplete"))</f>
        <v/>
      </c>
      <c r="T3343" s="28" t="str">
        <f>IF(S3343="Complete",IF(AND(NOT(ISNA(VLOOKUP(CONCATENATE(F3343,G3343,H3343,I3343,J3343,K3343),'OMS Drop Downs'!G:G,1,FALSE))),IF(AND(G3343&lt;&gt;"C3",K3343&lt;&gt;"O5"),IF(SUM(COUNTIF(L3343:R3343,"Y"),COUNTIF(L3343:R3343,"N"))=0,"V","I"),IF(COUNTIF(L3343:R3343,"Y"),"V","I"))="V"),"Valid","Invalid")," ")</f>
        <v xml:space="preserve"> </v>
      </c>
      <c r="U3343"/>
    </row>
    <row r="3344" spans="2:21" x14ac:dyDescent="0.35">
      <c r="B3344" s="50"/>
      <c r="C3344" s="65"/>
      <c r="D3344" s="36"/>
      <c r="E3344" s="64"/>
      <c r="F3344" s="60"/>
      <c r="G3344" s="34"/>
      <c r="H3344" s="34"/>
      <c r="I3344" s="34"/>
      <c r="J3344" s="34"/>
      <c r="K3344" s="34"/>
      <c r="L3344" s="34"/>
      <c r="M3344" s="34"/>
      <c r="N3344" s="34"/>
      <c r="O3344" s="34"/>
      <c r="P3344" s="34"/>
      <c r="Q3344" s="34"/>
      <c r="R3344" s="34"/>
      <c r="S3344" s="27" t="str">
        <f>IF(COUNTA(B3344:R3344)=0,"",IF(AND(COUNTIF('OMS Drop Downs'!$C$2:$C$3,'OMS Response Form (ORF)'!F3344),COUNTIF('OMS Drop Downs'!$D$2:$D$5,'OMS Response Form (ORF)'!G3344),COUNTIF('OMS Drop Downs'!$A$2:$A$5,'OMS Response Form (ORF)'!H3344),COUNTIF('OMS Drop Downs'!$B$2:$B$4,'OMS Response Form (ORF)'!I3344),COUNTIF('OMS Drop Downs'!$A$2:$A$5,'OMS Response Form (ORF)'!J3344),COUNTIF('OMS Drop Downs'!$E$2:$E$7,'OMS Response Form (ORF)'!K3344),COUNTIF('OMS Drop Downs'!$B$2:$B$4,'OMS Response Form (ORF)'!L3344),COUNTIF('OMS Drop Downs'!$B$2:$B$4,'OMS Response Form (ORF)'!M3344),COUNTIF('OMS Drop Downs'!$B$2:$B$4,'OMS Response Form (ORF)'!N3344),COUNTIF('OMS Drop Downs'!$B$2:$B$4,'OMS Response Form (ORF)'!P3344),COUNTIF('OMS Drop Downs'!$B$2:$B$4,'OMS Response Form (ORF)'!Q3344),COUNTIF('OMS Drop Downs'!$B$2:$B$4,'OMS Response Form (ORF)'!R3344)),"Complete","Incomplete"))</f>
        <v/>
      </c>
      <c r="T3344" s="28" t="str">
        <f>IF(S3344="Complete",IF(AND(NOT(ISNA(VLOOKUP(CONCATENATE(F3344,G3344,H3344,I3344,J3344,K3344),'OMS Drop Downs'!G:G,1,FALSE))),IF(AND(G3344&lt;&gt;"C3",K3344&lt;&gt;"O5"),IF(SUM(COUNTIF(L3344:R3344,"Y"),COUNTIF(L3344:R3344,"N"))=0,"V","I"),IF(COUNTIF(L3344:R3344,"Y"),"V","I"))="V"),"Valid","Invalid")," ")</f>
        <v xml:space="preserve"> </v>
      </c>
      <c r="U3344"/>
    </row>
    <row r="3345" spans="2:21" x14ac:dyDescent="0.35">
      <c r="B3345" s="50"/>
      <c r="C3345" s="65"/>
      <c r="D3345" s="36"/>
      <c r="E3345" s="64"/>
      <c r="F3345" s="60"/>
      <c r="G3345" s="34"/>
      <c r="H3345" s="34"/>
      <c r="I3345" s="34"/>
      <c r="J3345" s="34"/>
      <c r="K3345" s="34"/>
      <c r="L3345" s="34"/>
      <c r="M3345" s="34"/>
      <c r="N3345" s="34"/>
      <c r="O3345" s="34"/>
      <c r="P3345" s="34"/>
      <c r="Q3345" s="34"/>
      <c r="R3345" s="34"/>
      <c r="S3345" s="27" t="str">
        <f>IF(COUNTA(B3345:R3345)=0,"",IF(AND(COUNTIF('OMS Drop Downs'!$C$2:$C$3,'OMS Response Form (ORF)'!F3345),COUNTIF('OMS Drop Downs'!$D$2:$D$5,'OMS Response Form (ORF)'!G3345),COUNTIF('OMS Drop Downs'!$A$2:$A$5,'OMS Response Form (ORF)'!H3345),COUNTIF('OMS Drop Downs'!$B$2:$B$4,'OMS Response Form (ORF)'!I3345),COUNTIF('OMS Drop Downs'!$A$2:$A$5,'OMS Response Form (ORF)'!J3345),COUNTIF('OMS Drop Downs'!$E$2:$E$7,'OMS Response Form (ORF)'!K3345),COUNTIF('OMS Drop Downs'!$B$2:$B$4,'OMS Response Form (ORF)'!L3345),COUNTIF('OMS Drop Downs'!$B$2:$B$4,'OMS Response Form (ORF)'!M3345),COUNTIF('OMS Drop Downs'!$B$2:$B$4,'OMS Response Form (ORF)'!N3345),COUNTIF('OMS Drop Downs'!$B$2:$B$4,'OMS Response Form (ORF)'!P3345),COUNTIF('OMS Drop Downs'!$B$2:$B$4,'OMS Response Form (ORF)'!Q3345),COUNTIF('OMS Drop Downs'!$B$2:$B$4,'OMS Response Form (ORF)'!R3345)),"Complete","Incomplete"))</f>
        <v/>
      </c>
      <c r="T3345" s="28" t="str">
        <f>IF(S3345="Complete",IF(AND(NOT(ISNA(VLOOKUP(CONCATENATE(F3345,G3345,H3345,I3345,J3345,K3345),'OMS Drop Downs'!G:G,1,FALSE))),IF(AND(G3345&lt;&gt;"C3",K3345&lt;&gt;"O5"),IF(SUM(COUNTIF(L3345:R3345,"Y"),COUNTIF(L3345:R3345,"N"))=0,"V","I"),IF(COUNTIF(L3345:R3345,"Y"),"V","I"))="V"),"Valid","Invalid")," ")</f>
        <v xml:space="preserve"> </v>
      </c>
      <c r="U3345"/>
    </row>
    <row r="3346" spans="2:21" x14ac:dyDescent="0.35">
      <c r="B3346" s="50"/>
      <c r="C3346" s="65"/>
      <c r="D3346" s="36"/>
      <c r="E3346" s="64"/>
      <c r="F3346" s="60"/>
      <c r="G3346" s="34"/>
      <c r="H3346" s="34"/>
      <c r="I3346" s="34"/>
      <c r="J3346" s="34"/>
      <c r="K3346" s="34"/>
      <c r="L3346" s="34"/>
      <c r="M3346" s="34"/>
      <c r="N3346" s="34"/>
      <c r="O3346" s="34"/>
      <c r="P3346" s="34"/>
      <c r="Q3346" s="34"/>
      <c r="R3346" s="34"/>
      <c r="S3346" s="27" t="str">
        <f>IF(COUNTA(B3346:R3346)=0,"",IF(AND(COUNTIF('OMS Drop Downs'!$C$2:$C$3,'OMS Response Form (ORF)'!F3346),COUNTIF('OMS Drop Downs'!$D$2:$D$5,'OMS Response Form (ORF)'!G3346),COUNTIF('OMS Drop Downs'!$A$2:$A$5,'OMS Response Form (ORF)'!H3346),COUNTIF('OMS Drop Downs'!$B$2:$B$4,'OMS Response Form (ORF)'!I3346),COUNTIF('OMS Drop Downs'!$A$2:$A$5,'OMS Response Form (ORF)'!J3346),COUNTIF('OMS Drop Downs'!$E$2:$E$7,'OMS Response Form (ORF)'!K3346),COUNTIF('OMS Drop Downs'!$B$2:$B$4,'OMS Response Form (ORF)'!L3346),COUNTIF('OMS Drop Downs'!$B$2:$B$4,'OMS Response Form (ORF)'!M3346),COUNTIF('OMS Drop Downs'!$B$2:$B$4,'OMS Response Form (ORF)'!N3346),COUNTIF('OMS Drop Downs'!$B$2:$B$4,'OMS Response Form (ORF)'!P3346),COUNTIF('OMS Drop Downs'!$B$2:$B$4,'OMS Response Form (ORF)'!Q3346),COUNTIF('OMS Drop Downs'!$B$2:$B$4,'OMS Response Form (ORF)'!R3346)),"Complete","Incomplete"))</f>
        <v/>
      </c>
      <c r="T3346" s="28" t="str">
        <f>IF(S3346="Complete",IF(AND(NOT(ISNA(VLOOKUP(CONCATENATE(F3346,G3346,H3346,I3346,J3346,K3346),'OMS Drop Downs'!G:G,1,FALSE))),IF(AND(G3346&lt;&gt;"C3",K3346&lt;&gt;"O5"),IF(SUM(COUNTIF(L3346:R3346,"Y"),COUNTIF(L3346:R3346,"N"))=0,"V","I"),IF(COUNTIF(L3346:R3346,"Y"),"V","I"))="V"),"Valid","Invalid")," ")</f>
        <v xml:space="preserve"> </v>
      </c>
      <c r="U3346"/>
    </row>
    <row r="3347" spans="2:21" x14ac:dyDescent="0.35">
      <c r="B3347" s="50"/>
      <c r="C3347" s="65"/>
      <c r="D3347" s="36"/>
      <c r="E3347" s="64"/>
      <c r="F3347" s="60"/>
      <c r="G3347" s="34"/>
      <c r="H3347" s="34"/>
      <c r="I3347" s="34"/>
      <c r="J3347" s="34"/>
      <c r="K3347" s="34"/>
      <c r="L3347" s="34"/>
      <c r="M3347" s="34"/>
      <c r="N3347" s="34"/>
      <c r="O3347" s="34"/>
      <c r="P3347" s="34"/>
      <c r="Q3347" s="34"/>
      <c r="R3347" s="34"/>
      <c r="S3347" s="27" t="str">
        <f>IF(COUNTA(B3347:R3347)=0,"",IF(AND(COUNTIF('OMS Drop Downs'!$C$2:$C$3,'OMS Response Form (ORF)'!F3347),COUNTIF('OMS Drop Downs'!$D$2:$D$5,'OMS Response Form (ORF)'!G3347),COUNTIF('OMS Drop Downs'!$A$2:$A$5,'OMS Response Form (ORF)'!H3347),COUNTIF('OMS Drop Downs'!$B$2:$B$4,'OMS Response Form (ORF)'!I3347),COUNTIF('OMS Drop Downs'!$A$2:$A$5,'OMS Response Form (ORF)'!J3347),COUNTIF('OMS Drop Downs'!$E$2:$E$7,'OMS Response Form (ORF)'!K3347),COUNTIF('OMS Drop Downs'!$B$2:$B$4,'OMS Response Form (ORF)'!L3347),COUNTIF('OMS Drop Downs'!$B$2:$B$4,'OMS Response Form (ORF)'!M3347),COUNTIF('OMS Drop Downs'!$B$2:$B$4,'OMS Response Form (ORF)'!N3347),COUNTIF('OMS Drop Downs'!$B$2:$B$4,'OMS Response Form (ORF)'!P3347),COUNTIF('OMS Drop Downs'!$B$2:$B$4,'OMS Response Form (ORF)'!Q3347),COUNTIF('OMS Drop Downs'!$B$2:$B$4,'OMS Response Form (ORF)'!R3347)),"Complete","Incomplete"))</f>
        <v/>
      </c>
      <c r="T3347" s="28" t="str">
        <f>IF(S3347="Complete",IF(AND(NOT(ISNA(VLOOKUP(CONCATENATE(F3347,G3347,H3347,I3347,J3347,K3347),'OMS Drop Downs'!G:G,1,FALSE))),IF(AND(G3347&lt;&gt;"C3",K3347&lt;&gt;"O5"),IF(SUM(COUNTIF(L3347:R3347,"Y"),COUNTIF(L3347:R3347,"N"))=0,"V","I"),IF(COUNTIF(L3347:R3347,"Y"),"V","I"))="V"),"Valid","Invalid")," ")</f>
        <v xml:space="preserve"> </v>
      </c>
      <c r="U3347"/>
    </row>
    <row r="3348" spans="2:21" x14ac:dyDescent="0.35">
      <c r="B3348" s="50"/>
      <c r="C3348" s="65"/>
      <c r="D3348" s="36"/>
      <c r="E3348" s="64"/>
      <c r="F3348" s="60"/>
      <c r="G3348" s="34"/>
      <c r="H3348" s="34"/>
      <c r="I3348" s="34"/>
      <c r="J3348" s="34"/>
      <c r="K3348" s="34"/>
      <c r="L3348" s="34"/>
      <c r="M3348" s="34"/>
      <c r="N3348" s="34"/>
      <c r="O3348" s="34"/>
      <c r="P3348" s="34"/>
      <c r="Q3348" s="34"/>
      <c r="R3348" s="34"/>
      <c r="S3348" s="27" t="str">
        <f>IF(COUNTA(B3348:R3348)=0,"",IF(AND(COUNTIF('OMS Drop Downs'!$C$2:$C$3,'OMS Response Form (ORF)'!F3348),COUNTIF('OMS Drop Downs'!$D$2:$D$5,'OMS Response Form (ORF)'!G3348),COUNTIF('OMS Drop Downs'!$A$2:$A$5,'OMS Response Form (ORF)'!H3348),COUNTIF('OMS Drop Downs'!$B$2:$B$4,'OMS Response Form (ORF)'!I3348),COUNTIF('OMS Drop Downs'!$A$2:$A$5,'OMS Response Form (ORF)'!J3348),COUNTIF('OMS Drop Downs'!$E$2:$E$7,'OMS Response Form (ORF)'!K3348),COUNTIF('OMS Drop Downs'!$B$2:$B$4,'OMS Response Form (ORF)'!L3348),COUNTIF('OMS Drop Downs'!$B$2:$B$4,'OMS Response Form (ORF)'!M3348),COUNTIF('OMS Drop Downs'!$B$2:$B$4,'OMS Response Form (ORF)'!N3348),COUNTIF('OMS Drop Downs'!$B$2:$B$4,'OMS Response Form (ORF)'!P3348),COUNTIF('OMS Drop Downs'!$B$2:$B$4,'OMS Response Form (ORF)'!Q3348),COUNTIF('OMS Drop Downs'!$B$2:$B$4,'OMS Response Form (ORF)'!R3348)),"Complete","Incomplete"))</f>
        <v/>
      </c>
      <c r="T3348" s="28" t="str">
        <f>IF(S3348="Complete",IF(AND(NOT(ISNA(VLOOKUP(CONCATENATE(F3348,G3348,H3348,I3348,J3348,K3348),'OMS Drop Downs'!G:G,1,FALSE))),IF(AND(G3348&lt;&gt;"C3",K3348&lt;&gt;"O5"),IF(SUM(COUNTIF(L3348:R3348,"Y"),COUNTIF(L3348:R3348,"N"))=0,"V","I"),IF(COUNTIF(L3348:R3348,"Y"),"V","I"))="V"),"Valid","Invalid")," ")</f>
        <v xml:space="preserve"> </v>
      </c>
      <c r="U3348"/>
    </row>
    <row r="3349" spans="2:21" x14ac:dyDescent="0.35">
      <c r="B3349" s="50"/>
      <c r="C3349" s="65"/>
      <c r="D3349" s="36"/>
      <c r="E3349" s="64"/>
      <c r="F3349" s="60"/>
      <c r="G3349" s="34"/>
      <c r="H3349" s="34"/>
      <c r="I3349" s="34"/>
      <c r="J3349" s="34"/>
      <c r="K3349" s="34"/>
      <c r="L3349" s="34"/>
      <c r="M3349" s="34"/>
      <c r="N3349" s="34"/>
      <c r="O3349" s="34"/>
      <c r="P3349" s="34"/>
      <c r="Q3349" s="34"/>
      <c r="R3349" s="34"/>
      <c r="S3349" s="27" t="str">
        <f>IF(COUNTA(B3349:R3349)=0,"",IF(AND(COUNTIF('OMS Drop Downs'!$C$2:$C$3,'OMS Response Form (ORF)'!F3349),COUNTIF('OMS Drop Downs'!$D$2:$D$5,'OMS Response Form (ORF)'!G3349),COUNTIF('OMS Drop Downs'!$A$2:$A$5,'OMS Response Form (ORF)'!H3349),COUNTIF('OMS Drop Downs'!$B$2:$B$4,'OMS Response Form (ORF)'!I3349),COUNTIF('OMS Drop Downs'!$A$2:$A$5,'OMS Response Form (ORF)'!J3349),COUNTIF('OMS Drop Downs'!$E$2:$E$7,'OMS Response Form (ORF)'!K3349),COUNTIF('OMS Drop Downs'!$B$2:$B$4,'OMS Response Form (ORF)'!L3349),COUNTIF('OMS Drop Downs'!$B$2:$B$4,'OMS Response Form (ORF)'!M3349),COUNTIF('OMS Drop Downs'!$B$2:$B$4,'OMS Response Form (ORF)'!N3349),COUNTIF('OMS Drop Downs'!$B$2:$B$4,'OMS Response Form (ORF)'!P3349),COUNTIF('OMS Drop Downs'!$B$2:$B$4,'OMS Response Form (ORF)'!Q3349),COUNTIF('OMS Drop Downs'!$B$2:$B$4,'OMS Response Form (ORF)'!R3349)),"Complete","Incomplete"))</f>
        <v/>
      </c>
      <c r="T3349" s="28" t="str">
        <f>IF(S3349="Complete",IF(AND(NOT(ISNA(VLOOKUP(CONCATENATE(F3349,G3349,H3349,I3349,J3349,K3349),'OMS Drop Downs'!G:G,1,FALSE))),IF(AND(G3349&lt;&gt;"C3",K3349&lt;&gt;"O5"),IF(SUM(COUNTIF(L3349:R3349,"Y"),COUNTIF(L3349:R3349,"N"))=0,"V","I"),IF(COUNTIF(L3349:R3349,"Y"),"V","I"))="V"),"Valid","Invalid")," ")</f>
        <v xml:space="preserve"> </v>
      </c>
      <c r="U3349"/>
    </row>
    <row r="3350" spans="2:21" x14ac:dyDescent="0.35">
      <c r="B3350" s="50"/>
      <c r="C3350" s="65"/>
      <c r="D3350" s="36"/>
      <c r="E3350" s="64"/>
      <c r="F3350" s="60"/>
      <c r="G3350" s="34"/>
      <c r="H3350" s="34"/>
      <c r="I3350" s="34"/>
      <c r="J3350" s="34"/>
      <c r="K3350" s="34"/>
      <c r="L3350" s="34"/>
      <c r="M3350" s="34"/>
      <c r="N3350" s="34"/>
      <c r="O3350" s="34"/>
      <c r="P3350" s="34"/>
      <c r="Q3350" s="34"/>
      <c r="R3350" s="34"/>
      <c r="S3350" s="27" t="str">
        <f>IF(COUNTA(B3350:R3350)=0,"",IF(AND(COUNTIF('OMS Drop Downs'!$C$2:$C$3,'OMS Response Form (ORF)'!F3350),COUNTIF('OMS Drop Downs'!$D$2:$D$5,'OMS Response Form (ORF)'!G3350),COUNTIF('OMS Drop Downs'!$A$2:$A$5,'OMS Response Form (ORF)'!H3350),COUNTIF('OMS Drop Downs'!$B$2:$B$4,'OMS Response Form (ORF)'!I3350),COUNTIF('OMS Drop Downs'!$A$2:$A$5,'OMS Response Form (ORF)'!J3350),COUNTIF('OMS Drop Downs'!$E$2:$E$7,'OMS Response Form (ORF)'!K3350),COUNTIF('OMS Drop Downs'!$B$2:$B$4,'OMS Response Form (ORF)'!L3350),COUNTIF('OMS Drop Downs'!$B$2:$B$4,'OMS Response Form (ORF)'!M3350),COUNTIF('OMS Drop Downs'!$B$2:$B$4,'OMS Response Form (ORF)'!N3350),COUNTIF('OMS Drop Downs'!$B$2:$B$4,'OMS Response Form (ORF)'!P3350),COUNTIF('OMS Drop Downs'!$B$2:$B$4,'OMS Response Form (ORF)'!Q3350),COUNTIF('OMS Drop Downs'!$B$2:$B$4,'OMS Response Form (ORF)'!R3350)),"Complete","Incomplete"))</f>
        <v/>
      </c>
      <c r="T3350" s="28" t="str">
        <f>IF(S3350="Complete",IF(AND(NOT(ISNA(VLOOKUP(CONCATENATE(F3350,G3350,H3350,I3350,J3350,K3350),'OMS Drop Downs'!G:G,1,FALSE))),IF(AND(G3350&lt;&gt;"C3",K3350&lt;&gt;"O5"),IF(SUM(COUNTIF(L3350:R3350,"Y"),COUNTIF(L3350:R3350,"N"))=0,"V","I"),IF(COUNTIF(L3350:R3350,"Y"),"V","I"))="V"),"Valid","Invalid")," ")</f>
        <v xml:space="preserve"> </v>
      </c>
      <c r="U3350"/>
    </row>
    <row r="3351" spans="2:21" x14ac:dyDescent="0.35">
      <c r="B3351" s="50"/>
      <c r="C3351" s="65"/>
      <c r="D3351" s="36"/>
      <c r="E3351" s="64"/>
      <c r="F3351" s="60"/>
      <c r="G3351" s="34"/>
      <c r="H3351" s="34"/>
      <c r="I3351" s="34"/>
      <c r="J3351" s="34"/>
      <c r="K3351" s="34"/>
      <c r="L3351" s="34"/>
      <c r="M3351" s="34"/>
      <c r="N3351" s="34"/>
      <c r="O3351" s="34"/>
      <c r="P3351" s="34"/>
      <c r="Q3351" s="34"/>
      <c r="R3351" s="34"/>
      <c r="S3351" s="27" t="str">
        <f>IF(COUNTA(B3351:R3351)=0,"",IF(AND(COUNTIF('OMS Drop Downs'!$C$2:$C$3,'OMS Response Form (ORF)'!F3351),COUNTIF('OMS Drop Downs'!$D$2:$D$5,'OMS Response Form (ORF)'!G3351),COUNTIF('OMS Drop Downs'!$A$2:$A$5,'OMS Response Form (ORF)'!H3351),COUNTIF('OMS Drop Downs'!$B$2:$B$4,'OMS Response Form (ORF)'!I3351),COUNTIF('OMS Drop Downs'!$A$2:$A$5,'OMS Response Form (ORF)'!J3351),COUNTIF('OMS Drop Downs'!$E$2:$E$7,'OMS Response Form (ORF)'!K3351),COUNTIF('OMS Drop Downs'!$B$2:$B$4,'OMS Response Form (ORF)'!L3351),COUNTIF('OMS Drop Downs'!$B$2:$B$4,'OMS Response Form (ORF)'!M3351),COUNTIF('OMS Drop Downs'!$B$2:$B$4,'OMS Response Form (ORF)'!N3351),COUNTIF('OMS Drop Downs'!$B$2:$B$4,'OMS Response Form (ORF)'!P3351),COUNTIF('OMS Drop Downs'!$B$2:$B$4,'OMS Response Form (ORF)'!Q3351),COUNTIF('OMS Drop Downs'!$B$2:$B$4,'OMS Response Form (ORF)'!R3351)),"Complete","Incomplete"))</f>
        <v/>
      </c>
      <c r="T3351" s="28" t="str">
        <f>IF(S3351="Complete",IF(AND(NOT(ISNA(VLOOKUP(CONCATENATE(F3351,G3351,H3351,I3351,J3351,K3351),'OMS Drop Downs'!G:G,1,FALSE))),IF(AND(G3351&lt;&gt;"C3",K3351&lt;&gt;"O5"),IF(SUM(COUNTIF(L3351:R3351,"Y"),COUNTIF(L3351:R3351,"N"))=0,"V","I"),IF(COUNTIF(L3351:R3351,"Y"),"V","I"))="V"),"Valid","Invalid")," ")</f>
        <v xml:space="preserve"> </v>
      </c>
      <c r="U3351"/>
    </row>
    <row r="3352" spans="2:21" x14ac:dyDescent="0.35">
      <c r="B3352" s="50"/>
      <c r="C3352" s="65"/>
      <c r="D3352" s="36"/>
      <c r="E3352" s="64"/>
      <c r="F3352" s="60"/>
      <c r="G3352" s="34"/>
      <c r="H3352" s="34"/>
      <c r="I3352" s="34"/>
      <c r="J3352" s="34"/>
      <c r="K3352" s="34"/>
      <c r="L3352" s="34"/>
      <c r="M3352" s="34"/>
      <c r="N3352" s="34"/>
      <c r="O3352" s="34"/>
      <c r="P3352" s="34"/>
      <c r="Q3352" s="34"/>
      <c r="R3352" s="34"/>
      <c r="S3352" s="27" t="str">
        <f>IF(COUNTA(B3352:R3352)=0,"",IF(AND(COUNTIF('OMS Drop Downs'!$C$2:$C$3,'OMS Response Form (ORF)'!F3352),COUNTIF('OMS Drop Downs'!$D$2:$D$5,'OMS Response Form (ORF)'!G3352),COUNTIF('OMS Drop Downs'!$A$2:$A$5,'OMS Response Form (ORF)'!H3352),COUNTIF('OMS Drop Downs'!$B$2:$B$4,'OMS Response Form (ORF)'!I3352),COUNTIF('OMS Drop Downs'!$A$2:$A$5,'OMS Response Form (ORF)'!J3352),COUNTIF('OMS Drop Downs'!$E$2:$E$7,'OMS Response Form (ORF)'!K3352),COUNTIF('OMS Drop Downs'!$B$2:$B$4,'OMS Response Form (ORF)'!L3352),COUNTIF('OMS Drop Downs'!$B$2:$B$4,'OMS Response Form (ORF)'!M3352),COUNTIF('OMS Drop Downs'!$B$2:$B$4,'OMS Response Form (ORF)'!N3352),COUNTIF('OMS Drop Downs'!$B$2:$B$4,'OMS Response Form (ORF)'!P3352),COUNTIF('OMS Drop Downs'!$B$2:$B$4,'OMS Response Form (ORF)'!Q3352),COUNTIF('OMS Drop Downs'!$B$2:$B$4,'OMS Response Form (ORF)'!R3352)),"Complete","Incomplete"))</f>
        <v/>
      </c>
      <c r="T3352" s="28" t="str">
        <f>IF(S3352="Complete",IF(AND(NOT(ISNA(VLOOKUP(CONCATENATE(F3352,G3352,H3352,I3352,J3352,K3352),'OMS Drop Downs'!G:G,1,FALSE))),IF(AND(G3352&lt;&gt;"C3",K3352&lt;&gt;"O5"),IF(SUM(COUNTIF(L3352:R3352,"Y"),COUNTIF(L3352:R3352,"N"))=0,"V","I"),IF(COUNTIF(L3352:R3352,"Y"),"V","I"))="V"),"Valid","Invalid")," ")</f>
        <v xml:space="preserve"> </v>
      </c>
      <c r="U3352"/>
    </row>
    <row r="3353" spans="2:21" x14ac:dyDescent="0.35">
      <c r="B3353" s="50"/>
      <c r="C3353" s="65"/>
      <c r="D3353" s="36"/>
      <c r="E3353" s="64"/>
      <c r="F3353" s="60"/>
      <c r="G3353" s="34"/>
      <c r="H3353" s="34"/>
      <c r="I3353" s="34"/>
      <c r="J3353" s="34"/>
      <c r="K3353" s="34"/>
      <c r="L3353" s="34"/>
      <c r="M3353" s="34"/>
      <c r="N3353" s="34"/>
      <c r="O3353" s="34"/>
      <c r="P3353" s="34"/>
      <c r="Q3353" s="34"/>
      <c r="R3353" s="34"/>
      <c r="S3353" s="27" t="str">
        <f>IF(COUNTA(B3353:R3353)=0,"",IF(AND(COUNTIF('OMS Drop Downs'!$C$2:$C$3,'OMS Response Form (ORF)'!F3353),COUNTIF('OMS Drop Downs'!$D$2:$D$5,'OMS Response Form (ORF)'!G3353),COUNTIF('OMS Drop Downs'!$A$2:$A$5,'OMS Response Form (ORF)'!H3353),COUNTIF('OMS Drop Downs'!$B$2:$B$4,'OMS Response Form (ORF)'!I3353),COUNTIF('OMS Drop Downs'!$A$2:$A$5,'OMS Response Form (ORF)'!J3353),COUNTIF('OMS Drop Downs'!$E$2:$E$7,'OMS Response Form (ORF)'!K3353),COUNTIF('OMS Drop Downs'!$B$2:$B$4,'OMS Response Form (ORF)'!L3353),COUNTIF('OMS Drop Downs'!$B$2:$B$4,'OMS Response Form (ORF)'!M3353),COUNTIF('OMS Drop Downs'!$B$2:$B$4,'OMS Response Form (ORF)'!N3353),COUNTIF('OMS Drop Downs'!$B$2:$B$4,'OMS Response Form (ORF)'!P3353),COUNTIF('OMS Drop Downs'!$B$2:$B$4,'OMS Response Form (ORF)'!Q3353),COUNTIF('OMS Drop Downs'!$B$2:$B$4,'OMS Response Form (ORF)'!R3353)),"Complete","Incomplete"))</f>
        <v/>
      </c>
      <c r="T3353" s="28" t="str">
        <f>IF(S3353="Complete",IF(AND(NOT(ISNA(VLOOKUP(CONCATENATE(F3353,G3353,H3353,I3353,J3353,K3353),'OMS Drop Downs'!G:G,1,FALSE))),IF(AND(G3353&lt;&gt;"C3",K3353&lt;&gt;"O5"),IF(SUM(COUNTIF(L3353:R3353,"Y"),COUNTIF(L3353:R3353,"N"))=0,"V","I"),IF(COUNTIF(L3353:R3353,"Y"),"V","I"))="V"),"Valid","Invalid")," ")</f>
        <v xml:space="preserve"> </v>
      </c>
      <c r="U3353"/>
    </row>
    <row r="3354" spans="2:21" x14ac:dyDescent="0.35">
      <c r="B3354" s="50"/>
      <c r="C3354" s="65"/>
      <c r="D3354" s="36"/>
      <c r="E3354" s="64"/>
      <c r="F3354" s="60"/>
      <c r="G3354" s="34"/>
      <c r="H3354" s="34"/>
      <c r="I3354" s="34"/>
      <c r="J3354" s="34"/>
      <c r="K3354" s="34"/>
      <c r="L3354" s="34"/>
      <c r="M3354" s="34"/>
      <c r="N3354" s="34"/>
      <c r="O3354" s="34"/>
      <c r="P3354" s="34"/>
      <c r="Q3354" s="34"/>
      <c r="R3354" s="34"/>
      <c r="S3354" s="27" t="str">
        <f>IF(COUNTA(B3354:R3354)=0,"",IF(AND(COUNTIF('OMS Drop Downs'!$C$2:$C$3,'OMS Response Form (ORF)'!F3354),COUNTIF('OMS Drop Downs'!$D$2:$D$5,'OMS Response Form (ORF)'!G3354),COUNTIF('OMS Drop Downs'!$A$2:$A$5,'OMS Response Form (ORF)'!H3354),COUNTIF('OMS Drop Downs'!$B$2:$B$4,'OMS Response Form (ORF)'!I3354),COUNTIF('OMS Drop Downs'!$A$2:$A$5,'OMS Response Form (ORF)'!J3354),COUNTIF('OMS Drop Downs'!$E$2:$E$7,'OMS Response Form (ORF)'!K3354),COUNTIF('OMS Drop Downs'!$B$2:$B$4,'OMS Response Form (ORF)'!L3354),COUNTIF('OMS Drop Downs'!$B$2:$B$4,'OMS Response Form (ORF)'!M3354),COUNTIF('OMS Drop Downs'!$B$2:$B$4,'OMS Response Form (ORF)'!N3354),COUNTIF('OMS Drop Downs'!$B$2:$B$4,'OMS Response Form (ORF)'!P3354),COUNTIF('OMS Drop Downs'!$B$2:$B$4,'OMS Response Form (ORF)'!Q3354),COUNTIF('OMS Drop Downs'!$B$2:$B$4,'OMS Response Form (ORF)'!R3354)),"Complete","Incomplete"))</f>
        <v/>
      </c>
      <c r="T3354" s="28" t="str">
        <f>IF(S3354="Complete",IF(AND(NOT(ISNA(VLOOKUP(CONCATENATE(F3354,G3354,H3354,I3354,J3354,K3354),'OMS Drop Downs'!G:G,1,FALSE))),IF(AND(G3354&lt;&gt;"C3",K3354&lt;&gt;"O5"),IF(SUM(COUNTIF(L3354:R3354,"Y"),COUNTIF(L3354:R3354,"N"))=0,"V","I"),IF(COUNTIF(L3354:R3354,"Y"),"V","I"))="V"),"Valid","Invalid")," ")</f>
        <v xml:space="preserve"> </v>
      </c>
      <c r="U3354"/>
    </row>
    <row r="3355" spans="2:21" x14ac:dyDescent="0.35">
      <c r="B3355" s="50"/>
      <c r="C3355" s="65"/>
      <c r="D3355" s="36"/>
      <c r="E3355" s="64"/>
      <c r="F3355" s="60"/>
      <c r="G3355" s="34"/>
      <c r="H3355" s="34"/>
      <c r="I3355" s="34"/>
      <c r="J3355" s="34"/>
      <c r="K3355" s="34"/>
      <c r="L3355" s="34"/>
      <c r="M3355" s="34"/>
      <c r="N3355" s="34"/>
      <c r="O3355" s="34"/>
      <c r="P3355" s="34"/>
      <c r="Q3355" s="34"/>
      <c r="R3355" s="34"/>
      <c r="S3355" s="27" t="str">
        <f>IF(COUNTA(B3355:R3355)=0,"",IF(AND(COUNTIF('OMS Drop Downs'!$C$2:$C$3,'OMS Response Form (ORF)'!F3355),COUNTIF('OMS Drop Downs'!$D$2:$D$5,'OMS Response Form (ORF)'!G3355),COUNTIF('OMS Drop Downs'!$A$2:$A$5,'OMS Response Form (ORF)'!H3355),COUNTIF('OMS Drop Downs'!$B$2:$B$4,'OMS Response Form (ORF)'!I3355),COUNTIF('OMS Drop Downs'!$A$2:$A$5,'OMS Response Form (ORF)'!J3355),COUNTIF('OMS Drop Downs'!$E$2:$E$7,'OMS Response Form (ORF)'!K3355),COUNTIF('OMS Drop Downs'!$B$2:$B$4,'OMS Response Form (ORF)'!L3355),COUNTIF('OMS Drop Downs'!$B$2:$B$4,'OMS Response Form (ORF)'!M3355),COUNTIF('OMS Drop Downs'!$B$2:$B$4,'OMS Response Form (ORF)'!N3355),COUNTIF('OMS Drop Downs'!$B$2:$B$4,'OMS Response Form (ORF)'!P3355),COUNTIF('OMS Drop Downs'!$B$2:$B$4,'OMS Response Form (ORF)'!Q3355),COUNTIF('OMS Drop Downs'!$B$2:$B$4,'OMS Response Form (ORF)'!R3355)),"Complete","Incomplete"))</f>
        <v/>
      </c>
      <c r="T3355" s="28" t="str">
        <f>IF(S3355="Complete",IF(AND(NOT(ISNA(VLOOKUP(CONCATENATE(F3355,G3355,H3355,I3355,J3355,K3355),'OMS Drop Downs'!G:G,1,FALSE))),IF(AND(G3355&lt;&gt;"C3",K3355&lt;&gt;"O5"),IF(SUM(COUNTIF(L3355:R3355,"Y"),COUNTIF(L3355:R3355,"N"))=0,"V","I"),IF(COUNTIF(L3355:R3355,"Y"),"V","I"))="V"),"Valid","Invalid")," ")</f>
        <v xml:space="preserve"> </v>
      </c>
      <c r="U3355"/>
    </row>
    <row r="3356" spans="2:21" x14ac:dyDescent="0.35">
      <c r="B3356" s="50"/>
      <c r="C3356" s="65"/>
      <c r="D3356" s="36"/>
      <c r="E3356" s="64"/>
      <c r="F3356" s="60"/>
      <c r="G3356" s="34"/>
      <c r="H3356" s="34"/>
      <c r="I3356" s="34"/>
      <c r="J3356" s="34"/>
      <c r="K3356" s="34"/>
      <c r="L3356" s="34"/>
      <c r="M3356" s="34"/>
      <c r="N3356" s="34"/>
      <c r="O3356" s="34"/>
      <c r="P3356" s="34"/>
      <c r="Q3356" s="34"/>
      <c r="R3356" s="34"/>
      <c r="S3356" s="27" t="str">
        <f>IF(COUNTA(B3356:R3356)=0,"",IF(AND(COUNTIF('OMS Drop Downs'!$C$2:$C$3,'OMS Response Form (ORF)'!F3356),COUNTIF('OMS Drop Downs'!$D$2:$D$5,'OMS Response Form (ORF)'!G3356),COUNTIF('OMS Drop Downs'!$A$2:$A$5,'OMS Response Form (ORF)'!H3356),COUNTIF('OMS Drop Downs'!$B$2:$B$4,'OMS Response Form (ORF)'!I3356),COUNTIF('OMS Drop Downs'!$A$2:$A$5,'OMS Response Form (ORF)'!J3356),COUNTIF('OMS Drop Downs'!$E$2:$E$7,'OMS Response Form (ORF)'!K3356),COUNTIF('OMS Drop Downs'!$B$2:$B$4,'OMS Response Form (ORF)'!L3356),COUNTIF('OMS Drop Downs'!$B$2:$B$4,'OMS Response Form (ORF)'!M3356),COUNTIF('OMS Drop Downs'!$B$2:$B$4,'OMS Response Form (ORF)'!N3356),COUNTIF('OMS Drop Downs'!$B$2:$B$4,'OMS Response Form (ORF)'!P3356),COUNTIF('OMS Drop Downs'!$B$2:$B$4,'OMS Response Form (ORF)'!Q3356),COUNTIF('OMS Drop Downs'!$B$2:$B$4,'OMS Response Form (ORF)'!R3356)),"Complete","Incomplete"))</f>
        <v/>
      </c>
      <c r="T3356" s="28" t="str">
        <f>IF(S3356="Complete",IF(AND(NOT(ISNA(VLOOKUP(CONCATENATE(F3356,G3356,H3356,I3356,J3356,K3356),'OMS Drop Downs'!G:G,1,FALSE))),IF(AND(G3356&lt;&gt;"C3",K3356&lt;&gt;"O5"),IF(SUM(COUNTIF(L3356:R3356,"Y"),COUNTIF(L3356:R3356,"N"))=0,"V","I"),IF(COUNTIF(L3356:R3356,"Y"),"V","I"))="V"),"Valid","Invalid")," ")</f>
        <v xml:space="preserve"> </v>
      </c>
      <c r="U3356"/>
    </row>
    <row r="3357" spans="2:21" x14ac:dyDescent="0.35">
      <c r="B3357" s="50"/>
      <c r="C3357" s="65"/>
      <c r="D3357" s="36"/>
      <c r="E3357" s="64"/>
      <c r="F3357" s="60"/>
      <c r="G3357" s="34"/>
      <c r="H3357" s="34"/>
      <c r="I3357" s="34"/>
      <c r="J3357" s="34"/>
      <c r="K3357" s="34"/>
      <c r="L3357" s="34"/>
      <c r="M3357" s="34"/>
      <c r="N3357" s="34"/>
      <c r="O3357" s="34"/>
      <c r="P3357" s="34"/>
      <c r="Q3357" s="34"/>
      <c r="R3357" s="34"/>
      <c r="S3357" s="27" t="str">
        <f>IF(COUNTA(B3357:R3357)=0,"",IF(AND(COUNTIF('OMS Drop Downs'!$C$2:$C$3,'OMS Response Form (ORF)'!F3357),COUNTIF('OMS Drop Downs'!$D$2:$D$5,'OMS Response Form (ORF)'!G3357),COUNTIF('OMS Drop Downs'!$A$2:$A$5,'OMS Response Form (ORF)'!H3357),COUNTIF('OMS Drop Downs'!$B$2:$B$4,'OMS Response Form (ORF)'!I3357),COUNTIF('OMS Drop Downs'!$A$2:$A$5,'OMS Response Form (ORF)'!J3357),COUNTIF('OMS Drop Downs'!$E$2:$E$7,'OMS Response Form (ORF)'!K3357),COUNTIF('OMS Drop Downs'!$B$2:$B$4,'OMS Response Form (ORF)'!L3357),COUNTIF('OMS Drop Downs'!$B$2:$B$4,'OMS Response Form (ORF)'!M3357),COUNTIF('OMS Drop Downs'!$B$2:$B$4,'OMS Response Form (ORF)'!N3357),COUNTIF('OMS Drop Downs'!$B$2:$B$4,'OMS Response Form (ORF)'!P3357),COUNTIF('OMS Drop Downs'!$B$2:$B$4,'OMS Response Form (ORF)'!Q3357),COUNTIF('OMS Drop Downs'!$B$2:$B$4,'OMS Response Form (ORF)'!R3357)),"Complete","Incomplete"))</f>
        <v/>
      </c>
      <c r="T3357" s="28" t="str">
        <f>IF(S3357="Complete",IF(AND(NOT(ISNA(VLOOKUP(CONCATENATE(F3357,G3357,H3357,I3357,J3357,K3357),'OMS Drop Downs'!G:G,1,FALSE))),IF(AND(G3357&lt;&gt;"C3",K3357&lt;&gt;"O5"),IF(SUM(COUNTIF(L3357:R3357,"Y"),COUNTIF(L3357:R3357,"N"))=0,"V","I"),IF(COUNTIF(L3357:R3357,"Y"),"V","I"))="V"),"Valid","Invalid")," ")</f>
        <v xml:space="preserve"> </v>
      </c>
      <c r="U3357"/>
    </row>
    <row r="3358" spans="2:21" x14ac:dyDescent="0.35">
      <c r="B3358" s="50"/>
      <c r="C3358" s="65"/>
      <c r="D3358" s="36"/>
      <c r="E3358" s="64"/>
      <c r="F3358" s="60"/>
      <c r="G3358" s="34"/>
      <c r="H3358" s="34"/>
      <c r="I3358" s="34"/>
      <c r="J3358" s="34"/>
      <c r="K3358" s="34"/>
      <c r="L3358" s="34"/>
      <c r="M3358" s="34"/>
      <c r="N3358" s="34"/>
      <c r="O3358" s="34"/>
      <c r="P3358" s="34"/>
      <c r="Q3358" s="34"/>
      <c r="R3358" s="34"/>
      <c r="S3358" s="27" t="str">
        <f>IF(COUNTA(B3358:R3358)=0,"",IF(AND(COUNTIF('OMS Drop Downs'!$C$2:$C$3,'OMS Response Form (ORF)'!F3358),COUNTIF('OMS Drop Downs'!$D$2:$D$5,'OMS Response Form (ORF)'!G3358),COUNTIF('OMS Drop Downs'!$A$2:$A$5,'OMS Response Form (ORF)'!H3358),COUNTIF('OMS Drop Downs'!$B$2:$B$4,'OMS Response Form (ORF)'!I3358),COUNTIF('OMS Drop Downs'!$A$2:$A$5,'OMS Response Form (ORF)'!J3358),COUNTIF('OMS Drop Downs'!$E$2:$E$7,'OMS Response Form (ORF)'!K3358),COUNTIF('OMS Drop Downs'!$B$2:$B$4,'OMS Response Form (ORF)'!L3358),COUNTIF('OMS Drop Downs'!$B$2:$B$4,'OMS Response Form (ORF)'!M3358),COUNTIF('OMS Drop Downs'!$B$2:$B$4,'OMS Response Form (ORF)'!N3358),COUNTIF('OMS Drop Downs'!$B$2:$B$4,'OMS Response Form (ORF)'!P3358),COUNTIF('OMS Drop Downs'!$B$2:$B$4,'OMS Response Form (ORF)'!Q3358),COUNTIF('OMS Drop Downs'!$B$2:$B$4,'OMS Response Form (ORF)'!R3358)),"Complete","Incomplete"))</f>
        <v/>
      </c>
      <c r="T3358" s="28" t="str">
        <f>IF(S3358="Complete",IF(AND(NOT(ISNA(VLOOKUP(CONCATENATE(F3358,G3358,H3358,I3358,J3358,K3358),'OMS Drop Downs'!G:G,1,FALSE))),IF(AND(G3358&lt;&gt;"C3",K3358&lt;&gt;"O5"),IF(SUM(COUNTIF(L3358:R3358,"Y"),COUNTIF(L3358:R3358,"N"))=0,"V","I"),IF(COUNTIF(L3358:R3358,"Y"),"V","I"))="V"),"Valid","Invalid")," ")</f>
        <v xml:space="preserve"> </v>
      </c>
      <c r="U3358"/>
    </row>
    <row r="3359" spans="2:21" x14ac:dyDescent="0.35">
      <c r="B3359" s="50"/>
      <c r="C3359" s="65"/>
      <c r="D3359" s="36"/>
      <c r="E3359" s="64"/>
      <c r="F3359" s="60"/>
      <c r="G3359" s="34"/>
      <c r="H3359" s="34"/>
      <c r="I3359" s="34"/>
      <c r="J3359" s="34"/>
      <c r="K3359" s="34"/>
      <c r="L3359" s="34"/>
      <c r="M3359" s="34"/>
      <c r="N3359" s="34"/>
      <c r="O3359" s="34"/>
      <c r="P3359" s="34"/>
      <c r="Q3359" s="34"/>
      <c r="R3359" s="34"/>
      <c r="S3359" s="27" t="str">
        <f>IF(COUNTA(B3359:R3359)=0,"",IF(AND(COUNTIF('OMS Drop Downs'!$C$2:$C$3,'OMS Response Form (ORF)'!F3359),COUNTIF('OMS Drop Downs'!$D$2:$D$5,'OMS Response Form (ORF)'!G3359),COUNTIF('OMS Drop Downs'!$A$2:$A$5,'OMS Response Form (ORF)'!H3359),COUNTIF('OMS Drop Downs'!$B$2:$B$4,'OMS Response Form (ORF)'!I3359),COUNTIF('OMS Drop Downs'!$A$2:$A$5,'OMS Response Form (ORF)'!J3359),COUNTIF('OMS Drop Downs'!$E$2:$E$7,'OMS Response Form (ORF)'!K3359),COUNTIF('OMS Drop Downs'!$B$2:$B$4,'OMS Response Form (ORF)'!L3359),COUNTIF('OMS Drop Downs'!$B$2:$B$4,'OMS Response Form (ORF)'!M3359),COUNTIF('OMS Drop Downs'!$B$2:$B$4,'OMS Response Form (ORF)'!N3359),COUNTIF('OMS Drop Downs'!$B$2:$B$4,'OMS Response Form (ORF)'!P3359),COUNTIF('OMS Drop Downs'!$B$2:$B$4,'OMS Response Form (ORF)'!Q3359),COUNTIF('OMS Drop Downs'!$B$2:$B$4,'OMS Response Form (ORF)'!R3359)),"Complete","Incomplete"))</f>
        <v/>
      </c>
      <c r="T3359" s="28" t="str">
        <f>IF(S3359="Complete",IF(AND(NOT(ISNA(VLOOKUP(CONCATENATE(F3359,G3359,H3359,I3359,J3359,K3359),'OMS Drop Downs'!G:G,1,FALSE))),IF(AND(G3359&lt;&gt;"C3",K3359&lt;&gt;"O5"),IF(SUM(COUNTIF(L3359:R3359,"Y"),COUNTIF(L3359:R3359,"N"))=0,"V","I"),IF(COUNTIF(L3359:R3359,"Y"),"V","I"))="V"),"Valid","Invalid")," ")</f>
        <v xml:space="preserve"> </v>
      </c>
      <c r="U3359"/>
    </row>
    <row r="3360" spans="2:21" x14ac:dyDescent="0.35">
      <c r="B3360" s="50"/>
      <c r="C3360" s="65"/>
      <c r="D3360" s="36"/>
      <c r="E3360" s="64"/>
      <c r="F3360" s="60"/>
      <c r="G3360" s="34"/>
      <c r="H3360" s="34"/>
      <c r="I3360" s="34"/>
      <c r="J3360" s="34"/>
      <c r="K3360" s="34"/>
      <c r="L3360" s="34"/>
      <c r="M3360" s="34"/>
      <c r="N3360" s="34"/>
      <c r="O3360" s="34"/>
      <c r="P3360" s="34"/>
      <c r="Q3360" s="34"/>
      <c r="R3360" s="34"/>
      <c r="S3360" s="27" t="str">
        <f>IF(COUNTA(B3360:R3360)=0,"",IF(AND(COUNTIF('OMS Drop Downs'!$C$2:$C$3,'OMS Response Form (ORF)'!F3360),COUNTIF('OMS Drop Downs'!$D$2:$D$5,'OMS Response Form (ORF)'!G3360),COUNTIF('OMS Drop Downs'!$A$2:$A$5,'OMS Response Form (ORF)'!H3360),COUNTIF('OMS Drop Downs'!$B$2:$B$4,'OMS Response Form (ORF)'!I3360),COUNTIF('OMS Drop Downs'!$A$2:$A$5,'OMS Response Form (ORF)'!J3360),COUNTIF('OMS Drop Downs'!$E$2:$E$7,'OMS Response Form (ORF)'!K3360),COUNTIF('OMS Drop Downs'!$B$2:$B$4,'OMS Response Form (ORF)'!L3360),COUNTIF('OMS Drop Downs'!$B$2:$B$4,'OMS Response Form (ORF)'!M3360),COUNTIF('OMS Drop Downs'!$B$2:$B$4,'OMS Response Form (ORF)'!N3360),COUNTIF('OMS Drop Downs'!$B$2:$B$4,'OMS Response Form (ORF)'!P3360),COUNTIF('OMS Drop Downs'!$B$2:$B$4,'OMS Response Form (ORF)'!Q3360),COUNTIF('OMS Drop Downs'!$B$2:$B$4,'OMS Response Form (ORF)'!R3360)),"Complete","Incomplete"))</f>
        <v/>
      </c>
      <c r="T3360" s="28" t="str">
        <f>IF(S3360="Complete",IF(AND(NOT(ISNA(VLOOKUP(CONCATENATE(F3360,G3360,H3360,I3360,J3360,K3360),'OMS Drop Downs'!G:G,1,FALSE))),IF(AND(G3360&lt;&gt;"C3",K3360&lt;&gt;"O5"),IF(SUM(COUNTIF(L3360:R3360,"Y"),COUNTIF(L3360:R3360,"N"))=0,"V","I"),IF(COUNTIF(L3360:R3360,"Y"),"V","I"))="V"),"Valid","Invalid")," ")</f>
        <v xml:space="preserve"> </v>
      </c>
      <c r="U3360"/>
    </row>
    <row r="3361" spans="2:21" x14ac:dyDescent="0.35">
      <c r="B3361" s="50"/>
      <c r="C3361" s="65"/>
      <c r="D3361" s="36"/>
      <c r="E3361" s="64"/>
      <c r="F3361" s="60"/>
      <c r="G3361" s="34"/>
      <c r="H3361" s="34"/>
      <c r="I3361" s="34"/>
      <c r="J3361" s="34"/>
      <c r="K3361" s="34"/>
      <c r="L3361" s="34"/>
      <c r="M3361" s="34"/>
      <c r="N3361" s="34"/>
      <c r="O3361" s="34"/>
      <c r="P3361" s="34"/>
      <c r="Q3361" s="34"/>
      <c r="R3361" s="34"/>
      <c r="S3361" s="27" t="str">
        <f>IF(COUNTA(B3361:R3361)=0,"",IF(AND(COUNTIF('OMS Drop Downs'!$C$2:$C$3,'OMS Response Form (ORF)'!F3361),COUNTIF('OMS Drop Downs'!$D$2:$D$5,'OMS Response Form (ORF)'!G3361),COUNTIF('OMS Drop Downs'!$A$2:$A$5,'OMS Response Form (ORF)'!H3361),COUNTIF('OMS Drop Downs'!$B$2:$B$4,'OMS Response Form (ORF)'!I3361),COUNTIF('OMS Drop Downs'!$A$2:$A$5,'OMS Response Form (ORF)'!J3361),COUNTIF('OMS Drop Downs'!$E$2:$E$7,'OMS Response Form (ORF)'!K3361),COUNTIF('OMS Drop Downs'!$B$2:$B$4,'OMS Response Form (ORF)'!L3361),COUNTIF('OMS Drop Downs'!$B$2:$B$4,'OMS Response Form (ORF)'!M3361),COUNTIF('OMS Drop Downs'!$B$2:$B$4,'OMS Response Form (ORF)'!N3361),COUNTIF('OMS Drop Downs'!$B$2:$B$4,'OMS Response Form (ORF)'!P3361),COUNTIF('OMS Drop Downs'!$B$2:$B$4,'OMS Response Form (ORF)'!Q3361),COUNTIF('OMS Drop Downs'!$B$2:$B$4,'OMS Response Form (ORF)'!R3361)),"Complete","Incomplete"))</f>
        <v/>
      </c>
      <c r="T3361" s="28" t="str">
        <f>IF(S3361="Complete",IF(AND(NOT(ISNA(VLOOKUP(CONCATENATE(F3361,G3361,H3361,I3361,J3361,K3361),'OMS Drop Downs'!G:G,1,FALSE))),IF(AND(G3361&lt;&gt;"C3",K3361&lt;&gt;"O5"),IF(SUM(COUNTIF(L3361:R3361,"Y"),COUNTIF(L3361:R3361,"N"))=0,"V","I"),IF(COUNTIF(L3361:R3361,"Y"),"V","I"))="V"),"Valid","Invalid")," ")</f>
        <v xml:space="preserve"> </v>
      </c>
      <c r="U3361"/>
    </row>
    <row r="3362" spans="2:21" x14ac:dyDescent="0.35">
      <c r="B3362" s="50"/>
      <c r="C3362" s="65"/>
      <c r="D3362" s="36"/>
      <c r="E3362" s="64"/>
      <c r="F3362" s="60"/>
      <c r="G3362" s="34"/>
      <c r="H3362" s="34"/>
      <c r="I3362" s="34"/>
      <c r="J3362" s="34"/>
      <c r="K3362" s="34"/>
      <c r="L3362" s="34"/>
      <c r="M3362" s="34"/>
      <c r="N3362" s="34"/>
      <c r="O3362" s="34"/>
      <c r="P3362" s="34"/>
      <c r="Q3362" s="34"/>
      <c r="R3362" s="34"/>
      <c r="S3362" s="27" t="str">
        <f>IF(COUNTA(B3362:R3362)=0,"",IF(AND(COUNTIF('OMS Drop Downs'!$C$2:$C$3,'OMS Response Form (ORF)'!F3362),COUNTIF('OMS Drop Downs'!$D$2:$D$5,'OMS Response Form (ORF)'!G3362),COUNTIF('OMS Drop Downs'!$A$2:$A$5,'OMS Response Form (ORF)'!H3362),COUNTIF('OMS Drop Downs'!$B$2:$B$4,'OMS Response Form (ORF)'!I3362),COUNTIF('OMS Drop Downs'!$A$2:$A$5,'OMS Response Form (ORF)'!J3362),COUNTIF('OMS Drop Downs'!$E$2:$E$7,'OMS Response Form (ORF)'!K3362),COUNTIF('OMS Drop Downs'!$B$2:$B$4,'OMS Response Form (ORF)'!L3362),COUNTIF('OMS Drop Downs'!$B$2:$B$4,'OMS Response Form (ORF)'!M3362),COUNTIF('OMS Drop Downs'!$B$2:$B$4,'OMS Response Form (ORF)'!N3362),COUNTIF('OMS Drop Downs'!$B$2:$B$4,'OMS Response Form (ORF)'!P3362),COUNTIF('OMS Drop Downs'!$B$2:$B$4,'OMS Response Form (ORF)'!Q3362),COUNTIF('OMS Drop Downs'!$B$2:$B$4,'OMS Response Form (ORF)'!R3362)),"Complete","Incomplete"))</f>
        <v/>
      </c>
      <c r="T3362" s="28" t="str">
        <f>IF(S3362="Complete",IF(AND(NOT(ISNA(VLOOKUP(CONCATENATE(F3362,G3362,H3362,I3362,J3362,K3362),'OMS Drop Downs'!G:G,1,FALSE))),IF(AND(G3362&lt;&gt;"C3",K3362&lt;&gt;"O5"),IF(SUM(COUNTIF(L3362:R3362,"Y"),COUNTIF(L3362:R3362,"N"))=0,"V","I"),IF(COUNTIF(L3362:R3362,"Y"),"V","I"))="V"),"Valid","Invalid")," ")</f>
        <v xml:space="preserve"> </v>
      </c>
      <c r="U3362"/>
    </row>
    <row r="3363" spans="2:21" x14ac:dyDescent="0.35">
      <c r="B3363" s="50"/>
      <c r="C3363" s="65"/>
      <c r="D3363" s="36"/>
      <c r="E3363" s="64"/>
      <c r="F3363" s="60"/>
      <c r="G3363" s="34"/>
      <c r="H3363" s="34"/>
      <c r="I3363" s="34"/>
      <c r="J3363" s="34"/>
      <c r="K3363" s="34"/>
      <c r="L3363" s="34"/>
      <c r="M3363" s="34"/>
      <c r="N3363" s="34"/>
      <c r="O3363" s="34"/>
      <c r="P3363" s="34"/>
      <c r="Q3363" s="34"/>
      <c r="R3363" s="34"/>
      <c r="S3363" s="27" t="str">
        <f>IF(COUNTA(B3363:R3363)=0,"",IF(AND(COUNTIF('OMS Drop Downs'!$C$2:$C$3,'OMS Response Form (ORF)'!F3363),COUNTIF('OMS Drop Downs'!$D$2:$D$5,'OMS Response Form (ORF)'!G3363),COUNTIF('OMS Drop Downs'!$A$2:$A$5,'OMS Response Form (ORF)'!H3363),COUNTIF('OMS Drop Downs'!$B$2:$B$4,'OMS Response Form (ORF)'!I3363),COUNTIF('OMS Drop Downs'!$A$2:$A$5,'OMS Response Form (ORF)'!J3363),COUNTIF('OMS Drop Downs'!$E$2:$E$7,'OMS Response Form (ORF)'!K3363),COUNTIF('OMS Drop Downs'!$B$2:$B$4,'OMS Response Form (ORF)'!L3363),COUNTIF('OMS Drop Downs'!$B$2:$B$4,'OMS Response Form (ORF)'!M3363),COUNTIF('OMS Drop Downs'!$B$2:$B$4,'OMS Response Form (ORF)'!N3363),COUNTIF('OMS Drop Downs'!$B$2:$B$4,'OMS Response Form (ORF)'!P3363),COUNTIF('OMS Drop Downs'!$B$2:$B$4,'OMS Response Form (ORF)'!Q3363),COUNTIF('OMS Drop Downs'!$B$2:$B$4,'OMS Response Form (ORF)'!R3363)),"Complete","Incomplete"))</f>
        <v/>
      </c>
      <c r="T3363" s="28" t="str">
        <f>IF(S3363="Complete",IF(AND(NOT(ISNA(VLOOKUP(CONCATENATE(F3363,G3363,H3363,I3363,J3363,K3363),'OMS Drop Downs'!G:G,1,FALSE))),IF(AND(G3363&lt;&gt;"C3",K3363&lt;&gt;"O5"),IF(SUM(COUNTIF(L3363:R3363,"Y"),COUNTIF(L3363:R3363,"N"))=0,"V","I"),IF(COUNTIF(L3363:R3363,"Y"),"V","I"))="V"),"Valid","Invalid")," ")</f>
        <v xml:space="preserve"> </v>
      </c>
      <c r="U3363"/>
    </row>
    <row r="3364" spans="2:21" x14ac:dyDescent="0.35">
      <c r="B3364" s="50"/>
      <c r="C3364" s="65"/>
      <c r="D3364" s="36"/>
      <c r="E3364" s="64"/>
      <c r="F3364" s="60"/>
      <c r="G3364" s="34"/>
      <c r="H3364" s="34"/>
      <c r="I3364" s="34"/>
      <c r="J3364" s="34"/>
      <c r="K3364" s="34"/>
      <c r="L3364" s="34"/>
      <c r="M3364" s="34"/>
      <c r="N3364" s="34"/>
      <c r="O3364" s="34"/>
      <c r="P3364" s="34"/>
      <c r="Q3364" s="34"/>
      <c r="R3364" s="34"/>
      <c r="S3364" s="27" t="str">
        <f>IF(COUNTA(B3364:R3364)=0,"",IF(AND(COUNTIF('OMS Drop Downs'!$C$2:$C$3,'OMS Response Form (ORF)'!F3364),COUNTIF('OMS Drop Downs'!$D$2:$D$5,'OMS Response Form (ORF)'!G3364),COUNTIF('OMS Drop Downs'!$A$2:$A$5,'OMS Response Form (ORF)'!H3364),COUNTIF('OMS Drop Downs'!$B$2:$B$4,'OMS Response Form (ORF)'!I3364),COUNTIF('OMS Drop Downs'!$A$2:$A$5,'OMS Response Form (ORF)'!J3364),COUNTIF('OMS Drop Downs'!$E$2:$E$7,'OMS Response Form (ORF)'!K3364),COUNTIF('OMS Drop Downs'!$B$2:$B$4,'OMS Response Form (ORF)'!L3364),COUNTIF('OMS Drop Downs'!$B$2:$B$4,'OMS Response Form (ORF)'!M3364),COUNTIF('OMS Drop Downs'!$B$2:$B$4,'OMS Response Form (ORF)'!N3364),COUNTIF('OMS Drop Downs'!$B$2:$B$4,'OMS Response Form (ORF)'!P3364),COUNTIF('OMS Drop Downs'!$B$2:$B$4,'OMS Response Form (ORF)'!Q3364),COUNTIF('OMS Drop Downs'!$B$2:$B$4,'OMS Response Form (ORF)'!R3364)),"Complete","Incomplete"))</f>
        <v/>
      </c>
      <c r="T3364" s="28" t="str">
        <f>IF(S3364="Complete",IF(AND(NOT(ISNA(VLOOKUP(CONCATENATE(F3364,G3364,H3364,I3364,J3364,K3364),'OMS Drop Downs'!G:G,1,FALSE))),IF(AND(G3364&lt;&gt;"C3",K3364&lt;&gt;"O5"),IF(SUM(COUNTIF(L3364:R3364,"Y"),COUNTIF(L3364:R3364,"N"))=0,"V","I"),IF(COUNTIF(L3364:R3364,"Y"),"V","I"))="V"),"Valid","Invalid")," ")</f>
        <v xml:space="preserve"> </v>
      </c>
      <c r="U3364"/>
    </row>
    <row r="3365" spans="2:21" x14ac:dyDescent="0.35">
      <c r="B3365" s="50"/>
      <c r="C3365" s="65"/>
      <c r="D3365" s="36"/>
      <c r="E3365" s="64"/>
      <c r="F3365" s="60"/>
      <c r="G3365" s="34"/>
      <c r="H3365" s="34"/>
      <c r="I3365" s="34"/>
      <c r="J3365" s="34"/>
      <c r="K3365" s="34"/>
      <c r="L3365" s="34"/>
      <c r="M3365" s="34"/>
      <c r="N3365" s="34"/>
      <c r="O3365" s="34"/>
      <c r="P3365" s="34"/>
      <c r="Q3365" s="34"/>
      <c r="R3365" s="34"/>
      <c r="S3365" s="27" t="str">
        <f>IF(COUNTA(B3365:R3365)=0,"",IF(AND(COUNTIF('OMS Drop Downs'!$C$2:$C$3,'OMS Response Form (ORF)'!F3365),COUNTIF('OMS Drop Downs'!$D$2:$D$5,'OMS Response Form (ORF)'!G3365),COUNTIF('OMS Drop Downs'!$A$2:$A$5,'OMS Response Form (ORF)'!H3365),COUNTIF('OMS Drop Downs'!$B$2:$B$4,'OMS Response Form (ORF)'!I3365),COUNTIF('OMS Drop Downs'!$A$2:$A$5,'OMS Response Form (ORF)'!J3365),COUNTIF('OMS Drop Downs'!$E$2:$E$7,'OMS Response Form (ORF)'!K3365),COUNTIF('OMS Drop Downs'!$B$2:$B$4,'OMS Response Form (ORF)'!L3365),COUNTIF('OMS Drop Downs'!$B$2:$B$4,'OMS Response Form (ORF)'!M3365),COUNTIF('OMS Drop Downs'!$B$2:$B$4,'OMS Response Form (ORF)'!N3365),COUNTIF('OMS Drop Downs'!$B$2:$B$4,'OMS Response Form (ORF)'!P3365),COUNTIF('OMS Drop Downs'!$B$2:$B$4,'OMS Response Form (ORF)'!Q3365),COUNTIF('OMS Drop Downs'!$B$2:$B$4,'OMS Response Form (ORF)'!R3365)),"Complete","Incomplete"))</f>
        <v/>
      </c>
      <c r="T3365" s="28" t="str">
        <f>IF(S3365="Complete",IF(AND(NOT(ISNA(VLOOKUP(CONCATENATE(F3365,G3365,H3365,I3365,J3365,K3365),'OMS Drop Downs'!G:G,1,FALSE))),IF(AND(G3365&lt;&gt;"C3",K3365&lt;&gt;"O5"),IF(SUM(COUNTIF(L3365:R3365,"Y"),COUNTIF(L3365:R3365,"N"))=0,"V","I"),IF(COUNTIF(L3365:R3365,"Y"),"V","I"))="V"),"Valid","Invalid")," ")</f>
        <v xml:space="preserve"> </v>
      </c>
      <c r="U3365"/>
    </row>
    <row r="3366" spans="2:21" x14ac:dyDescent="0.35">
      <c r="B3366" s="50"/>
      <c r="C3366" s="65"/>
      <c r="D3366" s="36"/>
      <c r="E3366" s="64"/>
      <c r="F3366" s="60"/>
      <c r="G3366" s="34"/>
      <c r="H3366" s="34"/>
      <c r="I3366" s="34"/>
      <c r="J3366" s="34"/>
      <c r="K3366" s="34"/>
      <c r="L3366" s="34"/>
      <c r="M3366" s="34"/>
      <c r="N3366" s="34"/>
      <c r="O3366" s="34"/>
      <c r="P3366" s="34"/>
      <c r="Q3366" s="34"/>
      <c r="R3366" s="34"/>
      <c r="S3366" s="27" t="str">
        <f>IF(COUNTA(B3366:R3366)=0,"",IF(AND(COUNTIF('OMS Drop Downs'!$C$2:$C$3,'OMS Response Form (ORF)'!F3366),COUNTIF('OMS Drop Downs'!$D$2:$D$5,'OMS Response Form (ORF)'!G3366),COUNTIF('OMS Drop Downs'!$A$2:$A$5,'OMS Response Form (ORF)'!H3366),COUNTIF('OMS Drop Downs'!$B$2:$B$4,'OMS Response Form (ORF)'!I3366),COUNTIF('OMS Drop Downs'!$A$2:$A$5,'OMS Response Form (ORF)'!J3366),COUNTIF('OMS Drop Downs'!$E$2:$E$7,'OMS Response Form (ORF)'!K3366),COUNTIF('OMS Drop Downs'!$B$2:$B$4,'OMS Response Form (ORF)'!L3366),COUNTIF('OMS Drop Downs'!$B$2:$B$4,'OMS Response Form (ORF)'!M3366),COUNTIF('OMS Drop Downs'!$B$2:$B$4,'OMS Response Form (ORF)'!N3366),COUNTIF('OMS Drop Downs'!$B$2:$B$4,'OMS Response Form (ORF)'!P3366),COUNTIF('OMS Drop Downs'!$B$2:$B$4,'OMS Response Form (ORF)'!Q3366),COUNTIF('OMS Drop Downs'!$B$2:$B$4,'OMS Response Form (ORF)'!R3366)),"Complete","Incomplete"))</f>
        <v/>
      </c>
      <c r="T3366" s="28" t="str">
        <f>IF(S3366="Complete",IF(AND(NOT(ISNA(VLOOKUP(CONCATENATE(F3366,G3366,H3366,I3366,J3366,K3366),'OMS Drop Downs'!G:G,1,FALSE))),IF(AND(G3366&lt;&gt;"C3",K3366&lt;&gt;"O5"),IF(SUM(COUNTIF(L3366:R3366,"Y"),COUNTIF(L3366:R3366,"N"))=0,"V","I"),IF(COUNTIF(L3366:R3366,"Y"),"V","I"))="V"),"Valid","Invalid")," ")</f>
        <v xml:space="preserve"> </v>
      </c>
      <c r="U3366"/>
    </row>
    <row r="3367" spans="2:21" x14ac:dyDescent="0.35">
      <c r="B3367" s="50"/>
      <c r="C3367" s="65"/>
      <c r="D3367" s="36"/>
      <c r="E3367" s="64"/>
      <c r="F3367" s="60"/>
      <c r="G3367" s="34"/>
      <c r="H3367" s="34"/>
      <c r="I3367" s="34"/>
      <c r="J3367" s="34"/>
      <c r="K3367" s="34"/>
      <c r="L3367" s="34"/>
      <c r="M3367" s="34"/>
      <c r="N3367" s="34"/>
      <c r="O3367" s="34"/>
      <c r="P3367" s="34"/>
      <c r="Q3367" s="34"/>
      <c r="R3367" s="34"/>
      <c r="S3367" s="27" t="str">
        <f>IF(COUNTA(B3367:R3367)=0,"",IF(AND(COUNTIF('OMS Drop Downs'!$C$2:$C$3,'OMS Response Form (ORF)'!F3367),COUNTIF('OMS Drop Downs'!$D$2:$D$5,'OMS Response Form (ORF)'!G3367),COUNTIF('OMS Drop Downs'!$A$2:$A$5,'OMS Response Form (ORF)'!H3367),COUNTIF('OMS Drop Downs'!$B$2:$B$4,'OMS Response Form (ORF)'!I3367),COUNTIF('OMS Drop Downs'!$A$2:$A$5,'OMS Response Form (ORF)'!J3367),COUNTIF('OMS Drop Downs'!$E$2:$E$7,'OMS Response Form (ORF)'!K3367),COUNTIF('OMS Drop Downs'!$B$2:$B$4,'OMS Response Form (ORF)'!L3367),COUNTIF('OMS Drop Downs'!$B$2:$B$4,'OMS Response Form (ORF)'!M3367),COUNTIF('OMS Drop Downs'!$B$2:$B$4,'OMS Response Form (ORF)'!N3367),COUNTIF('OMS Drop Downs'!$B$2:$B$4,'OMS Response Form (ORF)'!P3367),COUNTIF('OMS Drop Downs'!$B$2:$B$4,'OMS Response Form (ORF)'!Q3367),COUNTIF('OMS Drop Downs'!$B$2:$B$4,'OMS Response Form (ORF)'!R3367)),"Complete","Incomplete"))</f>
        <v/>
      </c>
      <c r="T3367" s="28" t="str">
        <f>IF(S3367="Complete",IF(AND(NOT(ISNA(VLOOKUP(CONCATENATE(F3367,G3367,H3367,I3367,J3367,K3367),'OMS Drop Downs'!G:G,1,FALSE))),IF(AND(G3367&lt;&gt;"C3",K3367&lt;&gt;"O5"),IF(SUM(COUNTIF(L3367:R3367,"Y"),COUNTIF(L3367:R3367,"N"))=0,"V","I"),IF(COUNTIF(L3367:R3367,"Y"),"V","I"))="V"),"Valid","Invalid")," ")</f>
        <v xml:space="preserve"> </v>
      </c>
      <c r="U3367"/>
    </row>
    <row r="3368" spans="2:21" x14ac:dyDescent="0.35">
      <c r="B3368" s="50"/>
      <c r="C3368" s="65"/>
      <c r="D3368" s="36"/>
      <c r="E3368" s="64"/>
      <c r="F3368" s="60"/>
      <c r="G3368" s="34"/>
      <c r="H3368" s="34"/>
      <c r="I3368" s="34"/>
      <c r="J3368" s="34"/>
      <c r="K3368" s="34"/>
      <c r="L3368" s="34"/>
      <c r="M3368" s="34"/>
      <c r="N3368" s="34"/>
      <c r="O3368" s="34"/>
      <c r="P3368" s="34"/>
      <c r="Q3368" s="34"/>
      <c r="R3368" s="34"/>
      <c r="S3368" s="27" t="str">
        <f>IF(COUNTA(B3368:R3368)=0,"",IF(AND(COUNTIF('OMS Drop Downs'!$C$2:$C$3,'OMS Response Form (ORF)'!F3368),COUNTIF('OMS Drop Downs'!$D$2:$D$5,'OMS Response Form (ORF)'!G3368),COUNTIF('OMS Drop Downs'!$A$2:$A$5,'OMS Response Form (ORF)'!H3368),COUNTIF('OMS Drop Downs'!$B$2:$B$4,'OMS Response Form (ORF)'!I3368),COUNTIF('OMS Drop Downs'!$A$2:$A$5,'OMS Response Form (ORF)'!J3368),COUNTIF('OMS Drop Downs'!$E$2:$E$7,'OMS Response Form (ORF)'!K3368),COUNTIF('OMS Drop Downs'!$B$2:$B$4,'OMS Response Form (ORF)'!L3368),COUNTIF('OMS Drop Downs'!$B$2:$B$4,'OMS Response Form (ORF)'!M3368),COUNTIF('OMS Drop Downs'!$B$2:$B$4,'OMS Response Form (ORF)'!N3368),COUNTIF('OMS Drop Downs'!$B$2:$B$4,'OMS Response Form (ORF)'!P3368),COUNTIF('OMS Drop Downs'!$B$2:$B$4,'OMS Response Form (ORF)'!Q3368),COUNTIF('OMS Drop Downs'!$B$2:$B$4,'OMS Response Form (ORF)'!R3368)),"Complete","Incomplete"))</f>
        <v/>
      </c>
      <c r="T3368" s="28" t="str">
        <f>IF(S3368="Complete",IF(AND(NOT(ISNA(VLOOKUP(CONCATENATE(F3368,G3368,H3368,I3368,J3368,K3368),'OMS Drop Downs'!G:G,1,FALSE))),IF(AND(G3368&lt;&gt;"C3",K3368&lt;&gt;"O5"),IF(SUM(COUNTIF(L3368:R3368,"Y"),COUNTIF(L3368:R3368,"N"))=0,"V","I"),IF(COUNTIF(L3368:R3368,"Y"),"V","I"))="V"),"Valid","Invalid")," ")</f>
        <v xml:space="preserve"> </v>
      </c>
      <c r="U3368"/>
    </row>
    <row r="3369" spans="2:21" x14ac:dyDescent="0.35">
      <c r="B3369" s="50"/>
      <c r="C3369" s="65"/>
      <c r="D3369" s="36"/>
      <c r="E3369" s="64"/>
      <c r="F3369" s="60"/>
      <c r="G3369" s="34"/>
      <c r="H3369" s="34"/>
      <c r="I3369" s="34"/>
      <c r="J3369" s="34"/>
      <c r="K3369" s="34"/>
      <c r="L3369" s="34"/>
      <c r="M3369" s="34"/>
      <c r="N3369" s="34"/>
      <c r="O3369" s="34"/>
      <c r="P3369" s="34"/>
      <c r="Q3369" s="34"/>
      <c r="R3369" s="34"/>
      <c r="S3369" s="27" t="str">
        <f>IF(COUNTA(B3369:R3369)=0,"",IF(AND(COUNTIF('OMS Drop Downs'!$C$2:$C$3,'OMS Response Form (ORF)'!F3369),COUNTIF('OMS Drop Downs'!$D$2:$D$5,'OMS Response Form (ORF)'!G3369),COUNTIF('OMS Drop Downs'!$A$2:$A$5,'OMS Response Form (ORF)'!H3369),COUNTIF('OMS Drop Downs'!$B$2:$B$4,'OMS Response Form (ORF)'!I3369),COUNTIF('OMS Drop Downs'!$A$2:$A$5,'OMS Response Form (ORF)'!J3369),COUNTIF('OMS Drop Downs'!$E$2:$E$7,'OMS Response Form (ORF)'!K3369),COUNTIF('OMS Drop Downs'!$B$2:$B$4,'OMS Response Form (ORF)'!L3369),COUNTIF('OMS Drop Downs'!$B$2:$B$4,'OMS Response Form (ORF)'!M3369),COUNTIF('OMS Drop Downs'!$B$2:$B$4,'OMS Response Form (ORF)'!N3369),COUNTIF('OMS Drop Downs'!$B$2:$B$4,'OMS Response Form (ORF)'!P3369),COUNTIF('OMS Drop Downs'!$B$2:$B$4,'OMS Response Form (ORF)'!Q3369),COUNTIF('OMS Drop Downs'!$B$2:$B$4,'OMS Response Form (ORF)'!R3369)),"Complete","Incomplete"))</f>
        <v/>
      </c>
      <c r="T3369" s="28" t="str">
        <f>IF(S3369="Complete",IF(AND(NOT(ISNA(VLOOKUP(CONCATENATE(F3369,G3369,H3369,I3369,J3369,K3369),'OMS Drop Downs'!G:G,1,FALSE))),IF(AND(G3369&lt;&gt;"C3",K3369&lt;&gt;"O5"),IF(SUM(COUNTIF(L3369:R3369,"Y"),COUNTIF(L3369:R3369,"N"))=0,"V","I"),IF(COUNTIF(L3369:R3369,"Y"),"V","I"))="V"),"Valid","Invalid")," ")</f>
        <v xml:space="preserve"> </v>
      </c>
      <c r="U3369"/>
    </row>
    <row r="3370" spans="2:21" x14ac:dyDescent="0.35">
      <c r="B3370" s="50"/>
      <c r="C3370" s="65"/>
      <c r="D3370" s="36"/>
      <c r="E3370" s="64"/>
      <c r="F3370" s="60"/>
      <c r="G3370" s="34"/>
      <c r="H3370" s="34"/>
      <c r="I3370" s="34"/>
      <c r="J3370" s="34"/>
      <c r="K3370" s="34"/>
      <c r="L3370" s="34"/>
      <c r="M3370" s="34"/>
      <c r="N3370" s="34"/>
      <c r="O3370" s="34"/>
      <c r="P3370" s="34"/>
      <c r="Q3370" s="34"/>
      <c r="R3370" s="34"/>
      <c r="S3370" s="27" t="str">
        <f>IF(COUNTA(B3370:R3370)=0,"",IF(AND(COUNTIF('OMS Drop Downs'!$C$2:$C$3,'OMS Response Form (ORF)'!F3370),COUNTIF('OMS Drop Downs'!$D$2:$D$5,'OMS Response Form (ORF)'!G3370),COUNTIF('OMS Drop Downs'!$A$2:$A$5,'OMS Response Form (ORF)'!H3370),COUNTIF('OMS Drop Downs'!$B$2:$B$4,'OMS Response Form (ORF)'!I3370),COUNTIF('OMS Drop Downs'!$A$2:$A$5,'OMS Response Form (ORF)'!J3370),COUNTIF('OMS Drop Downs'!$E$2:$E$7,'OMS Response Form (ORF)'!K3370),COUNTIF('OMS Drop Downs'!$B$2:$B$4,'OMS Response Form (ORF)'!L3370),COUNTIF('OMS Drop Downs'!$B$2:$B$4,'OMS Response Form (ORF)'!M3370),COUNTIF('OMS Drop Downs'!$B$2:$B$4,'OMS Response Form (ORF)'!N3370),COUNTIF('OMS Drop Downs'!$B$2:$B$4,'OMS Response Form (ORF)'!P3370),COUNTIF('OMS Drop Downs'!$B$2:$B$4,'OMS Response Form (ORF)'!Q3370),COUNTIF('OMS Drop Downs'!$B$2:$B$4,'OMS Response Form (ORF)'!R3370)),"Complete","Incomplete"))</f>
        <v/>
      </c>
      <c r="T3370" s="28" t="str">
        <f>IF(S3370="Complete",IF(AND(NOT(ISNA(VLOOKUP(CONCATENATE(F3370,G3370,H3370,I3370,J3370,K3370),'OMS Drop Downs'!G:G,1,FALSE))),IF(AND(G3370&lt;&gt;"C3",K3370&lt;&gt;"O5"),IF(SUM(COUNTIF(L3370:R3370,"Y"),COUNTIF(L3370:R3370,"N"))=0,"V","I"),IF(COUNTIF(L3370:R3370,"Y"),"V","I"))="V"),"Valid","Invalid")," ")</f>
        <v xml:space="preserve"> </v>
      </c>
      <c r="U3370"/>
    </row>
    <row r="3371" spans="2:21" x14ac:dyDescent="0.35">
      <c r="B3371" s="50"/>
      <c r="C3371" s="65"/>
      <c r="D3371" s="36"/>
      <c r="E3371" s="64"/>
      <c r="F3371" s="60"/>
      <c r="G3371" s="34"/>
      <c r="H3371" s="34"/>
      <c r="I3371" s="34"/>
      <c r="J3371" s="34"/>
      <c r="K3371" s="34"/>
      <c r="L3371" s="34"/>
      <c r="M3371" s="34"/>
      <c r="N3371" s="34"/>
      <c r="O3371" s="34"/>
      <c r="P3371" s="34"/>
      <c r="Q3371" s="34"/>
      <c r="R3371" s="34"/>
      <c r="S3371" s="27" t="str">
        <f>IF(COUNTA(B3371:R3371)=0,"",IF(AND(COUNTIF('OMS Drop Downs'!$C$2:$C$3,'OMS Response Form (ORF)'!F3371),COUNTIF('OMS Drop Downs'!$D$2:$D$5,'OMS Response Form (ORF)'!G3371),COUNTIF('OMS Drop Downs'!$A$2:$A$5,'OMS Response Form (ORF)'!H3371),COUNTIF('OMS Drop Downs'!$B$2:$B$4,'OMS Response Form (ORF)'!I3371),COUNTIF('OMS Drop Downs'!$A$2:$A$5,'OMS Response Form (ORF)'!J3371),COUNTIF('OMS Drop Downs'!$E$2:$E$7,'OMS Response Form (ORF)'!K3371),COUNTIF('OMS Drop Downs'!$B$2:$B$4,'OMS Response Form (ORF)'!L3371),COUNTIF('OMS Drop Downs'!$B$2:$B$4,'OMS Response Form (ORF)'!M3371),COUNTIF('OMS Drop Downs'!$B$2:$B$4,'OMS Response Form (ORF)'!N3371),COUNTIF('OMS Drop Downs'!$B$2:$B$4,'OMS Response Form (ORF)'!P3371),COUNTIF('OMS Drop Downs'!$B$2:$B$4,'OMS Response Form (ORF)'!Q3371),COUNTIF('OMS Drop Downs'!$B$2:$B$4,'OMS Response Form (ORF)'!R3371)),"Complete","Incomplete"))</f>
        <v/>
      </c>
      <c r="T3371" s="28" t="str">
        <f>IF(S3371="Complete",IF(AND(NOT(ISNA(VLOOKUP(CONCATENATE(F3371,G3371,H3371,I3371,J3371,K3371),'OMS Drop Downs'!G:G,1,FALSE))),IF(AND(G3371&lt;&gt;"C3",K3371&lt;&gt;"O5"),IF(SUM(COUNTIF(L3371:R3371,"Y"),COUNTIF(L3371:R3371,"N"))=0,"V","I"),IF(COUNTIF(L3371:R3371,"Y"),"V","I"))="V"),"Valid","Invalid")," ")</f>
        <v xml:space="preserve"> </v>
      </c>
      <c r="U3371"/>
    </row>
    <row r="3372" spans="2:21" x14ac:dyDescent="0.35">
      <c r="B3372" s="50"/>
      <c r="C3372" s="65"/>
      <c r="D3372" s="36"/>
      <c r="E3372" s="64"/>
      <c r="F3372" s="60"/>
      <c r="G3372" s="34"/>
      <c r="H3372" s="34"/>
      <c r="I3372" s="34"/>
      <c r="J3372" s="34"/>
      <c r="K3372" s="34"/>
      <c r="L3372" s="34"/>
      <c r="M3372" s="34"/>
      <c r="N3372" s="34"/>
      <c r="O3372" s="34"/>
      <c r="P3372" s="34"/>
      <c r="Q3372" s="34"/>
      <c r="R3372" s="34"/>
      <c r="S3372" s="27" t="str">
        <f>IF(COUNTA(B3372:R3372)=0,"",IF(AND(COUNTIF('OMS Drop Downs'!$C$2:$C$3,'OMS Response Form (ORF)'!F3372),COUNTIF('OMS Drop Downs'!$D$2:$D$5,'OMS Response Form (ORF)'!G3372),COUNTIF('OMS Drop Downs'!$A$2:$A$5,'OMS Response Form (ORF)'!H3372),COUNTIF('OMS Drop Downs'!$B$2:$B$4,'OMS Response Form (ORF)'!I3372),COUNTIF('OMS Drop Downs'!$A$2:$A$5,'OMS Response Form (ORF)'!J3372),COUNTIF('OMS Drop Downs'!$E$2:$E$7,'OMS Response Form (ORF)'!K3372),COUNTIF('OMS Drop Downs'!$B$2:$B$4,'OMS Response Form (ORF)'!L3372),COUNTIF('OMS Drop Downs'!$B$2:$B$4,'OMS Response Form (ORF)'!M3372),COUNTIF('OMS Drop Downs'!$B$2:$B$4,'OMS Response Form (ORF)'!N3372),COUNTIF('OMS Drop Downs'!$B$2:$B$4,'OMS Response Form (ORF)'!P3372),COUNTIF('OMS Drop Downs'!$B$2:$B$4,'OMS Response Form (ORF)'!Q3372),COUNTIF('OMS Drop Downs'!$B$2:$B$4,'OMS Response Form (ORF)'!R3372)),"Complete","Incomplete"))</f>
        <v/>
      </c>
      <c r="T3372" s="28" t="str">
        <f>IF(S3372="Complete",IF(AND(NOT(ISNA(VLOOKUP(CONCATENATE(F3372,G3372,H3372,I3372,J3372,K3372),'OMS Drop Downs'!G:G,1,FALSE))),IF(AND(G3372&lt;&gt;"C3",K3372&lt;&gt;"O5"),IF(SUM(COUNTIF(L3372:R3372,"Y"),COUNTIF(L3372:R3372,"N"))=0,"V","I"),IF(COUNTIF(L3372:R3372,"Y"),"V","I"))="V"),"Valid","Invalid")," ")</f>
        <v xml:space="preserve"> </v>
      </c>
      <c r="U3372"/>
    </row>
    <row r="3373" spans="2:21" x14ac:dyDescent="0.35">
      <c r="B3373" s="50"/>
      <c r="C3373" s="65"/>
      <c r="D3373" s="36"/>
      <c r="E3373" s="64"/>
      <c r="F3373" s="60"/>
      <c r="G3373" s="34"/>
      <c r="H3373" s="34"/>
      <c r="I3373" s="34"/>
      <c r="J3373" s="34"/>
      <c r="K3373" s="34"/>
      <c r="L3373" s="34"/>
      <c r="M3373" s="34"/>
      <c r="N3373" s="34"/>
      <c r="O3373" s="34"/>
      <c r="P3373" s="34"/>
      <c r="Q3373" s="34"/>
      <c r="R3373" s="34"/>
      <c r="S3373" s="27" t="str">
        <f>IF(COUNTA(B3373:R3373)=0,"",IF(AND(COUNTIF('OMS Drop Downs'!$C$2:$C$3,'OMS Response Form (ORF)'!F3373),COUNTIF('OMS Drop Downs'!$D$2:$D$5,'OMS Response Form (ORF)'!G3373),COUNTIF('OMS Drop Downs'!$A$2:$A$5,'OMS Response Form (ORF)'!H3373),COUNTIF('OMS Drop Downs'!$B$2:$B$4,'OMS Response Form (ORF)'!I3373),COUNTIF('OMS Drop Downs'!$A$2:$A$5,'OMS Response Form (ORF)'!J3373),COUNTIF('OMS Drop Downs'!$E$2:$E$7,'OMS Response Form (ORF)'!K3373),COUNTIF('OMS Drop Downs'!$B$2:$B$4,'OMS Response Form (ORF)'!L3373),COUNTIF('OMS Drop Downs'!$B$2:$B$4,'OMS Response Form (ORF)'!M3373),COUNTIF('OMS Drop Downs'!$B$2:$B$4,'OMS Response Form (ORF)'!N3373),COUNTIF('OMS Drop Downs'!$B$2:$B$4,'OMS Response Form (ORF)'!P3373),COUNTIF('OMS Drop Downs'!$B$2:$B$4,'OMS Response Form (ORF)'!Q3373),COUNTIF('OMS Drop Downs'!$B$2:$B$4,'OMS Response Form (ORF)'!R3373)),"Complete","Incomplete"))</f>
        <v/>
      </c>
      <c r="T3373" s="28" t="str">
        <f>IF(S3373="Complete",IF(AND(NOT(ISNA(VLOOKUP(CONCATENATE(F3373,G3373,H3373,I3373,J3373,K3373),'OMS Drop Downs'!G:G,1,FALSE))),IF(AND(G3373&lt;&gt;"C3",K3373&lt;&gt;"O5"),IF(SUM(COUNTIF(L3373:R3373,"Y"),COUNTIF(L3373:R3373,"N"))=0,"V","I"),IF(COUNTIF(L3373:R3373,"Y"),"V","I"))="V"),"Valid","Invalid")," ")</f>
        <v xml:space="preserve"> </v>
      </c>
      <c r="U3373"/>
    </row>
    <row r="3374" spans="2:21" x14ac:dyDescent="0.35">
      <c r="B3374" s="50"/>
      <c r="C3374" s="65"/>
      <c r="D3374" s="36"/>
      <c r="E3374" s="64"/>
      <c r="F3374" s="60"/>
      <c r="G3374" s="34"/>
      <c r="H3374" s="34"/>
      <c r="I3374" s="34"/>
      <c r="J3374" s="34"/>
      <c r="K3374" s="34"/>
      <c r="L3374" s="34"/>
      <c r="M3374" s="34"/>
      <c r="N3374" s="34"/>
      <c r="O3374" s="34"/>
      <c r="P3374" s="34"/>
      <c r="Q3374" s="34"/>
      <c r="R3374" s="34"/>
      <c r="S3374" s="27" t="str">
        <f>IF(COUNTA(B3374:R3374)=0,"",IF(AND(COUNTIF('OMS Drop Downs'!$C$2:$C$3,'OMS Response Form (ORF)'!F3374),COUNTIF('OMS Drop Downs'!$D$2:$D$5,'OMS Response Form (ORF)'!G3374),COUNTIF('OMS Drop Downs'!$A$2:$A$5,'OMS Response Form (ORF)'!H3374),COUNTIF('OMS Drop Downs'!$B$2:$B$4,'OMS Response Form (ORF)'!I3374),COUNTIF('OMS Drop Downs'!$A$2:$A$5,'OMS Response Form (ORF)'!J3374),COUNTIF('OMS Drop Downs'!$E$2:$E$7,'OMS Response Form (ORF)'!K3374),COUNTIF('OMS Drop Downs'!$B$2:$B$4,'OMS Response Form (ORF)'!L3374),COUNTIF('OMS Drop Downs'!$B$2:$B$4,'OMS Response Form (ORF)'!M3374),COUNTIF('OMS Drop Downs'!$B$2:$B$4,'OMS Response Form (ORF)'!N3374),COUNTIF('OMS Drop Downs'!$B$2:$B$4,'OMS Response Form (ORF)'!P3374),COUNTIF('OMS Drop Downs'!$B$2:$B$4,'OMS Response Form (ORF)'!Q3374),COUNTIF('OMS Drop Downs'!$B$2:$B$4,'OMS Response Form (ORF)'!R3374)),"Complete","Incomplete"))</f>
        <v/>
      </c>
      <c r="T3374" s="28" t="str">
        <f>IF(S3374="Complete",IF(AND(NOT(ISNA(VLOOKUP(CONCATENATE(F3374,G3374,H3374,I3374,J3374,K3374),'OMS Drop Downs'!G:G,1,FALSE))),IF(AND(G3374&lt;&gt;"C3",K3374&lt;&gt;"O5"),IF(SUM(COUNTIF(L3374:R3374,"Y"),COUNTIF(L3374:R3374,"N"))=0,"V","I"),IF(COUNTIF(L3374:R3374,"Y"),"V","I"))="V"),"Valid","Invalid")," ")</f>
        <v xml:space="preserve"> </v>
      </c>
      <c r="U3374"/>
    </row>
    <row r="3375" spans="2:21" x14ac:dyDescent="0.35">
      <c r="B3375" s="50"/>
      <c r="C3375" s="65"/>
      <c r="D3375" s="36"/>
      <c r="E3375" s="64"/>
      <c r="F3375" s="60"/>
      <c r="G3375" s="34"/>
      <c r="H3375" s="34"/>
      <c r="I3375" s="34"/>
      <c r="J3375" s="34"/>
      <c r="K3375" s="34"/>
      <c r="L3375" s="34"/>
      <c r="M3375" s="34"/>
      <c r="N3375" s="34"/>
      <c r="O3375" s="34"/>
      <c r="P3375" s="34"/>
      <c r="Q3375" s="34"/>
      <c r="R3375" s="34"/>
      <c r="S3375" s="27" t="str">
        <f>IF(COUNTA(B3375:R3375)=0,"",IF(AND(COUNTIF('OMS Drop Downs'!$C$2:$C$3,'OMS Response Form (ORF)'!F3375),COUNTIF('OMS Drop Downs'!$D$2:$D$5,'OMS Response Form (ORF)'!G3375),COUNTIF('OMS Drop Downs'!$A$2:$A$5,'OMS Response Form (ORF)'!H3375),COUNTIF('OMS Drop Downs'!$B$2:$B$4,'OMS Response Form (ORF)'!I3375),COUNTIF('OMS Drop Downs'!$A$2:$A$5,'OMS Response Form (ORF)'!J3375),COUNTIF('OMS Drop Downs'!$E$2:$E$7,'OMS Response Form (ORF)'!K3375),COUNTIF('OMS Drop Downs'!$B$2:$B$4,'OMS Response Form (ORF)'!L3375),COUNTIF('OMS Drop Downs'!$B$2:$B$4,'OMS Response Form (ORF)'!M3375),COUNTIF('OMS Drop Downs'!$B$2:$B$4,'OMS Response Form (ORF)'!N3375),COUNTIF('OMS Drop Downs'!$B$2:$B$4,'OMS Response Form (ORF)'!P3375),COUNTIF('OMS Drop Downs'!$B$2:$B$4,'OMS Response Form (ORF)'!Q3375),COUNTIF('OMS Drop Downs'!$B$2:$B$4,'OMS Response Form (ORF)'!R3375)),"Complete","Incomplete"))</f>
        <v/>
      </c>
      <c r="T3375" s="28" t="str">
        <f>IF(S3375="Complete",IF(AND(NOT(ISNA(VLOOKUP(CONCATENATE(F3375,G3375,H3375,I3375,J3375,K3375),'OMS Drop Downs'!G:G,1,FALSE))),IF(AND(G3375&lt;&gt;"C3",K3375&lt;&gt;"O5"),IF(SUM(COUNTIF(L3375:R3375,"Y"),COUNTIF(L3375:R3375,"N"))=0,"V","I"),IF(COUNTIF(L3375:R3375,"Y"),"V","I"))="V"),"Valid","Invalid")," ")</f>
        <v xml:space="preserve"> </v>
      </c>
      <c r="U3375"/>
    </row>
    <row r="3376" spans="2:21" x14ac:dyDescent="0.35">
      <c r="B3376" s="50"/>
      <c r="C3376" s="65"/>
      <c r="D3376" s="36"/>
      <c r="E3376" s="64"/>
      <c r="F3376" s="60"/>
      <c r="G3376" s="34"/>
      <c r="H3376" s="34"/>
      <c r="I3376" s="34"/>
      <c r="J3376" s="34"/>
      <c r="K3376" s="34"/>
      <c r="L3376" s="34"/>
      <c r="M3376" s="34"/>
      <c r="N3376" s="34"/>
      <c r="O3376" s="34"/>
      <c r="P3376" s="34"/>
      <c r="Q3376" s="34"/>
      <c r="R3376" s="34"/>
      <c r="S3376" s="27" t="str">
        <f>IF(COUNTA(B3376:R3376)=0,"",IF(AND(COUNTIF('OMS Drop Downs'!$C$2:$C$3,'OMS Response Form (ORF)'!F3376),COUNTIF('OMS Drop Downs'!$D$2:$D$5,'OMS Response Form (ORF)'!G3376),COUNTIF('OMS Drop Downs'!$A$2:$A$5,'OMS Response Form (ORF)'!H3376),COUNTIF('OMS Drop Downs'!$B$2:$B$4,'OMS Response Form (ORF)'!I3376),COUNTIF('OMS Drop Downs'!$A$2:$A$5,'OMS Response Form (ORF)'!J3376),COUNTIF('OMS Drop Downs'!$E$2:$E$7,'OMS Response Form (ORF)'!K3376),COUNTIF('OMS Drop Downs'!$B$2:$B$4,'OMS Response Form (ORF)'!L3376),COUNTIF('OMS Drop Downs'!$B$2:$B$4,'OMS Response Form (ORF)'!M3376),COUNTIF('OMS Drop Downs'!$B$2:$B$4,'OMS Response Form (ORF)'!N3376),COUNTIF('OMS Drop Downs'!$B$2:$B$4,'OMS Response Form (ORF)'!P3376),COUNTIF('OMS Drop Downs'!$B$2:$B$4,'OMS Response Form (ORF)'!Q3376),COUNTIF('OMS Drop Downs'!$B$2:$B$4,'OMS Response Form (ORF)'!R3376)),"Complete","Incomplete"))</f>
        <v/>
      </c>
      <c r="T3376" s="28" t="str">
        <f>IF(S3376="Complete",IF(AND(NOT(ISNA(VLOOKUP(CONCATENATE(F3376,G3376,H3376,I3376,J3376,K3376),'OMS Drop Downs'!G:G,1,FALSE))),IF(AND(G3376&lt;&gt;"C3",K3376&lt;&gt;"O5"),IF(SUM(COUNTIF(L3376:R3376,"Y"),COUNTIF(L3376:R3376,"N"))=0,"V","I"),IF(COUNTIF(L3376:R3376,"Y"),"V","I"))="V"),"Valid","Invalid")," ")</f>
        <v xml:space="preserve"> </v>
      </c>
      <c r="U3376"/>
    </row>
    <row r="3377" spans="2:21" x14ac:dyDescent="0.35">
      <c r="B3377" s="50"/>
      <c r="C3377" s="65"/>
      <c r="D3377" s="36"/>
      <c r="E3377" s="64"/>
      <c r="F3377" s="60"/>
      <c r="G3377" s="34"/>
      <c r="H3377" s="34"/>
      <c r="I3377" s="34"/>
      <c r="J3377" s="34"/>
      <c r="K3377" s="34"/>
      <c r="L3377" s="34"/>
      <c r="M3377" s="34"/>
      <c r="N3377" s="34"/>
      <c r="O3377" s="34"/>
      <c r="P3377" s="34"/>
      <c r="Q3377" s="34"/>
      <c r="R3377" s="34"/>
      <c r="S3377" s="27" t="str">
        <f>IF(COUNTA(B3377:R3377)=0,"",IF(AND(COUNTIF('OMS Drop Downs'!$C$2:$C$3,'OMS Response Form (ORF)'!F3377),COUNTIF('OMS Drop Downs'!$D$2:$D$5,'OMS Response Form (ORF)'!G3377),COUNTIF('OMS Drop Downs'!$A$2:$A$5,'OMS Response Form (ORF)'!H3377),COUNTIF('OMS Drop Downs'!$B$2:$B$4,'OMS Response Form (ORF)'!I3377),COUNTIF('OMS Drop Downs'!$A$2:$A$5,'OMS Response Form (ORF)'!J3377),COUNTIF('OMS Drop Downs'!$E$2:$E$7,'OMS Response Form (ORF)'!K3377),COUNTIF('OMS Drop Downs'!$B$2:$B$4,'OMS Response Form (ORF)'!L3377),COUNTIF('OMS Drop Downs'!$B$2:$B$4,'OMS Response Form (ORF)'!M3377),COUNTIF('OMS Drop Downs'!$B$2:$B$4,'OMS Response Form (ORF)'!N3377),COUNTIF('OMS Drop Downs'!$B$2:$B$4,'OMS Response Form (ORF)'!P3377),COUNTIF('OMS Drop Downs'!$B$2:$B$4,'OMS Response Form (ORF)'!Q3377),COUNTIF('OMS Drop Downs'!$B$2:$B$4,'OMS Response Form (ORF)'!R3377)),"Complete","Incomplete"))</f>
        <v/>
      </c>
      <c r="T3377" s="28" t="str">
        <f>IF(S3377="Complete",IF(AND(NOT(ISNA(VLOOKUP(CONCATENATE(F3377,G3377,H3377,I3377,J3377,K3377),'OMS Drop Downs'!G:G,1,FALSE))),IF(AND(G3377&lt;&gt;"C3",K3377&lt;&gt;"O5"),IF(SUM(COUNTIF(L3377:R3377,"Y"),COUNTIF(L3377:R3377,"N"))=0,"V","I"),IF(COUNTIF(L3377:R3377,"Y"),"V","I"))="V"),"Valid","Invalid")," ")</f>
        <v xml:space="preserve"> </v>
      </c>
      <c r="U3377"/>
    </row>
    <row r="3378" spans="2:21" x14ac:dyDescent="0.35">
      <c r="B3378" s="50"/>
      <c r="C3378" s="65"/>
      <c r="D3378" s="36"/>
      <c r="E3378" s="64"/>
      <c r="F3378" s="60"/>
      <c r="G3378" s="34"/>
      <c r="H3378" s="34"/>
      <c r="I3378" s="34"/>
      <c r="J3378" s="34"/>
      <c r="K3378" s="34"/>
      <c r="L3378" s="34"/>
      <c r="M3378" s="34"/>
      <c r="N3378" s="34"/>
      <c r="O3378" s="34"/>
      <c r="P3378" s="34"/>
      <c r="Q3378" s="34"/>
      <c r="R3378" s="34"/>
      <c r="S3378" s="27" t="str">
        <f>IF(COUNTA(B3378:R3378)=0,"",IF(AND(COUNTIF('OMS Drop Downs'!$C$2:$C$3,'OMS Response Form (ORF)'!F3378),COUNTIF('OMS Drop Downs'!$D$2:$D$5,'OMS Response Form (ORF)'!G3378),COUNTIF('OMS Drop Downs'!$A$2:$A$5,'OMS Response Form (ORF)'!H3378),COUNTIF('OMS Drop Downs'!$B$2:$B$4,'OMS Response Form (ORF)'!I3378),COUNTIF('OMS Drop Downs'!$A$2:$A$5,'OMS Response Form (ORF)'!J3378),COUNTIF('OMS Drop Downs'!$E$2:$E$7,'OMS Response Form (ORF)'!K3378),COUNTIF('OMS Drop Downs'!$B$2:$B$4,'OMS Response Form (ORF)'!L3378),COUNTIF('OMS Drop Downs'!$B$2:$B$4,'OMS Response Form (ORF)'!M3378),COUNTIF('OMS Drop Downs'!$B$2:$B$4,'OMS Response Form (ORF)'!N3378),COUNTIF('OMS Drop Downs'!$B$2:$B$4,'OMS Response Form (ORF)'!P3378),COUNTIF('OMS Drop Downs'!$B$2:$B$4,'OMS Response Form (ORF)'!Q3378),COUNTIF('OMS Drop Downs'!$B$2:$B$4,'OMS Response Form (ORF)'!R3378)),"Complete","Incomplete"))</f>
        <v/>
      </c>
      <c r="T3378" s="28" t="str">
        <f>IF(S3378="Complete",IF(AND(NOT(ISNA(VLOOKUP(CONCATENATE(F3378,G3378,H3378,I3378,J3378,K3378),'OMS Drop Downs'!G:G,1,FALSE))),IF(AND(G3378&lt;&gt;"C3",K3378&lt;&gt;"O5"),IF(SUM(COUNTIF(L3378:R3378,"Y"),COUNTIF(L3378:R3378,"N"))=0,"V","I"),IF(COUNTIF(L3378:R3378,"Y"),"V","I"))="V"),"Valid","Invalid")," ")</f>
        <v xml:space="preserve"> </v>
      </c>
      <c r="U3378"/>
    </row>
    <row r="3379" spans="2:21" x14ac:dyDescent="0.35">
      <c r="B3379" s="50"/>
      <c r="C3379" s="65"/>
      <c r="D3379" s="36"/>
      <c r="E3379" s="64"/>
      <c r="F3379" s="60"/>
      <c r="G3379" s="34"/>
      <c r="H3379" s="34"/>
      <c r="I3379" s="34"/>
      <c r="J3379" s="34"/>
      <c r="K3379" s="34"/>
      <c r="L3379" s="34"/>
      <c r="M3379" s="34"/>
      <c r="N3379" s="34"/>
      <c r="O3379" s="34"/>
      <c r="P3379" s="34"/>
      <c r="Q3379" s="34"/>
      <c r="R3379" s="34"/>
      <c r="S3379" s="27" t="str">
        <f>IF(COUNTA(B3379:R3379)=0,"",IF(AND(COUNTIF('OMS Drop Downs'!$C$2:$C$3,'OMS Response Form (ORF)'!F3379),COUNTIF('OMS Drop Downs'!$D$2:$D$5,'OMS Response Form (ORF)'!G3379),COUNTIF('OMS Drop Downs'!$A$2:$A$5,'OMS Response Form (ORF)'!H3379),COUNTIF('OMS Drop Downs'!$B$2:$B$4,'OMS Response Form (ORF)'!I3379),COUNTIF('OMS Drop Downs'!$A$2:$A$5,'OMS Response Form (ORF)'!J3379),COUNTIF('OMS Drop Downs'!$E$2:$E$7,'OMS Response Form (ORF)'!K3379),COUNTIF('OMS Drop Downs'!$B$2:$B$4,'OMS Response Form (ORF)'!L3379),COUNTIF('OMS Drop Downs'!$B$2:$B$4,'OMS Response Form (ORF)'!M3379),COUNTIF('OMS Drop Downs'!$B$2:$B$4,'OMS Response Form (ORF)'!N3379),COUNTIF('OMS Drop Downs'!$B$2:$B$4,'OMS Response Form (ORF)'!P3379),COUNTIF('OMS Drop Downs'!$B$2:$B$4,'OMS Response Form (ORF)'!Q3379),COUNTIF('OMS Drop Downs'!$B$2:$B$4,'OMS Response Form (ORF)'!R3379)),"Complete","Incomplete"))</f>
        <v/>
      </c>
      <c r="T3379" s="28" t="str">
        <f>IF(S3379="Complete",IF(AND(NOT(ISNA(VLOOKUP(CONCATENATE(F3379,G3379,H3379,I3379,J3379,K3379),'OMS Drop Downs'!G:G,1,FALSE))),IF(AND(G3379&lt;&gt;"C3",K3379&lt;&gt;"O5"),IF(SUM(COUNTIF(L3379:R3379,"Y"),COUNTIF(L3379:R3379,"N"))=0,"V","I"),IF(COUNTIF(L3379:R3379,"Y"),"V","I"))="V"),"Valid","Invalid")," ")</f>
        <v xml:space="preserve"> </v>
      </c>
      <c r="U3379"/>
    </row>
    <row r="3380" spans="2:21" x14ac:dyDescent="0.35">
      <c r="B3380" s="50"/>
      <c r="C3380" s="65"/>
      <c r="D3380" s="36"/>
      <c r="E3380" s="64"/>
      <c r="F3380" s="60"/>
      <c r="G3380" s="34"/>
      <c r="H3380" s="34"/>
      <c r="I3380" s="34"/>
      <c r="J3380" s="34"/>
      <c r="K3380" s="34"/>
      <c r="L3380" s="34"/>
      <c r="M3380" s="34"/>
      <c r="N3380" s="34"/>
      <c r="O3380" s="34"/>
      <c r="P3380" s="34"/>
      <c r="Q3380" s="34"/>
      <c r="R3380" s="34"/>
      <c r="S3380" s="27" t="str">
        <f>IF(COUNTA(B3380:R3380)=0,"",IF(AND(COUNTIF('OMS Drop Downs'!$C$2:$C$3,'OMS Response Form (ORF)'!F3380),COUNTIF('OMS Drop Downs'!$D$2:$D$5,'OMS Response Form (ORF)'!G3380),COUNTIF('OMS Drop Downs'!$A$2:$A$5,'OMS Response Form (ORF)'!H3380),COUNTIF('OMS Drop Downs'!$B$2:$B$4,'OMS Response Form (ORF)'!I3380),COUNTIF('OMS Drop Downs'!$A$2:$A$5,'OMS Response Form (ORF)'!J3380),COUNTIF('OMS Drop Downs'!$E$2:$E$7,'OMS Response Form (ORF)'!K3380),COUNTIF('OMS Drop Downs'!$B$2:$B$4,'OMS Response Form (ORF)'!L3380),COUNTIF('OMS Drop Downs'!$B$2:$B$4,'OMS Response Form (ORF)'!M3380),COUNTIF('OMS Drop Downs'!$B$2:$B$4,'OMS Response Form (ORF)'!N3380),COUNTIF('OMS Drop Downs'!$B$2:$B$4,'OMS Response Form (ORF)'!P3380),COUNTIF('OMS Drop Downs'!$B$2:$B$4,'OMS Response Form (ORF)'!Q3380),COUNTIF('OMS Drop Downs'!$B$2:$B$4,'OMS Response Form (ORF)'!R3380)),"Complete","Incomplete"))</f>
        <v/>
      </c>
      <c r="T3380" s="28" t="str">
        <f>IF(S3380="Complete",IF(AND(NOT(ISNA(VLOOKUP(CONCATENATE(F3380,G3380,H3380,I3380,J3380,K3380),'OMS Drop Downs'!G:G,1,FALSE))),IF(AND(G3380&lt;&gt;"C3",K3380&lt;&gt;"O5"),IF(SUM(COUNTIF(L3380:R3380,"Y"),COUNTIF(L3380:R3380,"N"))=0,"V","I"),IF(COUNTIF(L3380:R3380,"Y"),"V","I"))="V"),"Valid","Invalid")," ")</f>
        <v xml:space="preserve"> </v>
      </c>
      <c r="U3380"/>
    </row>
    <row r="3381" spans="2:21" x14ac:dyDescent="0.35">
      <c r="B3381" s="50"/>
      <c r="C3381" s="65"/>
      <c r="D3381" s="36"/>
      <c r="E3381" s="64"/>
      <c r="F3381" s="60"/>
      <c r="G3381" s="34"/>
      <c r="H3381" s="34"/>
      <c r="I3381" s="34"/>
      <c r="J3381" s="34"/>
      <c r="K3381" s="34"/>
      <c r="L3381" s="34"/>
      <c r="M3381" s="34"/>
      <c r="N3381" s="34"/>
      <c r="O3381" s="34"/>
      <c r="P3381" s="34"/>
      <c r="Q3381" s="34"/>
      <c r="R3381" s="34"/>
      <c r="S3381" s="27" t="str">
        <f>IF(COUNTA(B3381:R3381)=0,"",IF(AND(COUNTIF('OMS Drop Downs'!$C$2:$C$3,'OMS Response Form (ORF)'!F3381),COUNTIF('OMS Drop Downs'!$D$2:$D$5,'OMS Response Form (ORF)'!G3381),COUNTIF('OMS Drop Downs'!$A$2:$A$5,'OMS Response Form (ORF)'!H3381),COUNTIF('OMS Drop Downs'!$B$2:$B$4,'OMS Response Form (ORF)'!I3381),COUNTIF('OMS Drop Downs'!$A$2:$A$5,'OMS Response Form (ORF)'!J3381),COUNTIF('OMS Drop Downs'!$E$2:$E$7,'OMS Response Form (ORF)'!K3381),COUNTIF('OMS Drop Downs'!$B$2:$B$4,'OMS Response Form (ORF)'!L3381),COUNTIF('OMS Drop Downs'!$B$2:$B$4,'OMS Response Form (ORF)'!M3381),COUNTIF('OMS Drop Downs'!$B$2:$B$4,'OMS Response Form (ORF)'!N3381),COUNTIF('OMS Drop Downs'!$B$2:$B$4,'OMS Response Form (ORF)'!P3381),COUNTIF('OMS Drop Downs'!$B$2:$B$4,'OMS Response Form (ORF)'!Q3381),COUNTIF('OMS Drop Downs'!$B$2:$B$4,'OMS Response Form (ORF)'!R3381)),"Complete","Incomplete"))</f>
        <v/>
      </c>
      <c r="T3381" s="28" t="str">
        <f>IF(S3381="Complete",IF(AND(NOT(ISNA(VLOOKUP(CONCATENATE(F3381,G3381,H3381,I3381,J3381,K3381),'OMS Drop Downs'!G:G,1,FALSE))),IF(AND(G3381&lt;&gt;"C3",K3381&lt;&gt;"O5"),IF(SUM(COUNTIF(L3381:R3381,"Y"),COUNTIF(L3381:R3381,"N"))=0,"V","I"),IF(COUNTIF(L3381:R3381,"Y"),"V","I"))="V"),"Valid","Invalid")," ")</f>
        <v xml:space="preserve"> </v>
      </c>
      <c r="U3381"/>
    </row>
    <row r="3382" spans="2:21" x14ac:dyDescent="0.35">
      <c r="B3382" s="50"/>
      <c r="C3382" s="65"/>
      <c r="D3382" s="36"/>
      <c r="E3382" s="64"/>
      <c r="F3382" s="60"/>
      <c r="G3382" s="34"/>
      <c r="H3382" s="34"/>
      <c r="I3382" s="34"/>
      <c r="J3382" s="34"/>
      <c r="K3382" s="34"/>
      <c r="L3382" s="34"/>
      <c r="M3382" s="34"/>
      <c r="N3382" s="34"/>
      <c r="O3382" s="34"/>
      <c r="P3382" s="34"/>
      <c r="Q3382" s="34"/>
      <c r="R3382" s="34"/>
      <c r="S3382" s="27" t="str">
        <f>IF(COUNTA(B3382:R3382)=0,"",IF(AND(COUNTIF('OMS Drop Downs'!$C$2:$C$3,'OMS Response Form (ORF)'!F3382),COUNTIF('OMS Drop Downs'!$D$2:$D$5,'OMS Response Form (ORF)'!G3382),COUNTIF('OMS Drop Downs'!$A$2:$A$5,'OMS Response Form (ORF)'!H3382),COUNTIF('OMS Drop Downs'!$B$2:$B$4,'OMS Response Form (ORF)'!I3382),COUNTIF('OMS Drop Downs'!$A$2:$A$5,'OMS Response Form (ORF)'!J3382),COUNTIF('OMS Drop Downs'!$E$2:$E$7,'OMS Response Form (ORF)'!K3382),COUNTIF('OMS Drop Downs'!$B$2:$B$4,'OMS Response Form (ORF)'!L3382),COUNTIF('OMS Drop Downs'!$B$2:$B$4,'OMS Response Form (ORF)'!M3382),COUNTIF('OMS Drop Downs'!$B$2:$B$4,'OMS Response Form (ORF)'!N3382),COUNTIF('OMS Drop Downs'!$B$2:$B$4,'OMS Response Form (ORF)'!P3382),COUNTIF('OMS Drop Downs'!$B$2:$B$4,'OMS Response Form (ORF)'!Q3382),COUNTIF('OMS Drop Downs'!$B$2:$B$4,'OMS Response Form (ORF)'!R3382)),"Complete","Incomplete"))</f>
        <v/>
      </c>
      <c r="T3382" s="28" t="str">
        <f>IF(S3382="Complete",IF(AND(NOT(ISNA(VLOOKUP(CONCATENATE(F3382,G3382,H3382,I3382,J3382,K3382),'OMS Drop Downs'!G:G,1,FALSE))),IF(AND(G3382&lt;&gt;"C3",K3382&lt;&gt;"O5"),IF(SUM(COUNTIF(L3382:R3382,"Y"),COUNTIF(L3382:R3382,"N"))=0,"V","I"),IF(COUNTIF(L3382:R3382,"Y"),"V","I"))="V"),"Valid","Invalid")," ")</f>
        <v xml:space="preserve"> </v>
      </c>
      <c r="U3382"/>
    </row>
    <row r="3383" spans="2:21" x14ac:dyDescent="0.35">
      <c r="B3383" s="50"/>
      <c r="C3383" s="65"/>
      <c r="D3383" s="36"/>
      <c r="E3383" s="64"/>
      <c r="F3383" s="60"/>
      <c r="G3383" s="34"/>
      <c r="H3383" s="34"/>
      <c r="I3383" s="34"/>
      <c r="J3383" s="34"/>
      <c r="K3383" s="34"/>
      <c r="L3383" s="34"/>
      <c r="M3383" s="34"/>
      <c r="N3383" s="34"/>
      <c r="O3383" s="34"/>
      <c r="P3383" s="34"/>
      <c r="Q3383" s="34"/>
      <c r="R3383" s="34"/>
      <c r="S3383" s="27" t="str">
        <f>IF(COUNTA(B3383:R3383)=0,"",IF(AND(COUNTIF('OMS Drop Downs'!$C$2:$C$3,'OMS Response Form (ORF)'!F3383),COUNTIF('OMS Drop Downs'!$D$2:$D$5,'OMS Response Form (ORF)'!G3383),COUNTIF('OMS Drop Downs'!$A$2:$A$5,'OMS Response Form (ORF)'!H3383),COUNTIF('OMS Drop Downs'!$B$2:$B$4,'OMS Response Form (ORF)'!I3383),COUNTIF('OMS Drop Downs'!$A$2:$A$5,'OMS Response Form (ORF)'!J3383),COUNTIF('OMS Drop Downs'!$E$2:$E$7,'OMS Response Form (ORF)'!K3383),COUNTIF('OMS Drop Downs'!$B$2:$B$4,'OMS Response Form (ORF)'!L3383),COUNTIF('OMS Drop Downs'!$B$2:$B$4,'OMS Response Form (ORF)'!M3383),COUNTIF('OMS Drop Downs'!$B$2:$B$4,'OMS Response Form (ORF)'!N3383),COUNTIF('OMS Drop Downs'!$B$2:$B$4,'OMS Response Form (ORF)'!P3383),COUNTIF('OMS Drop Downs'!$B$2:$B$4,'OMS Response Form (ORF)'!Q3383),COUNTIF('OMS Drop Downs'!$B$2:$B$4,'OMS Response Form (ORF)'!R3383)),"Complete","Incomplete"))</f>
        <v/>
      </c>
      <c r="T3383" s="28" t="str">
        <f>IF(S3383="Complete",IF(AND(NOT(ISNA(VLOOKUP(CONCATENATE(F3383,G3383,H3383,I3383,J3383,K3383),'OMS Drop Downs'!G:G,1,FALSE))),IF(AND(G3383&lt;&gt;"C3",K3383&lt;&gt;"O5"),IF(SUM(COUNTIF(L3383:R3383,"Y"),COUNTIF(L3383:R3383,"N"))=0,"V","I"),IF(COUNTIF(L3383:R3383,"Y"),"V","I"))="V"),"Valid","Invalid")," ")</f>
        <v xml:space="preserve"> </v>
      </c>
      <c r="U3383"/>
    </row>
    <row r="3384" spans="2:21" x14ac:dyDescent="0.35">
      <c r="B3384" s="50"/>
      <c r="C3384" s="65"/>
      <c r="D3384" s="36"/>
      <c r="E3384" s="64"/>
      <c r="F3384" s="60"/>
      <c r="G3384" s="34"/>
      <c r="H3384" s="34"/>
      <c r="I3384" s="34"/>
      <c r="J3384" s="34"/>
      <c r="K3384" s="34"/>
      <c r="L3384" s="34"/>
      <c r="M3384" s="34"/>
      <c r="N3384" s="34"/>
      <c r="O3384" s="34"/>
      <c r="P3384" s="34"/>
      <c r="Q3384" s="34"/>
      <c r="R3384" s="34"/>
      <c r="S3384" s="27" t="str">
        <f>IF(COUNTA(B3384:R3384)=0,"",IF(AND(COUNTIF('OMS Drop Downs'!$C$2:$C$3,'OMS Response Form (ORF)'!F3384),COUNTIF('OMS Drop Downs'!$D$2:$D$5,'OMS Response Form (ORF)'!G3384),COUNTIF('OMS Drop Downs'!$A$2:$A$5,'OMS Response Form (ORF)'!H3384),COUNTIF('OMS Drop Downs'!$B$2:$B$4,'OMS Response Form (ORF)'!I3384),COUNTIF('OMS Drop Downs'!$A$2:$A$5,'OMS Response Form (ORF)'!J3384),COUNTIF('OMS Drop Downs'!$E$2:$E$7,'OMS Response Form (ORF)'!K3384),COUNTIF('OMS Drop Downs'!$B$2:$B$4,'OMS Response Form (ORF)'!L3384),COUNTIF('OMS Drop Downs'!$B$2:$B$4,'OMS Response Form (ORF)'!M3384),COUNTIF('OMS Drop Downs'!$B$2:$B$4,'OMS Response Form (ORF)'!N3384),COUNTIF('OMS Drop Downs'!$B$2:$B$4,'OMS Response Form (ORF)'!P3384),COUNTIF('OMS Drop Downs'!$B$2:$B$4,'OMS Response Form (ORF)'!Q3384),COUNTIF('OMS Drop Downs'!$B$2:$B$4,'OMS Response Form (ORF)'!R3384)),"Complete","Incomplete"))</f>
        <v/>
      </c>
      <c r="T3384" s="28" t="str">
        <f>IF(S3384="Complete",IF(AND(NOT(ISNA(VLOOKUP(CONCATENATE(F3384,G3384,H3384,I3384,J3384,K3384),'OMS Drop Downs'!G:G,1,FALSE))),IF(AND(G3384&lt;&gt;"C3",K3384&lt;&gt;"O5"),IF(SUM(COUNTIF(L3384:R3384,"Y"),COUNTIF(L3384:R3384,"N"))=0,"V","I"),IF(COUNTIF(L3384:R3384,"Y"),"V","I"))="V"),"Valid","Invalid")," ")</f>
        <v xml:space="preserve"> </v>
      </c>
      <c r="U3384"/>
    </row>
    <row r="3385" spans="2:21" x14ac:dyDescent="0.35">
      <c r="B3385" s="50"/>
      <c r="C3385" s="65"/>
      <c r="D3385" s="36"/>
      <c r="E3385" s="64"/>
      <c r="F3385" s="60"/>
      <c r="G3385" s="34"/>
      <c r="H3385" s="34"/>
      <c r="I3385" s="34"/>
      <c r="J3385" s="34"/>
      <c r="K3385" s="34"/>
      <c r="L3385" s="34"/>
      <c r="M3385" s="34"/>
      <c r="N3385" s="34"/>
      <c r="O3385" s="34"/>
      <c r="P3385" s="34"/>
      <c r="Q3385" s="34"/>
      <c r="R3385" s="34"/>
      <c r="S3385" s="27" t="str">
        <f>IF(COUNTA(B3385:R3385)=0,"",IF(AND(COUNTIF('OMS Drop Downs'!$C$2:$C$3,'OMS Response Form (ORF)'!F3385),COUNTIF('OMS Drop Downs'!$D$2:$D$5,'OMS Response Form (ORF)'!G3385),COUNTIF('OMS Drop Downs'!$A$2:$A$5,'OMS Response Form (ORF)'!H3385),COUNTIF('OMS Drop Downs'!$B$2:$B$4,'OMS Response Form (ORF)'!I3385),COUNTIF('OMS Drop Downs'!$A$2:$A$5,'OMS Response Form (ORF)'!J3385),COUNTIF('OMS Drop Downs'!$E$2:$E$7,'OMS Response Form (ORF)'!K3385),COUNTIF('OMS Drop Downs'!$B$2:$B$4,'OMS Response Form (ORF)'!L3385),COUNTIF('OMS Drop Downs'!$B$2:$B$4,'OMS Response Form (ORF)'!M3385),COUNTIF('OMS Drop Downs'!$B$2:$B$4,'OMS Response Form (ORF)'!N3385),COUNTIF('OMS Drop Downs'!$B$2:$B$4,'OMS Response Form (ORF)'!P3385),COUNTIF('OMS Drop Downs'!$B$2:$B$4,'OMS Response Form (ORF)'!Q3385),COUNTIF('OMS Drop Downs'!$B$2:$B$4,'OMS Response Form (ORF)'!R3385)),"Complete","Incomplete"))</f>
        <v/>
      </c>
      <c r="T3385" s="28" t="str">
        <f>IF(S3385="Complete",IF(AND(NOT(ISNA(VLOOKUP(CONCATENATE(F3385,G3385,H3385,I3385,J3385,K3385),'OMS Drop Downs'!G:G,1,FALSE))),IF(AND(G3385&lt;&gt;"C3",K3385&lt;&gt;"O5"),IF(SUM(COUNTIF(L3385:R3385,"Y"),COUNTIF(L3385:R3385,"N"))=0,"V","I"),IF(COUNTIF(L3385:R3385,"Y"),"V","I"))="V"),"Valid","Invalid")," ")</f>
        <v xml:space="preserve"> </v>
      </c>
      <c r="U3385"/>
    </row>
    <row r="3386" spans="2:21" x14ac:dyDescent="0.35">
      <c r="B3386" s="50"/>
      <c r="C3386" s="65"/>
      <c r="D3386" s="36"/>
      <c r="E3386" s="64"/>
      <c r="F3386" s="60"/>
      <c r="G3386" s="34"/>
      <c r="H3386" s="34"/>
      <c r="I3386" s="34"/>
      <c r="J3386" s="34"/>
      <c r="K3386" s="34"/>
      <c r="L3386" s="34"/>
      <c r="M3386" s="34"/>
      <c r="N3386" s="34"/>
      <c r="O3386" s="34"/>
      <c r="P3386" s="34"/>
      <c r="Q3386" s="34"/>
      <c r="R3386" s="34"/>
      <c r="S3386" s="27" t="str">
        <f>IF(COUNTA(B3386:R3386)=0,"",IF(AND(COUNTIF('OMS Drop Downs'!$C$2:$C$3,'OMS Response Form (ORF)'!F3386),COUNTIF('OMS Drop Downs'!$D$2:$D$5,'OMS Response Form (ORF)'!G3386),COUNTIF('OMS Drop Downs'!$A$2:$A$5,'OMS Response Form (ORF)'!H3386),COUNTIF('OMS Drop Downs'!$B$2:$B$4,'OMS Response Form (ORF)'!I3386),COUNTIF('OMS Drop Downs'!$A$2:$A$5,'OMS Response Form (ORF)'!J3386),COUNTIF('OMS Drop Downs'!$E$2:$E$7,'OMS Response Form (ORF)'!K3386),COUNTIF('OMS Drop Downs'!$B$2:$B$4,'OMS Response Form (ORF)'!L3386),COUNTIF('OMS Drop Downs'!$B$2:$B$4,'OMS Response Form (ORF)'!M3386),COUNTIF('OMS Drop Downs'!$B$2:$B$4,'OMS Response Form (ORF)'!N3386),COUNTIF('OMS Drop Downs'!$B$2:$B$4,'OMS Response Form (ORF)'!P3386),COUNTIF('OMS Drop Downs'!$B$2:$B$4,'OMS Response Form (ORF)'!Q3386),COUNTIF('OMS Drop Downs'!$B$2:$B$4,'OMS Response Form (ORF)'!R3386)),"Complete","Incomplete"))</f>
        <v/>
      </c>
      <c r="T3386" s="28" t="str">
        <f>IF(S3386="Complete",IF(AND(NOT(ISNA(VLOOKUP(CONCATENATE(F3386,G3386,H3386,I3386,J3386,K3386),'OMS Drop Downs'!G:G,1,FALSE))),IF(AND(G3386&lt;&gt;"C3",K3386&lt;&gt;"O5"),IF(SUM(COUNTIF(L3386:R3386,"Y"),COUNTIF(L3386:R3386,"N"))=0,"V","I"),IF(COUNTIF(L3386:R3386,"Y"),"V","I"))="V"),"Valid","Invalid")," ")</f>
        <v xml:space="preserve"> </v>
      </c>
      <c r="U3386"/>
    </row>
    <row r="3387" spans="2:21" x14ac:dyDescent="0.35">
      <c r="B3387" s="50"/>
      <c r="C3387" s="65"/>
      <c r="D3387" s="36"/>
      <c r="E3387" s="64"/>
      <c r="F3387" s="60"/>
      <c r="G3387" s="34"/>
      <c r="H3387" s="34"/>
      <c r="I3387" s="34"/>
      <c r="J3387" s="34"/>
      <c r="K3387" s="34"/>
      <c r="L3387" s="34"/>
      <c r="M3387" s="34"/>
      <c r="N3387" s="34"/>
      <c r="O3387" s="34"/>
      <c r="P3387" s="34"/>
      <c r="Q3387" s="34"/>
      <c r="R3387" s="34"/>
      <c r="S3387" s="27" t="str">
        <f>IF(COUNTA(B3387:R3387)=0,"",IF(AND(COUNTIF('OMS Drop Downs'!$C$2:$C$3,'OMS Response Form (ORF)'!F3387),COUNTIF('OMS Drop Downs'!$D$2:$D$5,'OMS Response Form (ORF)'!G3387),COUNTIF('OMS Drop Downs'!$A$2:$A$5,'OMS Response Form (ORF)'!H3387),COUNTIF('OMS Drop Downs'!$B$2:$B$4,'OMS Response Form (ORF)'!I3387),COUNTIF('OMS Drop Downs'!$A$2:$A$5,'OMS Response Form (ORF)'!J3387),COUNTIF('OMS Drop Downs'!$E$2:$E$7,'OMS Response Form (ORF)'!K3387),COUNTIF('OMS Drop Downs'!$B$2:$B$4,'OMS Response Form (ORF)'!L3387),COUNTIF('OMS Drop Downs'!$B$2:$B$4,'OMS Response Form (ORF)'!M3387),COUNTIF('OMS Drop Downs'!$B$2:$B$4,'OMS Response Form (ORF)'!N3387),COUNTIF('OMS Drop Downs'!$B$2:$B$4,'OMS Response Form (ORF)'!P3387),COUNTIF('OMS Drop Downs'!$B$2:$B$4,'OMS Response Form (ORF)'!Q3387),COUNTIF('OMS Drop Downs'!$B$2:$B$4,'OMS Response Form (ORF)'!R3387)),"Complete","Incomplete"))</f>
        <v/>
      </c>
      <c r="T3387" s="28" t="str">
        <f>IF(S3387="Complete",IF(AND(NOT(ISNA(VLOOKUP(CONCATENATE(F3387,G3387,H3387,I3387,J3387,K3387),'OMS Drop Downs'!G:G,1,FALSE))),IF(AND(G3387&lt;&gt;"C3",K3387&lt;&gt;"O5"),IF(SUM(COUNTIF(L3387:R3387,"Y"),COUNTIF(L3387:R3387,"N"))=0,"V","I"),IF(COUNTIF(L3387:R3387,"Y"),"V","I"))="V"),"Valid","Invalid")," ")</f>
        <v xml:space="preserve"> </v>
      </c>
      <c r="U3387"/>
    </row>
    <row r="3388" spans="2:21" x14ac:dyDescent="0.35">
      <c r="B3388" s="50"/>
      <c r="C3388" s="65"/>
      <c r="D3388" s="36"/>
      <c r="E3388" s="64"/>
      <c r="F3388" s="60"/>
      <c r="G3388" s="34"/>
      <c r="H3388" s="34"/>
      <c r="I3388" s="34"/>
      <c r="J3388" s="34"/>
      <c r="K3388" s="34"/>
      <c r="L3388" s="34"/>
      <c r="M3388" s="34"/>
      <c r="N3388" s="34"/>
      <c r="O3388" s="34"/>
      <c r="P3388" s="34"/>
      <c r="Q3388" s="34"/>
      <c r="R3388" s="34"/>
      <c r="S3388" s="27" t="str">
        <f>IF(COUNTA(B3388:R3388)=0,"",IF(AND(COUNTIF('OMS Drop Downs'!$C$2:$C$3,'OMS Response Form (ORF)'!F3388),COUNTIF('OMS Drop Downs'!$D$2:$D$5,'OMS Response Form (ORF)'!G3388),COUNTIF('OMS Drop Downs'!$A$2:$A$5,'OMS Response Form (ORF)'!H3388),COUNTIF('OMS Drop Downs'!$B$2:$B$4,'OMS Response Form (ORF)'!I3388),COUNTIF('OMS Drop Downs'!$A$2:$A$5,'OMS Response Form (ORF)'!J3388),COUNTIF('OMS Drop Downs'!$E$2:$E$7,'OMS Response Form (ORF)'!K3388),COUNTIF('OMS Drop Downs'!$B$2:$B$4,'OMS Response Form (ORF)'!L3388),COUNTIF('OMS Drop Downs'!$B$2:$B$4,'OMS Response Form (ORF)'!M3388),COUNTIF('OMS Drop Downs'!$B$2:$B$4,'OMS Response Form (ORF)'!N3388),COUNTIF('OMS Drop Downs'!$B$2:$B$4,'OMS Response Form (ORF)'!P3388),COUNTIF('OMS Drop Downs'!$B$2:$B$4,'OMS Response Form (ORF)'!Q3388),COUNTIF('OMS Drop Downs'!$B$2:$B$4,'OMS Response Form (ORF)'!R3388)),"Complete","Incomplete"))</f>
        <v/>
      </c>
      <c r="T3388" s="28" t="str">
        <f>IF(S3388="Complete",IF(AND(NOT(ISNA(VLOOKUP(CONCATENATE(F3388,G3388,H3388,I3388,J3388,K3388),'OMS Drop Downs'!G:G,1,FALSE))),IF(AND(G3388&lt;&gt;"C3",K3388&lt;&gt;"O5"),IF(SUM(COUNTIF(L3388:R3388,"Y"),COUNTIF(L3388:R3388,"N"))=0,"V","I"),IF(COUNTIF(L3388:R3388,"Y"),"V","I"))="V"),"Valid","Invalid")," ")</f>
        <v xml:space="preserve"> </v>
      </c>
      <c r="U3388"/>
    </row>
    <row r="3389" spans="2:21" x14ac:dyDescent="0.35">
      <c r="B3389" s="50"/>
      <c r="C3389" s="65"/>
      <c r="D3389" s="36"/>
      <c r="E3389" s="64"/>
      <c r="F3389" s="60"/>
      <c r="G3389" s="34"/>
      <c r="H3389" s="34"/>
      <c r="I3389" s="34"/>
      <c r="J3389" s="34"/>
      <c r="K3389" s="34"/>
      <c r="L3389" s="34"/>
      <c r="M3389" s="34"/>
      <c r="N3389" s="34"/>
      <c r="O3389" s="34"/>
      <c r="P3389" s="34"/>
      <c r="Q3389" s="34"/>
      <c r="R3389" s="34"/>
      <c r="S3389" s="27" t="str">
        <f>IF(COUNTA(B3389:R3389)=0,"",IF(AND(COUNTIF('OMS Drop Downs'!$C$2:$C$3,'OMS Response Form (ORF)'!F3389),COUNTIF('OMS Drop Downs'!$D$2:$D$5,'OMS Response Form (ORF)'!G3389),COUNTIF('OMS Drop Downs'!$A$2:$A$5,'OMS Response Form (ORF)'!H3389),COUNTIF('OMS Drop Downs'!$B$2:$B$4,'OMS Response Form (ORF)'!I3389),COUNTIF('OMS Drop Downs'!$A$2:$A$5,'OMS Response Form (ORF)'!J3389),COUNTIF('OMS Drop Downs'!$E$2:$E$7,'OMS Response Form (ORF)'!K3389),COUNTIF('OMS Drop Downs'!$B$2:$B$4,'OMS Response Form (ORF)'!L3389),COUNTIF('OMS Drop Downs'!$B$2:$B$4,'OMS Response Form (ORF)'!M3389),COUNTIF('OMS Drop Downs'!$B$2:$B$4,'OMS Response Form (ORF)'!N3389),COUNTIF('OMS Drop Downs'!$B$2:$B$4,'OMS Response Form (ORF)'!P3389),COUNTIF('OMS Drop Downs'!$B$2:$B$4,'OMS Response Form (ORF)'!Q3389),COUNTIF('OMS Drop Downs'!$B$2:$B$4,'OMS Response Form (ORF)'!R3389)),"Complete","Incomplete"))</f>
        <v/>
      </c>
      <c r="T3389" s="28" t="str">
        <f>IF(S3389="Complete",IF(AND(NOT(ISNA(VLOOKUP(CONCATENATE(F3389,G3389,H3389,I3389,J3389,K3389),'OMS Drop Downs'!G:G,1,FALSE))),IF(AND(G3389&lt;&gt;"C3",K3389&lt;&gt;"O5"),IF(SUM(COUNTIF(L3389:R3389,"Y"),COUNTIF(L3389:R3389,"N"))=0,"V","I"),IF(COUNTIF(L3389:R3389,"Y"),"V","I"))="V"),"Valid","Invalid")," ")</f>
        <v xml:space="preserve"> </v>
      </c>
      <c r="U3389"/>
    </row>
    <row r="3390" spans="2:21" x14ac:dyDescent="0.35">
      <c r="B3390" s="50"/>
      <c r="C3390" s="65"/>
      <c r="D3390" s="36"/>
      <c r="E3390" s="64"/>
      <c r="F3390" s="60"/>
      <c r="G3390" s="34"/>
      <c r="H3390" s="34"/>
      <c r="I3390" s="34"/>
      <c r="J3390" s="34"/>
      <c r="K3390" s="34"/>
      <c r="L3390" s="34"/>
      <c r="M3390" s="34"/>
      <c r="N3390" s="34"/>
      <c r="O3390" s="34"/>
      <c r="P3390" s="34"/>
      <c r="Q3390" s="34"/>
      <c r="R3390" s="34"/>
      <c r="S3390" s="27" t="str">
        <f>IF(COUNTA(B3390:R3390)=0,"",IF(AND(COUNTIF('OMS Drop Downs'!$C$2:$C$3,'OMS Response Form (ORF)'!F3390),COUNTIF('OMS Drop Downs'!$D$2:$D$5,'OMS Response Form (ORF)'!G3390),COUNTIF('OMS Drop Downs'!$A$2:$A$5,'OMS Response Form (ORF)'!H3390),COUNTIF('OMS Drop Downs'!$B$2:$B$4,'OMS Response Form (ORF)'!I3390),COUNTIF('OMS Drop Downs'!$A$2:$A$5,'OMS Response Form (ORF)'!J3390),COUNTIF('OMS Drop Downs'!$E$2:$E$7,'OMS Response Form (ORF)'!K3390),COUNTIF('OMS Drop Downs'!$B$2:$B$4,'OMS Response Form (ORF)'!L3390),COUNTIF('OMS Drop Downs'!$B$2:$B$4,'OMS Response Form (ORF)'!M3390),COUNTIF('OMS Drop Downs'!$B$2:$B$4,'OMS Response Form (ORF)'!N3390),COUNTIF('OMS Drop Downs'!$B$2:$B$4,'OMS Response Form (ORF)'!P3390),COUNTIF('OMS Drop Downs'!$B$2:$B$4,'OMS Response Form (ORF)'!Q3390),COUNTIF('OMS Drop Downs'!$B$2:$B$4,'OMS Response Form (ORF)'!R3390)),"Complete","Incomplete"))</f>
        <v/>
      </c>
      <c r="T3390" s="28" t="str">
        <f>IF(S3390="Complete",IF(AND(NOT(ISNA(VLOOKUP(CONCATENATE(F3390,G3390,H3390,I3390,J3390,K3390),'OMS Drop Downs'!G:G,1,FALSE))),IF(AND(G3390&lt;&gt;"C3",K3390&lt;&gt;"O5"),IF(SUM(COUNTIF(L3390:R3390,"Y"),COUNTIF(L3390:R3390,"N"))=0,"V","I"),IF(COUNTIF(L3390:R3390,"Y"),"V","I"))="V"),"Valid","Invalid")," ")</f>
        <v xml:space="preserve"> </v>
      </c>
      <c r="U3390"/>
    </row>
    <row r="3391" spans="2:21" x14ac:dyDescent="0.35">
      <c r="B3391" s="50"/>
      <c r="C3391" s="65"/>
      <c r="D3391" s="36"/>
      <c r="E3391" s="64"/>
      <c r="F3391" s="60"/>
      <c r="G3391" s="34"/>
      <c r="H3391" s="34"/>
      <c r="I3391" s="34"/>
      <c r="J3391" s="34"/>
      <c r="K3391" s="34"/>
      <c r="L3391" s="34"/>
      <c r="M3391" s="34"/>
      <c r="N3391" s="34"/>
      <c r="O3391" s="34"/>
      <c r="P3391" s="34"/>
      <c r="Q3391" s="34"/>
      <c r="R3391" s="34"/>
      <c r="S3391" s="27" t="str">
        <f>IF(COUNTA(B3391:R3391)=0,"",IF(AND(COUNTIF('OMS Drop Downs'!$C$2:$C$3,'OMS Response Form (ORF)'!F3391),COUNTIF('OMS Drop Downs'!$D$2:$D$5,'OMS Response Form (ORF)'!G3391),COUNTIF('OMS Drop Downs'!$A$2:$A$5,'OMS Response Form (ORF)'!H3391),COUNTIF('OMS Drop Downs'!$B$2:$B$4,'OMS Response Form (ORF)'!I3391),COUNTIF('OMS Drop Downs'!$A$2:$A$5,'OMS Response Form (ORF)'!J3391),COUNTIF('OMS Drop Downs'!$E$2:$E$7,'OMS Response Form (ORF)'!K3391),COUNTIF('OMS Drop Downs'!$B$2:$B$4,'OMS Response Form (ORF)'!L3391),COUNTIF('OMS Drop Downs'!$B$2:$B$4,'OMS Response Form (ORF)'!M3391),COUNTIF('OMS Drop Downs'!$B$2:$B$4,'OMS Response Form (ORF)'!N3391),COUNTIF('OMS Drop Downs'!$B$2:$B$4,'OMS Response Form (ORF)'!P3391),COUNTIF('OMS Drop Downs'!$B$2:$B$4,'OMS Response Form (ORF)'!Q3391),COUNTIF('OMS Drop Downs'!$B$2:$B$4,'OMS Response Form (ORF)'!R3391)),"Complete","Incomplete"))</f>
        <v/>
      </c>
      <c r="T3391" s="28" t="str">
        <f>IF(S3391="Complete",IF(AND(NOT(ISNA(VLOOKUP(CONCATENATE(F3391,G3391,H3391,I3391,J3391,K3391),'OMS Drop Downs'!G:G,1,FALSE))),IF(AND(G3391&lt;&gt;"C3",K3391&lt;&gt;"O5"),IF(SUM(COUNTIF(L3391:R3391,"Y"),COUNTIF(L3391:R3391,"N"))=0,"V","I"),IF(COUNTIF(L3391:R3391,"Y"),"V","I"))="V"),"Valid","Invalid")," ")</f>
        <v xml:space="preserve"> </v>
      </c>
      <c r="U3391"/>
    </row>
    <row r="3392" spans="2:21" x14ac:dyDescent="0.35">
      <c r="B3392" s="50"/>
      <c r="C3392" s="65"/>
      <c r="D3392" s="36"/>
      <c r="E3392" s="64"/>
      <c r="F3392" s="60"/>
      <c r="G3392" s="34"/>
      <c r="H3392" s="34"/>
      <c r="I3392" s="34"/>
      <c r="J3392" s="34"/>
      <c r="K3392" s="34"/>
      <c r="L3392" s="34"/>
      <c r="M3392" s="34"/>
      <c r="N3392" s="34"/>
      <c r="O3392" s="34"/>
      <c r="P3392" s="34"/>
      <c r="Q3392" s="34"/>
      <c r="R3392" s="34"/>
      <c r="S3392" s="27" t="str">
        <f>IF(COUNTA(B3392:R3392)=0,"",IF(AND(COUNTIF('OMS Drop Downs'!$C$2:$C$3,'OMS Response Form (ORF)'!F3392),COUNTIF('OMS Drop Downs'!$D$2:$D$5,'OMS Response Form (ORF)'!G3392),COUNTIF('OMS Drop Downs'!$A$2:$A$5,'OMS Response Form (ORF)'!H3392),COUNTIF('OMS Drop Downs'!$B$2:$B$4,'OMS Response Form (ORF)'!I3392),COUNTIF('OMS Drop Downs'!$A$2:$A$5,'OMS Response Form (ORF)'!J3392),COUNTIF('OMS Drop Downs'!$E$2:$E$7,'OMS Response Form (ORF)'!K3392),COUNTIF('OMS Drop Downs'!$B$2:$B$4,'OMS Response Form (ORF)'!L3392),COUNTIF('OMS Drop Downs'!$B$2:$B$4,'OMS Response Form (ORF)'!M3392),COUNTIF('OMS Drop Downs'!$B$2:$B$4,'OMS Response Form (ORF)'!N3392),COUNTIF('OMS Drop Downs'!$B$2:$B$4,'OMS Response Form (ORF)'!P3392),COUNTIF('OMS Drop Downs'!$B$2:$B$4,'OMS Response Form (ORF)'!Q3392),COUNTIF('OMS Drop Downs'!$B$2:$B$4,'OMS Response Form (ORF)'!R3392)),"Complete","Incomplete"))</f>
        <v/>
      </c>
      <c r="T3392" s="28" t="str">
        <f>IF(S3392="Complete",IF(AND(NOT(ISNA(VLOOKUP(CONCATENATE(F3392,G3392,H3392,I3392,J3392,K3392),'OMS Drop Downs'!G:G,1,FALSE))),IF(AND(G3392&lt;&gt;"C3",K3392&lt;&gt;"O5"),IF(SUM(COUNTIF(L3392:R3392,"Y"),COUNTIF(L3392:R3392,"N"))=0,"V","I"),IF(COUNTIF(L3392:R3392,"Y"),"V","I"))="V"),"Valid","Invalid")," ")</f>
        <v xml:space="preserve"> </v>
      </c>
      <c r="U3392"/>
    </row>
    <row r="3393" spans="2:21" x14ac:dyDescent="0.35">
      <c r="B3393" s="50"/>
      <c r="C3393" s="65"/>
      <c r="D3393" s="36"/>
      <c r="E3393" s="64"/>
      <c r="F3393" s="60"/>
      <c r="G3393" s="34"/>
      <c r="H3393" s="34"/>
      <c r="I3393" s="34"/>
      <c r="J3393" s="34"/>
      <c r="K3393" s="34"/>
      <c r="L3393" s="34"/>
      <c r="M3393" s="34"/>
      <c r="N3393" s="34"/>
      <c r="O3393" s="34"/>
      <c r="P3393" s="34"/>
      <c r="Q3393" s="34"/>
      <c r="R3393" s="34"/>
      <c r="S3393" s="27" t="str">
        <f>IF(COUNTA(B3393:R3393)=0,"",IF(AND(COUNTIF('OMS Drop Downs'!$C$2:$C$3,'OMS Response Form (ORF)'!F3393),COUNTIF('OMS Drop Downs'!$D$2:$D$5,'OMS Response Form (ORF)'!G3393),COUNTIF('OMS Drop Downs'!$A$2:$A$5,'OMS Response Form (ORF)'!H3393),COUNTIF('OMS Drop Downs'!$B$2:$B$4,'OMS Response Form (ORF)'!I3393),COUNTIF('OMS Drop Downs'!$A$2:$A$5,'OMS Response Form (ORF)'!J3393),COUNTIF('OMS Drop Downs'!$E$2:$E$7,'OMS Response Form (ORF)'!K3393),COUNTIF('OMS Drop Downs'!$B$2:$B$4,'OMS Response Form (ORF)'!L3393),COUNTIF('OMS Drop Downs'!$B$2:$B$4,'OMS Response Form (ORF)'!M3393),COUNTIF('OMS Drop Downs'!$B$2:$B$4,'OMS Response Form (ORF)'!N3393),COUNTIF('OMS Drop Downs'!$B$2:$B$4,'OMS Response Form (ORF)'!P3393),COUNTIF('OMS Drop Downs'!$B$2:$B$4,'OMS Response Form (ORF)'!Q3393),COUNTIF('OMS Drop Downs'!$B$2:$B$4,'OMS Response Form (ORF)'!R3393)),"Complete","Incomplete"))</f>
        <v/>
      </c>
      <c r="T3393" s="28" t="str">
        <f>IF(S3393="Complete",IF(AND(NOT(ISNA(VLOOKUP(CONCATENATE(F3393,G3393,H3393,I3393,J3393,K3393),'OMS Drop Downs'!G:G,1,FALSE))),IF(AND(G3393&lt;&gt;"C3",K3393&lt;&gt;"O5"),IF(SUM(COUNTIF(L3393:R3393,"Y"),COUNTIF(L3393:R3393,"N"))=0,"V","I"),IF(COUNTIF(L3393:R3393,"Y"),"V","I"))="V"),"Valid","Invalid")," ")</f>
        <v xml:space="preserve"> </v>
      </c>
      <c r="U3393"/>
    </row>
    <row r="3394" spans="2:21" x14ac:dyDescent="0.35">
      <c r="B3394" s="50"/>
      <c r="C3394" s="65"/>
      <c r="D3394" s="36"/>
      <c r="E3394" s="64"/>
      <c r="F3394" s="60"/>
      <c r="G3394" s="34"/>
      <c r="H3394" s="34"/>
      <c r="I3394" s="34"/>
      <c r="J3394" s="34"/>
      <c r="K3394" s="34"/>
      <c r="L3394" s="34"/>
      <c r="M3394" s="34"/>
      <c r="N3394" s="34"/>
      <c r="O3394" s="34"/>
      <c r="P3394" s="34"/>
      <c r="Q3394" s="34"/>
      <c r="R3394" s="34"/>
      <c r="S3394" s="27" t="str">
        <f>IF(COUNTA(B3394:R3394)=0,"",IF(AND(COUNTIF('OMS Drop Downs'!$C$2:$C$3,'OMS Response Form (ORF)'!F3394),COUNTIF('OMS Drop Downs'!$D$2:$D$5,'OMS Response Form (ORF)'!G3394),COUNTIF('OMS Drop Downs'!$A$2:$A$5,'OMS Response Form (ORF)'!H3394),COUNTIF('OMS Drop Downs'!$B$2:$B$4,'OMS Response Form (ORF)'!I3394),COUNTIF('OMS Drop Downs'!$A$2:$A$5,'OMS Response Form (ORF)'!J3394),COUNTIF('OMS Drop Downs'!$E$2:$E$7,'OMS Response Form (ORF)'!K3394),COUNTIF('OMS Drop Downs'!$B$2:$B$4,'OMS Response Form (ORF)'!L3394),COUNTIF('OMS Drop Downs'!$B$2:$B$4,'OMS Response Form (ORF)'!M3394),COUNTIF('OMS Drop Downs'!$B$2:$B$4,'OMS Response Form (ORF)'!N3394),COUNTIF('OMS Drop Downs'!$B$2:$B$4,'OMS Response Form (ORF)'!P3394),COUNTIF('OMS Drop Downs'!$B$2:$B$4,'OMS Response Form (ORF)'!Q3394),COUNTIF('OMS Drop Downs'!$B$2:$B$4,'OMS Response Form (ORF)'!R3394)),"Complete","Incomplete"))</f>
        <v/>
      </c>
      <c r="T3394" s="28" t="str">
        <f>IF(S3394="Complete",IF(AND(NOT(ISNA(VLOOKUP(CONCATENATE(F3394,G3394,H3394,I3394,J3394,K3394),'OMS Drop Downs'!G:G,1,FALSE))),IF(AND(G3394&lt;&gt;"C3",K3394&lt;&gt;"O5"),IF(SUM(COUNTIF(L3394:R3394,"Y"),COUNTIF(L3394:R3394,"N"))=0,"V","I"),IF(COUNTIF(L3394:R3394,"Y"),"V","I"))="V"),"Valid","Invalid")," ")</f>
        <v xml:space="preserve"> </v>
      </c>
      <c r="U3394"/>
    </row>
    <row r="3395" spans="2:21" x14ac:dyDescent="0.35">
      <c r="B3395" s="50"/>
      <c r="C3395" s="65"/>
      <c r="D3395" s="36"/>
      <c r="E3395" s="64"/>
      <c r="F3395" s="60"/>
      <c r="G3395" s="34"/>
      <c r="H3395" s="34"/>
      <c r="I3395" s="34"/>
      <c r="J3395" s="34"/>
      <c r="K3395" s="34"/>
      <c r="L3395" s="34"/>
      <c r="M3395" s="34"/>
      <c r="N3395" s="34"/>
      <c r="O3395" s="34"/>
      <c r="P3395" s="34"/>
      <c r="Q3395" s="34"/>
      <c r="R3395" s="34"/>
      <c r="S3395" s="27" t="str">
        <f>IF(COUNTA(B3395:R3395)=0,"",IF(AND(COUNTIF('OMS Drop Downs'!$C$2:$C$3,'OMS Response Form (ORF)'!F3395),COUNTIF('OMS Drop Downs'!$D$2:$D$5,'OMS Response Form (ORF)'!G3395),COUNTIF('OMS Drop Downs'!$A$2:$A$5,'OMS Response Form (ORF)'!H3395),COUNTIF('OMS Drop Downs'!$B$2:$B$4,'OMS Response Form (ORF)'!I3395),COUNTIF('OMS Drop Downs'!$A$2:$A$5,'OMS Response Form (ORF)'!J3395),COUNTIF('OMS Drop Downs'!$E$2:$E$7,'OMS Response Form (ORF)'!K3395),COUNTIF('OMS Drop Downs'!$B$2:$B$4,'OMS Response Form (ORF)'!L3395),COUNTIF('OMS Drop Downs'!$B$2:$B$4,'OMS Response Form (ORF)'!M3395),COUNTIF('OMS Drop Downs'!$B$2:$B$4,'OMS Response Form (ORF)'!N3395),COUNTIF('OMS Drop Downs'!$B$2:$B$4,'OMS Response Form (ORF)'!P3395),COUNTIF('OMS Drop Downs'!$B$2:$B$4,'OMS Response Form (ORF)'!Q3395),COUNTIF('OMS Drop Downs'!$B$2:$B$4,'OMS Response Form (ORF)'!R3395)),"Complete","Incomplete"))</f>
        <v/>
      </c>
      <c r="T3395" s="28" t="str">
        <f>IF(S3395="Complete",IF(AND(NOT(ISNA(VLOOKUP(CONCATENATE(F3395,G3395,H3395,I3395,J3395,K3395),'OMS Drop Downs'!G:G,1,FALSE))),IF(AND(G3395&lt;&gt;"C3",K3395&lt;&gt;"O5"),IF(SUM(COUNTIF(L3395:R3395,"Y"),COUNTIF(L3395:R3395,"N"))=0,"V","I"),IF(COUNTIF(L3395:R3395,"Y"),"V","I"))="V"),"Valid","Invalid")," ")</f>
        <v xml:space="preserve"> </v>
      </c>
      <c r="U3395"/>
    </row>
    <row r="3396" spans="2:21" x14ac:dyDescent="0.35">
      <c r="B3396" s="50"/>
      <c r="C3396" s="65"/>
      <c r="D3396" s="36"/>
      <c r="E3396" s="64"/>
      <c r="F3396" s="60"/>
      <c r="G3396" s="34"/>
      <c r="H3396" s="34"/>
      <c r="I3396" s="34"/>
      <c r="J3396" s="34"/>
      <c r="K3396" s="34"/>
      <c r="L3396" s="34"/>
      <c r="M3396" s="34"/>
      <c r="N3396" s="34"/>
      <c r="O3396" s="34"/>
      <c r="P3396" s="34"/>
      <c r="Q3396" s="34"/>
      <c r="R3396" s="34"/>
      <c r="S3396" s="27" t="str">
        <f>IF(COUNTA(B3396:R3396)=0,"",IF(AND(COUNTIF('OMS Drop Downs'!$C$2:$C$3,'OMS Response Form (ORF)'!F3396),COUNTIF('OMS Drop Downs'!$D$2:$D$5,'OMS Response Form (ORF)'!G3396),COUNTIF('OMS Drop Downs'!$A$2:$A$5,'OMS Response Form (ORF)'!H3396),COUNTIF('OMS Drop Downs'!$B$2:$B$4,'OMS Response Form (ORF)'!I3396),COUNTIF('OMS Drop Downs'!$A$2:$A$5,'OMS Response Form (ORF)'!J3396),COUNTIF('OMS Drop Downs'!$E$2:$E$7,'OMS Response Form (ORF)'!K3396),COUNTIF('OMS Drop Downs'!$B$2:$B$4,'OMS Response Form (ORF)'!L3396),COUNTIF('OMS Drop Downs'!$B$2:$B$4,'OMS Response Form (ORF)'!M3396),COUNTIF('OMS Drop Downs'!$B$2:$B$4,'OMS Response Form (ORF)'!N3396),COUNTIF('OMS Drop Downs'!$B$2:$B$4,'OMS Response Form (ORF)'!P3396),COUNTIF('OMS Drop Downs'!$B$2:$B$4,'OMS Response Form (ORF)'!Q3396),COUNTIF('OMS Drop Downs'!$B$2:$B$4,'OMS Response Form (ORF)'!R3396)),"Complete","Incomplete"))</f>
        <v/>
      </c>
      <c r="T3396" s="28" t="str">
        <f>IF(S3396="Complete",IF(AND(NOT(ISNA(VLOOKUP(CONCATENATE(F3396,G3396,H3396,I3396,J3396,K3396),'OMS Drop Downs'!G:G,1,FALSE))),IF(AND(G3396&lt;&gt;"C3",K3396&lt;&gt;"O5"),IF(SUM(COUNTIF(L3396:R3396,"Y"),COUNTIF(L3396:R3396,"N"))=0,"V","I"),IF(COUNTIF(L3396:R3396,"Y"),"V","I"))="V"),"Valid","Invalid")," ")</f>
        <v xml:space="preserve"> </v>
      </c>
      <c r="U3396"/>
    </row>
    <row r="3397" spans="2:21" x14ac:dyDescent="0.35">
      <c r="B3397" s="50"/>
      <c r="C3397" s="65"/>
      <c r="D3397" s="36"/>
      <c r="E3397" s="64"/>
      <c r="F3397" s="60"/>
      <c r="G3397" s="34"/>
      <c r="H3397" s="34"/>
      <c r="I3397" s="34"/>
      <c r="J3397" s="34"/>
      <c r="K3397" s="34"/>
      <c r="L3397" s="34"/>
      <c r="M3397" s="34"/>
      <c r="N3397" s="34"/>
      <c r="O3397" s="34"/>
      <c r="P3397" s="34"/>
      <c r="Q3397" s="34"/>
      <c r="R3397" s="34"/>
      <c r="S3397" s="27" t="str">
        <f>IF(COUNTA(B3397:R3397)=0,"",IF(AND(COUNTIF('OMS Drop Downs'!$C$2:$C$3,'OMS Response Form (ORF)'!F3397),COUNTIF('OMS Drop Downs'!$D$2:$D$5,'OMS Response Form (ORF)'!G3397),COUNTIF('OMS Drop Downs'!$A$2:$A$5,'OMS Response Form (ORF)'!H3397),COUNTIF('OMS Drop Downs'!$B$2:$B$4,'OMS Response Form (ORF)'!I3397),COUNTIF('OMS Drop Downs'!$A$2:$A$5,'OMS Response Form (ORF)'!J3397),COUNTIF('OMS Drop Downs'!$E$2:$E$7,'OMS Response Form (ORF)'!K3397),COUNTIF('OMS Drop Downs'!$B$2:$B$4,'OMS Response Form (ORF)'!L3397),COUNTIF('OMS Drop Downs'!$B$2:$B$4,'OMS Response Form (ORF)'!M3397),COUNTIF('OMS Drop Downs'!$B$2:$B$4,'OMS Response Form (ORF)'!N3397),COUNTIF('OMS Drop Downs'!$B$2:$B$4,'OMS Response Form (ORF)'!P3397),COUNTIF('OMS Drop Downs'!$B$2:$B$4,'OMS Response Form (ORF)'!Q3397),COUNTIF('OMS Drop Downs'!$B$2:$B$4,'OMS Response Form (ORF)'!R3397)),"Complete","Incomplete"))</f>
        <v/>
      </c>
      <c r="T3397" s="28" t="str">
        <f>IF(S3397="Complete",IF(AND(NOT(ISNA(VLOOKUP(CONCATENATE(F3397,G3397,H3397,I3397,J3397,K3397),'OMS Drop Downs'!G:G,1,FALSE))),IF(AND(G3397&lt;&gt;"C3",K3397&lt;&gt;"O5"),IF(SUM(COUNTIF(L3397:R3397,"Y"),COUNTIF(L3397:R3397,"N"))=0,"V","I"),IF(COUNTIF(L3397:R3397,"Y"),"V","I"))="V"),"Valid","Invalid")," ")</f>
        <v xml:space="preserve"> </v>
      </c>
      <c r="U3397"/>
    </row>
    <row r="3398" spans="2:21" x14ac:dyDescent="0.35">
      <c r="B3398" s="50"/>
      <c r="C3398" s="65"/>
      <c r="D3398" s="36"/>
      <c r="E3398" s="64"/>
      <c r="F3398" s="60"/>
      <c r="G3398" s="34"/>
      <c r="H3398" s="34"/>
      <c r="I3398" s="34"/>
      <c r="J3398" s="34"/>
      <c r="K3398" s="34"/>
      <c r="L3398" s="34"/>
      <c r="M3398" s="34"/>
      <c r="N3398" s="34"/>
      <c r="O3398" s="34"/>
      <c r="P3398" s="34"/>
      <c r="Q3398" s="34"/>
      <c r="R3398" s="34"/>
      <c r="S3398" s="27" t="str">
        <f>IF(COUNTA(B3398:R3398)=0,"",IF(AND(COUNTIF('OMS Drop Downs'!$C$2:$C$3,'OMS Response Form (ORF)'!F3398),COUNTIF('OMS Drop Downs'!$D$2:$D$5,'OMS Response Form (ORF)'!G3398),COUNTIF('OMS Drop Downs'!$A$2:$A$5,'OMS Response Form (ORF)'!H3398),COUNTIF('OMS Drop Downs'!$B$2:$B$4,'OMS Response Form (ORF)'!I3398),COUNTIF('OMS Drop Downs'!$A$2:$A$5,'OMS Response Form (ORF)'!J3398),COUNTIF('OMS Drop Downs'!$E$2:$E$7,'OMS Response Form (ORF)'!K3398),COUNTIF('OMS Drop Downs'!$B$2:$B$4,'OMS Response Form (ORF)'!L3398),COUNTIF('OMS Drop Downs'!$B$2:$B$4,'OMS Response Form (ORF)'!M3398),COUNTIF('OMS Drop Downs'!$B$2:$B$4,'OMS Response Form (ORF)'!N3398),COUNTIF('OMS Drop Downs'!$B$2:$B$4,'OMS Response Form (ORF)'!P3398),COUNTIF('OMS Drop Downs'!$B$2:$B$4,'OMS Response Form (ORF)'!Q3398),COUNTIF('OMS Drop Downs'!$B$2:$B$4,'OMS Response Form (ORF)'!R3398)),"Complete","Incomplete"))</f>
        <v/>
      </c>
      <c r="T3398" s="28" t="str">
        <f>IF(S3398="Complete",IF(AND(NOT(ISNA(VLOOKUP(CONCATENATE(F3398,G3398,H3398,I3398,J3398,K3398),'OMS Drop Downs'!G:G,1,FALSE))),IF(AND(G3398&lt;&gt;"C3",K3398&lt;&gt;"O5"),IF(SUM(COUNTIF(L3398:R3398,"Y"),COUNTIF(L3398:R3398,"N"))=0,"V","I"),IF(COUNTIF(L3398:R3398,"Y"),"V","I"))="V"),"Valid","Invalid")," ")</f>
        <v xml:space="preserve"> </v>
      </c>
      <c r="U3398"/>
    </row>
    <row r="3399" spans="2:21" x14ac:dyDescent="0.35">
      <c r="B3399" s="50"/>
      <c r="C3399" s="65"/>
      <c r="D3399" s="36"/>
      <c r="E3399" s="64"/>
      <c r="F3399" s="60"/>
      <c r="G3399" s="34"/>
      <c r="H3399" s="34"/>
      <c r="I3399" s="34"/>
      <c r="J3399" s="34"/>
      <c r="K3399" s="34"/>
      <c r="L3399" s="34"/>
      <c r="M3399" s="34"/>
      <c r="N3399" s="34"/>
      <c r="O3399" s="34"/>
      <c r="P3399" s="34"/>
      <c r="Q3399" s="34"/>
      <c r="R3399" s="34"/>
      <c r="S3399" s="27" t="str">
        <f>IF(COUNTA(B3399:R3399)=0,"",IF(AND(COUNTIF('OMS Drop Downs'!$C$2:$C$3,'OMS Response Form (ORF)'!F3399),COUNTIF('OMS Drop Downs'!$D$2:$D$5,'OMS Response Form (ORF)'!G3399),COUNTIF('OMS Drop Downs'!$A$2:$A$5,'OMS Response Form (ORF)'!H3399),COUNTIF('OMS Drop Downs'!$B$2:$B$4,'OMS Response Form (ORF)'!I3399),COUNTIF('OMS Drop Downs'!$A$2:$A$5,'OMS Response Form (ORF)'!J3399),COUNTIF('OMS Drop Downs'!$E$2:$E$7,'OMS Response Form (ORF)'!K3399),COUNTIF('OMS Drop Downs'!$B$2:$B$4,'OMS Response Form (ORF)'!L3399),COUNTIF('OMS Drop Downs'!$B$2:$B$4,'OMS Response Form (ORF)'!M3399),COUNTIF('OMS Drop Downs'!$B$2:$B$4,'OMS Response Form (ORF)'!N3399),COUNTIF('OMS Drop Downs'!$B$2:$B$4,'OMS Response Form (ORF)'!P3399),COUNTIF('OMS Drop Downs'!$B$2:$B$4,'OMS Response Form (ORF)'!Q3399),COUNTIF('OMS Drop Downs'!$B$2:$B$4,'OMS Response Form (ORF)'!R3399)),"Complete","Incomplete"))</f>
        <v/>
      </c>
      <c r="T3399" s="28" t="str">
        <f>IF(S3399="Complete",IF(AND(NOT(ISNA(VLOOKUP(CONCATENATE(F3399,G3399,H3399,I3399,J3399,K3399),'OMS Drop Downs'!G:G,1,FALSE))),IF(AND(G3399&lt;&gt;"C3",K3399&lt;&gt;"O5"),IF(SUM(COUNTIF(L3399:R3399,"Y"),COUNTIF(L3399:R3399,"N"))=0,"V","I"),IF(COUNTIF(L3399:R3399,"Y"),"V","I"))="V"),"Valid","Invalid")," ")</f>
        <v xml:space="preserve"> </v>
      </c>
      <c r="U3399"/>
    </row>
    <row r="3400" spans="2:21" x14ac:dyDescent="0.35">
      <c r="B3400" s="50"/>
      <c r="C3400" s="65"/>
      <c r="D3400" s="36"/>
      <c r="E3400" s="64"/>
      <c r="F3400" s="60"/>
      <c r="G3400" s="34"/>
      <c r="H3400" s="34"/>
      <c r="I3400" s="34"/>
      <c r="J3400" s="34"/>
      <c r="K3400" s="34"/>
      <c r="L3400" s="34"/>
      <c r="M3400" s="34"/>
      <c r="N3400" s="34"/>
      <c r="O3400" s="34"/>
      <c r="P3400" s="34"/>
      <c r="Q3400" s="34"/>
      <c r="R3400" s="34"/>
      <c r="S3400" s="27" t="str">
        <f>IF(COUNTA(B3400:R3400)=0,"",IF(AND(COUNTIF('OMS Drop Downs'!$C$2:$C$3,'OMS Response Form (ORF)'!F3400),COUNTIF('OMS Drop Downs'!$D$2:$D$5,'OMS Response Form (ORF)'!G3400),COUNTIF('OMS Drop Downs'!$A$2:$A$5,'OMS Response Form (ORF)'!H3400),COUNTIF('OMS Drop Downs'!$B$2:$B$4,'OMS Response Form (ORF)'!I3400),COUNTIF('OMS Drop Downs'!$A$2:$A$5,'OMS Response Form (ORF)'!J3400),COUNTIF('OMS Drop Downs'!$E$2:$E$7,'OMS Response Form (ORF)'!K3400),COUNTIF('OMS Drop Downs'!$B$2:$B$4,'OMS Response Form (ORF)'!L3400),COUNTIF('OMS Drop Downs'!$B$2:$B$4,'OMS Response Form (ORF)'!M3400),COUNTIF('OMS Drop Downs'!$B$2:$B$4,'OMS Response Form (ORF)'!N3400),COUNTIF('OMS Drop Downs'!$B$2:$B$4,'OMS Response Form (ORF)'!P3400),COUNTIF('OMS Drop Downs'!$B$2:$B$4,'OMS Response Form (ORF)'!Q3400),COUNTIF('OMS Drop Downs'!$B$2:$B$4,'OMS Response Form (ORF)'!R3400)),"Complete","Incomplete"))</f>
        <v/>
      </c>
      <c r="T3400" s="28" t="str">
        <f>IF(S3400="Complete",IF(AND(NOT(ISNA(VLOOKUP(CONCATENATE(F3400,G3400,H3400,I3400,J3400,K3400),'OMS Drop Downs'!G:G,1,FALSE))),IF(AND(G3400&lt;&gt;"C3",K3400&lt;&gt;"O5"),IF(SUM(COUNTIF(L3400:R3400,"Y"),COUNTIF(L3400:R3400,"N"))=0,"V","I"),IF(COUNTIF(L3400:R3400,"Y"),"V","I"))="V"),"Valid","Invalid")," ")</f>
        <v xml:space="preserve"> </v>
      </c>
      <c r="U3400"/>
    </row>
    <row r="3401" spans="2:21" x14ac:dyDescent="0.35">
      <c r="B3401" s="50"/>
      <c r="C3401" s="65"/>
      <c r="D3401" s="36"/>
      <c r="E3401" s="64"/>
      <c r="F3401" s="60"/>
      <c r="G3401" s="34"/>
      <c r="H3401" s="34"/>
      <c r="I3401" s="34"/>
      <c r="J3401" s="34"/>
      <c r="K3401" s="34"/>
      <c r="L3401" s="34"/>
      <c r="M3401" s="34"/>
      <c r="N3401" s="34"/>
      <c r="O3401" s="34"/>
      <c r="P3401" s="34"/>
      <c r="Q3401" s="34"/>
      <c r="R3401" s="34"/>
      <c r="S3401" s="27" t="str">
        <f>IF(COUNTA(B3401:R3401)=0,"",IF(AND(COUNTIF('OMS Drop Downs'!$C$2:$C$3,'OMS Response Form (ORF)'!F3401),COUNTIF('OMS Drop Downs'!$D$2:$D$5,'OMS Response Form (ORF)'!G3401),COUNTIF('OMS Drop Downs'!$A$2:$A$5,'OMS Response Form (ORF)'!H3401),COUNTIF('OMS Drop Downs'!$B$2:$B$4,'OMS Response Form (ORF)'!I3401),COUNTIF('OMS Drop Downs'!$A$2:$A$5,'OMS Response Form (ORF)'!J3401),COUNTIF('OMS Drop Downs'!$E$2:$E$7,'OMS Response Form (ORF)'!K3401),COUNTIF('OMS Drop Downs'!$B$2:$B$4,'OMS Response Form (ORF)'!L3401),COUNTIF('OMS Drop Downs'!$B$2:$B$4,'OMS Response Form (ORF)'!M3401),COUNTIF('OMS Drop Downs'!$B$2:$B$4,'OMS Response Form (ORF)'!N3401),COUNTIF('OMS Drop Downs'!$B$2:$B$4,'OMS Response Form (ORF)'!P3401),COUNTIF('OMS Drop Downs'!$B$2:$B$4,'OMS Response Form (ORF)'!Q3401),COUNTIF('OMS Drop Downs'!$B$2:$B$4,'OMS Response Form (ORF)'!R3401)),"Complete","Incomplete"))</f>
        <v/>
      </c>
      <c r="T3401" s="28" t="str">
        <f>IF(S3401="Complete",IF(AND(NOT(ISNA(VLOOKUP(CONCATENATE(F3401,G3401,H3401,I3401,J3401,K3401),'OMS Drop Downs'!G:G,1,FALSE))),IF(AND(G3401&lt;&gt;"C3",K3401&lt;&gt;"O5"),IF(SUM(COUNTIF(L3401:R3401,"Y"),COUNTIF(L3401:R3401,"N"))=0,"V","I"),IF(COUNTIF(L3401:R3401,"Y"),"V","I"))="V"),"Valid","Invalid")," ")</f>
        <v xml:space="preserve"> </v>
      </c>
      <c r="U3401"/>
    </row>
    <row r="3402" spans="2:21" x14ac:dyDescent="0.35">
      <c r="B3402" s="50"/>
      <c r="C3402" s="65"/>
      <c r="D3402" s="36"/>
      <c r="E3402" s="64"/>
      <c r="F3402" s="60"/>
      <c r="G3402" s="34"/>
      <c r="H3402" s="34"/>
      <c r="I3402" s="34"/>
      <c r="J3402" s="34"/>
      <c r="K3402" s="34"/>
      <c r="L3402" s="34"/>
      <c r="M3402" s="34"/>
      <c r="N3402" s="34"/>
      <c r="O3402" s="34"/>
      <c r="P3402" s="34"/>
      <c r="Q3402" s="34"/>
      <c r="R3402" s="34"/>
      <c r="S3402" s="27" t="str">
        <f>IF(COUNTA(B3402:R3402)=0,"",IF(AND(COUNTIF('OMS Drop Downs'!$C$2:$C$3,'OMS Response Form (ORF)'!F3402),COUNTIF('OMS Drop Downs'!$D$2:$D$5,'OMS Response Form (ORF)'!G3402),COUNTIF('OMS Drop Downs'!$A$2:$A$5,'OMS Response Form (ORF)'!H3402),COUNTIF('OMS Drop Downs'!$B$2:$B$4,'OMS Response Form (ORF)'!I3402),COUNTIF('OMS Drop Downs'!$A$2:$A$5,'OMS Response Form (ORF)'!J3402),COUNTIF('OMS Drop Downs'!$E$2:$E$7,'OMS Response Form (ORF)'!K3402),COUNTIF('OMS Drop Downs'!$B$2:$B$4,'OMS Response Form (ORF)'!L3402),COUNTIF('OMS Drop Downs'!$B$2:$B$4,'OMS Response Form (ORF)'!M3402),COUNTIF('OMS Drop Downs'!$B$2:$B$4,'OMS Response Form (ORF)'!N3402),COUNTIF('OMS Drop Downs'!$B$2:$B$4,'OMS Response Form (ORF)'!P3402),COUNTIF('OMS Drop Downs'!$B$2:$B$4,'OMS Response Form (ORF)'!Q3402),COUNTIF('OMS Drop Downs'!$B$2:$B$4,'OMS Response Form (ORF)'!R3402)),"Complete","Incomplete"))</f>
        <v/>
      </c>
      <c r="T3402" s="28" t="str">
        <f>IF(S3402="Complete",IF(AND(NOT(ISNA(VLOOKUP(CONCATENATE(F3402,G3402,H3402,I3402,J3402,K3402),'OMS Drop Downs'!G:G,1,FALSE))),IF(AND(G3402&lt;&gt;"C3",K3402&lt;&gt;"O5"),IF(SUM(COUNTIF(L3402:R3402,"Y"),COUNTIF(L3402:R3402,"N"))=0,"V","I"),IF(COUNTIF(L3402:R3402,"Y"),"V","I"))="V"),"Valid","Invalid")," ")</f>
        <v xml:space="preserve"> </v>
      </c>
      <c r="U3402"/>
    </row>
    <row r="3403" spans="2:21" x14ac:dyDescent="0.35">
      <c r="B3403" s="50"/>
      <c r="C3403" s="65"/>
      <c r="D3403" s="36"/>
      <c r="E3403" s="64"/>
      <c r="F3403" s="60"/>
      <c r="G3403" s="34"/>
      <c r="H3403" s="34"/>
      <c r="I3403" s="34"/>
      <c r="J3403" s="34"/>
      <c r="K3403" s="34"/>
      <c r="L3403" s="34"/>
      <c r="M3403" s="34"/>
      <c r="N3403" s="34"/>
      <c r="O3403" s="34"/>
      <c r="P3403" s="34"/>
      <c r="Q3403" s="34"/>
      <c r="R3403" s="34"/>
      <c r="S3403" s="27" t="str">
        <f>IF(COUNTA(B3403:R3403)=0,"",IF(AND(COUNTIF('OMS Drop Downs'!$C$2:$C$3,'OMS Response Form (ORF)'!F3403),COUNTIF('OMS Drop Downs'!$D$2:$D$5,'OMS Response Form (ORF)'!G3403),COUNTIF('OMS Drop Downs'!$A$2:$A$5,'OMS Response Form (ORF)'!H3403),COUNTIF('OMS Drop Downs'!$B$2:$B$4,'OMS Response Form (ORF)'!I3403),COUNTIF('OMS Drop Downs'!$A$2:$A$5,'OMS Response Form (ORF)'!J3403),COUNTIF('OMS Drop Downs'!$E$2:$E$7,'OMS Response Form (ORF)'!K3403),COUNTIF('OMS Drop Downs'!$B$2:$B$4,'OMS Response Form (ORF)'!L3403),COUNTIF('OMS Drop Downs'!$B$2:$B$4,'OMS Response Form (ORF)'!M3403),COUNTIF('OMS Drop Downs'!$B$2:$B$4,'OMS Response Form (ORF)'!N3403),COUNTIF('OMS Drop Downs'!$B$2:$B$4,'OMS Response Form (ORF)'!P3403),COUNTIF('OMS Drop Downs'!$B$2:$B$4,'OMS Response Form (ORF)'!Q3403),COUNTIF('OMS Drop Downs'!$B$2:$B$4,'OMS Response Form (ORF)'!R3403)),"Complete","Incomplete"))</f>
        <v/>
      </c>
      <c r="T3403" s="28" t="str">
        <f>IF(S3403="Complete",IF(AND(NOT(ISNA(VLOOKUP(CONCATENATE(F3403,G3403,H3403,I3403,J3403,K3403),'OMS Drop Downs'!G:G,1,FALSE))),IF(AND(G3403&lt;&gt;"C3",K3403&lt;&gt;"O5"),IF(SUM(COUNTIF(L3403:R3403,"Y"),COUNTIF(L3403:R3403,"N"))=0,"V","I"),IF(COUNTIF(L3403:R3403,"Y"),"V","I"))="V"),"Valid","Invalid")," ")</f>
        <v xml:space="preserve"> </v>
      </c>
      <c r="U3403"/>
    </row>
    <row r="3404" spans="2:21" x14ac:dyDescent="0.35">
      <c r="B3404" s="50"/>
      <c r="C3404" s="65"/>
      <c r="D3404" s="36"/>
      <c r="E3404" s="64"/>
      <c r="F3404" s="60"/>
      <c r="G3404" s="34"/>
      <c r="H3404" s="34"/>
      <c r="I3404" s="34"/>
      <c r="J3404" s="34"/>
      <c r="K3404" s="34"/>
      <c r="L3404" s="34"/>
      <c r="M3404" s="34"/>
      <c r="N3404" s="34"/>
      <c r="O3404" s="34"/>
      <c r="P3404" s="34"/>
      <c r="Q3404" s="34"/>
      <c r="R3404" s="34"/>
      <c r="S3404" s="27" t="str">
        <f>IF(COUNTA(B3404:R3404)=0,"",IF(AND(COUNTIF('OMS Drop Downs'!$C$2:$C$3,'OMS Response Form (ORF)'!F3404),COUNTIF('OMS Drop Downs'!$D$2:$D$5,'OMS Response Form (ORF)'!G3404),COUNTIF('OMS Drop Downs'!$A$2:$A$5,'OMS Response Form (ORF)'!H3404),COUNTIF('OMS Drop Downs'!$B$2:$B$4,'OMS Response Form (ORF)'!I3404),COUNTIF('OMS Drop Downs'!$A$2:$A$5,'OMS Response Form (ORF)'!J3404),COUNTIF('OMS Drop Downs'!$E$2:$E$7,'OMS Response Form (ORF)'!K3404),COUNTIF('OMS Drop Downs'!$B$2:$B$4,'OMS Response Form (ORF)'!L3404),COUNTIF('OMS Drop Downs'!$B$2:$B$4,'OMS Response Form (ORF)'!M3404),COUNTIF('OMS Drop Downs'!$B$2:$B$4,'OMS Response Form (ORF)'!N3404),COUNTIF('OMS Drop Downs'!$B$2:$B$4,'OMS Response Form (ORF)'!P3404),COUNTIF('OMS Drop Downs'!$B$2:$B$4,'OMS Response Form (ORF)'!Q3404),COUNTIF('OMS Drop Downs'!$B$2:$B$4,'OMS Response Form (ORF)'!R3404)),"Complete","Incomplete"))</f>
        <v/>
      </c>
      <c r="T3404" s="28" t="str">
        <f>IF(S3404="Complete",IF(AND(NOT(ISNA(VLOOKUP(CONCATENATE(F3404,G3404,H3404,I3404,J3404,K3404),'OMS Drop Downs'!G:G,1,FALSE))),IF(AND(G3404&lt;&gt;"C3",K3404&lt;&gt;"O5"),IF(SUM(COUNTIF(L3404:R3404,"Y"),COUNTIF(L3404:R3404,"N"))=0,"V","I"),IF(COUNTIF(L3404:R3404,"Y"),"V","I"))="V"),"Valid","Invalid")," ")</f>
        <v xml:space="preserve"> </v>
      </c>
      <c r="U3404"/>
    </row>
    <row r="3405" spans="2:21" x14ac:dyDescent="0.35">
      <c r="B3405" s="50"/>
      <c r="C3405" s="65"/>
      <c r="D3405" s="36"/>
      <c r="E3405" s="64"/>
      <c r="F3405" s="60"/>
      <c r="G3405" s="34"/>
      <c r="H3405" s="34"/>
      <c r="I3405" s="34"/>
      <c r="J3405" s="34"/>
      <c r="K3405" s="34"/>
      <c r="L3405" s="34"/>
      <c r="M3405" s="34"/>
      <c r="N3405" s="34"/>
      <c r="O3405" s="34"/>
      <c r="P3405" s="34"/>
      <c r="Q3405" s="34"/>
      <c r="R3405" s="34"/>
      <c r="S3405" s="27" t="str">
        <f>IF(COUNTA(B3405:R3405)=0,"",IF(AND(COUNTIF('OMS Drop Downs'!$C$2:$C$3,'OMS Response Form (ORF)'!F3405),COUNTIF('OMS Drop Downs'!$D$2:$D$5,'OMS Response Form (ORF)'!G3405),COUNTIF('OMS Drop Downs'!$A$2:$A$5,'OMS Response Form (ORF)'!H3405),COUNTIF('OMS Drop Downs'!$B$2:$B$4,'OMS Response Form (ORF)'!I3405),COUNTIF('OMS Drop Downs'!$A$2:$A$5,'OMS Response Form (ORF)'!J3405),COUNTIF('OMS Drop Downs'!$E$2:$E$7,'OMS Response Form (ORF)'!K3405),COUNTIF('OMS Drop Downs'!$B$2:$B$4,'OMS Response Form (ORF)'!L3405),COUNTIF('OMS Drop Downs'!$B$2:$B$4,'OMS Response Form (ORF)'!M3405),COUNTIF('OMS Drop Downs'!$B$2:$B$4,'OMS Response Form (ORF)'!N3405),COUNTIF('OMS Drop Downs'!$B$2:$B$4,'OMS Response Form (ORF)'!P3405),COUNTIF('OMS Drop Downs'!$B$2:$B$4,'OMS Response Form (ORF)'!Q3405),COUNTIF('OMS Drop Downs'!$B$2:$B$4,'OMS Response Form (ORF)'!R3405)),"Complete","Incomplete"))</f>
        <v/>
      </c>
      <c r="T3405" s="28" t="str">
        <f>IF(S3405="Complete",IF(AND(NOT(ISNA(VLOOKUP(CONCATENATE(F3405,G3405,H3405,I3405,J3405,K3405),'OMS Drop Downs'!G:G,1,FALSE))),IF(AND(G3405&lt;&gt;"C3",K3405&lt;&gt;"O5"),IF(SUM(COUNTIF(L3405:R3405,"Y"),COUNTIF(L3405:R3405,"N"))=0,"V","I"),IF(COUNTIF(L3405:R3405,"Y"),"V","I"))="V"),"Valid","Invalid")," ")</f>
        <v xml:space="preserve"> </v>
      </c>
      <c r="U3405"/>
    </row>
    <row r="3406" spans="2:21" x14ac:dyDescent="0.35">
      <c r="B3406" s="50"/>
      <c r="C3406" s="65"/>
      <c r="D3406" s="36"/>
      <c r="E3406" s="64"/>
      <c r="F3406" s="60"/>
      <c r="G3406" s="34"/>
      <c r="H3406" s="34"/>
      <c r="I3406" s="34"/>
      <c r="J3406" s="34"/>
      <c r="K3406" s="34"/>
      <c r="L3406" s="34"/>
      <c r="M3406" s="34"/>
      <c r="N3406" s="34"/>
      <c r="O3406" s="34"/>
      <c r="P3406" s="34"/>
      <c r="Q3406" s="34"/>
      <c r="R3406" s="34"/>
      <c r="S3406" s="27" t="str">
        <f>IF(COUNTA(B3406:R3406)=0,"",IF(AND(COUNTIF('OMS Drop Downs'!$C$2:$C$3,'OMS Response Form (ORF)'!F3406),COUNTIF('OMS Drop Downs'!$D$2:$D$5,'OMS Response Form (ORF)'!G3406),COUNTIF('OMS Drop Downs'!$A$2:$A$5,'OMS Response Form (ORF)'!H3406),COUNTIF('OMS Drop Downs'!$B$2:$B$4,'OMS Response Form (ORF)'!I3406),COUNTIF('OMS Drop Downs'!$A$2:$A$5,'OMS Response Form (ORF)'!J3406),COUNTIF('OMS Drop Downs'!$E$2:$E$7,'OMS Response Form (ORF)'!K3406),COUNTIF('OMS Drop Downs'!$B$2:$B$4,'OMS Response Form (ORF)'!L3406),COUNTIF('OMS Drop Downs'!$B$2:$B$4,'OMS Response Form (ORF)'!M3406),COUNTIF('OMS Drop Downs'!$B$2:$B$4,'OMS Response Form (ORF)'!N3406),COUNTIF('OMS Drop Downs'!$B$2:$B$4,'OMS Response Form (ORF)'!P3406),COUNTIF('OMS Drop Downs'!$B$2:$B$4,'OMS Response Form (ORF)'!Q3406),COUNTIF('OMS Drop Downs'!$B$2:$B$4,'OMS Response Form (ORF)'!R3406)),"Complete","Incomplete"))</f>
        <v/>
      </c>
      <c r="T3406" s="28" t="str">
        <f>IF(S3406="Complete",IF(AND(NOT(ISNA(VLOOKUP(CONCATENATE(F3406,G3406,H3406,I3406,J3406,K3406),'OMS Drop Downs'!G:G,1,FALSE))),IF(AND(G3406&lt;&gt;"C3",K3406&lt;&gt;"O5"),IF(SUM(COUNTIF(L3406:R3406,"Y"),COUNTIF(L3406:R3406,"N"))=0,"V","I"),IF(COUNTIF(L3406:R3406,"Y"),"V","I"))="V"),"Valid","Invalid")," ")</f>
        <v xml:space="preserve"> </v>
      </c>
      <c r="U3406"/>
    </row>
    <row r="3407" spans="2:21" x14ac:dyDescent="0.35">
      <c r="B3407" s="50"/>
      <c r="C3407" s="65"/>
      <c r="D3407" s="36"/>
      <c r="E3407" s="64"/>
      <c r="F3407" s="60"/>
      <c r="G3407" s="34"/>
      <c r="H3407" s="34"/>
      <c r="I3407" s="34"/>
      <c r="J3407" s="34"/>
      <c r="K3407" s="34"/>
      <c r="L3407" s="34"/>
      <c r="M3407" s="34"/>
      <c r="N3407" s="34"/>
      <c r="O3407" s="34"/>
      <c r="P3407" s="34"/>
      <c r="Q3407" s="34"/>
      <c r="R3407" s="34"/>
      <c r="S3407" s="27" t="str">
        <f>IF(COUNTA(B3407:R3407)=0,"",IF(AND(COUNTIF('OMS Drop Downs'!$C$2:$C$3,'OMS Response Form (ORF)'!F3407),COUNTIF('OMS Drop Downs'!$D$2:$D$5,'OMS Response Form (ORF)'!G3407),COUNTIF('OMS Drop Downs'!$A$2:$A$5,'OMS Response Form (ORF)'!H3407),COUNTIF('OMS Drop Downs'!$B$2:$B$4,'OMS Response Form (ORF)'!I3407),COUNTIF('OMS Drop Downs'!$A$2:$A$5,'OMS Response Form (ORF)'!J3407),COUNTIF('OMS Drop Downs'!$E$2:$E$7,'OMS Response Form (ORF)'!K3407),COUNTIF('OMS Drop Downs'!$B$2:$B$4,'OMS Response Form (ORF)'!L3407),COUNTIF('OMS Drop Downs'!$B$2:$B$4,'OMS Response Form (ORF)'!M3407),COUNTIF('OMS Drop Downs'!$B$2:$B$4,'OMS Response Form (ORF)'!N3407),COUNTIF('OMS Drop Downs'!$B$2:$B$4,'OMS Response Form (ORF)'!P3407),COUNTIF('OMS Drop Downs'!$B$2:$B$4,'OMS Response Form (ORF)'!Q3407),COUNTIF('OMS Drop Downs'!$B$2:$B$4,'OMS Response Form (ORF)'!R3407)),"Complete","Incomplete"))</f>
        <v/>
      </c>
      <c r="T3407" s="28" t="str">
        <f>IF(S3407="Complete",IF(AND(NOT(ISNA(VLOOKUP(CONCATENATE(F3407,G3407,H3407,I3407,J3407,K3407),'OMS Drop Downs'!G:G,1,FALSE))),IF(AND(G3407&lt;&gt;"C3",K3407&lt;&gt;"O5"),IF(SUM(COUNTIF(L3407:R3407,"Y"),COUNTIF(L3407:R3407,"N"))=0,"V","I"),IF(COUNTIF(L3407:R3407,"Y"),"V","I"))="V"),"Valid","Invalid")," ")</f>
        <v xml:space="preserve"> </v>
      </c>
      <c r="U3407"/>
    </row>
    <row r="3408" spans="2:21" x14ac:dyDescent="0.35">
      <c r="B3408" s="50"/>
      <c r="C3408" s="65"/>
      <c r="D3408" s="36"/>
      <c r="E3408" s="64"/>
      <c r="F3408" s="60"/>
      <c r="G3408" s="34"/>
      <c r="H3408" s="34"/>
      <c r="I3408" s="34"/>
      <c r="J3408" s="34"/>
      <c r="K3408" s="34"/>
      <c r="L3408" s="34"/>
      <c r="M3408" s="34"/>
      <c r="N3408" s="34"/>
      <c r="O3408" s="34"/>
      <c r="P3408" s="34"/>
      <c r="Q3408" s="34"/>
      <c r="R3408" s="34"/>
      <c r="S3408" s="27" t="str">
        <f>IF(COUNTA(B3408:R3408)=0,"",IF(AND(COUNTIF('OMS Drop Downs'!$C$2:$C$3,'OMS Response Form (ORF)'!F3408),COUNTIF('OMS Drop Downs'!$D$2:$D$5,'OMS Response Form (ORF)'!G3408),COUNTIF('OMS Drop Downs'!$A$2:$A$5,'OMS Response Form (ORF)'!H3408),COUNTIF('OMS Drop Downs'!$B$2:$B$4,'OMS Response Form (ORF)'!I3408),COUNTIF('OMS Drop Downs'!$A$2:$A$5,'OMS Response Form (ORF)'!J3408),COUNTIF('OMS Drop Downs'!$E$2:$E$7,'OMS Response Form (ORF)'!K3408),COUNTIF('OMS Drop Downs'!$B$2:$B$4,'OMS Response Form (ORF)'!L3408),COUNTIF('OMS Drop Downs'!$B$2:$B$4,'OMS Response Form (ORF)'!M3408),COUNTIF('OMS Drop Downs'!$B$2:$B$4,'OMS Response Form (ORF)'!N3408),COUNTIF('OMS Drop Downs'!$B$2:$B$4,'OMS Response Form (ORF)'!P3408),COUNTIF('OMS Drop Downs'!$B$2:$B$4,'OMS Response Form (ORF)'!Q3408),COUNTIF('OMS Drop Downs'!$B$2:$B$4,'OMS Response Form (ORF)'!R3408)),"Complete","Incomplete"))</f>
        <v/>
      </c>
      <c r="T3408" s="28" t="str">
        <f>IF(S3408="Complete",IF(AND(NOT(ISNA(VLOOKUP(CONCATENATE(F3408,G3408,H3408,I3408,J3408,K3408),'OMS Drop Downs'!G:G,1,FALSE))),IF(AND(G3408&lt;&gt;"C3",K3408&lt;&gt;"O5"),IF(SUM(COUNTIF(L3408:R3408,"Y"),COUNTIF(L3408:R3408,"N"))=0,"V","I"),IF(COUNTIF(L3408:R3408,"Y"),"V","I"))="V"),"Valid","Invalid")," ")</f>
        <v xml:space="preserve"> </v>
      </c>
      <c r="U3408"/>
    </row>
    <row r="3409" spans="2:21" x14ac:dyDescent="0.35">
      <c r="B3409" s="50"/>
      <c r="C3409" s="65"/>
      <c r="D3409" s="36"/>
      <c r="E3409" s="64"/>
      <c r="F3409" s="60"/>
      <c r="G3409" s="34"/>
      <c r="H3409" s="34"/>
      <c r="I3409" s="34"/>
      <c r="J3409" s="34"/>
      <c r="K3409" s="34"/>
      <c r="L3409" s="34"/>
      <c r="M3409" s="34"/>
      <c r="N3409" s="34"/>
      <c r="O3409" s="34"/>
      <c r="P3409" s="34"/>
      <c r="Q3409" s="34"/>
      <c r="R3409" s="34"/>
      <c r="S3409" s="27" t="str">
        <f>IF(COUNTA(B3409:R3409)=0,"",IF(AND(COUNTIF('OMS Drop Downs'!$C$2:$C$3,'OMS Response Form (ORF)'!F3409),COUNTIF('OMS Drop Downs'!$D$2:$D$5,'OMS Response Form (ORF)'!G3409),COUNTIF('OMS Drop Downs'!$A$2:$A$5,'OMS Response Form (ORF)'!H3409),COUNTIF('OMS Drop Downs'!$B$2:$B$4,'OMS Response Form (ORF)'!I3409),COUNTIF('OMS Drop Downs'!$A$2:$A$5,'OMS Response Form (ORF)'!J3409),COUNTIF('OMS Drop Downs'!$E$2:$E$7,'OMS Response Form (ORF)'!K3409),COUNTIF('OMS Drop Downs'!$B$2:$B$4,'OMS Response Form (ORF)'!L3409),COUNTIF('OMS Drop Downs'!$B$2:$B$4,'OMS Response Form (ORF)'!M3409),COUNTIF('OMS Drop Downs'!$B$2:$B$4,'OMS Response Form (ORF)'!N3409),COUNTIF('OMS Drop Downs'!$B$2:$B$4,'OMS Response Form (ORF)'!P3409),COUNTIF('OMS Drop Downs'!$B$2:$B$4,'OMS Response Form (ORF)'!Q3409),COUNTIF('OMS Drop Downs'!$B$2:$B$4,'OMS Response Form (ORF)'!R3409)),"Complete","Incomplete"))</f>
        <v/>
      </c>
      <c r="T3409" s="28" t="str">
        <f>IF(S3409="Complete",IF(AND(NOT(ISNA(VLOOKUP(CONCATENATE(F3409,G3409,H3409,I3409,J3409,K3409),'OMS Drop Downs'!G:G,1,FALSE))),IF(AND(G3409&lt;&gt;"C3",K3409&lt;&gt;"O5"),IF(SUM(COUNTIF(L3409:R3409,"Y"),COUNTIF(L3409:R3409,"N"))=0,"V","I"),IF(COUNTIF(L3409:R3409,"Y"),"V","I"))="V"),"Valid","Invalid")," ")</f>
        <v xml:space="preserve"> </v>
      </c>
      <c r="U3409"/>
    </row>
    <row r="3410" spans="2:21" x14ac:dyDescent="0.35">
      <c r="B3410" s="50"/>
      <c r="C3410" s="65"/>
      <c r="D3410" s="36"/>
      <c r="E3410" s="64"/>
      <c r="F3410" s="60"/>
      <c r="G3410" s="34"/>
      <c r="H3410" s="34"/>
      <c r="I3410" s="34"/>
      <c r="J3410" s="34"/>
      <c r="K3410" s="34"/>
      <c r="L3410" s="34"/>
      <c r="M3410" s="34"/>
      <c r="N3410" s="34"/>
      <c r="O3410" s="34"/>
      <c r="P3410" s="34"/>
      <c r="Q3410" s="34"/>
      <c r="R3410" s="34"/>
      <c r="S3410" s="27" t="str">
        <f>IF(COUNTA(B3410:R3410)=0,"",IF(AND(COUNTIF('OMS Drop Downs'!$C$2:$C$3,'OMS Response Form (ORF)'!F3410),COUNTIF('OMS Drop Downs'!$D$2:$D$5,'OMS Response Form (ORF)'!G3410),COUNTIF('OMS Drop Downs'!$A$2:$A$5,'OMS Response Form (ORF)'!H3410),COUNTIF('OMS Drop Downs'!$B$2:$B$4,'OMS Response Form (ORF)'!I3410),COUNTIF('OMS Drop Downs'!$A$2:$A$5,'OMS Response Form (ORF)'!J3410),COUNTIF('OMS Drop Downs'!$E$2:$E$7,'OMS Response Form (ORF)'!K3410),COUNTIF('OMS Drop Downs'!$B$2:$B$4,'OMS Response Form (ORF)'!L3410),COUNTIF('OMS Drop Downs'!$B$2:$B$4,'OMS Response Form (ORF)'!M3410),COUNTIF('OMS Drop Downs'!$B$2:$B$4,'OMS Response Form (ORF)'!N3410),COUNTIF('OMS Drop Downs'!$B$2:$B$4,'OMS Response Form (ORF)'!P3410),COUNTIF('OMS Drop Downs'!$B$2:$B$4,'OMS Response Form (ORF)'!Q3410),COUNTIF('OMS Drop Downs'!$B$2:$B$4,'OMS Response Form (ORF)'!R3410)),"Complete","Incomplete"))</f>
        <v/>
      </c>
      <c r="T3410" s="28" t="str">
        <f>IF(S3410="Complete",IF(AND(NOT(ISNA(VLOOKUP(CONCATENATE(F3410,G3410,H3410,I3410,J3410,K3410),'OMS Drop Downs'!G:G,1,FALSE))),IF(AND(G3410&lt;&gt;"C3",K3410&lt;&gt;"O5"),IF(SUM(COUNTIF(L3410:R3410,"Y"),COUNTIF(L3410:R3410,"N"))=0,"V","I"),IF(COUNTIF(L3410:R3410,"Y"),"V","I"))="V"),"Valid","Invalid")," ")</f>
        <v xml:space="preserve"> </v>
      </c>
      <c r="U3410"/>
    </row>
    <row r="3411" spans="2:21" x14ac:dyDescent="0.35">
      <c r="B3411" s="50"/>
      <c r="C3411" s="65"/>
      <c r="D3411" s="36"/>
      <c r="E3411" s="64"/>
      <c r="F3411" s="60"/>
      <c r="G3411" s="34"/>
      <c r="H3411" s="34"/>
      <c r="I3411" s="34"/>
      <c r="J3411" s="34"/>
      <c r="K3411" s="34"/>
      <c r="L3411" s="34"/>
      <c r="M3411" s="34"/>
      <c r="N3411" s="34"/>
      <c r="O3411" s="34"/>
      <c r="P3411" s="34"/>
      <c r="Q3411" s="34"/>
      <c r="R3411" s="34"/>
      <c r="S3411" s="27" t="str">
        <f>IF(COUNTA(B3411:R3411)=0,"",IF(AND(COUNTIF('OMS Drop Downs'!$C$2:$C$3,'OMS Response Form (ORF)'!F3411),COUNTIF('OMS Drop Downs'!$D$2:$D$5,'OMS Response Form (ORF)'!G3411),COUNTIF('OMS Drop Downs'!$A$2:$A$5,'OMS Response Form (ORF)'!H3411),COUNTIF('OMS Drop Downs'!$B$2:$B$4,'OMS Response Form (ORF)'!I3411),COUNTIF('OMS Drop Downs'!$A$2:$A$5,'OMS Response Form (ORF)'!J3411),COUNTIF('OMS Drop Downs'!$E$2:$E$7,'OMS Response Form (ORF)'!K3411),COUNTIF('OMS Drop Downs'!$B$2:$B$4,'OMS Response Form (ORF)'!L3411),COUNTIF('OMS Drop Downs'!$B$2:$B$4,'OMS Response Form (ORF)'!M3411),COUNTIF('OMS Drop Downs'!$B$2:$B$4,'OMS Response Form (ORF)'!N3411),COUNTIF('OMS Drop Downs'!$B$2:$B$4,'OMS Response Form (ORF)'!P3411),COUNTIF('OMS Drop Downs'!$B$2:$B$4,'OMS Response Form (ORF)'!Q3411),COUNTIF('OMS Drop Downs'!$B$2:$B$4,'OMS Response Form (ORF)'!R3411)),"Complete","Incomplete"))</f>
        <v/>
      </c>
      <c r="T3411" s="28" t="str">
        <f>IF(S3411="Complete",IF(AND(NOT(ISNA(VLOOKUP(CONCATENATE(F3411,G3411,H3411,I3411,J3411,K3411),'OMS Drop Downs'!G:G,1,FALSE))),IF(AND(G3411&lt;&gt;"C3",K3411&lt;&gt;"O5"),IF(SUM(COUNTIF(L3411:R3411,"Y"),COUNTIF(L3411:R3411,"N"))=0,"V","I"),IF(COUNTIF(L3411:R3411,"Y"),"V","I"))="V"),"Valid","Invalid")," ")</f>
        <v xml:space="preserve"> </v>
      </c>
      <c r="U3411"/>
    </row>
    <row r="3412" spans="2:21" x14ac:dyDescent="0.35">
      <c r="B3412" s="50"/>
      <c r="C3412" s="65"/>
      <c r="D3412" s="36"/>
      <c r="E3412" s="64"/>
      <c r="F3412" s="60"/>
      <c r="G3412" s="34"/>
      <c r="H3412" s="34"/>
      <c r="I3412" s="34"/>
      <c r="J3412" s="34"/>
      <c r="K3412" s="34"/>
      <c r="L3412" s="34"/>
      <c r="M3412" s="34"/>
      <c r="N3412" s="34"/>
      <c r="O3412" s="34"/>
      <c r="P3412" s="34"/>
      <c r="Q3412" s="34"/>
      <c r="R3412" s="34"/>
      <c r="S3412" s="27" t="str">
        <f>IF(COUNTA(B3412:R3412)=0,"",IF(AND(COUNTIF('OMS Drop Downs'!$C$2:$C$3,'OMS Response Form (ORF)'!F3412),COUNTIF('OMS Drop Downs'!$D$2:$D$5,'OMS Response Form (ORF)'!G3412),COUNTIF('OMS Drop Downs'!$A$2:$A$5,'OMS Response Form (ORF)'!H3412),COUNTIF('OMS Drop Downs'!$B$2:$B$4,'OMS Response Form (ORF)'!I3412),COUNTIF('OMS Drop Downs'!$A$2:$A$5,'OMS Response Form (ORF)'!J3412),COUNTIF('OMS Drop Downs'!$E$2:$E$7,'OMS Response Form (ORF)'!K3412),COUNTIF('OMS Drop Downs'!$B$2:$B$4,'OMS Response Form (ORF)'!L3412),COUNTIF('OMS Drop Downs'!$B$2:$B$4,'OMS Response Form (ORF)'!M3412),COUNTIF('OMS Drop Downs'!$B$2:$B$4,'OMS Response Form (ORF)'!N3412),COUNTIF('OMS Drop Downs'!$B$2:$B$4,'OMS Response Form (ORF)'!P3412),COUNTIF('OMS Drop Downs'!$B$2:$B$4,'OMS Response Form (ORF)'!Q3412),COUNTIF('OMS Drop Downs'!$B$2:$B$4,'OMS Response Form (ORF)'!R3412)),"Complete","Incomplete"))</f>
        <v/>
      </c>
      <c r="T3412" s="28" t="str">
        <f>IF(S3412="Complete",IF(AND(NOT(ISNA(VLOOKUP(CONCATENATE(F3412,G3412,H3412,I3412,J3412,K3412),'OMS Drop Downs'!G:G,1,FALSE))),IF(AND(G3412&lt;&gt;"C3",K3412&lt;&gt;"O5"),IF(SUM(COUNTIF(L3412:R3412,"Y"),COUNTIF(L3412:R3412,"N"))=0,"V","I"),IF(COUNTIF(L3412:R3412,"Y"),"V","I"))="V"),"Valid","Invalid")," ")</f>
        <v xml:space="preserve"> </v>
      </c>
      <c r="U3412"/>
    </row>
    <row r="3413" spans="2:21" x14ac:dyDescent="0.35">
      <c r="B3413" s="50"/>
      <c r="C3413" s="65"/>
      <c r="D3413" s="36"/>
      <c r="E3413" s="64"/>
      <c r="F3413" s="60"/>
      <c r="G3413" s="34"/>
      <c r="H3413" s="34"/>
      <c r="I3413" s="34"/>
      <c r="J3413" s="34"/>
      <c r="K3413" s="34"/>
      <c r="L3413" s="34"/>
      <c r="M3413" s="34"/>
      <c r="N3413" s="34"/>
      <c r="O3413" s="34"/>
      <c r="P3413" s="34"/>
      <c r="Q3413" s="34"/>
      <c r="R3413" s="34"/>
      <c r="S3413" s="27" t="str">
        <f>IF(COUNTA(B3413:R3413)=0,"",IF(AND(COUNTIF('OMS Drop Downs'!$C$2:$C$3,'OMS Response Form (ORF)'!F3413),COUNTIF('OMS Drop Downs'!$D$2:$D$5,'OMS Response Form (ORF)'!G3413),COUNTIF('OMS Drop Downs'!$A$2:$A$5,'OMS Response Form (ORF)'!H3413),COUNTIF('OMS Drop Downs'!$B$2:$B$4,'OMS Response Form (ORF)'!I3413),COUNTIF('OMS Drop Downs'!$A$2:$A$5,'OMS Response Form (ORF)'!J3413),COUNTIF('OMS Drop Downs'!$E$2:$E$7,'OMS Response Form (ORF)'!K3413),COUNTIF('OMS Drop Downs'!$B$2:$B$4,'OMS Response Form (ORF)'!L3413),COUNTIF('OMS Drop Downs'!$B$2:$B$4,'OMS Response Form (ORF)'!M3413),COUNTIF('OMS Drop Downs'!$B$2:$B$4,'OMS Response Form (ORF)'!N3413),COUNTIF('OMS Drop Downs'!$B$2:$B$4,'OMS Response Form (ORF)'!P3413),COUNTIF('OMS Drop Downs'!$B$2:$B$4,'OMS Response Form (ORF)'!Q3413),COUNTIF('OMS Drop Downs'!$B$2:$B$4,'OMS Response Form (ORF)'!R3413)),"Complete","Incomplete"))</f>
        <v/>
      </c>
      <c r="T3413" s="28" t="str">
        <f>IF(S3413="Complete",IF(AND(NOT(ISNA(VLOOKUP(CONCATENATE(F3413,G3413,H3413,I3413,J3413,K3413),'OMS Drop Downs'!G:G,1,FALSE))),IF(AND(G3413&lt;&gt;"C3",K3413&lt;&gt;"O5"),IF(SUM(COUNTIF(L3413:R3413,"Y"),COUNTIF(L3413:R3413,"N"))=0,"V","I"),IF(COUNTIF(L3413:R3413,"Y"),"V","I"))="V"),"Valid","Invalid")," ")</f>
        <v xml:space="preserve"> </v>
      </c>
      <c r="U3413"/>
    </row>
    <row r="3414" spans="2:21" x14ac:dyDescent="0.35">
      <c r="B3414" s="50"/>
      <c r="C3414" s="65"/>
      <c r="D3414" s="36"/>
      <c r="E3414" s="64"/>
      <c r="F3414" s="60"/>
      <c r="G3414" s="34"/>
      <c r="H3414" s="34"/>
      <c r="I3414" s="34"/>
      <c r="J3414" s="34"/>
      <c r="K3414" s="34"/>
      <c r="L3414" s="34"/>
      <c r="M3414" s="34"/>
      <c r="N3414" s="34"/>
      <c r="O3414" s="34"/>
      <c r="P3414" s="34"/>
      <c r="Q3414" s="34"/>
      <c r="R3414" s="34"/>
      <c r="S3414" s="27" t="str">
        <f>IF(COUNTA(B3414:R3414)=0,"",IF(AND(COUNTIF('OMS Drop Downs'!$C$2:$C$3,'OMS Response Form (ORF)'!F3414),COUNTIF('OMS Drop Downs'!$D$2:$D$5,'OMS Response Form (ORF)'!G3414),COUNTIF('OMS Drop Downs'!$A$2:$A$5,'OMS Response Form (ORF)'!H3414),COUNTIF('OMS Drop Downs'!$B$2:$B$4,'OMS Response Form (ORF)'!I3414),COUNTIF('OMS Drop Downs'!$A$2:$A$5,'OMS Response Form (ORF)'!J3414),COUNTIF('OMS Drop Downs'!$E$2:$E$7,'OMS Response Form (ORF)'!K3414),COUNTIF('OMS Drop Downs'!$B$2:$B$4,'OMS Response Form (ORF)'!L3414),COUNTIF('OMS Drop Downs'!$B$2:$B$4,'OMS Response Form (ORF)'!M3414),COUNTIF('OMS Drop Downs'!$B$2:$B$4,'OMS Response Form (ORF)'!N3414),COUNTIF('OMS Drop Downs'!$B$2:$B$4,'OMS Response Form (ORF)'!P3414),COUNTIF('OMS Drop Downs'!$B$2:$B$4,'OMS Response Form (ORF)'!Q3414),COUNTIF('OMS Drop Downs'!$B$2:$B$4,'OMS Response Form (ORF)'!R3414)),"Complete","Incomplete"))</f>
        <v/>
      </c>
      <c r="T3414" s="28" t="str">
        <f>IF(S3414="Complete",IF(AND(NOT(ISNA(VLOOKUP(CONCATENATE(F3414,G3414,H3414,I3414,J3414,K3414),'OMS Drop Downs'!G:G,1,FALSE))),IF(AND(G3414&lt;&gt;"C3",K3414&lt;&gt;"O5"),IF(SUM(COUNTIF(L3414:R3414,"Y"),COUNTIF(L3414:R3414,"N"))=0,"V","I"),IF(COUNTIF(L3414:R3414,"Y"),"V","I"))="V"),"Valid","Invalid")," ")</f>
        <v xml:space="preserve"> </v>
      </c>
      <c r="U3414"/>
    </row>
    <row r="3415" spans="2:21" x14ac:dyDescent="0.35">
      <c r="B3415" s="50"/>
      <c r="C3415" s="65"/>
      <c r="D3415" s="36"/>
      <c r="E3415" s="64"/>
      <c r="F3415" s="60"/>
      <c r="G3415" s="34"/>
      <c r="H3415" s="34"/>
      <c r="I3415" s="34"/>
      <c r="J3415" s="34"/>
      <c r="K3415" s="34"/>
      <c r="L3415" s="34"/>
      <c r="M3415" s="34"/>
      <c r="N3415" s="34"/>
      <c r="O3415" s="34"/>
      <c r="P3415" s="34"/>
      <c r="Q3415" s="34"/>
      <c r="R3415" s="34"/>
      <c r="S3415" s="27" t="str">
        <f>IF(COUNTA(B3415:R3415)=0,"",IF(AND(COUNTIF('OMS Drop Downs'!$C$2:$C$3,'OMS Response Form (ORF)'!F3415),COUNTIF('OMS Drop Downs'!$D$2:$D$5,'OMS Response Form (ORF)'!G3415),COUNTIF('OMS Drop Downs'!$A$2:$A$5,'OMS Response Form (ORF)'!H3415),COUNTIF('OMS Drop Downs'!$B$2:$B$4,'OMS Response Form (ORF)'!I3415),COUNTIF('OMS Drop Downs'!$A$2:$A$5,'OMS Response Form (ORF)'!J3415),COUNTIF('OMS Drop Downs'!$E$2:$E$7,'OMS Response Form (ORF)'!K3415),COUNTIF('OMS Drop Downs'!$B$2:$B$4,'OMS Response Form (ORF)'!L3415),COUNTIF('OMS Drop Downs'!$B$2:$B$4,'OMS Response Form (ORF)'!M3415),COUNTIF('OMS Drop Downs'!$B$2:$B$4,'OMS Response Form (ORF)'!N3415),COUNTIF('OMS Drop Downs'!$B$2:$B$4,'OMS Response Form (ORF)'!P3415),COUNTIF('OMS Drop Downs'!$B$2:$B$4,'OMS Response Form (ORF)'!Q3415),COUNTIF('OMS Drop Downs'!$B$2:$B$4,'OMS Response Form (ORF)'!R3415)),"Complete","Incomplete"))</f>
        <v/>
      </c>
      <c r="T3415" s="28" t="str">
        <f>IF(S3415="Complete",IF(AND(NOT(ISNA(VLOOKUP(CONCATENATE(F3415,G3415,H3415,I3415,J3415,K3415),'OMS Drop Downs'!G:G,1,FALSE))),IF(AND(G3415&lt;&gt;"C3",K3415&lt;&gt;"O5"),IF(SUM(COUNTIF(L3415:R3415,"Y"),COUNTIF(L3415:R3415,"N"))=0,"V","I"),IF(COUNTIF(L3415:R3415,"Y"),"V","I"))="V"),"Valid","Invalid")," ")</f>
        <v xml:space="preserve"> </v>
      </c>
      <c r="U3415"/>
    </row>
    <row r="3416" spans="2:21" x14ac:dyDescent="0.35">
      <c r="B3416" s="50"/>
      <c r="C3416" s="65"/>
      <c r="D3416" s="36"/>
      <c r="E3416" s="64"/>
      <c r="F3416" s="60"/>
      <c r="G3416" s="34"/>
      <c r="H3416" s="34"/>
      <c r="I3416" s="34"/>
      <c r="J3416" s="34"/>
      <c r="K3416" s="34"/>
      <c r="L3416" s="34"/>
      <c r="M3416" s="34"/>
      <c r="N3416" s="34"/>
      <c r="O3416" s="34"/>
      <c r="P3416" s="34"/>
      <c r="Q3416" s="34"/>
      <c r="R3416" s="34"/>
      <c r="S3416" s="27" t="str">
        <f>IF(COUNTA(B3416:R3416)=0,"",IF(AND(COUNTIF('OMS Drop Downs'!$C$2:$C$3,'OMS Response Form (ORF)'!F3416),COUNTIF('OMS Drop Downs'!$D$2:$D$5,'OMS Response Form (ORF)'!G3416),COUNTIF('OMS Drop Downs'!$A$2:$A$5,'OMS Response Form (ORF)'!H3416),COUNTIF('OMS Drop Downs'!$B$2:$B$4,'OMS Response Form (ORF)'!I3416),COUNTIF('OMS Drop Downs'!$A$2:$A$5,'OMS Response Form (ORF)'!J3416),COUNTIF('OMS Drop Downs'!$E$2:$E$7,'OMS Response Form (ORF)'!K3416),COUNTIF('OMS Drop Downs'!$B$2:$B$4,'OMS Response Form (ORF)'!L3416),COUNTIF('OMS Drop Downs'!$B$2:$B$4,'OMS Response Form (ORF)'!M3416),COUNTIF('OMS Drop Downs'!$B$2:$B$4,'OMS Response Form (ORF)'!N3416),COUNTIF('OMS Drop Downs'!$B$2:$B$4,'OMS Response Form (ORF)'!P3416),COUNTIF('OMS Drop Downs'!$B$2:$B$4,'OMS Response Form (ORF)'!Q3416),COUNTIF('OMS Drop Downs'!$B$2:$B$4,'OMS Response Form (ORF)'!R3416)),"Complete","Incomplete"))</f>
        <v/>
      </c>
      <c r="T3416" s="28" t="str">
        <f>IF(S3416="Complete",IF(AND(NOT(ISNA(VLOOKUP(CONCATENATE(F3416,G3416,H3416,I3416,J3416,K3416),'OMS Drop Downs'!G:G,1,FALSE))),IF(AND(G3416&lt;&gt;"C3",K3416&lt;&gt;"O5"),IF(SUM(COUNTIF(L3416:R3416,"Y"),COUNTIF(L3416:R3416,"N"))=0,"V","I"),IF(COUNTIF(L3416:R3416,"Y"),"V","I"))="V"),"Valid","Invalid")," ")</f>
        <v xml:space="preserve"> </v>
      </c>
      <c r="U3416"/>
    </row>
    <row r="3417" spans="2:21" x14ac:dyDescent="0.35">
      <c r="B3417" s="50"/>
      <c r="C3417" s="65"/>
      <c r="D3417" s="36"/>
      <c r="E3417" s="64"/>
      <c r="F3417" s="60"/>
      <c r="G3417" s="34"/>
      <c r="H3417" s="34"/>
      <c r="I3417" s="34"/>
      <c r="J3417" s="34"/>
      <c r="K3417" s="34"/>
      <c r="L3417" s="34"/>
      <c r="M3417" s="34"/>
      <c r="N3417" s="34"/>
      <c r="O3417" s="34"/>
      <c r="P3417" s="34"/>
      <c r="Q3417" s="34"/>
      <c r="R3417" s="34"/>
      <c r="S3417" s="27" t="str">
        <f>IF(COUNTA(B3417:R3417)=0,"",IF(AND(COUNTIF('OMS Drop Downs'!$C$2:$C$3,'OMS Response Form (ORF)'!F3417),COUNTIF('OMS Drop Downs'!$D$2:$D$5,'OMS Response Form (ORF)'!G3417),COUNTIF('OMS Drop Downs'!$A$2:$A$5,'OMS Response Form (ORF)'!H3417),COUNTIF('OMS Drop Downs'!$B$2:$B$4,'OMS Response Form (ORF)'!I3417),COUNTIF('OMS Drop Downs'!$A$2:$A$5,'OMS Response Form (ORF)'!J3417),COUNTIF('OMS Drop Downs'!$E$2:$E$7,'OMS Response Form (ORF)'!K3417),COUNTIF('OMS Drop Downs'!$B$2:$B$4,'OMS Response Form (ORF)'!L3417),COUNTIF('OMS Drop Downs'!$B$2:$B$4,'OMS Response Form (ORF)'!M3417),COUNTIF('OMS Drop Downs'!$B$2:$B$4,'OMS Response Form (ORF)'!N3417),COUNTIF('OMS Drop Downs'!$B$2:$B$4,'OMS Response Form (ORF)'!P3417),COUNTIF('OMS Drop Downs'!$B$2:$B$4,'OMS Response Form (ORF)'!Q3417),COUNTIF('OMS Drop Downs'!$B$2:$B$4,'OMS Response Form (ORF)'!R3417)),"Complete","Incomplete"))</f>
        <v/>
      </c>
      <c r="T3417" s="28" t="str">
        <f>IF(S3417="Complete",IF(AND(NOT(ISNA(VLOOKUP(CONCATENATE(F3417,G3417,H3417,I3417,J3417,K3417),'OMS Drop Downs'!G:G,1,FALSE))),IF(AND(G3417&lt;&gt;"C3",K3417&lt;&gt;"O5"),IF(SUM(COUNTIF(L3417:R3417,"Y"),COUNTIF(L3417:R3417,"N"))=0,"V","I"),IF(COUNTIF(L3417:R3417,"Y"),"V","I"))="V"),"Valid","Invalid")," ")</f>
        <v xml:space="preserve"> </v>
      </c>
      <c r="U3417"/>
    </row>
    <row r="3418" spans="2:21" x14ac:dyDescent="0.35">
      <c r="B3418" s="50"/>
      <c r="C3418" s="65"/>
      <c r="D3418" s="36"/>
      <c r="E3418" s="64"/>
      <c r="F3418" s="60"/>
      <c r="G3418" s="34"/>
      <c r="H3418" s="34"/>
      <c r="I3418" s="34"/>
      <c r="J3418" s="34"/>
      <c r="K3418" s="34"/>
      <c r="L3418" s="34"/>
      <c r="M3418" s="34"/>
      <c r="N3418" s="34"/>
      <c r="O3418" s="34"/>
      <c r="P3418" s="34"/>
      <c r="Q3418" s="34"/>
      <c r="R3418" s="34"/>
      <c r="S3418" s="27" t="str">
        <f>IF(COUNTA(B3418:R3418)=0,"",IF(AND(COUNTIF('OMS Drop Downs'!$C$2:$C$3,'OMS Response Form (ORF)'!F3418),COUNTIF('OMS Drop Downs'!$D$2:$D$5,'OMS Response Form (ORF)'!G3418),COUNTIF('OMS Drop Downs'!$A$2:$A$5,'OMS Response Form (ORF)'!H3418),COUNTIF('OMS Drop Downs'!$B$2:$B$4,'OMS Response Form (ORF)'!I3418),COUNTIF('OMS Drop Downs'!$A$2:$A$5,'OMS Response Form (ORF)'!J3418),COUNTIF('OMS Drop Downs'!$E$2:$E$7,'OMS Response Form (ORF)'!K3418),COUNTIF('OMS Drop Downs'!$B$2:$B$4,'OMS Response Form (ORF)'!L3418),COUNTIF('OMS Drop Downs'!$B$2:$B$4,'OMS Response Form (ORF)'!M3418),COUNTIF('OMS Drop Downs'!$B$2:$B$4,'OMS Response Form (ORF)'!N3418),COUNTIF('OMS Drop Downs'!$B$2:$B$4,'OMS Response Form (ORF)'!P3418),COUNTIF('OMS Drop Downs'!$B$2:$B$4,'OMS Response Form (ORF)'!Q3418),COUNTIF('OMS Drop Downs'!$B$2:$B$4,'OMS Response Form (ORF)'!R3418)),"Complete","Incomplete"))</f>
        <v/>
      </c>
      <c r="T3418" s="28" t="str">
        <f>IF(S3418="Complete",IF(AND(NOT(ISNA(VLOOKUP(CONCATENATE(F3418,G3418,H3418,I3418,J3418,K3418),'OMS Drop Downs'!G:G,1,FALSE))),IF(AND(G3418&lt;&gt;"C3",K3418&lt;&gt;"O5"),IF(SUM(COUNTIF(L3418:R3418,"Y"),COUNTIF(L3418:R3418,"N"))=0,"V","I"),IF(COUNTIF(L3418:R3418,"Y"),"V","I"))="V"),"Valid","Invalid")," ")</f>
        <v xml:space="preserve"> </v>
      </c>
      <c r="U3418"/>
    </row>
    <row r="3419" spans="2:21" x14ac:dyDescent="0.35">
      <c r="B3419" s="50"/>
      <c r="C3419" s="65"/>
      <c r="D3419" s="36"/>
      <c r="E3419" s="64"/>
      <c r="F3419" s="60"/>
      <c r="G3419" s="34"/>
      <c r="H3419" s="34"/>
      <c r="I3419" s="34"/>
      <c r="J3419" s="34"/>
      <c r="K3419" s="34"/>
      <c r="L3419" s="34"/>
      <c r="M3419" s="34"/>
      <c r="N3419" s="34"/>
      <c r="O3419" s="34"/>
      <c r="P3419" s="34"/>
      <c r="Q3419" s="34"/>
      <c r="R3419" s="34"/>
      <c r="S3419" s="27" t="str">
        <f>IF(COUNTA(B3419:R3419)=0,"",IF(AND(COUNTIF('OMS Drop Downs'!$C$2:$C$3,'OMS Response Form (ORF)'!F3419),COUNTIF('OMS Drop Downs'!$D$2:$D$5,'OMS Response Form (ORF)'!G3419),COUNTIF('OMS Drop Downs'!$A$2:$A$5,'OMS Response Form (ORF)'!H3419),COUNTIF('OMS Drop Downs'!$B$2:$B$4,'OMS Response Form (ORF)'!I3419),COUNTIF('OMS Drop Downs'!$A$2:$A$5,'OMS Response Form (ORF)'!J3419),COUNTIF('OMS Drop Downs'!$E$2:$E$7,'OMS Response Form (ORF)'!K3419),COUNTIF('OMS Drop Downs'!$B$2:$B$4,'OMS Response Form (ORF)'!L3419),COUNTIF('OMS Drop Downs'!$B$2:$B$4,'OMS Response Form (ORF)'!M3419),COUNTIF('OMS Drop Downs'!$B$2:$B$4,'OMS Response Form (ORF)'!N3419),COUNTIF('OMS Drop Downs'!$B$2:$B$4,'OMS Response Form (ORF)'!P3419),COUNTIF('OMS Drop Downs'!$B$2:$B$4,'OMS Response Form (ORF)'!Q3419),COUNTIF('OMS Drop Downs'!$B$2:$B$4,'OMS Response Form (ORF)'!R3419)),"Complete","Incomplete"))</f>
        <v/>
      </c>
      <c r="T3419" s="28" t="str">
        <f>IF(S3419="Complete",IF(AND(NOT(ISNA(VLOOKUP(CONCATENATE(F3419,G3419,H3419,I3419,J3419,K3419),'OMS Drop Downs'!G:G,1,FALSE))),IF(AND(G3419&lt;&gt;"C3",K3419&lt;&gt;"O5"),IF(SUM(COUNTIF(L3419:R3419,"Y"),COUNTIF(L3419:R3419,"N"))=0,"V","I"),IF(COUNTIF(L3419:R3419,"Y"),"V","I"))="V"),"Valid","Invalid")," ")</f>
        <v xml:space="preserve"> </v>
      </c>
      <c r="U3419"/>
    </row>
    <row r="3420" spans="2:21" x14ac:dyDescent="0.35">
      <c r="B3420" s="50"/>
      <c r="C3420" s="65"/>
      <c r="D3420" s="36"/>
      <c r="E3420" s="64"/>
      <c r="F3420" s="60"/>
      <c r="G3420" s="34"/>
      <c r="H3420" s="34"/>
      <c r="I3420" s="34"/>
      <c r="J3420" s="34"/>
      <c r="K3420" s="34"/>
      <c r="L3420" s="34"/>
      <c r="M3420" s="34"/>
      <c r="N3420" s="34"/>
      <c r="O3420" s="34"/>
      <c r="P3420" s="34"/>
      <c r="Q3420" s="34"/>
      <c r="R3420" s="34"/>
      <c r="S3420" s="27" t="str">
        <f>IF(COUNTA(B3420:R3420)=0,"",IF(AND(COUNTIF('OMS Drop Downs'!$C$2:$C$3,'OMS Response Form (ORF)'!F3420),COUNTIF('OMS Drop Downs'!$D$2:$D$5,'OMS Response Form (ORF)'!G3420),COUNTIF('OMS Drop Downs'!$A$2:$A$5,'OMS Response Form (ORF)'!H3420),COUNTIF('OMS Drop Downs'!$B$2:$B$4,'OMS Response Form (ORF)'!I3420),COUNTIF('OMS Drop Downs'!$A$2:$A$5,'OMS Response Form (ORF)'!J3420),COUNTIF('OMS Drop Downs'!$E$2:$E$7,'OMS Response Form (ORF)'!K3420),COUNTIF('OMS Drop Downs'!$B$2:$B$4,'OMS Response Form (ORF)'!L3420),COUNTIF('OMS Drop Downs'!$B$2:$B$4,'OMS Response Form (ORF)'!M3420),COUNTIF('OMS Drop Downs'!$B$2:$B$4,'OMS Response Form (ORF)'!N3420),COUNTIF('OMS Drop Downs'!$B$2:$B$4,'OMS Response Form (ORF)'!P3420),COUNTIF('OMS Drop Downs'!$B$2:$B$4,'OMS Response Form (ORF)'!Q3420),COUNTIF('OMS Drop Downs'!$B$2:$B$4,'OMS Response Form (ORF)'!R3420)),"Complete","Incomplete"))</f>
        <v/>
      </c>
      <c r="T3420" s="28" t="str">
        <f>IF(S3420="Complete",IF(AND(NOT(ISNA(VLOOKUP(CONCATENATE(F3420,G3420,H3420,I3420,J3420,K3420),'OMS Drop Downs'!G:G,1,FALSE))),IF(AND(G3420&lt;&gt;"C3",K3420&lt;&gt;"O5"),IF(SUM(COUNTIF(L3420:R3420,"Y"),COUNTIF(L3420:R3420,"N"))=0,"V","I"),IF(COUNTIF(L3420:R3420,"Y"),"V","I"))="V"),"Valid","Invalid")," ")</f>
        <v xml:space="preserve"> </v>
      </c>
      <c r="U3420"/>
    </row>
    <row r="3421" spans="2:21" x14ac:dyDescent="0.35">
      <c r="B3421" s="50"/>
      <c r="C3421" s="65"/>
      <c r="D3421" s="36"/>
      <c r="E3421" s="64"/>
      <c r="F3421" s="60"/>
      <c r="G3421" s="34"/>
      <c r="H3421" s="34"/>
      <c r="I3421" s="34"/>
      <c r="J3421" s="34"/>
      <c r="K3421" s="34"/>
      <c r="L3421" s="34"/>
      <c r="M3421" s="34"/>
      <c r="N3421" s="34"/>
      <c r="O3421" s="34"/>
      <c r="P3421" s="34"/>
      <c r="Q3421" s="34"/>
      <c r="R3421" s="34"/>
      <c r="S3421" s="27" t="str">
        <f>IF(COUNTA(B3421:R3421)=0,"",IF(AND(COUNTIF('OMS Drop Downs'!$C$2:$C$3,'OMS Response Form (ORF)'!F3421),COUNTIF('OMS Drop Downs'!$D$2:$D$5,'OMS Response Form (ORF)'!G3421),COUNTIF('OMS Drop Downs'!$A$2:$A$5,'OMS Response Form (ORF)'!H3421),COUNTIF('OMS Drop Downs'!$B$2:$B$4,'OMS Response Form (ORF)'!I3421),COUNTIF('OMS Drop Downs'!$A$2:$A$5,'OMS Response Form (ORF)'!J3421),COUNTIF('OMS Drop Downs'!$E$2:$E$7,'OMS Response Form (ORF)'!K3421),COUNTIF('OMS Drop Downs'!$B$2:$B$4,'OMS Response Form (ORF)'!L3421),COUNTIF('OMS Drop Downs'!$B$2:$B$4,'OMS Response Form (ORF)'!M3421),COUNTIF('OMS Drop Downs'!$B$2:$B$4,'OMS Response Form (ORF)'!N3421),COUNTIF('OMS Drop Downs'!$B$2:$B$4,'OMS Response Form (ORF)'!P3421),COUNTIF('OMS Drop Downs'!$B$2:$B$4,'OMS Response Form (ORF)'!Q3421),COUNTIF('OMS Drop Downs'!$B$2:$B$4,'OMS Response Form (ORF)'!R3421)),"Complete","Incomplete"))</f>
        <v/>
      </c>
      <c r="T3421" s="28" t="str">
        <f>IF(S3421="Complete",IF(AND(NOT(ISNA(VLOOKUP(CONCATENATE(F3421,G3421,H3421,I3421,J3421,K3421),'OMS Drop Downs'!G:G,1,FALSE))),IF(AND(G3421&lt;&gt;"C3",K3421&lt;&gt;"O5"),IF(SUM(COUNTIF(L3421:R3421,"Y"),COUNTIF(L3421:R3421,"N"))=0,"V","I"),IF(COUNTIF(L3421:R3421,"Y"),"V","I"))="V"),"Valid","Invalid")," ")</f>
        <v xml:space="preserve"> </v>
      </c>
      <c r="U3421"/>
    </row>
    <row r="3422" spans="2:21" x14ac:dyDescent="0.35">
      <c r="B3422" s="50"/>
      <c r="C3422" s="65"/>
      <c r="D3422" s="36"/>
      <c r="E3422" s="64"/>
      <c r="F3422" s="60"/>
      <c r="G3422" s="34"/>
      <c r="H3422" s="34"/>
      <c r="I3422" s="34"/>
      <c r="J3422" s="34"/>
      <c r="K3422" s="34"/>
      <c r="L3422" s="34"/>
      <c r="M3422" s="34"/>
      <c r="N3422" s="34"/>
      <c r="O3422" s="34"/>
      <c r="P3422" s="34"/>
      <c r="Q3422" s="34"/>
      <c r="R3422" s="34"/>
      <c r="S3422" s="27" t="str">
        <f>IF(COUNTA(B3422:R3422)=0,"",IF(AND(COUNTIF('OMS Drop Downs'!$C$2:$C$3,'OMS Response Form (ORF)'!F3422),COUNTIF('OMS Drop Downs'!$D$2:$D$5,'OMS Response Form (ORF)'!G3422),COUNTIF('OMS Drop Downs'!$A$2:$A$5,'OMS Response Form (ORF)'!H3422),COUNTIF('OMS Drop Downs'!$B$2:$B$4,'OMS Response Form (ORF)'!I3422),COUNTIF('OMS Drop Downs'!$A$2:$A$5,'OMS Response Form (ORF)'!J3422),COUNTIF('OMS Drop Downs'!$E$2:$E$7,'OMS Response Form (ORF)'!K3422),COUNTIF('OMS Drop Downs'!$B$2:$B$4,'OMS Response Form (ORF)'!L3422),COUNTIF('OMS Drop Downs'!$B$2:$B$4,'OMS Response Form (ORF)'!M3422),COUNTIF('OMS Drop Downs'!$B$2:$B$4,'OMS Response Form (ORF)'!N3422),COUNTIF('OMS Drop Downs'!$B$2:$B$4,'OMS Response Form (ORF)'!P3422),COUNTIF('OMS Drop Downs'!$B$2:$B$4,'OMS Response Form (ORF)'!Q3422),COUNTIF('OMS Drop Downs'!$B$2:$B$4,'OMS Response Form (ORF)'!R3422)),"Complete","Incomplete"))</f>
        <v/>
      </c>
      <c r="T3422" s="28" t="str">
        <f>IF(S3422="Complete",IF(AND(NOT(ISNA(VLOOKUP(CONCATENATE(F3422,G3422,H3422,I3422,J3422,K3422),'OMS Drop Downs'!G:G,1,FALSE))),IF(AND(G3422&lt;&gt;"C3",K3422&lt;&gt;"O5"),IF(SUM(COUNTIF(L3422:R3422,"Y"),COUNTIF(L3422:R3422,"N"))=0,"V","I"),IF(COUNTIF(L3422:R3422,"Y"),"V","I"))="V"),"Valid","Invalid")," ")</f>
        <v xml:space="preserve"> </v>
      </c>
      <c r="U3422"/>
    </row>
    <row r="3423" spans="2:21" x14ac:dyDescent="0.35">
      <c r="B3423" s="50"/>
      <c r="C3423" s="65"/>
      <c r="D3423" s="36"/>
      <c r="E3423" s="64"/>
      <c r="F3423" s="60"/>
      <c r="G3423" s="34"/>
      <c r="H3423" s="34"/>
      <c r="I3423" s="34"/>
      <c r="J3423" s="34"/>
      <c r="K3423" s="34"/>
      <c r="L3423" s="34"/>
      <c r="M3423" s="34"/>
      <c r="N3423" s="34"/>
      <c r="O3423" s="34"/>
      <c r="P3423" s="34"/>
      <c r="Q3423" s="34"/>
      <c r="R3423" s="34"/>
      <c r="S3423" s="27" t="str">
        <f>IF(COUNTA(B3423:R3423)=0,"",IF(AND(COUNTIF('OMS Drop Downs'!$C$2:$C$3,'OMS Response Form (ORF)'!F3423),COUNTIF('OMS Drop Downs'!$D$2:$D$5,'OMS Response Form (ORF)'!G3423),COUNTIF('OMS Drop Downs'!$A$2:$A$5,'OMS Response Form (ORF)'!H3423),COUNTIF('OMS Drop Downs'!$B$2:$B$4,'OMS Response Form (ORF)'!I3423),COUNTIF('OMS Drop Downs'!$A$2:$A$5,'OMS Response Form (ORF)'!J3423),COUNTIF('OMS Drop Downs'!$E$2:$E$7,'OMS Response Form (ORF)'!K3423),COUNTIF('OMS Drop Downs'!$B$2:$B$4,'OMS Response Form (ORF)'!L3423),COUNTIF('OMS Drop Downs'!$B$2:$B$4,'OMS Response Form (ORF)'!M3423),COUNTIF('OMS Drop Downs'!$B$2:$B$4,'OMS Response Form (ORF)'!N3423),COUNTIF('OMS Drop Downs'!$B$2:$B$4,'OMS Response Form (ORF)'!P3423),COUNTIF('OMS Drop Downs'!$B$2:$B$4,'OMS Response Form (ORF)'!Q3423),COUNTIF('OMS Drop Downs'!$B$2:$B$4,'OMS Response Form (ORF)'!R3423)),"Complete","Incomplete"))</f>
        <v/>
      </c>
      <c r="T3423" s="28" t="str">
        <f>IF(S3423="Complete",IF(AND(NOT(ISNA(VLOOKUP(CONCATENATE(F3423,G3423,H3423,I3423,J3423,K3423),'OMS Drop Downs'!G:G,1,FALSE))),IF(AND(G3423&lt;&gt;"C3",K3423&lt;&gt;"O5"),IF(SUM(COUNTIF(L3423:R3423,"Y"),COUNTIF(L3423:R3423,"N"))=0,"V","I"),IF(COUNTIF(L3423:R3423,"Y"),"V","I"))="V"),"Valid","Invalid")," ")</f>
        <v xml:space="preserve"> </v>
      </c>
      <c r="U3423"/>
    </row>
    <row r="3424" spans="2:21" x14ac:dyDescent="0.35">
      <c r="B3424" s="50"/>
      <c r="C3424" s="65"/>
      <c r="D3424" s="36"/>
      <c r="E3424" s="64"/>
      <c r="F3424" s="60"/>
      <c r="G3424" s="34"/>
      <c r="H3424" s="34"/>
      <c r="I3424" s="34"/>
      <c r="J3424" s="34"/>
      <c r="K3424" s="34"/>
      <c r="L3424" s="34"/>
      <c r="M3424" s="34"/>
      <c r="N3424" s="34"/>
      <c r="O3424" s="34"/>
      <c r="P3424" s="34"/>
      <c r="Q3424" s="34"/>
      <c r="R3424" s="34"/>
      <c r="S3424" s="27" t="str">
        <f>IF(COUNTA(B3424:R3424)=0,"",IF(AND(COUNTIF('OMS Drop Downs'!$C$2:$C$3,'OMS Response Form (ORF)'!F3424),COUNTIF('OMS Drop Downs'!$D$2:$D$5,'OMS Response Form (ORF)'!G3424),COUNTIF('OMS Drop Downs'!$A$2:$A$5,'OMS Response Form (ORF)'!H3424),COUNTIF('OMS Drop Downs'!$B$2:$B$4,'OMS Response Form (ORF)'!I3424),COUNTIF('OMS Drop Downs'!$A$2:$A$5,'OMS Response Form (ORF)'!J3424),COUNTIF('OMS Drop Downs'!$E$2:$E$7,'OMS Response Form (ORF)'!K3424),COUNTIF('OMS Drop Downs'!$B$2:$B$4,'OMS Response Form (ORF)'!L3424),COUNTIF('OMS Drop Downs'!$B$2:$B$4,'OMS Response Form (ORF)'!M3424),COUNTIF('OMS Drop Downs'!$B$2:$B$4,'OMS Response Form (ORF)'!N3424),COUNTIF('OMS Drop Downs'!$B$2:$B$4,'OMS Response Form (ORF)'!P3424),COUNTIF('OMS Drop Downs'!$B$2:$B$4,'OMS Response Form (ORF)'!Q3424),COUNTIF('OMS Drop Downs'!$B$2:$B$4,'OMS Response Form (ORF)'!R3424)),"Complete","Incomplete"))</f>
        <v/>
      </c>
      <c r="T3424" s="28" t="str">
        <f>IF(S3424="Complete",IF(AND(NOT(ISNA(VLOOKUP(CONCATENATE(F3424,G3424,H3424,I3424,J3424,K3424),'OMS Drop Downs'!G:G,1,FALSE))),IF(AND(G3424&lt;&gt;"C3",K3424&lt;&gt;"O5"),IF(SUM(COUNTIF(L3424:R3424,"Y"),COUNTIF(L3424:R3424,"N"))=0,"V","I"),IF(COUNTIF(L3424:R3424,"Y"),"V","I"))="V"),"Valid","Invalid")," ")</f>
        <v xml:space="preserve"> </v>
      </c>
      <c r="U3424"/>
    </row>
    <row r="3425" spans="2:21" x14ac:dyDescent="0.35">
      <c r="B3425" s="50"/>
      <c r="C3425" s="65"/>
      <c r="D3425" s="36"/>
      <c r="E3425" s="64"/>
      <c r="F3425" s="60"/>
      <c r="G3425" s="34"/>
      <c r="H3425" s="34"/>
      <c r="I3425" s="34"/>
      <c r="J3425" s="34"/>
      <c r="K3425" s="34"/>
      <c r="L3425" s="34"/>
      <c r="M3425" s="34"/>
      <c r="N3425" s="34"/>
      <c r="O3425" s="34"/>
      <c r="P3425" s="34"/>
      <c r="Q3425" s="34"/>
      <c r="R3425" s="34"/>
      <c r="S3425" s="27" t="str">
        <f>IF(COUNTA(B3425:R3425)=0,"",IF(AND(COUNTIF('OMS Drop Downs'!$C$2:$C$3,'OMS Response Form (ORF)'!F3425),COUNTIF('OMS Drop Downs'!$D$2:$D$5,'OMS Response Form (ORF)'!G3425),COUNTIF('OMS Drop Downs'!$A$2:$A$5,'OMS Response Form (ORF)'!H3425),COUNTIF('OMS Drop Downs'!$B$2:$B$4,'OMS Response Form (ORF)'!I3425),COUNTIF('OMS Drop Downs'!$A$2:$A$5,'OMS Response Form (ORF)'!J3425),COUNTIF('OMS Drop Downs'!$E$2:$E$7,'OMS Response Form (ORF)'!K3425),COUNTIF('OMS Drop Downs'!$B$2:$B$4,'OMS Response Form (ORF)'!L3425),COUNTIF('OMS Drop Downs'!$B$2:$B$4,'OMS Response Form (ORF)'!M3425),COUNTIF('OMS Drop Downs'!$B$2:$B$4,'OMS Response Form (ORF)'!N3425),COUNTIF('OMS Drop Downs'!$B$2:$B$4,'OMS Response Form (ORF)'!P3425),COUNTIF('OMS Drop Downs'!$B$2:$B$4,'OMS Response Form (ORF)'!Q3425),COUNTIF('OMS Drop Downs'!$B$2:$B$4,'OMS Response Form (ORF)'!R3425)),"Complete","Incomplete"))</f>
        <v/>
      </c>
      <c r="T3425" s="28" t="str">
        <f>IF(S3425="Complete",IF(AND(NOT(ISNA(VLOOKUP(CONCATENATE(F3425,G3425,H3425,I3425,J3425,K3425),'OMS Drop Downs'!G:G,1,FALSE))),IF(AND(G3425&lt;&gt;"C3",K3425&lt;&gt;"O5"),IF(SUM(COUNTIF(L3425:R3425,"Y"),COUNTIF(L3425:R3425,"N"))=0,"V","I"),IF(COUNTIF(L3425:R3425,"Y"),"V","I"))="V"),"Valid","Invalid")," ")</f>
        <v xml:space="preserve"> </v>
      </c>
      <c r="U3425"/>
    </row>
    <row r="3426" spans="2:21" x14ac:dyDescent="0.35">
      <c r="B3426" s="50"/>
      <c r="C3426" s="65"/>
      <c r="D3426" s="36"/>
      <c r="E3426" s="64"/>
      <c r="F3426" s="60"/>
      <c r="G3426" s="34"/>
      <c r="H3426" s="34"/>
      <c r="I3426" s="34"/>
      <c r="J3426" s="34"/>
      <c r="K3426" s="34"/>
      <c r="L3426" s="34"/>
      <c r="M3426" s="34"/>
      <c r="N3426" s="34"/>
      <c r="O3426" s="34"/>
      <c r="P3426" s="34"/>
      <c r="Q3426" s="34"/>
      <c r="R3426" s="34"/>
      <c r="S3426" s="27" t="str">
        <f>IF(COUNTA(B3426:R3426)=0,"",IF(AND(COUNTIF('OMS Drop Downs'!$C$2:$C$3,'OMS Response Form (ORF)'!F3426),COUNTIF('OMS Drop Downs'!$D$2:$D$5,'OMS Response Form (ORF)'!G3426),COUNTIF('OMS Drop Downs'!$A$2:$A$5,'OMS Response Form (ORF)'!H3426),COUNTIF('OMS Drop Downs'!$B$2:$B$4,'OMS Response Form (ORF)'!I3426),COUNTIF('OMS Drop Downs'!$A$2:$A$5,'OMS Response Form (ORF)'!J3426),COUNTIF('OMS Drop Downs'!$E$2:$E$7,'OMS Response Form (ORF)'!K3426),COUNTIF('OMS Drop Downs'!$B$2:$B$4,'OMS Response Form (ORF)'!L3426),COUNTIF('OMS Drop Downs'!$B$2:$B$4,'OMS Response Form (ORF)'!M3426),COUNTIF('OMS Drop Downs'!$B$2:$B$4,'OMS Response Form (ORF)'!N3426),COUNTIF('OMS Drop Downs'!$B$2:$B$4,'OMS Response Form (ORF)'!P3426),COUNTIF('OMS Drop Downs'!$B$2:$B$4,'OMS Response Form (ORF)'!Q3426),COUNTIF('OMS Drop Downs'!$B$2:$B$4,'OMS Response Form (ORF)'!R3426)),"Complete","Incomplete"))</f>
        <v/>
      </c>
      <c r="T3426" s="28" t="str">
        <f>IF(S3426="Complete",IF(AND(NOT(ISNA(VLOOKUP(CONCATENATE(F3426,G3426,H3426,I3426,J3426,K3426),'OMS Drop Downs'!G:G,1,FALSE))),IF(AND(G3426&lt;&gt;"C3",K3426&lt;&gt;"O5"),IF(SUM(COUNTIF(L3426:R3426,"Y"),COUNTIF(L3426:R3426,"N"))=0,"V","I"),IF(COUNTIF(L3426:R3426,"Y"),"V","I"))="V"),"Valid","Invalid")," ")</f>
        <v xml:space="preserve"> </v>
      </c>
      <c r="U3426"/>
    </row>
    <row r="3427" spans="2:21" x14ac:dyDescent="0.35">
      <c r="B3427" s="50"/>
      <c r="C3427" s="65"/>
      <c r="D3427" s="36"/>
      <c r="E3427" s="64"/>
      <c r="F3427" s="60"/>
      <c r="G3427" s="34"/>
      <c r="H3427" s="34"/>
      <c r="I3427" s="34"/>
      <c r="J3427" s="34"/>
      <c r="K3427" s="34"/>
      <c r="L3427" s="34"/>
      <c r="M3427" s="34"/>
      <c r="N3427" s="34"/>
      <c r="O3427" s="34"/>
      <c r="P3427" s="34"/>
      <c r="Q3427" s="34"/>
      <c r="R3427" s="34"/>
      <c r="S3427" s="27" t="str">
        <f>IF(COUNTA(B3427:R3427)=0,"",IF(AND(COUNTIF('OMS Drop Downs'!$C$2:$C$3,'OMS Response Form (ORF)'!F3427),COUNTIF('OMS Drop Downs'!$D$2:$D$5,'OMS Response Form (ORF)'!G3427),COUNTIF('OMS Drop Downs'!$A$2:$A$5,'OMS Response Form (ORF)'!H3427),COUNTIF('OMS Drop Downs'!$B$2:$B$4,'OMS Response Form (ORF)'!I3427),COUNTIF('OMS Drop Downs'!$A$2:$A$5,'OMS Response Form (ORF)'!J3427),COUNTIF('OMS Drop Downs'!$E$2:$E$7,'OMS Response Form (ORF)'!K3427),COUNTIF('OMS Drop Downs'!$B$2:$B$4,'OMS Response Form (ORF)'!L3427),COUNTIF('OMS Drop Downs'!$B$2:$B$4,'OMS Response Form (ORF)'!M3427),COUNTIF('OMS Drop Downs'!$B$2:$B$4,'OMS Response Form (ORF)'!N3427),COUNTIF('OMS Drop Downs'!$B$2:$B$4,'OMS Response Form (ORF)'!P3427),COUNTIF('OMS Drop Downs'!$B$2:$B$4,'OMS Response Form (ORF)'!Q3427),COUNTIF('OMS Drop Downs'!$B$2:$B$4,'OMS Response Form (ORF)'!R3427)),"Complete","Incomplete"))</f>
        <v/>
      </c>
      <c r="T3427" s="28" t="str">
        <f>IF(S3427="Complete",IF(AND(NOT(ISNA(VLOOKUP(CONCATENATE(F3427,G3427,H3427,I3427,J3427,K3427),'OMS Drop Downs'!G:G,1,FALSE))),IF(AND(G3427&lt;&gt;"C3",K3427&lt;&gt;"O5"),IF(SUM(COUNTIF(L3427:R3427,"Y"),COUNTIF(L3427:R3427,"N"))=0,"V","I"),IF(COUNTIF(L3427:R3427,"Y"),"V","I"))="V"),"Valid","Invalid")," ")</f>
        <v xml:space="preserve"> </v>
      </c>
      <c r="U3427"/>
    </row>
    <row r="3428" spans="2:21" x14ac:dyDescent="0.35">
      <c r="B3428" s="50"/>
      <c r="C3428" s="65"/>
      <c r="D3428" s="36"/>
      <c r="E3428" s="64"/>
      <c r="F3428" s="60"/>
      <c r="G3428" s="34"/>
      <c r="H3428" s="34"/>
      <c r="I3428" s="34"/>
      <c r="J3428" s="34"/>
      <c r="K3428" s="34"/>
      <c r="L3428" s="34"/>
      <c r="M3428" s="34"/>
      <c r="N3428" s="34"/>
      <c r="O3428" s="34"/>
      <c r="P3428" s="34"/>
      <c r="Q3428" s="34"/>
      <c r="R3428" s="34"/>
      <c r="S3428" s="27" t="str">
        <f>IF(COUNTA(B3428:R3428)=0,"",IF(AND(COUNTIF('OMS Drop Downs'!$C$2:$C$3,'OMS Response Form (ORF)'!F3428),COUNTIF('OMS Drop Downs'!$D$2:$D$5,'OMS Response Form (ORF)'!G3428),COUNTIF('OMS Drop Downs'!$A$2:$A$5,'OMS Response Form (ORF)'!H3428),COUNTIF('OMS Drop Downs'!$B$2:$B$4,'OMS Response Form (ORF)'!I3428),COUNTIF('OMS Drop Downs'!$A$2:$A$5,'OMS Response Form (ORF)'!J3428),COUNTIF('OMS Drop Downs'!$E$2:$E$7,'OMS Response Form (ORF)'!K3428),COUNTIF('OMS Drop Downs'!$B$2:$B$4,'OMS Response Form (ORF)'!L3428),COUNTIF('OMS Drop Downs'!$B$2:$B$4,'OMS Response Form (ORF)'!M3428),COUNTIF('OMS Drop Downs'!$B$2:$B$4,'OMS Response Form (ORF)'!N3428),COUNTIF('OMS Drop Downs'!$B$2:$B$4,'OMS Response Form (ORF)'!P3428),COUNTIF('OMS Drop Downs'!$B$2:$B$4,'OMS Response Form (ORF)'!Q3428),COUNTIF('OMS Drop Downs'!$B$2:$B$4,'OMS Response Form (ORF)'!R3428)),"Complete","Incomplete"))</f>
        <v/>
      </c>
      <c r="T3428" s="28" t="str">
        <f>IF(S3428="Complete",IF(AND(NOT(ISNA(VLOOKUP(CONCATENATE(F3428,G3428,H3428,I3428,J3428,K3428),'OMS Drop Downs'!G:G,1,FALSE))),IF(AND(G3428&lt;&gt;"C3",K3428&lt;&gt;"O5"),IF(SUM(COUNTIF(L3428:R3428,"Y"),COUNTIF(L3428:R3428,"N"))=0,"V","I"),IF(COUNTIF(L3428:R3428,"Y"),"V","I"))="V"),"Valid","Invalid")," ")</f>
        <v xml:space="preserve"> </v>
      </c>
      <c r="U3428"/>
    </row>
    <row r="3429" spans="2:21" x14ac:dyDescent="0.35">
      <c r="B3429" s="50"/>
      <c r="C3429" s="65"/>
      <c r="D3429" s="36"/>
      <c r="E3429" s="64"/>
      <c r="F3429" s="60"/>
      <c r="G3429" s="34"/>
      <c r="H3429" s="34"/>
      <c r="I3429" s="34"/>
      <c r="J3429" s="34"/>
      <c r="K3429" s="34"/>
      <c r="L3429" s="34"/>
      <c r="M3429" s="34"/>
      <c r="N3429" s="34"/>
      <c r="O3429" s="34"/>
      <c r="P3429" s="34"/>
      <c r="Q3429" s="34"/>
      <c r="R3429" s="34"/>
      <c r="S3429" s="27" t="str">
        <f>IF(COUNTA(B3429:R3429)=0,"",IF(AND(COUNTIF('OMS Drop Downs'!$C$2:$C$3,'OMS Response Form (ORF)'!F3429),COUNTIF('OMS Drop Downs'!$D$2:$D$5,'OMS Response Form (ORF)'!G3429),COUNTIF('OMS Drop Downs'!$A$2:$A$5,'OMS Response Form (ORF)'!H3429),COUNTIF('OMS Drop Downs'!$B$2:$B$4,'OMS Response Form (ORF)'!I3429),COUNTIF('OMS Drop Downs'!$A$2:$A$5,'OMS Response Form (ORF)'!J3429),COUNTIF('OMS Drop Downs'!$E$2:$E$7,'OMS Response Form (ORF)'!K3429),COUNTIF('OMS Drop Downs'!$B$2:$B$4,'OMS Response Form (ORF)'!L3429),COUNTIF('OMS Drop Downs'!$B$2:$B$4,'OMS Response Form (ORF)'!M3429),COUNTIF('OMS Drop Downs'!$B$2:$B$4,'OMS Response Form (ORF)'!N3429),COUNTIF('OMS Drop Downs'!$B$2:$B$4,'OMS Response Form (ORF)'!P3429),COUNTIF('OMS Drop Downs'!$B$2:$B$4,'OMS Response Form (ORF)'!Q3429),COUNTIF('OMS Drop Downs'!$B$2:$B$4,'OMS Response Form (ORF)'!R3429)),"Complete","Incomplete"))</f>
        <v/>
      </c>
      <c r="T3429" s="28" t="str">
        <f>IF(S3429="Complete",IF(AND(NOT(ISNA(VLOOKUP(CONCATENATE(F3429,G3429,H3429,I3429,J3429,K3429),'OMS Drop Downs'!G:G,1,FALSE))),IF(AND(G3429&lt;&gt;"C3",K3429&lt;&gt;"O5"),IF(SUM(COUNTIF(L3429:R3429,"Y"),COUNTIF(L3429:R3429,"N"))=0,"V","I"),IF(COUNTIF(L3429:R3429,"Y"),"V","I"))="V"),"Valid","Invalid")," ")</f>
        <v xml:space="preserve"> </v>
      </c>
      <c r="U3429"/>
    </row>
    <row r="3430" spans="2:21" x14ac:dyDescent="0.35">
      <c r="B3430" s="50"/>
      <c r="C3430" s="65"/>
      <c r="D3430" s="36"/>
      <c r="E3430" s="64"/>
      <c r="F3430" s="60"/>
      <c r="G3430" s="34"/>
      <c r="H3430" s="34"/>
      <c r="I3430" s="34"/>
      <c r="J3430" s="34"/>
      <c r="K3430" s="34"/>
      <c r="L3430" s="34"/>
      <c r="M3430" s="34"/>
      <c r="N3430" s="34"/>
      <c r="O3430" s="34"/>
      <c r="P3430" s="34"/>
      <c r="Q3430" s="34"/>
      <c r="R3430" s="34"/>
      <c r="S3430" s="27" t="str">
        <f>IF(COUNTA(B3430:R3430)=0,"",IF(AND(COUNTIF('OMS Drop Downs'!$C$2:$C$3,'OMS Response Form (ORF)'!F3430),COUNTIF('OMS Drop Downs'!$D$2:$D$5,'OMS Response Form (ORF)'!G3430),COUNTIF('OMS Drop Downs'!$A$2:$A$5,'OMS Response Form (ORF)'!H3430),COUNTIF('OMS Drop Downs'!$B$2:$B$4,'OMS Response Form (ORF)'!I3430),COUNTIF('OMS Drop Downs'!$A$2:$A$5,'OMS Response Form (ORF)'!J3430),COUNTIF('OMS Drop Downs'!$E$2:$E$7,'OMS Response Form (ORF)'!K3430),COUNTIF('OMS Drop Downs'!$B$2:$B$4,'OMS Response Form (ORF)'!L3430),COUNTIF('OMS Drop Downs'!$B$2:$B$4,'OMS Response Form (ORF)'!M3430),COUNTIF('OMS Drop Downs'!$B$2:$B$4,'OMS Response Form (ORF)'!N3430),COUNTIF('OMS Drop Downs'!$B$2:$B$4,'OMS Response Form (ORF)'!P3430),COUNTIF('OMS Drop Downs'!$B$2:$B$4,'OMS Response Form (ORF)'!Q3430),COUNTIF('OMS Drop Downs'!$B$2:$B$4,'OMS Response Form (ORF)'!R3430)),"Complete","Incomplete"))</f>
        <v/>
      </c>
      <c r="T3430" s="28" t="str">
        <f>IF(S3430="Complete",IF(AND(NOT(ISNA(VLOOKUP(CONCATENATE(F3430,G3430,H3430,I3430,J3430,K3430),'OMS Drop Downs'!G:G,1,FALSE))),IF(AND(G3430&lt;&gt;"C3",K3430&lt;&gt;"O5"),IF(SUM(COUNTIF(L3430:R3430,"Y"),COUNTIF(L3430:R3430,"N"))=0,"V","I"),IF(COUNTIF(L3430:R3430,"Y"),"V","I"))="V"),"Valid","Invalid")," ")</f>
        <v xml:space="preserve"> </v>
      </c>
      <c r="U3430"/>
    </row>
    <row r="3431" spans="2:21" x14ac:dyDescent="0.35">
      <c r="B3431" s="50"/>
      <c r="C3431" s="65"/>
      <c r="D3431" s="36"/>
      <c r="E3431" s="64"/>
      <c r="F3431" s="60"/>
      <c r="G3431" s="34"/>
      <c r="H3431" s="34"/>
      <c r="I3431" s="34"/>
      <c r="J3431" s="34"/>
      <c r="K3431" s="34"/>
      <c r="L3431" s="34"/>
      <c r="M3431" s="34"/>
      <c r="N3431" s="34"/>
      <c r="O3431" s="34"/>
      <c r="P3431" s="34"/>
      <c r="Q3431" s="34"/>
      <c r="R3431" s="34"/>
      <c r="S3431" s="27" t="str">
        <f>IF(COUNTA(B3431:R3431)=0,"",IF(AND(COUNTIF('OMS Drop Downs'!$C$2:$C$3,'OMS Response Form (ORF)'!F3431),COUNTIF('OMS Drop Downs'!$D$2:$D$5,'OMS Response Form (ORF)'!G3431),COUNTIF('OMS Drop Downs'!$A$2:$A$5,'OMS Response Form (ORF)'!H3431),COUNTIF('OMS Drop Downs'!$B$2:$B$4,'OMS Response Form (ORF)'!I3431),COUNTIF('OMS Drop Downs'!$A$2:$A$5,'OMS Response Form (ORF)'!J3431),COUNTIF('OMS Drop Downs'!$E$2:$E$7,'OMS Response Form (ORF)'!K3431),COUNTIF('OMS Drop Downs'!$B$2:$B$4,'OMS Response Form (ORF)'!L3431),COUNTIF('OMS Drop Downs'!$B$2:$B$4,'OMS Response Form (ORF)'!M3431),COUNTIF('OMS Drop Downs'!$B$2:$B$4,'OMS Response Form (ORF)'!N3431),COUNTIF('OMS Drop Downs'!$B$2:$B$4,'OMS Response Form (ORF)'!P3431),COUNTIF('OMS Drop Downs'!$B$2:$B$4,'OMS Response Form (ORF)'!Q3431),COUNTIF('OMS Drop Downs'!$B$2:$B$4,'OMS Response Form (ORF)'!R3431)),"Complete","Incomplete"))</f>
        <v/>
      </c>
      <c r="T3431" s="28" t="str">
        <f>IF(S3431="Complete",IF(AND(NOT(ISNA(VLOOKUP(CONCATENATE(F3431,G3431,H3431,I3431,J3431,K3431),'OMS Drop Downs'!G:G,1,FALSE))),IF(AND(G3431&lt;&gt;"C3",K3431&lt;&gt;"O5"),IF(SUM(COUNTIF(L3431:R3431,"Y"),COUNTIF(L3431:R3431,"N"))=0,"V","I"),IF(COUNTIF(L3431:R3431,"Y"),"V","I"))="V"),"Valid","Invalid")," ")</f>
        <v xml:space="preserve"> </v>
      </c>
      <c r="U3431"/>
    </row>
    <row r="3432" spans="2:21" x14ac:dyDescent="0.35">
      <c r="B3432" s="50"/>
      <c r="C3432" s="65"/>
      <c r="D3432" s="36"/>
      <c r="E3432" s="64"/>
      <c r="F3432" s="60"/>
      <c r="G3432" s="34"/>
      <c r="H3432" s="34"/>
      <c r="I3432" s="34"/>
      <c r="J3432" s="34"/>
      <c r="K3432" s="34"/>
      <c r="L3432" s="34"/>
      <c r="M3432" s="34"/>
      <c r="N3432" s="34"/>
      <c r="O3432" s="34"/>
      <c r="P3432" s="34"/>
      <c r="Q3432" s="34"/>
      <c r="R3432" s="34"/>
      <c r="S3432" s="27" t="str">
        <f>IF(COUNTA(B3432:R3432)=0,"",IF(AND(COUNTIF('OMS Drop Downs'!$C$2:$C$3,'OMS Response Form (ORF)'!F3432),COUNTIF('OMS Drop Downs'!$D$2:$D$5,'OMS Response Form (ORF)'!G3432),COUNTIF('OMS Drop Downs'!$A$2:$A$5,'OMS Response Form (ORF)'!H3432),COUNTIF('OMS Drop Downs'!$B$2:$B$4,'OMS Response Form (ORF)'!I3432),COUNTIF('OMS Drop Downs'!$A$2:$A$5,'OMS Response Form (ORF)'!J3432),COUNTIF('OMS Drop Downs'!$E$2:$E$7,'OMS Response Form (ORF)'!K3432),COUNTIF('OMS Drop Downs'!$B$2:$B$4,'OMS Response Form (ORF)'!L3432),COUNTIF('OMS Drop Downs'!$B$2:$B$4,'OMS Response Form (ORF)'!M3432),COUNTIF('OMS Drop Downs'!$B$2:$B$4,'OMS Response Form (ORF)'!N3432),COUNTIF('OMS Drop Downs'!$B$2:$B$4,'OMS Response Form (ORF)'!P3432),COUNTIF('OMS Drop Downs'!$B$2:$B$4,'OMS Response Form (ORF)'!Q3432),COUNTIF('OMS Drop Downs'!$B$2:$B$4,'OMS Response Form (ORF)'!R3432)),"Complete","Incomplete"))</f>
        <v/>
      </c>
      <c r="T3432" s="28" t="str">
        <f>IF(S3432="Complete",IF(AND(NOT(ISNA(VLOOKUP(CONCATENATE(F3432,G3432,H3432,I3432,J3432,K3432),'OMS Drop Downs'!G:G,1,FALSE))),IF(AND(G3432&lt;&gt;"C3",K3432&lt;&gt;"O5"),IF(SUM(COUNTIF(L3432:R3432,"Y"),COUNTIF(L3432:R3432,"N"))=0,"V","I"),IF(COUNTIF(L3432:R3432,"Y"),"V","I"))="V"),"Valid","Invalid")," ")</f>
        <v xml:space="preserve"> </v>
      </c>
      <c r="U3432"/>
    </row>
    <row r="3433" spans="2:21" x14ac:dyDescent="0.35">
      <c r="B3433" s="50"/>
      <c r="C3433" s="65"/>
      <c r="D3433" s="36"/>
      <c r="E3433" s="64"/>
      <c r="F3433" s="60"/>
      <c r="G3433" s="34"/>
      <c r="H3433" s="34"/>
      <c r="I3433" s="34"/>
      <c r="J3433" s="34"/>
      <c r="K3433" s="34"/>
      <c r="L3433" s="34"/>
      <c r="M3433" s="34"/>
      <c r="N3433" s="34"/>
      <c r="O3433" s="34"/>
      <c r="P3433" s="34"/>
      <c r="Q3433" s="34"/>
      <c r="R3433" s="34"/>
      <c r="S3433" s="27" t="str">
        <f>IF(COUNTA(B3433:R3433)=0,"",IF(AND(COUNTIF('OMS Drop Downs'!$C$2:$C$3,'OMS Response Form (ORF)'!F3433),COUNTIF('OMS Drop Downs'!$D$2:$D$5,'OMS Response Form (ORF)'!G3433),COUNTIF('OMS Drop Downs'!$A$2:$A$5,'OMS Response Form (ORF)'!H3433),COUNTIF('OMS Drop Downs'!$B$2:$B$4,'OMS Response Form (ORF)'!I3433),COUNTIF('OMS Drop Downs'!$A$2:$A$5,'OMS Response Form (ORF)'!J3433),COUNTIF('OMS Drop Downs'!$E$2:$E$7,'OMS Response Form (ORF)'!K3433),COUNTIF('OMS Drop Downs'!$B$2:$B$4,'OMS Response Form (ORF)'!L3433),COUNTIF('OMS Drop Downs'!$B$2:$B$4,'OMS Response Form (ORF)'!M3433),COUNTIF('OMS Drop Downs'!$B$2:$B$4,'OMS Response Form (ORF)'!N3433),COUNTIF('OMS Drop Downs'!$B$2:$B$4,'OMS Response Form (ORF)'!P3433),COUNTIF('OMS Drop Downs'!$B$2:$B$4,'OMS Response Form (ORF)'!Q3433),COUNTIF('OMS Drop Downs'!$B$2:$B$4,'OMS Response Form (ORF)'!R3433)),"Complete","Incomplete"))</f>
        <v/>
      </c>
      <c r="T3433" s="28" t="str">
        <f>IF(S3433="Complete",IF(AND(NOT(ISNA(VLOOKUP(CONCATENATE(F3433,G3433,H3433,I3433,J3433,K3433),'OMS Drop Downs'!G:G,1,FALSE))),IF(AND(G3433&lt;&gt;"C3",K3433&lt;&gt;"O5"),IF(SUM(COUNTIF(L3433:R3433,"Y"),COUNTIF(L3433:R3433,"N"))=0,"V","I"),IF(COUNTIF(L3433:R3433,"Y"),"V","I"))="V"),"Valid","Invalid")," ")</f>
        <v xml:space="preserve"> </v>
      </c>
      <c r="U3433"/>
    </row>
    <row r="3434" spans="2:21" x14ac:dyDescent="0.35">
      <c r="B3434" s="50"/>
      <c r="C3434" s="65"/>
      <c r="D3434" s="36"/>
      <c r="E3434" s="64"/>
      <c r="F3434" s="60"/>
      <c r="G3434" s="34"/>
      <c r="H3434" s="34"/>
      <c r="I3434" s="34"/>
      <c r="J3434" s="34"/>
      <c r="K3434" s="34"/>
      <c r="L3434" s="34"/>
      <c r="M3434" s="34"/>
      <c r="N3434" s="34"/>
      <c r="O3434" s="34"/>
      <c r="P3434" s="34"/>
      <c r="Q3434" s="34"/>
      <c r="R3434" s="34"/>
      <c r="S3434" s="27" t="str">
        <f>IF(COUNTA(B3434:R3434)=0,"",IF(AND(COUNTIF('OMS Drop Downs'!$C$2:$C$3,'OMS Response Form (ORF)'!F3434),COUNTIF('OMS Drop Downs'!$D$2:$D$5,'OMS Response Form (ORF)'!G3434),COUNTIF('OMS Drop Downs'!$A$2:$A$5,'OMS Response Form (ORF)'!H3434),COUNTIF('OMS Drop Downs'!$B$2:$B$4,'OMS Response Form (ORF)'!I3434),COUNTIF('OMS Drop Downs'!$A$2:$A$5,'OMS Response Form (ORF)'!J3434),COUNTIF('OMS Drop Downs'!$E$2:$E$7,'OMS Response Form (ORF)'!K3434),COUNTIF('OMS Drop Downs'!$B$2:$B$4,'OMS Response Form (ORF)'!L3434),COUNTIF('OMS Drop Downs'!$B$2:$B$4,'OMS Response Form (ORF)'!M3434),COUNTIF('OMS Drop Downs'!$B$2:$B$4,'OMS Response Form (ORF)'!N3434),COUNTIF('OMS Drop Downs'!$B$2:$B$4,'OMS Response Form (ORF)'!P3434),COUNTIF('OMS Drop Downs'!$B$2:$B$4,'OMS Response Form (ORF)'!Q3434),COUNTIF('OMS Drop Downs'!$B$2:$B$4,'OMS Response Form (ORF)'!R3434)),"Complete","Incomplete"))</f>
        <v/>
      </c>
      <c r="T3434" s="28" t="str">
        <f>IF(S3434="Complete",IF(AND(NOT(ISNA(VLOOKUP(CONCATENATE(F3434,G3434,H3434,I3434,J3434,K3434),'OMS Drop Downs'!G:G,1,FALSE))),IF(AND(G3434&lt;&gt;"C3",K3434&lt;&gt;"O5"),IF(SUM(COUNTIF(L3434:R3434,"Y"),COUNTIF(L3434:R3434,"N"))=0,"V","I"),IF(COUNTIF(L3434:R3434,"Y"),"V","I"))="V"),"Valid","Invalid")," ")</f>
        <v xml:space="preserve"> </v>
      </c>
      <c r="U3434"/>
    </row>
    <row r="3435" spans="2:21" x14ac:dyDescent="0.35">
      <c r="B3435" s="50"/>
      <c r="C3435" s="65"/>
      <c r="D3435" s="36"/>
      <c r="E3435" s="64"/>
      <c r="F3435" s="60"/>
      <c r="G3435" s="34"/>
      <c r="H3435" s="34"/>
      <c r="I3435" s="34"/>
      <c r="J3435" s="34"/>
      <c r="K3435" s="34"/>
      <c r="L3435" s="34"/>
      <c r="M3435" s="34"/>
      <c r="N3435" s="34"/>
      <c r="O3435" s="34"/>
      <c r="P3435" s="34"/>
      <c r="Q3435" s="34"/>
      <c r="R3435" s="34"/>
      <c r="S3435" s="27" t="str">
        <f>IF(COUNTA(B3435:R3435)=0,"",IF(AND(COUNTIF('OMS Drop Downs'!$C$2:$C$3,'OMS Response Form (ORF)'!F3435),COUNTIF('OMS Drop Downs'!$D$2:$D$5,'OMS Response Form (ORF)'!G3435),COUNTIF('OMS Drop Downs'!$A$2:$A$5,'OMS Response Form (ORF)'!H3435),COUNTIF('OMS Drop Downs'!$B$2:$B$4,'OMS Response Form (ORF)'!I3435),COUNTIF('OMS Drop Downs'!$A$2:$A$5,'OMS Response Form (ORF)'!J3435),COUNTIF('OMS Drop Downs'!$E$2:$E$7,'OMS Response Form (ORF)'!K3435),COUNTIF('OMS Drop Downs'!$B$2:$B$4,'OMS Response Form (ORF)'!L3435),COUNTIF('OMS Drop Downs'!$B$2:$B$4,'OMS Response Form (ORF)'!M3435),COUNTIF('OMS Drop Downs'!$B$2:$B$4,'OMS Response Form (ORF)'!N3435),COUNTIF('OMS Drop Downs'!$B$2:$B$4,'OMS Response Form (ORF)'!P3435),COUNTIF('OMS Drop Downs'!$B$2:$B$4,'OMS Response Form (ORF)'!Q3435),COUNTIF('OMS Drop Downs'!$B$2:$B$4,'OMS Response Form (ORF)'!R3435)),"Complete","Incomplete"))</f>
        <v/>
      </c>
      <c r="T3435" s="28" t="str">
        <f>IF(S3435="Complete",IF(AND(NOT(ISNA(VLOOKUP(CONCATENATE(F3435,G3435,H3435,I3435,J3435,K3435),'OMS Drop Downs'!G:G,1,FALSE))),IF(AND(G3435&lt;&gt;"C3",K3435&lt;&gt;"O5"),IF(SUM(COUNTIF(L3435:R3435,"Y"),COUNTIF(L3435:R3435,"N"))=0,"V","I"),IF(COUNTIF(L3435:R3435,"Y"),"V","I"))="V"),"Valid","Invalid")," ")</f>
        <v xml:space="preserve"> </v>
      </c>
      <c r="U3435"/>
    </row>
    <row r="3436" spans="2:21" x14ac:dyDescent="0.35">
      <c r="B3436" s="50"/>
      <c r="C3436" s="65"/>
      <c r="D3436" s="36"/>
      <c r="E3436" s="64"/>
      <c r="F3436" s="60"/>
      <c r="G3436" s="34"/>
      <c r="H3436" s="34"/>
      <c r="I3436" s="34"/>
      <c r="J3436" s="34"/>
      <c r="K3436" s="34"/>
      <c r="L3436" s="34"/>
      <c r="M3436" s="34"/>
      <c r="N3436" s="34"/>
      <c r="O3436" s="34"/>
      <c r="P3436" s="34"/>
      <c r="Q3436" s="34"/>
      <c r="R3436" s="34"/>
      <c r="S3436" s="27" t="str">
        <f>IF(COUNTA(B3436:R3436)=0,"",IF(AND(COUNTIF('OMS Drop Downs'!$C$2:$C$3,'OMS Response Form (ORF)'!F3436),COUNTIF('OMS Drop Downs'!$D$2:$D$5,'OMS Response Form (ORF)'!G3436),COUNTIF('OMS Drop Downs'!$A$2:$A$5,'OMS Response Form (ORF)'!H3436),COUNTIF('OMS Drop Downs'!$B$2:$B$4,'OMS Response Form (ORF)'!I3436),COUNTIF('OMS Drop Downs'!$A$2:$A$5,'OMS Response Form (ORF)'!J3436),COUNTIF('OMS Drop Downs'!$E$2:$E$7,'OMS Response Form (ORF)'!K3436),COUNTIF('OMS Drop Downs'!$B$2:$B$4,'OMS Response Form (ORF)'!L3436),COUNTIF('OMS Drop Downs'!$B$2:$B$4,'OMS Response Form (ORF)'!M3436),COUNTIF('OMS Drop Downs'!$B$2:$B$4,'OMS Response Form (ORF)'!N3436),COUNTIF('OMS Drop Downs'!$B$2:$B$4,'OMS Response Form (ORF)'!P3436),COUNTIF('OMS Drop Downs'!$B$2:$B$4,'OMS Response Form (ORF)'!Q3436),COUNTIF('OMS Drop Downs'!$B$2:$B$4,'OMS Response Form (ORF)'!R3436)),"Complete","Incomplete"))</f>
        <v/>
      </c>
      <c r="T3436" s="28" t="str">
        <f>IF(S3436="Complete",IF(AND(NOT(ISNA(VLOOKUP(CONCATENATE(F3436,G3436,H3436,I3436,J3436,K3436),'OMS Drop Downs'!G:G,1,FALSE))),IF(AND(G3436&lt;&gt;"C3",K3436&lt;&gt;"O5"),IF(SUM(COUNTIF(L3436:R3436,"Y"),COUNTIF(L3436:R3436,"N"))=0,"V","I"),IF(COUNTIF(L3436:R3436,"Y"),"V","I"))="V"),"Valid","Invalid")," ")</f>
        <v xml:space="preserve"> </v>
      </c>
      <c r="U3436"/>
    </row>
    <row r="3437" spans="2:21" x14ac:dyDescent="0.35">
      <c r="B3437" s="50"/>
      <c r="C3437" s="65"/>
      <c r="D3437" s="36"/>
      <c r="E3437" s="64"/>
      <c r="F3437" s="60"/>
      <c r="G3437" s="34"/>
      <c r="H3437" s="34"/>
      <c r="I3437" s="34"/>
      <c r="J3437" s="34"/>
      <c r="K3437" s="34"/>
      <c r="L3437" s="34"/>
      <c r="M3437" s="34"/>
      <c r="N3437" s="34"/>
      <c r="O3437" s="34"/>
      <c r="P3437" s="34"/>
      <c r="Q3437" s="34"/>
      <c r="R3437" s="34"/>
      <c r="S3437" s="27" t="str">
        <f>IF(COUNTA(B3437:R3437)=0,"",IF(AND(COUNTIF('OMS Drop Downs'!$C$2:$C$3,'OMS Response Form (ORF)'!F3437),COUNTIF('OMS Drop Downs'!$D$2:$D$5,'OMS Response Form (ORF)'!G3437),COUNTIF('OMS Drop Downs'!$A$2:$A$5,'OMS Response Form (ORF)'!H3437),COUNTIF('OMS Drop Downs'!$B$2:$B$4,'OMS Response Form (ORF)'!I3437),COUNTIF('OMS Drop Downs'!$A$2:$A$5,'OMS Response Form (ORF)'!J3437),COUNTIF('OMS Drop Downs'!$E$2:$E$7,'OMS Response Form (ORF)'!K3437),COUNTIF('OMS Drop Downs'!$B$2:$B$4,'OMS Response Form (ORF)'!L3437),COUNTIF('OMS Drop Downs'!$B$2:$B$4,'OMS Response Form (ORF)'!M3437),COUNTIF('OMS Drop Downs'!$B$2:$B$4,'OMS Response Form (ORF)'!N3437),COUNTIF('OMS Drop Downs'!$B$2:$B$4,'OMS Response Form (ORF)'!P3437),COUNTIF('OMS Drop Downs'!$B$2:$B$4,'OMS Response Form (ORF)'!Q3437),COUNTIF('OMS Drop Downs'!$B$2:$B$4,'OMS Response Form (ORF)'!R3437)),"Complete","Incomplete"))</f>
        <v/>
      </c>
      <c r="T3437" s="28" t="str">
        <f>IF(S3437="Complete",IF(AND(NOT(ISNA(VLOOKUP(CONCATENATE(F3437,G3437,H3437,I3437,J3437,K3437),'OMS Drop Downs'!G:G,1,FALSE))),IF(AND(G3437&lt;&gt;"C3",K3437&lt;&gt;"O5"),IF(SUM(COUNTIF(L3437:R3437,"Y"),COUNTIF(L3437:R3437,"N"))=0,"V","I"),IF(COUNTIF(L3437:R3437,"Y"),"V","I"))="V"),"Valid","Invalid")," ")</f>
        <v xml:space="preserve"> </v>
      </c>
      <c r="U3437"/>
    </row>
    <row r="3438" spans="2:21" x14ac:dyDescent="0.35">
      <c r="B3438" s="50"/>
      <c r="C3438" s="65"/>
      <c r="D3438" s="36"/>
      <c r="E3438" s="64"/>
      <c r="F3438" s="60"/>
      <c r="G3438" s="34"/>
      <c r="H3438" s="34"/>
      <c r="I3438" s="34"/>
      <c r="J3438" s="34"/>
      <c r="K3438" s="34"/>
      <c r="L3438" s="34"/>
      <c r="M3438" s="34"/>
      <c r="N3438" s="34"/>
      <c r="O3438" s="34"/>
      <c r="P3438" s="34"/>
      <c r="Q3438" s="34"/>
      <c r="R3438" s="34"/>
      <c r="S3438" s="27" t="str">
        <f>IF(COUNTA(B3438:R3438)=0,"",IF(AND(COUNTIF('OMS Drop Downs'!$C$2:$C$3,'OMS Response Form (ORF)'!F3438),COUNTIF('OMS Drop Downs'!$D$2:$D$5,'OMS Response Form (ORF)'!G3438),COUNTIF('OMS Drop Downs'!$A$2:$A$5,'OMS Response Form (ORF)'!H3438),COUNTIF('OMS Drop Downs'!$B$2:$B$4,'OMS Response Form (ORF)'!I3438),COUNTIF('OMS Drop Downs'!$A$2:$A$5,'OMS Response Form (ORF)'!J3438),COUNTIF('OMS Drop Downs'!$E$2:$E$7,'OMS Response Form (ORF)'!K3438),COUNTIF('OMS Drop Downs'!$B$2:$B$4,'OMS Response Form (ORF)'!L3438),COUNTIF('OMS Drop Downs'!$B$2:$B$4,'OMS Response Form (ORF)'!M3438),COUNTIF('OMS Drop Downs'!$B$2:$B$4,'OMS Response Form (ORF)'!N3438),COUNTIF('OMS Drop Downs'!$B$2:$B$4,'OMS Response Form (ORF)'!P3438),COUNTIF('OMS Drop Downs'!$B$2:$B$4,'OMS Response Form (ORF)'!Q3438),COUNTIF('OMS Drop Downs'!$B$2:$B$4,'OMS Response Form (ORF)'!R3438)),"Complete","Incomplete"))</f>
        <v/>
      </c>
      <c r="T3438" s="28" t="str">
        <f>IF(S3438="Complete",IF(AND(NOT(ISNA(VLOOKUP(CONCATENATE(F3438,G3438,H3438,I3438,J3438,K3438),'OMS Drop Downs'!G:G,1,FALSE))),IF(AND(G3438&lt;&gt;"C3",K3438&lt;&gt;"O5"),IF(SUM(COUNTIF(L3438:R3438,"Y"),COUNTIF(L3438:R3438,"N"))=0,"V","I"),IF(COUNTIF(L3438:R3438,"Y"),"V","I"))="V"),"Valid","Invalid")," ")</f>
        <v xml:space="preserve"> </v>
      </c>
      <c r="U3438"/>
    </row>
    <row r="3439" spans="2:21" x14ac:dyDescent="0.35">
      <c r="B3439" s="50"/>
      <c r="C3439" s="65"/>
      <c r="D3439" s="36"/>
      <c r="E3439" s="64"/>
      <c r="F3439" s="60"/>
      <c r="G3439" s="34"/>
      <c r="H3439" s="34"/>
      <c r="I3439" s="34"/>
      <c r="J3439" s="34"/>
      <c r="K3439" s="34"/>
      <c r="L3439" s="34"/>
      <c r="M3439" s="34"/>
      <c r="N3439" s="34"/>
      <c r="O3439" s="34"/>
      <c r="P3439" s="34"/>
      <c r="Q3439" s="34"/>
      <c r="R3439" s="34"/>
      <c r="S3439" s="27" t="str">
        <f>IF(COUNTA(B3439:R3439)=0,"",IF(AND(COUNTIF('OMS Drop Downs'!$C$2:$C$3,'OMS Response Form (ORF)'!F3439),COUNTIF('OMS Drop Downs'!$D$2:$D$5,'OMS Response Form (ORF)'!G3439),COUNTIF('OMS Drop Downs'!$A$2:$A$5,'OMS Response Form (ORF)'!H3439),COUNTIF('OMS Drop Downs'!$B$2:$B$4,'OMS Response Form (ORF)'!I3439),COUNTIF('OMS Drop Downs'!$A$2:$A$5,'OMS Response Form (ORF)'!J3439),COUNTIF('OMS Drop Downs'!$E$2:$E$7,'OMS Response Form (ORF)'!K3439),COUNTIF('OMS Drop Downs'!$B$2:$B$4,'OMS Response Form (ORF)'!L3439),COUNTIF('OMS Drop Downs'!$B$2:$B$4,'OMS Response Form (ORF)'!M3439),COUNTIF('OMS Drop Downs'!$B$2:$B$4,'OMS Response Form (ORF)'!N3439),COUNTIF('OMS Drop Downs'!$B$2:$B$4,'OMS Response Form (ORF)'!P3439),COUNTIF('OMS Drop Downs'!$B$2:$B$4,'OMS Response Form (ORF)'!Q3439),COUNTIF('OMS Drop Downs'!$B$2:$B$4,'OMS Response Form (ORF)'!R3439)),"Complete","Incomplete"))</f>
        <v/>
      </c>
      <c r="T3439" s="28" t="str">
        <f>IF(S3439="Complete",IF(AND(NOT(ISNA(VLOOKUP(CONCATENATE(F3439,G3439,H3439,I3439,J3439,K3439),'OMS Drop Downs'!G:G,1,FALSE))),IF(AND(G3439&lt;&gt;"C3",K3439&lt;&gt;"O5"),IF(SUM(COUNTIF(L3439:R3439,"Y"),COUNTIF(L3439:R3439,"N"))=0,"V","I"),IF(COUNTIF(L3439:R3439,"Y"),"V","I"))="V"),"Valid","Invalid")," ")</f>
        <v xml:space="preserve"> </v>
      </c>
      <c r="U3439"/>
    </row>
    <row r="3440" spans="2:21" x14ac:dyDescent="0.35">
      <c r="B3440" s="50"/>
      <c r="C3440" s="65"/>
      <c r="D3440" s="36"/>
      <c r="E3440" s="64"/>
      <c r="F3440" s="60"/>
      <c r="G3440" s="34"/>
      <c r="H3440" s="34"/>
      <c r="I3440" s="34"/>
      <c r="J3440" s="34"/>
      <c r="K3440" s="34"/>
      <c r="L3440" s="34"/>
      <c r="M3440" s="34"/>
      <c r="N3440" s="34"/>
      <c r="O3440" s="34"/>
      <c r="P3440" s="34"/>
      <c r="Q3440" s="34"/>
      <c r="R3440" s="34"/>
      <c r="S3440" s="27" t="str">
        <f>IF(COUNTA(B3440:R3440)=0,"",IF(AND(COUNTIF('OMS Drop Downs'!$C$2:$C$3,'OMS Response Form (ORF)'!F3440),COUNTIF('OMS Drop Downs'!$D$2:$D$5,'OMS Response Form (ORF)'!G3440),COUNTIF('OMS Drop Downs'!$A$2:$A$5,'OMS Response Form (ORF)'!H3440),COUNTIF('OMS Drop Downs'!$B$2:$B$4,'OMS Response Form (ORF)'!I3440),COUNTIF('OMS Drop Downs'!$A$2:$A$5,'OMS Response Form (ORF)'!J3440),COUNTIF('OMS Drop Downs'!$E$2:$E$7,'OMS Response Form (ORF)'!K3440),COUNTIF('OMS Drop Downs'!$B$2:$B$4,'OMS Response Form (ORF)'!L3440),COUNTIF('OMS Drop Downs'!$B$2:$B$4,'OMS Response Form (ORF)'!M3440),COUNTIF('OMS Drop Downs'!$B$2:$B$4,'OMS Response Form (ORF)'!N3440),COUNTIF('OMS Drop Downs'!$B$2:$B$4,'OMS Response Form (ORF)'!P3440),COUNTIF('OMS Drop Downs'!$B$2:$B$4,'OMS Response Form (ORF)'!Q3440),COUNTIF('OMS Drop Downs'!$B$2:$B$4,'OMS Response Form (ORF)'!R3440)),"Complete","Incomplete"))</f>
        <v/>
      </c>
      <c r="T3440" s="28" t="str">
        <f>IF(S3440="Complete",IF(AND(NOT(ISNA(VLOOKUP(CONCATENATE(F3440,G3440,H3440,I3440,J3440,K3440),'OMS Drop Downs'!G:G,1,FALSE))),IF(AND(G3440&lt;&gt;"C3",K3440&lt;&gt;"O5"),IF(SUM(COUNTIF(L3440:R3440,"Y"),COUNTIF(L3440:R3440,"N"))=0,"V","I"),IF(COUNTIF(L3440:R3440,"Y"),"V","I"))="V"),"Valid","Invalid")," ")</f>
        <v xml:space="preserve"> </v>
      </c>
      <c r="U3440"/>
    </row>
    <row r="3441" spans="2:21" x14ac:dyDescent="0.35">
      <c r="B3441" s="50"/>
      <c r="C3441" s="65"/>
      <c r="D3441" s="36"/>
      <c r="E3441" s="64"/>
      <c r="F3441" s="60"/>
      <c r="G3441" s="34"/>
      <c r="H3441" s="34"/>
      <c r="I3441" s="34"/>
      <c r="J3441" s="34"/>
      <c r="K3441" s="34"/>
      <c r="L3441" s="34"/>
      <c r="M3441" s="34"/>
      <c r="N3441" s="34"/>
      <c r="O3441" s="34"/>
      <c r="P3441" s="34"/>
      <c r="Q3441" s="34"/>
      <c r="R3441" s="34"/>
      <c r="S3441" s="27" t="str">
        <f>IF(COUNTA(B3441:R3441)=0,"",IF(AND(COUNTIF('OMS Drop Downs'!$C$2:$C$3,'OMS Response Form (ORF)'!F3441),COUNTIF('OMS Drop Downs'!$D$2:$D$5,'OMS Response Form (ORF)'!G3441),COUNTIF('OMS Drop Downs'!$A$2:$A$5,'OMS Response Form (ORF)'!H3441),COUNTIF('OMS Drop Downs'!$B$2:$B$4,'OMS Response Form (ORF)'!I3441),COUNTIF('OMS Drop Downs'!$A$2:$A$5,'OMS Response Form (ORF)'!J3441),COUNTIF('OMS Drop Downs'!$E$2:$E$7,'OMS Response Form (ORF)'!K3441),COUNTIF('OMS Drop Downs'!$B$2:$B$4,'OMS Response Form (ORF)'!L3441),COUNTIF('OMS Drop Downs'!$B$2:$B$4,'OMS Response Form (ORF)'!M3441),COUNTIF('OMS Drop Downs'!$B$2:$B$4,'OMS Response Form (ORF)'!N3441),COUNTIF('OMS Drop Downs'!$B$2:$B$4,'OMS Response Form (ORF)'!P3441),COUNTIF('OMS Drop Downs'!$B$2:$B$4,'OMS Response Form (ORF)'!Q3441),COUNTIF('OMS Drop Downs'!$B$2:$B$4,'OMS Response Form (ORF)'!R3441)),"Complete","Incomplete"))</f>
        <v/>
      </c>
      <c r="T3441" s="28" t="str">
        <f>IF(S3441="Complete",IF(AND(NOT(ISNA(VLOOKUP(CONCATENATE(F3441,G3441,H3441,I3441,J3441,K3441),'OMS Drop Downs'!G:G,1,FALSE))),IF(AND(G3441&lt;&gt;"C3",K3441&lt;&gt;"O5"),IF(SUM(COUNTIF(L3441:R3441,"Y"),COUNTIF(L3441:R3441,"N"))=0,"V","I"),IF(COUNTIF(L3441:R3441,"Y"),"V","I"))="V"),"Valid","Invalid")," ")</f>
        <v xml:space="preserve"> </v>
      </c>
      <c r="U3441"/>
    </row>
    <row r="3442" spans="2:21" x14ac:dyDescent="0.35">
      <c r="B3442" s="50"/>
      <c r="C3442" s="65"/>
      <c r="D3442" s="36"/>
      <c r="E3442" s="64"/>
      <c r="F3442" s="60"/>
      <c r="G3442" s="34"/>
      <c r="H3442" s="34"/>
      <c r="I3442" s="34"/>
      <c r="J3442" s="34"/>
      <c r="K3442" s="34"/>
      <c r="L3442" s="34"/>
      <c r="M3442" s="34"/>
      <c r="N3442" s="34"/>
      <c r="O3442" s="34"/>
      <c r="P3442" s="34"/>
      <c r="Q3442" s="34"/>
      <c r="R3442" s="34"/>
      <c r="S3442" s="27" t="str">
        <f>IF(COUNTA(B3442:R3442)=0,"",IF(AND(COUNTIF('OMS Drop Downs'!$C$2:$C$3,'OMS Response Form (ORF)'!F3442),COUNTIF('OMS Drop Downs'!$D$2:$D$5,'OMS Response Form (ORF)'!G3442),COUNTIF('OMS Drop Downs'!$A$2:$A$5,'OMS Response Form (ORF)'!H3442),COUNTIF('OMS Drop Downs'!$B$2:$B$4,'OMS Response Form (ORF)'!I3442),COUNTIF('OMS Drop Downs'!$A$2:$A$5,'OMS Response Form (ORF)'!J3442),COUNTIF('OMS Drop Downs'!$E$2:$E$7,'OMS Response Form (ORF)'!K3442),COUNTIF('OMS Drop Downs'!$B$2:$B$4,'OMS Response Form (ORF)'!L3442),COUNTIF('OMS Drop Downs'!$B$2:$B$4,'OMS Response Form (ORF)'!M3442),COUNTIF('OMS Drop Downs'!$B$2:$B$4,'OMS Response Form (ORF)'!N3442),COUNTIF('OMS Drop Downs'!$B$2:$B$4,'OMS Response Form (ORF)'!P3442),COUNTIF('OMS Drop Downs'!$B$2:$B$4,'OMS Response Form (ORF)'!Q3442),COUNTIF('OMS Drop Downs'!$B$2:$B$4,'OMS Response Form (ORF)'!R3442)),"Complete","Incomplete"))</f>
        <v/>
      </c>
      <c r="T3442" s="28" t="str">
        <f>IF(S3442="Complete",IF(AND(NOT(ISNA(VLOOKUP(CONCATENATE(F3442,G3442,H3442,I3442,J3442,K3442),'OMS Drop Downs'!G:G,1,FALSE))),IF(AND(G3442&lt;&gt;"C3",K3442&lt;&gt;"O5"),IF(SUM(COUNTIF(L3442:R3442,"Y"),COUNTIF(L3442:R3442,"N"))=0,"V","I"),IF(COUNTIF(L3442:R3442,"Y"),"V","I"))="V"),"Valid","Invalid")," ")</f>
        <v xml:space="preserve"> </v>
      </c>
      <c r="U3442"/>
    </row>
    <row r="3443" spans="2:21" x14ac:dyDescent="0.35">
      <c r="B3443" s="50"/>
      <c r="C3443" s="65"/>
      <c r="D3443" s="36"/>
      <c r="E3443" s="64"/>
      <c r="F3443" s="60"/>
      <c r="G3443" s="34"/>
      <c r="H3443" s="34"/>
      <c r="I3443" s="34"/>
      <c r="J3443" s="34"/>
      <c r="K3443" s="34"/>
      <c r="L3443" s="34"/>
      <c r="M3443" s="34"/>
      <c r="N3443" s="34"/>
      <c r="O3443" s="34"/>
      <c r="P3443" s="34"/>
      <c r="Q3443" s="34"/>
      <c r="R3443" s="34"/>
      <c r="S3443" s="27" t="str">
        <f>IF(COUNTA(B3443:R3443)=0,"",IF(AND(COUNTIF('OMS Drop Downs'!$C$2:$C$3,'OMS Response Form (ORF)'!F3443),COUNTIF('OMS Drop Downs'!$D$2:$D$5,'OMS Response Form (ORF)'!G3443),COUNTIF('OMS Drop Downs'!$A$2:$A$5,'OMS Response Form (ORF)'!H3443),COUNTIF('OMS Drop Downs'!$B$2:$B$4,'OMS Response Form (ORF)'!I3443),COUNTIF('OMS Drop Downs'!$A$2:$A$5,'OMS Response Form (ORF)'!J3443),COUNTIF('OMS Drop Downs'!$E$2:$E$7,'OMS Response Form (ORF)'!K3443),COUNTIF('OMS Drop Downs'!$B$2:$B$4,'OMS Response Form (ORF)'!L3443),COUNTIF('OMS Drop Downs'!$B$2:$B$4,'OMS Response Form (ORF)'!M3443),COUNTIF('OMS Drop Downs'!$B$2:$B$4,'OMS Response Form (ORF)'!N3443),COUNTIF('OMS Drop Downs'!$B$2:$B$4,'OMS Response Form (ORF)'!P3443),COUNTIF('OMS Drop Downs'!$B$2:$B$4,'OMS Response Form (ORF)'!Q3443),COUNTIF('OMS Drop Downs'!$B$2:$B$4,'OMS Response Form (ORF)'!R3443)),"Complete","Incomplete"))</f>
        <v/>
      </c>
      <c r="T3443" s="28" t="str">
        <f>IF(S3443="Complete",IF(AND(NOT(ISNA(VLOOKUP(CONCATENATE(F3443,G3443,H3443,I3443,J3443,K3443),'OMS Drop Downs'!G:G,1,FALSE))),IF(AND(G3443&lt;&gt;"C3",K3443&lt;&gt;"O5"),IF(SUM(COUNTIF(L3443:R3443,"Y"),COUNTIF(L3443:R3443,"N"))=0,"V","I"),IF(COUNTIF(L3443:R3443,"Y"),"V","I"))="V"),"Valid","Invalid")," ")</f>
        <v xml:space="preserve"> </v>
      </c>
      <c r="U3443"/>
    </row>
    <row r="3444" spans="2:21" x14ac:dyDescent="0.35">
      <c r="B3444" s="50"/>
      <c r="C3444" s="65"/>
      <c r="D3444" s="36"/>
      <c r="E3444" s="64"/>
      <c r="F3444" s="60"/>
      <c r="G3444" s="34"/>
      <c r="H3444" s="34"/>
      <c r="I3444" s="34"/>
      <c r="J3444" s="34"/>
      <c r="K3444" s="34"/>
      <c r="L3444" s="34"/>
      <c r="M3444" s="34"/>
      <c r="N3444" s="34"/>
      <c r="O3444" s="34"/>
      <c r="P3444" s="34"/>
      <c r="Q3444" s="34"/>
      <c r="R3444" s="34"/>
      <c r="S3444" s="27" t="str">
        <f>IF(COUNTA(B3444:R3444)=0,"",IF(AND(COUNTIF('OMS Drop Downs'!$C$2:$C$3,'OMS Response Form (ORF)'!F3444),COUNTIF('OMS Drop Downs'!$D$2:$D$5,'OMS Response Form (ORF)'!G3444),COUNTIF('OMS Drop Downs'!$A$2:$A$5,'OMS Response Form (ORF)'!H3444),COUNTIF('OMS Drop Downs'!$B$2:$B$4,'OMS Response Form (ORF)'!I3444),COUNTIF('OMS Drop Downs'!$A$2:$A$5,'OMS Response Form (ORF)'!J3444),COUNTIF('OMS Drop Downs'!$E$2:$E$7,'OMS Response Form (ORF)'!K3444),COUNTIF('OMS Drop Downs'!$B$2:$B$4,'OMS Response Form (ORF)'!L3444),COUNTIF('OMS Drop Downs'!$B$2:$B$4,'OMS Response Form (ORF)'!M3444),COUNTIF('OMS Drop Downs'!$B$2:$B$4,'OMS Response Form (ORF)'!N3444),COUNTIF('OMS Drop Downs'!$B$2:$B$4,'OMS Response Form (ORF)'!P3444),COUNTIF('OMS Drop Downs'!$B$2:$B$4,'OMS Response Form (ORF)'!Q3444),COUNTIF('OMS Drop Downs'!$B$2:$B$4,'OMS Response Form (ORF)'!R3444)),"Complete","Incomplete"))</f>
        <v/>
      </c>
      <c r="T3444" s="28" t="str">
        <f>IF(S3444="Complete",IF(AND(NOT(ISNA(VLOOKUP(CONCATENATE(F3444,G3444,H3444,I3444,J3444,K3444),'OMS Drop Downs'!G:G,1,FALSE))),IF(AND(G3444&lt;&gt;"C3",K3444&lt;&gt;"O5"),IF(SUM(COUNTIF(L3444:R3444,"Y"),COUNTIF(L3444:R3444,"N"))=0,"V","I"),IF(COUNTIF(L3444:R3444,"Y"),"V","I"))="V"),"Valid","Invalid")," ")</f>
        <v xml:space="preserve"> </v>
      </c>
      <c r="U3444"/>
    </row>
    <row r="3445" spans="2:21" x14ac:dyDescent="0.35">
      <c r="B3445" s="50"/>
      <c r="C3445" s="65"/>
      <c r="D3445" s="36"/>
      <c r="E3445" s="64"/>
      <c r="F3445" s="60"/>
      <c r="G3445" s="34"/>
      <c r="H3445" s="34"/>
      <c r="I3445" s="34"/>
      <c r="J3445" s="34"/>
      <c r="K3445" s="34"/>
      <c r="L3445" s="34"/>
      <c r="M3445" s="34"/>
      <c r="N3445" s="34"/>
      <c r="O3445" s="34"/>
      <c r="P3445" s="34"/>
      <c r="Q3445" s="34"/>
      <c r="R3445" s="34"/>
      <c r="S3445" s="27" t="str">
        <f>IF(COUNTA(B3445:R3445)=0,"",IF(AND(COUNTIF('OMS Drop Downs'!$C$2:$C$3,'OMS Response Form (ORF)'!F3445),COUNTIF('OMS Drop Downs'!$D$2:$D$5,'OMS Response Form (ORF)'!G3445),COUNTIF('OMS Drop Downs'!$A$2:$A$5,'OMS Response Form (ORF)'!H3445),COUNTIF('OMS Drop Downs'!$B$2:$B$4,'OMS Response Form (ORF)'!I3445),COUNTIF('OMS Drop Downs'!$A$2:$A$5,'OMS Response Form (ORF)'!J3445),COUNTIF('OMS Drop Downs'!$E$2:$E$7,'OMS Response Form (ORF)'!K3445),COUNTIF('OMS Drop Downs'!$B$2:$B$4,'OMS Response Form (ORF)'!L3445),COUNTIF('OMS Drop Downs'!$B$2:$B$4,'OMS Response Form (ORF)'!M3445),COUNTIF('OMS Drop Downs'!$B$2:$B$4,'OMS Response Form (ORF)'!N3445),COUNTIF('OMS Drop Downs'!$B$2:$B$4,'OMS Response Form (ORF)'!P3445),COUNTIF('OMS Drop Downs'!$B$2:$B$4,'OMS Response Form (ORF)'!Q3445),COUNTIF('OMS Drop Downs'!$B$2:$B$4,'OMS Response Form (ORF)'!R3445)),"Complete","Incomplete"))</f>
        <v/>
      </c>
      <c r="T3445" s="28" t="str">
        <f>IF(S3445="Complete",IF(AND(NOT(ISNA(VLOOKUP(CONCATENATE(F3445,G3445,H3445,I3445,J3445,K3445),'OMS Drop Downs'!G:G,1,FALSE))),IF(AND(G3445&lt;&gt;"C3",K3445&lt;&gt;"O5"),IF(SUM(COUNTIF(L3445:R3445,"Y"),COUNTIF(L3445:R3445,"N"))=0,"V","I"),IF(COUNTIF(L3445:R3445,"Y"),"V","I"))="V"),"Valid","Invalid")," ")</f>
        <v xml:space="preserve"> </v>
      </c>
      <c r="U3445"/>
    </row>
    <row r="3446" spans="2:21" x14ac:dyDescent="0.35">
      <c r="B3446" s="50"/>
      <c r="C3446" s="65"/>
      <c r="D3446" s="36"/>
      <c r="E3446" s="64"/>
      <c r="F3446" s="60"/>
      <c r="G3446" s="34"/>
      <c r="H3446" s="34"/>
      <c r="I3446" s="34"/>
      <c r="J3446" s="34"/>
      <c r="K3446" s="34"/>
      <c r="L3446" s="34"/>
      <c r="M3446" s="34"/>
      <c r="N3446" s="34"/>
      <c r="O3446" s="34"/>
      <c r="P3446" s="34"/>
      <c r="Q3446" s="34"/>
      <c r="R3446" s="34"/>
      <c r="S3446" s="27" t="str">
        <f>IF(COUNTA(B3446:R3446)=0,"",IF(AND(COUNTIF('OMS Drop Downs'!$C$2:$C$3,'OMS Response Form (ORF)'!F3446),COUNTIF('OMS Drop Downs'!$D$2:$D$5,'OMS Response Form (ORF)'!G3446),COUNTIF('OMS Drop Downs'!$A$2:$A$5,'OMS Response Form (ORF)'!H3446),COUNTIF('OMS Drop Downs'!$B$2:$B$4,'OMS Response Form (ORF)'!I3446),COUNTIF('OMS Drop Downs'!$A$2:$A$5,'OMS Response Form (ORF)'!J3446),COUNTIF('OMS Drop Downs'!$E$2:$E$7,'OMS Response Form (ORF)'!K3446),COUNTIF('OMS Drop Downs'!$B$2:$B$4,'OMS Response Form (ORF)'!L3446),COUNTIF('OMS Drop Downs'!$B$2:$B$4,'OMS Response Form (ORF)'!M3446),COUNTIF('OMS Drop Downs'!$B$2:$B$4,'OMS Response Form (ORF)'!N3446),COUNTIF('OMS Drop Downs'!$B$2:$B$4,'OMS Response Form (ORF)'!P3446),COUNTIF('OMS Drop Downs'!$B$2:$B$4,'OMS Response Form (ORF)'!Q3446),COUNTIF('OMS Drop Downs'!$B$2:$B$4,'OMS Response Form (ORF)'!R3446)),"Complete","Incomplete"))</f>
        <v/>
      </c>
      <c r="T3446" s="28" t="str">
        <f>IF(S3446="Complete",IF(AND(NOT(ISNA(VLOOKUP(CONCATENATE(F3446,G3446,H3446,I3446,J3446,K3446),'OMS Drop Downs'!G:G,1,FALSE))),IF(AND(G3446&lt;&gt;"C3",K3446&lt;&gt;"O5"),IF(SUM(COUNTIF(L3446:R3446,"Y"),COUNTIF(L3446:R3446,"N"))=0,"V","I"),IF(COUNTIF(L3446:R3446,"Y"),"V","I"))="V"),"Valid","Invalid")," ")</f>
        <v xml:space="preserve"> </v>
      </c>
      <c r="U3446"/>
    </row>
    <row r="3447" spans="2:21" x14ac:dyDescent="0.35">
      <c r="B3447" s="50"/>
      <c r="C3447" s="65"/>
      <c r="D3447" s="36"/>
      <c r="E3447" s="64"/>
      <c r="F3447" s="60"/>
      <c r="G3447" s="34"/>
      <c r="H3447" s="34"/>
      <c r="I3447" s="34"/>
      <c r="J3447" s="34"/>
      <c r="K3447" s="34"/>
      <c r="L3447" s="34"/>
      <c r="M3447" s="34"/>
      <c r="N3447" s="34"/>
      <c r="O3447" s="34"/>
      <c r="P3447" s="34"/>
      <c r="Q3447" s="34"/>
      <c r="R3447" s="34"/>
      <c r="S3447" s="27" t="str">
        <f>IF(COUNTA(B3447:R3447)=0,"",IF(AND(COUNTIF('OMS Drop Downs'!$C$2:$C$3,'OMS Response Form (ORF)'!F3447),COUNTIF('OMS Drop Downs'!$D$2:$D$5,'OMS Response Form (ORF)'!G3447),COUNTIF('OMS Drop Downs'!$A$2:$A$5,'OMS Response Form (ORF)'!H3447),COUNTIF('OMS Drop Downs'!$B$2:$B$4,'OMS Response Form (ORF)'!I3447),COUNTIF('OMS Drop Downs'!$A$2:$A$5,'OMS Response Form (ORF)'!J3447),COUNTIF('OMS Drop Downs'!$E$2:$E$7,'OMS Response Form (ORF)'!K3447),COUNTIF('OMS Drop Downs'!$B$2:$B$4,'OMS Response Form (ORF)'!L3447),COUNTIF('OMS Drop Downs'!$B$2:$B$4,'OMS Response Form (ORF)'!M3447),COUNTIF('OMS Drop Downs'!$B$2:$B$4,'OMS Response Form (ORF)'!N3447),COUNTIF('OMS Drop Downs'!$B$2:$B$4,'OMS Response Form (ORF)'!P3447),COUNTIF('OMS Drop Downs'!$B$2:$B$4,'OMS Response Form (ORF)'!Q3447),COUNTIF('OMS Drop Downs'!$B$2:$B$4,'OMS Response Form (ORF)'!R3447)),"Complete","Incomplete"))</f>
        <v/>
      </c>
      <c r="T3447" s="28" t="str">
        <f>IF(S3447="Complete",IF(AND(NOT(ISNA(VLOOKUP(CONCATENATE(F3447,G3447,H3447,I3447,J3447,K3447),'OMS Drop Downs'!G:G,1,FALSE))),IF(AND(G3447&lt;&gt;"C3",K3447&lt;&gt;"O5"),IF(SUM(COUNTIF(L3447:R3447,"Y"),COUNTIF(L3447:R3447,"N"))=0,"V","I"),IF(COUNTIF(L3447:R3447,"Y"),"V","I"))="V"),"Valid","Invalid")," ")</f>
        <v xml:space="preserve"> </v>
      </c>
      <c r="U3447"/>
    </row>
    <row r="3448" spans="2:21" x14ac:dyDescent="0.35">
      <c r="B3448" s="50"/>
      <c r="C3448" s="65"/>
      <c r="D3448" s="36"/>
      <c r="E3448" s="64"/>
      <c r="F3448" s="60"/>
      <c r="G3448" s="34"/>
      <c r="H3448" s="34"/>
      <c r="I3448" s="34"/>
      <c r="J3448" s="34"/>
      <c r="K3448" s="34"/>
      <c r="L3448" s="34"/>
      <c r="M3448" s="34"/>
      <c r="N3448" s="34"/>
      <c r="O3448" s="34"/>
      <c r="P3448" s="34"/>
      <c r="Q3448" s="34"/>
      <c r="R3448" s="34"/>
      <c r="S3448" s="27" t="str">
        <f>IF(COUNTA(B3448:R3448)=0,"",IF(AND(COUNTIF('OMS Drop Downs'!$C$2:$C$3,'OMS Response Form (ORF)'!F3448),COUNTIF('OMS Drop Downs'!$D$2:$D$5,'OMS Response Form (ORF)'!G3448),COUNTIF('OMS Drop Downs'!$A$2:$A$5,'OMS Response Form (ORF)'!H3448),COUNTIF('OMS Drop Downs'!$B$2:$B$4,'OMS Response Form (ORF)'!I3448),COUNTIF('OMS Drop Downs'!$A$2:$A$5,'OMS Response Form (ORF)'!J3448),COUNTIF('OMS Drop Downs'!$E$2:$E$7,'OMS Response Form (ORF)'!K3448),COUNTIF('OMS Drop Downs'!$B$2:$B$4,'OMS Response Form (ORF)'!L3448),COUNTIF('OMS Drop Downs'!$B$2:$B$4,'OMS Response Form (ORF)'!M3448),COUNTIF('OMS Drop Downs'!$B$2:$B$4,'OMS Response Form (ORF)'!N3448),COUNTIF('OMS Drop Downs'!$B$2:$B$4,'OMS Response Form (ORF)'!P3448),COUNTIF('OMS Drop Downs'!$B$2:$B$4,'OMS Response Form (ORF)'!Q3448),COUNTIF('OMS Drop Downs'!$B$2:$B$4,'OMS Response Form (ORF)'!R3448)),"Complete","Incomplete"))</f>
        <v/>
      </c>
      <c r="T3448" s="28" t="str">
        <f>IF(S3448="Complete",IF(AND(NOT(ISNA(VLOOKUP(CONCATENATE(F3448,G3448,H3448,I3448,J3448,K3448),'OMS Drop Downs'!G:G,1,FALSE))),IF(AND(G3448&lt;&gt;"C3",K3448&lt;&gt;"O5"),IF(SUM(COUNTIF(L3448:R3448,"Y"),COUNTIF(L3448:R3448,"N"))=0,"V","I"),IF(COUNTIF(L3448:R3448,"Y"),"V","I"))="V"),"Valid","Invalid")," ")</f>
        <v xml:space="preserve"> </v>
      </c>
      <c r="U3448"/>
    </row>
    <row r="3449" spans="2:21" x14ac:dyDescent="0.35">
      <c r="B3449" s="50"/>
      <c r="C3449" s="65"/>
      <c r="D3449" s="36"/>
      <c r="E3449" s="64"/>
      <c r="F3449" s="60"/>
      <c r="G3449" s="34"/>
      <c r="H3449" s="34"/>
      <c r="I3449" s="34"/>
      <c r="J3449" s="34"/>
      <c r="K3449" s="34"/>
      <c r="L3449" s="34"/>
      <c r="M3449" s="34"/>
      <c r="N3449" s="34"/>
      <c r="O3449" s="34"/>
      <c r="P3449" s="34"/>
      <c r="Q3449" s="34"/>
      <c r="R3449" s="34"/>
      <c r="S3449" s="27" t="str">
        <f>IF(COUNTA(B3449:R3449)=0,"",IF(AND(COUNTIF('OMS Drop Downs'!$C$2:$C$3,'OMS Response Form (ORF)'!F3449),COUNTIF('OMS Drop Downs'!$D$2:$D$5,'OMS Response Form (ORF)'!G3449),COUNTIF('OMS Drop Downs'!$A$2:$A$5,'OMS Response Form (ORF)'!H3449),COUNTIF('OMS Drop Downs'!$B$2:$B$4,'OMS Response Form (ORF)'!I3449),COUNTIF('OMS Drop Downs'!$A$2:$A$5,'OMS Response Form (ORF)'!J3449),COUNTIF('OMS Drop Downs'!$E$2:$E$7,'OMS Response Form (ORF)'!K3449),COUNTIF('OMS Drop Downs'!$B$2:$B$4,'OMS Response Form (ORF)'!L3449),COUNTIF('OMS Drop Downs'!$B$2:$B$4,'OMS Response Form (ORF)'!M3449),COUNTIF('OMS Drop Downs'!$B$2:$B$4,'OMS Response Form (ORF)'!N3449),COUNTIF('OMS Drop Downs'!$B$2:$B$4,'OMS Response Form (ORF)'!P3449),COUNTIF('OMS Drop Downs'!$B$2:$B$4,'OMS Response Form (ORF)'!Q3449),COUNTIF('OMS Drop Downs'!$B$2:$B$4,'OMS Response Form (ORF)'!R3449)),"Complete","Incomplete"))</f>
        <v/>
      </c>
      <c r="T3449" s="28" t="str">
        <f>IF(S3449="Complete",IF(AND(NOT(ISNA(VLOOKUP(CONCATENATE(F3449,G3449,H3449,I3449,J3449,K3449),'OMS Drop Downs'!G:G,1,FALSE))),IF(AND(G3449&lt;&gt;"C3",K3449&lt;&gt;"O5"),IF(SUM(COUNTIF(L3449:R3449,"Y"),COUNTIF(L3449:R3449,"N"))=0,"V","I"),IF(COUNTIF(L3449:R3449,"Y"),"V","I"))="V"),"Valid","Invalid")," ")</f>
        <v xml:space="preserve"> </v>
      </c>
      <c r="U3449"/>
    </row>
    <row r="3450" spans="2:21" x14ac:dyDescent="0.35">
      <c r="B3450" s="50"/>
      <c r="C3450" s="65"/>
      <c r="D3450" s="36"/>
      <c r="E3450" s="64"/>
      <c r="F3450" s="60"/>
      <c r="G3450" s="34"/>
      <c r="H3450" s="34"/>
      <c r="I3450" s="34"/>
      <c r="J3450" s="34"/>
      <c r="K3450" s="34"/>
      <c r="L3450" s="34"/>
      <c r="M3450" s="34"/>
      <c r="N3450" s="34"/>
      <c r="O3450" s="34"/>
      <c r="P3450" s="34"/>
      <c r="Q3450" s="34"/>
      <c r="R3450" s="34"/>
      <c r="S3450" s="27" t="str">
        <f>IF(COUNTA(B3450:R3450)=0,"",IF(AND(COUNTIF('OMS Drop Downs'!$C$2:$C$3,'OMS Response Form (ORF)'!F3450),COUNTIF('OMS Drop Downs'!$D$2:$D$5,'OMS Response Form (ORF)'!G3450),COUNTIF('OMS Drop Downs'!$A$2:$A$5,'OMS Response Form (ORF)'!H3450),COUNTIF('OMS Drop Downs'!$B$2:$B$4,'OMS Response Form (ORF)'!I3450),COUNTIF('OMS Drop Downs'!$A$2:$A$5,'OMS Response Form (ORF)'!J3450),COUNTIF('OMS Drop Downs'!$E$2:$E$7,'OMS Response Form (ORF)'!K3450),COUNTIF('OMS Drop Downs'!$B$2:$B$4,'OMS Response Form (ORF)'!L3450),COUNTIF('OMS Drop Downs'!$B$2:$B$4,'OMS Response Form (ORF)'!M3450),COUNTIF('OMS Drop Downs'!$B$2:$B$4,'OMS Response Form (ORF)'!N3450),COUNTIF('OMS Drop Downs'!$B$2:$B$4,'OMS Response Form (ORF)'!P3450),COUNTIF('OMS Drop Downs'!$B$2:$B$4,'OMS Response Form (ORF)'!Q3450),COUNTIF('OMS Drop Downs'!$B$2:$B$4,'OMS Response Form (ORF)'!R3450)),"Complete","Incomplete"))</f>
        <v/>
      </c>
      <c r="T3450" s="28" t="str">
        <f>IF(S3450="Complete",IF(AND(NOT(ISNA(VLOOKUP(CONCATENATE(F3450,G3450,H3450,I3450,J3450,K3450),'OMS Drop Downs'!G:G,1,FALSE))),IF(AND(G3450&lt;&gt;"C3",K3450&lt;&gt;"O5"),IF(SUM(COUNTIF(L3450:R3450,"Y"),COUNTIF(L3450:R3450,"N"))=0,"V","I"),IF(COUNTIF(L3450:R3450,"Y"),"V","I"))="V"),"Valid","Invalid")," ")</f>
        <v xml:space="preserve"> </v>
      </c>
      <c r="U3450"/>
    </row>
    <row r="3451" spans="2:21" x14ac:dyDescent="0.35">
      <c r="B3451" s="50"/>
      <c r="C3451" s="65"/>
      <c r="D3451" s="36"/>
      <c r="E3451" s="64"/>
      <c r="F3451" s="60"/>
      <c r="G3451" s="34"/>
      <c r="H3451" s="34"/>
      <c r="I3451" s="34"/>
      <c r="J3451" s="34"/>
      <c r="K3451" s="34"/>
      <c r="L3451" s="34"/>
      <c r="M3451" s="34"/>
      <c r="N3451" s="34"/>
      <c r="O3451" s="34"/>
      <c r="P3451" s="34"/>
      <c r="Q3451" s="34"/>
      <c r="R3451" s="34"/>
      <c r="S3451" s="27" t="str">
        <f>IF(COUNTA(B3451:R3451)=0,"",IF(AND(COUNTIF('OMS Drop Downs'!$C$2:$C$3,'OMS Response Form (ORF)'!F3451),COUNTIF('OMS Drop Downs'!$D$2:$D$5,'OMS Response Form (ORF)'!G3451),COUNTIF('OMS Drop Downs'!$A$2:$A$5,'OMS Response Form (ORF)'!H3451),COUNTIF('OMS Drop Downs'!$B$2:$B$4,'OMS Response Form (ORF)'!I3451),COUNTIF('OMS Drop Downs'!$A$2:$A$5,'OMS Response Form (ORF)'!J3451),COUNTIF('OMS Drop Downs'!$E$2:$E$7,'OMS Response Form (ORF)'!K3451),COUNTIF('OMS Drop Downs'!$B$2:$B$4,'OMS Response Form (ORF)'!L3451),COUNTIF('OMS Drop Downs'!$B$2:$B$4,'OMS Response Form (ORF)'!M3451),COUNTIF('OMS Drop Downs'!$B$2:$B$4,'OMS Response Form (ORF)'!N3451),COUNTIF('OMS Drop Downs'!$B$2:$B$4,'OMS Response Form (ORF)'!P3451),COUNTIF('OMS Drop Downs'!$B$2:$B$4,'OMS Response Form (ORF)'!Q3451),COUNTIF('OMS Drop Downs'!$B$2:$B$4,'OMS Response Form (ORF)'!R3451)),"Complete","Incomplete"))</f>
        <v/>
      </c>
      <c r="T3451" s="28" t="str">
        <f>IF(S3451="Complete",IF(AND(NOT(ISNA(VLOOKUP(CONCATENATE(F3451,G3451,H3451,I3451,J3451,K3451),'OMS Drop Downs'!G:G,1,FALSE))),IF(AND(G3451&lt;&gt;"C3",K3451&lt;&gt;"O5"),IF(SUM(COUNTIF(L3451:R3451,"Y"),COUNTIF(L3451:R3451,"N"))=0,"V","I"),IF(COUNTIF(L3451:R3451,"Y"),"V","I"))="V"),"Valid","Invalid")," ")</f>
        <v xml:space="preserve"> </v>
      </c>
      <c r="U3451"/>
    </row>
    <row r="3452" spans="2:21" x14ac:dyDescent="0.35">
      <c r="B3452" s="50"/>
      <c r="C3452" s="65"/>
      <c r="D3452" s="36"/>
      <c r="E3452" s="64"/>
      <c r="F3452" s="60"/>
      <c r="G3452" s="34"/>
      <c r="H3452" s="34"/>
      <c r="I3452" s="34"/>
      <c r="J3452" s="34"/>
      <c r="K3452" s="34"/>
      <c r="L3452" s="34"/>
      <c r="M3452" s="34"/>
      <c r="N3452" s="34"/>
      <c r="O3452" s="34"/>
      <c r="P3452" s="34"/>
      <c r="Q3452" s="34"/>
      <c r="R3452" s="34"/>
      <c r="S3452" s="27" t="str">
        <f>IF(COUNTA(B3452:R3452)=0,"",IF(AND(COUNTIF('OMS Drop Downs'!$C$2:$C$3,'OMS Response Form (ORF)'!F3452),COUNTIF('OMS Drop Downs'!$D$2:$D$5,'OMS Response Form (ORF)'!G3452),COUNTIF('OMS Drop Downs'!$A$2:$A$5,'OMS Response Form (ORF)'!H3452),COUNTIF('OMS Drop Downs'!$B$2:$B$4,'OMS Response Form (ORF)'!I3452),COUNTIF('OMS Drop Downs'!$A$2:$A$5,'OMS Response Form (ORF)'!J3452),COUNTIF('OMS Drop Downs'!$E$2:$E$7,'OMS Response Form (ORF)'!K3452),COUNTIF('OMS Drop Downs'!$B$2:$B$4,'OMS Response Form (ORF)'!L3452),COUNTIF('OMS Drop Downs'!$B$2:$B$4,'OMS Response Form (ORF)'!M3452),COUNTIF('OMS Drop Downs'!$B$2:$B$4,'OMS Response Form (ORF)'!N3452),COUNTIF('OMS Drop Downs'!$B$2:$B$4,'OMS Response Form (ORF)'!P3452),COUNTIF('OMS Drop Downs'!$B$2:$B$4,'OMS Response Form (ORF)'!Q3452),COUNTIF('OMS Drop Downs'!$B$2:$B$4,'OMS Response Form (ORF)'!R3452)),"Complete","Incomplete"))</f>
        <v/>
      </c>
      <c r="T3452" s="28" t="str">
        <f>IF(S3452="Complete",IF(AND(NOT(ISNA(VLOOKUP(CONCATENATE(F3452,G3452,H3452,I3452,J3452,K3452),'OMS Drop Downs'!G:G,1,FALSE))),IF(AND(G3452&lt;&gt;"C3",K3452&lt;&gt;"O5"),IF(SUM(COUNTIF(L3452:R3452,"Y"),COUNTIF(L3452:R3452,"N"))=0,"V","I"),IF(COUNTIF(L3452:R3452,"Y"),"V","I"))="V"),"Valid","Invalid")," ")</f>
        <v xml:space="preserve"> </v>
      </c>
      <c r="U3452"/>
    </row>
    <row r="3453" spans="2:21" x14ac:dyDescent="0.35">
      <c r="B3453" s="50"/>
      <c r="C3453" s="65"/>
      <c r="D3453" s="36"/>
      <c r="E3453" s="64"/>
      <c r="F3453" s="60"/>
      <c r="G3453" s="34"/>
      <c r="H3453" s="34"/>
      <c r="I3453" s="34"/>
      <c r="J3453" s="34"/>
      <c r="K3453" s="34"/>
      <c r="L3453" s="34"/>
      <c r="M3453" s="34"/>
      <c r="N3453" s="34"/>
      <c r="O3453" s="34"/>
      <c r="P3453" s="34"/>
      <c r="Q3453" s="34"/>
      <c r="R3453" s="34"/>
      <c r="S3453" s="27" t="str">
        <f>IF(COUNTA(B3453:R3453)=0,"",IF(AND(COUNTIF('OMS Drop Downs'!$C$2:$C$3,'OMS Response Form (ORF)'!F3453),COUNTIF('OMS Drop Downs'!$D$2:$D$5,'OMS Response Form (ORF)'!G3453),COUNTIF('OMS Drop Downs'!$A$2:$A$5,'OMS Response Form (ORF)'!H3453),COUNTIF('OMS Drop Downs'!$B$2:$B$4,'OMS Response Form (ORF)'!I3453),COUNTIF('OMS Drop Downs'!$A$2:$A$5,'OMS Response Form (ORF)'!J3453),COUNTIF('OMS Drop Downs'!$E$2:$E$7,'OMS Response Form (ORF)'!K3453),COUNTIF('OMS Drop Downs'!$B$2:$B$4,'OMS Response Form (ORF)'!L3453),COUNTIF('OMS Drop Downs'!$B$2:$B$4,'OMS Response Form (ORF)'!M3453),COUNTIF('OMS Drop Downs'!$B$2:$B$4,'OMS Response Form (ORF)'!N3453),COUNTIF('OMS Drop Downs'!$B$2:$B$4,'OMS Response Form (ORF)'!P3453),COUNTIF('OMS Drop Downs'!$B$2:$B$4,'OMS Response Form (ORF)'!Q3453),COUNTIF('OMS Drop Downs'!$B$2:$B$4,'OMS Response Form (ORF)'!R3453)),"Complete","Incomplete"))</f>
        <v/>
      </c>
      <c r="T3453" s="28" t="str">
        <f>IF(S3453="Complete",IF(AND(NOT(ISNA(VLOOKUP(CONCATENATE(F3453,G3453,H3453,I3453,J3453,K3453),'OMS Drop Downs'!G:G,1,FALSE))),IF(AND(G3453&lt;&gt;"C3",K3453&lt;&gt;"O5"),IF(SUM(COUNTIF(L3453:R3453,"Y"),COUNTIF(L3453:R3453,"N"))=0,"V","I"),IF(COUNTIF(L3453:R3453,"Y"),"V","I"))="V"),"Valid","Invalid")," ")</f>
        <v xml:space="preserve"> </v>
      </c>
      <c r="U3453"/>
    </row>
    <row r="3454" spans="2:21" x14ac:dyDescent="0.35">
      <c r="B3454" s="50"/>
      <c r="C3454" s="65"/>
      <c r="D3454" s="36"/>
      <c r="E3454" s="64"/>
      <c r="F3454" s="60"/>
      <c r="G3454" s="34"/>
      <c r="H3454" s="34"/>
      <c r="I3454" s="34"/>
      <c r="J3454" s="34"/>
      <c r="K3454" s="34"/>
      <c r="L3454" s="34"/>
      <c r="M3454" s="34"/>
      <c r="N3454" s="34"/>
      <c r="O3454" s="34"/>
      <c r="P3454" s="34"/>
      <c r="Q3454" s="34"/>
      <c r="R3454" s="34"/>
      <c r="S3454" s="27" t="str">
        <f>IF(COUNTA(B3454:R3454)=0,"",IF(AND(COUNTIF('OMS Drop Downs'!$C$2:$C$3,'OMS Response Form (ORF)'!F3454),COUNTIF('OMS Drop Downs'!$D$2:$D$5,'OMS Response Form (ORF)'!G3454),COUNTIF('OMS Drop Downs'!$A$2:$A$5,'OMS Response Form (ORF)'!H3454),COUNTIF('OMS Drop Downs'!$B$2:$B$4,'OMS Response Form (ORF)'!I3454),COUNTIF('OMS Drop Downs'!$A$2:$A$5,'OMS Response Form (ORF)'!J3454),COUNTIF('OMS Drop Downs'!$E$2:$E$7,'OMS Response Form (ORF)'!K3454),COUNTIF('OMS Drop Downs'!$B$2:$B$4,'OMS Response Form (ORF)'!L3454),COUNTIF('OMS Drop Downs'!$B$2:$B$4,'OMS Response Form (ORF)'!M3454),COUNTIF('OMS Drop Downs'!$B$2:$B$4,'OMS Response Form (ORF)'!N3454),COUNTIF('OMS Drop Downs'!$B$2:$B$4,'OMS Response Form (ORF)'!P3454),COUNTIF('OMS Drop Downs'!$B$2:$B$4,'OMS Response Form (ORF)'!Q3454),COUNTIF('OMS Drop Downs'!$B$2:$B$4,'OMS Response Form (ORF)'!R3454)),"Complete","Incomplete"))</f>
        <v/>
      </c>
      <c r="T3454" s="28" t="str">
        <f>IF(S3454="Complete",IF(AND(NOT(ISNA(VLOOKUP(CONCATENATE(F3454,G3454,H3454,I3454,J3454,K3454),'OMS Drop Downs'!G:G,1,FALSE))),IF(AND(G3454&lt;&gt;"C3",K3454&lt;&gt;"O5"),IF(SUM(COUNTIF(L3454:R3454,"Y"),COUNTIF(L3454:R3454,"N"))=0,"V","I"),IF(COUNTIF(L3454:R3454,"Y"),"V","I"))="V"),"Valid","Invalid")," ")</f>
        <v xml:space="preserve"> </v>
      </c>
      <c r="U3454"/>
    </row>
    <row r="3455" spans="2:21" x14ac:dyDescent="0.35">
      <c r="B3455" s="50"/>
      <c r="C3455" s="65"/>
      <c r="D3455" s="36"/>
      <c r="E3455" s="64"/>
      <c r="F3455" s="60"/>
      <c r="G3455" s="34"/>
      <c r="H3455" s="34"/>
      <c r="I3455" s="34"/>
      <c r="J3455" s="34"/>
      <c r="K3455" s="34"/>
      <c r="L3455" s="34"/>
      <c r="M3455" s="34"/>
      <c r="N3455" s="34"/>
      <c r="O3455" s="34"/>
      <c r="P3455" s="34"/>
      <c r="Q3455" s="34"/>
      <c r="R3455" s="34"/>
      <c r="S3455" s="27" t="str">
        <f>IF(COUNTA(B3455:R3455)=0,"",IF(AND(COUNTIF('OMS Drop Downs'!$C$2:$C$3,'OMS Response Form (ORF)'!F3455),COUNTIF('OMS Drop Downs'!$D$2:$D$5,'OMS Response Form (ORF)'!G3455),COUNTIF('OMS Drop Downs'!$A$2:$A$5,'OMS Response Form (ORF)'!H3455),COUNTIF('OMS Drop Downs'!$B$2:$B$4,'OMS Response Form (ORF)'!I3455),COUNTIF('OMS Drop Downs'!$A$2:$A$5,'OMS Response Form (ORF)'!J3455),COUNTIF('OMS Drop Downs'!$E$2:$E$7,'OMS Response Form (ORF)'!K3455),COUNTIF('OMS Drop Downs'!$B$2:$B$4,'OMS Response Form (ORF)'!L3455),COUNTIF('OMS Drop Downs'!$B$2:$B$4,'OMS Response Form (ORF)'!M3455),COUNTIF('OMS Drop Downs'!$B$2:$B$4,'OMS Response Form (ORF)'!N3455),COUNTIF('OMS Drop Downs'!$B$2:$B$4,'OMS Response Form (ORF)'!P3455),COUNTIF('OMS Drop Downs'!$B$2:$B$4,'OMS Response Form (ORF)'!Q3455),COUNTIF('OMS Drop Downs'!$B$2:$B$4,'OMS Response Form (ORF)'!R3455)),"Complete","Incomplete"))</f>
        <v/>
      </c>
      <c r="T3455" s="28" t="str">
        <f>IF(S3455="Complete",IF(AND(NOT(ISNA(VLOOKUP(CONCATENATE(F3455,G3455,H3455,I3455,J3455,K3455),'OMS Drop Downs'!G:G,1,FALSE))),IF(AND(G3455&lt;&gt;"C3",K3455&lt;&gt;"O5"),IF(SUM(COUNTIF(L3455:R3455,"Y"),COUNTIF(L3455:R3455,"N"))=0,"V","I"),IF(COUNTIF(L3455:R3455,"Y"),"V","I"))="V"),"Valid","Invalid")," ")</f>
        <v xml:space="preserve"> </v>
      </c>
      <c r="U3455"/>
    </row>
    <row r="3456" spans="2:21" x14ac:dyDescent="0.35">
      <c r="B3456" s="50"/>
      <c r="C3456" s="65"/>
      <c r="D3456" s="36"/>
      <c r="E3456" s="64"/>
      <c r="F3456" s="60"/>
      <c r="G3456" s="34"/>
      <c r="H3456" s="34"/>
      <c r="I3456" s="34"/>
      <c r="J3456" s="34"/>
      <c r="K3456" s="34"/>
      <c r="L3456" s="34"/>
      <c r="M3456" s="34"/>
      <c r="N3456" s="34"/>
      <c r="O3456" s="34"/>
      <c r="P3456" s="34"/>
      <c r="Q3456" s="34"/>
      <c r="R3456" s="34"/>
      <c r="S3456" s="27" t="str">
        <f>IF(COUNTA(B3456:R3456)=0,"",IF(AND(COUNTIF('OMS Drop Downs'!$C$2:$C$3,'OMS Response Form (ORF)'!F3456),COUNTIF('OMS Drop Downs'!$D$2:$D$5,'OMS Response Form (ORF)'!G3456),COUNTIF('OMS Drop Downs'!$A$2:$A$5,'OMS Response Form (ORF)'!H3456),COUNTIF('OMS Drop Downs'!$B$2:$B$4,'OMS Response Form (ORF)'!I3456),COUNTIF('OMS Drop Downs'!$A$2:$A$5,'OMS Response Form (ORF)'!J3456),COUNTIF('OMS Drop Downs'!$E$2:$E$7,'OMS Response Form (ORF)'!K3456),COUNTIF('OMS Drop Downs'!$B$2:$B$4,'OMS Response Form (ORF)'!L3456),COUNTIF('OMS Drop Downs'!$B$2:$B$4,'OMS Response Form (ORF)'!M3456),COUNTIF('OMS Drop Downs'!$B$2:$B$4,'OMS Response Form (ORF)'!N3456),COUNTIF('OMS Drop Downs'!$B$2:$B$4,'OMS Response Form (ORF)'!P3456),COUNTIF('OMS Drop Downs'!$B$2:$B$4,'OMS Response Form (ORF)'!Q3456),COUNTIF('OMS Drop Downs'!$B$2:$B$4,'OMS Response Form (ORF)'!R3456)),"Complete","Incomplete"))</f>
        <v/>
      </c>
      <c r="T3456" s="28" t="str">
        <f>IF(S3456="Complete",IF(AND(NOT(ISNA(VLOOKUP(CONCATENATE(F3456,G3456,H3456,I3456,J3456,K3456),'OMS Drop Downs'!G:G,1,FALSE))),IF(AND(G3456&lt;&gt;"C3",K3456&lt;&gt;"O5"),IF(SUM(COUNTIF(L3456:R3456,"Y"),COUNTIF(L3456:R3456,"N"))=0,"V","I"),IF(COUNTIF(L3456:R3456,"Y"),"V","I"))="V"),"Valid","Invalid")," ")</f>
        <v xml:space="preserve"> </v>
      </c>
      <c r="U3456"/>
    </row>
    <row r="3457" spans="2:21" x14ac:dyDescent="0.35">
      <c r="B3457" s="50"/>
      <c r="C3457" s="65"/>
      <c r="D3457" s="36"/>
      <c r="E3457" s="64"/>
      <c r="F3457" s="60"/>
      <c r="G3457" s="34"/>
      <c r="H3457" s="34"/>
      <c r="I3457" s="34"/>
      <c r="J3457" s="34"/>
      <c r="K3457" s="34"/>
      <c r="L3457" s="34"/>
      <c r="M3457" s="34"/>
      <c r="N3457" s="34"/>
      <c r="O3457" s="34"/>
      <c r="P3457" s="34"/>
      <c r="Q3457" s="34"/>
      <c r="R3457" s="34"/>
      <c r="S3457" s="27" t="str">
        <f>IF(COUNTA(B3457:R3457)=0,"",IF(AND(COUNTIF('OMS Drop Downs'!$C$2:$C$3,'OMS Response Form (ORF)'!F3457),COUNTIF('OMS Drop Downs'!$D$2:$D$5,'OMS Response Form (ORF)'!G3457),COUNTIF('OMS Drop Downs'!$A$2:$A$5,'OMS Response Form (ORF)'!H3457),COUNTIF('OMS Drop Downs'!$B$2:$B$4,'OMS Response Form (ORF)'!I3457),COUNTIF('OMS Drop Downs'!$A$2:$A$5,'OMS Response Form (ORF)'!J3457),COUNTIF('OMS Drop Downs'!$E$2:$E$7,'OMS Response Form (ORF)'!K3457),COUNTIF('OMS Drop Downs'!$B$2:$B$4,'OMS Response Form (ORF)'!L3457),COUNTIF('OMS Drop Downs'!$B$2:$B$4,'OMS Response Form (ORF)'!M3457),COUNTIF('OMS Drop Downs'!$B$2:$B$4,'OMS Response Form (ORF)'!N3457),COUNTIF('OMS Drop Downs'!$B$2:$B$4,'OMS Response Form (ORF)'!P3457),COUNTIF('OMS Drop Downs'!$B$2:$B$4,'OMS Response Form (ORF)'!Q3457),COUNTIF('OMS Drop Downs'!$B$2:$B$4,'OMS Response Form (ORF)'!R3457)),"Complete","Incomplete"))</f>
        <v/>
      </c>
      <c r="T3457" s="28" t="str">
        <f>IF(S3457="Complete",IF(AND(NOT(ISNA(VLOOKUP(CONCATENATE(F3457,G3457,H3457,I3457,J3457,K3457),'OMS Drop Downs'!G:G,1,FALSE))),IF(AND(G3457&lt;&gt;"C3",K3457&lt;&gt;"O5"),IF(SUM(COUNTIF(L3457:R3457,"Y"),COUNTIF(L3457:R3457,"N"))=0,"V","I"),IF(COUNTIF(L3457:R3457,"Y"),"V","I"))="V"),"Valid","Invalid")," ")</f>
        <v xml:space="preserve"> </v>
      </c>
      <c r="U3457"/>
    </row>
    <row r="3458" spans="2:21" x14ac:dyDescent="0.35">
      <c r="B3458" s="50"/>
      <c r="C3458" s="65"/>
      <c r="D3458" s="36"/>
      <c r="E3458" s="64"/>
      <c r="F3458" s="60"/>
      <c r="G3458" s="34"/>
      <c r="H3458" s="34"/>
      <c r="I3458" s="34"/>
      <c r="J3458" s="34"/>
      <c r="K3458" s="34"/>
      <c r="L3458" s="34"/>
      <c r="M3458" s="34"/>
      <c r="N3458" s="34"/>
      <c r="O3458" s="34"/>
      <c r="P3458" s="34"/>
      <c r="Q3458" s="34"/>
      <c r="R3458" s="34"/>
      <c r="S3458" s="27" t="str">
        <f>IF(COUNTA(B3458:R3458)=0,"",IF(AND(COUNTIF('OMS Drop Downs'!$C$2:$C$3,'OMS Response Form (ORF)'!F3458),COUNTIF('OMS Drop Downs'!$D$2:$D$5,'OMS Response Form (ORF)'!G3458),COUNTIF('OMS Drop Downs'!$A$2:$A$5,'OMS Response Form (ORF)'!H3458),COUNTIF('OMS Drop Downs'!$B$2:$B$4,'OMS Response Form (ORF)'!I3458),COUNTIF('OMS Drop Downs'!$A$2:$A$5,'OMS Response Form (ORF)'!J3458),COUNTIF('OMS Drop Downs'!$E$2:$E$7,'OMS Response Form (ORF)'!K3458),COUNTIF('OMS Drop Downs'!$B$2:$B$4,'OMS Response Form (ORF)'!L3458),COUNTIF('OMS Drop Downs'!$B$2:$B$4,'OMS Response Form (ORF)'!M3458),COUNTIF('OMS Drop Downs'!$B$2:$B$4,'OMS Response Form (ORF)'!N3458),COUNTIF('OMS Drop Downs'!$B$2:$B$4,'OMS Response Form (ORF)'!P3458),COUNTIF('OMS Drop Downs'!$B$2:$B$4,'OMS Response Form (ORF)'!Q3458),COUNTIF('OMS Drop Downs'!$B$2:$B$4,'OMS Response Form (ORF)'!R3458)),"Complete","Incomplete"))</f>
        <v/>
      </c>
      <c r="T3458" s="28" t="str">
        <f>IF(S3458="Complete",IF(AND(NOT(ISNA(VLOOKUP(CONCATENATE(F3458,G3458,H3458,I3458,J3458,K3458),'OMS Drop Downs'!G:G,1,FALSE))),IF(AND(G3458&lt;&gt;"C3",K3458&lt;&gt;"O5"),IF(SUM(COUNTIF(L3458:R3458,"Y"),COUNTIF(L3458:R3458,"N"))=0,"V","I"),IF(COUNTIF(L3458:R3458,"Y"),"V","I"))="V"),"Valid","Invalid")," ")</f>
        <v xml:space="preserve"> </v>
      </c>
      <c r="U3458"/>
    </row>
    <row r="3459" spans="2:21" x14ac:dyDescent="0.35">
      <c r="B3459" s="50"/>
      <c r="C3459" s="65"/>
      <c r="D3459" s="36"/>
      <c r="E3459" s="64"/>
      <c r="F3459" s="60"/>
      <c r="G3459" s="34"/>
      <c r="H3459" s="34"/>
      <c r="I3459" s="34"/>
      <c r="J3459" s="34"/>
      <c r="K3459" s="34"/>
      <c r="L3459" s="34"/>
      <c r="M3459" s="34"/>
      <c r="N3459" s="34"/>
      <c r="O3459" s="34"/>
      <c r="P3459" s="34"/>
      <c r="Q3459" s="34"/>
      <c r="R3459" s="34"/>
      <c r="S3459" s="27" t="str">
        <f>IF(COUNTA(B3459:R3459)=0,"",IF(AND(COUNTIF('OMS Drop Downs'!$C$2:$C$3,'OMS Response Form (ORF)'!F3459),COUNTIF('OMS Drop Downs'!$D$2:$D$5,'OMS Response Form (ORF)'!G3459),COUNTIF('OMS Drop Downs'!$A$2:$A$5,'OMS Response Form (ORF)'!H3459),COUNTIF('OMS Drop Downs'!$B$2:$B$4,'OMS Response Form (ORF)'!I3459),COUNTIF('OMS Drop Downs'!$A$2:$A$5,'OMS Response Form (ORF)'!J3459),COUNTIF('OMS Drop Downs'!$E$2:$E$7,'OMS Response Form (ORF)'!K3459),COUNTIF('OMS Drop Downs'!$B$2:$B$4,'OMS Response Form (ORF)'!L3459),COUNTIF('OMS Drop Downs'!$B$2:$B$4,'OMS Response Form (ORF)'!M3459),COUNTIF('OMS Drop Downs'!$B$2:$B$4,'OMS Response Form (ORF)'!N3459),COUNTIF('OMS Drop Downs'!$B$2:$B$4,'OMS Response Form (ORF)'!P3459),COUNTIF('OMS Drop Downs'!$B$2:$B$4,'OMS Response Form (ORF)'!Q3459),COUNTIF('OMS Drop Downs'!$B$2:$B$4,'OMS Response Form (ORF)'!R3459)),"Complete","Incomplete"))</f>
        <v/>
      </c>
      <c r="T3459" s="28" t="str">
        <f>IF(S3459="Complete",IF(AND(NOT(ISNA(VLOOKUP(CONCATENATE(F3459,G3459,H3459,I3459,J3459,K3459),'OMS Drop Downs'!G:G,1,FALSE))),IF(AND(G3459&lt;&gt;"C3",K3459&lt;&gt;"O5"),IF(SUM(COUNTIF(L3459:R3459,"Y"),COUNTIF(L3459:R3459,"N"))=0,"V","I"),IF(COUNTIF(L3459:R3459,"Y"),"V","I"))="V"),"Valid","Invalid")," ")</f>
        <v xml:space="preserve"> </v>
      </c>
      <c r="U3459"/>
    </row>
    <row r="3460" spans="2:21" x14ac:dyDescent="0.35">
      <c r="B3460" s="50"/>
      <c r="C3460" s="65"/>
      <c r="D3460" s="36"/>
      <c r="E3460" s="64"/>
      <c r="F3460" s="60"/>
      <c r="G3460" s="34"/>
      <c r="H3460" s="34"/>
      <c r="I3460" s="34"/>
      <c r="J3460" s="34"/>
      <c r="K3460" s="34"/>
      <c r="L3460" s="34"/>
      <c r="M3460" s="34"/>
      <c r="N3460" s="34"/>
      <c r="O3460" s="34"/>
      <c r="P3460" s="34"/>
      <c r="Q3460" s="34"/>
      <c r="R3460" s="34"/>
      <c r="S3460" s="27" t="str">
        <f>IF(COUNTA(B3460:R3460)=0,"",IF(AND(COUNTIF('OMS Drop Downs'!$C$2:$C$3,'OMS Response Form (ORF)'!F3460),COUNTIF('OMS Drop Downs'!$D$2:$D$5,'OMS Response Form (ORF)'!G3460),COUNTIF('OMS Drop Downs'!$A$2:$A$5,'OMS Response Form (ORF)'!H3460),COUNTIF('OMS Drop Downs'!$B$2:$B$4,'OMS Response Form (ORF)'!I3460),COUNTIF('OMS Drop Downs'!$A$2:$A$5,'OMS Response Form (ORF)'!J3460),COUNTIF('OMS Drop Downs'!$E$2:$E$7,'OMS Response Form (ORF)'!K3460),COUNTIF('OMS Drop Downs'!$B$2:$B$4,'OMS Response Form (ORF)'!L3460),COUNTIF('OMS Drop Downs'!$B$2:$B$4,'OMS Response Form (ORF)'!M3460),COUNTIF('OMS Drop Downs'!$B$2:$B$4,'OMS Response Form (ORF)'!N3460),COUNTIF('OMS Drop Downs'!$B$2:$B$4,'OMS Response Form (ORF)'!P3460),COUNTIF('OMS Drop Downs'!$B$2:$B$4,'OMS Response Form (ORF)'!Q3460),COUNTIF('OMS Drop Downs'!$B$2:$B$4,'OMS Response Form (ORF)'!R3460)),"Complete","Incomplete"))</f>
        <v/>
      </c>
      <c r="T3460" s="28" t="str">
        <f>IF(S3460="Complete",IF(AND(NOT(ISNA(VLOOKUP(CONCATENATE(F3460,G3460,H3460,I3460,J3460,K3460),'OMS Drop Downs'!G:G,1,FALSE))),IF(AND(G3460&lt;&gt;"C3",K3460&lt;&gt;"O5"),IF(SUM(COUNTIF(L3460:R3460,"Y"),COUNTIF(L3460:R3460,"N"))=0,"V","I"),IF(COUNTIF(L3460:R3460,"Y"),"V","I"))="V"),"Valid","Invalid")," ")</f>
        <v xml:space="preserve"> </v>
      </c>
      <c r="U3460"/>
    </row>
    <row r="3461" spans="2:21" x14ac:dyDescent="0.35">
      <c r="B3461" s="50"/>
      <c r="C3461" s="65"/>
      <c r="D3461" s="36"/>
      <c r="E3461" s="64"/>
      <c r="F3461" s="60"/>
      <c r="G3461" s="34"/>
      <c r="H3461" s="34"/>
      <c r="I3461" s="34"/>
      <c r="J3461" s="34"/>
      <c r="K3461" s="34"/>
      <c r="L3461" s="34"/>
      <c r="M3461" s="34"/>
      <c r="N3461" s="34"/>
      <c r="O3461" s="34"/>
      <c r="P3461" s="34"/>
      <c r="Q3461" s="34"/>
      <c r="R3461" s="34"/>
      <c r="S3461" s="27" t="str">
        <f>IF(COUNTA(B3461:R3461)=0,"",IF(AND(COUNTIF('OMS Drop Downs'!$C$2:$C$3,'OMS Response Form (ORF)'!F3461),COUNTIF('OMS Drop Downs'!$D$2:$D$5,'OMS Response Form (ORF)'!G3461),COUNTIF('OMS Drop Downs'!$A$2:$A$5,'OMS Response Form (ORF)'!H3461),COUNTIF('OMS Drop Downs'!$B$2:$B$4,'OMS Response Form (ORF)'!I3461),COUNTIF('OMS Drop Downs'!$A$2:$A$5,'OMS Response Form (ORF)'!J3461),COUNTIF('OMS Drop Downs'!$E$2:$E$7,'OMS Response Form (ORF)'!K3461),COUNTIF('OMS Drop Downs'!$B$2:$B$4,'OMS Response Form (ORF)'!L3461),COUNTIF('OMS Drop Downs'!$B$2:$B$4,'OMS Response Form (ORF)'!M3461),COUNTIF('OMS Drop Downs'!$B$2:$B$4,'OMS Response Form (ORF)'!N3461),COUNTIF('OMS Drop Downs'!$B$2:$B$4,'OMS Response Form (ORF)'!P3461),COUNTIF('OMS Drop Downs'!$B$2:$B$4,'OMS Response Form (ORF)'!Q3461),COUNTIF('OMS Drop Downs'!$B$2:$B$4,'OMS Response Form (ORF)'!R3461)),"Complete","Incomplete"))</f>
        <v/>
      </c>
      <c r="T3461" s="28" t="str">
        <f>IF(S3461="Complete",IF(AND(NOT(ISNA(VLOOKUP(CONCATENATE(F3461,G3461,H3461,I3461,J3461,K3461),'OMS Drop Downs'!G:G,1,FALSE))),IF(AND(G3461&lt;&gt;"C3",K3461&lt;&gt;"O5"),IF(SUM(COUNTIF(L3461:R3461,"Y"),COUNTIF(L3461:R3461,"N"))=0,"V","I"),IF(COUNTIF(L3461:R3461,"Y"),"V","I"))="V"),"Valid","Invalid")," ")</f>
        <v xml:space="preserve"> </v>
      </c>
      <c r="U3461"/>
    </row>
    <row r="3462" spans="2:21" x14ac:dyDescent="0.35">
      <c r="B3462" s="50"/>
      <c r="C3462" s="65"/>
      <c r="D3462" s="36"/>
      <c r="E3462" s="64"/>
      <c r="F3462" s="60"/>
      <c r="G3462" s="34"/>
      <c r="H3462" s="34"/>
      <c r="I3462" s="34"/>
      <c r="J3462" s="34"/>
      <c r="K3462" s="34"/>
      <c r="L3462" s="34"/>
      <c r="M3462" s="34"/>
      <c r="N3462" s="34"/>
      <c r="O3462" s="34"/>
      <c r="P3462" s="34"/>
      <c r="Q3462" s="34"/>
      <c r="R3462" s="34"/>
      <c r="S3462" s="27" t="str">
        <f>IF(COUNTA(B3462:R3462)=0,"",IF(AND(COUNTIF('OMS Drop Downs'!$C$2:$C$3,'OMS Response Form (ORF)'!F3462),COUNTIF('OMS Drop Downs'!$D$2:$D$5,'OMS Response Form (ORF)'!G3462),COUNTIF('OMS Drop Downs'!$A$2:$A$5,'OMS Response Form (ORF)'!H3462),COUNTIF('OMS Drop Downs'!$B$2:$B$4,'OMS Response Form (ORF)'!I3462),COUNTIF('OMS Drop Downs'!$A$2:$A$5,'OMS Response Form (ORF)'!J3462),COUNTIF('OMS Drop Downs'!$E$2:$E$7,'OMS Response Form (ORF)'!K3462),COUNTIF('OMS Drop Downs'!$B$2:$B$4,'OMS Response Form (ORF)'!L3462),COUNTIF('OMS Drop Downs'!$B$2:$B$4,'OMS Response Form (ORF)'!M3462),COUNTIF('OMS Drop Downs'!$B$2:$B$4,'OMS Response Form (ORF)'!N3462),COUNTIF('OMS Drop Downs'!$B$2:$B$4,'OMS Response Form (ORF)'!P3462),COUNTIF('OMS Drop Downs'!$B$2:$B$4,'OMS Response Form (ORF)'!Q3462),COUNTIF('OMS Drop Downs'!$B$2:$B$4,'OMS Response Form (ORF)'!R3462)),"Complete","Incomplete"))</f>
        <v/>
      </c>
      <c r="T3462" s="28" t="str">
        <f>IF(S3462="Complete",IF(AND(NOT(ISNA(VLOOKUP(CONCATENATE(F3462,G3462,H3462,I3462,J3462,K3462),'OMS Drop Downs'!G:G,1,FALSE))),IF(AND(G3462&lt;&gt;"C3",K3462&lt;&gt;"O5"),IF(SUM(COUNTIF(L3462:R3462,"Y"),COUNTIF(L3462:R3462,"N"))=0,"V","I"),IF(COUNTIF(L3462:R3462,"Y"),"V","I"))="V"),"Valid","Invalid")," ")</f>
        <v xml:space="preserve"> </v>
      </c>
      <c r="U3462"/>
    </row>
    <row r="3463" spans="2:21" x14ac:dyDescent="0.35">
      <c r="B3463" s="50"/>
      <c r="C3463" s="65"/>
      <c r="D3463" s="36"/>
      <c r="E3463" s="64"/>
      <c r="F3463" s="60"/>
      <c r="G3463" s="34"/>
      <c r="H3463" s="34"/>
      <c r="I3463" s="34"/>
      <c r="J3463" s="34"/>
      <c r="K3463" s="34"/>
      <c r="L3463" s="34"/>
      <c r="M3463" s="34"/>
      <c r="N3463" s="34"/>
      <c r="O3463" s="34"/>
      <c r="P3463" s="34"/>
      <c r="Q3463" s="34"/>
      <c r="R3463" s="34"/>
      <c r="S3463" s="27" t="str">
        <f>IF(COUNTA(B3463:R3463)=0,"",IF(AND(COUNTIF('OMS Drop Downs'!$C$2:$C$3,'OMS Response Form (ORF)'!F3463),COUNTIF('OMS Drop Downs'!$D$2:$D$5,'OMS Response Form (ORF)'!G3463),COUNTIF('OMS Drop Downs'!$A$2:$A$5,'OMS Response Form (ORF)'!H3463),COUNTIF('OMS Drop Downs'!$B$2:$B$4,'OMS Response Form (ORF)'!I3463),COUNTIF('OMS Drop Downs'!$A$2:$A$5,'OMS Response Form (ORF)'!J3463),COUNTIF('OMS Drop Downs'!$E$2:$E$7,'OMS Response Form (ORF)'!K3463),COUNTIF('OMS Drop Downs'!$B$2:$B$4,'OMS Response Form (ORF)'!L3463),COUNTIF('OMS Drop Downs'!$B$2:$B$4,'OMS Response Form (ORF)'!M3463),COUNTIF('OMS Drop Downs'!$B$2:$B$4,'OMS Response Form (ORF)'!N3463),COUNTIF('OMS Drop Downs'!$B$2:$B$4,'OMS Response Form (ORF)'!P3463),COUNTIF('OMS Drop Downs'!$B$2:$B$4,'OMS Response Form (ORF)'!Q3463),COUNTIF('OMS Drop Downs'!$B$2:$B$4,'OMS Response Form (ORF)'!R3463)),"Complete","Incomplete"))</f>
        <v/>
      </c>
      <c r="T3463" s="28" t="str">
        <f>IF(S3463="Complete",IF(AND(NOT(ISNA(VLOOKUP(CONCATENATE(F3463,G3463,H3463,I3463,J3463,K3463),'OMS Drop Downs'!G:G,1,FALSE))),IF(AND(G3463&lt;&gt;"C3",K3463&lt;&gt;"O5"),IF(SUM(COUNTIF(L3463:R3463,"Y"),COUNTIF(L3463:R3463,"N"))=0,"V","I"),IF(COUNTIF(L3463:R3463,"Y"),"V","I"))="V"),"Valid","Invalid")," ")</f>
        <v xml:space="preserve"> </v>
      </c>
      <c r="U3463"/>
    </row>
    <row r="3464" spans="2:21" x14ac:dyDescent="0.35">
      <c r="B3464" s="50"/>
      <c r="C3464" s="65"/>
      <c r="D3464" s="36"/>
      <c r="E3464" s="64"/>
      <c r="F3464" s="60"/>
      <c r="G3464" s="34"/>
      <c r="H3464" s="34"/>
      <c r="I3464" s="34"/>
      <c r="J3464" s="34"/>
      <c r="K3464" s="34"/>
      <c r="L3464" s="34"/>
      <c r="M3464" s="34"/>
      <c r="N3464" s="34"/>
      <c r="O3464" s="34"/>
      <c r="P3464" s="34"/>
      <c r="Q3464" s="34"/>
      <c r="R3464" s="34"/>
      <c r="S3464" s="27" t="str">
        <f>IF(COUNTA(B3464:R3464)=0,"",IF(AND(COUNTIF('OMS Drop Downs'!$C$2:$C$3,'OMS Response Form (ORF)'!F3464),COUNTIF('OMS Drop Downs'!$D$2:$D$5,'OMS Response Form (ORF)'!G3464),COUNTIF('OMS Drop Downs'!$A$2:$A$5,'OMS Response Form (ORF)'!H3464),COUNTIF('OMS Drop Downs'!$B$2:$B$4,'OMS Response Form (ORF)'!I3464),COUNTIF('OMS Drop Downs'!$A$2:$A$5,'OMS Response Form (ORF)'!J3464),COUNTIF('OMS Drop Downs'!$E$2:$E$7,'OMS Response Form (ORF)'!K3464),COUNTIF('OMS Drop Downs'!$B$2:$B$4,'OMS Response Form (ORF)'!L3464),COUNTIF('OMS Drop Downs'!$B$2:$B$4,'OMS Response Form (ORF)'!M3464),COUNTIF('OMS Drop Downs'!$B$2:$B$4,'OMS Response Form (ORF)'!N3464),COUNTIF('OMS Drop Downs'!$B$2:$B$4,'OMS Response Form (ORF)'!P3464),COUNTIF('OMS Drop Downs'!$B$2:$B$4,'OMS Response Form (ORF)'!Q3464),COUNTIF('OMS Drop Downs'!$B$2:$B$4,'OMS Response Form (ORF)'!R3464)),"Complete","Incomplete"))</f>
        <v/>
      </c>
      <c r="T3464" s="28" t="str">
        <f>IF(S3464="Complete",IF(AND(NOT(ISNA(VLOOKUP(CONCATENATE(F3464,G3464,H3464,I3464,J3464,K3464),'OMS Drop Downs'!G:G,1,FALSE))),IF(AND(G3464&lt;&gt;"C3",K3464&lt;&gt;"O5"),IF(SUM(COUNTIF(L3464:R3464,"Y"),COUNTIF(L3464:R3464,"N"))=0,"V","I"),IF(COUNTIF(L3464:R3464,"Y"),"V","I"))="V"),"Valid","Invalid")," ")</f>
        <v xml:space="preserve"> </v>
      </c>
      <c r="U3464"/>
    </row>
    <row r="3465" spans="2:21" x14ac:dyDescent="0.35">
      <c r="B3465" s="50"/>
      <c r="C3465" s="65"/>
      <c r="D3465" s="36"/>
      <c r="E3465" s="64"/>
      <c r="F3465" s="60"/>
      <c r="G3465" s="34"/>
      <c r="H3465" s="34"/>
      <c r="I3465" s="34"/>
      <c r="J3465" s="34"/>
      <c r="K3465" s="34"/>
      <c r="L3465" s="34"/>
      <c r="M3465" s="34"/>
      <c r="N3465" s="34"/>
      <c r="O3465" s="34"/>
      <c r="P3465" s="34"/>
      <c r="Q3465" s="34"/>
      <c r="R3465" s="34"/>
      <c r="S3465" s="27" t="str">
        <f>IF(COUNTA(B3465:R3465)=0,"",IF(AND(COUNTIF('OMS Drop Downs'!$C$2:$C$3,'OMS Response Form (ORF)'!F3465),COUNTIF('OMS Drop Downs'!$D$2:$D$5,'OMS Response Form (ORF)'!G3465),COUNTIF('OMS Drop Downs'!$A$2:$A$5,'OMS Response Form (ORF)'!H3465),COUNTIF('OMS Drop Downs'!$B$2:$B$4,'OMS Response Form (ORF)'!I3465),COUNTIF('OMS Drop Downs'!$A$2:$A$5,'OMS Response Form (ORF)'!J3465),COUNTIF('OMS Drop Downs'!$E$2:$E$7,'OMS Response Form (ORF)'!K3465),COUNTIF('OMS Drop Downs'!$B$2:$B$4,'OMS Response Form (ORF)'!L3465),COUNTIF('OMS Drop Downs'!$B$2:$B$4,'OMS Response Form (ORF)'!M3465),COUNTIF('OMS Drop Downs'!$B$2:$B$4,'OMS Response Form (ORF)'!N3465),COUNTIF('OMS Drop Downs'!$B$2:$B$4,'OMS Response Form (ORF)'!P3465),COUNTIF('OMS Drop Downs'!$B$2:$B$4,'OMS Response Form (ORF)'!Q3465),COUNTIF('OMS Drop Downs'!$B$2:$B$4,'OMS Response Form (ORF)'!R3465)),"Complete","Incomplete"))</f>
        <v/>
      </c>
      <c r="T3465" s="28" t="str">
        <f>IF(S3465="Complete",IF(AND(NOT(ISNA(VLOOKUP(CONCATENATE(F3465,G3465,H3465,I3465,J3465,K3465),'OMS Drop Downs'!G:G,1,FALSE))),IF(AND(G3465&lt;&gt;"C3",K3465&lt;&gt;"O5"),IF(SUM(COUNTIF(L3465:R3465,"Y"),COUNTIF(L3465:R3465,"N"))=0,"V","I"),IF(COUNTIF(L3465:R3465,"Y"),"V","I"))="V"),"Valid","Invalid")," ")</f>
        <v xml:space="preserve"> </v>
      </c>
      <c r="U3465"/>
    </row>
    <row r="3466" spans="2:21" x14ac:dyDescent="0.35">
      <c r="B3466" s="50"/>
      <c r="C3466" s="65"/>
      <c r="D3466" s="36"/>
      <c r="E3466" s="64"/>
      <c r="F3466" s="60"/>
      <c r="G3466" s="34"/>
      <c r="H3466" s="34"/>
      <c r="I3466" s="34"/>
      <c r="J3466" s="34"/>
      <c r="K3466" s="34"/>
      <c r="L3466" s="34"/>
      <c r="M3466" s="34"/>
      <c r="N3466" s="34"/>
      <c r="O3466" s="34"/>
      <c r="P3466" s="34"/>
      <c r="Q3466" s="34"/>
      <c r="R3466" s="34"/>
      <c r="S3466" s="27" t="str">
        <f>IF(COUNTA(B3466:R3466)=0,"",IF(AND(COUNTIF('OMS Drop Downs'!$C$2:$C$3,'OMS Response Form (ORF)'!F3466),COUNTIF('OMS Drop Downs'!$D$2:$D$5,'OMS Response Form (ORF)'!G3466),COUNTIF('OMS Drop Downs'!$A$2:$A$5,'OMS Response Form (ORF)'!H3466),COUNTIF('OMS Drop Downs'!$B$2:$B$4,'OMS Response Form (ORF)'!I3466),COUNTIF('OMS Drop Downs'!$A$2:$A$5,'OMS Response Form (ORF)'!J3466),COUNTIF('OMS Drop Downs'!$E$2:$E$7,'OMS Response Form (ORF)'!K3466),COUNTIF('OMS Drop Downs'!$B$2:$B$4,'OMS Response Form (ORF)'!L3466),COUNTIF('OMS Drop Downs'!$B$2:$B$4,'OMS Response Form (ORF)'!M3466),COUNTIF('OMS Drop Downs'!$B$2:$B$4,'OMS Response Form (ORF)'!N3466),COUNTIF('OMS Drop Downs'!$B$2:$B$4,'OMS Response Form (ORF)'!P3466),COUNTIF('OMS Drop Downs'!$B$2:$B$4,'OMS Response Form (ORF)'!Q3466),COUNTIF('OMS Drop Downs'!$B$2:$B$4,'OMS Response Form (ORF)'!R3466)),"Complete","Incomplete"))</f>
        <v/>
      </c>
      <c r="T3466" s="28" t="str">
        <f>IF(S3466="Complete",IF(AND(NOT(ISNA(VLOOKUP(CONCATENATE(F3466,G3466,H3466,I3466,J3466,K3466),'OMS Drop Downs'!G:G,1,FALSE))),IF(AND(G3466&lt;&gt;"C3",K3466&lt;&gt;"O5"),IF(SUM(COUNTIF(L3466:R3466,"Y"),COUNTIF(L3466:R3466,"N"))=0,"V","I"),IF(COUNTIF(L3466:R3466,"Y"),"V","I"))="V"),"Valid","Invalid")," ")</f>
        <v xml:space="preserve"> </v>
      </c>
      <c r="U3466"/>
    </row>
    <row r="3467" spans="2:21" x14ac:dyDescent="0.35">
      <c r="B3467" s="50"/>
      <c r="C3467" s="65"/>
      <c r="D3467" s="36"/>
      <c r="E3467" s="64"/>
      <c r="F3467" s="60"/>
      <c r="G3467" s="34"/>
      <c r="H3467" s="34"/>
      <c r="I3467" s="34"/>
      <c r="J3467" s="34"/>
      <c r="K3467" s="34"/>
      <c r="L3467" s="34"/>
      <c r="M3467" s="34"/>
      <c r="N3467" s="34"/>
      <c r="O3467" s="34"/>
      <c r="P3467" s="34"/>
      <c r="Q3467" s="34"/>
      <c r="R3467" s="34"/>
      <c r="S3467" s="27" t="str">
        <f>IF(COUNTA(B3467:R3467)=0,"",IF(AND(COUNTIF('OMS Drop Downs'!$C$2:$C$3,'OMS Response Form (ORF)'!F3467),COUNTIF('OMS Drop Downs'!$D$2:$D$5,'OMS Response Form (ORF)'!G3467),COUNTIF('OMS Drop Downs'!$A$2:$A$5,'OMS Response Form (ORF)'!H3467),COUNTIF('OMS Drop Downs'!$B$2:$B$4,'OMS Response Form (ORF)'!I3467),COUNTIF('OMS Drop Downs'!$A$2:$A$5,'OMS Response Form (ORF)'!J3467),COUNTIF('OMS Drop Downs'!$E$2:$E$7,'OMS Response Form (ORF)'!K3467),COUNTIF('OMS Drop Downs'!$B$2:$B$4,'OMS Response Form (ORF)'!L3467),COUNTIF('OMS Drop Downs'!$B$2:$B$4,'OMS Response Form (ORF)'!M3467),COUNTIF('OMS Drop Downs'!$B$2:$B$4,'OMS Response Form (ORF)'!N3467),COUNTIF('OMS Drop Downs'!$B$2:$B$4,'OMS Response Form (ORF)'!P3467),COUNTIF('OMS Drop Downs'!$B$2:$B$4,'OMS Response Form (ORF)'!Q3467),COUNTIF('OMS Drop Downs'!$B$2:$B$4,'OMS Response Form (ORF)'!R3467)),"Complete","Incomplete"))</f>
        <v/>
      </c>
      <c r="T3467" s="28" t="str">
        <f>IF(S3467="Complete",IF(AND(NOT(ISNA(VLOOKUP(CONCATENATE(F3467,G3467,H3467,I3467,J3467,K3467),'OMS Drop Downs'!G:G,1,FALSE))),IF(AND(G3467&lt;&gt;"C3",K3467&lt;&gt;"O5"),IF(SUM(COUNTIF(L3467:R3467,"Y"),COUNTIF(L3467:R3467,"N"))=0,"V","I"),IF(COUNTIF(L3467:R3467,"Y"),"V","I"))="V"),"Valid","Invalid")," ")</f>
        <v xml:space="preserve"> </v>
      </c>
      <c r="U3467"/>
    </row>
    <row r="3468" spans="2:21" x14ac:dyDescent="0.35">
      <c r="B3468" s="50"/>
      <c r="C3468" s="65"/>
      <c r="D3468" s="36"/>
      <c r="E3468" s="64"/>
      <c r="F3468" s="60"/>
      <c r="G3468" s="34"/>
      <c r="H3468" s="34"/>
      <c r="I3468" s="34"/>
      <c r="J3468" s="34"/>
      <c r="K3468" s="34"/>
      <c r="L3468" s="34"/>
      <c r="M3468" s="34"/>
      <c r="N3468" s="34"/>
      <c r="O3468" s="34"/>
      <c r="P3468" s="34"/>
      <c r="Q3468" s="34"/>
      <c r="R3468" s="34"/>
      <c r="S3468" s="27" t="str">
        <f>IF(COUNTA(B3468:R3468)=0,"",IF(AND(COUNTIF('OMS Drop Downs'!$C$2:$C$3,'OMS Response Form (ORF)'!F3468),COUNTIF('OMS Drop Downs'!$D$2:$D$5,'OMS Response Form (ORF)'!G3468),COUNTIF('OMS Drop Downs'!$A$2:$A$5,'OMS Response Form (ORF)'!H3468),COUNTIF('OMS Drop Downs'!$B$2:$B$4,'OMS Response Form (ORF)'!I3468),COUNTIF('OMS Drop Downs'!$A$2:$A$5,'OMS Response Form (ORF)'!J3468),COUNTIF('OMS Drop Downs'!$E$2:$E$7,'OMS Response Form (ORF)'!K3468),COUNTIF('OMS Drop Downs'!$B$2:$B$4,'OMS Response Form (ORF)'!L3468),COUNTIF('OMS Drop Downs'!$B$2:$B$4,'OMS Response Form (ORF)'!M3468),COUNTIF('OMS Drop Downs'!$B$2:$B$4,'OMS Response Form (ORF)'!N3468),COUNTIF('OMS Drop Downs'!$B$2:$B$4,'OMS Response Form (ORF)'!P3468),COUNTIF('OMS Drop Downs'!$B$2:$B$4,'OMS Response Form (ORF)'!Q3468),COUNTIF('OMS Drop Downs'!$B$2:$B$4,'OMS Response Form (ORF)'!R3468)),"Complete","Incomplete"))</f>
        <v/>
      </c>
      <c r="T3468" s="28" t="str">
        <f>IF(S3468="Complete",IF(AND(NOT(ISNA(VLOOKUP(CONCATENATE(F3468,G3468,H3468,I3468,J3468,K3468),'OMS Drop Downs'!G:G,1,FALSE))),IF(AND(G3468&lt;&gt;"C3",K3468&lt;&gt;"O5"),IF(SUM(COUNTIF(L3468:R3468,"Y"),COUNTIF(L3468:R3468,"N"))=0,"V","I"),IF(COUNTIF(L3468:R3468,"Y"),"V","I"))="V"),"Valid","Invalid")," ")</f>
        <v xml:space="preserve"> </v>
      </c>
      <c r="U3468"/>
    </row>
    <row r="3469" spans="2:21" x14ac:dyDescent="0.35">
      <c r="B3469" s="50"/>
      <c r="C3469" s="65"/>
      <c r="D3469" s="36"/>
      <c r="E3469" s="64"/>
      <c r="F3469" s="60"/>
      <c r="G3469" s="34"/>
      <c r="H3469" s="34"/>
      <c r="I3469" s="34"/>
      <c r="J3469" s="34"/>
      <c r="K3469" s="34"/>
      <c r="L3469" s="34"/>
      <c r="M3469" s="34"/>
      <c r="N3469" s="34"/>
      <c r="O3469" s="34"/>
      <c r="P3469" s="34"/>
      <c r="Q3469" s="34"/>
      <c r="R3469" s="34"/>
      <c r="S3469" s="27" t="str">
        <f>IF(COUNTA(B3469:R3469)=0,"",IF(AND(COUNTIF('OMS Drop Downs'!$C$2:$C$3,'OMS Response Form (ORF)'!F3469),COUNTIF('OMS Drop Downs'!$D$2:$D$5,'OMS Response Form (ORF)'!G3469),COUNTIF('OMS Drop Downs'!$A$2:$A$5,'OMS Response Form (ORF)'!H3469),COUNTIF('OMS Drop Downs'!$B$2:$B$4,'OMS Response Form (ORF)'!I3469),COUNTIF('OMS Drop Downs'!$A$2:$A$5,'OMS Response Form (ORF)'!J3469),COUNTIF('OMS Drop Downs'!$E$2:$E$7,'OMS Response Form (ORF)'!K3469),COUNTIF('OMS Drop Downs'!$B$2:$B$4,'OMS Response Form (ORF)'!L3469),COUNTIF('OMS Drop Downs'!$B$2:$B$4,'OMS Response Form (ORF)'!M3469),COUNTIF('OMS Drop Downs'!$B$2:$B$4,'OMS Response Form (ORF)'!N3469),COUNTIF('OMS Drop Downs'!$B$2:$B$4,'OMS Response Form (ORF)'!P3469),COUNTIF('OMS Drop Downs'!$B$2:$B$4,'OMS Response Form (ORF)'!Q3469),COUNTIF('OMS Drop Downs'!$B$2:$B$4,'OMS Response Form (ORF)'!R3469)),"Complete","Incomplete"))</f>
        <v/>
      </c>
      <c r="T3469" s="28" t="str">
        <f>IF(S3469="Complete",IF(AND(NOT(ISNA(VLOOKUP(CONCATENATE(F3469,G3469,H3469,I3469,J3469,K3469),'OMS Drop Downs'!G:G,1,FALSE))),IF(AND(G3469&lt;&gt;"C3",K3469&lt;&gt;"O5"),IF(SUM(COUNTIF(L3469:R3469,"Y"),COUNTIF(L3469:R3469,"N"))=0,"V","I"),IF(COUNTIF(L3469:R3469,"Y"),"V","I"))="V"),"Valid","Invalid")," ")</f>
        <v xml:space="preserve"> </v>
      </c>
      <c r="U3469"/>
    </row>
    <row r="3470" spans="2:21" x14ac:dyDescent="0.35">
      <c r="B3470" s="50"/>
      <c r="C3470" s="65"/>
      <c r="D3470" s="36"/>
      <c r="E3470" s="64"/>
      <c r="F3470" s="60"/>
      <c r="G3470" s="34"/>
      <c r="H3470" s="34"/>
      <c r="I3470" s="34"/>
      <c r="J3470" s="34"/>
      <c r="K3470" s="34"/>
      <c r="L3470" s="34"/>
      <c r="M3470" s="34"/>
      <c r="N3470" s="34"/>
      <c r="O3470" s="34"/>
      <c r="P3470" s="34"/>
      <c r="Q3470" s="34"/>
      <c r="R3470" s="34"/>
      <c r="S3470" s="27" t="str">
        <f>IF(COUNTA(B3470:R3470)=0,"",IF(AND(COUNTIF('OMS Drop Downs'!$C$2:$C$3,'OMS Response Form (ORF)'!F3470),COUNTIF('OMS Drop Downs'!$D$2:$D$5,'OMS Response Form (ORF)'!G3470),COUNTIF('OMS Drop Downs'!$A$2:$A$5,'OMS Response Form (ORF)'!H3470),COUNTIF('OMS Drop Downs'!$B$2:$B$4,'OMS Response Form (ORF)'!I3470),COUNTIF('OMS Drop Downs'!$A$2:$A$5,'OMS Response Form (ORF)'!J3470),COUNTIF('OMS Drop Downs'!$E$2:$E$7,'OMS Response Form (ORF)'!K3470),COUNTIF('OMS Drop Downs'!$B$2:$B$4,'OMS Response Form (ORF)'!L3470),COUNTIF('OMS Drop Downs'!$B$2:$B$4,'OMS Response Form (ORF)'!M3470),COUNTIF('OMS Drop Downs'!$B$2:$B$4,'OMS Response Form (ORF)'!N3470),COUNTIF('OMS Drop Downs'!$B$2:$B$4,'OMS Response Form (ORF)'!P3470),COUNTIF('OMS Drop Downs'!$B$2:$B$4,'OMS Response Form (ORF)'!Q3470),COUNTIF('OMS Drop Downs'!$B$2:$B$4,'OMS Response Form (ORF)'!R3470)),"Complete","Incomplete"))</f>
        <v/>
      </c>
      <c r="T3470" s="28" t="str">
        <f>IF(S3470="Complete",IF(AND(NOT(ISNA(VLOOKUP(CONCATENATE(F3470,G3470,H3470,I3470,J3470,K3470),'OMS Drop Downs'!G:G,1,FALSE))),IF(AND(G3470&lt;&gt;"C3",K3470&lt;&gt;"O5"),IF(SUM(COUNTIF(L3470:R3470,"Y"),COUNTIF(L3470:R3470,"N"))=0,"V","I"),IF(COUNTIF(L3470:R3470,"Y"),"V","I"))="V"),"Valid","Invalid")," ")</f>
        <v xml:space="preserve"> </v>
      </c>
      <c r="U3470"/>
    </row>
    <row r="3471" spans="2:21" x14ac:dyDescent="0.35">
      <c r="B3471" s="50"/>
      <c r="C3471" s="65"/>
      <c r="D3471" s="36"/>
      <c r="E3471" s="64"/>
      <c r="F3471" s="60"/>
      <c r="G3471" s="34"/>
      <c r="H3471" s="34"/>
      <c r="I3471" s="34"/>
      <c r="J3471" s="34"/>
      <c r="K3471" s="34"/>
      <c r="L3471" s="34"/>
      <c r="M3471" s="34"/>
      <c r="N3471" s="34"/>
      <c r="O3471" s="34"/>
      <c r="P3471" s="34"/>
      <c r="Q3471" s="34"/>
      <c r="R3471" s="34"/>
      <c r="S3471" s="27" t="str">
        <f>IF(COUNTA(B3471:R3471)=0,"",IF(AND(COUNTIF('OMS Drop Downs'!$C$2:$C$3,'OMS Response Form (ORF)'!F3471),COUNTIF('OMS Drop Downs'!$D$2:$D$5,'OMS Response Form (ORF)'!G3471),COUNTIF('OMS Drop Downs'!$A$2:$A$5,'OMS Response Form (ORF)'!H3471),COUNTIF('OMS Drop Downs'!$B$2:$B$4,'OMS Response Form (ORF)'!I3471),COUNTIF('OMS Drop Downs'!$A$2:$A$5,'OMS Response Form (ORF)'!J3471),COUNTIF('OMS Drop Downs'!$E$2:$E$7,'OMS Response Form (ORF)'!K3471),COUNTIF('OMS Drop Downs'!$B$2:$B$4,'OMS Response Form (ORF)'!L3471),COUNTIF('OMS Drop Downs'!$B$2:$B$4,'OMS Response Form (ORF)'!M3471),COUNTIF('OMS Drop Downs'!$B$2:$B$4,'OMS Response Form (ORF)'!N3471),COUNTIF('OMS Drop Downs'!$B$2:$B$4,'OMS Response Form (ORF)'!P3471),COUNTIF('OMS Drop Downs'!$B$2:$B$4,'OMS Response Form (ORF)'!Q3471),COUNTIF('OMS Drop Downs'!$B$2:$B$4,'OMS Response Form (ORF)'!R3471)),"Complete","Incomplete"))</f>
        <v/>
      </c>
      <c r="T3471" s="28" t="str">
        <f>IF(S3471="Complete",IF(AND(NOT(ISNA(VLOOKUP(CONCATENATE(F3471,G3471,H3471,I3471,J3471,K3471),'OMS Drop Downs'!G:G,1,FALSE))),IF(AND(G3471&lt;&gt;"C3",K3471&lt;&gt;"O5"),IF(SUM(COUNTIF(L3471:R3471,"Y"),COUNTIF(L3471:R3471,"N"))=0,"V","I"),IF(COUNTIF(L3471:R3471,"Y"),"V","I"))="V"),"Valid","Invalid")," ")</f>
        <v xml:space="preserve"> </v>
      </c>
      <c r="U3471"/>
    </row>
    <row r="3472" spans="2:21" x14ac:dyDescent="0.35">
      <c r="B3472" s="50"/>
      <c r="C3472" s="65"/>
      <c r="D3472" s="36"/>
      <c r="E3472" s="64"/>
      <c r="F3472" s="60"/>
      <c r="G3472" s="34"/>
      <c r="H3472" s="34"/>
      <c r="I3472" s="34"/>
      <c r="J3472" s="34"/>
      <c r="K3472" s="34"/>
      <c r="L3472" s="34"/>
      <c r="M3472" s="34"/>
      <c r="N3472" s="34"/>
      <c r="O3472" s="34"/>
      <c r="P3472" s="34"/>
      <c r="Q3472" s="34"/>
      <c r="R3472" s="34"/>
      <c r="S3472" s="27" t="str">
        <f>IF(COUNTA(B3472:R3472)=0,"",IF(AND(COUNTIF('OMS Drop Downs'!$C$2:$C$3,'OMS Response Form (ORF)'!F3472),COUNTIF('OMS Drop Downs'!$D$2:$D$5,'OMS Response Form (ORF)'!G3472),COUNTIF('OMS Drop Downs'!$A$2:$A$5,'OMS Response Form (ORF)'!H3472),COUNTIF('OMS Drop Downs'!$B$2:$B$4,'OMS Response Form (ORF)'!I3472),COUNTIF('OMS Drop Downs'!$A$2:$A$5,'OMS Response Form (ORF)'!J3472),COUNTIF('OMS Drop Downs'!$E$2:$E$7,'OMS Response Form (ORF)'!K3472),COUNTIF('OMS Drop Downs'!$B$2:$B$4,'OMS Response Form (ORF)'!L3472),COUNTIF('OMS Drop Downs'!$B$2:$B$4,'OMS Response Form (ORF)'!M3472),COUNTIF('OMS Drop Downs'!$B$2:$B$4,'OMS Response Form (ORF)'!N3472),COUNTIF('OMS Drop Downs'!$B$2:$B$4,'OMS Response Form (ORF)'!P3472),COUNTIF('OMS Drop Downs'!$B$2:$B$4,'OMS Response Form (ORF)'!Q3472),COUNTIF('OMS Drop Downs'!$B$2:$B$4,'OMS Response Form (ORF)'!R3472)),"Complete","Incomplete"))</f>
        <v/>
      </c>
      <c r="T3472" s="28" t="str">
        <f>IF(S3472="Complete",IF(AND(NOT(ISNA(VLOOKUP(CONCATENATE(F3472,G3472,H3472,I3472,J3472,K3472),'OMS Drop Downs'!G:G,1,FALSE))),IF(AND(G3472&lt;&gt;"C3",K3472&lt;&gt;"O5"),IF(SUM(COUNTIF(L3472:R3472,"Y"),COUNTIF(L3472:R3472,"N"))=0,"V","I"),IF(COUNTIF(L3472:R3472,"Y"),"V","I"))="V"),"Valid","Invalid")," ")</f>
        <v xml:space="preserve"> </v>
      </c>
      <c r="U3472"/>
    </row>
    <row r="3473" spans="2:21" x14ac:dyDescent="0.35">
      <c r="B3473" s="50"/>
      <c r="C3473" s="65"/>
      <c r="D3473" s="36"/>
      <c r="E3473" s="64"/>
      <c r="F3473" s="60"/>
      <c r="G3473" s="34"/>
      <c r="H3473" s="34"/>
      <c r="I3473" s="34"/>
      <c r="J3473" s="34"/>
      <c r="K3473" s="34"/>
      <c r="L3473" s="34"/>
      <c r="M3473" s="34"/>
      <c r="N3473" s="34"/>
      <c r="O3473" s="34"/>
      <c r="P3473" s="34"/>
      <c r="Q3473" s="34"/>
      <c r="R3473" s="34"/>
      <c r="S3473" s="27" t="str">
        <f>IF(COUNTA(B3473:R3473)=0,"",IF(AND(COUNTIF('OMS Drop Downs'!$C$2:$C$3,'OMS Response Form (ORF)'!F3473),COUNTIF('OMS Drop Downs'!$D$2:$D$5,'OMS Response Form (ORF)'!G3473),COUNTIF('OMS Drop Downs'!$A$2:$A$5,'OMS Response Form (ORF)'!H3473),COUNTIF('OMS Drop Downs'!$B$2:$B$4,'OMS Response Form (ORF)'!I3473),COUNTIF('OMS Drop Downs'!$A$2:$A$5,'OMS Response Form (ORF)'!J3473),COUNTIF('OMS Drop Downs'!$E$2:$E$7,'OMS Response Form (ORF)'!K3473),COUNTIF('OMS Drop Downs'!$B$2:$B$4,'OMS Response Form (ORF)'!L3473),COUNTIF('OMS Drop Downs'!$B$2:$B$4,'OMS Response Form (ORF)'!M3473),COUNTIF('OMS Drop Downs'!$B$2:$B$4,'OMS Response Form (ORF)'!N3473),COUNTIF('OMS Drop Downs'!$B$2:$B$4,'OMS Response Form (ORF)'!P3473),COUNTIF('OMS Drop Downs'!$B$2:$B$4,'OMS Response Form (ORF)'!Q3473),COUNTIF('OMS Drop Downs'!$B$2:$B$4,'OMS Response Form (ORF)'!R3473)),"Complete","Incomplete"))</f>
        <v/>
      </c>
      <c r="T3473" s="28" t="str">
        <f>IF(S3473="Complete",IF(AND(NOT(ISNA(VLOOKUP(CONCATENATE(F3473,G3473,H3473,I3473,J3473,K3473),'OMS Drop Downs'!G:G,1,FALSE))),IF(AND(G3473&lt;&gt;"C3",K3473&lt;&gt;"O5"),IF(SUM(COUNTIF(L3473:R3473,"Y"),COUNTIF(L3473:R3473,"N"))=0,"V","I"),IF(COUNTIF(L3473:R3473,"Y"),"V","I"))="V"),"Valid","Invalid")," ")</f>
        <v xml:space="preserve"> </v>
      </c>
      <c r="U3473"/>
    </row>
    <row r="3474" spans="2:21" x14ac:dyDescent="0.35">
      <c r="B3474" s="50"/>
      <c r="C3474" s="65"/>
      <c r="D3474" s="36"/>
      <c r="E3474" s="64"/>
      <c r="F3474" s="60"/>
      <c r="G3474" s="34"/>
      <c r="H3474" s="34"/>
      <c r="I3474" s="34"/>
      <c r="J3474" s="34"/>
      <c r="K3474" s="34"/>
      <c r="L3474" s="34"/>
      <c r="M3474" s="34"/>
      <c r="N3474" s="34"/>
      <c r="O3474" s="34"/>
      <c r="P3474" s="34"/>
      <c r="Q3474" s="34"/>
      <c r="R3474" s="34"/>
      <c r="S3474" s="27" t="str">
        <f>IF(COUNTA(B3474:R3474)=0,"",IF(AND(COUNTIF('OMS Drop Downs'!$C$2:$C$3,'OMS Response Form (ORF)'!F3474),COUNTIF('OMS Drop Downs'!$D$2:$D$5,'OMS Response Form (ORF)'!G3474),COUNTIF('OMS Drop Downs'!$A$2:$A$5,'OMS Response Form (ORF)'!H3474),COUNTIF('OMS Drop Downs'!$B$2:$B$4,'OMS Response Form (ORF)'!I3474),COUNTIF('OMS Drop Downs'!$A$2:$A$5,'OMS Response Form (ORF)'!J3474),COUNTIF('OMS Drop Downs'!$E$2:$E$7,'OMS Response Form (ORF)'!K3474),COUNTIF('OMS Drop Downs'!$B$2:$B$4,'OMS Response Form (ORF)'!L3474),COUNTIF('OMS Drop Downs'!$B$2:$B$4,'OMS Response Form (ORF)'!M3474),COUNTIF('OMS Drop Downs'!$B$2:$B$4,'OMS Response Form (ORF)'!N3474),COUNTIF('OMS Drop Downs'!$B$2:$B$4,'OMS Response Form (ORF)'!P3474),COUNTIF('OMS Drop Downs'!$B$2:$B$4,'OMS Response Form (ORF)'!Q3474),COUNTIF('OMS Drop Downs'!$B$2:$B$4,'OMS Response Form (ORF)'!R3474)),"Complete","Incomplete"))</f>
        <v/>
      </c>
      <c r="T3474" s="28" t="str">
        <f>IF(S3474="Complete",IF(AND(NOT(ISNA(VLOOKUP(CONCATENATE(F3474,G3474,H3474,I3474,J3474,K3474),'OMS Drop Downs'!G:G,1,FALSE))),IF(AND(G3474&lt;&gt;"C3",K3474&lt;&gt;"O5"),IF(SUM(COUNTIF(L3474:R3474,"Y"),COUNTIF(L3474:R3474,"N"))=0,"V","I"),IF(COUNTIF(L3474:R3474,"Y"),"V","I"))="V"),"Valid","Invalid")," ")</f>
        <v xml:space="preserve"> </v>
      </c>
      <c r="U3474"/>
    </row>
    <row r="3475" spans="2:21" x14ac:dyDescent="0.35">
      <c r="B3475" s="50"/>
      <c r="C3475" s="65"/>
      <c r="D3475" s="36"/>
      <c r="E3475" s="64"/>
      <c r="F3475" s="60"/>
      <c r="G3475" s="34"/>
      <c r="H3475" s="34"/>
      <c r="I3475" s="34"/>
      <c r="J3475" s="34"/>
      <c r="K3475" s="34"/>
      <c r="L3475" s="34"/>
      <c r="M3475" s="34"/>
      <c r="N3475" s="34"/>
      <c r="O3475" s="34"/>
      <c r="P3475" s="34"/>
      <c r="Q3475" s="34"/>
      <c r="R3475" s="34"/>
      <c r="S3475" s="27" t="str">
        <f>IF(COUNTA(B3475:R3475)=0,"",IF(AND(COUNTIF('OMS Drop Downs'!$C$2:$C$3,'OMS Response Form (ORF)'!F3475),COUNTIF('OMS Drop Downs'!$D$2:$D$5,'OMS Response Form (ORF)'!G3475),COUNTIF('OMS Drop Downs'!$A$2:$A$5,'OMS Response Form (ORF)'!H3475),COUNTIF('OMS Drop Downs'!$B$2:$B$4,'OMS Response Form (ORF)'!I3475),COUNTIF('OMS Drop Downs'!$A$2:$A$5,'OMS Response Form (ORF)'!J3475),COUNTIF('OMS Drop Downs'!$E$2:$E$7,'OMS Response Form (ORF)'!K3475),COUNTIF('OMS Drop Downs'!$B$2:$B$4,'OMS Response Form (ORF)'!L3475),COUNTIF('OMS Drop Downs'!$B$2:$B$4,'OMS Response Form (ORF)'!M3475),COUNTIF('OMS Drop Downs'!$B$2:$B$4,'OMS Response Form (ORF)'!N3475),COUNTIF('OMS Drop Downs'!$B$2:$B$4,'OMS Response Form (ORF)'!P3475),COUNTIF('OMS Drop Downs'!$B$2:$B$4,'OMS Response Form (ORF)'!Q3475),COUNTIF('OMS Drop Downs'!$B$2:$B$4,'OMS Response Form (ORF)'!R3475)),"Complete","Incomplete"))</f>
        <v/>
      </c>
      <c r="T3475" s="28" t="str">
        <f>IF(S3475="Complete",IF(AND(NOT(ISNA(VLOOKUP(CONCATENATE(F3475,G3475,H3475,I3475,J3475,K3475),'OMS Drop Downs'!G:G,1,FALSE))),IF(AND(G3475&lt;&gt;"C3",K3475&lt;&gt;"O5"),IF(SUM(COUNTIF(L3475:R3475,"Y"),COUNTIF(L3475:R3475,"N"))=0,"V","I"),IF(COUNTIF(L3475:R3475,"Y"),"V","I"))="V"),"Valid","Invalid")," ")</f>
        <v xml:space="preserve"> </v>
      </c>
      <c r="U3475"/>
    </row>
    <row r="3476" spans="2:21" x14ac:dyDescent="0.35">
      <c r="B3476" s="50"/>
      <c r="C3476" s="65"/>
      <c r="D3476" s="36"/>
      <c r="E3476" s="64"/>
      <c r="F3476" s="60"/>
      <c r="G3476" s="34"/>
      <c r="H3476" s="34"/>
      <c r="I3476" s="34"/>
      <c r="J3476" s="34"/>
      <c r="K3476" s="34"/>
      <c r="L3476" s="34"/>
      <c r="M3476" s="34"/>
      <c r="N3476" s="34"/>
      <c r="O3476" s="34"/>
      <c r="P3476" s="34"/>
      <c r="Q3476" s="34"/>
      <c r="R3476" s="34"/>
      <c r="S3476" s="27" t="str">
        <f>IF(COUNTA(B3476:R3476)=0,"",IF(AND(COUNTIF('OMS Drop Downs'!$C$2:$C$3,'OMS Response Form (ORF)'!F3476),COUNTIF('OMS Drop Downs'!$D$2:$D$5,'OMS Response Form (ORF)'!G3476),COUNTIF('OMS Drop Downs'!$A$2:$A$5,'OMS Response Form (ORF)'!H3476),COUNTIF('OMS Drop Downs'!$B$2:$B$4,'OMS Response Form (ORF)'!I3476),COUNTIF('OMS Drop Downs'!$A$2:$A$5,'OMS Response Form (ORF)'!J3476),COUNTIF('OMS Drop Downs'!$E$2:$E$7,'OMS Response Form (ORF)'!K3476),COUNTIF('OMS Drop Downs'!$B$2:$B$4,'OMS Response Form (ORF)'!L3476),COUNTIF('OMS Drop Downs'!$B$2:$B$4,'OMS Response Form (ORF)'!M3476),COUNTIF('OMS Drop Downs'!$B$2:$B$4,'OMS Response Form (ORF)'!N3476),COUNTIF('OMS Drop Downs'!$B$2:$B$4,'OMS Response Form (ORF)'!P3476),COUNTIF('OMS Drop Downs'!$B$2:$B$4,'OMS Response Form (ORF)'!Q3476),COUNTIF('OMS Drop Downs'!$B$2:$B$4,'OMS Response Form (ORF)'!R3476)),"Complete","Incomplete"))</f>
        <v/>
      </c>
      <c r="T3476" s="28" t="str">
        <f>IF(S3476="Complete",IF(AND(NOT(ISNA(VLOOKUP(CONCATENATE(F3476,G3476,H3476,I3476,J3476,K3476),'OMS Drop Downs'!G:G,1,FALSE))),IF(AND(G3476&lt;&gt;"C3",K3476&lt;&gt;"O5"),IF(SUM(COUNTIF(L3476:R3476,"Y"),COUNTIF(L3476:R3476,"N"))=0,"V","I"),IF(COUNTIF(L3476:R3476,"Y"),"V","I"))="V"),"Valid","Invalid")," ")</f>
        <v xml:space="preserve"> </v>
      </c>
      <c r="U3476"/>
    </row>
    <row r="3477" spans="2:21" x14ac:dyDescent="0.35">
      <c r="B3477" s="50"/>
      <c r="C3477" s="65"/>
      <c r="D3477" s="36"/>
      <c r="E3477" s="64"/>
      <c r="F3477" s="60"/>
      <c r="G3477" s="34"/>
      <c r="H3477" s="34"/>
      <c r="I3477" s="34"/>
      <c r="J3477" s="34"/>
      <c r="K3477" s="34"/>
      <c r="L3477" s="34"/>
      <c r="M3477" s="34"/>
      <c r="N3477" s="34"/>
      <c r="O3477" s="34"/>
      <c r="P3477" s="34"/>
      <c r="Q3477" s="34"/>
      <c r="R3477" s="34"/>
      <c r="S3477" s="27" t="str">
        <f>IF(COUNTA(B3477:R3477)=0,"",IF(AND(COUNTIF('OMS Drop Downs'!$C$2:$C$3,'OMS Response Form (ORF)'!F3477),COUNTIF('OMS Drop Downs'!$D$2:$D$5,'OMS Response Form (ORF)'!G3477),COUNTIF('OMS Drop Downs'!$A$2:$A$5,'OMS Response Form (ORF)'!H3477),COUNTIF('OMS Drop Downs'!$B$2:$B$4,'OMS Response Form (ORF)'!I3477),COUNTIF('OMS Drop Downs'!$A$2:$A$5,'OMS Response Form (ORF)'!J3477),COUNTIF('OMS Drop Downs'!$E$2:$E$7,'OMS Response Form (ORF)'!K3477),COUNTIF('OMS Drop Downs'!$B$2:$B$4,'OMS Response Form (ORF)'!L3477),COUNTIF('OMS Drop Downs'!$B$2:$B$4,'OMS Response Form (ORF)'!M3477),COUNTIF('OMS Drop Downs'!$B$2:$B$4,'OMS Response Form (ORF)'!N3477),COUNTIF('OMS Drop Downs'!$B$2:$B$4,'OMS Response Form (ORF)'!P3477),COUNTIF('OMS Drop Downs'!$B$2:$B$4,'OMS Response Form (ORF)'!Q3477),COUNTIF('OMS Drop Downs'!$B$2:$B$4,'OMS Response Form (ORF)'!R3477)),"Complete","Incomplete"))</f>
        <v/>
      </c>
      <c r="T3477" s="28" t="str">
        <f>IF(S3477="Complete",IF(AND(NOT(ISNA(VLOOKUP(CONCATENATE(F3477,G3477,H3477,I3477,J3477,K3477),'OMS Drop Downs'!G:G,1,FALSE))),IF(AND(G3477&lt;&gt;"C3",K3477&lt;&gt;"O5"),IF(SUM(COUNTIF(L3477:R3477,"Y"),COUNTIF(L3477:R3477,"N"))=0,"V","I"),IF(COUNTIF(L3477:R3477,"Y"),"V","I"))="V"),"Valid","Invalid")," ")</f>
        <v xml:space="preserve"> </v>
      </c>
      <c r="U3477"/>
    </row>
    <row r="3478" spans="2:21" x14ac:dyDescent="0.35">
      <c r="B3478" s="50"/>
      <c r="C3478" s="65"/>
      <c r="D3478" s="36"/>
      <c r="E3478" s="64"/>
      <c r="F3478" s="60"/>
      <c r="G3478" s="34"/>
      <c r="H3478" s="34"/>
      <c r="I3478" s="34"/>
      <c r="J3478" s="34"/>
      <c r="K3478" s="34"/>
      <c r="L3478" s="34"/>
      <c r="M3478" s="34"/>
      <c r="N3478" s="34"/>
      <c r="O3478" s="34"/>
      <c r="P3478" s="34"/>
      <c r="Q3478" s="34"/>
      <c r="R3478" s="34"/>
      <c r="S3478" s="27" t="str">
        <f>IF(COUNTA(B3478:R3478)=0,"",IF(AND(COUNTIF('OMS Drop Downs'!$C$2:$C$3,'OMS Response Form (ORF)'!F3478),COUNTIF('OMS Drop Downs'!$D$2:$D$5,'OMS Response Form (ORF)'!G3478),COUNTIF('OMS Drop Downs'!$A$2:$A$5,'OMS Response Form (ORF)'!H3478),COUNTIF('OMS Drop Downs'!$B$2:$B$4,'OMS Response Form (ORF)'!I3478),COUNTIF('OMS Drop Downs'!$A$2:$A$5,'OMS Response Form (ORF)'!J3478),COUNTIF('OMS Drop Downs'!$E$2:$E$7,'OMS Response Form (ORF)'!K3478),COUNTIF('OMS Drop Downs'!$B$2:$B$4,'OMS Response Form (ORF)'!L3478),COUNTIF('OMS Drop Downs'!$B$2:$B$4,'OMS Response Form (ORF)'!M3478),COUNTIF('OMS Drop Downs'!$B$2:$B$4,'OMS Response Form (ORF)'!N3478),COUNTIF('OMS Drop Downs'!$B$2:$B$4,'OMS Response Form (ORF)'!P3478),COUNTIF('OMS Drop Downs'!$B$2:$B$4,'OMS Response Form (ORF)'!Q3478),COUNTIF('OMS Drop Downs'!$B$2:$B$4,'OMS Response Form (ORF)'!R3478)),"Complete","Incomplete"))</f>
        <v/>
      </c>
      <c r="T3478" s="28" t="str">
        <f>IF(S3478="Complete",IF(AND(NOT(ISNA(VLOOKUP(CONCATENATE(F3478,G3478,H3478,I3478,J3478,K3478),'OMS Drop Downs'!G:G,1,FALSE))),IF(AND(G3478&lt;&gt;"C3",K3478&lt;&gt;"O5"),IF(SUM(COUNTIF(L3478:R3478,"Y"),COUNTIF(L3478:R3478,"N"))=0,"V","I"),IF(COUNTIF(L3478:R3478,"Y"),"V","I"))="V"),"Valid","Invalid")," ")</f>
        <v xml:space="preserve"> </v>
      </c>
      <c r="U3478"/>
    </row>
    <row r="3479" spans="2:21" x14ac:dyDescent="0.35">
      <c r="B3479" s="50"/>
      <c r="C3479" s="65"/>
      <c r="D3479" s="36"/>
      <c r="E3479" s="64"/>
      <c r="F3479" s="60"/>
      <c r="G3479" s="34"/>
      <c r="H3479" s="34"/>
      <c r="I3479" s="34"/>
      <c r="J3479" s="34"/>
      <c r="K3479" s="34"/>
      <c r="L3479" s="34"/>
      <c r="M3479" s="34"/>
      <c r="N3479" s="34"/>
      <c r="O3479" s="34"/>
      <c r="P3479" s="34"/>
      <c r="Q3479" s="34"/>
      <c r="R3479" s="34"/>
      <c r="S3479" s="27" t="str">
        <f>IF(COUNTA(B3479:R3479)=0,"",IF(AND(COUNTIF('OMS Drop Downs'!$C$2:$C$3,'OMS Response Form (ORF)'!F3479),COUNTIF('OMS Drop Downs'!$D$2:$D$5,'OMS Response Form (ORF)'!G3479),COUNTIF('OMS Drop Downs'!$A$2:$A$5,'OMS Response Form (ORF)'!H3479),COUNTIF('OMS Drop Downs'!$B$2:$B$4,'OMS Response Form (ORF)'!I3479),COUNTIF('OMS Drop Downs'!$A$2:$A$5,'OMS Response Form (ORF)'!J3479),COUNTIF('OMS Drop Downs'!$E$2:$E$7,'OMS Response Form (ORF)'!K3479),COUNTIF('OMS Drop Downs'!$B$2:$B$4,'OMS Response Form (ORF)'!L3479),COUNTIF('OMS Drop Downs'!$B$2:$B$4,'OMS Response Form (ORF)'!M3479),COUNTIF('OMS Drop Downs'!$B$2:$B$4,'OMS Response Form (ORF)'!N3479),COUNTIF('OMS Drop Downs'!$B$2:$B$4,'OMS Response Form (ORF)'!P3479),COUNTIF('OMS Drop Downs'!$B$2:$B$4,'OMS Response Form (ORF)'!Q3479),COUNTIF('OMS Drop Downs'!$B$2:$B$4,'OMS Response Form (ORF)'!R3479)),"Complete","Incomplete"))</f>
        <v/>
      </c>
      <c r="T3479" s="28" t="str">
        <f>IF(S3479="Complete",IF(AND(NOT(ISNA(VLOOKUP(CONCATENATE(F3479,G3479,H3479,I3479,J3479,K3479),'OMS Drop Downs'!G:G,1,FALSE))),IF(AND(G3479&lt;&gt;"C3",K3479&lt;&gt;"O5"),IF(SUM(COUNTIF(L3479:R3479,"Y"),COUNTIF(L3479:R3479,"N"))=0,"V","I"),IF(COUNTIF(L3479:R3479,"Y"),"V","I"))="V"),"Valid","Invalid")," ")</f>
        <v xml:space="preserve"> </v>
      </c>
      <c r="U3479"/>
    </row>
    <row r="3480" spans="2:21" x14ac:dyDescent="0.35">
      <c r="B3480" s="50"/>
      <c r="C3480" s="65"/>
      <c r="D3480" s="36"/>
      <c r="E3480" s="64"/>
      <c r="F3480" s="60"/>
      <c r="G3480" s="34"/>
      <c r="H3480" s="34"/>
      <c r="I3480" s="34"/>
      <c r="J3480" s="34"/>
      <c r="K3480" s="34"/>
      <c r="L3480" s="34"/>
      <c r="M3480" s="34"/>
      <c r="N3480" s="34"/>
      <c r="O3480" s="34"/>
      <c r="P3480" s="34"/>
      <c r="Q3480" s="34"/>
      <c r="R3480" s="34"/>
      <c r="S3480" s="27" t="str">
        <f>IF(COUNTA(B3480:R3480)=0,"",IF(AND(COUNTIF('OMS Drop Downs'!$C$2:$C$3,'OMS Response Form (ORF)'!F3480),COUNTIF('OMS Drop Downs'!$D$2:$D$5,'OMS Response Form (ORF)'!G3480),COUNTIF('OMS Drop Downs'!$A$2:$A$5,'OMS Response Form (ORF)'!H3480),COUNTIF('OMS Drop Downs'!$B$2:$B$4,'OMS Response Form (ORF)'!I3480),COUNTIF('OMS Drop Downs'!$A$2:$A$5,'OMS Response Form (ORF)'!J3480),COUNTIF('OMS Drop Downs'!$E$2:$E$7,'OMS Response Form (ORF)'!K3480),COUNTIF('OMS Drop Downs'!$B$2:$B$4,'OMS Response Form (ORF)'!L3480),COUNTIF('OMS Drop Downs'!$B$2:$B$4,'OMS Response Form (ORF)'!M3480),COUNTIF('OMS Drop Downs'!$B$2:$B$4,'OMS Response Form (ORF)'!N3480),COUNTIF('OMS Drop Downs'!$B$2:$B$4,'OMS Response Form (ORF)'!P3480),COUNTIF('OMS Drop Downs'!$B$2:$B$4,'OMS Response Form (ORF)'!Q3480),COUNTIF('OMS Drop Downs'!$B$2:$B$4,'OMS Response Form (ORF)'!R3480)),"Complete","Incomplete"))</f>
        <v/>
      </c>
      <c r="T3480" s="28" t="str">
        <f>IF(S3480="Complete",IF(AND(NOT(ISNA(VLOOKUP(CONCATENATE(F3480,G3480,H3480,I3480,J3480,K3480),'OMS Drop Downs'!G:G,1,FALSE))),IF(AND(G3480&lt;&gt;"C3",K3480&lt;&gt;"O5"),IF(SUM(COUNTIF(L3480:R3480,"Y"),COUNTIF(L3480:R3480,"N"))=0,"V","I"),IF(COUNTIF(L3480:R3480,"Y"),"V","I"))="V"),"Valid","Invalid")," ")</f>
        <v xml:space="preserve"> </v>
      </c>
      <c r="U3480"/>
    </row>
    <row r="3481" spans="2:21" x14ac:dyDescent="0.35">
      <c r="B3481" s="50"/>
      <c r="C3481" s="65"/>
      <c r="D3481" s="36"/>
      <c r="E3481" s="64"/>
      <c r="F3481" s="60"/>
      <c r="G3481" s="34"/>
      <c r="H3481" s="34"/>
      <c r="I3481" s="34"/>
      <c r="J3481" s="34"/>
      <c r="K3481" s="34"/>
      <c r="L3481" s="34"/>
      <c r="M3481" s="34"/>
      <c r="N3481" s="34"/>
      <c r="O3481" s="34"/>
      <c r="P3481" s="34"/>
      <c r="Q3481" s="34"/>
      <c r="R3481" s="34"/>
      <c r="S3481" s="27" t="str">
        <f>IF(COUNTA(B3481:R3481)=0,"",IF(AND(COUNTIF('OMS Drop Downs'!$C$2:$C$3,'OMS Response Form (ORF)'!F3481),COUNTIF('OMS Drop Downs'!$D$2:$D$5,'OMS Response Form (ORF)'!G3481),COUNTIF('OMS Drop Downs'!$A$2:$A$5,'OMS Response Form (ORF)'!H3481),COUNTIF('OMS Drop Downs'!$B$2:$B$4,'OMS Response Form (ORF)'!I3481),COUNTIF('OMS Drop Downs'!$A$2:$A$5,'OMS Response Form (ORF)'!J3481),COUNTIF('OMS Drop Downs'!$E$2:$E$7,'OMS Response Form (ORF)'!K3481),COUNTIF('OMS Drop Downs'!$B$2:$B$4,'OMS Response Form (ORF)'!L3481),COUNTIF('OMS Drop Downs'!$B$2:$B$4,'OMS Response Form (ORF)'!M3481),COUNTIF('OMS Drop Downs'!$B$2:$B$4,'OMS Response Form (ORF)'!N3481),COUNTIF('OMS Drop Downs'!$B$2:$B$4,'OMS Response Form (ORF)'!P3481),COUNTIF('OMS Drop Downs'!$B$2:$B$4,'OMS Response Form (ORF)'!Q3481),COUNTIF('OMS Drop Downs'!$B$2:$B$4,'OMS Response Form (ORF)'!R3481)),"Complete","Incomplete"))</f>
        <v/>
      </c>
      <c r="T3481" s="28" t="str">
        <f>IF(S3481="Complete",IF(AND(NOT(ISNA(VLOOKUP(CONCATENATE(F3481,G3481,H3481,I3481,J3481,K3481),'OMS Drop Downs'!G:G,1,FALSE))),IF(AND(G3481&lt;&gt;"C3",K3481&lt;&gt;"O5"),IF(SUM(COUNTIF(L3481:R3481,"Y"),COUNTIF(L3481:R3481,"N"))=0,"V","I"),IF(COUNTIF(L3481:R3481,"Y"),"V","I"))="V"),"Valid","Invalid")," ")</f>
        <v xml:space="preserve"> </v>
      </c>
      <c r="U3481"/>
    </row>
    <row r="3482" spans="2:21" x14ac:dyDescent="0.35">
      <c r="B3482" s="50"/>
      <c r="C3482" s="65"/>
      <c r="D3482" s="36"/>
      <c r="E3482" s="64"/>
      <c r="F3482" s="60"/>
      <c r="G3482" s="34"/>
      <c r="H3482" s="34"/>
      <c r="I3482" s="34"/>
      <c r="J3482" s="34"/>
      <c r="K3482" s="34"/>
      <c r="L3482" s="34"/>
      <c r="M3482" s="34"/>
      <c r="N3482" s="34"/>
      <c r="O3482" s="34"/>
      <c r="P3482" s="34"/>
      <c r="Q3482" s="34"/>
      <c r="R3482" s="34"/>
      <c r="S3482" s="27" t="str">
        <f>IF(COUNTA(B3482:R3482)=0,"",IF(AND(COUNTIF('OMS Drop Downs'!$C$2:$C$3,'OMS Response Form (ORF)'!F3482),COUNTIF('OMS Drop Downs'!$D$2:$D$5,'OMS Response Form (ORF)'!G3482),COUNTIF('OMS Drop Downs'!$A$2:$A$5,'OMS Response Form (ORF)'!H3482),COUNTIF('OMS Drop Downs'!$B$2:$B$4,'OMS Response Form (ORF)'!I3482),COUNTIF('OMS Drop Downs'!$A$2:$A$5,'OMS Response Form (ORF)'!J3482),COUNTIF('OMS Drop Downs'!$E$2:$E$7,'OMS Response Form (ORF)'!K3482),COUNTIF('OMS Drop Downs'!$B$2:$B$4,'OMS Response Form (ORF)'!L3482),COUNTIF('OMS Drop Downs'!$B$2:$B$4,'OMS Response Form (ORF)'!M3482),COUNTIF('OMS Drop Downs'!$B$2:$B$4,'OMS Response Form (ORF)'!N3482),COUNTIF('OMS Drop Downs'!$B$2:$B$4,'OMS Response Form (ORF)'!P3482),COUNTIF('OMS Drop Downs'!$B$2:$B$4,'OMS Response Form (ORF)'!Q3482),COUNTIF('OMS Drop Downs'!$B$2:$B$4,'OMS Response Form (ORF)'!R3482)),"Complete","Incomplete"))</f>
        <v/>
      </c>
      <c r="T3482" s="28" t="str">
        <f>IF(S3482="Complete",IF(AND(NOT(ISNA(VLOOKUP(CONCATENATE(F3482,G3482,H3482,I3482,J3482,K3482),'OMS Drop Downs'!G:G,1,FALSE))),IF(AND(G3482&lt;&gt;"C3",K3482&lt;&gt;"O5"),IF(SUM(COUNTIF(L3482:R3482,"Y"),COUNTIF(L3482:R3482,"N"))=0,"V","I"),IF(COUNTIF(L3482:R3482,"Y"),"V","I"))="V"),"Valid","Invalid")," ")</f>
        <v xml:space="preserve"> </v>
      </c>
      <c r="U3482"/>
    </row>
    <row r="3483" spans="2:21" x14ac:dyDescent="0.35">
      <c r="B3483" s="50"/>
      <c r="C3483" s="65"/>
      <c r="D3483" s="36"/>
      <c r="E3483" s="64"/>
      <c r="F3483" s="60"/>
      <c r="G3483" s="34"/>
      <c r="H3483" s="34"/>
      <c r="I3483" s="34"/>
      <c r="J3483" s="34"/>
      <c r="K3483" s="34"/>
      <c r="L3483" s="34"/>
      <c r="M3483" s="34"/>
      <c r="N3483" s="34"/>
      <c r="O3483" s="34"/>
      <c r="P3483" s="34"/>
      <c r="Q3483" s="34"/>
      <c r="R3483" s="34"/>
      <c r="S3483" s="27" t="str">
        <f>IF(COUNTA(B3483:R3483)=0,"",IF(AND(COUNTIF('OMS Drop Downs'!$C$2:$C$3,'OMS Response Form (ORF)'!F3483),COUNTIF('OMS Drop Downs'!$D$2:$D$5,'OMS Response Form (ORF)'!G3483),COUNTIF('OMS Drop Downs'!$A$2:$A$5,'OMS Response Form (ORF)'!H3483),COUNTIF('OMS Drop Downs'!$B$2:$B$4,'OMS Response Form (ORF)'!I3483),COUNTIF('OMS Drop Downs'!$A$2:$A$5,'OMS Response Form (ORF)'!J3483),COUNTIF('OMS Drop Downs'!$E$2:$E$7,'OMS Response Form (ORF)'!K3483),COUNTIF('OMS Drop Downs'!$B$2:$B$4,'OMS Response Form (ORF)'!L3483),COUNTIF('OMS Drop Downs'!$B$2:$B$4,'OMS Response Form (ORF)'!M3483),COUNTIF('OMS Drop Downs'!$B$2:$B$4,'OMS Response Form (ORF)'!N3483),COUNTIF('OMS Drop Downs'!$B$2:$B$4,'OMS Response Form (ORF)'!P3483),COUNTIF('OMS Drop Downs'!$B$2:$B$4,'OMS Response Form (ORF)'!Q3483),COUNTIF('OMS Drop Downs'!$B$2:$B$4,'OMS Response Form (ORF)'!R3483)),"Complete","Incomplete"))</f>
        <v/>
      </c>
      <c r="T3483" s="28" t="str">
        <f>IF(S3483="Complete",IF(AND(NOT(ISNA(VLOOKUP(CONCATENATE(F3483,G3483,H3483,I3483,J3483,K3483),'OMS Drop Downs'!G:G,1,FALSE))),IF(AND(G3483&lt;&gt;"C3",K3483&lt;&gt;"O5"),IF(SUM(COUNTIF(L3483:R3483,"Y"),COUNTIF(L3483:R3483,"N"))=0,"V","I"),IF(COUNTIF(L3483:R3483,"Y"),"V","I"))="V"),"Valid","Invalid")," ")</f>
        <v xml:space="preserve"> </v>
      </c>
      <c r="U3483"/>
    </row>
    <row r="3484" spans="2:21" x14ac:dyDescent="0.35">
      <c r="B3484" s="50"/>
      <c r="C3484" s="65"/>
      <c r="D3484" s="36"/>
      <c r="E3484" s="64"/>
      <c r="F3484" s="60"/>
      <c r="G3484" s="34"/>
      <c r="H3484" s="34"/>
      <c r="I3484" s="34"/>
      <c r="J3484" s="34"/>
      <c r="K3484" s="34"/>
      <c r="L3484" s="34"/>
      <c r="M3484" s="34"/>
      <c r="N3484" s="34"/>
      <c r="O3484" s="34"/>
      <c r="P3484" s="34"/>
      <c r="Q3484" s="34"/>
      <c r="R3484" s="34"/>
      <c r="S3484" s="27" t="str">
        <f>IF(COUNTA(B3484:R3484)=0,"",IF(AND(COUNTIF('OMS Drop Downs'!$C$2:$C$3,'OMS Response Form (ORF)'!F3484),COUNTIF('OMS Drop Downs'!$D$2:$D$5,'OMS Response Form (ORF)'!G3484),COUNTIF('OMS Drop Downs'!$A$2:$A$5,'OMS Response Form (ORF)'!H3484),COUNTIF('OMS Drop Downs'!$B$2:$B$4,'OMS Response Form (ORF)'!I3484),COUNTIF('OMS Drop Downs'!$A$2:$A$5,'OMS Response Form (ORF)'!J3484),COUNTIF('OMS Drop Downs'!$E$2:$E$7,'OMS Response Form (ORF)'!K3484),COUNTIF('OMS Drop Downs'!$B$2:$B$4,'OMS Response Form (ORF)'!L3484),COUNTIF('OMS Drop Downs'!$B$2:$B$4,'OMS Response Form (ORF)'!M3484),COUNTIF('OMS Drop Downs'!$B$2:$B$4,'OMS Response Form (ORF)'!N3484),COUNTIF('OMS Drop Downs'!$B$2:$B$4,'OMS Response Form (ORF)'!P3484),COUNTIF('OMS Drop Downs'!$B$2:$B$4,'OMS Response Form (ORF)'!Q3484),COUNTIF('OMS Drop Downs'!$B$2:$B$4,'OMS Response Form (ORF)'!R3484)),"Complete","Incomplete"))</f>
        <v/>
      </c>
      <c r="T3484" s="28" t="str">
        <f>IF(S3484="Complete",IF(AND(NOT(ISNA(VLOOKUP(CONCATENATE(F3484,G3484,H3484,I3484,J3484,K3484),'OMS Drop Downs'!G:G,1,FALSE))),IF(AND(G3484&lt;&gt;"C3",K3484&lt;&gt;"O5"),IF(SUM(COUNTIF(L3484:R3484,"Y"),COUNTIF(L3484:R3484,"N"))=0,"V","I"),IF(COUNTIF(L3484:R3484,"Y"),"V","I"))="V"),"Valid","Invalid")," ")</f>
        <v xml:space="preserve"> </v>
      </c>
      <c r="U3484"/>
    </row>
    <row r="3485" spans="2:21" x14ac:dyDescent="0.35">
      <c r="B3485" s="50"/>
      <c r="C3485" s="65"/>
      <c r="D3485" s="36"/>
      <c r="E3485" s="64"/>
      <c r="F3485" s="60"/>
      <c r="G3485" s="34"/>
      <c r="H3485" s="34"/>
      <c r="I3485" s="34"/>
      <c r="J3485" s="34"/>
      <c r="K3485" s="34"/>
      <c r="L3485" s="34"/>
      <c r="M3485" s="34"/>
      <c r="N3485" s="34"/>
      <c r="O3485" s="34"/>
      <c r="P3485" s="34"/>
      <c r="Q3485" s="34"/>
      <c r="R3485" s="34"/>
      <c r="S3485" s="27" t="str">
        <f>IF(COUNTA(B3485:R3485)=0,"",IF(AND(COUNTIF('OMS Drop Downs'!$C$2:$C$3,'OMS Response Form (ORF)'!F3485),COUNTIF('OMS Drop Downs'!$D$2:$D$5,'OMS Response Form (ORF)'!G3485),COUNTIF('OMS Drop Downs'!$A$2:$A$5,'OMS Response Form (ORF)'!H3485),COUNTIF('OMS Drop Downs'!$B$2:$B$4,'OMS Response Form (ORF)'!I3485),COUNTIF('OMS Drop Downs'!$A$2:$A$5,'OMS Response Form (ORF)'!J3485),COUNTIF('OMS Drop Downs'!$E$2:$E$7,'OMS Response Form (ORF)'!K3485),COUNTIF('OMS Drop Downs'!$B$2:$B$4,'OMS Response Form (ORF)'!L3485),COUNTIF('OMS Drop Downs'!$B$2:$B$4,'OMS Response Form (ORF)'!M3485),COUNTIF('OMS Drop Downs'!$B$2:$B$4,'OMS Response Form (ORF)'!N3485),COUNTIF('OMS Drop Downs'!$B$2:$B$4,'OMS Response Form (ORF)'!P3485),COUNTIF('OMS Drop Downs'!$B$2:$B$4,'OMS Response Form (ORF)'!Q3485),COUNTIF('OMS Drop Downs'!$B$2:$B$4,'OMS Response Form (ORF)'!R3485)),"Complete","Incomplete"))</f>
        <v/>
      </c>
      <c r="T3485" s="28" t="str">
        <f>IF(S3485="Complete",IF(AND(NOT(ISNA(VLOOKUP(CONCATENATE(F3485,G3485,H3485,I3485,J3485,K3485),'OMS Drop Downs'!G:G,1,FALSE))),IF(AND(G3485&lt;&gt;"C3",K3485&lt;&gt;"O5"),IF(SUM(COUNTIF(L3485:R3485,"Y"),COUNTIF(L3485:R3485,"N"))=0,"V","I"),IF(COUNTIF(L3485:R3485,"Y"),"V","I"))="V"),"Valid","Invalid")," ")</f>
        <v xml:space="preserve"> </v>
      </c>
      <c r="U3485"/>
    </row>
    <row r="3486" spans="2:21" x14ac:dyDescent="0.35">
      <c r="B3486" s="50"/>
      <c r="C3486" s="65"/>
      <c r="D3486" s="36"/>
      <c r="E3486" s="64"/>
      <c r="F3486" s="60"/>
      <c r="G3486" s="34"/>
      <c r="H3486" s="34"/>
      <c r="I3486" s="34"/>
      <c r="J3486" s="34"/>
      <c r="K3486" s="34"/>
      <c r="L3486" s="34"/>
      <c r="M3486" s="34"/>
      <c r="N3486" s="34"/>
      <c r="O3486" s="34"/>
      <c r="P3486" s="34"/>
      <c r="Q3486" s="34"/>
      <c r="R3486" s="34"/>
      <c r="S3486" s="27" t="str">
        <f>IF(COUNTA(B3486:R3486)=0,"",IF(AND(COUNTIF('OMS Drop Downs'!$C$2:$C$3,'OMS Response Form (ORF)'!F3486),COUNTIF('OMS Drop Downs'!$D$2:$D$5,'OMS Response Form (ORF)'!G3486),COUNTIF('OMS Drop Downs'!$A$2:$A$5,'OMS Response Form (ORF)'!H3486),COUNTIF('OMS Drop Downs'!$B$2:$B$4,'OMS Response Form (ORF)'!I3486),COUNTIF('OMS Drop Downs'!$A$2:$A$5,'OMS Response Form (ORF)'!J3486),COUNTIF('OMS Drop Downs'!$E$2:$E$7,'OMS Response Form (ORF)'!K3486),COUNTIF('OMS Drop Downs'!$B$2:$B$4,'OMS Response Form (ORF)'!L3486),COUNTIF('OMS Drop Downs'!$B$2:$B$4,'OMS Response Form (ORF)'!M3486),COUNTIF('OMS Drop Downs'!$B$2:$B$4,'OMS Response Form (ORF)'!N3486),COUNTIF('OMS Drop Downs'!$B$2:$B$4,'OMS Response Form (ORF)'!P3486),COUNTIF('OMS Drop Downs'!$B$2:$B$4,'OMS Response Form (ORF)'!Q3486),COUNTIF('OMS Drop Downs'!$B$2:$B$4,'OMS Response Form (ORF)'!R3486)),"Complete","Incomplete"))</f>
        <v/>
      </c>
      <c r="T3486" s="28" t="str">
        <f>IF(S3486="Complete",IF(AND(NOT(ISNA(VLOOKUP(CONCATENATE(F3486,G3486,H3486,I3486,J3486,K3486),'OMS Drop Downs'!G:G,1,FALSE))),IF(AND(G3486&lt;&gt;"C3",K3486&lt;&gt;"O5"),IF(SUM(COUNTIF(L3486:R3486,"Y"),COUNTIF(L3486:R3486,"N"))=0,"V","I"),IF(COUNTIF(L3486:R3486,"Y"),"V","I"))="V"),"Valid","Invalid")," ")</f>
        <v xml:space="preserve"> </v>
      </c>
      <c r="U3486"/>
    </row>
    <row r="3487" spans="2:21" x14ac:dyDescent="0.35">
      <c r="B3487" s="50"/>
      <c r="C3487" s="65"/>
      <c r="D3487" s="36"/>
      <c r="E3487" s="64"/>
      <c r="F3487" s="60"/>
      <c r="G3487" s="34"/>
      <c r="H3487" s="34"/>
      <c r="I3487" s="34"/>
      <c r="J3487" s="34"/>
      <c r="K3487" s="34"/>
      <c r="L3487" s="34"/>
      <c r="M3487" s="34"/>
      <c r="N3487" s="34"/>
      <c r="O3487" s="34"/>
      <c r="P3487" s="34"/>
      <c r="Q3487" s="34"/>
      <c r="R3487" s="34"/>
      <c r="S3487" s="27" t="str">
        <f>IF(COUNTA(B3487:R3487)=0,"",IF(AND(COUNTIF('OMS Drop Downs'!$C$2:$C$3,'OMS Response Form (ORF)'!F3487),COUNTIF('OMS Drop Downs'!$D$2:$D$5,'OMS Response Form (ORF)'!G3487),COUNTIF('OMS Drop Downs'!$A$2:$A$5,'OMS Response Form (ORF)'!H3487),COUNTIF('OMS Drop Downs'!$B$2:$B$4,'OMS Response Form (ORF)'!I3487),COUNTIF('OMS Drop Downs'!$A$2:$A$5,'OMS Response Form (ORF)'!J3487),COUNTIF('OMS Drop Downs'!$E$2:$E$7,'OMS Response Form (ORF)'!K3487),COUNTIF('OMS Drop Downs'!$B$2:$B$4,'OMS Response Form (ORF)'!L3487),COUNTIF('OMS Drop Downs'!$B$2:$B$4,'OMS Response Form (ORF)'!M3487),COUNTIF('OMS Drop Downs'!$B$2:$B$4,'OMS Response Form (ORF)'!N3487),COUNTIF('OMS Drop Downs'!$B$2:$B$4,'OMS Response Form (ORF)'!P3487),COUNTIF('OMS Drop Downs'!$B$2:$B$4,'OMS Response Form (ORF)'!Q3487),COUNTIF('OMS Drop Downs'!$B$2:$B$4,'OMS Response Form (ORF)'!R3487)),"Complete","Incomplete"))</f>
        <v/>
      </c>
      <c r="T3487" s="28" t="str">
        <f>IF(S3487="Complete",IF(AND(NOT(ISNA(VLOOKUP(CONCATENATE(F3487,G3487,H3487,I3487,J3487,K3487),'OMS Drop Downs'!G:G,1,FALSE))),IF(AND(G3487&lt;&gt;"C3",K3487&lt;&gt;"O5"),IF(SUM(COUNTIF(L3487:R3487,"Y"),COUNTIF(L3487:R3487,"N"))=0,"V","I"),IF(COUNTIF(L3487:R3487,"Y"),"V","I"))="V"),"Valid","Invalid")," ")</f>
        <v xml:space="preserve"> </v>
      </c>
      <c r="U3487"/>
    </row>
    <row r="3488" spans="2:21" x14ac:dyDescent="0.35">
      <c r="B3488" s="50"/>
      <c r="C3488" s="65"/>
      <c r="D3488" s="36"/>
      <c r="E3488" s="64"/>
      <c r="F3488" s="60"/>
      <c r="G3488" s="34"/>
      <c r="H3488" s="34"/>
      <c r="I3488" s="34"/>
      <c r="J3488" s="34"/>
      <c r="K3488" s="34"/>
      <c r="L3488" s="34"/>
      <c r="M3488" s="34"/>
      <c r="N3488" s="34"/>
      <c r="O3488" s="34"/>
      <c r="P3488" s="34"/>
      <c r="Q3488" s="34"/>
      <c r="R3488" s="34"/>
      <c r="S3488" s="27" t="str">
        <f>IF(COUNTA(B3488:R3488)=0,"",IF(AND(COUNTIF('OMS Drop Downs'!$C$2:$C$3,'OMS Response Form (ORF)'!F3488),COUNTIF('OMS Drop Downs'!$D$2:$D$5,'OMS Response Form (ORF)'!G3488),COUNTIF('OMS Drop Downs'!$A$2:$A$5,'OMS Response Form (ORF)'!H3488),COUNTIF('OMS Drop Downs'!$B$2:$B$4,'OMS Response Form (ORF)'!I3488),COUNTIF('OMS Drop Downs'!$A$2:$A$5,'OMS Response Form (ORF)'!J3488),COUNTIF('OMS Drop Downs'!$E$2:$E$7,'OMS Response Form (ORF)'!K3488),COUNTIF('OMS Drop Downs'!$B$2:$B$4,'OMS Response Form (ORF)'!L3488),COUNTIF('OMS Drop Downs'!$B$2:$B$4,'OMS Response Form (ORF)'!M3488),COUNTIF('OMS Drop Downs'!$B$2:$B$4,'OMS Response Form (ORF)'!N3488),COUNTIF('OMS Drop Downs'!$B$2:$B$4,'OMS Response Form (ORF)'!P3488),COUNTIF('OMS Drop Downs'!$B$2:$B$4,'OMS Response Form (ORF)'!Q3488),COUNTIF('OMS Drop Downs'!$B$2:$B$4,'OMS Response Form (ORF)'!R3488)),"Complete","Incomplete"))</f>
        <v/>
      </c>
      <c r="T3488" s="28" t="str">
        <f>IF(S3488="Complete",IF(AND(NOT(ISNA(VLOOKUP(CONCATENATE(F3488,G3488,H3488,I3488,J3488,K3488),'OMS Drop Downs'!G:G,1,FALSE))),IF(AND(G3488&lt;&gt;"C3",K3488&lt;&gt;"O5"),IF(SUM(COUNTIF(L3488:R3488,"Y"),COUNTIF(L3488:R3488,"N"))=0,"V","I"),IF(COUNTIF(L3488:R3488,"Y"),"V","I"))="V"),"Valid","Invalid")," ")</f>
        <v xml:space="preserve"> </v>
      </c>
      <c r="U3488"/>
    </row>
    <row r="3489" spans="2:21" x14ac:dyDescent="0.35">
      <c r="B3489" s="50"/>
      <c r="C3489" s="65"/>
      <c r="D3489" s="36"/>
      <c r="E3489" s="64"/>
      <c r="F3489" s="60"/>
      <c r="G3489" s="34"/>
      <c r="H3489" s="34"/>
      <c r="I3489" s="34"/>
      <c r="J3489" s="34"/>
      <c r="K3489" s="34"/>
      <c r="L3489" s="34"/>
      <c r="M3489" s="34"/>
      <c r="N3489" s="34"/>
      <c r="O3489" s="34"/>
      <c r="P3489" s="34"/>
      <c r="Q3489" s="34"/>
      <c r="R3489" s="34"/>
      <c r="S3489" s="27" t="str">
        <f>IF(COUNTA(B3489:R3489)=0,"",IF(AND(COUNTIF('OMS Drop Downs'!$C$2:$C$3,'OMS Response Form (ORF)'!F3489),COUNTIF('OMS Drop Downs'!$D$2:$D$5,'OMS Response Form (ORF)'!G3489),COUNTIF('OMS Drop Downs'!$A$2:$A$5,'OMS Response Form (ORF)'!H3489),COUNTIF('OMS Drop Downs'!$B$2:$B$4,'OMS Response Form (ORF)'!I3489),COUNTIF('OMS Drop Downs'!$A$2:$A$5,'OMS Response Form (ORF)'!J3489),COUNTIF('OMS Drop Downs'!$E$2:$E$7,'OMS Response Form (ORF)'!K3489),COUNTIF('OMS Drop Downs'!$B$2:$B$4,'OMS Response Form (ORF)'!L3489),COUNTIF('OMS Drop Downs'!$B$2:$B$4,'OMS Response Form (ORF)'!M3489),COUNTIF('OMS Drop Downs'!$B$2:$B$4,'OMS Response Form (ORF)'!N3489),COUNTIF('OMS Drop Downs'!$B$2:$B$4,'OMS Response Form (ORF)'!P3489),COUNTIF('OMS Drop Downs'!$B$2:$B$4,'OMS Response Form (ORF)'!Q3489),COUNTIF('OMS Drop Downs'!$B$2:$B$4,'OMS Response Form (ORF)'!R3489)),"Complete","Incomplete"))</f>
        <v/>
      </c>
      <c r="T3489" s="28" t="str">
        <f>IF(S3489="Complete",IF(AND(NOT(ISNA(VLOOKUP(CONCATENATE(F3489,G3489,H3489,I3489,J3489,K3489),'OMS Drop Downs'!G:G,1,FALSE))),IF(AND(G3489&lt;&gt;"C3",K3489&lt;&gt;"O5"),IF(SUM(COUNTIF(L3489:R3489,"Y"),COUNTIF(L3489:R3489,"N"))=0,"V","I"),IF(COUNTIF(L3489:R3489,"Y"),"V","I"))="V"),"Valid","Invalid")," ")</f>
        <v xml:space="preserve"> </v>
      </c>
      <c r="U3489"/>
    </row>
    <row r="3490" spans="2:21" x14ac:dyDescent="0.35">
      <c r="B3490" s="50"/>
      <c r="C3490" s="65"/>
      <c r="D3490" s="36"/>
      <c r="E3490" s="64"/>
      <c r="F3490" s="60"/>
      <c r="G3490" s="34"/>
      <c r="H3490" s="34"/>
      <c r="I3490" s="34"/>
      <c r="J3490" s="34"/>
      <c r="K3490" s="34"/>
      <c r="L3490" s="34"/>
      <c r="M3490" s="34"/>
      <c r="N3490" s="34"/>
      <c r="O3490" s="34"/>
      <c r="P3490" s="34"/>
      <c r="Q3490" s="34"/>
      <c r="R3490" s="34"/>
      <c r="S3490" s="27" t="str">
        <f>IF(COUNTA(B3490:R3490)=0,"",IF(AND(COUNTIF('OMS Drop Downs'!$C$2:$C$3,'OMS Response Form (ORF)'!F3490),COUNTIF('OMS Drop Downs'!$D$2:$D$5,'OMS Response Form (ORF)'!G3490),COUNTIF('OMS Drop Downs'!$A$2:$A$5,'OMS Response Form (ORF)'!H3490),COUNTIF('OMS Drop Downs'!$B$2:$B$4,'OMS Response Form (ORF)'!I3490),COUNTIF('OMS Drop Downs'!$A$2:$A$5,'OMS Response Form (ORF)'!J3490),COUNTIF('OMS Drop Downs'!$E$2:$E$7,'OMS Response Form (ORF)'!K3490),COUNTIF('OMS Drop Downs'!$B$2:$B$4,'OMS Response Form (ORF)'!L3490),COUNTIF('OMS Drop Downs'!$B$2:$B$4,'OMS Response Form (ORF)'!M3490),COUNTIF('OMS Drop Downs'!$B$2:$B$4,'OMS Response Form (ORF)'!N3490),COUNTIF('OMS Drop Downs'!$B$2:$B$4,'OMS Response Form (ORF)'!P3490),COUNTIF('OMS Drop Downs'!$B$2:$B$4,'OMS Response Form (ORF)'!Q3490),COUNTIF('OMS Drop Downs'!$B$2:$B$4,'OMS Response Form (ORF)'!R3490)),"Complete","Incomplete"))</f>
        <v/>
      </c>
      <c r="T3490" s="28" t="str">
        <f>IF(S3490="Complete",IF(AND(NOT(ISNA(VLOOKUP(CONCATENATE(F3490,G3490,H3490,I3490,J3490,K3490),'OMS Drop Downs'!G:G,1,FALSE))),IF(AND(G3490&lt;&gt;"C3",K3490&lt;&gt;"O5"),IF(SUM(COUNTIF(L3490:R3490,"Y"),COUNTIF(L3490:R3490,"N"))=0,"V","I"),IF(COUNTIF(L3490:R3490,"Y"),"V","I"))="V"),"Valid","Invalid")," ")</f>
        <v xml:space="preserve"> </v>
      </c>
      <c r="U3490"/>
    </row>
    <row r="3491" spans="2:21" x14ac:dyDescent="0.35">
      <c r="B3491" s="50"/>
      <c r="C3491" s="65"/>
      <c r="D3491" s="36"/>
      <c r="E3491" s="64"/>
      <c r="F3491" s="60"/>
      <c r="G3491" s="34"/>
      <c r="H3491" s="34"/>
      <c r="I3491" s="34"/>
      <c r="J3491" s="34"/>
      <c r="K3491" s="34"/>
      <c r="L3491" s="34"/>
      <c r="M3491" s="34"/>
      <c r="N3491" s="34"/>
      <c r="O3491" s="34"/>
      <c r="P3491" s="34"/>
      <c r="Q3491" s="34"/>
      <c r="R3491" s="34"/>
      <c r="S3491" s="27" t="str">
        <f>IF(COUNTA(B3491:R3491)=0,"",IF(AND(COUNTIF('OMS Drop Downs'!$C$2:$C$3,'OMS Response Form (ORF)'!F3491),COUNTIF('OMS Drop Downs'!$D$2:$D$5,'OMS Response Form (ORF)'!G3491),COUNTIF('OMS Drop Downs'!$A$2:$A$5,'OMS Response Form (ORF)'!H3491),COUNTIF('OMS Drop Downs'!$B$2:$B$4,'OMS Response Form (ORF)'!I3491),COUNTIF('OMS Drop Downs'!$A$2:$A$5,'OMS Response Form (ORF)'!J3491),COUNTIF('OMS Drop Downs'!$E$2:$E$7,'OMS Response Form (ORF)'!K3491),COUNTIF('OMS Drop Downs'!$B$2:$B$4,'OMS Response Form (ORF)'!L3491),COUNTIF('OMS Drop Downs'!$B$2:$B$4,'OMS Response Form (ORF)'!M3491),COUNTIF('OMS Drop Downs'!$B$2:$B$4,'OMS Response Form (ORF)'!N3491),COUNTIF('OMS Drop Downs'!$B$2:$B$4,'OMS Response Form (ORF)'!P3491),COUNTIF('OMS Drop Downs'!$B$2:$B$4,'OMS Response Form (ORF)'!Q3491),COUNTIF('OMS Drop Downs'!$B$2:$B$4,'OMS Response Form (ORF)'!R3491)),"Complete","Incomplete"))</f>
        <v/>
      </c>
      <c r="T3491" s="28" t="str">
        <f>IF(S3491="Complete",IF(AND(NOT(ISNA(VLOOKUP(CONCATENATE(F3491,G3491,H3491,I3491,J3491,K3491),'OMS Drop Downs'!G:G,1,FALSE))),IF(AND(G3491&lt;&gt;"C3",K3491&lt;&gt;"O5"),IF(SUM(COUNTIF(L3491:R3491,"Y"),COUNTIF(L3491:R3491,"N"))=0,"V","I"),IF(COUNTIF(L3491:R3491,"Y"),"V","I"))="V"),"Valid","Invalid")," ")</f>
        <v xml:space="preserve"> </v>
      </c>
      <c r="U3491"/>
    </row>
    <row r="3492" spans="2:21" x14ac:dyDescent="0.35">
      <c r="B3492" s="50"/>
      <c r="C3492" s="65"/>
      <c r="D3492" s="36"/>
      <c r="E3492" s="64"/>
      <c r="F3492" s="60"/>
      <c r="G3492" s="34"/>
      <c r="H3492" s="34"/>
      <c r="I3492" s="34"/>
      <c r="J3492" s="34"/>
      <c r="K3492" s="34"/>
      <c r="L3492" s="34"/>
      <c r="M3492" s="34"/>
      <c r="N3492" s="34"/>
      <c r="O3492" s="34"/>
      <c r="P3492" s="34"/>
      <c r="Q3492" s="34"/>
      <c r="R3492" s="34"/>
      <c r="S3492" s="27" t="str">
        <f>IF(COUNTA(B3492:R3492)=0,"",IF(AND(COUNTIF('OMS Drop Downs'!$C$2:$C$3,'OMS Response Form (ORF)'!F3492),COUNTIF('OMS Drop Downs'!$D$2:$D$5,'OMS Response Form (ORF)'!G3492),COUNTIF('OMS Drop Downs'!$A$2:$A$5,'OMS Response Form (ORF)'!H3492),COUNTIF('OMS Drop Downs'!$B$2:$B$4,'OMS Response Form (ORF)'!I3492),COUNTIF('OMS Drop Downs'!$A$2:$A$5,'OMS Response Form (ORF)'!J3492),COUNTIF('OMS Drop Downs'!$E$2:$E$7,'OMS Response Form (ORF)'!K3492),COUNTIF('OMS Drop Downs'!$B$2:$B$4,'OMS Response Form (ORF)'!L3492),COUNTIF('OMS Drop Downs'!$B$2:$B$4,'OMS Response Form (ORF)'!M3492),COUNTIF('OMS Drop Downs'!$B$2:$B$4,'OMS Response Form (ORF)'!N3492),COUNTIF('OMS Drop Downs'!$B$2:$B$4,'OMS Response Form (ORF)'!P3492),COUNTIF('OMS Drop Downs'!$B$2:$B$4,'OMS Response Form (ORF)'!Q3492),COUNTIF('OMS Drop Downs'!$B$2:$B$4,'OMS Response Form (ORF)'!R3492)),"Complete","Incomplete"))</f>
        <v/>
      </c>
      <c r="T3492" s="28" t="str">
        <f>IF(S3492="Complete",IF(AND(NOT(ISNA(VLOOKUP(CONCATENATE(F3492,G3492,H3492,I3492,J3492,K3492),'OMS Drop Downs'!G:G,1,FALSE))),IF(AND(G3492&lt;&gt;"C3",K3492&lt;&gt;"O5"),IF(SUM(COUNTIF(L3492:R3492,"Y"),COUNTIF(L3492:R3492,"N"))=0,"V","I"),IF(COUNTIF(L3492:R3492,"Y"),"V","I"))="V"),"Valid","Invalid")," ")</f>
        <v xml:space="preserve"> </v>
      </c>
      <c r="U3492"/>
    </row>
    <row r="3493" spans="2:21" x14ac:dyDescent="0.35">
      <c r="B3493" s="50"/>
      <c r="C3493" s="65"/>
      <c r="D3493" s="36"/>
      <c r="E3493" s="64"/>
      <c r="F3493" s="60"/>
      <c r="G3493" s="34"/>
      <c r="H3493" s="34"/>
      <c r="I3493" s="34"/>
      <c r="J3493" s="34"/>
      <c r="K3493" s="34"/>
      <c r="L3493" s="34"/>
      <c r="M3493" s="34"/>
      <c r="N3493" s="34"/>
      <c r="O3493" s="34"/>
      <c r="P3493" s="34"/>
      <c r="Q3493" s="34"/>
      <c r="R3493" s="34"/>
      <c r="S3493" s="27" t="str">
        <f>IF(COUNTA(B3493:R3493)=0,"",IF(AND(COUNTIF('OMS Drop Downs'!$C$2:$C$3,'OMS Response Form (ORF)'!F3493),COUNTIF('OMS Drop Downs'!$D$2:$D$5,'OMS Response Form (ORF)'!G3493),COUNTIF('OMS Drop Downs'!$A$2:$A$5,'OMS Response Form (ORF)'!H3493),COUNTIF('OMS Drop Downs'!$B$2:$B$4,'OMS Response Form (ORF)'!I3493),COUNTIF('OMS Drop Downs'!$A$2:$A$5,'OMS Response Form (ORF)'!J3493),COUNTIF('OMS Drop Downs'!$E$2:$E$7,'OMS Response Form (ORF)'!K3493),COUNTIF('OMS Drop Downs'!$B$2:$B$4,'OMS Response Form (ORF)'!L3493),COUNTIF('OMS Drop Downs'!$B$2:$B$4,'OMS Response Form (ORF)'!M3493),COUNTIF('OMS Drop Downs'!$B$2:$B$4,'OMS Response Form (ORF)'!N3493),COUNTIF('OMS Drop Downs'!$B$2:$B$4,'OMS Response Form (ORF)'!P3493),COUNTIF('OMS Drop Downs'!$B$2:$B$4,'OMS Response Form (ORF)'!Q3493),COUNTIF('OMS Drop Downs'!$B$2:$B$4,'OMS Response Form (ORF)'!R3493)),"Complete","Incomplete"))</f>
        <v/>
      </c>
      <c r="T3493" s="28" t="str">
        <f>IF(S3493="Complete",IF(AND(NOT(ISNA(VLOOKUP(CONCATENATE(F3493,G3493,H3493,I3493,J3493,K3493),'OMS Drop Downs'!G:G,1,FALSE))),IF(AND(G3493&lt;&gt;"C3",K3493&lt;&gt;"O5"),IF(SUM(COUNTIF(L3493:R3493,"Y"),COUNTIF(L3493:R3493,"N"))=0,"V","I"),IF(COUNTIF(L3493:R3493,"Y"),"V","I"))="V"),"Valid","Invalid")," ")</f>
        <v xml:space="preserve"> </v>
      </c>
      <c r="U3493"/>
    </row>
    <row r="3494" spans="2:21" x14ac:dyDescent="0.35">
      <c r="B3494" s="50"/>
      <c r="C3494" s="65"/>
      <c r="D3494" s="36"/>
      <c r="E3494" s="64"/>
      <c r="F3494" s="60"/>
      <c r="G3494" s="34"/>
      <c r="H3494" s="34"/>
      <c r="I3494" s="34"/>
      <c r="J3494" s="34"/>
      <c r="K3494" s="34"/>
      <c r="L3494" s="34"/>
      <c r="M3494" s="34"/>
      <c r="N3494" s="34"/>
      <c r="O3494" s="34"/>
      <c r="P3494" s="34"/>
      <c r="Q3494" s="34"/>
      <c r="R3494" s="34"/>
      <c r="S3494" s="27" t="str">
        <f>IF(COUNTA(B3494:R3494)=0,"",IF(AND(COUNTIF('OMS Drop Downs'!$C$2:$C$3,'OMS Response Form (ORF)'!F3494),COUNTIF('OMS Drop Downs'!$D$2:$D$5,'OMS Response Form (ORF)'!G3494),COUNTIF('OMS Drop Downs'!$A$2:$A$5,'OMS Response Form (ORF)'!H3494),COUNTIF('OMS Drop Downs'!$B$2:$B$4,'OMS Response Form (ORF)'!I3494),COUNTIF('OMS Drop Downs'!$A$2:$A$5,'OMS Response Form (ORF)'!J3494),COUNTIF('OMS Drop Downs'!$E$2:$E$7,'OMS Response Form (ORF)'!K3494),COUNTIF('OMS Drop Downs'!$B$2:$B$4,'OMS Response Form (ORF)'!L3494),COUNTIF('OMS Drop Downs'!$B$2:$B$4,'OMS Response Form (ORF)'!M3494),COUNTIF('OMS Drop Downs'!$B$2:$B$4,'OMS Response Form (ORF)'!N3494),COUNTIF('OMS Drop Downs'!$B$2:$B$4,'OMS Response Form (ORF)'!P3494),COUNTIF('OMS Drop Downs'!$B$2:$B$4,'OMS Response Form (ORF)'!Q3494),COUNTIF('OMS Drop Downs'!$B$2:$B$4,'OMS Response Form (ORF)'!R3494)),"Complete","Incomplete"))</f>
        <v/>
      </c>
      <c r="T3494" s="28" t="str">
        <f>IF(S3494="Complete",IF(AND(NOT(ISNA(VLOOKUP(CONCATENATE(F3494,G3494,H3494,I3494,J3494,K3494),'OMS Drop Downs'!G:G,1,FALSE))),IF(AND(G3494&lt;&gt;"C3",K3494&lt;&gt;"O5"),IF(SUM(COUNTIF(L3494:R3494,"Y"),COUNTIF(L3494:R3494,"N"))=0,"V","I"),IF(COUNTIF(L3494:R3494,"Y"),"V","I"))="V"),"Valid","Invalid")," ")</f>
        <v xml:space="preserve"> </v>
      </c>
      <c r="U3494"/>
    </row>
    <row r="3495" spans="2:21" x14ac:dyDescent="0.35">
      <c r="B3495" s="50"/>
      <c r="C3495" s="65"/>
      <c r="D3495" s="36"/>
      <c r="E3495" s="64"/>
      <c r="F3495" s="60"/>
      <c r="G3495" s="34"/>
      <c r="H3495" s="34"/>
      <c r="I3495" s="34"/>
      <c r="J3495" s="34"/>
      <c r="K3495" s="34"/>
      <c r="L3495" s="34"/>
      <c r="M3495" s="34"/>
      <c r="N3495" s="34"/>
      <c r="O3495" s="34"/>
      <c r="P3495" s="34"/>
      <c r="Q3495" s="34"/>
      <c r="R3495" s="34"/>
      <c r="S3495" s="27" t="str">
        <f>IF(COUNTA(B3495:R3495)=0,"",IF(AND(COUNTIF('OMS Drop Downs'!$C$2:$C$3,'OMS Response Form (ORF)'!F3495),COUNTIF('OMS Drop Downs'!$D$2:$D$5,'OMS Response Form (ORF)'!G3495),COUNTIF('OMS Drop Downs'!$A$2:$A$5,'OMS Response Form (ORF)'!H3495),COUNTIF('OMS Drop Downs'!$B$2:$B$4,'OMS Response Form (ORF)'!I3495),COUNTIF('OMS Drop Downs'!$A$2:$A$5,'OMS Response Form (ORF)'!J3495),COUNTIF('OMS Drop Downs'!$E$2:$E$7,'OMS Response Form (ORF)'!K3495),COUNTIF('OMS Drop Downs'!$B$2:$B$4,'OMS Response Form (ORF)'!L3495),COUNTIF('OMS Drop Downs'!$B$2:$B$4,'OMS Response Form (ORF)'!M3495),COUNTIF('OMS Drop Downs'!$B$2:$B$4,'OMS Response Form (ORF)'!N3495),COUNTIF('OMS Drop Downs'!$B$2:$B$4,'OMS Response Form (ORF)'!P3495),COUNTIF('OMS Drop Downs'!$B$2:$B$4,'OMS Response Form (ORF)'!Q3495),COUNTIF('OMS Drop Downs'!$B$2:$B$4,'OMS Response Form (ORF)'!R3495)),"Complete","Incomplete"))</f>
        <v/>
      </c>
      <c r="T3495" s="28" t="str">
        <f>IF(S3495="Complete",IF(AND(NOT(ISNA(VLOOKUP(CONCATENATE(F3495,G3495,H3495,I3495,J3495,K3495),'OMS Drop Downs'!G:G,1,FALSE))),IF(AND(G3495&lt;&gt;"C3",K3495&lt;&gt;"O5"),IF(SUM(COUNTIF(L3495:R3495,"Y"),COUNTIF(L3495:R3495,"N"))=0,"V","I"),IF(COUNTIF(L3495:R3495,"Y"),"V","I"))="V"),"Valid","Invalid")," ")</f>
        <v xml:space="preserve"> </v>
      </c>
      <c r="U3495"/>
    </row>
    <row r="3496" spans="2:21" x14ac:dyDescent="0.35">
      <c r="B3496" s="50"/>
      <c r="C3496" s="65"/>
      <c r="D3496" s="36"/>
      <c r="E3496" s="64"/>
      <c r="F3496" s="60"/>
      <c r="G3496" s="34"/>
      <c r="H3496" s="34"/>
      <c r="I3496" s="34"/>
      <c r="J3496" s="34"/>
      <c r="K3496" s="34"/>
      <c r="L3496" s="34"/>
      <c r="M3496" s="34"/>
      <c r="N3496" s="34"/>
      <c r="O3496" s="34"/>
      <c r="P3496" s="34"/>
      <c r="Q3496" s="34"/>
      <c r="R3496" s="34"/>
      <c r="S3496" s="27" t="str">
        <f>IF(COUNTA(B3496:R3496)=0,"",IF(AND(COUNTIF('OMS Drop Downs'!$C$2:$C$3,'OMS Response Form (ORF)'!F3496),COUNTIF('OMS Drop Downs'!$D$2:$D$5,'OMS Response Form (ORF)'!G3496),COUNTIF('OMS Drop Downs'!$A$2:$A$5,'OMS Response Form (ORF)'!H3496),COUNTIF('OMS Drop Downs'!$B$2:$B$4,'OMS Response Form (ORF)'!I3496),COUNTIF('OMS Drop Downs'!$A$2:$A$5,'OMS Response Form (ORF)'!J3496),COUNTIF('OMS Drop Downs'!$E$2:$E$7,'OMS Response Form (ORF)'!K3496),COUNTIF('OMS Drop Downs'!$B$2:$B$4,'OMS Response Form (ORF)'!L3496),COUNTIF('OMS Drop Downs'!$B$2:$B$4,'OMS Response Form (ORF)'!M3496),COUNTIF('OMS Drop Downs'!$B$2:$B$4,'OMS Response Form (ORF)'!N3496),COUNTIF('OMS Drop Downs'!$B$2:$B$4,'OMS Response Form (ORF)'!P3496),COUNTIF('OMS Drop Downs'!$B$2:$B$4,'OMS Response Form (ORF)'!Q3496),COUNTIF('OMS Drop Downs'!$B$2:$B$4,'OMS Response Form (ORF)'!R3496)),"Complete","Incomplete"))</f>
        <v/>
      </c>
      <c r="T3496" s="28" t="str">
        <f>IF(S3496="Complete",IF(AND(NOT(ISNA(VLOOKUP(CONCATENATE(F3496,G3496,H3496,I3496,J3496,K3496),'OMS Drop Downs'!G:G,1,FALSE))),IF(AND(G3496&lt;&gt;"C3",K3496&lt;&gt;"O5"),IF(SUM(COUNTIF(L3496:R3496,"Y"),COUNTIF(L3496:R3496,"N"))=0,"V","I"),IF(COUNTIF(L3496:R3496,"Y"),"V","I"))="V"),"Valid","Invalid")," ")</f>
        <v xml:space="preserve"> </v>
      </c>
      <c r="U3496"/>
    </row>
    <row r="3497" spans="2:21" x14ac:dyDescent="0.35">
      <c r="B3497" s="50"/>
      <c r="C3497" s="65"/>
      <c r="D3497" s="36"/>
      <c r="E3497" s="64"/>
      <c r="F3497" s="60"/>
      <c r="G3497" s="34"/>
      <c r="H3497" s="34"/>
      <c r="I3497" s="34"/>
      <c r="J3497" s="34"/>
      <c r="K3497" s="34"/>
      <c r="L3497" s="34"/>
      <c r="M3497" s="34"/>
      <c r="N3497" s="34"/>
      <c r="O3497" s="34"/>
      <c r="P3497" s="34"/>
      <c r="Q3497" s="34"/>
      <c r="R3497" s="34"/>
      <c r="S3497" s="27" t="str">
        <f>IF(COUNTA(B3497:R3497)=0,"",IF(AND(COUNTIF('OMS Drop Downs'!$C$2:$C$3,'OMS Response Form (ORF)'!F3497),COUNTIF('OMS Drop Downs'!$D$2:$D$5,'OMS Response Form (ORF)'!G3497),COUNTIF('OMS Drop Downs'!$A$2:$A$5,'OMS Response Form (ORF)'!H3497),COUNTIF('OMS Drop Downs'!$B$2:$B$4,'OMS Response Form (ORF)'!I3497),COUNTIF('OMS Drop Downs'!$A$2:$A$5,'OMS Response Form (ORF)'!J3497),COUNTIF('OMS Drop Downs'!$E$2:$E$7,'OMS Response Form (ORF)'!K3497),COUNTIF('OMS Drop Downs'!$B$2:$B$4,'OMS Response Form (ORF)'!L3497),COUNTIF('OMS Drop Downs'!$B$2:$B$4,'OMS Response Form (ORF)'!M3497),COUNTIF('OMS Drop Downs'!$B$2:$B$4,'OMS Response Form (ORF)'!N3497),COUNTIF('OMS Drop Downs'!$B$2:$B$4,'OMS Response Form (ORF)'!P3497),COUNTIF('OMS Drop Downs'!$B$2:$B$4,'OMS Response Form (ORF)'!Q3497),COUNTIF('OMS Drop Downs'!$B$2:$B$4,'OMS Response Form (ORF)'!R3497)),"Complete","Incomplete"))</f>
        <v/>
      </c>
      <c r="T3497" s="28" t="str">
        <f>IF(S3497="Complete",IF(AND(NOT(ISNA(VLOOKUP(CONCATENATE(F3497,G3497,H3497,I3497,J3497,K3497),'OMS Drop Downs'!G:G,1,FALSE))),IF(AND(G3497&lt;&gt;"C3",K3497&lt;&gt;"O5"),IF(SUM(COUNTIF(L3497:R3497,"Y"),COUNTIF(L3497:R3497,"N"))=0,"V","I"),IF(COUNTIF(L3497:R3497,"Y"),"V","I"))="V"),"Valid","Invalid")," ")</f>
        <v xml:space="preserve"> </v>
      </c>
      <c r="U3497"/>
    </row>
    <row r="3498" spans="2:21" x14ac:dyDescent="0.35">
      <c r="B3498" s="50"/>
      <c r="C3498" s="65"/>
      <c r="D3498" s="36"/>
      <c r="E3498" s="64"/>
      <c r="F3498" s="60"/>
      <c r="G3498" s="34"/>
      <c r="H3498" s="34"/>
      <c r="I3498" s="34"/>
      <c r="J3498" s="34"/>
      <c r="K3498" s="34"/>
      <c r="L3498" s="34"/>
      <c r="M3498" s="34"/>
      <c r="N3498" s="34"/>
      <c r="O3498" s="34"/>
      <c r="P3498" s="34"/>
      <c r="Q3498" s="34"/>
      <c r="R3498" s="34"/>
      <c r="S3498" s="27" t="str">
        <f>IF(COUNTA(B3498:R3498)=0,"",IF(AND(COUNTIF('OMS Drop Downs'!$C$2:$C$3,'OMS Response Form (ORF)'!F3498),COUNTIF('OMS Drop Downs'!$D$2:$D$5,'OMS Response Form (ORF)'!G3498),COUNTIF('OMS Drop Downs'!$A$2:$A$5,'OMS Response Form (ORF)'!H3498),COUNTIF('OMS Drop Downs'!$B$2:$B$4,'OMS Response Form (ORF)'!I3498),COUNTIF('OMS Drop Downs'!$A$2:$A$5,'OMS Response Form (ORF)'!J3498),COUNTIF('OMS Drop Downs'!$E$2:$E$7,'OMS Response Form (ORF)'!K3498),COUNTIF('OMS Drop Downs'!$B$2:$B$4,'OMS Response Form (ORF)'!L3498),COUNTIF('OMS Drop Downs'!$B$2:$B$4,'OMS Response Form (ORF)'!M3498),COUNTIF('OMS Drop Downs'!$B$2:$B$4,'OMS Response Form (ORF)'!N3498),COUNTIF('OMS Drop Downs'!$B$2:$B$4,'OMS Response Form (ORF)'!P3498),COUNTIF('OMS Drop Downs'!$B$2:$B$4,'OMS Response Form (ORF)'!Q3498),COUNTIF('OMS Drop Downs'!$B$2:$B$4,'OMS Response Form (ORF)'!R3498)),"Complete","Incomplete"))</f>
        <v/>
      </c>
      <c r="T3498" s="28" t="str">
        <f>IF(S3498="Complete",IF(AND(NOT(ISNA(VLOOKUP(CONCATENATE(F3498,G3498,H3498,I3498,J3498,K3498),'OMS Drop Downs'!G:G,1,FALSE))),IF(AND(G3498&lt;&gt;"C3",K3498&lt;&gt;"O5"),IF(SUM(COUNTIF(L3498:R3498,"Y"),COUNTIF(L3498:R3498,"N"))=0,"V","I"),IF(COUNTIF(L3498:R3498,"Y"),"V","I"))="V"),"Valid","Invalid")," ")</f>
        <v xml:space="preserve"> </v>
      </c>
      <c r="U3498"/>
    </row>
    <row r="3499" spans="2:21" x14ac:dyDescent="0.35">
      <c r="B3499" s="50"/>
      <c r="C3499" s="65"/>
      <c r="D3499" s="36"/>
      <c r="E3499" s="64"/>
      <c r="F3499" s="60"/>
      <c r="G3499" s="34"/>
      <c r="H3499" s="34"/>
      <c r="I3499" s="34"/>
      <c r="J3499" s="34"/>
      <c r="K3499" s="34"/>
      <c r="L3499" s="34"/>
      <c r="M3499" s="34"/>
      <c r="N3499" s="34"/>
      <c r="O3499" s="34"/>
      <c r="P3499" s="34"/>
      <c r="Q3499" s="34"/>
      <c r="R3499" s="34"/>
      <c r="S3499" s="27" t="str">
        <f>IF(COUNTA(B3499:R3499)=0,"",IF(AND(COUNTIF('OMS Drop Downs'!$C$2:$C$3,'OMS Response Form (ORF)'!F3499),COUNTIF('OMS Drop Downs'!$D$2:$D$5,'OMS Response Form (ORF)'!G3499),COUNTIF('OMS Drop Downs'!$A$2:$A$5,'OMS Response Form (ORF)'!H3499),COUNTIF('OMS Drop Downs'!$B$2:$B$4,'OMS Response Form (ORF)'!I3499),COUNTIF('OMS Drop Downs'!$A$2:$A$5,'OMS Response Form (ORF)'!J3499),COUNTIF('OMS Drop Downs'!$E$2:$E$7,'OMS Response Form (ORF)'!K3499),COUNTIF('OMS Drop Downs'!$B$2:$B$4,'OMS Response Form (ORF)'!L3499),COUNTIF('OMS Drop Downs'!$B$2:$B$4,'OMS Response Form (ORF)'!M3499),COUNTIF('OMS Drop Downs'!$B$2:$B$4,'OMS Response Form (ORF)'!N3499),COUNTIF('OMS Drop Downs'!$B$2:$B$4,'OMS Response Form (ORF)'!P3499),COUNTIF('OMS Drop Downs'!$B$2:$B$4,'OMS Response Form (ORF)'!Q3499),COUNTIF('OMS Drop Downs'!$B$2:$B$4,'OMS Response Form (ORF)'!R3499)),"Complete","Incomplete"))</f>
        <v/>
      </c>
      <c r="T3499" s="28" t="str">
        <f>IF(S3499="Complete",IF(AND(NOT(ISNA(VLOOKUP(CONCATENATE(F3499,G3499,H3499,I3499,J3499,K3499),'OMS Drop Downs'!G:G,1,FALSE))),IF(AND(G3499&lt;&gt;"C3",K3499&lt;&gt;"O5"),IF(SUM(COUNTIF(L3499:R3499,"Y"),COUNTIF(L3499:R3499,"N"))=0,"V","I"),IF(COUNTIF(L3499:R3499,"Y"),"V","I"))="V"),"Valid","Invalid")," ")</f>
        <v xml:space="preserve"> </v>
      </c>
      <c r="U3499"/>
    </row>
    <row r="3500" spans="2:21" x14ac:dyDescent="0.35">
      <c r="B3500" s="50"/>
      <c r="C3500" s="65"/>
      <c r="D3500" s="36"/>
      <c r="E3500" s="64"/>
      <c r="F3500" s="60"/>
      <c r="G3500" s="34"/>
      <c r="H3500" s="34"/>
      <c r="I3500" s="34"/>
      <c r="J3500" s="34"/>
      <c r="K3500" s="34"/>
      <c r="L3500" s="34"/>
      <c r="M3500" s="34"/>
      <c r="N3500" s="34"/>
      <c r="O3500" s="34"/>
      <c r="P3500" s="34"/>
      <c r="Q3500" s="34"/>
      <c r="R3500" s="34"/>
      <c r="S3500" s="27" t="str">
        <f>IF(COUNTA(B3500:R3500)=0,"",IF(AND(COUNTIF('OMS Drop Downs'!$C$2:$C$3,'OMS Response Form (ORF)'!F3500),COUNTIF('OMS Drop Downs'!$D$2:$D$5,'OMS Response Form (ORF)'!G3500),COUNTIF('OMS Drop Downs'!$A$2:$A$5,'OMS Response Form (ORF)'!H3500),COUNTIF('OMS Drop Downs'!$B$2:$B$4,'OMS Response Form (ORF)'!I3500),COUNTIF('OMS Drop Downs'!$A$2:$A$5,'OMS Response Form (ORF)'!J3500),COUNTIF('OMS Drop Downs'!$E$2:$E$7,'OMS Response Form (ORF)'!K3500),COUNTIF('OMS Drop Downs'!$B$2:$B$4,'OMS Response Form (ORF)'!L3500),COUNTIF('OMS Drop Downs'!$B$2:$B$4,'OMS Response Form (ORF)'!M3500),COUNTIF('OMS Drop Downs'!$B$2:$B$4,'OMS Response Form (ORF)'!N3500),COUNTIF('OMS Drop Downs'!$B$2:$B$4,'OMS Response Form (ORF)'!P3500),COUNTIF('OMS Drop Downs'!$B$2:$B$4,'OMS Response Form (ORF)'!Q3500),COUNTIF('OMS Drop Downs'!$B$2:$B$4,'OMS Response Form (ORF)'!R3500)),"Complete","Incomplete"))</f>
        <v/>
      </c>
      <c r="T3500" s="28" t="str">
        <f>IF(S3500="Complete",IF(AND(NOT(ISNA(VLOOKUP(CONCATENATE(F3500,G3500,H3500,I3500,J3500,K3500),'OMS Drop Downs'!G:G,1,FALSE))),IF(AND(G3500&lt;&gt;"C3",K3500&lt;&gt;"O5"),IF(SUM(COUNTIF(L3500:R3500,"Y"),COUNTIF(L3500:R3500,"N"))=0,"V","I"),IF(COUNTIF(L3500:R3500,"Y"),"V","I"))="V"),"Valid","Invalid")," ")</f>
        <v xml:space="preserve"> </v>
      </c>
      <c r="U3500"/>
    </row>
    <row r="3501" spans="2:21" x14ac:dyDescent="0.35">
      <c r="B3501" s="50"/>
      <c r="C3501" s="65"/>
      <c r="D3501" s="36"/>
      <c r="E3501" s="64"/>
      <c r="F3501" s="60"/>
      <c r="G3501" s="34"/>
      <c r="H3501" s="34"/>
      <c r="I3501" s="34"/>
      <c r="J3501" s="34"/>
      <c r="K3501" s="34"/>
      <c r="L3501" s="34"/>
      <c r="M3501" s="34"/>
      <c r="N3501" s="34"/>
      <c r="O3501" s="34"/>
      <c r="P3501" s="34"/>
      <c r="Q3501" s="34"/>
      <c r="R3501" s="34"/>
      <c r="S3501" s="27" t="str">
        <f>IF(COUNTA(B3501:R3501)=0,"",IF(AND(COUNTIF('OMS Drop Downs'!$C$2:$C$3,'OMS Response Form (ORF)'!F3501),COUNTIF('OMS Drop Downs'!$D$2:$D$5,'OMS Response Form (ORF)'!G3501),COUNTIF('OMS Drop Downs'!$A$2:$A$5,'OMS Response Form (ORF)'!H3501),COUNTIF('OMS Drop Downs'!$B$2:$B$4,'OMS Response Form (ORF)'!I3501),COUNTIF('OMS Drop Downs'!$A$2:$A$5,'OMS Response Form (ORF)'!J3501),COUNTIF('OMS Drop Downs'!$E$2:$E$7,'OMS Response Form (ORF)'!K3501),COUNTIF('OMS Drop Downs'!$B$2:$B$4,'OMS Response Form (ORF)'!L3501),COUNTIF('OMS Drop Downs'!$B$2:$B$4,'OMS Response Form (ORF)'!M3501),COUNTIF('OMS Drop Downs'!$B$2:$B$4,'OMS Response Form (ORF)'!N3501),COUNTIF('OMS Drop Downs'!$B$2:$B$4,'OMS Response Form (ORF)'!P3501),COUNTIF('OMS Drop Downs'!$B$2:$B$4,'OMS Response Form (ORF)'!Q3501),COUNTIF('OMS Drop Downs'!$B$2:$B$4,'OMS Response Form (ORF)'!R3501)),"Complete","Incomplete"))</f>
        <v/>
      </c>
      <c r="T3501" s="28" t="str">
        <f>IF(S3501="Complete",IF(AND(NOT(ISNA(VLOOKUP(CONCATENATE(F3501,G3501,H3501,I3501,J3501,K3501),'OMS Drop Downs'!G:G,1,FALSE))),IF(AND(G3501&lt;&gt;"C3",K3501&lt;&gt;"O5"),IF(SUM(COUNTIF(L3501:R3501,"Y"),COUNTIF(L3501:R3501,"N"))=0,"V","I"),IF(COUNTIF(L3501:R3501,"Y"),"V","I"))="V"),"Valid","Invalid")," ")</f>
        <v xml:space="preserve"> </v>
      </c>
      <c r="U3501"/>
    </row>
    <row r="3502" spans="2:21" x14ac:dyDescent="0.35">
      <c r="B3502" s="50"/>
      <c r="C3502" s="65"/>
      <c r="D3502" s="36"/>
      <c r="E3502" s="64"/>
      <c r="F3502" s="60"/>
      <c r="G3502" s="34"/>
      <c r="H3502" s="34"/>
      <c r="I3502" s="34"/>
      <c r="J3502" s="34"/>
      <c r="K3502" s="34"/>
      <c r="L3502" s="34"/>
      <c r="M3502" s="34"/>
      <c r="N3502" s="34"/>
      <c r="O3502" s="34"/>
      <c r="P3502" s="34"/>
      <c r="Q3502" s="34"/>
      <c r="R3502" s="34"/>
      <c r="S3502" s="27" t="str">
        <f>IF(COUNTA(B3502:R3502)=0,"",IF(AND(COUNTIF('OMS Drop Downs'!$C$2:$C$3,'OMS Response Form (ORF)'!F3502),COUNTIF('OMS Drop Downs'!$D$2:$D$5,'OMS Response Form (ORF)'!G3502),COUNTIF('OMS Drop Downs'!$A$2:$A$5,'OMS Response Form (ORF)'!H3502),COUNTIF('OMS Drop Downs'!$B$2:$B$4,'OMS Response Form (ORF)'!I3502),COUNTIF('OMS Drop Downs'!$A$2:$A$5,'OMS Response Form (ORF)'!J3502),COUNTIF('OMS Drop Downs'!$E$2:$E$7,'OMS Response Form (ORF)'!K3502),COUNTIF('OMS Drop Downs'!$B$2:$B$4,'OMS Response Form (ORF)'!L3502),COUNTIF('OMS Drop Downs'!$B$2:$B$4,'OMS Response Form (ORF)'!M3502),COUNTIF('OMS Drop Downs'!$B$2:$B$4,'OMS Response Form (ORF)'!N3502),COUNTIF('OMS Drop Downs'!$B$2:$B$4,'OMS Response Form (ORF)'!P3502),COUNTIF('OMS Drop Downs'!$B$2:$B$4,'OMS Response Form (ORF)'!Q3502),COUNTIF('OMS Drop Downs'!$B$2:$B$4,'OMS Response Form (ORF)'!R3502)),"Complete","Incomplete"))</f>
        <v/>
      </c>
      <c r="T3502" s="28" t="str">
        <f>IF(S3502="Complete",IF(AND(NOT(ISNA(VLOOKUP(CONCATENATE(F3502,G3502,H3502,I3502,J3502,K3502),'OMS Drop Downs'!G:G,1,FALSE))),IF(AND(G3502&lt;&gt;"C3",K3502&lt;&gt;"O5"),IF(SUM(COUNTIF(L3502:R3502,"Y"),COUNTIF(L3502:R3502,"N"))=0,"V","I"),IF(COUNTIF(L3502:R3502,"Y"),"V","I"))="V"),"Valid","Invalid")," ")</f>
        <v xml:space="preserve"> </v>
      </c>
      <c r="U3502"/>
    </row>
    <row r="3503" spans="2:21" x14ac:dyDescent="0.35">
      <c r="B3503" s="50"/>
      <c r="C3503" s="65"/>
      <c r="D3503" s="36"/>
      <c r="E3503" s="64"/>
      <c r="F3503" s="60"/>
      <c r="G3503" s="34"/>
      <c r="H3503" s="34"/>
      <c r="I3503" s="34"/>
      <c r="J3503" s="34"/>
      <c r="K3503" s="34"/>
      <c r="L3503" s="34"/>
      <c r="M3503" s="34"/>
      <c r="N3503" s="34"/>
      <c r="O3503" s="34"/>
      <c r="P3503" s="34"/>
      <c r="Q3503" s="34"/>
      <c r="R3503" s="34"/>
      <c r="S3503" s="27" t="str">
        <f>IF(COUNTA(B3503:R3503)=0,"",IF(AND(COUNTIF('OMS Drop Downs'!$C$2:$C$3,'OMS Response Form (ORF)'!F3503),COUNTIF('OMS Drop Downs'!$D$2:$D$5,'OMS Response Form (ORF)'!G3503),COUNTIF('OMS Drop Downs'!$A$2:$A$5,'OMS Response Form (ORF)'!H3503),COUNTIF('OMS Drop Downs'!$B$2:$B$4,'OMS Response Form (ORF)'!I3503),COUNTIF('OMS Drop Downs'!$A$2:$A$5,'OMS Response Form (ORF)'!J3503),COUNTIF('OMS Drop Downs'!$E$2:$E$7,'OMS Response Form (ORF)'!K3503),COUNTIF('OMS Drop Downs'!$B$2:$B$4,'OMS Response Form (ORF)'!L3503),COUNTIF('OMS Drop Downs'!$B$2:$B$4,'OMS Response Form (ORF)'!M3503),COUNTIF('OMS Drop Downs'!$B$2:$B$4,'OMS Response Form (ORF)'!N3503),COUNTIF('OMS Drop Downs'!$B$2:$B$4,'OMS Response Form (ORF)'!P3503),COUNTIF('OMS Drop Downs'!$B$2:$B$4,'OMS Response Form (ORF)'!Q3503),COUNTIF('OMS Drop Downs'!$B$2:$B$4,'OMS Response Form (ORF)'!R3503)),"Complete","Incomplete"))</f>
        <v/>
      </c>
      <c r="T3503" s="28" t="str">
        <f>IF(S3503="Complete",IF(AND(NOT(ISNA(VLOOKUP(CONCATENATE(F3503,G3503,H3503,I3503,J3503,K3503),'OMS Drop Downs'!G:G,1,FALSE))),IF(AND(G3503&lt;&gt;"C3",K3503&lt;&gt;"O5"),IF(SUM(COUNTIF(L3503:R3503,"Y"),COUNTIF(L3503:R3503,"N"))=0,"V","I"),IF(COUNTIF(L3503:R3503,"Y"),"V","I"))="V"),"Valid","Invalid")," ")</f>
        <v xml:space="preserve"> </v>
      </c>
      <c r="U3503"/>
    </row>
    <row r="3504" spans="2:21" x14ac:dyDescent="0.35">
      <c r="B3504" s="50"/>
      <c r="C3504" s="65"/>
      <c r="D3504" s="36"/>
      <c r="E3504" s="64"/>
      <c r="F3504" s="60"/>
      <c r="G3504" s="34"/>
      <c r="H3504" s="34"/>
      <c r="I3504" s="34"/>
      <c r="J3504" s="34"/>
      <c r="K3504" s="34"/>
      <c r="L3504" s="34"/>
      <c r="M3504" s="34"/>
      <c r="N3504" s="34"/>
      <c r="O3504" s="34"/>
      <c r="P3504" s="34"/>
      <c r="Q3504" s="34"/>
      <c r="R3504" s="34"/>
      <c r="S3504" s="27" t="str">
        <f>IF(COUNTA(B3504:R3504)=0,"",IF(AND(COUNTIF('OMS Drop Downs'!$C$2:$C$3,'OMS Response Form (ORF)'!F3504),COUNTIF('OMS Drop Downs'!$D$2:$D$5,'OMS Response Form (ORF)'!G3504),COUNTIF('OMS Drop Downs'!$A$2:$A$5,'OMS Response Form (ORF)'!H3504),COUNTIF('OMS Drop Downs'!$B$2:$B$4,'OMS Response Form (ORF)'!I3504),COUNTIF('OMS Drop Downs'!$A$2:$A$5,'OMS Response Form (ORF)'!J3504),COUNTIF('OMS Drop Downs'!$E$2:$E$7,'OMS Response Form (ORF)'!K3504),COUNTIF('OMS Drop Downs'!$B$2:$B$4,'OMS Response Form (ORF)'!L3504),COUNTIF('OMS Drop Downs'!$B$2:$B$4,'OMS Response Form (ORF)'!M3504),COUNTIF('OMS Drop Downs'!$B$2:$B$4,'OMS Response Form (ORF)'!N3504),COUNTIF('OMS Drop Downs'!$B$2:$B$4,'OMS Response Form (ORF)'!P3504),COUNTIF('OMS Drop Downs'!$B$2:$B$4,'OMS Response Form (ORF)'!Q3504),COUNTIF('OMS Drop Downs'!$B$2:$B$4,'OMS Response Form (ORF)'!R3504)),"Complete","Incomplete"))</f>
        <v/>
      </c>
      <c r="T3504" s="28" t="str">
        <f>IF(S3504="Complete",IF(AND(NOT(ISNA(VLOOKUP(CONCATENATE(F3504,G3504,H3504,I3504,J3504,K3504),'OMS Drop Downs'!G:G,1,FALSE))),IF(AND(G3504&lt;&gt;"C3",K3504&lt;&gt;"O5"),IF(SUM(COUNTIF(L3504:R3504,"Y"),COUNTIF(L3504:R3504,"N"))=0,"V","I"),IF(COUNTIF(L3504:R3504,"Y"),"V","I"))="V"),"Valid","Invalid")," ")</f>
        <v xml:space="preserve"> </v>
      </c>
      <c r="U3504"/>
    </row>
    <row r="3505" spans="2:21" x14ac:dyDescent="0.35">
      <c r="B3505" s="50"/>
      <c r="C3505" s="65"/>
      <c r="D3505" s="36"/>
      <c r="E3505" s="64"/>
      <c r="F3505" s="60"/>
      <c r="G3505" s="34"/>
      <c r="H3505" s="34"/>
      <c r="I3505" s="34"/>
      <c r="J3505" s="34"/>
      <c r="K3505" s="34"/>
      <c r="L3505" s="34"/>
      <c r="M3505" s="34"/>
      <c r="N3505" s="34"/>
      <c r="O3505" s="34"/>
      <c r="P3505" s="34"/>
      <c r="Q3505" s="34"/>
      <c r="R3505" s="34"/>
      <c r="S3505" s="27" t="str">
        <f>IF(COUNTA(B3505:R3505)=0,"",IF(AND(COUNTIF('OMS Drop Downs'!$C$2:$C$3,'OMS Response Form (ORF)'!F3505),COUNTIF('OMS Drop Downs'!$D$2:$D$5,'OMS Response Form (ORF)'!G3505),COUNTIF('OMS Drop Downs'!$A$2:$A$5,'OMS Response Form (ORF)'!H3505),COUNTIF('OMS Drop Downs'!$B$2:$B$4,'OMS Response Form (ORF)'!I3505),COUNTIF('OMS Drop Downs'!$A$2:$A$5,'OMS Response Form (ORF)'!J3505),COUNTIF('OMS Drop Downs'!$E$2:$E$7,'OMS Response Form (ORF)'!K3505),COUNTIF('OMS Drop Downs'!$B$2:$B$4,'OMS Response Form (ORF)'!L3505),COUNTIF('OMS Drop Downs'!$B$2:$B$4,'OMS Response Form (ORF)'!M3505),COUNTIF('OMS Drop Downs'!$B$2:$B$4,'OMS Response Form (ORF)'!N3505),COUNTIF('OMS Drop Downs'!$B$2:$B$4,'OMS Response Form (ORF)'!P3505),COUNTIF('OMS Drop Downs'!$B$2:$B$4,'OMS Response Form (ORF)'!Q3505),COUNTIF('OMS Drop Downs'!$B$2:$B$4,'OMS Response Form (ORF)'!R3505)),"Complete","Incomplete"))</f>
        <v/>
      </c>
      <c r="T3505" s="28" t="str">
        <f>IF(S3505="Complete",IF(AND(NOT(ISNA(VLOOKUP(CONCATENATE(F3505,G3505,H3505,I3505,J3505,K3505),'OMS Drop Downs'!G:G,1,FALSE))),IF(AND(G3505&lt;&gt;"C3",K3505&lt;&gt;"O5"),IF(SUM(COUNTIF(L3505:R3505,"Y"),COUNTIF(L3505:R3505,"N"))=0,"V","I"),IF(COUNTIF(L3505:R3505,"Y"),"V","I"))="V"),"Valid","Invalid")," ")</f>
        <v xml:space="preserve"> </v>
      </c>
      <c r="U3505"/>
    </row>
    <row r="3506" spans="2:21" x14ac:dyDescent="0.35">
      <c r="B3506" s="50"/>
      <c r="C3506" s="65"/>
      <c r="D3506" s="36"/>
      <c r="E3506" s="64"/>
      <c r="F3506" s="60"/>
      <c r="G3506" s="34"/>
      <c r="H3506" s="34"/>
      <c r="I3506" s="34"/>
      <c r="J3506" s="34"/>
      <c r="K3506" s="34"/>
      <c r="L3506" s="34"/>
      <c r="M3506" s="34"/>
      <c r="N3506" s="34"/>
      <c r="O3506" s="34"/>
      <c r="P3506" s="34"/>
      <c r="Q3506" s="34"/>
      <c r="R3506" s="34"/>
      <c r="S3506" s="27" t="str">
        <f>IF(COUNTA(B3506:R3506)=0,"",IF(AND(COUNTIF('OMS Drop Downs'!$C$2:$C$3,'OMS Response Form (ORF)'!F3506),COUNTIF('OMS Drop Downs'!$D$2:$D$5,'OMS Response Form (ORF)'!G3506),COUNTIF('OMS Drop Downs'!$A$2:$A$5,'OMS Response Form (ORF)'!H3506),COUNTIF('OMS Drop Downs'!$B$2:$B$4,'OMS Response Form (ORF)'!I3506),COUNTIF('OMS Drop Downs'!$A$2:$A$5,'OMS Response Form (ORF)'!J3506),COUNTIF('OMS Drop Downs'!$E$2:$E$7,'OMS Response Form (ORF)'!K3506),COUNTIF('OMS Drop Downs'!$B$2:$B$4,'OMS Response Form (ORF)'!L3506),COUNTIF('OMS Drop Downs'!$B$2:$B$4,'OMS Response Form (ORF)'!M3506),COUNTIF('OMS Drop Downs'!$B$2:$B$4,'OMS Response Form (ORF)'!N3506),COUNTIF('OMS Drop Downs'!$B$2:$B$4,'OMS Response Form (ORF)'!P3506),COUNTIF('OMS Drop Downs'!$B$2:$B$4,'OMS Response Form (ORF)'!Q3506),COUNTIF('OMS Drop Downs'!$B$2:$B$4,'OMS Response Form (ORF)'!R3506)),"Complete","Incomplete"))</f>
        <v/>
      </c>
      <c r="T3506" s="28" t="str">
        <f>IF(S3506="Complete",IF(AND(NOT(ISNA(VLOOKUP(CONCATENATE(F3506,G3506,H3506,I3506,J3506,K3506),'OMS Drop Downs'!G:G,1,FALSE))),IF(AND(G3506&lt;&gt;"C3",K3506&lt;&gt;"O5"),IF(SUM(COUNTIF(L3506:R3506,"Y"),COUNTIF(L3506:R3506,"N"))=0,"V","I"),IF(COUNTIF(L3506:R3506,"Y"),"V","I"))="V"),"Valid","Invalid")," ")</f>
        <v xml:space="preserve"> </v>
      </c>
      <c r="U3506"/>
    </row>
    <row r="3507" spans="2:21" x14ac:dyDescent="0.35">
      <c r="B3507" s="50"/>
      <c r="C3507" s="65"/>
      <c r="D3507" s="36"/>
      <c r="E3507" s="64"/>
      <c r="F3507" s="60"/>
      <c r="G3507" s="34"/>
      <c r="H3507" s="34"/>
      <c r="I3507" s="34"/>
      <c r="J3507" s="34"/>
      <c r="K3507" s="34"/>
      <c r="L3507" s="34"/>
      <c r="M3507" s="34"/>
      <c r="N3507" s="34"/>
      <c r="O3507" s="34"/>
      <c r="P3507" s="34"/>
      <c r="Q3507" s="34"/>
      <c r="R3507" s="34"/>
      <c r="S3507" s="27" t="str">
        <f>IF(COUNTA(B3507:R3507)=0,"",IF(AND(COUNTIF('OMS Drop Downs'!$C$2:$C$3,'OMS Response Form (ORF)'!F3507),COUNTIF('OMS Drop Downs'!$D$2:$D$5,'OMS Response Form (ORF)'!G3507),COUNTIF('OMS Drop Downs'!$A$2:$A$5,'OMS Response Form (ORF)'!H3507),COUNTIF('OMS Drop Downs'!$B$2:$B$4,'OMS Response Form (ORF)'!I3507),COUNTIF('OMS Drop Downs'!$A$2:$A$5,'OMS Response Form (ORF)'!J3507),COUNTIF('OMS Drop Downs'!$E$2:$E$7,'OMS Response Form (ORF)'!K3507),COUNTIF('OMS Drop Downs'!$B$2:$B$4,'OMS Response Form (ORF)'!L3507),COUNTIF('OMS Drop Downs'!$B$2:$B$4,'OMS Response Form (ORF)'!M3507),COUNTIF('OMS Drop Downs'!$B$2:$B$4,'OMS Response Form (ORF)'!N3507),COUNTIF('OMS Drop Downs'!$B$2:$B$4,'OMS Response Form (ORF)'!P3507),COUNTIF('OMS Drop Downs'!$B$2:$B$4,'OMS Response Form (ORF)'!Q3507),COUNTIF('OMS Drop Downs'!$B$2:$B$4,'OMS Response Form (ORF)'!R3507)),"Complete","Incomplete"))</f>
        <v/>
      </c>
      <c r="T3507" s="28" t="str">
        <f>IF(S3507="Complete",IF(AND(NOT(ISNA(VLOOKUP(CONCATENATE(F3507,G3507,H3507,I3507,J3507,K3507),'OMS Drop Downs'!G:G,1,FALSE))),IF(AND(G3507&lt;&gt;"C3",K3507&lt;&gt;"O5"),IF(SUM(COUNTIF(L3507:R3507,"Y"),COUNTIF(L3507:R3507,"N"))=0,"V","I"),IF(COUNTIF(L3507:R3507,"Y"),"V","I"))="V"),"Valid","Invalid")," ")</f>
        <v xml:space="preserve"> </v>
      </c>
      <c r="U3507"/>
    </row>
    <row r="3508" spans="2:21" x14ac:dyDescent="0.35">
      <c r="B3508" s="50"/>
      <c r="C3508" s="65"/>
      <c r="D3508" s="36"/>
      <c r="E3508" s="64"/>
      <c r="F3508" s="60"/>
      <c r="G3508" s="34"/>
      <c r="H3508" s="34"/>
      <c r="I3508" s="34"/>
      <c r="J3508" s="34"/>
      <c r="K3508" s="34"/>
      <c r="L3508" s="34"/>
      <c r="M3508" s="34"/>
      <c r="N3508" s="34"/>
      <c r="O3508" s="34"/>
      <c r="P3508" s="34"/>
      <c r="Q3508" s="34"/>
      <c r="R3508" s="34"/>
      <c r="S3508" s="27" t="str">
        <f>IF(COUNTA(B3508:R3508)=0,"",IF(AND(COUNTIF('OMS Drop Downs'!$C$2:$C$3,'OMS Response Form (ORF)'!F3508),COUNTIF('OMS Drop Downs'!$D$2:$D$5,'OMS Response Form (ORF)'!G3508),COUNTIF('OMS Drop Downs'!$A$2:$A$5,'OMS Response Form (ORF)'!H3508),COUNTIF('OMS Drop Downs'!$B$2:$B$4,'OMS Response Form (ORF)'!I3508),COUNTIF('OMS Drop Downs'!$A$2:$A$5,'OMS Response Form (ORF)'!J3508),COUNTIF('OMS Drop Downs'!$E$2:$E$7,'OMS Response Form (ORF)'!K3508),COUNTIF('OMS Drop Downs'!$B$2:$B$4,'OMS Response Form (ORF)'!L3508),COUNTIF('OMS Drop Downs'!$B$2:$B$4,'OMS Response Form (ORF)'!M3508),COUNTIF('OMS Drop Downs'!$B$2:$B$4,'OMS Response Form (ORF)'!N3508),COUNTIF('OMS Drop Downs'!$B$2:$B$4,'OMS Response Form (ORF)'!P3508),COUNTIF('OMS Drop Downs'!$B$2:$B$4,'OMS Response Form (ORF)'!Q3508),COUNTIF('OMS Drop Downs'!$B$2:$B$4,'OMS Response Form (ORF)'!R3508)),"Complete","Incomplete"))</f>
        <v/>
      </c>
      <c r="T3508" s="28" t="str">
        <f>IF(S3508="Complete",IF(AND(NOT(ISNA(VLOOKUP(CONCATENATE(F3508,G3508,H3508,I3508,J3508,K3508),'OMS Drop Downs'!G:G,1,FALSE))),IF(AND(G3508&lt;&gt;"C3",K3508&lt;&gt;"O5"),IF(SUM(COUNTIF(L3508:R3508,"Y"),COUNTIF(L3508:R3508,"N"))=0,"V","I"),IF(COUNTIF(L3508:R3508,"Y"),"V","I"))="V"),"Valid","Invalid")," ")</f>
        <v xml:space="preserve"> </v>
      </c>
      <c r="U3508"/>
    </row>
    <row r="3509" spans="2:21" x14ac:dyDescent="0.35">
      <c r="B3509" s="50"/>
      <c r="C3509" s="65"/>
      <c r="D3509" s="36"/>
      <c r="E3509" s="64"/>
      <c r="F3509" s="60"/>
      <c r="G3509" s="34"/>
      <c r="H3509" s="34"/>
      <c r="I3509" s="34"/>
      <c r="J3509" s="34"/>
      <c r="K3509" s="34"/>
      <c r="L3509" s="34"/>
      <c r="M3509" s="34"/>
      <c r="N3509" s="34"/>
      <c r="O3509" s="34"/>
      <c r="P3509" s="34"/>
      <c r="Q3509" s="34"/>
      <c r="R3509" s="34"/>
      <c r="S3509" s="27" t="str">
        <f>IF(COUNTA(B3509:R3509)=0,"",IF(AND(COUNTIF('OMS Drop Downs'!$C$2:$C$3,'OMS Response Form (ORF)'!F3509),COUNTIF('OMS Drop Downs'!$D$2:$D$5,'OMS Response Form (ORF)'!G3509),COUNTIF('OMS Drop Downs'!$A$2:$A$5,'OMS Response Form (ORF)'!H3509),COUNTIF('OMS Drop Downs'!$B$2:$B$4,'OMS Response Form (ORF)'!I3509),COUNTIF('OMS Drop Downs'!$A$2:$A$5,'OMS Response Form (ORF)'!J3509),COUNTIF('OMS Drop Downs'!$E$2:$E$7,'OMS Response Form (ORF)'!K3509),COUNTIF('OMS Drop Downs'!$B$2:$B$4,'OMS Response Form (ORF)'!L3509),COUNTIF('OMS Drop Downs'!$B$2:$B$4,'OMS Response Form (ORF)'!M3509),COUNTIF('OMS Drop Downs'!$B$2:$B$4,'OMS Response Form (ORF)'!N3509),COUNTIF('OMS Drop Downs'!$B$2:$B$4,'OMS Response Form (ORF)'!P3509),COUNTIF('OMS Drop Downs'!$B$2:$B$4,'OMS Response Form (ORF)'!Q3509),COUNTIF('OMS Drop Downs'!$B$2:$B$4,'OMS Response Form (ORF)'!R3509)),"Complete","Incomplete"))</f>
        <v/>
      </c>
      <c r="T3509" s="28" t="str">
        <f>IF(S3509="Complete",IF(AND(NOT(ISNA(VLOOKUP(CONCATENATE(F3509,G3509,H3509,I3509,J3509,K3509),'OMS Drop Downs'!G:G,1,FALSE))),IF(AND(G3509&lt;&gt;"C3",K3509&lt;&gt;"O5"),IF(SUM(COUNTIF(L3509:R3509,"Y"),COUNTIF(L3509:R3509,"N"))=0,"V","I"),IF(COUNTIF(L3509:R3509,"Y"),"V","I"))="V"),"Valid","Invalid")," ")</f>
        <v xml:space="preserve"> </v>
      </c>
      <c r="U3509"/>
    </row>
    <row r="3510" spans="2:21" x14ac:dyDescent="0.35">
      <c r="B3510" s="50"/>
      <c r="C3510" s="65"/>
      <c r="D3510" s="36"/>
      <c r="E3510" s="64"/>
      <c r="F3510" s="60"/>
      <c r="G3510" s="34"/>
      <c r="H3510" s="34"/>
      <c r="I3510" s="34"/>
      <c r="J3510" s="34"/>
      <c r="K3510" s="34"/>
      <c r="L3510" s="34"/>
      <c r="M3510" s="34"/>
      <c r="N3510" s="34"/>
      <c r="O3510" s="34"/>
      <c r="P3510" s="34"/>
      <c r="Q3510" s="34"/>
      <c r="R3510" s="34"/>
      <c r="S3510" s="27" t="str">
        <f>IF(COUNTA(B3510:R3510)=0,"",IF(AND(COUNTIF('OMS Drop Downs'!$C$2:$C$3,'OMS Response Form (ORF)'!F3510),COUNTIF('OMS Drop Downs'!$D$2:$D$5,'OMS Response Form (ORF)'!G3510),COUNTIF('OMS Drop Downs'!$A$2:$A$5,'OMS Response Form (ORF)'!H3510),COUNTIF('OMS Drop Downs'!$B$2:$B$4,'OMS Response Form (ORF)'!I3510),COUNTIF('OMS Drop Downs'!$A$2:$A$5,'OMS Response Form (ORF)'!J3510),COUNTIF('OMS Drop Downs'!$E$2:$E$7,'OMS Response Form (ORF)'!K3510),COUNTIF('OMS Drop Downs'!$B$2:$B$4,'OMS Response Form (ORF)'!L3510),COUNTIF('OMS Drop Downs'!$B$2:$B$4,'OMS Response Form (ORF)'!M3510),COUNTIF('OMS Drop Downs'!$B$2:$B$4,'OMS Response Form (ORF)'!N3510),COUNTIF('OMS Drop Downs'!$B$2:$B$4,'OMS Response Form (ORF)'!P3510),COUNTIF('OMS Drop Downs'!$B$2:$B$4,'OMS Response Form (ORF)'!Q3510),COUNTIF('OMS Drop Downs'!$B$2:$B$4,'OMS Response Form (ORF)'!R3510)),"Complete","Incomplete"))</f>
        <v/>
      </c>
      <c r="T3510" s="28" t="str">
        <f>IF(S3510="Complete",IF(AND(NOT(ISNA(VLOOKUP(CONCATENATE(F3510,G3510,H3510,I3510,J3510,K3510),'OMS Drop Downs'!G:G,1,FALSE))),IF(AND(G3510&lt;&gt;"C3",K3510&lt;&gt;"O5"),IF(SUM(COUNTIF(L3510:R3510,"Y"),COUNTIF(L3510:R3510,"N"))=0,"V","I"),IF(COUNTIF(L3510:R3510,"Y"),"V","I"))="V"),"Valid","Invalid")," ")</f>
        <v xml:space="preserve"> </v>
      </c>
      <c r="U3510"/>
    </row>
    <row r="3511" spans="2:21" x14ac:dyDescent="0.35">
      <c r="B3511" s="50"/>
      <c r="C3511" s="65"/>
      <c r="D3511" s="36"/>
      <c r="E3511" s="64"/>
      <c r="F3511" s="60"/>
      <c r="G3511" s="34"/>
      <c r="H3511" s="34"/>
      <c r="I3511" s="34"/>
      <c r="J3511" s="34"/>
      <c r="K3511" s="34"/>
      <c r="L3511" s="34"/>
      <c r="M3511" s="34"/>
      <c r="N3511" s="34"/>
      <c r="O3511" s="34"/>
      <c r="P3511" s="34"/>
      <c r="Q3511" s="34"/>
      <c r="R3511" s="34"/>
      <c r="S3511" s="27" t="str">
        <f>IF(COUNTA(B3511:R3511)=0,"",IF(AND(COUNTIF('OMS Drop Downs'!$C$2:$C$3,'OMS Response Form (ORF)'!F3511),COUNTIF('OMS Drop Downs'!$D$2:$D$5,'OMS Response Form (ORF)'!G3511),COUNTIF('OMS Drop Downs'!$A$2:$A$5,'OMS Response Form (ORF)'!H3511),COUNTIF('OMS Drop Downs'!$B$2:$B$4,'OMS Response Form (ORF)'!I3511),COUNTIF('OMS Drop Downs'!$A$2:$A$5,'OMS Response Form (ORF)'!J3511),COUNTIF('OMS Drop Downs'!$E$2:$E$7,'OMS Response Form (ORF)'!K3511),COUNTIF('OMS Drop Downs'!$B$2:$B$4,'OMS Response Form (ORF)'!L3511),COUNTIF('OMS Drop Downs'!$B$2:$B$4,'OMS Response Form (ORF)'!M3511),COUNTIF('OMS Drop Downs'!$B$2:$B$4,'OMS Response Form (ORF)'!N3511),COUNTIF('OMS Drop Downs'!$B$2:$B$4,'OMS Response Form (ORF)'!P3511),COUNTIF('OMS Drop Downs'!$B$2:$B$4,'OMS Response Form (ORF)'!Q3511),COUNTIF('OMS Drop Downs'!$B$2:$B$4,'OMS Response Form (ORF)'!R3511)),"Complete","Incomplete"))</f>
        <v/>
      </c>
      <c r="T3511" s="28" t="str">
        <f>IF(S3511="Complete",IF(AND(NOT(ISNA(VLOOKUP(CONCATENATE(F3511,G3511,H3511,I3511,J3511,K3511),'OMS Drop Downs'!G:G,1,FALSE))),IF(AND(G3511&lt;&gt;"C3",K3511&lt;&gt;"O5"),IF(SUM(COUNTIF(L3511:R3511,"Y"),COUNTIF(L3511:R3511,"N"))=0,"V","I"),IF(COUNTIF(L3511:R3511,"Y"),"V","I"))="V"),"Valid","Invalid")," ")</f>
        <v xml:space="preserve"> </v>
      </c>
      <c r="U3511"/>
    </row>
    <row r="3512" spans="2:21" x14ac:dyDescent="0.35">
      <c r="B3512" s="50"/>
      <c r="C3512" s="65"/>
      <c r="D3512" s="36"/>
      <c r="E3512" s="64"/>
      <c r="F3512" s="60"/>
      <c r="G3512" s="34"/>
      <c r="H3512" s="34"/>
      <c r="I3512" s="34"/>
      <c r="J3512" s="34"/>
      <c r="K3512" s="34"/>
      <c r="L3512" s="34"/>
      <c r="M3512" s="34"/>
      <c r="N3512" s="34"/>
      <c r="O3512" s="34"/>
      <c r="P3512" s="34"/>
      <c r="Q3512" s="34"/>
      <c r="R3512" s="34"/>
      <c r="S3512" s="27" t="str">
        <f>IF(COUNTA(B3512:R3512)=0,"",IF(AND(COUNTIF('OMS Drop Downs'!$C$2:$C$3,'OMS Response Form (ORF)'!F3512),COUNTIF('OMS Drop Downs'!$D$2:$D$5,'OMS Response Form (ORF)'!G3512),COUNTIF('OMS Drop Downs'!$A$2:$A$5,'OMS Response Form (ORF)'!H3512),COUNTIF('OMS Drop Downs'!$B$2:$B$4,'OMS Response Form (ORF)'!I3512),COUNTIF('OMS Drop Downs'!$A$2:$A$5,'OMS Response Form (ORF)'!J3512),COUNTIF('OMS Drop Downs'!$E$2:$E$7,'OMS Response Form (ORF)'!K3512),COUNTIF('OMS Drop Downs'!$B$2:$B$4,'OMS Response Form (ORF)'!L3512),COUNTIF('OMS Drop Downs'!$B$2:$B$4,'OMS Response Form (ORF)'!M3512),COUNTIF('OMS Drop Downs'!$B$2:$B$4,'OMS Response Form (ORF)'!N3512),COUNTIF('OMS Drop Downs'!$B$2:$B$4,'OMS Response Form (ORF)'!P3512),COUNTIF('OMS Drop Downs'!$B$2:$B$4,'OMS Response Form (ORF)'!Q3512),COUNTIF('OMS Drop Downs'!$B$2:$B$4,'OMS Response Form (ORF)'!R3512)),"Complete","Incomplete"))</f>
        <v/>
      </c>
      <c r="T3512" s="28" t="str">
        <f>IF(S3512="Complete",IF(AND(NOT(ISNA(VLOOKUP(CONCATENATE(F3512,G3512,H3512,I3512,J3512,K3512),'OMS Drop Downs'!G:G,1,FALSE))),IF(AND(G3512&lt;&gt;"C3",K3512&lt;&gt;"O5"),IF(SUM(COUNTIF(L3512:R3512,"Y"),COUNTIF(L3512:R3512,"N"))=0,"V","I"),IF(COUNTIF(L3512:R3512,"Y"),"V","I"))="V"),"Valid","Invalid")," ")</f>
        <v xml:space="preserve"> </v>
      </c>
      <c r="U3512"/>
    </row>
    <row r="3513" spans="2:21" x14ac:dyDescent="0.35">
      <c r="B3513" s="50"/>
      <c r="C3513" s="65"/>
      <c r="D3513" s="36"/>
      <c r="E3513" s="64"/>
      <c r="F3513" s="60"/>
      <c r="G3513" s="34"/>
      <c r="H3513" s="34"/>
      <c r="I3513" s="34"/>
      <c r="J3513" s="34"/>
      <c r="K3513" s="34"/>
      <c r="L3513" s="34"/>
      <c r="M3513" s="34"/>
      <c r="N3513" s="34"/>
      <c r="O3513" s="34"/>
      <c r="P3513" s="34"/>
      <c r="Q3513" s="34"/>
      <c r="R3513" s="34"/>
      <c r="S3513" s="27" t="str">
        <f>IF(COUNTA(B3513:R3513)=0,"",IF(AND(COUNTIF('OMS Drop Downs'!$C$2:$C$3,'OMS Response Form (ORF)'!F3513),COUNTIF('OMS Drop Downs'!$D$2:$D$5,'OMS Response Form (ORF)'!G3513),COUNTIF('OMS Drop Downs'!$A$2:$A$5,'OMS Response Form (ORF)'!H3513),COUNTIF('OMS Drop Downs'!$B$2:$B$4,'OMS Response Form (ORF)'!I3513),COUNTIF('OMS Drop Downs'!$A$2:$A$5,'OMS Response Form (ORF)'!J3513),COUNTIF('OMS Drop Downs'!$E$2:$E$7,'OMS Response Form (ORF)'!K3513),COUNTIF('OMS Drop Downs'!$B$2:$B$4,'OMS Response Form (ORF)'!L3513),COUNTIF('OMS Drop Downs'!$B$2:$B$4,'OMS Response Form (ORF)'!M3513),COUNTIF('OMS Drop Downs'!$B$2:$B$4,'OMS Response Form (ORF)'!N3513),COUNTIF('OMS Drop Downs'!$B$2:$B$4,'OMS Response Form (ORF)'!P3513),COUNTIF('OMS Drop Downs'!$B$2:$B$4,'OMS Response Form (ORF)'!Q3513),COUNTIF('OMS Drop Downs'!$B$2:$B$4,'OMS Response Form (ORF)'!R3513)),"Complete","Incomplete"))</f>
        <v/>
      </c>
      <c r="T3513" s="28" t="str">
        <f>IF(S3513="Complete",IF(AND(NOT(ISNA(VLOOKUP(CONCATENATE(F3513,G3513,H3513,I3513,J3513,K3513),'OMS Drop Downs'!G:G,1,FALSE))),IF(AND(G3513&lt;&gt;"C3",K3513&lt;&gt;"O5"),IF(SUM(COUNTIF(L3513:R3513,"Y"),COUNTIF(L3513:R3513,"N"))=0,"V","I"),IF(COUNTIF(L3513:R3513,"Y"),"V","I"))="V"),"Valid","Invalid")," ")</f>
        <v xml:space="preserve"> </v>
      </c>
      <c r="U3513"/>
    </row>
    <row r="3514" spans="2:21" x14ac:dyDescent="0.35">
      <c r="B3514" s="50"/>
      <c r="C3514" s="65"/>
      <c r="D3514" s="36"/>
      <c r="E3514" s="64"/>
      <c r="F3514" s="60"/>
      <c r="G3514" s="34"/>
      <c r="H3514" s="34"/>
      <c r="I3514" s="34"/>
      <c r="J3514" s="34"/>
      <c r="K3514" s="34"/>
      <c r="L3514" s="34"/>
      <c r="M3514" s="34"/>
      <c r="N3514" s="34"/>
      <c r="O3514" s="34"/>
      <c r="P3514" s="34"/>
      <c r="Q3514" s="34"/>
      <c r="R3514" s="34"/>
      <c r="S3514" s="27" t="str">
        <f>IF(COUNTA(B3514:R3514)=0,"",IF(AND(COUNTIF('OMS Drop Downs'!$C$2:$C$3,'OMS Response Form (ORF)'!F3514),COUNTIF('OMS Drop Downs'!$D$2:$D$5,'OMS Response Form (ORF)'!G3514),COUNTIF('OMS Drop Downs'!$A$2:$A$5,'OMS Response Form (ORF)'!H3514),COUNTIF('OMS Drop Downs'!$B$2:$B$4,'OMS Response Form (ORF)'!I3514),COUNTIF('OMS Drop Downs'!$A$2:$A$5,'OMS Response Form (ORF)'!J3514),COUNTIF('OMS Drop Downs'!$E$2:$E$7,'OMS Response Form (ORF)'!K3514),COUNTIF('OMS Drop Downs'!$B$2:$B$4,'OMS Response Form (ORF)'!L3514),COUNTIF('OMS Drop Downs'!$B$2:$B$4,'OMS Response Form (ORF)'!M3514),COUNTIF('OMS Drop Downs'!$B$2:$B$4,'OMS Response Form (ORF)'!N3514),COUNTIF('OMS Drop Downs'!$B$2:$B$4,'OMS Response Form (ORF)'!P3514),COUNTIF('OMS Drop Downs'!$B$2:$B$4,'OMS Response Form (ORF)'!Q3514),COUNTIF('OMS Drop Downs'!$B$2:$B$4,'OMS Response Form (ORF)'!R3514)),"Complete","Incomplete"))</f>
        <v/>
      </c>
      <c r="T3514" s="28" t="str">
        <f>IF(S3514="Complete",IF(AND(NOT(ISNA(VLOOKUP(CONCATENATE(F3514,G3514,H3514,I3514,J3514,K3514),'OMS Drop Downs'!G:G,1,FALSE))),IF(AND(G3514&lt;&gt;"C3",K3514&lt;&gt;"O5"),IF(SUM(COUNTIF(L3514:R3514,"Y"),COUNTIF(L3514:R3514,"N"))=0,"V","I"),IF(COUNTIF(L3514:R3514,"Y"),"V","I"))="V"),"Valid","Invalid")," ")</f>
        <v xml:space="preserve"> </v>
      </c>
      <c r="U3514"/>
    </row>
    <row r="3515" spans="2:21" x14ac:dyDescent="0.35">
      <c r="B3515" s="50"/>
      <c r="C3515" s="65"/>
      <c r="D3515" s="36"/>
      <c r="E3515" s="64"/>
      <c r="F3515" s="60"/>
      <c r="G3515" s="34"/>
      <c r="H3515" s="34"/>
      <c r="I3515" s="34"/>
      <c r="J3515" s="34"/>
      <c r="K3515" s="34"/>
      <c r="L3515" s="34"/>
      <c r="M3515" s="34"/>
      <c r="N3515" s="34"/>
      <c r="O3515" s="34"/>
      <c r="P3515" s="34"/>
      <c r="Q3515" s="34"/>
      <c r="R3515" s="34"/>
      <c r="S3515" s="27" t="str">
        <f>IF(COUNTA(B3515:R3515)=0,"",IF(AND(COUNTIF('OMS Drop Downs'!$C$2:$C$3,'OMS Response Form (ORF)'!F3515),COUNTIF('OMS Drop Downs'!$D$2:$D$5,'OMS Response Form (ORF)'!G3515),COUNTIF('OMS Drop Downs'!$A$2:$A$5,'OMS Response Form (ORF)'!H3515),COUNTIF('OMS Drop Downs'!$B$2:$B$4,'OMS Response Form (ORF)'!I3515),COUNTIF('OMS Drop Downs'!$A$2:$A$5,'OMS Response Form (ORF)'!J3515),COUNTIF('OMS Drop Downs'!$E$2:$E$7,'OMS Response Form (ORF)'!K3515),COUNTIF('OMS Drop Downs'!$B$2:$B$4,'OMS Response Form (ORF)'!L3515),COUNTIF('OMS Drop Downs'!$B$2:$B$4,'OMS Response Form (ORF)'!M3515),COUNTIF('OMS Drop Downs'!$B$2:$B$4,'OMS Response Form (ORF)'!N3515),COUNTIF('OMS Drop Downs'!$B$2:$B$4,'OMS Response Form (ORF)'!P3515),COUNTIF('OMS Drop Downs'!$B$2:$B$4,'OMS Response Form (ORF)'!Q3515),COUNTIF('OMS Drop Downs'!$B$2:$B$4,'OMS Response Form (ORF)'!R3515)),"Complete","Incomplete"))</f>
        <v/>
      </c>
      <c r="T3515" s="28" t="str">
        <f>IF(S3515="Complete",IF(AND(NOT(ISNA(VLOOKUP(CONCATENATE(F3515,G3515,H3515,I3515,J3515,K3515),'OMS Drop Downs'!G:G,1,FALSE))),IF(AND(G3515&lt;&gt;"C3",K3515&lt;&gt;"O5"),IF(SUM(COUNTIF(L3515:R3515,"Y"),COUNTIF(L3515:R3515,"N"))=0,"V","I"),IF(COUNTIF(L3515:R3515,"Y"),"V","I"))="V"),"Valid","Invalid")," ")</f>
        <v xml:space="preserve"> </v>
      </c>
      <c r="U3515"/>
    </row>
    <row r="3516" spans="2:21" x14ac:dyDescent="0.35">
      <c r="B3516" s="50"/>
      <c r="C3516" s="65"/>
      <c r="D3516" s="36"/>
      <c r="E3516" s="64"/>
      <c r="F3516" s="60"/>
      <c r="G3516" s="34"/>
      <c r="H3516" s="34"/>
      <c r="I3516" s="34"/>
      <c r="J3516" s="34"/>
      <c r="K3516" s="34"/>
      <c r="L3516" s="34"/>
      <c r="M3516" s="34"/>
      <c r="N3516" s="34"/>
      <c r="O3516" s="34"/>
      <c r="P3516" s="34"/>
      <c r="Q3516" s="34"/>
      <c r="R3516" s="34"/>
      <c r="S3516" s="27" t="str">
        <f>IF(COUNTA(B3516:R3516)=0,"",IF(AND(COUNTIF('OMS Drop Downs'!$C$2:$C$3,'OMS Response Form (ORF)'!F3516),COUNTIF('OMS Drop Downs'!$D$2:$D$5,'OMS Response Form (ORF)'!G3516),COUNTIF('OMS Drop Downs'!$A$2:$A$5,'OMS Response Form (ORF)'!H3516),COUNTIF('OMS Drop Downs'!$B$2:$B$4,'OMS Response Form (ORF)'!I3516),COUNTIF('OMS Drop Downs'!$A$2:$A$5,'OMS Response Form (ORF)'!J3516),COUNTIF('OMS Drop Downs'!$E$2:$E$7,'OMS Response Form (ORF)'!K3516),COUNTIF('OMS Drop Downs'!$B$2:$B$4,'OMS Response Form (ORF)'!L3516),COUNTIF('OMS Drop Downs'!$B$2:$B$4,'OMS Response Form (ORF)'!M3516),COUNTIF('OMS Drop Downs'!$B$2:$B$4,'OMS Response Form (ORF)'!N3516),COUNTIF('OMS Drop Downs'!$B$2:$B$4,'OMS Response Form (ORF)'!P3516),COUNTIF('OMS Drop Downs'!$B$2:$B$4,'OMS Response Form (ORF)'!Q3516),COUNTIF('OMS Drop Downs'!$B$2:$B$4,'OMS Response Form (ORF)'!R3516)),"Complete","Incomplete"))</f>
        <v/>
      </c>
      <c r="T3516" s="28" t="str">
        <f>IF(S3516="Complete",IF(AND(NOT(ISNA(VLOOKUP(CONCATENATE(F3516,G3516,H3516,I3516,J3516,K3516),'OMS Drop Downs'!G:G,1,FALSE))),IF(AND(G3516&lt;&gt;"C3",K3516&lt;&gt;"O5"),IF(SUM(COUNTIF(L3516:R3516,"Y"),COUNTIF(L3516:R3516,"N"))=0,"V","I"),IF(COUNTIF(L3516:R3516,"Y"),"V","I"))="V"),"Valid","Invalid")," ")</f>
        <v xml:space="preserve"> </v>
      </c>
      <c r="U3516"/>
    </row>
    <row r="3517" spans="2:21" x14ac:dyDescent="0.35">
      <c r="B3517" s="50"/>
      <c r="C3517" s="65"/>
      <c r="D3517" s="36"/>
      <c r="E3517" s="64"/>
      <c r="F3517" s="60"/>
      <c r="G3517" s="34"/>
      <c r="H3517" s="34"/>
      <c r="I3517" s="34"/>
      <c r="J3517" s="34"/>
      <c r="K3517" s="34"/>
      <c r="L3517" s="34"/>
      <c r="M3517" s="34"/>
      <c r="N3517" s="34"/>
      <c r="O3517" s="34"/>
      <c r="P3517" s="34"/>
      <c r="Q3517" s="34"/>
      <c r="R3517" s="34"/>
      <c r="S3517" s="27" t="str">
        <f>IF(COUNTA(B3517:R3517)=0,"",IF(AND(COUNTIF('OMS Drop Downs'!$C$2:$C$3,'OMS Response Form (ORF)'!F3517),COUNTIF('OMS Drop Downs'!$D$2:$D$5,'OMS Response Form (ORF)'!G3517),COUNTIF('OMS Drop Downs'!$A$2:$A$5,'OMS Response Form (ORF)'!H3517),COUNTIF('OMS Drop Downs'!$B$2:$B$4,'OMS Response Form (ORF)'!I3517),COUNTIF('OMS Drop Downs'!$A$2:$A$5,'OMS Response Form (ORF)'!J3517),COUNTIF('OMS Drop Downs'!$E$2:$E$7,'OMS Response Form (ORF)'!K3517),COUNTIF('OMS Drop Downs'!$B$2:$B$4,'OMS Response Form (ORF)'!L3517),COUNTIF('OMS Drop Downs'!$B$2:$B$4,'OMS Response Form (ORF)'!M3517),COUNTIF('OMS Drop Downs'!$B$2:$B$4,'OMS Response Form (ORF)'!N3517),COUNTIF('OMS Drop Downs'!$B$2:$B$4,'OMS Response Form (ORF)'!P3517),COUNTIF('OMS Drop Downs'!$B$2:$B$4,'OMS Response Form (ORF)'!Q3517),COUNTIF('OMS Drop Downs'!$B$2:$B$4,'OMS Response Form (ORF)'!R3517)),"Complete","Incomplete"))</f>
        <v/>
      </c>
      <c r="T3517" s="28" t="str">
        <f>IF(S3517="Complete",IF(AND(NOT(ISNA(VLOOKUP(CONCATENATE(F3517,G3517,H3517,I3517,J3517,K3517),'OMS Drop Downs'!G:G,1,FALSE))),IF(AND(G3517&lt;&gt;"C3",K3517&lt;&gt;"O5"),IF(SUM(COUNTIF(L3517:R3517,"Y"),COUNTIF(L3517:R3517,"N"))=0,"V","I"),IF(COUNTIF(L3517:R3517,"Y"),"V","I"))="V"),"Valid","Invalid")," ")</f>
        <v xml:space="preserve"> </v>
      </c>
      <c r="U3517"/>
    </row>
    <row r="3518" spans="2:21" x14ac:dyDescent="0.35">
      <c r="B3518" s="50"/>
      <c r="C3518" s="65"/>
      <c r="D3518" s="36"/>
      <c r="E3518" s="64"/>
      <c r="F3518" s="60"/>
      <c r="G3518" s="34"/>
      <c r="H3518" s="34"/>
      <c r="I3518" s="34"/>
      <c r="J3518" s="34"/>
      <c r="K3518" s="34"/>
      <c r="L3518" s="34"/>
      <c r="M3518" s="34"/>
      <c r="N3518" s="34"/>
      <c r="O3518" s="34"/>
      <c r="P3518" s="34"/>
      <c r="Q3518" s="34"/>
      <c r="R3518" s="34"/>
      <c r="S3518" s="27" t="str">
        <f>IF(COUNTA(B3518:R3518)=0,"",IF(AND(COUNTIF('OMS Drop Downs'!$C$2:$C$3,'OMS Response Form (ORF)'!F3518),COUNTIF('OMS Drop Downs'!$D$2:$D$5,'OMS Response Form (ORF)'!G3518),COUNTIF('OMS Drop Downs'!$A$2:$A$5,'OMS Response Form (ORF)'!H3518),COUNTIF('OMS Drop Downs'!$B$2:$B$4,'OMS Response Form (ORF)'!I3518),COUNTIF('OMS Drop Downs'!$A$2:$A$5,'OMS Response Form (ORF)'!J3518),COUNTIF('OMS Drop Downs'!$E$2:$E$7,'OMS Response Form (ORF)'!K3518),COUNTIF('OMS Drop Downs'!$B$2:$B$4,'OMS Response Form (ORF)'!L3518),COUNTIF('OMS Drop Downs'!$B$2:$B$4,'OMS Response Form (ORF)'!M3518),COUNTIF('OMS Drop Downs'!$B$2:$B$4,'OMS Response Form (ORF)'!N3518),COUNTIF('OMS Drop Downs'!$B$2:$B$4,'OMS Response Form (ORF)'!P3518),COUNTIF('OMS Drop Downs'!$B$2:$B$4,'OMS Response Form (ORF)'!Q3518),COUNTIF('OMS Drop Downs'!$B$2:$B$4,'OMS Response Form (ORF)'!R3518)),"Complete","Incomplete"))</f>
        <v/>
      </c>
      <c r="T3518" s="28" t="str">
        <f>IF(S3518="Complete",IF(AND(NOT(ISNA(VLOOKUP(CONCATENATE(F3518,G3518,H3518,I3518,J3518,K3518),'OMS Drop Downs'!G:G,1,FALSE))),IF(AND(G3518&lt;&gt;"C3",K3518&lt;&gt;"O5"),IF(SUM(COUNTIF(L3518:R3518,"Y"),COUNTIF(L3518:R3518,"N"))=0,"V","I"),IF(COUNTIF(L3518:R3518,"Y"),"V","I"))="V"),"Valid","Invalid")," ")</f>
        <v xml:space="preserve"> </v>
      </c>
      <c r="U3518"/>
    </row>
    <row r="3519" spans="2:21" x14ac:dyDescent="0.35">
      <c r="B3519" s="50"/>
      <c r="C3519" s="65"/>
      <c r="D3519" s="36"/>
      <c r="E3519" s="64"/>
      <c r="F3519" s="60"/>
      <c r="G3519" s="34"/>
      <c r="H3519" s="34"/>
      <c r="I3519" s="34"/>
      <c r="J3519" s="34"/>
      <c r="K3519" s="34"/>
      <c r="L3519" s="34"/>
      <c r="M3519" s="34"/>
      <c r="N3519" s="34"/>
      <c r="O3519" s="34"/>
      <c r="P3519" s="34"/>
      <c r="Q3519" s="34"/>
      <c r="R3519" s="34"/>
      <c r="S3519" s="27" t="str">
        <f>IF(COUNTA(B3519:R3519)=0,"",IF(AND(COUNTIF('OMS Drop Downs'!$C$2:$C$3,'OMS Response Form (ORF)'!F3519),COUNTIF('OMS Drop Downs'!$D$2:$D$5,'OMS Response Form (ORF)'!G3519),COUNTIF('OMS Drop Downs'!$A$2:$A$5,'OMS Response Form (ORF)'!H3519),COUNTIF('OMS Drop Downs'!$B$2:$B$4,'OMS Response Form (ORF)'!I3519),COUNTIF('OMS Drop Downs'!$A$2:$A$5,'OMS Response Form (ORF)'!J3519),COUNTIF('OMS Drop Downs'!$E$2:$E$7,'OMS Response Form (ORF)'!K3519),COUNTIF('OMS Drop Downs'!$B$2:$B$4,'OMS Response Form (ORF)'!L3519),COUNTIF('OMS Drop Downs'!$B$2:$B$4,'OMS Response Form (ORF)'!M3519),COUNTIF('OMS Drop Downs'!$B$2:$B$4,'OMS Response Form (ORF)'!N3519),COUNTIF('OMS Drop Downs'!$B$2:$B$4,'OMS Response Form (ORF)'!P3519),COUNTIF('OMS Drop Downs'!$B$2:$B$4,'OMS Response Form (ORF)'!Q3519),COUNTIF('OMS Drop Downs'!$B$2:$B$4,'OMS Response Form (ORF)'!R3519)),"Complete","Incomplete"))</f>
        <v/>
      </c>
      <c r="T3519" s="28" t="str">
        <f>IF(S3519="Complete",IF(AND(NOT(ISNA(VLOOKUP(CONCATENATE(F3519,G3519,H3519,I3519,J3519,K3519),'OMS Drop Downs'!G:G,1,FALSE))),IF(AND(G3519&lt;&gt;"C3",K3519&lt;&gt;"O5"),IF(SUM(COUNTIF(L3519:R3519,"Y"),COUNTIF(L3519:R3519,"N"))=0,"V","I"),IF(COUNTIF(L3519:R3519,"Y"),"V","I"))="V"),"Valid","Invalid")," ")</f>
        <v xml:space="preserve"> </v>
      </c>
      <c r="U3519"/>
    </row>
    <row r="3520" spans="2:21" x14ac:dyDescent="0.35">
      <c r="B3520" s="50"/>
      <c r="C3520" s="65"/>
      <c r="D3520" s="36"/>
      <c r="E3520" s="64"/>
      <c r="F3520" s="60"/>
      <c r="G3520" s="34"/>
      <c r="H3520" s="34"/>
      <c r="I3520" s="34"/>
      <c r="J3520" s="34"/>
      <c r="K3520" s="34"/>
      <c r="L3520" s="34"/>
      <c r="M3520" s="34"/>
      <c r="N3520" s="34"/>
      <c r="O3520" s="34"/>
      <c r="P3520" s="34"/>
      <c r="Q3520" s="34"/>
      <c r="R3520" s="34"/>
      <c r="S3520" s="27" t="str">
        <f>IF(COUNTA(B3520:R3520)=0,"",IF(AND(COUNTIF('OMS Drop Downs'!$C$2:$C$3,'OMS Response Form (ORF)'!F3520),COUNTIF('OMS Drop Downs'!$D$2:$D$5,'OMS Response Form (ORF)'!G3520),COUNTIF('OMS Drop Downs'!$A$2:$A$5,'OMS Response Form (ORF)'!H3520),COUNTIF('OMS Drop Downs'!$B$2:$B$4,'OMS Response Form (ORF)'!I3520),COUNTIF('OMS Drop Downs'!$A$2:$A$5,'OMS Response Form (ORF)'!J3520),COUNTIF('OMS Drop Downs'!$E$2:$E$7,'OMS Response Form (ORF)'!K3520),COUNTIF('OMS Drop Downs'!$B$2:$B$4,'OMS Response Form (ORF)'!L3520),COUNTIF('OMS Drop Downs'!$B$2:$B$4,'OMS Response Form (ORF)'!M3520),COUNTIF('OMS Drop Downs'!$B$2:$B$4,'OMS Response Form (ORF)'!N3520),COUNTIF('OMS Drop Downs'!$B$2:$B$4,'OMS Response Form (ORF)'!P3520),COUNTIF('OMS Drop Downs'!$B$2:$B$4,'OMS Response Form (ORF)'!Q3520),COUNTIF('OMS Drop Downs'!$B$2:$B$4,'OMS Response Form (ORF)'!R3520)),"Complete","Incomplete"))</f>
        <v/>
      </c>
      <c r="T3520" s="28" t="str">
        <f>IF(S3520="Complete",IF(AND(NOT(ISNA(VLOOKUP(CONCATENATE(F3520,G3520,H3520,I3520,J3520,K3520),'OMS Drop Downs'!G:G,1,FALSE))),IF(AND(G3520&lt;&gt;"C3",K3520&lt;&gt;"O5"),IF(SUM(COUNTIF(L3520:R3520,"Y"),COUNTIF(L3520:R3520,"N"))=0,"V","I"),IF(COUNTIF(L3520:R3520,"Y"),"V","I"))="V"),"Valid","Invalid")," ")</f>
        <v xml:space="preserve"> </v>
      </c>
      <c r="U3520"/>
    </row>
    <row r="3521" spans="2:21" x14ac:dyDescent="0.35">
      <c r="B3521" s="50"/>
      <c r="C3521" s="65"/>
      <c r="D3521" s="36"/>
      <c r="E3521" s="64"/>
      <c r="F3521" s="60"/>
      <c r="G3521" s="34"/>
      <c r="H3521" s="34"/>
      <c r="I3521" s="34"/>
      <c r="J3521" s="34"/>
      <c r="K3521" s="34"/>
      <c r="L3521" s="34"/>
      <c r="M3521" s="34"/>
      <c r="N3521" s="34"/>
      <c r="O3521" s="34"/>
      <c r="P3521" s="34"/>
      <c r="Q3521" s="34"/>
      <c r="R3521" s="34"/>
      <c r="S3521" s="27" t="str">
        <f>IF(COUNTA(B3521:R3521)=0,"",IF(AND(COUNTIF('OMS Drop Downs'!$C$2:$C$3,'OMS Response Form (ORF)'!F3521),COUNTIF('OMS Drop Downs'!$D$2:$D$5,'OMS Response Form (ORF)'!G3521),COUNTIF('OMS Drop Downs'!$A$2:$A$5,'OMS Response Form (ORF)'!H3521),COUNTIF('OMS Drop Downs'!$B$2:$B$4,'OMS Response Form (ORF)'!I3521),COUNTIF('OMS Drop Downs'!$A$2:$A$5,'OMS Response Form (ORF)'!J3521),COUNTIF('OMS Drop Downs'!$E$2:$E$7,'OMS Response Form (ORF)'!K3521),COUNTIF('OMS Drop Downs'!$B$2:$B$4,'OMS Response Form (ORF)'!L3521),COUNTIF('OMS Drop Downs'!$B$2:$B$4,'OMS Response Form (ORF)'!M3521),COUNTIF('OMS Drop Downs'!$B$2:$B$4,'OMS Response Form (ORF)'!N3521),COUNTIF('OMS Drop Downs'!$B$2:$B$4,'OMS Response Form (ORF)'!P3521),COUNTIF('OMS Drop Downs'!$B$2:$B$4,'OMS Response Form (ORF)'!Q3521),COUNTIF('OMS Drop Downs'!$B$2:$B$4,'OMS Response Form (ORF)'!R3521)),"Complete","Incomplete"))</f>
        <v/>
      </c>
      <c r="T3521" s="28" t="str">
        <f>IF(S3521="Complete",IF(AND(NOT(ISNA(VLOOKUP(CONCATENATE(F3521,G3521,H3521,I3521,J3521,K3521),'OMS Drop Downs'!G:G,1,FALSE))),IF(AND(G3521&lt;&gt;"C3",K3521&lt;&gt;"O5"),IF(SUM(COUNTIF(L3521:R3521,"Y"),COUNTIF(L3521:R3521,"N"))=0,"V","I"),IF(COUNTIF(L3521:R3521,"Y"),"V","I"))="V"),"Valid","Invalid")," ")</f>
        <v xml:space="preserve"> </v>
      </c>
      <c r="U3521"/>
    </row>
    <row r="3522" spans="2:21" x14ac:dyDescent="0.35">
      <c r="B3522" s="50"/>
      <c r="C3522" s="65"/>
      <c r="D3522" s="36"/>
      <c r="E3522" s="64"/>
      <c r="F3522" s="60"/>
      <c r="G3522" s="34"/>
      <c r="H3522" s="34"/>
      <c r="I3522" s="34"/>
      <c r="J3522" s="34"/>
      <c r="K3522" s="34"/>
      <c r="L3522" s="34"/>
      <c r="M3522" s="34"/>
      <c r="N3522" s="34"/>
      <c r="O3522" s="34"/>
      <c r="P3522" s="34"/>
      <c r="Q3522" s="34"/>
      <c r="R3522" s="34"/>
      <c r="S3522" s="27" t="str">
        <f>IF(COUNTA(B3522:R3522)=0,"",IF(AND(COUNTIF('OMS Drop Downs'!$C$2:$C$3,'OMS Response Form (ORF)'!F3522),COUNTIF('OMS Drop Downs'!$D$2:$D$5,'OMS Response Form (ORF)'!G3522),COUNTIF('OMS Drop Downs'!$A$2:$A$5,'OMS Response Form (ORF)'!H3522),COUNTIF('OMS Drop Downs'!$B$2:$B$4,'OMS Response Form (ORF)'!I3522),COUNTIF('OMS Drop Downs'!$A$2:$A$5,'OMS Response Form (ORF)'!J3522),COUNTIF('OMS Drop Downs'!$E$2:$E$7,'OMS Response Form (ORF)'!K3522),COUNTIF('OMS Drop Downs'!$B$2:$B$4,'OMS Response Form (ORF)'!L3522),COUNTIF('OMS Drop Downs'!$B$2:$B$4,'OMS Response Form (ORF)'!M3522),COUNTIF('OMS Drop Downs'!$B$2:$B$4,'OMS Response Form (ORF)'!N3522),COUNTIF('OMS Drop Downs'!$B$2:$B$4,'OMS Response Form (ORF)'!P3522),COUNTIF('OMS Drop Downs'!$B$2:$B$4,'OMS Response Form (ORF)'!Q3522),COUNTIF('OMS Drop Downs'!$B$2:$B$4,'OMS Response Form (ORF)'!R3522)),"Complete","Incomplete"))</f>
        <v/>
      </c>
      <c r="T3522" s="28" t="str">
        <f>IF(S3522="Complete",IF(AND(NOT(ISNA(VLOOKUP(CONCATENATE(F3522,G3522,H3522,I3522,J3522,K3522),'OMS Drop Downs'!G:G,1,FALSE))),IF(AND(G3522&lt;&gt;"C3",K3522&lt;&gt;"O5"),IF(SUM(COUNTIF(L3522:R3522,"Y"),COUNTIF(L3522:R3522,"N"))=0,"V","I"),IF(COUNTIF(L3522:R3522,"Y"),"V","I"))="V"),"Valid","Invalid")," ")</f>
        <v xml:space="preserve"> </v>
      </c>
      <c r="U3522"/>
    </row>
    <row r="3523" spans="2:21" x14ac:dyDescent="0.35">
      <c r="B3523" s="50"/>
      <c r="C3523" s="65"/>
      <c r="D3523" s="36"/>
      <c r="E3523" s="64"/>
      <c r="F3523" s="60"/>
      <c r="G3523" s="34"/>
      <c r="H3523" s="34"/>
      <c r="I3523" s="34"/>
      <c r="J3523" s="34"/>
      <c r="K3523" s="34"/>
      <c r="L3523" s="34"/>
      <c r="M3523" s="34"/>
      <c r="N3523" s="34"/>
      <c r="O3523" s="34"/>
      <c r="P3523" s="34"/>
      <c r="Q3523" s="34"/>
      <c r="R3523" s="34"/>
      <c r="S3523" s="27" t="str">
        <f>IF(COUNTA(B3523:R3523)=0,"",IF(AND(COUNTIF('OMS Drop Downs'!$C$2:$C$3,'OMS Response Form (ORF)'!F3523),COUNTIF('OMS Drop Downs'!$D$2:$D$5,'OMS Response Form (ORF)'!G3523),COUNTIF('OMS Drop Downs'!$A$2:$A$5,'OMS Response Form (ORF)'!H3523),COUNTIF('OMS Drop Downs'!$B$2:$B$4,'OMS Response Form (ORF)'!I3523),COUNTIF('OMS Drop Downs'!$A$2:$A$5,'OMS Response Form (ORF)'!J3523),COUNTIF('OMS Drop Downs'!$E$2:$E$7,'OMS Response Form (ORF)'!K3523),COUNTIF('OMS Drop Downs'!$B$2:$B$4,'OMS Response Form (ORF)'!L3523),COUNTIF('OMS Drop Downs'!$B$2:$B$4,'OMS Response Form (ORF)'!M3523),COUNTIF('OMS Drop Downs'!$B$2:$B$4,'OMS Response Form (ORF)'!N3523),COUNTIF('OMS Drop Downs'!$B$2:$B$4,'OMS Response Form (ORF)'!P3523),COUNTIF('OMS Drop Downs'!$B$2:$B$4,'OMS Response Form (ORF)'!Q3523),COUNTIF('OMS Drop Downs'!$B$2:$B$4,'OMS Response Form (ORF)'!R3523)),"Complete","Incomplete"))</f>
        <v/>
      </c>
      <c r="T3523" s="28" t="str">
        <f>IF(S3523="Complete",IF(AND(NOT(ISNA(VLOOKUP(CONCATENATE(F3523,G3523,H3523,I3523,J3523,K3523),'OMS Drop Downs'!G:G,1,FALSE))),IF(AND(G3523&lt;&gt;"C3",K3523&lt;&gt;"O5"),IF(SUM(COUNTIF(L3523:R3523,"Y"),COUNTIF(L3523:R3523,"N"))=0,"V","I"),IF(COUNTIF(L3523:R3523,"Y"),"V","I"))="V"),"Valid","Invalid")," ")</f>
        <v xml:space="preserve"> </v>
      </c>
      <c r="U3523"/>
    </row>
    <row r="3524" spans="2:21" x14ac:dyDescent="0.35">
      <c r="B3524" s="50"/>
      <c r="C3524" s="65"/>
      <c r="D3524" s="36"/>
      <c r="E3524" s="64"/>
      <c r="F3524" s="60"/>
      <c r="G3524" s="34"/>
      <c r="H3524" s="34"/>
      <c r="I3524" s="34"/>
      <c r="J3524" s="34"/>
      <c r="K3524" s="34"/>
      <c r="L3524" s="34"/>
      <c r="M3524" s="34"/>
      <c r="N3524" s="34"/>
      <c r="O3524" s="34"/>
      <c r="P3524" s="34"/>
      <c r="Q3524" s="34"/>
      <c r="R3524" s="34"/>
      <c r="S3524" s="27" t="str">
        <f>IF(COUNTA(B3524:R3524)=0,"",IF(AND(COUNTIF('OMS Drop Downs'!$C$2:$C$3,'OMS Response Form (ORF)'!F3524),COUNTIF('OMS Drop Downs'!$D$2:$D$5,'OMS Response Form (ORF)'!G3524),COUNTIF('OMS Drop Downs'!$A$2:$A$5,'OMS Response Form (ORF)'!H3524),COUNTIF('OMS Drop Downs'!$B$2:$B$4,'OMS Response Form (ORF)'!I3524),COUNTIF('OMS Drop Downs'!$A$2:$A$5,'OMS Response Form (ORF)'!J3524),COUNTIF('OMS Drop Downs'!$E$2:$E$7,'OMS Response Form (ORF)'!K3524),COUNTIF('OMS Drop Downs'!$B$2:$B$4,'OMS Response Form (ORF)'!L3524),COUNTIF('OMS Drop Downs'!$B$2:$B$4,'OMS Response Form (ORF)'!M3524),COUNTIF('OMS Drop Downs'!$B$2:$B$4,'OMS Response Form (ORF)'!N3524),COUNTIF('OMS Drop Downs'!$B$2:$B$4,'OMS Response Form (ORF)'!P3524),COUNTIF('OMS Drop Downs'!$B$2:$B$4,'OMS Response Form (ORF)'!Q3524),COUNTIF('OMS Drop Downs'!$B$2:$B$4,'OMS Response Form (ORF)'!R3524)),"Complete","Incomplete"))</f>
        <v/>
      </c>
      <c r="T3524" s="28" t="str">
        <f>IF(S3524="Complete",IF(AND(NOT(ISNA(VLOOKUP(CONCATENATE(F3524,G3524,H3524,I3524,J3524,K3524),'OMS Drop Downs'!G:G,1,FALSE))),IF(AND(G3524&lt;&gt;"C3",K3524&lt;&gt;"O5"),IF(SUM(COUNTIF(L3524:R3524,"Y"),COUNTIF(L3524:R3524,"N"))=0,"V","I"),IF(COUNTIF(L3524:R3524,"Y"),"V","I"))="V"),"Valid","Invalid")," ")</f>
        <v xml:space="preserve"> </v>
      </c>
      <c r="U3524"/>
    </row>
    <row r="3525" spans="2:21" x14ac:dyDescent="0.35">
      <c r="B3525" s="50"/>
      <c r="C3525" s="65"/>
      <c r="D3525" s="36"/>
      <c r="E3525" s="64"/>
      <c r="F3525" s="60"/>
      <c r="G3525" s="34"/>
      <c r="H3525" s="34"/>
      <c r="I3525" s="34"/>
      <c r="J3525" s="34"/>
      <c r="K3525" s="34"/>
      <c r="L3525" s="34"/>
      <c r="M3525" s="34"/>
      <c r="N3525" s="34"/>
      <c r="O3525" s="34"/>
      <c r="P3525" s="34"/>
      <c r="Q3525" s="34"/>
      <c r="R3525" s="34"/>
      <c r="S3525" s="27" t="str">
        <f>IF(COUNTA(B3525:R3525)=0,"",IF(AND(COUNTIF('OMS Drop Downs'!$C$2:$C$3,'OMS Response Form (ORF)'!F3525),COUNTIF('OMS Drop Downs'!$D$2:$D$5,'OMS Response Form (ORF)'!G3525),COUNTIF('OMS Drop Downs'!$A$2:$A$5,'OMS Response Form (ORF)'!H3525),COUNTIF('OMS Drop Downs'!$B$2:$B$4,'OMS Response Form (ORF)'!I3525),COUNTIF('OMS Drop Downs'!$A$2:$A$5,'OMS Response Form (ORF)'!J3525),COUNTIF('OMS Drop Downs'!$E$2:$E$7,'OMS Response Form (ORF)'!K3525),COUNTIF('OMS Drop Downs'!$B$2:$B$4,'OMS Response Form (ORF)'!L3525),COUNTIF('OMS Drop Downs'!$B$2:$B$4,'OMS Response Form (ORF)'!M3525),COUNTIF('OMS Drop Downs'!$B$2:$B$4,'OMS Response Form (ORF)'!N3525),COUNTIF('OMS Drop Downs'!$B$2:$B$4,'OMS Response Form (ORF)'!P3525),COUNTIF('OMS Drop Downs'!$B$2:$B$4,'OMS Response Form (ORF)'!Q3525),COUNTIF('OMS Drop Downs'!$B$2:$B$4,'OMS Response Form (ORF)'!R3525)),"Complete","Incomplete"))</f>
        <v/>
      </c>
      <c r="T3525" s="28" t="str">
        <f>IF(S3525="Complete",IF(AND(NOT(ISNA(VLOOKUP(CONCATENATE(F3525,G3525,H3525,I3525,J3525,K3525),'OMS Drop Downs'!G:G,1,FALSE))),IF(AND(G3525&lt;&gt;"C3",K3525&lt;&gt;"O5"),IF(SUM(COUNTIF(L3525:R3525,"Y"),COUNTIF(L3525:R3525,"N"))=0,"V","I"),IF(COUNTIF(L3525:R3525,"Y"),"V","I"))="V"),"Valid","Invalid")," ")</f>
        <v xml:space="preserve"> </v>
      </c>
      <c r="U3525"/>
    </row>
    <row r="3526" spans="2:21" x14ac:dyDescent="0.35">
      <c r="B3526" s="50"/>
      <c r="C3526" s="65"/>
      <c r="D3526" s="36"/>
      <c r="E3526" s="64"/>
      <c r="F3526" s="60"/>
      <c r="G3526" s="34"/>
      <c r="H3526" s="34"/>
      <c r="I3526" s="34"/>
      <c r="J3526" s="34"/>
      <c r="K3526" s="34"/>
      <c r="L3526" s="34"/>
      <c r="M3526" s="34"/>
      <c r="N3526" s="34"/>
      <c r="O3526" s="34"/>
      <c r="P3526" s="34"/>
      <c r="Q3526" s="34"/>
      <c r="R3526" s="34"/>
      <c r="S3526" s="27" t="str">
        <f>IF(COUNTA(B3526:R3526)=0,"",IF(AND(COUNTIF('OMS Drop Downs'!$C$2:$C$3,'OMS Response Form (ORF)'!F3526),COUNTIF('OMS Drop Downs'!$D$2:$D$5,'OMS Response Form (ORF)'!G3526),COUNTIF('OMS Drop Downs'!$A$2:$A$5,'OMS Response Form (ORF)'!H3526),COUNTIF('OMS Drop Downs'!$B$2:$B$4,'OMS Response Form (ORF)'!I3526),COUNTIF('OMS Drop Downs'!$A$2:$A$5,'OMS Response Form (ORF)'!J3526),COUNTIF('OMS Drop Downs'!$E$2:$E$7,'OMS Response Form (ORF)'!K3526),COUNTIF('OMS Drop Downs'!$B$2:$B$4,'OMS Response Form (ORF)'!L3526),COUNTIF('OMS Drop Downs'!$B$2:$B$4,'OMS Response Form (ORF)'!M3526),COUNTIF('OMS Drop Downs'!$B$2:$B$4,'OMS Response Form (ORF)'!N3526),COUNTIF('OMS Drop Downs'!$B$2:$B$4,'OMS Response Form (ORF)'!P3526),COUNTIF('OMS Drop Downs'!$B$2:$B$4,'OMS Response Form (ORF)'!Q3526),COUNTIF('OMS Drop Downs'!$B$2:$B$4,'OMS Response Form (ORF)'!R3526)),"Complete","Incomplete"))</f>
        <v/>
      </c>
      <c r="T3526" s="28" t="str">
        <f>IF(S3526="Complete",IF(AND(NOT(ISNA(VLOOKUP(CONCATENATE(F3526,G3526,H3526,I3526,J3526,K3526),'OMS Drop Downs'!G:G,1,FALSE))),IF(AND(G3526&lt;&gt;"C3",K3526&lt;&gt;"O5"),IF(SUM(COUNTIF(L3526:R3526,"Y"),COUNTIF(L3526:R3526,"N"))=0,"V","I"),IF(COUNTIF(L3526:R3526,"Y"),"V","I"))="V"),"Valid","Invalid")," ")</f>
        <v xml:space="preserve"> </v>
      </c>
      <c r="U3526"/>
    </row>
    <row r="3527" spans="2:21" x14ac:dyDescent="0.35">
      <c r="B3527" s="50"/>
      <c r="C3527" s="65"/>
      <c r="D3527" s="36"/>
      <c r="E3527" s="64"/>
      <c r="F3527" s="60"/>
      <c r="G3527" s="34"/>
      <c r="H3527" s="34"/>
      <c r="I3527" s="34"/>
      <c r="J3527" s="34"/>
      <c r="K3527" s="34"/>
      <c r="L3527" s="34"/>
      <c r="M3527" s="34"/>
      <c r="N3527" s="34"/>
      <c r="O3527" s="34"/>
      <c r="P3527" s="34"/>
      <c r="Q3527" s="34"/>
      <c r="R3527" s="34"/>
      <c r="S3527" s="27" t="str">
        <f>IF(COUNTA(B3527:R3527)=0,"",IF(AND(COUNTIF('OMS Drop Downs'!$C$2:$C$3,'OMS Response Form (ORF)'!F3527),COUNTIF('OMS Drop Downs'!$D$2:$D$5,'OMS Response Form (ORF)'!G3527),COUNTIF('OMS Drop Downs'!$A$2:$A$5,'OMS Response Form (ORF)'!H3527),COUNTIF('OMS Drop Downs'!$B$2:$B$4,'OMS Response Form (ORF)'!I3527),COUNTIF('OMS Drop Downs'!$A$2:$A$5,'OMS Response Form (ORF)'!J3527),COUNTIF('OMS Drop Downs'!$E$2:$E$7,'OMS Response Form (ORF)'!K3527),COUNTIF('OMS Drop Downs'!$B$2:$B$4,'OMS Response Form (ORF)'!L3527),COUNTIF('OMS Drop Downs'!$B$2:$B$4,'OMS Response Form (ORF)'!M3527),COUNTIF('OMS Drop Downs'!$B$2:$B$4,'OMS Response Form (ORF)'!N3527),COUNTIF('OMS Drop Downs'!$B$2:$B$4,'OMS Response Form (ORF)'!P3527),COUNTIF('OMS Drop Downs'!$B$2:$B$4,'OMS Response Form (ORF)'!Q3527),COUNTIF('OMS Drop Downs'!$B$2:$B$4,'OMS Response Form (ORF)'!R3527)),"Complete","Incomplete"))</f>
        <v/>
      </c>
      <c r="T3527" s="28" t="str">
        <f>IF(S3527="Complete",IF(AND(NOT(ISNA(VLOOKUP(CONCATENATE(F3527,G3527,H3527,I3527,J3527,K3527),'OMS Drop Downs'!G:G,1,FALSE))),IF(AND(G3527&lt;&gt;"C3",K3527&lt;&gt;"O5"),IF(SUM(COUNTIF(L3527:R3527,"Y"),COUNTIF(L3527:R3527,"N"))=0,"V","I"),IF(COUNTIF(L3527:R3527,"Y"),"V","I"))="V"),"Valid","Invalid")," ")</f>
        <v xml:space="preserve"> </v>
      </c>
      <c r="U3527"/>
    </row>
    <row r="3528" spans="2:21" x14ac:dyDescent="0.35">
      <c r="B3528" s="50"/>
      <c r="C3528" s="65"/>
      <c r="D3528" s="36"/>
      <c r="E3528" s="64"/>
      <c r="F3528" s="60"/>
      <c r="G3528" s="34"/>
      <c r="H3528" s="34"/>
      <c r="I3528" s="34"/>
      <c r="J3528" s="34"/>
      <c r="K3528" s="34"/>
      <c r="L3528" s="34"/>
      <c r="M3528" s="34"/>
      <c r="N3528" s="34"/>
      <c r="O3528" s="34"/>
      <c r="P3528" s="34"/>
      <c r="Q3528" s="34"/>
      <c r="R3528" s="34"/>
      <c r="S3528" s="27" t="str">
        <f>IF(COUNTA(B3528:R3528)=0,"",IF(AND(COUNTIF('OMS Drop Downs'!$C$2:$C$3,'OMS Response Form (ORF)'!F3528),COUNTIF('OMS Drop Downs'!$D$2:$D$5,'OMS Response Form (ORF)'!G3528),COUNTIF('OMS Drop Downs'!$A$2:$A$5,'OMS Response Form (ORF)'!H3528),COUNTIF('OMS Drop Downs'!$B$2:$B$4,'OMS Response Form (ORF)'!I3528),COUNTIF('OMS Drop Downs'!$A$2:$A$5,'OMS Response Form (ORF)'!J3528),COUNTIF('OMS Drop Downs'!$E$2:$E$7,'OMS Response Form (ORF)'!K3528),COUNTIF('OMS Drop Downs'!$B$2:$B$4,'OMS Response Form (ORF)'!L3528),COUNTIF('OMS Drop Downs'!$B$2:$B$4,'OMS Response Form (ORF)'!M3528),COUNTIF('OMS Drop Downs'!$B$2:$B$4,'OMS Response Form (ORF)'!N3528),COUNTIF('OMS Drop Downs'!$B$2:$B$4,'OMS Response Form (ORF)'!P3528),COUNTIF('OMS Drop Downs'!$B$2:$B$4,'OMS Response Form (ORF)'!Q3528),COUNTIF('OMS Drop Downs'!$B$2:$B$4,'OMS Response Form (ORF)'!R3528)),"Complete","Incomplete"))</f>
        <v/>
      </c>
      <c r="T3528" s="28" t="str">
        <f>IF(S3528="Complete",IF(AND(NOT(ISNA(VLOOKUP(CONCATENATE(F3528,G3528,H3528,I3528,J3528,K3528),'OMS Drop Downs'!G:G,1,FALSE))),IF(AND(G3528&lt;&gt;"C3",K3528&lt;&gt;"O5"),IF(SUM(COUNTIF(L3528:R3528,"Y"),COUNTIF(L3528:R3528,"N"))=0,"V","I"),IF(COUNTIF(L3528:R3528,"Y"),"V","I"))="V"),"Valid","Invalid")," ")</f>
        <v xml:space="preserve"> </v>
      </c>
      <c r="U3528"/>
    </row>
    <row r="3529" spans="2:21" x14ac:dyDescent="0.35">
      <c r="B3529" s="50"/>
      <c r="C3529" s="65"/>
      <c r="D3529" s="36"/>
      <c r="E3529" s="64"/>
      <c r="F3529" s="60"/>
      <c r="G3529" s="34"/>
      <c r="H3529" s="34"/>
      <c r="I3529" s="34"/>
      <c r="J3529" s="34"/>
      <c r="K3529" s="34"/>
      <c r="L3529" s="34"/>
      <c r="M3529" s="34"/>
      <c r="N3529" s="34"/>
      <c r="O3529" s="34"/>
      <c r="P3529" s="34"/>
      <c r="Q3529" s="34"/>
      <c r="R3529" s="34"/>
      <c r="S3529" s="27" t="str">
        <f>IF(COUNTA(B3529:R3529)=0,"",IF(AND(COUNTIF('OMS Drop Downs'!$C$2:$C$3,'OMS Response Form (ORF)'!F3529),COUNTIF('OMS Drop Downs'!$D$2:$D$5,'OMS Response Form (ORF)'!G3529),COUNTIF('OMS Drop Downs'!$A$2:$A$5,'OMS Response Form (ORF)'!H3529),COUNTIF('OMS Drop Downs'!$B$2:$B$4,'OMS Response Form (ORF)'!I3529),COUNTIF('OMS Drop Downs'!$A$2:$A$5,'OMS Response Form (ORF)'!J3529),COUNTIF('OMS Drop Downs'!$E$2:$E$7,'OMS Response Form (ORF)'!K3529),COUNTIF('OMS Drop Downs'!$B$2:$B$4,'OMS Response Form (ORF)'!L3529),COUNTIF('OMS Drop Downs'!$B$2:$B$4,'OMS Response Form (ORF)'!M3529),COUNTIF('OMS Drop Downs'!$B$2:$B$4,'OMS Response Form (ORF)'!N3529),COUNTIF('OMS Drop Downs'!$B$2:$B$4,'OMS Response Form (ORF)'!P3529),COUNTIF('OMS Drop Downs'!$B$2:$B$4,'OMS Response Form (ORF)'!Q3529),COUNTIF('OMS Drop Downs'!$B$2:$B$4,'OMS Response Form (ORF)'!R3529)),"Complete","Incomplete"))</f>
        <v/>
      </c>
      <c r="T3529" s="28" t="str">
        <f>IF(S3529="Complete",IF(AND(NOT(ISNA(VLOOKUP(CONCATENATE(F3529,G3529,H3529,I3529,J3529,K3529),'OMS Drop Downs'!G:G,1,FALSE))),IF(AND(G3529&lt;&gt;"C3",K3529&lt;&gt;"O5"),IF(SUM(COUNTIF(L3529:R3529,"Y"),COUNTIF(L3529:R3529,"N"))=0,"V","I"),IF(COUNTIF(L3529:R3529,"Y"),"V","I"))="V"),"Valid","Invalid")," ")</f>
        <v xml:space="preserve"> </v>
      </c>
      <c r="U3529"/>
    </row>
    <row r="3530" spans="2:21" x14ac:dyDescent="0.35">
      <c r="B3530" s="50"/>
      <c r="C3530" s="65"/>
      <c r="D3530" s="36"/>
      <c r="E3530" s="64"/>
      <c r="F3530" s="60"/>
      <c r="G3530" s="34"/>
      <c r="H3530" s="34"/>
      <c r="I3530" s="34"/>
      <c r="J3530" s="34"/>
      <c r="K3530" s="34"/>
      <c r="L3530" s="34"/>
      <c r="M3530" s="34"/>
      <c r="N3530" s="34"/>
      <c r="O3530" s="34"/>
      <c r="P3530" s="34"/>
      <c r="Q3530" s="34"/>
      <c r="R3530" s="34"/>
      <c r="S3530" s="27" t="str">
        <f>IF(COUNTA(B3530:R3530)=0,"",IF(AND(COUNTIF('OMS Drop Downs'!$C$2:$C$3,'OMS Response Form (ORF)'!F3530),COUNTIF('OMS Drop Downs'!$D$2:$D$5,'OMS Response Form (ORF)'!G3530),COUNTIF('OMS Drop Downs'!$A$2:$A$5,'OMS Response Form (ORF)'!H3530),COUNTIF('OMS Drop Downs'!$B$2:$B$4,'OMS Response Form (ORF)'!I3530),COUNTIF('OMS Drop Downs'!$A$2:$A$5,'OMS Response Form (ORF)'!J3530),COUNTIF('OMS Drop Downs'!$E$2:$E$7,'OMS Response Form (ORF)'!K3530),COUNTIF('OMS Drop Downs'!$B$2:$B$4,'OMS Response Form (ORF)'!L3530),COUNTIF('OMS Drop Downs'!$B$2:$B$4,'OMS Response Form (ORF)'!M3530),COUNTIF('OMS Drop Downs'!$B$2:$B$4,'OMS Response Form (ORF)'!N3530),COUNTIF('OMS Drop Downs'!$B$2:$B$4,'OMS Response Form (ORF)'!P3530),COUNTIF('OMS Drop Downs'!$B$2:$B$4,'OMS Response Form (ORF)'!Q3530),COUNTIF('OMS Drop Downs'!$B$2:$B$4,'OMS Response Form (ORF)'!R3530)),"Complete","Incomplete"))</f>
        <v/>
      </c>
      <c r="T3530" s="28" t="str">
        <f>IF(S3530="Complete",IF(AND(NOT(ISNA(VLOOKUP(CONCATENATE(F3530,G3530,H3530,I3530,J3530,K3530),'OMS Drop Downs'!G:G,1,FALSE))),IF(AND(G3530&lt;&gt;"C3",K3530&lt;&gt;"O5"),IF(SUM(COUNTIF(L3530:R3530,"Y"),COUNTIF(L3530:R3530,"N"))=0,"V","I"),IF(COUNTIF(L3530:R3530,"Y"),"V","I"))="V"),"Valid","Invalid")," ")</f>
        <v xml:space="preserve"> </v>
      </c>
      <c r="U3530"/>
    </row>
    <row r="3531" spans="2:21" x14ac:dyDescent="0.35">
      <c r="B3531" s="50"/>
      <c r="C3531" s="65"/>
      <c r="D3531" s="36"/>
      <c r="E3531" s="64"/>
      <c r="F3531" s="60"/>
      <c r="G3531" s="34"/>
      <c r="H3531" s="34"/>
      <c r="I3531" s="34"/>
      <c r="J3531" s="34"/>
      <c r="K3531" s="34"/>
      <c r="L3531" s="34"/>
      <c r="M3531" s="34"/>
      <c r="N3531" s="34"/>
      <c r="O3531" s="34"/>
      <c r="P3531" s="34"/>
      <c r="Q3531" s="34"/>
      <c r="R3531" s="34"/>
      <c r="S3531" s="27" t="str">
        <f>IF(COUNTA(B3531:R3531)=0,"",IF(AND(COUNTIF('OMS Drop Downs'!$C$2:$C$3,'OMS Response Form (ORF)'!F3531),COUNTIF('OMS Drop Downs'!$D$2:$D$5,'OMS Response Form (ORF)'!G3531),COUNTIF('OMS Drop Downs'!$A$2:$A$5,'OMS Response Form (ORF)'!H3531),COUNTIF('OMS Drop Downs'!$B$2:$B$4,'OMS Response Form (ORF)'!I3531),COUNTIF('OMS Drop Downs'!$A$2:$A$5,'OMS Response Form (ORF)'!J3531),COUNTIF('OMS Drop Downs'!$E$2:$E$7,'OMS Response Form (ORF)'!K3531),COUNTIF('OMS Drop Downs'!$B$2:$B$4,'OMS Response Form (ORF)'!L3531),COUNTIF('OMS Drop Downs'!$B$2:$B$4,'OMS Response Form (ORF)'!M3531),COUNTIF('OMS Drop Downs'!$B$2:$B$4,'OMS Response Form (ORF)'!N3531),COUNTIF('OMS Drop Downs'!$B$2:$B$4,'OMS Response Form (ORF)'!P3531),COUNTIF('OMS Drop Downs'!$B$2:$B$4,'OMS Response Form (ORF)'!Q3531),COUNTIF('OMS Drop Downs'!$B$2:$B$4,'OMS Response Form (ORF)'!R3531)),"Complete","Incomplete"))</f>
        <v/>
      </c>
      <c r="T3531" s="28" t="str">
        <f>IF(S3531="Complete",IF(AND(NOT(ISNA(VLOOKUP(CONCATENATE(F3531,G3531,H3531,I3531,J3531,K3531),'OMS Drop Downs'!G:G,1,FALSE))),IF(AND(G3531&lt;&gt;"C3",K3531&lt;&gt;"O5"),IF(SUM(COUNTIF(L3531:R3531,"Y"),COUNTIF(L3531:R3531,"N"))=0,"V","I"),IF(COUNTIF(L3531:R3531,"Y"),"V","I"))="V"),"Valid","Invalid")," ")</f>
        <v xml:space="preserve"> </v>
      </c>
      <c r="U3531"/>
    </row>
    <row r="3532" spans="2:21" x14ac:dyDescent="0.35">
      <c r="B3532" s="50"/>
      <c r="C3532" s="65"/>
      <c r="D3532" s="36"/>
      <c r="E3532" s="64"/>
      <c r="F3532" s="60"/>
      <c r="G3532" s="34"/>
      <c r="H3532" s="34"/>
      <c r="I3532" s="34"/>
      <c r="J3532" s="34"/>
      <c r="K3532" s="34"/>
      <c r="L3532" s="34"/>
      <c r="M3532" s="34"/>
      <c r="N3532" s="34"/>
      <c r="O3532" s="34"/>
      <c r="P3532" s="34"/>
      <c r="Q3532" s="34"/>
      <c r="R3532" s="34"/>
      <c r="S3532" s="27" t="str">
        <f>IF(COUNTA(B3532:R3532)=0,"",IF(AND(COUNTIF('OMS Drop Downs'!$C$2:$C$3,'OMS Response Form (ORF)'!F3532),COUNTIF('OMS Drop Downs'!$D$2:$D$5,'OMS Response Form (ORF)'!G3532),COUNTIF('OMS Drop Downs'!$A$2:$A$5,'OMS Response Form (ORF)'!H3532),COUNTIF('OMS Drop Downs'!$B$2:$B$4,'OMS Response Form (ORF)'!I3532),COUNTIF('OMS Drop Downs'!$A$2:$A$5,'OMS Response Form (ORF)'!J3532),COUNTIF('OMS Drop Downs'!$E$2:$E$7,'OMS Response Form (ORF)'!K3532),COUNTIF('OMS Drop Downs'!$B$2:$B$4,'OMS Response Form (ORF)'!L3532),COUNTIF('OMS Drop Downs'!$B$2:$B$4,'OMS Response Form (ORF)'!M3532),COUNTIF('OMS Drop Downs'!$B$2:$B$4,'OMS Response Form (ORF)'!N3532),COUNTIF('OMS Drop Downs'!$B$2:$B$4,'OMS Response Form (ORF)'!P3532),COUNTIF('OMS Drop Downs'!$B$2:$B$4,'OMS Response Form (ORF)'!Q3532),COUNTIF('OMS Drop Downs'!$B$2:$B$4,'OMS Response Form (ORF)'!R3532)),"Complete","Incomplete"))</f>
        <v/>
      </c>
      <c r="T3532" s="28" t="str">
        <f>IF(S3532="Complete",IF(AND(NOT(ISNA(VLOOKUP(CONCATENATE(F3532,G3532,H3532,I3532,J3532,K3532),'OMS Drop Downs'!G:G,1,FALSE))),IF(AND(G3532&lt;&gt;"C3",K3532&lt;&gt;"O5"),IF(SUM(COUNTIF(L3532:R3532,"Y"),COUNTIF(L3532:R3532,"N"))=0,"V","I"),IF(COUNTIF(L3532:R3532,"Y"),"V","I"))="V"),"Valid","Invalid")," ")</f>
        <v xml:space="preserve"> </v>
      </c>
      <c r="U3532"/>
    </row>
    <row r="3533" spans="2:21" x14ac:dyDescent="0.35">
      <c r="B3533" s="50"/>
      <c r="C3533" s="65"/>
      <c r="D3533" s="36"/>
      <c r="E3533" s="64"/>
      <c r="F3533" s="60"/>
      <c r="G3533" s="34"/>
      <c r="H3533" s="34"/>
      <c r="I3533" s="34"/>
      <c r="J3533" s="34"/>
      <c r="K3533" s="34"/>
      <c r="L3533" s="34"/>
      <c r="M3533" s="34"/>
      <c r="N3533" s="34"/>
      <c r="O3533" s="34"/>
      <c r="P3533" s="34"/>
      <c r="Q3533" s="34"/>
      <c r="R3533" s="34"/>
      <c r="S3533" s="27" t="str">
        <f>IF(COUNTA(B3533:R3533)=0,"",IF(AND(COUNTIF('OMS Drop Downs'!$C$2:$C$3,'OMS Response Form (ORF)'!F3533),COUNTIF('OMS Drop Downs'!$D$2:$D$5,'OMS Response Form (ORF)'!G3533),COUNTIF('OMS Drop Downs'!$A$2:$A$5,'OMS Response Form (ORF)'!H3533),COUNTIF('OMS Drop Downs'!$B$2:$B$4,'OMS Response Form (ORF)'!I3533),COUNTIF('OMS Drop Downs'!$A$2:$A$5,'OMS Response Form (ORF)'!J3533),COUNTIF('OMS Drop Downs'!$E$2:$E$7,'OMS Response Form (ORF)'!K3533),COUNTIF('OMS Drop Downs'!$B$2:$B$4,'OMS Response Form (ORF)'!L3533),COUNTIF('OMS Drop Downs'!$B$2:$B$4,'OMS Response Form (ORF)'!M3533),COUNTIF('OMS Drop Downs'!$B$2:$B$4,'OMS Response Form (ORF)'!N3533),COUNTIF('OMS Drop Downs'!$B$2:$B$4,'OMS Response Form (ORF)'!P3533),COUNTIF('OMS Drop Downs'!$B$2:$B$4,'OMS Response Form (ORF)'!Q3533),COUNTIF('OMS Drop Downs'!$B$2:$B$4,'OMS Response Form (ORF)'!R3533)),"Complete","Incomplete"))</f>
        <v/>
      </c>
      <c r="T3533" s="28" t="str">
        <f>IF(S3533="Complete",IF(AND(NOT(ISNA(VLOOKUP(CONCATENATE(F3533,G3533,H3533,I3533,J3533,K3533),'OMS Drop Downs'!G:G,1,FALSE))),IF(AND(G3533&lt;&gt;"C3",K3533&lt;&gt;"O5"),IF(SUM(COUNTIF(L3533:R3533,"Y"),COUNTIF(L3533:R3533,"N"))=0,"V","I"),IF(COUNTIF(L3533:R3533,"Y"),"V","I"))="V"),"Valid","Invalid")," ")</f>
        <v xml:space="preserve"> </v>
      </c>
      <c r="U3533"/>
    </row>
    <row r="3534" spans="2:21" x14ac:dyDescent="0.35">
      <c r="B3534" s="50"/>
      <c r="C3534" s="65"/>
      <c r="D3534" s="36"/>
      <c r="E3534" s="64"/>
      <c r="F3534" s="60"/>
      <c r="G3534" s="34"/>
      <c r="H3534" s="34"/>
      <c r="I3534" s="34"/>
      <c r="J3534" s="34"/>
      <c r="K3534" s="34"/>
      <c r="L3534" s="34"/>
      <c r="M3534" s="34"/>
      <c r="N3534" s="34"/>
      <c r="O3534" s="34"/>
      <c r="P3534" s="34"/>
      <c r="Q3534" s="34"/>
      <c r="R3534" s="34"/>
      <c r="S3534" s="27" t="str">
        <f>IF(COUNTA(B3534:R3534)=0,"",IF(AND(COUNTIF('OMS Drop Downs'!$C$2:$C$3,'OMS Response Form (ORF)'!F3534),COUNTIF('OMS Drop Downs'!$D$2:$D$5,'OMS Response Form (ORF)'!G3534),COUNTIF('OMS Drop Downs'!$A$2:$A$5,'OMS Response Form (ORF)'!H3534),COUNTIF('OMS Drop Downs'!$B$2:$B$4,'OMS Response Form (ORF)'!I3534),COUNTIF('OMS Drop Downs'!$A$2:$A$5,'OMS Response Form (ORF)'!J3534),COUNTIF('OMS Drop Downs'!$E$2:$E$7,'OMS Response Form (ORF)'!K3534),COUNTIF('OMS Drop Downs'!$B$2:$B$4,'OMS Response Form (ORF)'!L3534),COUNTIF('OMS Drop Downs'!$B$2:$B$4,'OMS Response Form (ORF)'!M3534),COUNTIF('OMS Drop Downs'!$B$2:$B$4,'OMS Response Form (ORF)'!N3534),COUNTIF('OMS Drop Downs'!$B$2:$B$4,'OMS Response Form (ORF)'!P3534),COUNTIF('OMS Drop Downs'!$B$2:$B$4,'OMS Response Form (ORF)'!Q3534),COUNTIF('OMS Drop Downs'!$B$2:$B$4,'OMS Response Form (ORF)'!R3534)),"Complete","Incomplete"))</f>
        <v/>
      </c>
      <c r="T3534" s="28" t="str">
        <f>IF(S3534="Complete",IF(AND(NOT(ISNA(VLOOKUP(CONCATENATE(F3534,G3534,H3534,I3534,J3534,K3534),'OMS Drop Downs'!G:G,1,FALSE))),IF(AND(G3534&lt;&gt;"C3",K3534&lt;&gt;"O5"),IF(SUM(COUNTIF(L3534:R3534,"Y"),COUNTIF(L3534:R3534,"N"))=0,"V","I"),IF(COUNTIF(L3534:R3534,"Y"),"V","I"))="V"),"Valid","Invalid")," ")</f>
        <v xml:space="preserve"> </v>
      </c>
      <c r="U3534"/>
    </row>
    <row r="3535" spans="2:21" x14ac:dyDescent="0.35">
      <c r="B3535" s="50"/>
      <c r="C3535" s="65"/>
      <c r="D3535" s="36"/>
      <c r="E3535" s="64"/>
      <c r="F3535" s="60"/>
      <c r="G3535" s="34"/>
      <c r="H3535" s="34"/>
      <c r="I3535" s="34"/>
      <c r="J3535" s="34"/>
      <c r="K3535" s="34"/>
      <c r="L3535" s="34"/>
      <c r="M3535" s="34"/>
      <c r="N3535" s="34"/>
      <c r="O3535" s="34"/>
      <c r="P3535" s="34"/>
      <c r="Q3535" s="34"/>
      <c r="R3535" s="34"/>
      <c r="S3535" s="27" t="str">
        <f>IF(COUNTA(B3535:R3535)=0,"",IF(AND(COUNTIF('OMS Drop Downs'!$C$2:$C$3,'OMS Response Form (ORF)'!F3535),COUNTIF('OMS Drop Downs'!$D$2:$D$5,'OMS Response Form (ORF)'!G3535),COUNTIF('OMS Drop Downs'!$A$2:$A$5,'OMS Response Form (ORF)'!H3535),COUNTIF('OMS Drop Downs'!$B$2:$B$4,'OMS Response Form (ORF)'!I3535),COUNTIF('OMS Drop Downs'!$A$2:$A$5,'OMS Response Form (ORF)'!J3535),COUNTIF('OMS Drop Downs'!$E$2:$E$7,'OMS Response Form (ORF)'!K3535),COUNTIF('OMS Drop Downs'!$B$2:$B$4,'OMS Response Form (ORF)'!L3535),COUNTIF('OMS Drop Downs'!$B$2:$B$4,'OMS Response Form (ORF)'!M3535),COUNTIF('OMS Drop Downs'!$B$2:$B$4,'OMS Response Form (ORF)'!N3535),COUNTIF('OMS Drop Downs'!$B$2:$B$4,'OMS Response Form (ORF)'!P3535),COUNTIF('OMS Drop Downs'!$B$2:$B$4,'OMS Response Form (ORF)'!Q3535),COUNTIF('OMS Drop Downs'!$B$2:$B$4,'OMS Response Form (ORF)'!R3535)),"Complete","Incomplete"))</f>
        <v/>
      </c>
      <c r="T3535" s="28" t="str">
        <f>IF(S3535="Complete",IF(AND(NOT(ISNA(VLOOKUP(CONCATENATE(F3535,G3535,H3535,I3535,J3535,K3535),'OMS Drop Downs'!G:G,1,FALSE))),IF(AND(G3535&lt;&gt;"C3",K3535&lt;&gt;"O5"),IF(SUM(COUNTIF(L3535:R3535,"Y"),COUNTIF(L3535:R3535,"N"))=0,"V","I"),IF(COUNTIF(L3535:R3535,"Y"),"V","I"))="V"),"Valid","Invalid")," ")</f>
        <v xml:space="preserve"> </v>
      </c>
      <c r="U3535"/>
    </row>
    <row r="3536" spans="2:21" x14ac:dyDescent="0.35">
      <c r="B3536" s="50"/>
      <c r="C3536" s="65"/>
      <c r="D3536" s="36"/>
      <c r="E3536" s="64"/>
      <c r="F3536" s="60"/>
      <c r="G3536" s="34"/>
      <c r="H3536" s="34"/>
      <c r="I3536" s="34"/>
      <c r="J3536" s="34"/>
      <c r="K3536" s="34"/>
      <c r="L3536" s="34"/>
      <c r="M3536" s="34"/>
      <c r="N3536" s="34"/>
      <c r="O3536" s="34"/>
      <c r="P3536" s="34"/>
      <c r="Q3536" s="34"/>
      <c r="R3536" s="34"/>
      <c r="S3536" s="27" t="str">
        <f>IF(COUNTA(B3536:R3536)=0,"",IF(AND(COUNTIF('OMS Drop Downs'!$C$2:$C$3,'OMS Response Form (ORF)'!F3536),COUNTIF('OMS Drop Downs'!$D$2:$D$5,'OMS Response Form (ORF)'!G3536),COUNTIF('OMS Drop Downs'!$A$2:$A$5,'OMS Response Form (ORF)'!H3536),COUNTIF('OMS Drop Downs'!$B$2:$B$4,'OMS Response Form (ORF)'!I3536),COUNTIF('OMS Drop Downs'!$A$2:$A$5,'OMS Response Form (ORF)'!J3536),COUNTIF('OMS Drop Downs'!$E$2:$E$7,'OMS Response Form (ORF)'!K3536),COUNTIF('OMS Drop Downs'!$B$2:$B$4,'OMS Response Form (ORF)'!L3536),COUNTIF('OMS Drop Downs'!$B$2:$B$4,'OMS Response Form (ORF)'!M3536),COUNTIF('OMS Drop Downs'!$B$2:$B$4,'OMS Response Form (ORF)'!N3536),COUNTIF('OMS Drop Downs'!$B$2:$B$4,'OMS Response Form (ORF)'!P3536),COUNTIF('OMS Drop Downs'!$B$2:$B$4,'OMS Response Form (ORF)'!Q3536),COUNTIF('OMS Drop Downs'!$B$2:$B$4,'OMS Response Form (ORF)'!R3536)),"Complete","Incomplete"))</f>
        <v/>
      </c>
      <c r="T3536" s="28" t="str">
        <f>IF(S3536="Complete",IF(AND(NOT(ISNA(VLOOKUP(CONCATENATE(F3536,G3536,H3536,I3536,J3536,K3536),'OMS Drop Downs'!G:G,1,FALSE))),IF(AND(G3536&lt;&gt;"C3",K3536&lt;&gt;"O5"),IF(SUM(COUNTIF(L3536:R3536,"Y"),COUNTIF(L3536:R3536,"N"))=0,"V","I"),IF(COUNTIF(L3536:R3536,"Y"),"V","I"))="V"),"Valid","Invalid")," ")</f>
        <v xml:space="preserve"> </v>
      </c>
      <c r="U3536"/>
    </row>
    <row r="3537" spans="2:21" x14ac:dyDescent="0.35">
      <c r="B3537" s="50"/>
      <c r="C3537" s="65"/>
      <c r="D3537" s="36"/>
      <c r="E3537" s="64"/>
      <c r="F3537" s="60"/>
      <c r="G3537" s="34"/>
      <c r="H3537" s="34"/>
      <c r="I3537" s="34"/>
      <c r="J3537" s="34"/>
      <c r="K3537" s="34"/>
      <c r="L3537" s="34"/>
      <c r="M3537" s="34"/>
      <c r="N3537" s="34"/>
      <c r="O3537" s="34"/>
      <c r="P3537" s="34"/>
      <c r="Q3537" s="34"/>
      <c r="R3537" s="34"/>
      <c r="S3537" s="27" t="str">
        <f>IF(COUNTA(B3537:R3537)=0,"",IF(AND(COUNTIF('OMS Drop Downs'!$C$2:$C$3,'OMS Response Form (ORF)'!F3537),COUNTIF('OMS Drop Downs'!$D$2:$D$5,'OMS Response Form (ORF)'!G3537),COUNTIF('OMS Drop Downs'!$A$2:$A$5,'OMS Response Form (ORF)'!H3537),COUNTIF('OMS Drop Downs'!$B$2:$B$4,'OMS Response Form (ORF)'!I3537),COUNTIF('OMS Drop Downs'!$A$2:$A$5,'OMS Response Form (ORF)'!J3537),COUNTIF('OMS Drop Downs'!$E$2:$E$7,'OMS Response Form (ORF)'!K3537),COUNTIF('OMS Drop Downs'!$B$2:$B$4,'OMS Response Form (ORF)'!L3537),COUNTIF('OMS Drop Downs'!$B$2:$B$4,'OMS Response Form (ORF)'!M3537),COUNTIF('OMS Drop Downs'!$B$2:$B$4,'OMS Response Form (ORF)'!N3537),COUNTIF('OMS Drop Downs'!$B$2:$B$4,'OMS Response Form (ORF)'!P3537),COUNTIF('OMS Drop Downs'!$B$2:$B$4,'OMS Response Form (ORF)'!Q3537),COUNTIF('OMS Drop Downs'!$B$2:$B$4,'OMS Response Form (ORF)'!R3537)),"Complete","Incomplete"))</f>
        <v/>
      </c>
      <c r="T3537" s="28" t="str">
        <f>IF(S3537="Complete",IF(AND(NOT(ISNA(VLOOKUP(CONCATENATE(F3537,G3537,H3537,I3537,J3537,K3537),'OMS Drop Downs'!G:G,1,FALSE))),IF(AND(G3537&lt;&gt;"C3",K3537&lt;&gt;"O5"),IF(SUM(COUNTIF(L3537:R3537,"Y"),COUNTIF(L3537:R3537,"N"))=0,"V","I"),IF(COUNTIF(L3537:R3537,"Y"),"V","I"))="V"),"Valid","Invalid")," ")</f>
        <v xml:space="preserve"> </v>
      </c>
      <c r="U3537"/>
    </row>
    <row r="3538" spans="2:21" x14ac:dyDescent="0.35">
      <c r="B3538" s="50"/>
      <c r="C3538" s="65"/>
      <c r="D3538" s="36"/>
      <c r="E3538" s="64"/>
      <c r="F3538" s="60"/>
      <c r="G3538" s="34"/>
      <c r="H3538" s="34"/>
      <c r="I3538" s="34"/>
      <c r="J3538" s="34"/>
      <c r="K3538" s="34"/>
      <c r="L3538" s="34"/>
      <c r="M3538" s="34"/>
      <c r="N3538" s="34"/>
      <c r="O3538" s="34"/>
      <c r="P3538" s="34"/>
      <c r="Q3538" s="34"/>
      <c r="R3538" s="34"/>
      <c r="S3538" s="27" t="str">
        <f>IF(COUNTA(B3538:R3538)=0,"",IF(AND(COUNTIF('OMS Drop Downs'!$C$2:$C$3,'OMS Response Form (ORF)'!F3538),COUNTIF('OMS Drop Downs'!$D$2:$D$5,'OMS Response Form (ORF)'!G3538),COUNTIF('OMS Drop Downs'!$A$2:$A$5,'OMS Response Form (ORF)'!H3538),COUNTIF('OMS Drop Downs'!$B$2:$B$4,'OMS Response Form (ORF)'!I3538),COUNTIF('OMS Drop Downs'!$A$2:$A$5,'OMS Response Form (ORF)'!J3538),COUNTIF('OMS Drop Downs'!$E$2:$E$7,'OMS Response Form (ORF)'!K3538),COUNTIF('OMS Drop Downs'!$B$2:$B$4,'OMS Response Form (ORF)'!L3538),COUNTIF('OMS Drop Downs'!$B$2:$B$4,'OMS Response Form (ORF)'!M3538),COUNTIF('OMS Drop Downs'!$B$2:$B$4,'OMS Response Form (ORF)'!N3538),COUNTIF('OMS Drop Downs'!$B$2:$B$4,'OMS Response Form (ORF)'!P3538),COUNTIF('OMS Drop Downs'!$B$2:$B$4,'OMS Response Form (ORF)'!Q3538),COUNTIF('OMS Drop Downs'!$B$2:$B$4,'OMS Response Form (ORF)'!R3538)),"Complete","Incomplete"))</f>
        <v/>
      </c>
      <c r="T3538" s="28" t="str">
        <f>IF(S3538="Complete",IF(AND(NOT(ISNA(VLOOKUP(CONCATENATE(F3538,G3538,H3538,I3538,J3538,K3538),'OMS Drop Downs'!G:G,1,FALSE))),IF(AND(G3538&lt;&gt;"C3",K3538&lt;&gt;"O5"),IF(SUM(COUNTIF(L3538:R3538,"Y"),COUNTIF(L3538:R3538,"N"))=0,"V","I"),IF(COUNTIF(L3538:R3538,"Y"),"V","I"))="V"),"Valid","Invalid")," ")</f>
        <v xml:space="preserve"> </v>
      </c>
      <c r="U3538"/>
    </row>
    <row r="3539" spans="2:21" x14ac:dyDescent="0.35">
      <c r="B3539" s="50"/>
      <c r="C3539" s="65"/>
      <c r="D3539" s="36"/>
      <c r="E3539" s="64"/>
      <c r="F3539" s="60"/>
      <c r="G3539" s="34"/>
      <c r="H3539" s="34"/>
      <c r="I3539" s="34"/>
      <c r="J3539" s="34"/>
      <c r="K3539" s="34"/>
      <c r="L3539" s="34"/>
      <c r="M3539" s="34"/>
      <c r="N3539" s="34"/>
      <c r="O3539" s="34"/>
      <c r="P3539" s="34"/>
      <c r="Q3539" s="34"/>
      <c r="R3539" s="34"/>
      <c r="S3539" s="27" t="str">
        <f>IF(COUNTA(B3539:R3539)=0,"",IF(AND(COUNTIF('OMS Drop Downs'!$C$2:$C$3,'OMS Response Form (ORF)'!F3539),COUNTIF('OMS Drop Downs'!$D$2:$D$5,'OMS Response Form (ORF)'!G3539),COUNTIF('OMS Drop Downs'!$A$2:$A$5,'OMS Response Form (ORF)'!H3539),COUNTIF('OMS Drop Downs'!$B$2:$B$4,'OMS Response Form (ORF)'!I3539),COUNTIF('OMS Drop Downs'!$A$2:$A$5,'OMS Response Form (ORF)'!J3539),COUNTIF('OMS Drop Downs'!$E$2:$E$7,'OMS Response Form (ORF)'!K3539),COUNTIF('OMS Drop Downs'!$B$2:$B$4,'OMS Response Form (ORF)'!L3539),COUNTIF('OMS Drop Downs'!$B$2:$B$4,'OMS Response Form (ORF)'!M3539),COUNTIF('OMS Drop Downs'!$B$2:$B$4,'OMS Response Form (ORF)'!N3539),COUNTIF('OMS Drop Downs'!$B$2:$B$4,'OMS Response Form (ORF)'!P3539),COUNTIF('OMS Drop Downs'!$B$2:$B$4,'OMS Response Form (ORF)'!Q3539),COUNTIF('OMS Drop Downs'!$B$2:$B$4,'OMS Response Form (ORF)'!R3539)),"Complete","Incomplete"))</f>
        <v/>
      </c>
      <c r="T3539" s="28" t="str">
        <f>IF(S3539="Complete",IF(AND(NOT(ISNA(VLOOKUP(CONCATENATE(F3539,G3539,H3539,I3539,J3539,K3539),'OMS Drop Downs'!G:G,1,FALSE))),IF(AND(G3539&lt;&gt;"C3",K3539&lt;&gt;"O5"),IF(SUM(COUNTIF(L3539:R3539,"Y"),COUNTIF(L3539:R3539,"N"))=0,"V","I"),IF(COUNTIF(L3539:R3539,"Y"),"V","I"))="V"),"Valid","Invalid")," ")</f>
        <v xml:space="preserve"> </v>
      </c>
      <c r="U3539"/>
    </row>
    <row r="3540" spans="2:21" x14ac:dyDescent="0.35">
      <c r="B3540" s="50"/>
      <c r="C3540" s="65"/>
      <c r="D3540" s="36"/>
      <c r="E3540" s="64"/>
      <c r="F3540" s="60"/>
      <c r="G3540" s="34"/>
      <c r="H3540" s="34"/>
      <c r="I3540" s="34"/>
      <c r="J3540" s="34"/>
      <c r="K3540" s="34"/>
      <c r="L3540" s="34"/>
      <c r="M3540" s="34"/>
      <c r="N3540" s="34"/>
      <c r="O3540" s="34"/>
      <c r="P3540" s="34"/>
      <c r="Q3540" s="34"/>
      <c r="R3540" s="34"/>
      <c r="S3540" s="27" t="str">
        <f>IF(COUNTA(B3540:R3540)=0,"",IF(AND(COUNTIF('OMS Drop Downs'!$C$2:$C$3,'OMS Response Form (ORF)'!F3540),COUNTIF('OMS Drop Downs'!$D$2:$D$5,'OMS Response Form (ORF)'!G3540),COUNTIF('OMS Drop Downs'!$A$2:$A$5,'OMS Response Form (ORF)'!H3540),COUNTIF('OMS Drop Downs'!$B$2:$B$4,'OMS Response Form (ORF)'!I3540),COUNTIF('OMS Drop Downs'!$A$2:$A$5,'OMS Response Form (ORF)'!J3540),COUNTIF('OMS Drop Downs'!$E$2:$E$7,'OMS Response Form (ORF)'!K3540),COUNTIF('OMS Drop Downs'!$B$2:$B$4,'OMS Response Form (ORF)'!L3540),COUNTIF('OMS Drop Downs'!$B$2:$B$4,'OMS Response Form (ORF)'!M3540),COUNTIF('OMS Drop Downs'!$B$2:$B$4,'OMS Response Form (ORF)'!N3540),COUNTIF('OMS Drop Downs'!$B$2:$B$4,'OMS Response Form (ORF)'!P3540),COUNTIF('OMS Drop Downs'!$B$2:$B$4,'OMS Response Form (ORF)'!Q3540),COUNTIF('OMS Drop Downs'!$B$2:$B$4,'OMS Response Form (ORF)'!R3540)),"Complete","Incomplete"))</f>
        <v/>
      </c>
      <c r="T3540" s="28" t="str">
        <f>IF(S3540="Complete",IF(AND(NOT(ISNA(VLOOKUP(CONCATENATE(F3540,G3540,H3540,I3540,J3540,K3540),'OMS Drop Downs'!G:G,1,FALSE))),IF(AND(G3540&lt;&gt;"C3",K3540&lt;&gt;"O5"),IF(SUM(COUNTIF(L3540:R3540,"Y"),COUNTIF(L3540:R3540,"N"))=0,"V","I"),IF(COUNTIF(L3540:R3540,"Y"),"V","I"))="V"),"Valid","Invalid")," ")</f>
        <v xml:space="preserve"> </v>
      </c>
      <c r="U3540"/>
    </row>
    <row r="3541" spans="2:21" x14ac:dyDescent="0.35">
      <c r="B3541" s="50"/>
      <c r="C3541" s="65"/>
      <c r="D3541" s="36"/>
      <c r="E3541" s="64"/>
      <c r="F3541" s="60"/>
      <c r="G3541" s="34"/>
      <c r="H3541" s="34"/>
      <c r="I3541" s="34"/>
      <c r="J3541" s="34"/>
      <c r="K3541" s="34"/>
      <c r="L3541" s="34"/>
      <c r="M3541" s="34"/>
      <c r="N3541" s="34"/>
      <c r="O3541" s="34"/>
      <c r="P3541" s="34"/>
      <c r="Q3541" s="34"/>
      <c r="R3541" s="34"/>
      <c r="S3541" s="27" t="str">
        <f>IF(COUNTA(B3541:R3541)=0,"",IF(AND(COUNTIF('OMS Drop Downs'!$C$2:$C$3,'OMS Response Form (ORF)'!F3541),COUNTIF('OMS Drop Downs'!$D$2:$D$5,'OMS Response Form (ORF)'!G3541),COUNTIF('OMS Drop Downs'!$A$2:$A$5,'OMS Response Form (ORF)'!H3541),COUNTIF('OMS Drop Downs'!$B$2:$B$4,'OMS Response Form (ORF)'!I3541),COUNTIF('OMS Drop Downs'!$A$2:$A$5,'OMS Response Form (ORF)'!J3541),COUNTIF('OMS Drop Downs'!$E$2:$E$7,'OMS Response Form (ORF)'!K3541),COUNTIF('OMS Drop Downs'!$B$2:$B$4,'OMS Response Form (ORF)'!L3541),COUNTIF('OMS Drop Downs'!$B$2:$B$4,'OMS Response Form (ORF)'!M3541),COUNTIF('OMS Drop Downs'!$B$2:$B$4,'OMS Response Form (ORF)'!N3541),COUNTIF('OMS Drop Downs'!$B$2:$B$4,'OMS Response Form (ORF)'!P3541),COUNTIF('OMS Drop Downs'!$B$2:$B$4,'OMS Response Form (ORF)'!Q3541),COUNTIF('OMS Drop Downs'!$B$2:$B$4,'OMS Response Form (ORF)'!R3541)),"Complete","Incomplete"))</f>
        <v/>
      </c>
      <c r="T3541" s="28" t="str">
        <f>IF(S3541="Complete",IF(AND(NOT(ISNA(VLOOKUP(CONCATENATE(F3541,G3541,H3541,I3541,J3541,K3541),'OMS Drop Downs'!G:G,1,FALSE))),IF(AND(G3541&lt;&gt;"C3",K3541&lt;&gt;"O5"),IF(SUM(COUNTIF(L3541:R3541,"Y"),COUNTIF(L3541:R3541,"N"))=0,"V","I"),IF(COUNTIF(L3541:R3541,"Y"),"V","I"))="V"),"Valid","Invalid")," ")</f>
        <v xml:space="preserve"> </v>
      </c>
      <c r="U3541"/>
    </row>
    <row r="3542" spans="2:21" x14ac:dyDescent="0.35">
      <c r="B3542" s="50"/>
      <c r="C3542" s="65"/>
      <c r="D3542" s="36"/>
      <c r="E3542" s="64"/>
      <c r="F3542" s="60"/>
      <c r="G3542" s="34"/>
      <c r="H3542" s="34"/>
      <c r="I3542" s="34"/>
      <c r="J3542" s="34"/>
      <c r="K3542" s="34"/>
      <c r="L3542" s="34"/>
      <c r="M3542" s="34"/>
      <c r="N3542" s="34"/>
      <c r="O3542" s="34"/>
      <c r="P3542" s="34"/>
      <c r="Q3542" s="34"/>
      <c r="R3542" s="34"/>
      <c r="S3542" s="27" t="str">
        <f>IF(COUNTA(B3542:R3542)=0,"",IF(AND(COUNTIF('OMS Drop Downs'!$C$2:$C$3,'OMS Response Form (ORF)'!F3542),COUNTIF('OMS Drop Downs'!$D$2:$D$5,'OMS Response Form (ORF)'!G3542),COUNTIF('OMS Drop Downs'!$A$2:$A$5,'OMS Response Form (ORF)'!H3542),COUNTIF('OMS Drop Downs'!$B$2:$B$4,'OMS Response Form (ORF)'!I3542),COUNTIF('OMS Drop Downs'!$A$2:$A$5,'OMS Response Form (ORF)'!J3542),COUNTIF('OMS Drop Downs'!$E$2:$E$7,'OMS Response Form (ORF)'!K3542),COUNTIF('OMS Drop Downs'!$B$2:$B$4,'OMS Response Form (ORF)'!L3542),COUNTIF('OMS Drop Downs'!$B$2:$B$4,'OMS Response Form (ORF)'!M3542),COUNTIF('OMS Drop Downs'!$B$2:$B$4,'OMS Response Form (ORF)'!N3542),COUNTIF('OMS Drop Downs'!$B$2:$B$4,'OMS Response Form (ORF)'!P3542),COUNTIF('OMS Drop Downs'!$B$2:$B$4,'OMS Response Form (ORF)'!Q3542),COUNTIF('OMS Drop Downs'!$B$2:$B$4,'OMS Response Form (ORF)'!R3542)),"Complete","Incomplete"))</f>
        <v/>
      </c>
      <c r="T3542" s="28" t="str">
        <f>IF(S3542="Complete",IF(AND(NOT(ISNA(VLOOKUP(CONCATENATE(F3542,G3542,H3542,I3542,J3542,K3542),'OMS Drop Downs'!G:G,1,FALSE))),IF(AND(G3542&lt;&gt;"C3",K3542&lt;&gt;"O5"),IF(SUM(COUNTIF(L3542:R3542,"Y"),COUNTIF(L3542:R3542,"N"))=0,"V","I"),IF(COUNTIF(L3542:R3542,"Y"),"V","I"))="V"),"Valid","Invalid")," ")</f>
        <v xml:space="preserve"> </v>
      </c>
      <c r="U3542"/>
    </row>
    <row r="3543" spans="2:21" x14ac:dyDescent="0.35">
      <c r="B3543" s="50"/>
      <c r="C3543" s="65"/>
      <c r="D3543" s="36"/>
      <c r="E3543" s="64"/>
      <c r="F3543" s="60"/>
      <c r="G3543" s="34"/>
      <c r="H3543" s="34"/>
      <c r="I3543" s="34"/>
      <c r="J3543" s="34"/>
      <c r="K3543" s="34"/>
      <c r="L3543" s="34"/>
      <c r="M3543" s="34"/>
      <c r="N3543" s="34"/>
      <c r="O3543" s="34"/>
      <c r="P3543" s="34"/>
      <c r="Q3543" s="34"/>
      <c r="R3543" s="34"/>
      <c r="S3543" s="27" t="str">
        <f>IF(COUNTA(B3543:R3543)=0,"",IF(AND(COUNTIF('OMS Drop Downs'!$C$2:$C$3,'OMS Response Form (ORF)'!F3543),COUNTIF('OMS Drop Downs'!$D$2:$D$5,'OMS Response Form (ORF)'!G3543),COUNTIF('OMS Drop Downs'!$A$2:$A$5,'OMS Response Form (ORF)'!H3543),COUNTIF('OMS Drop Downs'!$B$2:$B$4,'OMS Response Form (ORF)'!I3543),COUNTIF('OMS Drop Downs'!$A$2:$A$5,'OMS Response Form (ORF)'!J3543),COUNTIF('OMS Drop Downs'!$E$2:$E$7,'OMS Response Form (ORF)'!K3543),COUNTIF('OMS Drop Downs'!$B$2:$B$4,'OMS Response Form (ORF)'!L3543),COUNTIF('OMS Drop Downs'!$B$2:$B$4,'OMS Response Form (ORF)'!M3543),COUNTIF('OMS Drop Downs'!$B$2:$B$4,'OMS Response Form (ORF)'!N3543),COUNTIF('OMS Drop Downs'!$B$2:$B$4,'OMS Response Form (ORF)'!P3543),COUNTIF('OMS Drop Downs'!$B$2:$B$4,'OMS Response Form (ORF)'!Q3543),COUNTIF('OMS Drop Downs'!$B$2:$B$4,'OMS Response Form (ORF)'!R3543)),"Complete","Incomplete"))</f>
        <v/>
      </c>
      <c r="T3543" s="28" t="str">
        <f>IF(S3543="Complete",IF(AND(NOT(ISNA(VLOOKUP(CONCATENATE(F3543,G3543,H3543,I3543,J3543,K3543),'OMS Drop Downs'!G:G,1,FALSE))),IF(AND(G3543&lt;&gt;"C3",K3543&lt;&gt;"O5"),IF(SUM(COUNTIF(L3543:R3543,"Y"),COUNTIF(L3543:R3543,"N"))=0,"V","I"),IF(COUNTIF(L3543:R3543,"Y"),"V","I"))="V"),"Valid","Invalid")," ")</f>
        <v xml:space="preserve"> </v>
      </c>
      <c r="U3543"/>
    </row>
    <row r="3544" spans="2:21" x14ac:dyDescent="0.35">
      <c r="B3544" s="50"/>
      <c r="C3544" s="65"/>
      <c r="D3544" s="36"/>
      <c r="E3544" s="64"/>
      <c r="F3544" s="60"/>
      <c r="G3544" s="34"/>
      <c r="H3544" s="34"/>
      <c r="I3544" s="34"/>
      <c r="J3544" s="34"/>
      <c r="K3544" s="34"/>
      <c r="L3544" s="34"/>
      <c r="M3544" s="34"/>
      <c r="N3544" s="34"/>
      <c r="O3544" s="34"/>
      <c r="P3544" s="34"/>
      <c r="Q3544" s="34"/>
      <c r="R3544" s="34"/>
      <c r="S3544" s="27" t="str">
        <f>IF(COUNTA(B3544:R3544)=0,"",IF(AND(COUNTIF('OMS Drop Downs'!$C$2:$C$3,'OMS Response Form (ORF)'!F3544),COUNTIF('OMS Drop Downs'!$D$2:$D$5,'OMS Response Form (ORF)'!G3544),COUNTIF('OMS Drop Downs'!$A$2:$A$5,'OMS Response Form (ORF)'!H3544),COUNTIF('OMS Drop Downs'!$B$2:$B$4,'OMS Response Form (ORF)'!I3544),COUNTIF('OMS Drop Downs'!$A$2:$A$5,'OMS Response Form (ORF)'!J3544),COUNTIF('OMS Drop Downs'!$E$2:$E$7,'OMS Response Form (ORF)'!K3544),COUNTIF('OMS Drop Downs'!$B$2:$B$4,'OMS Response Form (ORF)'!L3544),COUNTIF('OMS Drop Downs'!$B$2:$B$4,'OMS Response Form (ORF)'!M3544),COUNTIF('OMS Drop Downs'!$B$2:$B$4,'OMS Response Form (ORF)'!N3544),COUNTIF('OMS Drop Downs'!$B$2:$B$4,'OMS Response Form (ORF)'!P3544),COUNTIF('OMS Drop Downs'!$B$2:$B$4,'OMS Response Form (ORF)'!Q3544),COUNTIF('OMS Drop Downs'!$B$2:$B$4,'OMS Response Form (ORF)'!R3544)),"Complete","Incomplete"))</f>
        <v/>
      </c>
      <c r="T3544" s="28" t="str">
        <f>IF(S3544="Complete",IF(AND(NOT(ISNA(VLOOKUP(CONCATENATE(F3544,G3544,H3544,I3544,J3544,K3544),'OMS Drop Downs'!G:G,1,FALSE))),IF(AND(G3544&lt;&gt;"C3",K3544&lt;&gt;"O5"),IF(SUM(COUNTIF(L3544:R3544,"Y"),COUNTIF(L3544:R3544,"N"))=0,"V","I"),IF(COUNTIF(L3544:R3544,"Y"),"V","I"))="V"),"Valid","Invalid")," ")</f>
        <v xml:space="preserve"> </v>
      </c>
      <c r="U3544"/>
    </row>
    <row r="3545" spans="2:21" x14ac:dyDescent="0.35">
      <c r="B3545" s="50"/>
      <c r="C3545" s="65"/>
      <c r="D3545" s="36"/>
      <c r="E3545" s="64"/>
      <c r="F3545" s="60"/>
      <c r="G3545" s="34"/>
      <c r="H3545" s="34"/>
      <c r="I3545" s="34"/>
      <c r="J3545" s="34"/>
      <c r="K3545" s="34"/>
      <c r="L3545" s="34"/>
      <c r="M3545" s="34"/>
      <c r="N3545" s="34"/>
      <c r="O3545" s="34"/>
      <c r="P3545" s="34"/>
      <c r="Q3545" s="34"/>
      <c r="R3545" s="34"/>
      <c r="S3545" s="27" t="str">
        <f>IF(COUNTA(B3545:R3545)=0,"",IF(AND(COUNTIF('OMS Drop Downs'!$C$2:$C$3,'OMS Response Form (ORF)'!F3545),COUNTIF('OMS Drop Downs'!$D$2:$D$5,'OMS Response Form (ORF)'!G3545),COUNTIF('OMS Drop Downs'!$A$2:$A$5,'OMS Response Form (ORF)'!H3545),COUNTIF('OMS Drop Downs'!$B$2:$B$4,'OMS Response Form (ORF)'!I3545),COUNTIF('OMS Drop Downs'!$A$2:$A$5,'OMS Response Form (ORF)'!J3545),COUNTIF('OMS Drop Downs'!$E$2:$E$7,'OMS Response Form (ORF)'!K3545),COUNTIF('OMS Drop Downs'!$B$2:$B$4,'OMS Response Form (ORF)'!L3545),COUNTIF('OMS Drop Downs'!$B$2:$B$4,'OMS Response Form (ORF)'!M3545),COUNTIF('OMS Drop Downs'!$B$2:$B$4,'OMS Response Form (ORF)'!N3545),COUNTIF('OMS Drop Downs'!$B$2:$B$4,'OMS Response Form (ORF)'!P3545),COUNTIF('OMS Drop Downs'!$B$2:$B$4,'OMS Response Form (ORF)'!Q3545),COUNTIF('OMS Drop Downs'!$B$2:$B$4,'OMS Response Form (ORF)'!R3545)),"Complete","Incomplete"))</f>
        <v/>
      </c>
      <c r="T3545" s="28" t="str">
        <f>IF(S3545="Complete",IF(AND(NOT(ISNA(VLOOKUP(CONCATENATE(F3545,G3545,H3545,I3545,J3545,K3545),'OMS Drop Downs'!G:G,1,FALSE))),IF(AND(G3545&lt;&gt;"C3",K3545&lt;&gt;"O5"),IF(SUM(COUNTIF(L3545:R3545,"Y"),COUNTIF(L3545:R3545,"N"))=0,"V","I"),IF(COUNTIF(L3545:R3545,"Y"),"V","I"))="V"),"Valid","Invalid")," ")</f>
        <v xml:space="preserve"> </v>
      </c>
      <c r="U3545"/>
    </row>
    <row r="3546" spans="2:21" x14ac:dyDescent="0.35">
      <c r="B3546" s="50"/>
      <c r="C3546" s="65"/>
      <c r="D3546" s="36"/>
      <c r="E3546" s="64"/>
      <c r="F3546" s="60"/>
      <c r="G3546" s="34"/>
      <c r="H3546" s="34"/>
      <c r="I3546" s="34"/>
      <c r="J3546" s="34"/>
      <c r="K3546" s="34"/>
      <c r="L3546" s="34"/>
      <c r="M3546" s="34"/>
      <c r="N3546" s="34"/>
      <c r="O3546" s="34"/>
      <c r="P3546" s="34"/>
      <c r="Q3546" s="34"/>
      <c r="R3546" s="34"/>
      <c r="S3546" s="27" t="str">
        <f>IF(COUNTA(B3546:R3546)=0,"",IF(AND(COUNTIF('OMS Drop Downs'!$C$2:$C$3,'OMS Response Form (ORF)'!F3546),COUNTIF('OMS Drop Downs'!$D$2:$D$5,'OMS Response Form (ORF)'!G3546),COUNTIF('OMS Drop Downs'!$A$2:$A$5,'OMS Response Form (ORF)'!H3546),COUNTIF('OMS Drop Downs'!$B$2:$B$4,'OMS Response Form (ORF)'!I3546),COUNTIF('OMS Drop Downs'!$A$2:$A$5,'OMS Response Form (ORF)'!J3546),COUNTIF('OMS Drop Downs'!$E$2:$E$7,'OMS Response Form (ORF)'!K3546),COUNTIF('OMS Drop Downs'!$B$2:$B$4,'OMS Response Form (ORF)'!L3546),COUNTIF('OMS Drop Downs'!$B$2:$B$4,'OMS Response Form (ORF)'!M3546),COUNTIF('OMS Drop Downs'!$B$2:$B$4,'OMS Response Form (ORF)'!N3546),COUNTIF('OMS Drop Downs'!$B$2:$B$4,'OMS Response Form (ORF)'!P3546),COUNTIF('OMS Drop Downs'!$B$2:$B$4,'OMS Response Form (ORF)'!Q3546),COUNTIF('OMS Drop Downs'!$B$2:$B$4,'OMS Response Form (ORF)'!R3546)),"Complete","Incomplete"))</f>
        <v/>
      </c>
      <c r="T3546" s="28" t="str">
        <f>IF(S3546="Complete",IF(AND(NOT(ISNA(VLOOKUP(CONCATENATE(F3546,G3546,H3546,I3546,J3546,K3546),'OMS Drop Downs'!G:G,1,FALSE))),IF(AND(G3546&lt;&gt;"C3",K3546&lt;&gt;"O5"),IF(SUM(COUNTIF(L3546:R3546,"Y"),COUNTIF(L3546:R3546,"N"))=0,"V","I"),IF(COUNTIF(L3546:R3546,"Y"),"V","I"))="V"),"Valid","Invalid")," ")</f>
        <v xml:space="preserve"> </v>
      </c>
      <c r="U3546"/>
    </row>
    <row r="3547" spans="2:21" x14ac:dyDescent="0.35">
      <c r="B3547" s="50"/>
      <c r="C3547" s="65"/>
      <c r="D3547" s="36"/>
      <c r="E3547" s="64"/>
      <c r="F3547" s="60"/>
      <c r="G3547" s="34"/>
      <c r="H3547" s="34"/>
      <c r="I3547" s="34"/>
      <c r="J3547" s="34"/>
      <c r="K3547" s="34"/>
      <c r="L3547" s="34"/>
      <c r="M3547" s="34"/>
      <c r="N3547" s="34"/>
      <c r="O3547" s="34"/>
      <c r="P3547" s="34"/>
      <c r="Q3547" s="34"/>
      <c r="R3547" s="34"/>
      <c r="S3547" s="27" t="str">
        <f>IF(COUNTA(B3547:R3547)=0,"",IF(AND(COUNTIF('OMS Drop Downs'!$C$2:$C$3,'OMS Response Form (ORF)'!F3547),COUNTIF('OMS Drop Downs'!$D$2:$D$5,'OMS Response Form (ORF)'!G3547),COUNTIF('OMS Drop Downs'!$A$2:$A$5,'OMS Response Form (ORF)'!H3547),COUNTIF('OMS Drop Downs'!$B$2:$B$4,'OMS Response Form (ORF)'!I3547),COUNTIF('OMS Drop Downs'!$A$2:$A$5,'OMS Response Form (ORF)'!J3547),COUNTIF('OMS Drop Downs'!$E$2:$E$7,'OMS Response Form (ORF)'!K3547),COUNTIF('OMS Drop Downs'!$B$2:$B$4,'OMS Response Form (ORF)'!L3547),COUNTIF('OMS Drop Downs'!$B$2:$B$4,'OMS Response Form (ORF)'!M3547),COUNTIF('OMS Drop Downs'!$B$2:$B$4,'OMS Response Form (ORF)'!N3547),COUNTIF('OMS Drop Downs'!$B$2:$B$4,'OMS Response Form (ORF)'!P3547),COUNTIF('OMS Drop Downs'!$B$2:$B$4,'OMS Response Form (ORF)'!Q3547),COUNTIF('OMS Drop Downs'!$B$2:$B$4,'OMS Response Form (ORF)'!R3547)),"Complete","Incomplete"))</f>
        <v/>
      </c>
      <c r="T3547" s="28" t="str">
        <f>IF(S3547="Complete",IF(AND(NOT(ISNA(VLOOKUP(CONCATENATE(F3547,G3547,H3547,I3547,J3547,K3547),'OMS Drop Downs'!G:G,1,FALSE))),IF(AND(G3547&lt;&gt;"C3",K3547&lt;&gt;"O5"),IF(SUM(COUNTIF(L3547:R3547,"Y"),COUNTIF(L3547:R3547,"N"))=0,"V","I"),IF(COUNTIF(L3547:R3547,"Y"),"V","I"))="V"),"Valid","Invalid")," ")</f>
        <v xml:space="preserve"> </v>
      </c>
      <c r="U3547"/>
    </row>
    <row r="3548" spans="2:21" x14ac:dyDescent="0.35">
      <c r="B3548" s="50"/>
      <c r="C3548" s="65"/>
      <c r="D3548" s="36"/>
      <c r="E3548" s="64"/>
      <c r="F3548" s="60"/>
      <c r="G3548" s="34"/>
      <c r="H3548" s="34"/>
      <c r="I3548" s="34"/>
      <c r="J3548" s="34"/>
      <c r="K3548" s="34"/>
      <c r="L3548" s="34"/>
      <c r="M3548" s="34"/>
      <c r="N3548" s="34"/>
      <c r="O3548" s="34"/>
      <c r="P3548" s="34"/>
      <c r="Q3548" s="34"/>
      <c r="R3548" s="34"/>
      <c r="S3548" s="27" t="str">
        <f>IF(COUNTA(B3548:R3548)=0,"",IF(AND(COUNTIF('OMS Drop Downs'!$C$2:$C$3,'OMS Response Form (ORF)'!F3548),COUNTIF('OMS Drop Downs'!$D$2:$D$5,'OMS Response Form (ORF)'!G3548),COUNTIF('OMS Drop Downs'!$A$2:$A$5,'OMS Response Form (ORF)'!H3548),COUNTIF('OMS Drop Downs'!$B$2:$B$4,'OMS Response Form (ORF)'!I3548),COUNTIF('OMS Drop Downs'!$A$2:$A$5,'OMS Response Form (ORF)'!J3548),COUNTIF('OMS Drop Downs'!$E$2:$E$7,'OMS Response Form (ORF)'!K3548),COUNTIF('OMS Drop Downs'!$B$2:$B$4,'OMS Response Form (ORF)'!L3548),COUNTIF('OMS Drop Downs'!$B$2:$B$4,'OMS Response Form (ORF)'!M3548),COUNTIF('OMS Drop Downs'!$B$2:$B$4,'OMS Response Form (ORF)'!N3548),COUNTIF('OMS Drop Downs'!$B$2:$B$4,'OMS Response Form (ORF)'!P3548),COUNTIF('OMS Drop Downs'!$B$2:$B$4,'OMS Response Form (ORF)'!Q3548),COUNTIF('OMS Drop Downs'!$B$2:$B$4,'OMS Response Form (ORF)'!R3548)),"Complete","Incomplete"))</f>
        <v/>
      </c>
      <c r="T3548" s="28" t="str">
        <f>IF(S3548="Complete",IF(AND(NOT(ISNA(VLOOKUP(CONCATENATE(F3548,G3548,H3548,I3548,J3548,K3548),'OMS Drop Downs'!G:G,1,FALSE))),IF(AND(G3548&lt;&gt;"C3",K3548&lt;&gt;"O5"),IF(SUM(COUNTIF(L3548:R3548,"Y"),COUNTIF(L3548:R3548,"N"))=0,"V","I"),IF(COUNTIF(L3548:R3548,"Y"),"V","I"))="V"),"Valid","Invalid")," ")</f>
        <v xml:space="preserve"> </v>
      </c>
      <c r="U3548"/>
    </row>
    <row r="3549" spans="2:21" x14ac:dyDescent="0.35">
      <c r="B3549" s="50"/>
      <c r="C3549" s="65"/>
      <c r="D3549" s="36"/>
      <c r="E3549" s="64"/>
      <c r="F3549" s="60"/>
      <c r="G3549" s="34"/>
      <c r="H3549" s="34"/>
      <c r="I3549" s="34"/>
      <c r="J3549" s="34"/>
      <c r="K3549" s="34"/>
      <c r="L3549" s="34"/>
      <c r="M3549" s="34"/>
      <c r="N3549" s="34"/>
      <c r="O3549" s="34"/>
      <c r="P3549" s="34"/>
      <c r="Q3549" s="34"/>
      <c r="R3549" s="34"/>
      <c r="S3549" s="27" t="str">
        <f>IF(COUNTA(B3549:R3549)=0,"",IF(AND(COUNTIF('OMS Drop Downs'!$C$2:$C$3,'OMS Response Form (ORF)'!F3549),COUNTIF('OMS Drop Downs'!$D$2:$D$5,'OMS Response Form (ORF)'!G3549),COUNTIF('OMS Drop Downs'!$A$2:$A$5,'OMS Response Form (ORF)'!H3549),COUNTIF('OMS Drop Downs'!$B$2:$B$4,'OMS Response Form (ORF)'!I3549),COUNTIF('OMS Drop Downs'!$A$2:$A$5,'OMS Response Form (ORF)'!J3549),COUNTIF('OMS Drop Downs'!$E$2:$E$7,'OMS Response Form (ORF)'!K3549),COUNTIF('OMS Drop Downs'!$B$2:$B$4,'OMS Response Form (ORF)'!L3549),COUNTIF('OMS Drop Downs'!$B$2:$B$4,'OMS Response Form (ORF)'!M3549),COUNTIF('OMS Drop Downs'!$B$2:$B$4,'OMS Response Form (ORF)'!N3549),COUNTIF('OMS Drop Downs'!$B$2:$B$4,'OMS Response Form (ORF)'!P3549),COUNTIF('OMS Drop Downs'!$B$2:$B$4,'OMS Response Form (ORF)'!Q3549),COUNTIF('OMS Drop Downs'!$B$2:$B$4,'OMS Response Form (ORF)'!R3549)),"Complete","Incomplete"))</f>
        <v/>
      </c>
      <c r="T3549" s="28" t="str">
        <f>IF(S3549="Complete",IF(AND(NOT(ISNA(VLOOKUP(CONCATENATE(F3549,G3549,H3549,I3549,J3549,K3549),'OMS Drop Downs'!G:G,1,FALSE))),IF(AND(G3549&lt;&gt;"C3",K3549&lt;&gt;"O5"),IF(SUM(COUNTIF(L3549:R3549,"Y"),COUNTIF(L3549:R3549,"N"))=0,"V","I"),IF(COUNTIF(L3549:R3549,"Y"),"V","I"))="V"),"Valid","Invalid")," ")</f>
        <v xml:space="preserve"> </v>
      </c>
      <c r="U3549"/>
    </row>
    <row r="3550" spans="2:21" x14ac:dyDescent="0.35">
      <c r="B3550" s="50"/>
      <c r="C3550" s="65"/>
      <c r="D3550" s="36"/>
      <c r="E3550" s="64"/>
      <c r="F3550" s="60"/>
      <c r="G3550" s="34"/>
      <c r="H3550" s="34"/>
      <c r="I3550" s="34"/>
      <c r="J3550" s="34"/>
      <c r="K3550" s="34"/>
      <c r="L3550" s="34"/>
      <c r="M3550" s="34"/>
      <c r="N3550" s="34"/>
      <c r="O3550" s="34"/>
      <c r="P3550" s="34"/>
      <c r="Q3550" s="34"/>
      <c r="R3550" s="34"/>
      <c r="S3550" s="27" t="str">
        <f>IF(COUNTA(B3550:R3550)=0,"",IF(AND(COUNTIF('OMS Drop Downs'!$C$2:$C$3,'OMS Response Form (ORF)'!F3550),COUNTIF('OMS Drop Downs'!$D$2:$D$5,'OMS Response Form (ORF)'!G3550),COUNTIF('OMS Drop Downs'!$A$2:$A$5,'OMS Response Form (ORF)'!H3550),COUNTIF('OMS Drop Downs'!$B$2:$B$4,'OMS Response Form (ORF)'!I3550),COUNTIF('OMS Drop Downs'!$A$2:$A$5,'OMS Response Form (ORF)'!J3550),COUNTIF('OMS Drop Downs'!$E$2:$E$7,'OMS Response Form (ORF)'!K3550),COUNTIF('OMS Drop Downs'!$B$2:$B$4,'OMS Response Form (ORF)'!L3550),COUNTIF('OMS Drop Downs'!$B$2:$B$4,'OMS Response Form (ORF)'!M3550),COUNTIF('OMS Drop Downs'!$B$2:$B$4,'OMS Response Form (ORF)'!N3550),COUNTIF('OMS Drop Downs'!$B$2:$B$4,'OMS Response Form (ORF)'!P3550),COUNTIF('OMS Drop Downs'!$B$2:$B$4,'OMS Response Form (ORF)'!Q3550),COUNTIF('OMS Drop Downs'!$B$2:$B$4,'OMS Response Form (ORF)'!R3550)),"Complete","Incomplete"))</f>
        <v/>
      </c>
      <c r="T3550" s="28" t="str">
        <f>IF(S3550="Complete",IF(AND(NOT(ISNA(VLOOKUP(CONCATENATE(F3550,G3550,H3550,I3550,J3550,K3550),'OMS Drop Downs'!G:G,1,FALSE))),IF(AND(G3550&lt;&gt;"C3",K3550&lt;&gt;"O5"),IF(SUM(COUNTIF(L3550:R3550,"Y"),COUNTIF(L3550:R3550,"N"))=0,"V","I"),IF(COUNTIF(L3550:R3550,"Y"),"V","I"))="V"),"Valid","Invalid")," ")</f>
        <v xml:space="preserve"> </v>
      </c>
      <c r="U3550"/>
    </row>
    <row r="3551" spans="2:21" x14ac:dyDescent="0.35">
      <c r="B3551" s="50"/>
      <c r="C3551" s="65"/>
      <c r="D3551" s="36"/>
      <c r="E3551" s="64"/>
      <c r="F3551" s="60"/>
      <c r="G3551" s="34"/>
      <c r="H3551" s="34"/>
      <c r="I3551" s="34"/>
      <c r="J3551" s="34"/>
      <c r="K3551" s="34"/>
      <c r="L3551" s="34"/>
      <c r="M3551" s="34"/>
      <c r="N3551" s="34"/>
      <c r="O3551" s="34"/>
      <c r="P3551" s="34"/>
      <c r="Q3551" s="34"/>
      <c r="R3551" s="34"/>
      <c r="S3551" s="27" t="str">
        <f>IF(COUNTA(B3551:R3551)=0,"",IF(AND(COUNTIF('OMS Drop Downs'!$C$2:$C$3,'OMS Response Form (ORF)'!F3551),COUNTIF('OMS Drop Downs'!$D$2:$D$5,'OMS Response Form (ORF)'!G3551),COUNTIF('OMS Drop Downs'!$A$2:$A$5,'OMS Response Form (ORF)'!H3551),COUNTIF('OMS Drop Downs'!$B$2:$B$4,'OMS Response Form (ORF)'!I3551),COUNTIF('OMS Drop Downs'!$A$2:$A$5,'OMS Response Form (ORF)'!J3551),COUNTIF('OMS Drop Downs'!$E$2:$E$7,'OMS Response Form (ORF)'!K3551),COUNTIF('OMS Drop Downs'!$B$2:$B$4,'OMS Response Form (ORF)'!L3551),COUNTIF('OMS Drop Downs'!$B$2:$B$4,'OMS Response Form (ORF)'!M3551),COUNTIF('OMS Drop Downs'!$B$2:$B$4,'OMS Response Form (ORF)'!N3551),COUNTIF('OMS Drop Downs'!$B$2:$B$4,'OMS Response Form (ORF)'!P3551),COUNTIF('OMS Drop Downs'!$B$2:$B$4,'OMS Response Form (ORF)'!Q3551),COUNTIF('OMS Drop Downs'!$B$2:$B$4,'OMS Response Form (ORF)'!R3551)),"Complete","Incomplete"))</f>
        <v/>
      </c>
      <c r="T3551" s="28" t="str">
        <f>IF(S3551="Complete",IF(AND(NOT(ISNA(VLOOKUP(CONCATENATE(F3551,G3551,H3551,I3551,J3551,K3551),'OMS Drop Downs'!G:G,1,FALSE))),IF(AND(G3551&lt;&gt;"C3",K3551&lt;&gt;"O5"),IF(SUM(COUNTIF(L3551:R3551,"Y"),COUNTIF(L3551:R3551,"N"))=0,"V","I"),IF(COUNTIF(L3551:R3551,"Y"),"V","I"))="V"),"Valid","Invalid")," ")</f>
        <v xml:space="preserve"> </v>
      </c>
      <c r="U3551"/>
    </row>
    <row r="3552" spans="2:21" x14ac:dyDescent="0.35">
      <c r="B3552" s="50"/>
      <c r="C3552" s="65"/>
      <c r="D3552" s="36"/>
      <c r="E3552" s="64"/>
      <c r="F3552" s="60"/>
      <c r="G3552" s="34"/>
      <c r="H3552" s="34"/>
      <c r="I3552" s="34"/>
      <c r="J3552" s="34"/>
      <c r="K3552" s="34"/>
      <c r="L3552" s="34"/>
      <c r="M3552" s="34"/>
      <c r="N3552" s="34"/>
      <c r="O3552" s="34"/>
      <c r="P3552" s="34"/>
      <c r="Q3552" s="34"/>
      <c r="R3552" s="34"/>
      <c r="S3552" s="27" t="str">
        <f>IF(COUNTA(B3552:R3552)=0,"",IF(AND(COUNTIF('OMS Drop Downs'!$C$2:$C$3,'OMS Response Form (ORF)'!F3552),COUNTIF('OMS Drop Downs'!$D$2:$D$5,'OMS Response Form (ORF)'!G3552),COUNTIF('OMS Drop Downs'!$A$2:$A$5,'OMS Response Form (ORF)'!H3552),COUNTIF('OMS Drop Downs'!$B$2:$B$4,'OMS Response Form (ORF)'!I3552),COUNTIF('OMS Drop Downs'!$A$2:$A$5,'OMS Response Form (ORF)'!J3552),COUNTIF('OMS Drop Downs'!$E$2:$E$7,'OMS Response Form (ORF)'!K3552),COUNTIF('OMS Drop Downs'!$B$2:$B$4,'OMS Response Form (ORF)'!L3552),COUNTIF('OMS Drop Downs'!$B$2:$B$4,'OMS Response Form (ORF)'!M3552),COUNTIF('OMS Drop Downs'!$B$2:$B$4,'OMS Response Form (ORF)'!N3552),COUNTIF('OMS Drop Downs'!$B$2:$B$4,'OMS Response Form (ORF)'!P3552),COUNTIF('OMS Drop Downs'!$B$2:$B$4,'OMS Response Form (ORF)'!Q3552),COUNTIF('OMS Drop Downs'!$B$2:$B$4,'OMS Response Form (ORF)'!R3552)),"Complete","Incomplete"))</f>
        <v/>
      </c>
      <c r="T3552" s="28" t="str">
        <f>IF(S3552="Complete",IF(AND(NOT(ISNA(VLOOKUP(CONCATENATE(F3552,G3552,H3552,I3552,J3552,K3552),'OMS Drop Downs'!G:G,1,FALSE))),IF(AND(G3552&lt;&gt;"C3",K3552&lt;&gt;"O5"),IF(SUM(COUNTIF(L3552:R3552,"Y"),COUNTIF(L3552:R3552,"N"))=0,"V","I"),IF(COUNTIF(L3552:R3552,"Y"),"V","I"))="V"),"Valid","Invalid")," ")</f>
        <v xml:space="preserve"> </v>
      </c>
      <c r="U3552"/>
    </row>
    <row r="3553" spans="2:21" x14ac:dyDescent="0.35">
      <c r="B3553" s="50"/>
      <c r="C3553" s="65"/>
      <c r="D3553" s="36"/>
      <c r="E3553" s="64"/>
      <c r="F3553" s="60"/>
      <c r="G3553" s="34"/>
      <c r="H3553" s="34"/>
      <c r="I3553" s="34"/>
      <c r="J3553" s="34"/>
      <c r="K3553" s="34"/>
      <c r="L3553" s="34"/>
      <c r="M3553" s="34"/>
      <c r="N3553" s="34"/>
      <c r="O3553" s="34"/>
      <c r="P3553" s="34"/>
      <c r="Q3553" s="34"/>
      <c r="R3553" s="34"/>
      <c r="S3553" s="27" t="str">
        <f>IF(COUNTA(B3553:R3553)=0,"",IF(AND(COUNTIF('OMS Drop Downs'!$C$2:$C$3,'OMS Response Form (ORF)'!F3553),COUNTIF('OMS Drop Downs'!$D$2:$D$5,'OMS Response Form (ORF)'!G3553),COUNTIF('OMS Drop Downs'!$A$2:$A$5,'OMS Response Form (ORF)'!H3553),COUNTIF('OMS Drop Downs'!$B$2:$B$4,'OMS Response Form (ORF)'!I3553),COUNTIF('OMS Drop Downs'!$A$2:$A$5,'OMS Response Form (ORF)'!J3553),COUNTIF('OMS Drop Downs'!$E$2:$E$7,'OMS Response Form (ORF)'!K3553),COUNTIF('OMS Drop Downs'!$B$2:$B$4,'OMS Response Form (ORF)'!L3553),COUNTIF('OMS Drop Downs'!$B$2:$B$4,'OMS Response Form (ORF)'!M3553),COUNTIF('OMS Drop Downs'!$B$2:$B$4,'OMS Response Form (ORF)'!N3553),COUNTIF('OMS Drop Downs'!$B$2:$B$4,'OMS Response Form (ORF)'!P3553),COUNTIF('OMS Drop Downs'!$B$2:$B$4,'OMS Response Form (ORF)'!Q3553),COUNTIF('OMS Drop Downs'!$B$2:$B$4,'OMS Response Form (ORF)'!R3553)),"Complete","Incomplete"))</f>
        <v/>
      </c>
      <c r="T3553" s="28" t="str">
        <f>IF(S3553="Complete",IF(AND(NOT(ISNA(VLOOKUP(CONCATENATE(F3553,G3553,H3553,I3553,J3553,K3553),'OMS Drop Downs'!G:G,1,FALSE))),IF(AND(G3553&lt;&gt;"C3",K3553&lt;&gt;"O5"),IF(SUM(COUNTIF(L3553:R3553,"Y"),COUNTIF(L3553:R3553,"N"))=0,"V","I"),IF(COUNTIF(L3553:R3553,"Y"),"V","I"))="V"),"Valid","Invalid")," ")</f>
        <v xml:space="preserve"> </v>
      </c>
      <c r="U3553"/>
    </row>
    <row r="3554" spans="2:21" x14ac:dyDescent="0.35">
      <c r="B3554" s="50"/>
      <c r="C3554" s="65"/>
      <c r="D3554" s="36"/>
      <c r="E3554" s="64"/>
      <c r="F3554" s="60"/>
      <c r="G3554" s="34"/>
      <c r="H3554" s="34"/>
      <c r="I3554" s="34"/>
      <c r="J3554" s="34"/>
      <c r="K3554" s="34"/>
      <c r="L3554" s="34"/>
      <c r="M3554" s="34"/>
      <c r="N3554" s="34"/>
      <c r="O3554" s="34"/>
      <c r="P3554" s="34"/>
      <c r="Q3554" s="34"/>
      <c r="R3554" s="34"/>
      <c r="S3554" s="27" t="str">
        <f>IF(COUNTA(B3554:R3554)=0,"",IF(AND(COUNTIF('OMS Drop Downs'!$C$2:$C$3,'OMS Response Form (ORF)'!F3554),COUNTIF('OMS Drop Downs'!$D$2:$D$5,'OMS Response Form (ORF)'!G3554),COUNTIF('OMS Drop Downs'!$A$2:$A$5,'OMS Response Form (ORF)'!H3554),COUNTIF('OMS Drop Downs'!$B$2:$B$4,'OMS Response Form (ORF)'!I3554),COUNTIF('OMS Drop Downs'!$A$2:$A$5,'OMS Response Form (ORF)'!J3554),COUNTIF('OMS Drop Downs'!$E$2:$E$7,'OMS Response Form (ORF)'!K3554),COUNTIF('OMS Drop Downs'!$B$2:$B$4,'OMS Response Form (ORF)'!L3554),COUNTIF('OMS Drop Downs'!$B$2:$B$4,'OMS Response Form (ORF)'!M3554),COUNTIF('OMS Drop Downs'!$B$2:$B$4,'OMS Response Form (ORF)'!N3554),COUNTIF('OMS Drop Downs'!$B$2:$B$4,'OMS Response Form (ORF)'!P3554),COUNTIF('OMS Drop Downs'!$B$2:$B$4,'OMS Response Form (ORF)'!Q3554),COUNTIF('OMS Drop Downs'!$B$2:$B$4,'OMS Response Form (ORF)'!R3554)),"Complete","Incomplete"))</f>
        <v/>
      </c>
      <c r="T3554" s="28" t="str">
        <f>IF(S3554="Complete",IF(AND(NOT(ISNA(VLOOKUP(CONCATENATE(F3554,G3554,H3554,I3554,J3554,K3554),'OMS Drop Downs'!G:G,1,FALSE))),IF(AND(G3554&lt;&gt;"C3",K3554&lt;&gt;"O5"),IF(SUM(COUNTIF(L3554:R3554,"Y"),COUNTIF(L3554:R3554,"N"))=0,"V","I"),IF(COUNTIF(L3554:R3554,"Y"),"V","I"))="V"),"Valid","Invalid")," ")</f>
        <v xml:space="preserve"> </v>
      </c>
      <c r="U3554"/>
    </row>
    <row r="3555" spans="2:21" x14ac:dyDescent="0.35">
      <c r="B3555" s="50"/>
      <c r="C3555" s="65"/>
      <c r="D3555" s="36"/>
      <c r="E3555" s="64"/>
      <c r="F3555" s="60"/>
      <c r="G3555" s="34"/>
      <c r="H3555" s="34"/>
      <c r="I3555" s="34"/>
      <c r="J3555" s="34"/>
      <c r="K3555" s="34"/>
      <c r="L3555" s="34"/>
      <c r="M3555" s="34"/>
      <c r="N3555" s="34"/>
      <c r="O3555" s="34"/>
      <c r="P3555" s="34"/>
      <c r="Q3555" s="34"/>
      <c r="R3555" s="34"/>
      <c r="S3555" s="27" t="str">
        <f>IF(COUNTA(B3555:R3555)=0,"",IF(AND(COUNTIF('OMS Drop Downs'!$C$2:$C$3,'OMS Response Form (ORF)'!F3555),COUNTIF('OMS Drop Downs'!$D$2:$D$5,'OMS Response Form (ORF)'!G3555),COUNTIF('OMS Drop Downs'!$A$2:$A$5,'OMS Response Form (ORF)'!H3555),COUNTIF('OMS Drop Downs'!$B$2:$B$4,'OMS Response Form (ORF)'!I3555),COUNTIF('OMS Drop Downs'!$A$2:$A$5,'OMS Response Form (ORF)'!J3555),COUNTIF('OMS Drop Downs'!$E$2:$E$7,'OMS Response Form (ORF)'!K3555),COUNTIF('OMS Drop Downs'!$B$2:$B$4,'OMS Response Form (ORF)'!L3555),COUNTIF('OMS Drop Downs'!$B$2:$B$4,'OMS Response Form (ORF)'!M3555),COUNTIF('OMS Drop Downs'!$B$2:$B$4,'OMS Response Form (ORF)'!N3555),COUNTIF('OMS Drop Downs'!$B$2:$B$4,'OMS Response Form (ORF)'!P3555),COUNTIF('OMS Drop Downs'!$B$2:$B$4,'OMS Response Form (ORF)'!Q3555),COUNTIF('OMS Drop Downs'!$B$2:$B$4,'OMS Response Form (ORF)'!R3555)),"Complete","Incomplete"))</f>
        <v/>
      </c>
      <c r="T3555" s="28" t="str">
        <f>IF(S3555="Complete",IF(AND(NOT(ISNA(VLOOKUP(CONCATENATE(F3555,G3555,H3555,I3555,J3555,K3555),'OMS Drop Downs'!G:G,1,FALSE))),IF(AND(G3555&lt;&gt;"C3",K3555&lt;&gt;"O5"),IF(SUM(COUNTIF(L3555:R3555,"Y"),COUNTIF(L3555:R3555,"N"))=0,"V","I"),IF(COUNTIF(L3555:R3555,"Y"),"V","I"))="V"),"Valid","Invalid")," ")</f>
        <v xml:space="preserve"> </v>
      </c>
      <c r="U3555"/>
    </row>
    <row r="3556" spans="2:21" x14ac:dyDescent="0.35">
      <c r="B3556" s="50"/>
      <c r="C3556" s="65"/>
      <c r="D3556" s="36"/>
      <c r="E3556" s="64"/>
      <c r="F3556" s="60"/>
      <c r="G3556" s="34"/>
      <c r="H3556" s="34"/>
      <c r="I3556" s="34"/>
      <c r="J3556" s="34"/>
      <c r="K3556" s="34"/>
      <c r="L3556" s="34"/>
      <c r="M3556" s="34"/>
      <c r="N3556" s="34"/>
      <c r="O3556" s="34"/>
      <c r="P3556" s="34"/>
      <c r="Q3556" s="34"/>
      <c r="R3556" s="34"/>
      <c r="S3556" s="27" t="str">
        <f>IF(COUNTA(B3556:R3556)=0,"",IF(AND(COUNTIF('OMS Drop Downs'!$C$2:$C$3,'OMS Response Form (ORF)'!F3556),COUNTIF('OMS Drop Downs'!$D$2:$D$5,'OMS Response Form (ORF)'!G3556),COUNTIF('OMS Drop Downs'!$A$2:$A$5,'OMS Response Form (ORF)'!H3556),COUNTIF('OMS Drop Downs'!$B$2:$B$4,'OMS Response Form (ORF)'!I3556),COUNTIF('OMS Drop Downs'!$A$2:$A$5,'OMS Response Form (ORF)'!J3556),COUNTIF('OMS Drop Downs'!$E$2:$E$7,'OMS Response Form (ORF)'!K3556),COUNTIF('OMS Drop Downs'!$B$2:$B$4,'OMS Response Form (ORF)'!L3556),COUNTIF('OMS Drop Downs'!$B$2:$B$4,'OMS Response Form (ORF)'!M3556),COUNTIF('OMS Drop Downs'!$B$2:$B$4,'OMS Response Form (ORF)'!N3556),COUNTIF('OMS Drop Downs'!$B$2:$B$4,'OMS Response Form (ORF)'!P3556),COUNTIF('OMS Drop Downs'!$B$2:$B$4,'OMS Response Form (ORF)'!Q3556),COUNTIF('OMS Drop Downs'!$B$2:$B$4,'OMS Response Form (ORF)'!R3556)),"Complete","Incomplete"))</f>
        <v/>
      </c>
      <c r="T3556" s="28" t="str">
        <f>IF(S3556="Complete",IF(AND(NOT(ISNA(VLOOKUP(CONCATENATE(F3556,G3556,H3556,I3556,J3556,K3556),'OMS Drop Downs'!G:G,1,FALSE))),IF(AND(G3556&lt;&gt;"C3",K3556&lt;&gt;"O5"),IF(SUM(COUNTIF(L3556:R3556,"Y"),COUNTIF(L3556:R3556,"N"))=0,"V","I"),IF(COUNTIF(L3556:R3556,"Y"),"V","I"))="V"),"Valid","Invalid")," ")</f>
        <v xml:space="preserve"> </v>
      </c>
      <c r="U3556"/>
    </row>
    <row r="3557" spans="2:21" x14ac:dyDescent="0.35">
      <c r="B3557" s="50"/>
      <c r="C3557" s="65"/>
      <c r="D3557" s="36"/>
      <c r="E3557" s="64"/>
      <c r="F3557" s="60"/>
      <c r="G3557" s="34"/>
      <c r="H3557" s="34"/>
      <c r="I3557" s="34"/>
      <c r="J3557" s="34"/>
      <c r="K3557" s="34"/>
      <c r="L3557" s="34"/>
      <c r="M3557" s="34"/>
      <c r="N3557" s="34"/>
      <c r="O3557" s="34"/>
      <c r="P3557" s="34"/>
      <c r="Q3557" s="34"/>
      <c r="R3557" s="34"/>
      <c r="S3557" s="27" t="str">
        <f>IF(COUNTA(B3557:R3557)=0,"",IF(AND(COUNTIF('OMS Drop Downs'!$C$2:$C$3,'OMS Response Form (ORF)'!F3557),COUNTIF('OMS Drop Downs'!$D$2:$D$5,'OMS Response Form (ORF)'!G3557),COUNTIF('OMS Drop Downs'!$A$2:$A$5,'OMS Response Form (ORF)'!H3557),COUNTIF('OMS Drop Downs'!$B$2:$B$4,'OMS Response Form (ORF)'!I3557),COUNTIF('OMS Drop Downs'!$A$2:$A$5,'OMS Response Form (ORF)'!J3557),COUNTIF('OMS Drop Downs'!$E$2:$E$7,'OMS Response Form (ORF)'!K3557),COUNTIF('OMS Drop Downs'!$B$2:$B$4,'OMS Response Form (ORF)'!L3557),COUNTIF('OMS Drop Downs'!$B$2:$B$4,'OMS Response Form (ORF)'!M3557),COUNTIF('OMS Drop Downs'!$B$2:$B$4,'OMS Response Form (ORF)'!N3557),COUNTIF('OMS Drop Downs'!$B$2:$B$4,'OMS Response Form (ORF)'!P3557),COUNTIF('OMS Drop Downs'!$B$2:$B$4,'OMS Response Form (ORF)'!Q3557),COUNTIF('OMS Drop Downs'!$B$2:$B$4,'OMS Response Form (ORF)'!R3557)),"Complete","Incomplete"))</f>
        <v/>
      </c>
      <c r="T3557" s="28" t="str">
        <f>IF(S3557="Complete",IF(AND(NOT(ISNA(VLOOKUP(CONCATENATE(F3557,G3557,H3557,I3557,J3557,K3557),'OMS Drop Downs'!G:G,1,FALSE))),IF(AND(G3557&lt;&gt;"C3",K3557&lt;&gt;"O5"),IF(SUM(COUNTIF(L3557:R3557,"Y"),COUNTIF(L3557:R3557,"N"))=0,"V","I"),IF(COUNTIF(L3557:R3557,"Y"),"V","I"))="V"),"Valid","Invalid")," ")</f>
        <v xml:space="preserve"> </v>
      </c>
      <c r="U3557"/>
    </row>
    <row r="3558" spans="2:21" x14ac:dyDescent="0.35">
      <c r="B3558" s="50"/>
      <c r="C3558" s="65"/>
      <c r="D3558" s="36"/>
      <c r="E3558" s="64"/>
      <c r="F3558" s="60"/>
      <c r="G3558" s="34"/>
      <c r="H3558" s="34"/>
      <c r="I3558" s="34"/>
      <c r="J3558" s="34"/>
      <c r="K3558" s="34"/>
      <c r="L3558" s="34"/>
      <c r="M3558" s="34"/>
      <c r="N3558" s="34"/>
      <c r="O3558" s="34"/>
      <c r="P3558" s="34"/>
      <c r="Q3558" s="34"/>
      <c r="R3558" s="34"/>
      <c r="S3558" s="27" t="str">
        <f>IF(COUNTA(B3558:R3558)=0,"",IF(AND(COUNTIF('OMS Drop Downs'!$C$2:$C$3,'OMS Response Form (ORF)'!F3558),COUNTIF('OMS Drop Downs'!$D$2:$D$5,'OMS Response Form (ORF)'!G3558),COUNTIF('OMS Drop Downs'!$A$2:$A$5,'OMS Response Form (ORF)'!H3558),COUNTIF('OMS Drop Downs'!$B$2:$B$4,'OMS Response Form (ORF)'!I3558),COUNTIF('OMS Drop Downs'!$A$2:$A$5,'OMS Response Form (ORF)'!J3558),COUNTIF('OMS Drop Downs'!$E$2:$E$7,'OMS Response Form (ORF)'!K3558),COUNTIF('OMS Drop Downs'!$B$2:$B$4,'OMS Response Form (ORF)'!L3558),COUNTIF('OMS Drop Downs'!$B$2:$B$4,'OMS Response Form (ORF)'!M3558),COUNTIF('OMS Drop Downs'!$B$2:$B$4,'OMS Response Form (ORF)'!N3558),COUNTIF('OMS Drop Downs'!$B$2:$B$4,'OMS Response Form (ORF)'!P3558),COUNTIF('OMS Drop Downs'!$B$2:$B$4,'OMS Response Form (ORF)'!Q3558),COUNTIF('OMS Drop Downs'!$B$2:$B$4,'OMS Response Form (ORF)'!R3558)),"Complete","Incomplete"))</f>
        <v/>
      </c>
      <c r="T3558" s="28" t="str">
        <f>IF(S3558="Complete",IF(AND(NOT(ISNA(VLOOKUP(CONCATENATE(F3558,G3558,H3558,I3558,J3558,K3558),'OMS Drop Downs'!G:G,1,FALSE))),IF(AND(G3558&lt;&gt;"C3",K3558&lt;&gt;"O5"),IF(SUM(COUNTIF(L3558:R3558,"Y"),COUNTIF(L3558:R3558,"N"))=0,"V","I"),IF(COUNTIF(L3558:R3558,"Y"),"V","I"))="V"),"Valid","Invalid")," ")</f>
        <v xml:space="preserve"> </v>
      </c>
      <c r="U3558"/>
    </row>
    <row r="3559" spans="2:21" x14ac:dyDescent="0.35">
      <c r="B3559" s="50"/>
      <c r="C3559" s="65"/>
      <c r="D3559" s="36"/>
      <c r="E3559" s="64"/>
      <c r="F3559" s="60"/>
      <c r="G3559" s="34"/>
      <c r="H3559" s="34"/>
      <c r="I3559" s="34"/>
      <c r="J3559" s="34"/>
      <c r="K3559" s="34"/>
      <c r="L3559" s="34"/>
      <c r="M3559" s="34"/>
      <c r="N3559" s="34"/>
      <c r="O3559" s="34"/>
      <c r="P3559" s="34"/>
      <c r="Q3559" s="34"/>
      <c r="R3559" s="34"/>
      <c r="S3559" s="27" t="str">
        <f>IF(COUNTA(B3559:R3559)=0,"",IF(AND(COUNTIF('OMS Drop Downs'!$C$2:$C$3,'OMS Response Form (ORF)'!F3559),COUNTIF('OMS Drop Downs'!$D$2:$D$5,'OMS Response Form (ORF)'!G3559),COUNTIF('OMS Drop Downs'!$A$2:$A$5,'OMS Response Form (ORF)'!H3559),COUNTIF('OMS Drop Downs'!$B$2:$B$4,'OMS Response Form (ORF)'!I3559),COUNTIF('OMS Drop Downs'!$A$2:$A$5,'OMS Response Form (ORF)'!J3559),COUNTIF('OMS Drop Downs'!$E$2:$E$7,'OMS Response Form (ORF)'!K3559),COUNTIF('OMS Drop Downs'!$B$2:$B$4,'OMS Response Form (ORF)'!L3559),COUNTIF('OMS Drop Downs'!$B$2:$B$4,'OMS Response Form (ORF)'!M3559),COUNTIF('OMS Drop Downs'!$B$2:$B$4,'OMS Response Form (ORF)'!N3559),COUNTIF('OMS Drop Downs'!$B$2:$B$4,'OMS Response Form (ORF)'!P3559),COUNTIF('OMS Drop Downs'!$B$2:$B$4,'OMS Response Form (ORF)'!Q3559),COUNTIF('OMS Drop Downs'!$B$2:$B$4,'OMS Response Form (ORF)'!R3559)),"Complete","Incomplete"))</f>
        <v/>
      </c>
      <c r="T3559" s="28" t="str">
        <f>IF(S3559="Complete",IF(AND(NOT(ISNA(VLOOKUP(CONCATENATE(F3559,G3559,H3559,I3559,J3559,K3559),'OMS Drop Downs'!G:G,1,FALSE))),IF(AND(G3559&lt;&gt;"C3",K3559&lt;&gt;"O5"),IF(SUM(COUNTIF(L3559:R3559,"Y"),COUNTIF(L3559:R3559,"N"))=0,"V","I"),IF(COUNTIF(L3559:R3559,"Y"),"V","I"))="V"),"Valid","Invalid")," ")</f>
        <v xml:space="preserve"> </v>
      </c>
      <c r="U3559"/>
    </row>
    <row r="3560" spans="2:21" x14ac:dyDescent="0.35">
      <c r="B3560" s="50"/>
      <c r="C3560" s="65"/>
      <c r="D3560" s="36"/>
      <c r="E3560" s="64"/>
      <c r="F3560" s="60"/>
      <c r="G3560" s="34"/>
      <c r="H3560" s="34"/>
      <c r="I3560" s="34"/>
      <c r="J3560" s="34"/>
      <c r="K3560" s="34"/>
      <c r="L3560" s="34"/>
      <c r="M3560" s="34"/>
      <c r="N3560" s="34"/>
      <c r="O3560" s="34"/>
      <c r="P3560" s="34"/>
      <c r="Q3560" s="34"/>
      <c r="R3560" s="34"/>
      <c r="S3560" s="27" t="str">
        <f>IF(COUNTA(B3560:R3560)=0,"",IF(AND(COUNTIF('OMS Drop Downs'!$C$2:$C$3,'OMS Response Form (ORF)'!F3560),COUNTIF('OMS Drop Downs'!$D$2:$D$5,'OMS Response Form (ORF)'!G3560),COUNTIF('OMS Drop Downs'!$A$2:$A$5,'OMS Response Form (ORF)'!H3560),COUNTIF('OMS Drop Downs'!$B$2:$B$4,'OMS Response Form (ORF)'!I3560),COUNTIF('OMS Drop Downs'!$A$2:$A$5,'OMS Response Form (ORF)'!J3560),COUNTIF('OMS Drop Downs'!$E$2:$E$7,'OMS Response Form (ORF)'!K3560),COUNTIF('OMS Drop Downs'!$B$2:$B$4,'OMS Response Form (ORF)'!L3560),COUNTIF('OMS Drop Downs'!$B$2:$B$4,'OMS Response Form (ORF)'!M3560),COUNTIF('OMS Drop Downs'!$B$2:$B$4,'OMS Response Form (ORF)'!N3560),COUNTIF('OMS Drop Downs'!$B$2:$B$4,'OMS Response Form (ORF)'!P3560),COUNTIF('OMS Drop Downs'!$B$2:$B$4,'OMS Response Form (ORF)'!Q3560),COUNTIF('OMS Drop Downs'!$B$2:$B$4,'OMS Response Form (ORF)'!R3560)),"Complete","Incomplete"))</f>
        <v/>
      </c>
      <c r="T3560" s="28" t="str">
        <f>IF(S3560="Complete",IF(AND(NOT(ISNA(VLOOKUP(CONCATENATE(F3560,G3560,H3560,I3560,J3560,K3560),'OMS Drop Downs'!G:G,1,FALSE))),IF(AND(G3560&lt;&gt;"C3",K3560&lt;&gt;"O5"),IF(SUM(COUNTIF(L3560:R3560,"Y"),COUNTIF(L3560:R3560,"N"))=0,"V","I"),IF(COUNTIF(L3560:R3560,"Y"),"V","I"))="V"),"Valid","Invalid")," ")</f>
        <v xml:space="preserve"> </v>
      </c>
      <c r="U3560"/>
    </row>
    <row r="3561" spans="2:21" x14ac:dyDescent="0.35">
      <c r="B3561" s="50"/>
      <c r="C3561" s="65"/>
      <c r="D3561" s="36"/>
      <c r="E3561" s="64"/>
      <c r="F3561" s="60"/>
      <c r="G3561" s="34"/>
      <c r="H3561" s="34"/>
      <c r="I3561" s="34"/>
      <c r="J3561" s="34"/>
      <c r="K3561" s="34"/>
      <c r="L3561" s="34"/>
      <c r="M3561" s="34"/>
      <c r="N3561" s="34"/>
      <c r="O3561" s="34"/>
      <c r="P3561" s="34"/>
      <c r="Q3561" s="34"/>
      <c r="R3561" s="34"/>
      <c r="S3561" s="27" t="str">
        <f>IF(COUNTA(B3561:R3561)=0,"",IF(AND(COUNTIF('OMS Drop Downs'!$C$2:$C$3,'OMS Response Form (ORF)'!F3561),COUNTIF('OMS Drop Downs'!$D$2:$D$5,'OMS Response Form (ORF)'!G3561),COUNTIF('OMS Drop Downs'!$A$2:$A$5,'OMS Response Form (ORF)'!H3561),COUNTIF('OMS Drop Downs'!$B$2:$B$4,'OMS Response Form (ORF)'!I3561),COUNTIF('OMS Drop Downs'!$A$2:$A$5,'OMS Response Form (ORF)'!J3561),COUNTIF('OMS Drop Downs'!$E$2:$E$7,'OMS Response Form (ORF)'!K3561),COUNTIF('OMS Drop Downs'!$B$2:$B$4,'OMS Response Form (ORF)'!L3561),COUNTIF('OMS Drop Downs'!$B$2:$B$4,'OMS Response Form (ORF)'!M3561),COUNTIF('OMS Drop Downs'!$B$2:$B$4,'OMS Response Form (ORF)'!N3561),COUNTIF('OMS Drop Downs'!$B$2:$B$4,'OMS Response Form (ORF)'!P3561),COUNTIF('OMS Drop Downs'!$B$2:$B$4,'OMS Response Form (ORF)'!Q3561),COUNTIF('OMS Drop Downs'!$B$2:$B$4,'OMS Response Form (ORF)'!R3561)),"Complete","Incomplete"))</f>
        <v/>
      </c>
      <c r="T3561" s="28" t="str">
        <f>IF(S3561="Complete",IF(AND(NOT(ISNA(VLOOKUP(CONCATENATE(F3561,G3561,H3561,I3561,J3561,K3561),'OMS Drop Downs'!G:G,1,FALSE))),IF(AND(G3561&lt;&gt;"C3",K3561&lt;&gt;"O5"),IF(SUM(COUNTIF(L3561:R3561,"Y"),COUNTIF(L3561:R3561,"N"))=0,"V","I"),IF(COUNTIF(L3561:R3561,"Y"),"V","I"))="V"),"Valid","Invalid")," ")</f>
        <v xml:space="preserve"> </v>
      </c>
      <c r="U3561"/>
    </row>
    <row r="3562" spans="2:21" x14ac:dyDescent="0.35">
      <c r="B3562" s="50"/>
      <c r="C3562" s="65"/>
      <c r="D3562" s="36"/>
      <c r="E3562" s="64"/>
      <c r="F3562" s="60"/>
      <c r="G3562" s="34"/>
      <c r="H3562" s="34"/>
      <c r="I3562" s="34"/>
      <c r="J3562" s="34"/>
      <c r="K3562" s="34"/>
      <c r="L3562" s="34"/>
      <c r="M3562" s="34"/>
      <c r="N3562" s="34"/>
      <c r="O3562" s="34"/>
      <c r="P3562" s="34"/>
      <c r="Q3562" s="34"/>
      <c r="R3562" s="34"/>
      <c r="S3562" s="27" t="str">
        <f>IF(COUNTA(B3562:R3562)=0,"",IF(AND(COUNTIF('OMS Drop Downs'!$C$2:$C$3,'OMS Response Form (ORF)'!F3562),COUNTIF('OMS Drop Downs'!$D$2:$D$5,'OMS Response Form (ORF)'!G3562),COUNTIF('OMS Drop Downs'!$A$2:$A$5,'OMS Response Form (ORF)'!H3562),COUNTIF('OMS Drop Downs'!$B$2:$B$4,'OMS Response Form (ORF)'!I3562),COUNTIF('OMS Drop Downs'!$A$2:$A$5,'OMS Response Form (ORF)'!J3562),COUNTIF('OMS Drop Downs'!$E$2:$E$7,'OMS Response Form (ORF)'!K3562),COUNTIF('OMS Drop Downs'!$B$2:$B$4,'OMS Response Form (ORF)'!L3562),COUNTIF('OMS Drop Downs'!$B$2:$B$4,'OMS Response Form (ORF)'!M3562),COUNTIF('OMS Drop Downs'!$B$2:$B$4,'OMS Response Form (ORF)'!N3562),COUNTIF('OMS Drop Downs'!$B$2:$B$4,'OMS Response Form (ORF)'!P3562),COUNTIF('OMS Drop Downs'!$B$2:$B$4,'OMS Response Form (ORF)'!Q3562),COUNTIF('OMS Drop Downs'!$B$2:$B$4,'OMS Response Form (ORF)'!R3562)),"Complete","Incomplete"))</f>
        <v/>
      </c>
      <c r="T3562" s="28" t="str">
        <f>IF(S3562="Complete",IF(AND(NOT(ISNA(VLOOKUP(CONCATENATE(F3562,G3562,H3562,I3562,J3562,K3562),'OMS Drop Downs'!G:G,1,FALSE))),IF(AND(G3562&lt;&gt;"C3",K3562&lt;&gt;"O5"),IF(SUM(COUNTIF(L3562:R3562,"Y"),COUNTIF(L3562:R3562,"N"))=0,"V","I"),IF(COUNTIF(L3562:R3562,"Y"),"V","I"))="V"),"Valid","Invalid")," ")</f>
        <v xml:space="preserve"> </v>
      </c>
      <c r="U3562"/>
    </row>
    <row r="3563" spans="2:21" x14ac:dyDescent="0.35">
      <c r="B3563" s="50"/>
      <c r="C3563" s="65"/>
      <c r="D3563" s="36"/>
      <c r="E3563" s="64"/>
      <c r="F3563" s="60"/>
      <c r="G3563" s="34"/>
      <c r="H3563" s="34"/>
      <c r="I3563" s="34"/>
      <c r="J3563" s="34"/>
      <c r="K3563" s="34"/>
      <c r="L3563" s="34"/>
      <c r="M3563" s="34"/>
      <c r="N3563" s="34"/>
      <c r="O3563" s="34"/>
      <c r="P3563" s="34"/>
      <c r="Q3563" s="34"/>
      <c r="R3563" s="34"/>
      <c r="S3563" s="27" t="str">
        <f>IF(COUNTA(B3563:R3563)=0,"",IF(AND(COUNTIF('OMS Drop Downs'!$C$2:$C$3,'OMS Response Form (ORF)'!F3563),COUNTIF('OMS Drop Downs'!$D$2:$D$5,'OMS Response Form (ORF)'!G3563),COUNTIF('OMS Drop Downs'!$A$2:$A$5,'OMS Response Form (ORF)'!H3563),COUNTIF('OMS Drop Downs'!$B$2:$B$4,'OMS Response Form (ORF)'!I3563),COUNTIF('OMS Drop Downs'!$A$2:$A$5,'OMS Response Form (ORF)'!J3563),COUNTIF('OMS Drop Downs'!$E$2:$E$7,'OMS Response Form (ORF)'!K3563),COUNTIF('OMS Drop Downs'!$B$2:$B$4,'OMS Response Form (ORF)'!L3563),COUNTIF('OMS Drop Downs'!$B$2:$B$4,'OMS Response Form (ORF)'!M3563),COUNTIF('OMS Drop Downs'!$B$2:$B$4,'OMS Response Form (ORF)'!N3563),COUNTIF('OMS Drop Downs'!$B$2:$B$4,'OMS Response Form (ORF)'!P3563),COUNTIF('OMS Drop Downs'!$B$2:$B$4,'OMS Response Form (ORF)'!Q3563),COUNTIF('OMS Drop Downs'!$B$2:$B$4,'OMS Response Form (ORF)'!R3563)),"Complete","Incomplete"))</f>
        <v/>
      </c>
      <c r="T3563" s="28" t="str">
        <f>IF(S3563="Complete",IF(AND(NOT(ISNA(VLOOKUP(CONCATENATE(F3563,G3563,H3563,I3563,J3563,K3563),'OMS Drop Downs'!G:G,1,FALSE))),IF(AND(G3563&lt;&gt;"C3",K3563&lt;&gt;"O5"),IF(SUM(COUNTIF(L3563:R3563,"Y"),COUNTIF(L3563:R3563,"N"))=0,"V","I"),IF(COUNTIF(L3563:R3563,"Y"),"V","I"))="V"),"Valid","Invalid")," ")</f>
        <v xml:space="preserve"> </v>
      </c>
      <c r="U3563"/>
    </row>
    <row r="3564" spans="2:21" x14ac:dyDescent="0.35">
      <c r="B3564" s="50"/>
      <c r="C3564" s="65"/>
      <c r="D3564" s="36"/>
      <c r="E3564" s="64"/>
      <c r="F3564" s="60"/>
      <c r="G3564" s="34"/>
      <c r="H3564" s="34"/>
      <c r="I3564" s="34"/>
      <c r="J3564" s="34"/>
      <c r="K3564" s="34"/>
      <c r="L3564" s="34"/>
      <c r="M3564" s="34"/>
      <c r="N3564" s="34"/>
      <c r="O3564" s="34"/>
      <c r="P3564" s="34"/>
      <c r="Q3564" s="34"/>
      <c r="R3564" s="34"/>
      <c r="S3564" s="27" t="str">
        <f>IF(COUNTA(B3564:R3564)=0,"",IF(AND(COUNTIF('OMS Drop Downs'!$C$2:$C$3,'OMS Response Form (ORF)'!F3564),COUNTIF('OMS Drop Downs'!$D$2:$D$5,'OMS Response Form (ORF)'!G3564),COUNTIF('OMS Drop Downs'!$A$2:$A$5,'OMS Response Form (ORF)'!H3564),COUNTIF('OMS Drop Downs'!$B$2:$B$4,'OMS Response Form (ORF)'!I3564),COUNTIF('OMS Drop Downs'!$A$2:$A$5,'OMS Response Form (ORF)'!J3564),COUNTIF('OMS Drop Downs'!$E$2:$E$7,'OMS Response Form (ORF)'!K3564),COUNTIF('OMS Drop Downs'!$B$2:$B$4,'OMS Response Form (ORF)'!L3564),COUNTIF('OMS Drop Downs'!$B$2:$B$4,'OMS Response Form (ORF)'!M3564),COUNTIF('OMS Drop Downs'!$B$2:$B$4,'OMS Response Form (ORF)'!N3564),COUNTIF('OMS Drop Downs'!$B$2:$B$4,'OMS Response Form (ORF)'!P3564),COUNTIF('OMS Drop Downs'!$B$2:$B$4,'OMS Response Form (ORF)'!Q3564),COUNTIF('OMS Drop Downs'!$B$2:$B$4,'OMS Response Form (ORF)'!R3564)),"Complete","Incomplete"))</f>
        <v/>
      </c>
      <c r="T3564" s="28" t="str">
        <f>IF(S3564="Complete",IF(AND(NOT(ISNA(VLOOKUP(CONCATENATE(F3564,G3564,H3564,I3564,J3564,K3564),'OMS Drop Downs'!G:G,1,FALSE))),IF(AND(G3564&lt;&gt;"C3",K3564&lt;&gt;"O5"),IF(SUM(COUNTIF(L3564:R3564,"Y"),COUNTIF(L3564:R3564,"N"))=0,"V","I"),IF(COUNTIF(L3564:R3564,"Y"),"V","I"))="V"),"Valid","Invalid")," ")</f>
        <v xml:space="preserve"> </v>
      </c>
      <c r="U3564"/>
    </row>
    <row r="3565" spans="2:21" x14ac:dyDescent="0.35">
      <c r="B3565" s="50"/>
      <c r="C3565" s="65"/>
      <c r="D3565" s="36"/>
      <c r="E3565" s="64"/>
      <c r="F3565" s="60"/>
      <c r="G3565" s="34"/>
      <c r="H3565" s="34"/>
      <c r="I3565" s="34"/>
      <c r="J3565" s="34"/>
      <c r="K3565" s="34"/>
      <c r="L3565" s="34"/>
      <c r="M3565" s="34"/>
      <c r="N3565" s="34"/>
      <c r="O3565" s="34"/>
      <c r="P3565" s="34"/>
      <c r="Q3565" s="34"/>
      <c r="R3565" s="34"/>
      <c r="S3565" s="27" t="str">
        <f>IF(COUNTA(B3565:R3565)=0,"",IF(AND(COUNTIF('OMS Drop Downs'!$C$2:$C$3,'OMS Response Form (ORF)'!F3565),COUNTIF('OMS Drop Downs'!$D$2:$D$5,'OMS Response Form (ORF)'!G3565),COUNTIF('OMS Drop Downs'!$A$2:$A$5,'OMS Response Form (ORF)'!H3565),COUNTIF('OMS Drop Downs'!$B$2:$B$4,'OMS Response Form (ORF)'!I3565),COUNTIF('OMS Drop Downs'!$A$2:$A$5,'OMS Response Form (ORF)'!J3565),COUNTIF('OMS Drop Downs'!$E$2:$E$7,'OMS Response Form (ORF)'!K3565),COUNTIF('OMS Drop Downs'!$B$2:$B$4,'OMS Response Form (ORF)'!L3565),COUNTIF('OMS Drop Downs'!$B$2:$B$4,'OMS Response Form (ORF)'!M3565),COUNTIF('OMS Drop Downs'!$B$2:$B$4,'OMS Response Form (ORF)'!N3565),COUNTIF('OMS Drop Downs'!$B$2:$B$4,'OMS Response Form (ORF)'!P3565),COUNTIF('OMS Drop Downs'!$B$2:$B$4,'OMS Response Form (ORF)'!Q3565),COUNTIF('OMS Drop Downs'!$B$2:$B$4,'OMS Response Form (ORF)'!R3565)),"Complete","Incomplete"))</f>
        <v/>
      </c>
      <c r="T3565" s="28" t="str">
        <f>IF(S3565="Complete",IF(AND(NOT(ISNA(VLOOKUP(CONCATENATE(F3565,G3565,H3565,I3565,J3565,K3565),'OMS Drop Downs'!G:G,1,FALSE))),IF(AND(G3565&lt;&gt;"C3",K3565&lt;&gt;"O5"),IF(SUM(COUNTIF(L3565:R3565,"Y"),COUNTIF(L3565:R3565,"N"))=0,"V","I"),IF(COUNTIF(L3565:R3565,"Y"),"V","I"))="V"),"Valid","Invalid")," ")</f>
        <v xml:space="preserve"> </v>
      </c>
      <c r="U3565"/>
    </row>
    <row r="3566" spans="2:21" x14ac:dyDescent="0.35">
      <c r="B3566" s="50"/>
      <c r="C3566" s="65"/>
      <c r="D3566" s="36"/>
      <c r="E3566" s="64"/>
      <c r="F3566" s="60"/>
      <c r="G3566" s="34"/>
      <c r="H3566" s="34"/>
      <c r="I3566" s="34"/>
      <c r="J3566" s="34"/>
      <c r="K3566" s="34"/>
      <c r="L3566" s="34"/>
      <c r="M3566" s="34"/>
      <c r="N3566" s="34"/>
      <c r="O3566" s="34"/>
      <c r="P3566" s="34"/>
      <c r="Q3566" s="34"/>
      <c r="R3566" s="34"/>
      <c r="S3566" s="27" t="str">
        <f>IF(COUNTA(B3566:R3566)=0,"",IF(AND(COUNTIF('OMS Drop Downs'!$C$2:$C$3,'OMS Response Form (ORF)'!F3566),COUNTIF('OMS Drop Downs'!$D$2:$D$5,'OMS Response Form (ORF)'!G3566),COUNTIF('OMS Drop Downs'!$A$2:$A$5,'OMS Response Form (ORF)'!H3566),COUNTIF('OMS Drop Downs'!$B$2:$B$4,'OMS Response Form (ORF)'!I3566),COUNTIF('OMS Drop Downs'!$A$2:$A$5,'OMS Response Form (ORF)'!J3566),COUNTIF('OMS Drop Downs'!$E$2:$E$7,'OMS Response Form (ORF)'!K3566),COUNTIF('OMS Drop Downs'!$B$2:$B$4,'OMS Response Form (ORF)'!L3566),COUNTIF('OMS Drop Downs'!$B$2:$B$4,'OMS Response Form (ORF)'!M3566),COUNTIF('OMS Drop Downs'!$B$2:$B$4,'OMS Response Form (ORF)'!N3566),COUNTIF('OMS Drop Downs'!$B$2:$B$4,'OMS Response Form (ORF)'!P3566),COUNTIF('OMS Drop Downs'!$B$2:$B$4,'OMS Response Form (ORF)'!Q3566),COUNTIF('OMS Drop Downs'!$B$2:$B$4,'OMS Response Form (ORF)'!R3566)),"Complete","Incomplete"))</f>
        <v/>
      </c>
      <c r="T3566" s="28" t="str">
        <f>IF(S3566="Complete",IF(AND(NOT(ISNA(VLOOKUP(CONCATENATE(F3566,G3566,H3566,I3566,J3566,K3566),'OMS Drop Downs'!G:G,1,FALSE))),IF(AND(G3566&lt;&gt;"C3",K3566&lt;&gt;"O5"),IF(SUM(COUNTIF(L3566:R3566,"Y"),COUNTIF(L3566:R3566,"N"))=0,"V","I"),IF(COUNTIF(L3566:R3566,"Y"),"V","I"))="V"),"Valid","Invalid")," ")</f>
        <v xml:space="preserve"> </v>
      </c>
      <c r="U3566"/>
    </row>
    <row r="3567" spans="2:21" x14ac:dyDescent="0.35">
      <c r="B3567" s="50"/>
      <c r="C3567" s="65"/>
      <c r="D3567" s="36"/>
      <c r="E3567" s="64"/>
      <c r="F3567" s="60"/>
      <c r="G3567" s="34"/>
      <c r="H3567" s="34"/>
      <c r="I3567" s="34"/>
      <c r="J3567" s="34"/>
      <c r="K3567" s="34"/>
      <c r="L3567" s="34"/>
      <c r="M3567" s="34"/>
      <c r="N3567" s="34"/>
      <c r="O3567" s="34"/>
      <c r="P3567" s="34"/>
      <c r="Q3567" s="34"/>
      <c r="R3567" s="34"/>
      <c r="S3567" s="27" t="str">
        <f>IF(COUNTA(B3567:R3567)=0,"",IF(AND(COUNTIF('OMS Drop Downs'!$C$2:$C$3,'OMS Response Form (ORF)'!F3567),COUNTIF('OMS Drop Downs'!$D$2:$D$5,'OMS Response Form (ORF)'!G3567),COUNTIF('OMS Drop Downs'!$A$2:$A$5,'OMS Response Form (ORF)'!H3567),COUNTIF('OMS Drop Downs'!$B$2:$B$4,'OMS Response Form (ORF)'!I3567),COUNTIF('OMS Drop Downs'!$A$2:$A$5,'OMS Response Form (ORF)'!J3567),COUNTIF('OMS Drop Downs'!$E$2:$E$7,'OMS Response Form (ORF)'!K3567),COUNTIF('OMS Drop Downs'!$B$2:$B$4,'OMS Response Form (ORF)'!L3567),COUNTIF('OMS Drop Downs'!$B$2:$B$4,'OMS Response Form (ORF)'!M3567),COUNTIF('OMS Drop Downs'!$B$2:$B$4,'OMS Response Form (ORF)'!N3567),COUNTIF('OMS Drop Downs'!$B$2:$B$4,'OMS Response Form (ORF)'!P3567),COUNTIF('OMS Drop Downs'!$B$2:$B$4,'OMS Response Form (ORF)'!Q3567),COUNTIF('OMS Drop Downs'!$B$2:$B$4,'OMS Response Form (ORF)'!R3567)),"Complete","Incomplete"))</f>
        <v/>
      </c>
      <c r="T3567" s="28" t="str">
        <f>IF(S3567="Complete",IF(AND(NOT(ISNA(VLOOKUP(CONCATENATE(F3567,G3567,H3567,I3567,J3567,K3567),'OMS Drop Downs'!G:G,1,FALSE))),IF(AND(G3567&lt;&gt;"C3",K3567&lt;&gt;"O5"),IF(SUM(COUNTIF(L3567:R3567,"Y"),COUNTIF(L3567:R3567,"N"))=0,"V","I"),IF(COUNTIF(L3567:R3567,"Y"),"V","I"))="V"),"Valid","Invalid")," ")</f>
        <v xml:space="preserve"> </v>
      </c>
      <c r="U3567"/>
    </row>
    <row r="3568" spans="2:21" x14ac:dyDescent="0.35">
      <c r="B3568" s="50"/>
      <c r="C3568" s="65"/>
      <c r="D3568" s="36"/>
      <c r="E3568" s="64"/>
      <c r="F3568" s="60"/>
      <c r="G3568" s="34"/>
      <c r="H3568" s="34"/>
      <c r="I3568" s="34"/>
      <c r="J3568" s="34"/>
      <c r="K3568" s="34"/>
      <c r="L3568" s="34"/>
      <c r="M3568" s="34"/>
      <c r="N3568" s="34"/>
      <c r="O3568" s="34"/>
      <c r="P3568" s="34"/>
      <c r="Q3568" s="34"/>
      <c r="R3568" s="34"/>
      <c r="S3568" s="27" t="str">
        <f>IF(COUNTA(B3568:R3568)=0,"",IF(AND(COUNTIF('OMS Drop Downs'!$C$2:$C$3,'OMS Response Form (ORF)'!F3568),COUNTIF('OMS Drop Downs'!$D$2:$D$5,'OMS Response Form (ORF)'!G3568),COUNTIF('OMS Drop Downs'!$A$2:$A$5,'OMS Response Form (ORF)'!H3568),COUNTIF('OMS Drop Downs'!$B$2:$B$4,'OMS Response Form (ORF)'!I3568),COUNTIF('OMS Drop Downs'!$A$2:$A$5,'OMS Response Form (ORF)'!J3568),COUNTIF('OMS Drop Downs'!$E$2:$E$7,'OMS Response Form (ORF)'!K3568),COUNTIF('OMS Drop Downs'!$B$2:$B$4,'OMS Response Form (ORF)'!L3568),COUNTIF('OMS Drop Downs'!$B$2:$B$4,'OMS Response Form (ORF)'!M3568),COUNTIF('OMS Drop Downs'!$B$2:$B$4,'OMS Response Form (ORF)'!N3568),COUNTIF('OMS Drop Downs'!$B$2:$B$4,'OMS Response Form (ORF)'!P3568),COUNTIF('OMS Drop Downs'!$B$2:$B$4,'OMS Response Form (ORF)'!Q3568),COUNTIF('OMS Drop Downs'!$B$2:$B$4,'OMS Response Form (ORF)'!R3568)),"Complete","Incomplete"))</f>
        <v/>
      </c>
      <c r="T3568" s="28" t="str">
        <f>IF(S3568="Complete",IF(AND(NOT(ISNA(VLOOKUP(CONCATENATE(F3568,G3568,H3568,I3568,J3568,K3568),'OMS Drop Downs'!G:G,1,FALSE))),IF(AND(G3568&lt;&gt;"C3",K3568&lt;&gt;"O5"),IF(SUM(COUNTIF(L3568:R3568,"Y"),COUNTIF(L3568:R3568,"N"))=0,"V","I"),IF(COUNTIF(L3568:R3568,"Y"),"V","I"))="V"),"Valid","Invalid")," ")</f>
        <v xml:space="preserve"> </v>
      </c>
      <c r="U3568"/>
    </row>
    <row r="3569" spans="2:21" x14ac:dyDescent="0.35">
      <c r="B3569" s="50"/>
      <c r="C3569" s="65"/>
      <c r="D3569" s="36"/>
      <c r="E3569" s="64"/>
      <c r="F3569" s="60"/>
      <c r="G3569" s="34"/>
      <c r="H3569" s="34"/>
      <c r="I3569" s="34"/>
      <c r="J3569" s="34"/>
      <c r="K3569" s="34"/>
      <c r="L3569" s="34"/>
      <c r="M3569" s="34"/>
      <c r="N3569" s="34"/>
      <c r="O3569" s="34"/>
      <c r="P3569" s="34"/>
      <c r="Q3569" s="34"/>
      <c r="R3569" s="34"/>
      <c r="S3569" s="27" t="str">
        <f>IF(COUNTA(B3569:R3569)=0,"",IF(AND(COUNTIF('OMS Drop Downs'!$C$2:$C$3,'OMS Response Form (ORF)'!F3569),COUNTIF('OMS Drop Downs'!$D$2:$D$5,'OMS Response Form (ORF)'!G3569),COUNTIF('OMS Drop Downs'!$A$2:$A$5,'OMS Response Form (ORF)'!H3569),COUNTIF('OMS Drop Downs'!$B$2:$B$4,'OMS Response Form (ORF)'!I3569),COUNTIF('OMS Drop Downs'!$A$2:$A$5,'OMS Response Form (ORF)'!J3569),COUNTIF('OMS Drop Downs'!$E$2:$E$7,'OMS Response Form (ORF)'!K3569),COUNTIF('OMS Drop Downs'!$B$2:$B$4,'OMS Response Form (ORF)'!L3569),COUNTIF('OMS Drop Downs'!$B$2:$B$4,'OMS Response Form (ORF)'!M3569),COUNTIF('OMS Drop Downs'!$B$2:$B$4,'OMS Response Form (ORF)'!N3569),COUNTIF('OMS Drop Downs'!$B$2:$B$4,'OMS Response Form (ORF)'!P3569),COUNTIF('OMS Drop Downs'!$B$2:$B$4,'OMS Response Form (ORF)'!Q3569),COUNTIF('OMS Drop Downs'!$B$2:$B$4,'OMS Response Form (ORF)'!R3569)),"Complete","Incomplete"))</f>
        <v/>
      </c>
      <c r="T3569" s="28" t="str">
        <f>IF(S3569="Complete",IF(AND(NOT(ISNA(VLOOKUP(CONCATENATE(F3569,G3569,H3569,I3569,J3569,K3569),'OMS Drop Downs'!G:G,1,FALSE))),IF(AND(G3569&lt;&gt;"C3",K3569&lt;&gt;"O5"),IF(SUM(COUNTIF(L3569:R3569,"Y"),COUNTIF(L3569:R3569,"N"))=0,"V","I"),IF(COUNTIF(L3569:R3569,"Y"),"V","I"))="V"),"Valid","Invalid")," ")</f>
        <v xml:space="preserve"> </v>
      </c>
      <c r="U3569"/>
    </row>
    <row r="3570" spans="2:21" x14ac:dyDescent="0.35">
      <c r="B3570" s="50"/>
      <c r="C3570" s="65"/>
      <c r="D3570" s="36"/>
      <c r="E3570" s="64"/>
      <c r="F3570" s="60"/>
      <c r="G3570" s="34"/>
      <c r="H3570" s="34"/>
      <c r="I3570" s="34"/>
      <c r="J3570" s="34"/>
      <c r="K3570" s="34"/>
      <c r="L3570" s="34"/>
      <c r="M3570" s="34"/>
      <c r="N3570" s="34"/>
      <c r="O3570" s="34"/>
      <c r="P3570" s="34"/>
      <c r="Q3570" s="34"/>
      <c r="R3570" s="34"/>
      <c r="S3570" s="27" t="str">
        <f>IF(COUNTA(B3570:R3570)=0,"",IF(AND(COUNTIF('OMS Drop Downs'!$C$2:$C$3,'OMS Response Form (ORF)'!F3570),COUNTIF('OMS Drop Downs'!$D$2:$D$5,'OMS Response Form (ORF)'!G3570),COUNTIF('OMS Drop Downs'!$A$2:$A$5,'OMS Response Form (ORF)'!H3570),COUNTIF('OMS Drop Downs'!$B$2:$B$4,'OMS Response Form (ORF)'!I3570),COUNTIF('OMS Drop Downs'!$A$2:$A$5,'OMS Response Form (ORF)'!J3570),COUNTIF('OMS Drop Downs'!$E$2:$E$7,'OMS Response Form (ORF)'!K3570),COUNTIF('OMS Drop Downs'!$B$2:$B$4,'OMS Response Form (ORF)'!L3570),COUNTIF('OMS Drop Downs'!$B$2:$B$4,'OMS Response Form (ORF)'!M3570),COUNTIF('OMS Drop Downs'!$B$2:$B$4,'OMS Response Form (ORF)'!N3570),COUNTIF('OMS Drop Downs'!$B$2:$B$4,'OMS Response Form (ORF)'!P3570),COUNTIF('OMS Drop Downs'!$B$2:$B$4,'OMS Response Form (ORF)'!Q3570),COUNTIF('OMS Drop Downs'!$B$2:$B$4,'OMS Response Form (ORF)'!R3570)),"Complete","Incomplete"))</f>
        <v/>
      </c>
      <c r="T3570" s="28" t="str">
        <f>IF(S3570="Complete",IF(AND(NOT(ISNA(VLOOKUP(CONCATENATE(F3570,G3570,H3570,I3570,J3570,K3570),'OMS Drop Downs'!G:G,1,FALSE))),IF(AND(G3570&lt;&gt;"C3",K3570&lt;&gt;"O5"),IF(SUM(COUNTIF(L3570:R3570,"Y"),COUNTIF(L3570:R3570,"N"))=0,"V","I"),IF(COUNTIF(L3570:R3570,"Y"),"V","I"))="V"),"Valid","Invalid")," ")</f>
        <v xml:space="preserve"> </v>
      </c>
      <c r="U3570"/>
    </row>
    <row r="3571" spans="2:21" x14ac:dyDescent="0.35">
      <c r="B3571" s="50"/>
      <c r="C3571" s="65"/>
      <c r="D3571" s="36"/>
      <c r="E3571" s="64"/>
      <c r="F3571" s="60"/>
      <c r="G3571" s="34"/>
      <c r="H3571" s="34"/>
      <c r="I3571" s="34"/>
      <c r="J3571" s="34"/>
      <c r="K3571" s="34"/>
      <c r="L3571" s="34"/>
      <c r="M3571" s="34"/>
      <c r="N3571" s="34"/>
      <c r="O3571" s="34"/>
      <c r="P3571" s="34"/>
      <c r="Q3571" s="34"/>
      <c r="R3571" s="34"/>
      <c r="S3571" s="27" t="str">
        <f>IF(COUNTA(B3571:R3571)=0,"",IF(AND(COUNTIF('OMS Drop Downs'!$C$2:$C$3,'OMS Response Form (ORF)'!F3571),COUNTIF('OMS Drop Downs'!$D$2:$D$5,'OMS Response Form (ORF)'!G3571),COUNTIF('OMS Drop Downs'!$A$2:$A$5,'OMS Response Form (ORF)'!H3571),COUNTIF('OMS Drop Downs'!$B$2:$B$4,'OMS Response Form (ORF)'!I3571),COUNTIF('OMS Drop Downs'!$A$2:$A$5,'OMS Response Form (ORF)'!J3571),COUNTIF('OMS Drop Downs'!$E$2:$E$7,'OMS Response Form (ORF)'!K3571),COUNTIF('OMS Drop Downs'!$B$2:$B$4,'OMS Response Form (ORF)'!L3571),COUNTIF('OMS Drop Downs'!$B$2:$B$4,'OMS Response Form (ORF)'!M3571),COUNTIF('OMS Drop Downs'!$B$2:$B$4,'OMS Response Form (ORF)'!N3571),COUNTIF('OMS Drop Downs'!$B$2:$B$4,'OMS Response Form (ORF)'!P3571),COUNTIF('OMS Drop Downs'!$B$2:$B$4,'OMS Response Form (ORF)'!Q3571),COUNTIF('OMS Drop Downs'!$B$2:$B$4,'OMS Response Form (ORF)'!R3571)),"Complete","Incomplete"))</f>
        <v/>
      </c>
      <c r="T3571" s="28" t="str">
        <f>IF(S3571="Complete",IF(AND(NOT(ISNA(VLOOKUP(CONCATENATE(F3571,G3571,H3571,I3571,J3571,K3571),'OMS Drop Downs'!G:G,1,FALSE))),IF(AND(G3571&lt;&gt;"C3",K3571&lt;&gt;"O5"),IF(SUM(COUNTIF(L3571:R3571,"Y"),COUNTIF(L3571:R3571,"N"))=0,"V","I"),IF(COUNTIF(L3571:R3571,"Y"),"V","I"))="V"),"Valid","Invalid")," ")</f>
        <v xml:space="preserve"> </v>
      </c>
      <c r="U3571"/>
    </row>
    <row r="3572" spans="2:21" x14ac:dyDescent="0.35">
      <c r="B3572" s="50"/>
      <c r="C3572" s="65"/>
      <c r="D3572" s="36"/>
      <c r="E3572" s="64"/>
      <c r="F3572" s="60"/>
      <c r="G3572" s="34"/>
      <c r="H3572" s="34"/>
      <c r="I3572" s="34"/>
      <c r="J3572" s="34"/>
      <c r="K3572" s="34"/>
      <c r="L3572" s="34"/>
      <c r="M3572" s="34"/>
      <c r="N3572" s="34"/>
      <c r="O3572" s="34"/>
      <c r="P3572" s="34"/>
      <c r="Q3572" s="34"/>
      <c r="R3572" s="34"/>
      <c r="S3572" s="27" t="str">
        <f>IF(COUNTA(B3572:R3572)=0,"",IF(AND(COUNTIF('OMS Drop Downs'!$C$2:$C$3,'OMS Response Form (ORF)'!F3572),COUNTIF('OMS Drop Downs'!$D$2:$D$5,'OMS Response Form (ORF)'!G3572),COUNTIF('OMS Drop Downs'!$A$2:$A$5,'OMS Response Form (ORF)'!H3572),COUNTIF('OMS Drop Downs'!$B$2:$B$4,'OMS Response Form (ORF)'!I3572),COUNTIF('OMS Drop Downs'!$A$2:$A$5,'OMS Response Form (ORF)'!J3572),COUNTIF('OMS Drop Downs'!$E$2:$E$7,'OMS Response Form (ORF)'!K3572),COUNTIF('OMS Drop Downs'!$B$2:$B$4,'OMS Response Form (ORF)'!L3572),COUNTIF('OMS Drop Downs'!$B$2:$B$4,'OMS Response Form (ORF)'!M3572),COUNTIF('OMS Drop Downs'!$B$2:$B$4,'OMS Response Form (ORF)'!N3572),COUNTIF('OMS Drop Downs'!$B$2:$B$4,'OMS Response Form (ORF)'!P3572),COUNTIF('OMS Drop Downs'!$B$2:$B$4,'OMS Response Form (ORF)'!Q3572),COUNTIF('OMS Drop Downs'!$B$2:$B$4,'OMS Response Form (ORF)'!R3572)),"Complete","Incomplete"))</f>
        <v/>
      </c>
      <c r="T3572" s="28" t="str">
        <f>IF(S3572="Complete",IF(AND(NOT(ISNA(VLOOKUP(CONCATENATE(F3572,G3572,H3572,I3572,J3572,K3572),'OMS Drop Downs'!G:G,1,FALSE))),IF(AND(G3572&lt;&gt;"C3",K3572&lt;&gt;"O5"),IF(SUM(COUNTIF(L3572:R3572,"Y"),COUNTIF(L3572:R3572,"N"))=0,"V","I"),IF(COUNTIF(L3572:R3572,"Y"),"V","I"))="V"),"Valid","Invalid")," ")</f>
        <v xml:space="preserve"> </v>
      </c>
      <c r="U3572"/>
    </row>
    <row r="3573" spans="2:21" x14ac:dyDescent="0.35">
      <c r="B3573" s="50"/>
      <c r="C3573" s="65"/>
      <c r="D3573" s="36"/>
      <c r="E3573" s="64"/>
      <c r="F3573" s="60"/>
      <c r="G3573" s="34"/>
      <c r="H3573" s="34"/>
      <c r="I3573" s="34"/>
      <c r="J3573" s="34"/>
      <c r="K3573" s="34"/>
      <c r="L3573" s="34"/>
      <c r="M3573" s="34"/>
      <c r="N3573" s="34"/>
      <c r="O3573" s="34"/>
      <c r="P3573" s="34"/>
      <c r="Q3573" s="34"/>
      <c r="R3573" s="34"/>
      <c r="S3573" s="27" t="str">
        <f>IF(COUNTA(B3573:R3573)=0,"",IF(AND(COUNTIF('OMS Drop Downs'!$C$2:$C$3,'OMS Response Form (ORF)'!F3573),COUNTIF('OMS Drop Downs'!$D$2:$D$5,'OMS Response Form (ORF)'!G3573),COUNTIF('OMS Drop Downs'!$A$2:$A$5,'OMS Response Form (ORF)'!H3573),COUNTIF('OMS Drop Downs'!$B$2:$B$4,'OMS Response Form (ORF)'!I3573),COUNTIF('OMS Drop Downs'!$A$2:$A$5,'OMS Response Form (ORF)'!J3573),COUNTIF('OMS Drop Downs'!$E$2:$E$7,'OMS Response Form (ORF)'!K3573),COUNTIF('OMS Drop Downs'!$B$2:$B$4,'OMS Response Form (ORF)'!L3573),COUNTIF('OMS Drop Downs'!$B$2:$B$4,'OMS Response Form (ORF)'!M3573),COUNTIF('OMS Drop Downs'!$B$2:$B$4,'OMS Response Form (ORF)'!N3573),COUNTIF('OMS Drop Downs'!$B$2:$B$4,'OMS Response Form (ORF)'!P3573),COUNTIF('OMS Drop Downs'!$B$2:$B$4,'OMS Response Form (ORF)'!Q3573),COUNTIF('OMS Drop Downs'!$B$2:$B$4,'OMS Response Form (ORF)'!R3573)),"Complete","Incomplete"))</f>
        <v/>
      </c>
      <c r="T3573" s="28" t="str">
        <f>IF(S3573="Complete",IF(AND(NOT(ISNA(VLOOKUP(CONCATENATE(F3573,G3573,H3573,I3573,J3573,K3573),'OMS Drop Downs'!G:G,1,FALSE))),IF(AND(G3573&lt;&gt;"C3",K3573&lt;&gt;"O5"),IF(SUM(COUNTIF(L3573:R3573,"Y"),COUNTIF(L3573:R3573,"N"))=0,"V","I"),IF(COUNTIF(L3573:R3573,"Y"),"V","I"))="V"),"Valid","Invalid")," ")</f>
        <v xml:space="preserve"> </v>
      </c>
      <c r="U3573"/>
    </row>
    <row r="3574" spans="2:21" x14ac:dyDescent="0.35">
      <c r="B3574" s="50"/>
      <c r="C3574" s="65"/>
      <c r="D3574" s="36"/>
      <c r="E3574" s="64"/>
      <c r="F3574" s="60"/>
      <c r="G3574" s="34"/>
      <c r="H3574" s="34"/>
      <c r="I3574" s="34"/>
      <c r="J3574" s="34"/>
      <c r="K3574" s="34"/>
      <c r="L3574" s="34"/>
      <c r="M3574" s="34"/>
      <c r="N3574" s="34"/>
      <c r="O3574" s="34"/>
      <c r="P3574" s="34"/>
      <c r="Q3574" s="34"/>
      <c r="R3574" s="34"/>
      <c r="S3574" s="27" t="str">
        <f>IF(COUNTA(B3574:R3574)=0,"",IF(AND(COUNTIF('OMS Drop Downs'!$C$2:$C$3,'OMS Response Form (ORF)'!F3574),COUNTIF('OMS Drop Downs'!$D$2:$D$5,'OMS Response Form (ORF)'!G3574),COUNTIF('OMS Drop Downs'!$A$2:$A$5,'OMS Response Form (ORF)'!H3574),COUNTIF('OMS Drop Downs'!$B$2:$B$4,'OMS Response Form (ORF)'!I3574),COUNTIF('OMS Drop Downs'!$A$2:$A$5,'OMS Response Form (ORF)'!J3574),COUNTIF('OMS Drop Downs'!$E$2:$E$7,'OMS Response Form (ORF)'!K3574),COUNTIF('OMS Drop Downs'!$B$2:$B$4,'OMS Response Form (ORF)'!L3574),COUNTIF('OMS Drop Downs'!$B$2:$B$4,'OMS Response Form (ORF)'!M3574),COUNTIF('OMS Drop Downs'!$B$2:$B$4,'OMS Response Form (ORF)'!N3574),COUNTIF('OMS Drop Downs'!$B$2:$B$4,'OMS Response Form (ORF)'!P3574),COUNTIF('OMS Drop Downs'!$B$2:$B$4,'OMS Response Form (ORF)'!Q3574),COUNTIF('OMS Drop Downs'!$B$2:$B$4,'OMS Response Form (ORF)'!R3574)),"Complete","Incomplete"))</f>
        <v/>
      </c>
      <c r="T3574" s="28" t="str">
        <f>IF(S3574="Complete",IF(AND(NOT(ISNA(VLOOKUP(CONCATENATE(F3574,G3574,H3574,I3574,J3574,K3574),'OMS Drop Downs'!G:G,1,FALSE))),IF(AND(G3574&lt;&gt;"C3",K3574&lt;&gt;"O5"),IF(SUM(COUNTIF(L3574:R3574,"Y"),COUNTIF(L3574:R3574,"N"))=0,"V","I"),IF(COUNTIF(L3574:R3574,"Y"),"V","I"))="V"),"Valid","Invalid")," ")</f>
        <v xml:space="preserve"> </v>
      </c>
      <c r="U3574"/>
    </row>
    <row r="3575" spans="2:21" x14ac:dyDescent="0.35">
      <c r="B3575" s="50"/>
      <c r="C3575" s="65"/>
      <c r="D3575" s="36"/>
      <c r="E3575" s="64"/>
      <c r="F3575" s="60"/>
      <c r="G3575" s="34"/>
      <c r="H3575" s="34"/>
      <c r="I3575" s="34"/>
      <c r="J3575" s="34"/>
      <c r="K3575" s="34"/>
      <c r="L3575" s="34"/>
      <c r="M3575" s="34"/>
      <c r="N3575" s="34"/>
      <c r="O3575" s="34"/>
      <c r="P3575" s="34"/>
      <c r="Q3575" s="34"/>
      <c r="R3575" s="34"/>
      <c r="S3575" s="27" t="str">
        <f>IF(COUNTA(B3575:R3575)=0,"",IF(AND(COUNTIF('OMS Drop Downs'!$C$2:$C$3,'OMS Response Form (ORF)'!F3575),COUNTIF('OMS Drop Downs'!$D$2:$D$5,'OMS Response Form (ORF)'!G3575),COUNTIF('OMS Drop Downs'!$A$2:$A$5,'OMS Response Form (ORF)'!H3575),COUNTIF('OMS Drop Downs'!$B$2:$B$4,'OMS Response Form (ORF)'!I3575),COUNTIF('OMS Drop Downs'!$A$2:$A$5,'OMS Response Form (ORF)'!J3575),COUNTIF('OMS Drop Downs'!$E$2:$E$7,'OMS Response Form (ORF)'!K3575),COUNTIF('OMS Drop Downs'!$B$2:$B$4,'OMS Response Form (ORF)'!L3575),COUNTIF('OMS Drop Downs'!$B$2:$B$4,'OMS Response Form (ORF)'!M3575),COUNTIF('OMS Drop Downs'!$B$2:$B$4,'OMS Response Form (ORF)'!N3575),COUNTIF('OMS Drop Downs'!$B$2:$B$4,'OMS Response Form (ORF)'!P3575),COUNTIF('OMS Drop Downs'!$B$2:$B$4,'OMS Response Form (ORF)'!Q3575),COUNTIF('OMS Drop Downs'!$B$2:$B$4,'OMS Response Form (ORF)'!R3575)),"Complete","Incomplete"))</f>
        <v/>
      </c>
      <c r="T3575" s="28" t="str">
        <f>IF(S3575="Complete",IF(AND(NOT(ISNA(VLOOKUP(CONCATENATE(F3575,G3575,H3575,I3575,J3575,K3575),'OMS Drop Downs'!G:G,1,FALSE))),IF(AND(G3575&lt;&gt;"C3",K3575&lt;&gt;"O5"),IF(SUM(COUNTIF(L3575:R3575,"Y"),COUNTIF(L3575:R3575,"N"))=0,"V","I"),IF(COUNTIF(L3575:R3575,"Y"),"V","I"))="V"),"Valid","Invalid")," ")</f>
        <v xml:space="preserve"> </v>
      </c>
      <c r="U3575"/>
    </row>
    <row r="3576" spans="2:21" x14ac:dyDescent="0.35">
      <c r="B3576" s="50"/>
      <c r="C3576" s="65"/>
      <c r="D3576" s="36"/>
      <c r="E3576" s="64"/>
      <c r="F3576" s="60"/>
      <c r="G3576" s="34"/>
      <c r="H3576" s="34"/>
      <c r="I3576" s="34"/>
      <c r="J3576" s="34"/>
      <c r="K3576" s="34"/>
      <c r="L3576" s="34"/>
      <c r="M3576" s="34"/>
      <c r="N3576" s="34"/>
      <c r="O3576" s="34"/>
      <c r="P3576" s="34"/>
      <c r="Q3576" s="34"/>
      <c r="R3576" s="34"/>
      <c r="S3576" s="27" t="str">
        <f>IF(COUNTA(B3576:R3576)=0,"",IF(AND(COUNTIF('OMS Drop Downs'!$C$2:$C$3,'OMS Response Form (ORF)'!F3576),COUNTIF('OMS Drop Downs'!$D$2:$D$5,'OMS Response Form (ORF)'!G3576),COUNTIF('OMS Drop Downs'!$A$2:$A$5,'OMS Response Form (ORF)'!H3576),COUNTIF('OMS Drop Downs'!$B$2:$B$4,'OMS Response Form (ORF)'!I3576),COUNTIF('OMS Drop Downs'!$A$2:$A$5,'OMS Response Form (ORF)'!J3576),COUNTIF('OMS Drop Downs'!$E$2:$E$7,'OMS Response Form (ORF)'!K3576),COUNTIF('OMS Drop Downs'!$B$2:$B$4,'OMS Response Form (ORF)'!L3576),COUNTIF('OMS Drop Downs'!$B$2:$B$4,'OMS Response Form (ORF)'!M3576),COUNTIF('OMS Drop Downs'!$B$2:$B$4,'OMS Response Form (ORF)'!N3576),COUNTIF('OMS Drop Downs'!$B$2:$B$4,'OMS Response Form (ORF)'!P3576),COUNTIF('OMS Drop Downs'!$B$2:$B$4,'OMS Response Form (ORF)'!Q3576),COUNTIF('OMS Drop Downs'!$B$2:$B$4,'OMS Response Form (ORF)'!R3576)),"Complete","Incomplete"))</f>
        <v/>
      </c>
      <c r="T3576" s="28" t="str">
        <f>IF(S3576="Complete",IF(AND(NOT(ISNA(VLOOKUP(CONCATENATE(F3576,G3576,H3576,I3576,J3576,K3576),'OMS Drop Downs'!G:G,1,FALSE))),IF(AND(G3576&lt;&gt;"C3",K3576&lt;&gt;"O5"),IF(SUM(COUNTIF(L3576:R3576,"Y"),COUNTIF(L3576:R3576,"N"))=0,"V","I"),IF(COUNTIF(L3576:R3576,"Y"),"V","I"))="V"),"Valid","Invalid")," ")</f>
        <v xml:space="preserve"> </v>
      </c>
      <c r="U3576"/>
    </row>
    <row r="3577" spans="2:21" x14ac:dyDescent="0.35">
      <c r="B3577" s="50"/>
      <c r="C3577" s="65"/>
      <c r="D3577" s="36"/>
      <c r="E3577" s="64"/>
      <c r="F3577" s="60"/>
      <c r="G3577" s="34"/>
      <c r="H3577" s="34"/>
      <c r="I3577" s="34"/>
      <c r="J3577" s="34"/>
      <c r="K3577" s="34"/>
      <c r="L3577" s="34"/>
      <c r="M3577" s="34"/>
      <c r="N3577" s="34"/>
      <c r="O3577" s="34"/>
      <c r="P3577" s="34"/>
      <c r="Q3577" s="34"/>
      <c r="R3577" s="34"/>
      <c r="S3577" s="27" t="str">
        <f>IF(COUNTA(B3577:R3577)=0,"",IF(AND(COUNTIF('OMS Drop Downs'!$C$2:$C$3,'OMS Response Form (ORF)'!F3577),COUNTIF('OMS Drop Downs'!$D$2:$D$5,'OMS Response Form (ORF)'!G3577),COUNTIF('OMS Drop Downs'!$A$2:$A$5,'OMS Response Form (ORF)'!H3577),COUNTIF('OMS Drop Downs'!$B$2:$B$4,'OMS Response Form (ORF)'!I3577),COUNTIF('OMS Drop Downs'!$A$2:$A$5,'OMS Response Form (ORF)'!J3577),COUNTIF('OMS Drop Downs'!$E$2:$E$7,'OMS Response Form (ORF)'!K3577),COUNTIF('OMS Drop Downs'!$B$2:$B$4,'OMS Response Form (ORF)'!L3577),COUNTIF('OMS Drop Downs'!$B$2:$B$4,'OMS Response Form (ORF)'!M3577),COUNTIF('OMS Drop Downs'!$B$2:$B$4,'OMS Response Form (ORF)'!N3577),COUNTIF('OMS Drop Downs'!$B$2:$B$4,'OMS Response Form (ORF)'!P3577),COUNTIF('OMS Drop Downs'!$B$2:$B$4,'OMS Response Form (ORF)'!Q3577),COUNTIF('OMS Drop Downs'!$B$2:$B$4,'OMS Response Form (ORF)'!R3577)),"Complete","Incomplete"))</f>
        <v/>
      </c>
      <c r="T3577" s="28" t="str">
        <f>IF(S3577="Complete",IF(AND(NOT(ISNA(VLOOKUP(CONCATENATE(F3577,G3577,H3577,I3577,J3577,K3577),'OMS Drop Downs'!G:G,1,FALSE))),IF(AND(G3577&lt;&gt;"C3",K3577&lt;&gt;"O5"),IF(SUM(COUNTIF(L3577:R3577,"Y"),COUNTIF(L3577:R3577,"N"))=0,"V","I"),IF(COUNTIF(L3577:R3577,"Y"),"V","I"))="V"),"Valid","Invalid")," ")</f>
        <v xml:space="preserve"> </v>
      </c>
      <c r="U3577"/>
    </row>
    <row r="3578" spans="2:21" x14ac:dyDescent="0.35">
      <c r="B3578" s="50"/>
      <c r="C3578" s="65"/>
      <c r="D3578" s="36"/>
      <c r="E3578" s="64"/>
      <c r="F3578" s="60"/>
      <c r="G3578" s="34"/>
      <c r="H3578" s="34"/>
      <c r="I3578" s="34"/>
      <c r="J3578" s="34"/>
      <c r="K3578" s="34"/>
      <c r="L3578" s="34"/>
      <c r="M3578" s="34"/>
      <c r="N3578" s="34"/>
      <c r="O3578" s="34"/>
      <c r="P3578" s="34"/>
      <c r="Q3578" s="34"/>
      <c r="R3578" s="34"/>
      <c r="S3578" s="27" t="str">
        <f>IF(COUNTA(B3578:R3578)=0,"",IF(AND(COUNTIF('OMS Drop Downs'!$C$2:$C$3,'OMS Response Form (ORF)'!F3578),COUNTIF('OMS Drop Downs'!$D$2:$D$5,'OMS Response Form (ORF)'!G3578),COUNTIF('OMS Drop Downs'!$A$2:$A$5,'OMS Response Form (ORF)'!H3578),COUNTIF('OMS Drop Downs'!$B$2:$B$4,'OMS Response Form (ORF)'!I3578),COUNTIF('OMS Drop Downs'!$A$2:$A$5,'OMS Response Form (ORF)'!J3578),COUNTIF('OMS Drop Downs'!$E$2:$E$7,'OMS Response Form (ORF)'!K3578),COUNTIF('OMS Drop Downs'!$B$2:$B$4,'OMS Response Form (ORF)'!L3578),COUNTIF('OMS Drop Downs'!$B$2:$B$4,'OMS Response Form (ORF)'!M3578),COUNTIF('OMS Drop Downs'!$B$2:$B$4,'OMS Response Form (ORF)'!N3578),COUNTIF('OMS Drop Downs'!$B$2:$B$4,'OMS Response Form (ORF)'!P3578),COUNTIF('OMS Drop Downs'!$B$2:$B$4,'OMS Response Form (ORF)'!Q3578),COUNTIF('OMS Drop Downs'!$B$2:$B$4,'OMS Response Form (ORF)'!R3578)),"Complete","Incomplete"))</f>
        <v/>
      </c>
      <c r="T3578" s="28" t="str">
        <f>IF(S3578="Complete",IF(AND(NOT(ISNA(VLOOKUP(CONCATENATE(F3578,G3578,H3578,I3578,J3578,K3578),'OMS Drop Downs'!G:G,1,FALSE))),IF(AND(G3578&lt;&gt;"C3",K3578&lt;&gt;"O5"),IF(SUM(COUNTIF(L3578:R3578,"Y"),COUNTIF(L3578:R3578,"N"))=0,"V","I"),IF(COUNTIF(L3578:R3578,"Y"),"V","I"))="V"),"Valid","Invalid")," ")</f>
        <v xml:space="preserve"> </v>
      </c>
      <c r="U3578"/>
    </row>
    <row r="3579" spans="2:21" x14ac:dyDescent="0.35">
      <c r="B3579" s="50"/>
      <c r="C3579" s="65"/>
      <c r="D3579" s="36"/>
      <c r="E3579" s="64"/>
      <c r="F3579" s="60"/>
      <c r="G3579" s="34"/>
      <c r="H3579" s="34"/>
      <c r="I3579" s="34"/>
      <c r="J3579" s="34"/>
      <c r="K3579" s="34"/>
      <c r="L3579" s="34"/>
      <c r="M3579" s="34"/>
      <c r="N3579" s="34"/>
      <c r="O3579" s="34"/>
      <c r="P3579" s="34"/>
      <c r="Q3579" s="34"/>
      <c r="R3579" s="34"/>
      <c r="S3579" s="27" t="str">
        <f>IF(COUNTA(B3579:R3579)=0,"",IF(AND(COUNTIF('OMS Drop Downs'!$C$2:$C$3,'OMS Response Form (ORF)'!F3579),COUNTIF('OMS Drop Downs'!$D$2:$D$5,'OMS Response Form (ORF)'!G3579),COUNTIF('OMS Drop Downs'!$A$2:$A$5,'OMS Response Form (ORF)'!H3579),COUNTIF('OMS Drop Downs'!$B$2:$B$4,'OMS Response Form (ORF)'!I3579),COUNTIF('OMS Drop Downs'!$A$2:$A$5,'OMS Response Form (ORF)'!J3579),COUNTIF('OMS Drop Downs'!$E$2:$E$7,'OMS Response Form (ORF)'!K3579),COUNTIF('OMS Drop Downs'!$B$2:$B$4,'OMS Response Form (ORF)'!L3579),COUNTIF('OMS Drop Downs'!$B$2:$B$4,'OMS Response Form (ORF)'!M3579),COUNTIF('OMS Drop Downs'!$B$2:$B$4,'OMS Response Form (ORF)'!N3579),COUNTIF('OMS Drop Downs'!$B$2:$B$4,'OMS Response Form (ORF)'!P3579),COUNTIF('OMS Drop Downs'!$B$2:$B$4,'OMS Response Form (ORF)'!Q3579),COUNTIF('OMS Drop Downs'!$B$2:$B$4,'OMS Response Form (ORF)'!R3579)),"Complete","Incomplete"))</f>
        <v/>
      </c>
      <c r="T3579" s="28" t="str">
        <f>IF(S3579="Complete",IF(AND(NOT(ISNA(VLOOKUP(CONCATENATE(F3579,G3579,H3579,I3579,J3579,K3579),'OMS Drop Downs'!G:G,1,FALSE))),IF(AND(G3579&lt;&gt;"C3",K3579&lt;&gt;"O5"),IF(SUM(COUNTIF(L3579:R3579,"Y"),COUNTIF(L3579:R3579,"N"))=0,"V","I"),IF(COUNTIF(L3579:R3579,"Y"),"V","I"))="V"),"Valid","Invalid")," ")</f>
        <v xml:space="preserve"> </v>
      </c>
      <c r="U3579"/>
    </row>
    <row r="3580" spans="2:21" x14ac:dyDescent="0.35">
      <c r="B3580" s="50"/>
      <c r="C3580" s="65"/>
      <c r="D3580" s="36"/>
      <c r="E3580" s="64"/>
      <c r="F3580" s="60"/>
      <c r="G3580" s="34"/>
      <c r="H3580" s="34"/>
      <c r="I3580" s="34"/>
      <c r="J3580" s="34"/>
      <c r="K3580" s="34"/>
      <c r="L3580" s="34"/>
      <c r="M3580" s="34"/>
      <c r="N3580" s="34"/>
      <c r="O3580" s="34"/>
      <c r="P3580" s="34"/>
      <c r="Q3580" s="34"/>
      <c r="R3580" s="34"/>
      <c r="S3580" s="27" t="str">
        <f>IF(COUNTA(B3580:R3580)=0,"",IF(AND(COUNTIF('OMS Drop Downs'!$C$2:$C$3,'OMS Response Form (ORF)'!F3580),COUNTIF('OMS Drop Downs'!$D$2:$D$5,'OMS Response Form (ORF)'!G3580),COUNTIF('OMS Drop Downs'!$A$2:$A$5,'OMS Response Form (ORF)'!H3580),COUNTIF('OMS Drop Downs'!$B$2:$B$4,'OMS Response Form (ORF)'!I3580),COUNTIF('OMS Drop Downs'!$A$2:$A$5,'OMS Response Form (ORF)'!J3580),COUNTIF('OMS Drop Downs'!$E$2:$E$7,'OMS Response Form (ORF)'!K3580),COUNTIF('OMS Drop Downs'!$B$2:$B$4,'OMS Response Form (ORF)'!L3580),COUNTIF('OMS Drop Downs'!$B$2:$B$4,'OMS Response Form (ORF)'!M3580),COUNTIF('OMS Drop Downs'!$B$2:$B$4,'OMS Response Form (ORF)'!N3580),COUNTIF('OMS Drop Downs'!$B$2:$B$4,'OMS Response Form (ORF)'!P3580),COUNTIF('OMS Drop Downs'!$B$2:$B$4,'OMS Response Form (ORF)'!Q3580),COUNTIF('OMS Drop Downs'!$B$2:$B$4,'OMS Response Form (ORF)'!R3580)),"Complete","Incomplete"))</f>
        <v/>
      </c>
      <c r="T3580" s="28" t="str">
        <f>IF(S3580="Complete",IF(AND(NOT(ISNA(VLOOKUP(CONCATENATE(F3580,G3580,H3580,I3580,J3580,K3580),'OMS Drop Downs'!G:G,1,FALSE))),IF(AND(G3580&lt;&gt;"C3",K3580&lt;&gt;"O5"),IF(SUM(COUNTIF(L3580:R3580,"Y"),COUNTIF(L3580:R3580,"N"))=0,"V","I"),IF(COUNTIF(L3580:R3580,"Y"),"V","I"))="V"),"Valid","Invalid")," ")</f>
        <v xml:space="preserve"> </v>
      </c>
      <c r="U3580"/>
    </row>
    <row r="3581" spans="2:21" x14ac:dyDescent="0.35">
      <c r="B3581" s="50"/>
      <c r="C3581" s="65"/>
      <c r="D3581" s="36"/>
      <c r="E3581" s="64"/>
      <c r="F3581" s="60"/>
      <c r="G3581" s="34"/>
      <c r="H3581" s="34"/>
      <c r="I3581" s="34"/>
      <c r="J3581" s="34"/>
      <c r="K3581" s="34"/>
      <c r="L3581" s="34"/>
      <c r="M3581" s="34"/>
      <c r="N3581" s="34"/>
      <c r="O3581" s="34"/>
      <c r="P3581" s="34"/>
      <c r="Q3581" s="34"/>
      <c r="R3581" s="34"/>
      <c r="S3581" s="27" t="str">
        <f>IF(COUNTA(B3581:R3581)=0,"",IF(AND(COUNTIF('OMS Drop Downs'!$C$2:$C$3,'OMS Response Form (ORF)'!F3581),COUNTIF('OMS Drop Downs'!$D$2:$D$5,'OMS Response Form (ORF)'!G3581),COUNTIF('OMS Drop Downs'!$A$2:$A$5,'OMS Response Form (ORF)'!H3581),COUNTIF('OMS Drop Downs'!$B$2:$B$4,'OMS Response Form (ORF)'!I3581),COUNTIF('OMS Drop Downs'!$A$2:$A$5,'OMS Response Form (ORF)'!J3581),COUNTIF('OMS Drop Downs'!$E$2:$E$7,'OMS Response Form (ORF)'!K3581),COUNTIF('OMS Drop Downs'!$B$2:$B$4,'OMS Response Form (ORF)'!L3581),COUNTIF('OMS Drop Downs'!$B$2:$B$4,'OMS Response Form (ORF)'!M3581),COUNTIF('OMS Drop Downs'!$B$2:$B$4,'OMS Response Form (ORF)'!N3581),COUNTIF('OMS Drop Downs'!$B$2:$B$4,'OMS Response Form (ORF)'!P3581),COUNTIF('OMS Drop Downs'!$B$2:$B$4,'OMS Response Form (ORF)'!Q3581),COUNTIF('OMS Drop Downs'!$B$2:$B$4,'OMS Response Form (ORF)'!R3581)),"Complete","Incomplete"))</f>
        <v/>
      </c>
      <c r="T3581" s="28" t="str">
        <f>IF(S3581="Complete",IF(AND(NOT(ISNA(VLOOKUP(CONCATENATE(F3581,G3581,H3581,I3581,J3581,K3581),'OMS Drop Downs'!G:G,1,FALSE))),IF(AND(G3581&lt;&gt;"C3",K3581&lt;&gt;"O5"),IF(SUM(COUNTIF(L3581:R3581,"Y"),COUNTIF(L3581:R3581,"N"))=0,"V","I"),IF(COUNTIF(L3581:R3581,"Y"),"V","I"))="V"),"Valid","Invalid")," ")</f>
        <v xml:space="preserve"> </v>
      </c>
      <c r="U3581"/>
    </row>
    <row r="3582" spans="2:21" x14ac:dyDescent="0.35">
      <c r="B3582" s="50"/>
      <c r="C3582" s="65"/>
      <c r="D3582" s="36"/>
      <c r="E3582" s="64"/>
      <c r="F3582" s="60"/>
      <c r="G3582" s="34"/>
      <c r="H3582" s="34"/>
      <c r="I3582" s="34"/>
      <c r="J3582" s="34"/>
      <c r="K3582" s="34"/>
      <c r="L3582" s="34"/>
      <c r="M3582" s="34"/>
      <c r="N3582" s="34"/>
      <c r="O3582" s="34"/>
      <c r="P3582" s="34"/>
      <c r="Q3582" s="34"/>
      <c r="R3582" s="34"/>
      <c r="S3582" s="27" t="str">
        <f>IF(COUNTA(B3582:R3582)=0,"",IF(AND(COUNTIF('OMS Drop Downs'!$C$2:$C$3,'OMS Response Form (ORF)'!F3582),COUNTIF('OMS Drop Downs'!$D$2:$D$5,'OMS Response Form (ORF)'!G3582),COUNTIF('OMS Drop Downs'!$A$2:$A$5,'OMS Response Form (ORF)'!H3582),COUNTIF('OMS Drop Downs'!$B$2:$B$4,'OMS Response Form (ORF)'!I3582),COUNTIF('OMS Drop Downs'!$A$2:$A$5,'OMS Response Form (ORF)'!J3582),COUNTIF('OMS Drop Downs'!$E$2:$E$7,'OMS Response Form (ORF)'!K3582),COUNTIF('OMS Drop Downs'!$B$2:$B$4,'OMS Response Form (ORF)'!L3582),COUNTIF('OMS Drop Downs'!$B$2:$B$4,'OMS Response Form (ORF)'!M3582),COUNTIF('OMS Drop Downs'!$B$2:$B$4,'OMS Response Form (ORF)'!N3582),COUNTIF('OMS Drop Downs'!$B$2:$B$4,'OMS Response Form (ORF)'!P3582),COUNTIF('OMS Drop Downs'!$B$2:$B$4,'OMS Response Form (ORF)'!Q3582),COUNTIF('OMS Drop Downs'!$B$2:$B$4,'OMS Response Form (ORF)'!R3582)),"Complete","Incomplete"))</f>
        <v/>
      </c>
      <c r="T3582" s="28" t="str">
        <f>IF(S3582="Complete",IF(AND(NOT(ISNA(VLOOKUP(CONCATENATE(F3582,G3582,H3582,I3582,J3582,K3582),'OMS Drop Downs'!G:G,1,FALSE))),IF(AND(G3582&lt;&gt;"C3",K3582&lt;&gt;"O5"),IF(SUM(COUNTIF(L3582:R3582,"Y"),COUNTIF(L3582:R3582,"N"))=0,"V","I"),IF(COUNTIF(L3582:R3582,"Y"),"V","I"))="V"),"Valid","Invalid")," ")</f>
        <v xml:space="preserve"> </v>
      </c>
      <c r="U3582"/>
    </row>
    <row r="3583" spans="2:21" x14ac:dyDescent="0.35">
      <c r="B3583" s="50"/>
      <c r="C3583" s="65"/>
      <c r="D3583" s="36"/>
      <c r="E3583" s="64"/>
      <c r="F3583" s="60"/>
      <c r="G3583" s="34"/>
      <c r="H3583" s="34"/>
      <c r="I3583" s="34"/>
      <c r="J3583" s="34"/>
      <c r="K3583" s="34"/>
      <c r="L3583" s="34"/>
      <c r="M3583" s="34"/>
      <c r="N3583" s="34"/>
      <c r="O3583" s="34"/>
      <c r="P3583" s="34"/>
      <c r="Q3583" s="34"/>
      <c r="R3583" s="34"/>
      <c r="S3583" s="27" t="str">
        <f>IF(COUNTA(B3583:R3583)=0,"",IF(AND(COUNTIF('OMS Drop Downs'!$C$2:$C$3,'OMS Response Form (ORF)'!F3583),COUNTIF('OMS Drop Downs'!$D$2:$D$5,'OMS Response Form (ORF)'!G3583),COUNTIF('OMS Drop Downs'!$A$2:$A$5,'OMS Response Form (ORF)'!H3583),COUNTIF('OMS Drop Downs'!$B$2:$B$4,'OMS Response Form (ORF)'!I3583),COUNTIF('OMS Drop Downs'!$A$2:$A$5,'OMS Response Form (ORF)'!J3583),COUNTIF('OMS Drop Downs'!$E$2:$E$7,'OMS Response Form (ORF)'!K3583),COUNTIF('OMS Drop Downs'!$B$2:$B$4,'OMS Response Form (ORF)'!L3583),COUNTIF('OMS Drop Downs'!$B$2:$B$4,'OMS Response Form (ORF)'!M3583),COUNTIF('OMS Drop Downs'!$B$2:$B$4,'OMS Response Form (ORF)'!N3583),COUNTIF('OMS Drop Downs'!$B$2:$B$4,'OMS Response Form (ORF)'!P3583),COUNTIF('OMS Drop Downs'!$B$2:$B$4,'OMS Response Form (ORF)'!Q3583),COUNTIF('OMS Drop Downs'!$B$2:$B$4,'OMS Response Form (ORF)'!R3583)),"Complete","Incomplete"))</f>
        <v/>
      </c>
      <c r="T3583" s="28" t="str">
        <f>IF(S3583="Complete",IF(AND(NOT(ISNA(VLOOKUP(CONCATENATE(F3583,G3583,H3583,I3583,J3583,K3583),'OMS Drop Downs'!G:G,1,FALSE))),IF(AND(G3583&lt;&gt;"C3",K3583&lt;&gt;"O5"),IF(SUM(COUNTIF(L3583:R3583,"Y"),COUNTIF(L3583:R3583,"N"))=0,"V","I"),IF(COUNTIF(L3583:R3583,"Y"),"V","I"))="V"),"Valid","Invalid")," ")</f>
        <v xml:space="preserve"> </v>
      </c>
      <c r="U3583"/>
    </row>
    <row r="3584" spans="2:21" x14ac:dyDescent="0.35">
      <c r="B3584" s="50"/>
      <c r="C3584" s="65"/>
      <c r="D3584" s="36"/>
      <c r="E3584" s="64"/>
      <c r="F3584" s="60"/>
      <c r="G3584" s="34"/>
      <c r="H3584" s="34"/>
      <c r="I3584" s="34"/>
      <c r="J3584" s="34"/>
      <c r="K3584" s="34"/>
      <c r="L3584" s="34"/>
      <c r="M3584" s="34"/>
      <c r="N3584" s="34"/>
      <c r="O3584" s="34"/>
      <c r="P3584" s="34"/>
      <c r="Q3584" s="34"/>
      <c r="R3584" s="34"/>
      <c r="S3584" s="27" t="str">
        <f>IF(COUNTA(B3584:R3584)=0,"",IF(AND(COUNTIF('OMS Drop Downs'!$C$2:$C$3,'OMS Response Form (ORF)'!F3584),COUNTIF('OMS Drop Downs'!$D$2:$D$5,'OMS Response Form (ORF)'!G3584),COUNTIF('OMS Drop Downs'!$A$2:$A$5,'OMS Response Form (ORF)'!H3584),COUNTIF('OMS Drop Downs'!$B$2:$B$4,'OMS Response Form (ORF)'!I3584),COUNTIF('OMS Drop Downs'!$A$2:$A$5,'OMS Response Form (ORF)'!J3584),COUNTIF('OMS Drop Downs'!$E$2:$E$7,'OMS Response Form (ORF)'!K3584),COUNTIF('OMS Drop Downs'!$B$2:$B$4,'OMS Response Form (ORF)'!L3584),COUNTIF('OMS Drop Downs'!$B$2:$B$4,'OMS Response Form (ORF)'!M3584),COUNTIF('OMS Drop Downs'!$B$2:$B$4,'OMS Response Form (ORF)'!N3584),COUNTIF('OMS Drop Downs'!$B$2:$B$4,'OMS Response Form (ORF)'!P3584),COUNTIF('OMS Drop Downs'!$B$2:$B$4,'OMS Response Form (ORF)'!Q3584),COUNTIF('OMS Drop Downs'!$B$2:$B$4,'OMS Response Form (ORF)'!R3584)),"Complete","Incomplete"))</f>
        <v/>
      </c>
      <c r="T3584" s="28" t="str">
        <f>IF(S3584="Complete",IF(AND(NOT(ISNA(VLOOKUP(CONCATENATE(F3584,G3584,H3584,I3584,J3584,K3584),'OMS Drop Downs'!G:G,1,FALSE))),IF(AND(G3584&lt;&gt;"C3",K3584&lt;&gt;"O5"),IF(SUM(COUNTIF(L3584:R3584,"Y"),COUNTIF(L3584:R3584,"N"))=0,"V","I"),IF(COUNTIF(L3584:R3584,"Y"),"V","I"))="V"),"Valid","Invalid")," ")</f>
        <v xml:space="preserve"> </v>
      </c>
      <c r="U3584"/>
    </row>
    <row r="3585" spans="2:21" x14ac:dyDescent="0.35">
      <c r="B3585" s="50"/>
      <c r="C3585" s="65"/>
      <c r="D3585" s="36"/>
      <c r="E3585" s="64"/>
      <c r="F3585" s="60"/>
      <c r="G3585" s="34"/>
      <c r="H3585" s="34"/>
      <c r="I3585" s="34"/>
      <c r="J3585" s="34"/>
      <c r="K3585" s="34"/>
      <c r="L3585" s="34"/>
      <c r="M3585" s="34"/>
      <c r="N3585" s="34"/>
      <c r="O3585" s="34"/>
      <c r="P3585" s="34"/>
      <c r="Q3585" s="34"/>
      <c r="R3585" s="34"/>
      <c r="S3585" s="27" t="str">
        <f>IF(COUNTA(B3585:R3585)=0,"",IF(AND(COUNTIF('OMS Drop Downs'!$C$2:$C$3,'OMS Response Form (ORF)'!F3585),COUNTIF('OMS Drop Downs'!$D$2:$D$5,'OMS Response Form (ORF)'!G3585),COUNTIF('OMS Drop Downs'!$A$2:$A$5,'OMS Response Form (ORF)'!H3585),COUNTIF('OMS Drop Downs'!$B$2:$B$4,'OMS Response Form (ORF)'!I3585),COUNTIF('OMS Drop Downs'!$A$2:$A$5,'OMS Response Form (ORF)'!J3585),COUNTIF('OMS Drop Downs'!$E$2:$E$7,'OMS Response Form (ORF)'!K3585),COUNTIF('OMS Drop Downs'!$B$2:$B$4,'OMS Response Form (ORF)'!L3585),COUNTIF('OMS Drop Downs'!$B$2:$B$4,'OMS Response Form (ORF)'!M3585),COUNTIF('OMS Drop Downs'!$B$2:$B$4,'OMS Response Form (ORF)'!N3585),COUNTIF('OMS Drop Downs'!$B$2:$B$4,'OMS Response Form (ORF)'!P3585),COUNTIF('OMS Drop Downs'!$B$2:$B$4,'OMS Response Form (ORF)'!Q3585),COUNTIF('OMS Drop Downs'!$B$2:$B$4,'OMS Response Form (ORF)'!R3585)),"Complete","Incomplete"))</f>
        <v/>
      </c>
      <c r="T3585" s="28" t="str">
        <f>IF(S3585="Complete",IF(AND(NOT(ISNA(VLOOKUP(CONCATENATE(F3585,G3585,H3585,I3585,J3585,K3585),'OMS Drop Downs'!G:G,1,FALSE))),IF(AND(G3585&lt;&gt;"C3",K3585&lt;&gt;"O5"),IF(SUM(COUNTIF(L3585:R3585,"Y"),COUNTIF(L3585:R3585,"N"))=0,"V","I"),IF(COUNTIF(L3585:R3585,"Y"),"V","I"))="V"),"Valid","Invalid")," ")</f>
        <v xml:space="preserve"> </v>
      </c>
      <c r="U3585"/>
    </row>
    <row r="3586" spans="2:21" x14ac:dyDescent="0.35">
      <c r="B3586" s="50"/>
      <c r="C3586" s="65"/>
      <c r="D3586" s="36"/>
      <c r="E3586" s="64"/>
      <c r="F3586" s="60"/>
      <c r="G3586" s="34"/>
      <c r="H3586" s="34"/>
      <c r="I3586" s="34"/>
      <c r="J3586" s="34"/>
      <c r="K3586" s="34"/>
      <c r="L3586" s="34"/>
      <c r="M3586" s="34"/>
      <c r="N3586" s="34"/>
      <c r="O3586" s="34"/>
      <c r="P3586" s="34"/>
      <c r="Q3586" s="34"/>
      <c r="R3586" s="34"/>
      <c r="S3586" s="27" t="str">
        <f>IF(COUNTA(B3586:R3586)=0,"",IF(AND(COUNTIF('OMS Drop Downs'!$C$2:$C$3,'OMS Response Form (ORF)'!F3586),COUNTIF('OMS Drop Downs'!$D$2:$D$5,'OMS Response Form (ORF)'!G3586),COUNTIF('OMS Drop Downs'!$A$2:$A$5,'OMS Response Form (ORF)'!H3586),COUNTIF('OMS Drop Downs'!$B$2:$B$4,'OMS Response Form (ORF)'!I3586),COUNTIF('OMS Drop Downs'!$A$2:$A$5,'OMS Response Form (ORF)'!J3586),COUNTIF('OMS Drop Downs'!$E$2:$E$7,'OMS Response Form (ORF)'!K3586),COUNTIF('OMS Drop Downs'!$B$2:$B$4,'OMS Response Form (ORF)'!L3586),COUNTIF('OMS Drop Downs'!$B$2:$B$4,'OMS Response Form (ORF)'!M3586),COUNTIF('OMS Drop Downs'!$B$2:$B$4,'OMS Response Form (ORF)'!N3586),COUNTIF('OMS Drop Downs'!$B$2:$B$4,'OMS Response Form (ORF)'!P3586),COUNTIF('OMS Drop Downs'!$B$2:$B$4,'OMS Response Form (ORF)'!Q3586),COUNTIF('OMS Drop Downs'!$B$2:$B$4,'OMS Response Form (ORF)'!R3586)),"Complete","Incomplete"))</f>
        <v/>
      </c>
      <c r="T3586" s="28" t="str">
        <f>IF(S3586="Complete",IF(AND(NOT(ISNA(VLOOKUP(CONCATENATE(F3586,G3586,H3586,I3586,J3586,K3586),'OMS Drop Downs'!G:G,1,FALSE))),IF(AND(G3586&lt;&gt;"C3",K3586&lt;&gt;"O5"),IF(SUM(COUNTIF(L3586:R3586,"Y"),COUNTIF(L3586:R3586,"N"))=0,"V","I"),IF(COUNTIF(L3586:R3586,"Y"),"V","I"))="V"),"Valid","Invalid")," ")</f>
        <v xml:space="preserve"> </v>
      </c>
      <c r="U3586"/>
    </row>
    <row r="3587" spans="2:21" x14ac:dyDescent="0.35">
      <c r="B3587" s="50"/>
      <c r="C3587" s="65"/>
      <c r="D3587" s="36"/>
      <c r="E3587" s="64"/>
      <c r="F3587" s="60"/>
      <c r="G3587" s="34"/>
      <c r="H3587" s="34"/>
      <c r="I3587" s="34"/>
      <c r="J3587" s="34"/>
      <c r="K3587" s="34"/>
      <c r="L3587" s="34"/>
      <c r="M3587" s="34"/>
      <c r="N3587" s="34"/>
      <c r="O3587" s="34"/>
      <c r="P3587" s="34"/>
      <c r="Q3587" s="34"/>
      <c r="R3587" s="34"/>
      <c r="S3587" s="27" t="str">
        <f>IF(COUNTA(B3587:R3587)=0,"",IF(AND(COUNTIF('OMS Drop Downs'!$C$2:$C$3,'OMS Response Form (ORF)'!F3587),COUNTIF('OMS Drop Downs'!$D$2:$D$5,'OMS Response Form (ORF)'!G3587),COUNTIF('OMS Drop Downs'!$A$2:$A$5,'OMS Response Form (ORF)'!H3587),COUNTIF('OMS Drop Downs'!$B$2:$B$4,'OMS Response Form (ORF)'!I3587),COUNTIF('OMS Drop Downs'!$A$2:$A$5,'OMS Response Form (ORF)'!J3587),COUNTIF('OMS Drop Downs'!$E$2:$E$7,'OMS Response Form (ORF)'!K3587),COUNTIF('OMS Drop Downs'!$B$2:$B$4,'OMS Response Form (ORF)'!L3587),COUNTIF('OMS Drop Downs'!$B$2:$B$4,'OMS Response Form (ORF)'!M3587),COUNTIF('OMS Drop Downs'!$B$2:$B$4,'OMS Response Form (ORF)'!N3587),COUNTIF('OMS Drop Downs'!$B$2:$B$4,'OMS Response Form (ORF)'!P3587),COUNTIF('OMS Drop Downs'!$B$2:$B$4,'OMS Response Form (ORF)'!Q3587),COUNTIF('OMS Drop Downs'!$B$2:$B$4,'OMS Response Form (ORF)'!R3587)),"Complete","Incomplete"))</f>
        <v/>
      </c>
      <c r="T3587" s="28" t="str">
        <f>IF(S3587="Complete",IF(AND(NOT(ISNA(VLOOKUP(CONCATENATE(F3587,G3587,H3587,I3587,J3587,K3587),'OMS Drop Downs'!G:G,1,FALSE))),IF(AND(G3587&lt;&gt;"C3",K3587&lt;&gt;"O5"),IF(SUM(COUNTIF(L3587:R3587,"Y"),COUNTIF(L3587:R3587,"N"))=0,"V","I"),IF(COUNTIF(L3587:R3587,"Y"),"V","I"))="V"),"Valid","Invalid")," ")</f>
        <v xml:space="preserve"> </v>
      </c>
      <c r="U3587"/>
    </row>
    <row r="3588" spans="2:21" x14ac:dyDescent="0.35">
      <c r="B3588" s="50"/>
      <c r="C3588" s="65"/>
      <c r="D3588" s="36"/>
      <c r="E3588" s="64"/>
      <c r="F3588" s="60"/>
      <c r="G3588" s="34"/>
      <c r="H3588" s="34"/>
      <c r="I3588" s="34"/>
      <c r="J3588" s="34"/>
      <c r="K3588" s="34"/>
      <c r="L3588" s="34"/>
      <c r="M3588" s="34"/>
      <c r="N3588" s="34"/>
      <c r="O3588" s="34"/>
      <c r="P3588" s="34"/>
      <c r="Q3588" s="34"/>
      <c r="R3588" s="34"/>
      <c r="S3588" s="27" t="str">
        <f>IF(COUNTA(B3588:R3588)=0,"",IF(AND(COUNTIF('OMS Drop Downs'!$C$2:$C$3,'OMS Response Form (ORF)'!F3588),COUNTIF('OMS Drop Downs'!$D$2:$D$5,'OMS Response Form (ORF)'!G3588),COUNTIF('OMS Drop Downs'!$A$2:$A$5,'OMS Response Form (ORF)'!H3588),COUNTIF('OMS Drop Downs'!$B$2:$B$4,'OMS Response Form (ORF)'!I3588),COUNTIF('OMS Drop Downs'!$A$2:$A$5,'OMS Response Form (ORF)'!J3588),COUNTIF('OMS Drop Downs'!$E$2:$E$7,'OMS Response Form (ORF)'!K3588),COUNTIF('OMS Drop Downs'!$B$2:$B$4,'OMS Response Form (ORF)'!L3588),COUNTIF('OMS Drop Downs'!$B$2:$B$4,'OMS Response Form (ORF)'!M3588),COUNTIF('OMS Drop Downs'!$B$2:$B$4,'OMS Response Form (ORF)'!N3588),COUNTIF('OMS Drop Downs'!$B$2:$B$4,'OMS Response Form (ORF)'!P3588),COUNTIF('OMS Drop Downs'!$B$2:$B$4,'OMS Response Form (ORF)'!Q3588),COUNTIF('OMS Drop Downs'!$B$2:$B$4,'OMS Response Form (ORF)'!R3588)),"Complete","Incomplete"))</f>
        <v/>
      </c>
      <c r="T3588" s="28" t="str">
        <f>IF(S3588="Complete",IF(AND(NOT(ISNA(VLOOKUP(CONCATENATE(F3588,G3588,H3588,I3588,J3588,K3588),'OMS Drop Downs'!G:G,1,FALSE))),IF(AND(G3588&lt;&gt;"C3",K3588&lt;&gt;"O5"),IF(SUM(COUNTIF(L3588:R3588,"Y"),COUNTIF(L3588:R3588,"N"))=0,"V","I"),IF(COUNTIF(L3588:R3588,"Y"),"V","I"))="V"),"Valid","Invalid")," ")</f>
        <v xml:space="preserve"> </v>
      </c>
      <c r="U3588"/>
    </row>
    <row r="3589" spans="2:21" x14ac:dyDescent="0.35">
      <c r="B3589" s="50"/>
      <c r="C3589" s="65"/>
      <c r="D3589" s="36"/>
      <c r="E3589" s="64"/>
      <c r="F3589" s="60"/>
      <c r="G3589" s="34"/>
      <c r="H3589" s="34"/>
      <c r="I3589" s="34"/>
      <c r="J3589" s="34"/>
      <c r="K3589" s="34"/>
      <c r="L3589" s="34"/>
      <c r="M3589" s="34"/>
      <c r="N3589" s="34"/>
      <c r="O3589" s="34"/>
      <c r="P3589" s="34"/>
      <c r="Q3589" s="34"/>
      <c r="R3589" s="34"/>
      <c r="S3589" s="27" t="str">
        <f>IF(COUNTA(B3589:R3589)=0,"",IF(AND(COUNTIF('OMS Drop Downs'!$C$2:$C$3,'OMS Response Form (ORF)'!F3589),COUNTIF('OMS Drop Downs'!$D$2:$D$5,'OMS Response Form (ORF)'!G3589),COUNTIF('OMS Drop Downs'!$A$2:$A$5,'OMS Response Form (ORF)'!H3589),COUNTIF('OMS Drop Downs'!$B$2:$B$4,'OMS Response Form (ORF)'!I3589),COUNTIF('OMS Drop Downs'!$A$2:$A$5,'OMS Response Form (ORF)'!J3589),COUNTIF('OMS Drop Downs'!$E$2:$E$7,'OMS Response Form (ORF)'!K3589),COUNTIF('OMS Drop Downs'!$B$2:$B$4,'OMS Response Form (ORF)'!L3589),COUNTIF('OMS Drop Downs'!$B$2:$B$4,'OMS Response Form (ORF)'!M3589),COUNTIF('OMS Drop Downs'!$B$2:$B$4,'OMS Response Form (ORF)'!N3589),COUNTIF('OMS Drop Downs'!$B$2:$B$4,'OMS Response Form (ORF)'!P3589),COUNTIF('OMS Drop Downs'!$B$2:$B$4,'OMS Response Form (ORF)'!Q3589),COUNTIF('OMS Drop Downs'!$B$2:$B$4,'OMS Response Form (ORF)'!R3589)),"Complete","Incomplete"))</f>
        <v/>
      </c>
      <c r="T3589" s="28" t="str">
        <f>IF(S3589="Complete",IF(AND(NOT(ISNA(VLOOKUP(CONCATENATE(F3589,G3589,H3589,I3589,J3589,K3589),'OMS Drop Downs'!G:G,1,FALSE))),IF(AND(G3589&lt;&gt;"C3",K3589&lt;&gt;"O5"),IF(SUM(COUNTIF(L3589:R3589,"Y"),COUNTIF(L3589:R3589,"N"))=0,"V","I"),IF(COUNTIF(L3589:R3589,"Y"),"V","I"))="V"),"Valid","Invalid")," ")</f>
        <v xml:space="preserve"> </v>
      </c>
      <c r="U3589"/>
    </row>
    <row r="3590" spans="2:21" x14ac:dyDescent="0.35">
      <c r="B3590" s="50"/>
      <c r="C3590" s="65"/>
      <c r="D3590" s="36"/>
      <c r="E3590" s="64"/>
      <c r="F3590" s="60"/>
      <c r="G3590" s="34"/>
      <c r="H3590" s="34"/>
      <c r="I3590" s="34"/>
      <c r="J3590" s="34"/>
      <c r="K3590" s="34"/>
      <c r="L3590" s="34"/>
      <c r="M3590" s="34"/>
      <c r="N3590" s="34"/>
      <c r="O3590" s="34"/>
      <c r="P3590" s="34"/>
      <c r="Q3590" s="34"/>
      <c r="R3590" s="34"/>
      <c r="S3590" s="27" t="str">
        <f>IF(COUNTA(B3590:R3590)=0,"",IF(AND(COUNTIF('OMS Drop Downs'!$C$2:$C$3,'OMS Response Form (ORF)'!F3590),COUNTIF('OMS Drop Downs'!$D$2:$D$5,'OMS Response Form (ORF)'!G3590),COUNTIF('OMS Drop Downs'!$A$2:$A$5,'OMS Response Form (ORF)'!H3590),COUNTIF('OMS Drop Downs'!$B$2:$B$4,'OMS Response Form (ORF)'!I3590),COUNTIF('OMS Drop Downs'!$A$2:$A$5,'OMS Response Form (ORF)'!J3590),COUNTIF('OMS Drop Downs'!$E$2:$E$7,'OMS Response Form (ORF)'!K3590),COUNTIF('OMS Drop Downs'!$B$2:$B$4,'OMS Response Form (ORF)'!L3590),COUNTIF('OMS Drop Downs'!$B$2:$B$4,'OMS Response Form (ORF)'!M3590),COUNTIF('OMS Drop Downs'!$B$2:$B$4,'OMS Response Form (ORF)'!N3590),COUNTIF('OMS Drop Downs'!$B$2:$B$4,'OMS Response Form (ORF)'!P3590),COUNTIF('OMS Drop Downs'!$B$2:$B$4,'OMS Response Form (ORF)'!Q3590),COUNTIF('OMS Drop Downs'!$B$2:$B$4,'OMS Response Form (ORF)'!R3590)),"Complete","Incomplete"))</f>
        <v/>
      </c>
      <c r="T3590" s="28" t="str">
        <f>IF(S3590="Complete",IF(AND(NOT(ISNA(VLOOKUP(CONCATENATE(F3590,G3590,H3590,I3590,J3590,K3590),'OMS Drop Downs'!G:G,1,FALSE))),IF(AND(G3590&lt;&gt;"C3",K3590&lt;&gt;"O5"),IF(SUM(COUNTIF(L3590:R3590,"Y"),COUNTIF(L3590:R3590,"N"))=0,"V","I"),IF(COUNTIF(L3590:R3590,"Y"),"V","I"))="V"),"Valid","Invalid")," ")</f>
        <v xml:space="preserve"> </v>
      </c>
      <c r="U3590"/>
    </row>
    <row r="3591" spans="2:21" x14ac:dyDescent="0.35">
      <c r="B3591" s="50"/>
      <c r="C3591" s="65"/>
      <c r="D3591" s="36"/>
      <c r="E3591" s="64"/>
      <c r="F3591" s="60"/>
      <c r="G3591" s="34"/>
      <c r="H3591" s="34"/>
      <c r="I3591" s="34"/>
      <c r="J3591" s="34"/>
      <c r="K3591" s="34"/>
      <c r="L3591" s="34"/>
      <c r="M3591" s="34"/>
      <c r="N3591" s="34"/>
      <c r="O3591" s="34"/>
      <c r="P3591" s="34"/>
      <c r="Q3591" s="34"/>
      <c r="R3591" s="34"/>
      <c r="S3591" s="27" t="str">
        <f>IF(COUNTA(B3591:R3591)=0,"",IF(AND(COUNTIF('OMS Drop Downs'!$C$2:$C$3,'OMS Response Form (ORF)'!F3591),COUNTIF('OMS Drop Downs'!$D$2:$D$5,'OMS Response Form (ORF)'!G3591),COUNTIF('OMS Drop Downs'!$A$2:$A$5,'OMS Response Form (ORF)'!H3591),COUNTIF('OMS Drop Downs'!$B$2:$B$4,'OMS Response Form (ORF)'!I3591),COUNTIF('OMS Drop Downs'!$A$2:$A$5,'OMS Response Form (ORF)'!J3591),COUNTIF('OMS Drop Downs'!$E$2:$E$7,'OMS Response Form (ORF)'!K3591),COUNTIF('OMS Drop Downs'!$B$2:$B$4,'OMS Response Form (ORF)'!L3591),COUNTIF('OMS Drop Downs'!$B$2:$B$4,'OMS Response Form (ORF)'!M3591),COUNTIF('OMS Drop Downs'!$B$2:$B$4,'OMS Response Form (ORF)'!N3591),COUNTIF('OMS Drop Downs'!$B$2:$B$4,'OMS Response Form (ORF)'!P3591),COUNTIF('OMS Drop Downs'!$B$2:$B$4,'OMS Response Form (ORF)'!Q3591),COUNTIF('OMS Drop Downs'!$B$2:$B$4,'OMS Response Form (ORF)'!R3591)),"Complete","Incomplete"))</f>
        <v/>
      </c>
      <c r="T3591" s="28" t="str">
        <f>IF(S3591="Complete",IF(AND(NOT(ISNA(VLOOKUP(CONCATENATE(F3591,G3591,H3591,I3591,J3591,K3591),'OMS Drop Downs'!G:G,1,FALSE))),IF(AND(G3591&lt;&gt;"C3",K3591&lt;&gt;"O5"),IF(SUM(COUNTIF(L3591:R3591,"Y"),COUNTIF(L3591:R3591,"N"))=0,"V","I"),IF(COUNTIF(L3591:R3591,"Y"),"V","I"))="V"),"Valid","Invalid")," ")</f>
        <v xml:space="preserve"> </v>
      </c>
      <c r="U3591"/>
    </row>
    <row r="3592" spans="2:21" x14ac:dyDescent="0.35">
      <c r="B3592" s="50"/>
      <c r="C3592" s="65"/>
      <c r="D3592" s="36"/>
      <c r="E3592" s="64"/>
      <c r="F3592" s="60"/>
      <c r="G3592" s="34"/>
      <c r="H3592" s="34"/>
      <c r="I3592" s="34"/>
      <c r="J3592" s="34"/>
      <c r="K3592" s="34"/>
      <c r="L3592" s="34"/>
      <c r="M3592" s="34"/>
      <c r="N3592" s="34"/>
      <c r="O3592" s="34"/>
      <c r="P3592" s="34"/>
      <c r="Q3592" s="34"/>
      <c r="R3592" s="34"/>
      <c r="S3592" s="27" t="str">
        <f>IF(COUNTA(B3592:R3592)=0,"",IF(AND(COUNTIF('OMS Drop Downs'!$C$2:$C$3,'OMS Response Form (ORF)'!F3592),COUNTIF('OMS Drop Downs'!$D$2:$D$5,'OMS Response Form (ORF)'!G3592),COUNTIF('OMS Drop Downs'!$A$2:$A$5,'OMS Response Form (ORF)'!H3592),COUNTIF('OMS Drop Downs'!$B$2:$B$4,'OMS Response Form (ORF)'!I3592),COUNTIF('OMS Drop Downs'!$A$2:$A$5,'OMS Response Form (ORF)'!J3592),COUNTIF('OMS Drop Downs'!$E$2:$E$7,'OMS Response Form (ORF)'!K3592),COUNTIF('OMS Drop Downs'!$B$2:$B$4,'OMS Response Form (ORF)'!L3592),COUNTIF('OMS Drop Downs'!$B$2:$B$4,'OMS Response Form (ORF)'!M3592),COUNTIF('OMS Drop Downs'!$B$2:$B$4,'OMS Response Form (ORF)'!N3592),COUNTIF('OMS Drop Downs'!$B$2:$B$4,'OMS Response Form (ORF)'!P3592),COUNTIF('OMS Drop Downs'!$B$2:$B$4,'OMS Response Form (ORF)'!Q3592),COUNTIF('OMS Drop Downs'!$B$2:$B$4,'OMS Response Form (ORF)'!R3592)),"Complete","Incomplete"))</f>
        <v/>
      </c>
      <c r="T3592" s="28" t="str">
        <f>IF(S3592="Complete",IF(AND(NOT(ISNA(VLOOKUP(CONCATENATE(F3592,G3592,H3592,I3592,J3592,K3592),'OMS Drop Downs'!G:G,1,FALSE))),IF(AND(G3592&lt;&gt;"C3",K3592&lt;&gt;"O5"),IF(SUM(COUNTIF(L3592:R3592,"Y"),COUNTIF(L3592:R3592,"N"))=0,"V","I"),IF(COUNTIF(L3592:R3592,"Y"),"V","I"))="V"),"Valid","Invalid")," ")</f>
        <v xml:space="preserve"> </v>
      </c>
      <c r="U3592"/>
    </row>
    <row r="3593" spans="2:21" x14ac:dyDescent="0.35">
      <c r="B3593" s="50"/>
      <c r="C3593" s="65"/>
      <c r="D3593" s="36"/>
      <c r="E3593" s="64"/>
      <c r="F3593" s="60"/>
      <c r="G3593" s="34"/>
      <c r="H3593" s="34"/>
      <c r="I3593" s="34"/>
      <c r="J3593" s="34"/>
      <c r="K3593" s="34"/>
      <c r="L3593" s="34"/>
      <c r="M3593" s="34"/>
      <c r="N3593" s="34"/>
      <c r="O3593" s="34"/>
      <c r="P3593" s="34"/>
      <c r="Q3593" s="34"/>
      <c r="R3593" s="34"/>
      <c r="S3593" s="27" t="str">
        <f>IF(COUNTA(B3593:R3593)=0,"",IF(AND(COUNTIF('OMS Drop Downs'!$C$2:$C$3,'OMS Response Form (ORF)'!F3593),COUNTIF('OMS Drop Downs'!$D$2:$D$5,'OMS Response Form (ORF)'!G3593),COUNTIF('OMS Drop Downs'!$A$2:$A$5,'OMS Response Form (ORF)'!H3593),COUNTIF('OMS Drop Downs'!$B$2:$B$4,'OMS Response Form (ORF)'!I3593),COUNTIF('OMS Drop Downs'!$A$2:$A$5,'OMS Response Form (ORF)'!J3593),COUNTIF('OMS Drop Downs'!$E$2:$E$7,'OMS Response Form (ORF)'!K3593),COUNTIF('OMS Drop Downs'!$B$2:$B$4,'OMS Response Form (ORF)'!L3593),COUNTIF('OMS Drop Downs'!$B$2:$B$4,'OMS Response Form (ORF)'!M3593),COUNTIF('OMS Drop Downs'!$B$2:$B$4,'OMS Response Form (ORF)'!N3593),COUNTIF('OMS Drop Downs'!$B$2:$B$4,'OMS Response Form (ORF)'!P3593),COUNTIF('OMS Drop Downs'!$B$2:$B$4,'OMS Response Form (ORF)'!Q3593),COUNTIF('OMS Drop Downs'!$B$2:$B$4,'OMS Response Form (ORF)'!R3593)),"Complete","Incomplete"))</f>
        <v/>
      </c>
      <c r="T3593" s="28" t="str">
        <f>IF(S3593="Complete",IF(AND(NOT(ISNA(VLOOKUP(CONCATENATE(F3593,G3593,H3593,I3593,J3593,K3593),'OMS Drop Downs'!G:G,1,FALSE))),IF(AND(G3593&lt;&gt;"C3",K3593&lt;&gt;"O5"),IF(SUM(COUNTIF(L3593:R3593,"Y"),COUNTIF(L3593:R3593,"N"))=0,"V","I"),IF(COUNTIF(L3593:R3593,"Y"),"V","I"))="V"),"Valid","Invalid")," ")</f>
        <v xml:space="preserve"> </v>
      </c>
      <c r="U3593"/>
    </row>
    <row r="3594" spans="2:21" x14ac:dyDescent="0.35">
      <c r="B3594" s="50"/>
      <c r="C3594" s="65"/>
      <c r="D3594" s="36"/>
      <c r="E3594" s="64"/>
      <c r="F3594" s="60"/>
      <c r="G3594" s="34"/>
      <c r="H3594" s="34"/>
      <c r="I3594" s="34"/>
      <c r="J3594" s="34"/>
      <c r="K3594" s="34"/>
      <c r="L3594" s="34"/>
      <c r="M3594" s="34"/>
      <c r="N3594" s="34"/>
      <c r="O3594" s="34"/>
      <c r="P3594" s="34"/>
      <c r="Q3594" s="34"/>
      <c r="R3594" s="34"/>
      <c r="S3594" s="27" t="str">
        <f>IF(COUNTA(B3594:R3594)=0,"",IF(AND(COUNTIF('OMS Drop Downs'!$C$2:$C$3,'OMS Response Form (ORF)'!F3594),COUNTIF('OMS Drop Downs'!$D$2:$D$5,'OMS Response Form (ORF)'!G3594),COUNTIF('OMS Drop Downs'!$A$2:$A$5,'OMS Response Form (ORF)'!H3594),COUNTIF('OMS Drop Downs'!$B$2:$B$4,'OMS Response Form (ORF)'!I3594),COUNTIF('OMS Drop Downs'!$A$2:$A$5,'OMS Response Form (ORF)'!J3594),COUNTIF('OMS Drop Downs'!$E$2:$E$7,'OMS Response Form (ORF)'!K3594),COUNTIF('OMS Drop Downs'!$B$2:$B$4,'OMS Response Form (ORF)'!L3594),COUNTIF('OMS Drop Downs'!$B$2:$B$4,'OMS Response Form (ORF)'!M3594),COUNTIF('OMS Drop Downs'!$B$2:$B$4,'OMS Response Form (ORF)'!N3594),COUNTIF('OMS Drop Downs'!$B$2:$B$4,'OMS Response Form (ORF)'!P3594),COUNTIF('OMS Drop Downs'!$B$2:$B$4,'OMS Response Form (ORF)'!Q3594),COUNTIF('OMS Drop Downs'!$B$2:$B$4,'OMS Response Form (ORF)'!R3594)),"Complete","Incomplete"))</f>
        <v/>
      </c>
      <c r="T3594" s="28" t="str">
        <f>IF(S3594="Complete",IF(AND(NOT(ISNA(VLOOKUP(CONCATENATE(F3594,G3594,H3594,I3594,J3594,K3594),'OMS Drop Downs'!G:G,1,FALSE))),IF(AND(G3594&lt;&gt;"C3",K3594&lt;&gt;"O5"),IF(SUM(COUNTIF(L3594:R3594,"Y"),COUNTIF(L3594:R3594,"N"))=0,"V","I"),IF(COUNTIF(L3594:R3594,"Y"),"V","I"))="V"),"Valid","Invalid")," ")</f>
        <v xml:space="preserve"> </v>
      </c>
      <c r="U3594"/>
    </row>
    <row r="3595" spans="2:21" x14ac:dyDescent="0.35">
      <c r="B3595" s="50"/>
      <c r="C3595" s="65"/>
      <c r="D3595" s="36"/>
      <c r="E3595" s="64"/>
      <c r="F3595" s="60"/>
      <c r="G3595" s="34"/>
      <c r="H3595" s="34"/>
      <c r="I3595" s="34"/>
      <c r="J3595" s="34"/>
      <c r="K3595" s="34"/>
      <c r="L3595" s="34"/>
      <c r="M3595" s="34"/>
      <c r="N3595" s="34"/>
      <c r="O3595" s="34"/>
      <c r="P3595" s="34"/>
      <c r="Q3595" s="34"/>
      <c r="R3595" s="34"/>
      <c r="S3595" s="27" t="str">
        <f>IF(COUNTA(B3595:R3595)=0,"",IF(AND(COUNTIF('OMS Drop Downs'!$C$2:$C$3,'OMS Response Form (ORF)'!F3595),COUNTIF('OMS Drop Downs'!$D$2:$D$5,'OMS Response Form (ORF)'!G3595),COUNTIF('OMS Drop Downs'!$A$2:$A$5,'OMS Response Form (ORF)'!H3595),COUNTIF('OMS Drop Downs'!$B$2:$B$4,'OMS Response Form (ORF)'!I3595),COUNTIF('OMS Drop Downs'!$A$2:$A$5,'OMS Response Form (ORF)'!J3595),COUNTIF('OMS Drop Downs'!$E$2:$E$7,'OMS Response Form (ORF)'!K3595),COUNTIF('OMS Drop Downs'!$B$2:$B$4,'OMS Response Form (ORF)'!L3595),COUNTIF('OMS Drop Downs'!$B$2:$B$4,'OMS Response Form (ORF)'!M3595),COUNTIF('OMS Drop Downs'!$B$2:$B$4,'OMS Response Form (ORF)'!N3595),COUNTIF('OMS Drop Downs'!$B$2:$B$4,'OMS Response Form (ORF)'!P3595),COUNTIF('OMS Drop Downs'!$B$2:$B$4,'OMS Response Form (ORF)'!Q3595),COUNTIF('OMS Drop Downs'!$B$2:$B$4,'OMS Response Form (ORF)'!R3595)),"Complete","Incomplete"))</f>
        <v/>
      </c>
      <c r="T3595" s="28" t="str">
        <f>IF(S3595="Complete",IF(AND(NOT(ISNA(VLOOKUP(CONCATENATE(F3595,G3595,H3595,I3595,J3595,K3595),'OMS Drop Downs'!G:G,1,FALSE))),IF(AND(G3595&lt;&gt;"C3",K3595&lt;&gt;"O5"),IF(SUM(COUNTIF(L3595:R3595,"Y"),COUNTIF(L3595:R3595,"N"))=0,"V","I"),IF(COUNTIF(L3595:R3595,"Y"),"V","I"))="V"),"Valid","Invalid")," ")</f>
        <v xml:space="preserve"> </v>
      </c>
      <c r="U3595"/>
    </row>
    <row r="3596" spans="2:21" x14ac:dyDescent="0.35">
      <c r="B3596" s="50"/>
      <c r="C3596" s="65"/>
      <c r="D3596" s="36"/>
      <c r="E3596" s="64"/>
      <c r="F3596" s="60"/>
      <c r="G3596" s="34"/>
      <c r="H3596" s="34"/>
      <c r="I3596" s="34"/>
      <c r="J3596" s="34"/>
      <c r="K3596" s="34"/>
      <c r="L3596" s="34"/>
      <c r="M3596" s="34"/>
      <c r="N3596" s="34"/>
      <c r="O3596" s="34"/>
      <c r="P3596" s="34"/>
      <c r="Q3596" s="34"/>
      <c r="R3596" s="34"/>
      <c r="S3596" s="27" t="str">
        <f>IF(COUNTA(B3596:R3596)=0,"",IF(AND(COUNTIF('OMS Drop Downs'!$C$2:$C$3,'OMS Response Form (ORF)'!F3596),COUNTIF('OMS Drop Downs'!$D$2:$D$5,'OMS Response Form (ORF)'!G3596),COUNTIF('OMS Drop Downs'!$A$2:$A$5,'OMS Response Form (ORF)'!H3596),COUNTIF('OMS Drop Downs'!$B$2:$B$4,'OMS Response Form (ORF)'!I3596),COUNTIF('OMS Drop Downs'!$A$2:$A$5,'OMS Response Form (ORF)'!J3596),COUNTIF('OMS Drop Downs'!$E$2:$E$7,'OMS Response Form (ORF)'!K3596),COUNTIF('OMS Drop Downs'!$B$2:$B$4,'OMS Response Form (ORF)'!L3596),COUNTIF('OMS Drop Downs'!$B$2:$B$4,'OMS Response Form (ORF)'!M3596),COUNTIF('OMS Drop Downs'!$B$2:$B$4,'OMS Response Form (ORF)'!N3596),COUNTIF('OMS Drop Downs'!$B$2:$B$4,'OMS Response Form (ORF)'!P3596),COUNTIF('OMS Drop Downs'!$B$2:$B$4,'OMS Response Form (ORF)'!Q3596),COUNTIF('OMS Drop Downs'!$B$2:$B$4,'OMS Response Form (ORF)'!R3596)),"Complete","Incomplete"))</f>
        <v/>
      </c>
      <c r="T3596" s="28" t="str">
        <f>IF(S3596="Complete",IF(AND(NOT(ISNA(VLOOKUP(CONCATENATE(F3596,G3596,H3596,I3596,J3596,K3596),'OMS Drop Downs'!G:G,1,FALSE))),IF(AND(G3596&lt;&gt;"C3",K3596&lt;&gt;"O5"),IF(SUM(COUNTIF(L3596:R3596,"Y"),COUNTIF(L3596:R3596,"N"))=0,"V","I"),IF(COUNTIF(L3596:R3596,"Y"),"V","I"))="V"),"Valid","Invalid")," ")</f>
        <v xml:space="preserve"> </v>
      </c>
      <c r="U3596"/>
    </row>
    <row r="3597" spans="2:21" x14ac:dyDescent="0.35">
      <c r="B3597" s="50"/>
      <c r="C3597" s="65"/>
      <c r="D3597" s="36"/>
      <c r="E3597" s="64"/>
      <c r="F3597" s="60"/>
      <c r="G3597" s="34"/>
      <c r="H3597" s="34"/>
      <c r="I3597" s="34"/>
      <c r="J3597" s="34"/>
      <c r="K3597" s="34"/>
      <c r="L3597" s="34"/>
      <c r="M3597" s="34"/>
      <c r="N3597" s="34"/>
      <c r="O3597" s="34"/>
      <c r="P3597" s="34"/>
      <c r="Q3597" s="34"/>
      <c r="R3597" s="34"/>
      <c r="S3597" s="27" t="str">
        <f>IF(COUNTA(B3597:R3597)=0,"",IF(AND(COUNTIF('OMS Drop Downs'!$C$2:$C$3,'OMS Response Form (ORF)'!F3597),COUNTIF('OMS Drop Downs'!$D$2:$D$5,'OMS Response Form (ORF)'!G3597),COUNTIF('OMS Drop Downs'!$A$2:$A$5,'OMS Response Form (ORF)'!H3597),COUNTIF('OMS Drop Downs'!$B$2:$B$4,'OMS Response Form (ORF)'!I3597),COUNTIF('OMS Drop Downs'!$A$2:$A$5,'OMS Response Form (ORF)'!J3597),COUNTIF('OMS Drop Downs'!$E$2:$E$7,'OMS Response Form (ORF)'!K3597),COUNTIF('OMS Drop Downs'!$B$2:$B$4,'OMS Response Form (ORF)'!L3597),COUNTIF('OMS Drop Downs'!$B$2:$B$4,'OMS Response Form (ORF)'!M3597),COUNTIF('OMS Drop Downs'!$B$2:$B$4,'OMS Response Form (ORF)'!N3597),COUNTIF('OMS Drop Downs'!$B$2:$B$4,'OMS Response Form (ORF)'!P3597),COUNTIF('OMS Drop Downs'!$B$2:$B$4,'OMS Response Form (ORF)'!Q3597),COUNTIF('OMS Drop Downs'!$B$2:$B$4,'OMS Response Form (ORF)'!R3597)),"Complete","Incomplete"))</f>
        <v/>
      </c>
      <c r="T3597" s="28" t="str">
        <f>IF(S3597="Complete",IF(AND(NOT(ISNA(VLOOKUP(CONCATENATE(F3597,G3597,H3597,I3597,J3597,K3597),'OMS Drop Downs'!G:G,1,FALSE))),IF(AND(G3597&lt;&gt;"C3",K3597&lt;&gt;"O5"),IF(SUM(COUNTIF(L3597:R3597,"Y"),COUNTIF(L3597:R3597,"N"))=0,"V","I"),IF(COUNTIF(L3597:R3597,"Y"),"V","I"))="V"),"Valid","Invalid")," ")</f>
        <v xml:space="preserve"> </v>
      </c>
      <c r="U3597"/>
    </row>
    <row r="3598" spans="2:21" x14ac:dyDescent="0.35">
      <c r="B3598" s="50"/>
      <c r="C3598" s="65"/>
      <c r="D3598" s="36"/>
      <c r="E3598" s="64"/>
      <c r="F3598" s="60"/>
      <c r="G3598" s="34"/>
      <c r="H3598" s="34"/>
      <c r="I3598" s="34"/>
      <c r="J3598" s="34"/>
      <c r="K3598" s="34"/>
      <c r="L3598" s="34"/>
      <c r="M3598" s="34"/>
      <c r="N3598" s="34"/>
      <c r="O3598" s="34"/>
      <c r="P3598" s="34"/>
      <c r="Q3598" s="34"/>
      <c r="R3598" s="34"/>
      <c r="S3598" s="27" t="str">
        <f>IF(COUNTA(B3598:R3598)=0,"",IF(AND(COUNTIF('OMS Drop Downs'!$C$2:$C$3,'OMS Response Form (ORF)'!F3598),COUNTIF('OMS Drop Downs'!$D$2:$D$5,'OMS Response Form (ORF)'!G3598),COUNTIF('OMS Drop Downs'!$A$2:$A$5,'OMS Response Form (ORF)'!H3598),COUNTIF('OMS Drop Downs'!$B$2:$B$4,'OMS Response Form (ORF)'!I3598),COUNTIF('OMS Drop Downs'!$A$2:$A$5,'OMS Response Form (ORF)'!J3598),COUNTIF('OMS Drop Downs'!$E$2:$E$7,'OMS Response Form (ORF)'!K3598),COUNTIF('OMS Drop Downs'!$B$2:$B$4,'OMS Response Form (ORF)'!L3598),COUNTIF('OMS Drop Downs'!$B$2:$B$4,'OMS Response Form (ORF)'!M3598),COUNTIF('OMS Drop Downs'!$B$2:$B$4,'OMS Response Form (ORF)'!N3598),COUNTIF('OMS Drop Downs'!$B$2:$B$4,'OMS Response Form (ORF)'!P3598),COUNTIF('OMS Drop Downs'!$B$2:$B$4,'OMS Response Form (ORF)'!Q3598),COUNTIF('OMS Drop Downs'!$B$2:$B$4,'OMS Response Form (ORF)'!R3598)),"Complete","Incomplete"))</f>
        <v/>
      </c>
      <c r="T3598" s="28" t="str">
        <f>IF(S3598="Complete",IF(AND(NOT(ISNA(VLOOKUP(CONCATENATE(F3598,G3598,H3598,I3598,J3598,K3598),'OMS Drop Downs'!G:G,1,FALSE))),IF(AND(G3598&lt;&gt;"C3",K3598&lt;&gt;"O5"),IF(SUM(COUNTIF(L3598:R3598,"Y"),COUNTIF(L3598:R3598,"N"))=0,"V","I"),IF(COUNTIF(L3598:R3598,"Y"),"V","I"))="V"),"Valid","Invalid")," ")</f>
        <v xml:space="preserve"> </v>
      </c>
      <c r="U3598"/>
    </row>
    <row r="3599" spans="2:21" x14ac:dyDescent="0.35">
      <c r="B3599" s="50"/>
      <c r="C3599" s="65"/>
      <c r="D3599" s="36"/>
      <c r="E3599" s="64"/>
      <c r="F3599" s="60"/>
      <c r="G3599" s="34"/>
      <c r="H3599" s="34"/>
      <c r="I3599" s="34"/>
      <c r="J3599" s="34"/>
      <c r="K3599" s="34"/>
      <c r="L3599" s="34"/>
      <c r="M3599" s="34"/>
      <c r="N3599" s="34"/>
      <c r="O3599" s="34"/>
      <c r="P3599" s="34"/>
      <c r="Q3599" s="34"/>
      <c r="R3599" s="34"/>
      <c r="S3599" s="27" t="str">
        <f>IF(COUNTA(B3599:R3599)=0,"",IF(AND(COUNTIF('OMS Drop Downs'!$C$2:$C$3,'OMS Response Form (ORF)'!F3599),COUNTIF('OMS Drop Downs'!$D$2:$D$5,'OMS Response Form (ORF)'!G3599),COUNTIF('OMS Drop Downs'!$A$2:$A$5,'OMS Response Form (ORF)'!H3599),COUNTIF('OMS Drop Downs'!$B$2:$B$4,'OMS Response Form (ORF)'!I3599),COUNTIF('OMS Drop Downs'!$A$2:$A$5,'OMS Response Form (ORF)'!J3599),COUNTIF('OMS Drop Downs'!$E$2:$E$7,'OMS Response Form (ORF)'!K3599),COUNTIF('OMS Drop Downs'!$B$2:$B$4,'OMS Response Form (ORF)'!L3599),COUNTIF('OMS Drop Downs'!$B$2:$B$4,'OMS Response Form (ORF)'!M3599),COUNTIF('OMS Drop Downs'!$B$2:$B$4,'OMS Response Form (ORF)'!N3599),COUNTIF('OMS Drop Downs'!$B$2:$B$4,'OMS Response Form (ORF)'!P3599),COUNTIF('OMS Drop Downs'!$B$2:$B$4,'OMS Response Form (ORF)'!Q3599),COUNTIF('OMS Drop Downs'!$B$2:$B$4,'OMS Response Form (ORF)'!R3599)),"Complete","Incomplete"))</f>
        <v/>
      </c>
      <c r="T3599" s="28" t="str">
        <f>IF(S3599="Complete",IF(AND(NOT(ISNA(VLOOKUP(CONCATENATE(F3599,G3599,H3599,I3599,J3599,K3599),'OMS Drop Downs'!G:G,1,FALSE))),IF(AND(G3599&lt;&gt;"C3",K3599&lt;&gt;"O5"),IF(SUM(COUNTIF(L3599:R3599,"Y"),COUNTIF(L3599:R3599,"N"))=0,"V","I"),IF(COUNTIF(L3599:R3599,"Y"),"V","I"))="V"),"Valid","Invalid")," ")</f>
        <v xml:space="preserve"> </v>
      </c>
      <c r="U3599"/>
    </row>
    <row r="3600" spans="2:21" x14ac:dyDescent="0.35">
      <c r="B3600" s="50"/>
      <c r="C3600" s="65"/>
      <c r="D3600" s="36"/>
      <c r="E3600" s="64"/>
      <c r="F3600" s="60"/>
      <c r="G3600" s="34"/>
      <c r="H3600" s="34"/>
      <c r="I3600" s="34"/>
      <c r="J3600" s="34"/>
      <c r="K3600" s="34"/>
      <c r="L3600" s="34"/>
      <c r="M3600" s="34"/>
      <c r="N3600" s="34"/>
      <c r="O3600" s="34"/>
      <c r="P3600" s="34"/>
      <c r="Q3600" s="34"/>
      <c r="R3600" s="34"/>
      <c r="S3600" s="27" t="str">
        <f>IF(COUNTA(B3600:R3600)=0,"",IF(AND(COUNTIF('OMS Drop Downs'!$C$2:$C$3,'OMS Response Form (ORF)'!F3600),COUNTIF('OMS Drop Downs'!$D$2:$D$5,'OMS Response Form (ORF)'!G3600),COUNTIF('OMS Drop Downs'!$A$2:$A$5,'OMS Response Form (ORF)'!H3600),COUNTIF('OMS Drop Downs'!$B$2:$B$4,'OMS Response Form (ORF)'!I3600),COUNTIF('OMS Drop Downs'!$A$2:$A$5,'OMS Response Form (ORF)'!J3600),COUNTIF('OMS Drop Downs'!$E$2:$E$7,'OMS Response Form (ORF)'!K3600),COUNTIF('OMS Drop Downs'!$B$2:$B$4,'OMS Response Form (ORF)'!L3600),COUNTIF('OMS Drop Downs'!$B$2:$B$4,'OMS Response Form (ORF)'!M3600),COUNTIF('OMS Drop Downs'!$B$2:$B$4,'OMS Response Form (ORF)'!N3600),COUNTIF('OMS Drop Downs'!$B$2:$B$4,'OMS Response Form (ORF)'!P3600),COUNTIF('OMS Drop Downs'!$B$2:$B$4,'OMS Response Form (ORF)'!Q3600),COUNTIF('OMS Drop Downs'!$B$2:$B$4,'OMS Response Form (ORF)'!R3600)),"Complete","Incomplete"))</f>
        <v/>
      </c>
      <c r="T3600" s="28" t="str">
        <f>IF(S3600="Complete",IF(AND(NOT(ISNA(VLOOKUP(CONCATENATE(F3600,G3600,H3600,I3600,J3600,K3600),'OMS Drop Downs'!G:G,1,FALSE))),IF(AND(G3600&lt;&gt;"C3",K3600&lt;&gt;"O5"),IF(SUM(COUNTIF(L3600:R3600,"Y"),COUNTIF(L3600:R3600,"N"))=0,"V","I"),IF(COUNTIF(L3600:R3600,"Y"),"V","I"))="V"),"Valid","Invalid")," ")</f>
        <v xml:space="preserve"> </v>
      </c>
      <c r="U3600"/>
    </row>
    <row r="3601" spans="2:21" x14ac:dyDescent="0.35">
      <c r="B3601" s="50"/>
      <c r="C3601" s="65"/>
      <c r="D3601" s="36"/>
      <c r="E3601" s="64"/>
      <c r="F3601" s="60"/>
      <c r="G3601" s="34"/>
      <c r="H3601" s="34"/>
      <c r="I3601" s="34"/>
      <c r="J3601" s="34"/>
      <c r="K3601" s="34"/>
      <c r="L3601" s="34"/>
      <c r="M3601" s="34"/>
      <c r="N3601" s="34"/>
      <c r="O3601" s="34"/>
      <c r="P3601" s="34"/>
      <c r="Q3601" s="34"/>
      <c r="R3601" s="34"/>
      <c r="S3601" s="27" t="str">
        <f>IF(COUNTA(B3601:R3601)=0,"",IF(AND(COUNTIF('OMS Drop Downs'!$C$2:$C$3,'OMS Response Form (ORF)'!F3601),COUNTIF('OMS Drop Downs'!$D$2:$D$5,'OMS Response Form (ORF)'!G3601),COUNTIF('OMS Drop Downs'!$A$2:$A$5,'OMS Response Form (ORF)'!H3601),COUNTIF('OMS Drop Downs'!$B$2:$B$4,'OMS Response Form (ORF)'!I3601),COUNTIF('OMS Drop Downs'!$A$2:$A$5,'OMS Response Form (ORF)'!J3601),COUNTIF('OMS Drop Downs'!$E$2:$E$7,'OMS Response Form (ORF)'!K3601),COUNTIF('OMS Drop Downs'!$B$2:$B$4,'OMS Response Form (ORF)'!L3601),COUNTIF('OMS Drop Downs'!$B$2:$B$4,'OMS Response Form (ORF)'!M3601),COUNTIF('OMS Drop Downs'!$B$2:$B$4,'OMS Response Form (ORF)'!N3601),COUNTIF('OMS Drop Downs'!$B$2:$B$4,'OMS Response Form (ORF)'!P3601),COUNTIF('OMS Drop Downs'!$B$2:$B$4,'OMS Response Form (ORF)'!Q3601),COUNTIF('OMS Drop Downs'!$B$2:$B$4,'OMS Response Form (ORF)'!R3601)),"Complete","Incomplete"))</f>
        <v/>
      </c>
      <c r="T3601" s="28" t="str">
        <f>IF(S3601="Complete",IF(AND(NOT(ISNA(VLOOKUP(CONCATENATE(F3601,G3601,H3601,I3601,J3601,K3601),'OMS Drop Downs'!G:G,1,FALSE))),IF(AND(G3601&lt;&gt;"C3",K3601&lt;&gt;"O5"),IF(SUM(COUNTIF(L3601:R3601,"Y"),COUNTIF(L3601:R3601,"N"))=0,"V","I"),IF(COUNTIF(L3601:R3601,"Y"),"V","I"))="V"),"Valid","Invalid")," ")</f>
        <v xml:space="preserve"> </v>
      </c>
      <c r="U3601"/>
    </row>
    <row r="3602" spans="2:21" x14ac:dyDescent="0.35">
      <c r="B3602" s="50"/>
      <c r="C3602" s="65"/>
      <c r="D3602" s="36"/>
      <c r="E3602" s="64"/>
      <c r="F3602" s="60"/>
      <c r="G3602" s="34"/>
      <c r="H3602" s="34"/>
      <c r="I3602" s="34"/>
      <c r="J3602" s="34"/>
      <c r="K3602" s="34"/>
      <c r="L3602" s="34"/>
      <c r="M3602" s="34"/>
      <c r="N3602" s="34"/>
      <c r="O3602" s="34"/>
      <c r="P3602" s="34"/>
      <c r="Q3602" s="34"/>
      <c r="R3602" s="34"/>
      <c r="S3602" s="27" t="str">
        <f>IF(COUNTA(B3602:R3602)=0,"",IF(AND(COUNTIF('OMS Drop Downs'!$C$2:$C$3,'OMS Response Form (ORF)'!F3602),COUNTIF('OMS Drop Downs'!$D$2:$D$5,'OMS Response Form (ORF)'!G3602),COUNTIF('OMS Drop Downs'!$A$2:$A$5,'OMS Response Form (ORF)'!H3602),COUNTIF('OMS Drop Downs'!$B$2:$B$4,'OMS Response Form (ORF)'!I3602),COUNTIF('OMS Drop Downs'!$A$2:$A$5,'OMS Response Form (ORF)'!J3602),COUNTIF('OMS Drop Downs'!$E$2:$E$7,'OMS Response Form (ORF)'!K3602),COUNTIF('OMS Drop Downs'!$B$2:$B$4,'OMS Response Form (ORF)'!L3602),COUNTIF('OMS Drop Downs'!$B$2:$B$4,'OMS Response Form (ORF)'!M3602),COUNTIF('OMS Drop Downs'!$B$2:$B$4,'OMS Response Form (ORF)'!N3602),COUNTIF('OMS Drop Downs'!$B$2:$B$4,'OMS Response Form (ORF)'!P3602),COUNTIF('OMS Drop Downs'!$B$2:$B$4,'OMS Response Form (ORF)'!Q3602),COUNTIF('OMS Drop Downs'!$B$2:$B$4,'OMS Response Form (ORF)'!R3602)),"Complete","Incomplete"))</f>
        <v/>
      </c>
      <c r="T3602" s="28" t="str">
        <f>IF(S3602="Complete",IF(AND(NOT(ISNA(VLOOKUP(CONCATENATE(F3602,G3602,H3602,I3602,J3602,K3602),'OMS Drop Downs'!G:G,1,FALSE))),IF(AND(G3602&lt;&gt;"C3",K3602&lt;&gt;"O5"),IF(SUM(COUNTIF(L3602:R3602,"Y"),COUNTIF(L3602:R3602,"N"))=0,"V","I"),IF(COUNTIF(L3602:R3602,"Y"),"V","I"))="V"),"Valid","Invalid")," ")</f>
        <v xml:space="preserve"> </v>
      </c>
      <c r="U3602"/>
    </row>
    <row r="3603" spans="2:21" x14ac:dyDescent="0.35">
      <c r="B3603" s="50"/>
      <c r="C3603" s="65"/>
      <c r="D3603" s="36"/>
      <c r="E3603" s="64"/>
      <c r="F3603" s="60"/>
      <c r="G3603" s="34"/>
      <c r="H3603" s="34"/>
      <c r="I3603" s="34"/>
      <c r="J3603" s="34"/>
      <c r="K3603" s="34"/>
      <c r="L3603" s="34"/>
      <c r="M3603" s="34"/>
      <c r="N3603" s="34"/>
      <c r="O3603" s="34"/>
      <c r="P3603" s="34"/>
      <c r="Q3603" s="34"/>
      <c r="R3603" s="34"/>
      <c r="S3603" s="27" t="str">
        <f>IF(COUNTA(B3603:R3603)=0,"",IF(AND(COUNTIF('OMS Drop Downs'!$C$2:$C$3,'OMS Response Form (ORF)'!F3603),COUNTIF('OMS Drop Downs'!$D$2:$D$5,'OMS Response Form (ORF)'!G3603),COUNTIF('OMS Drop Downs'!$A$2:$A$5,'OMS Response Form (ORF)'!H3603),COUNTIF('OMS Drop Downs'!$B$2:$B$4,'OMS Response Form (ORF)'!I3603),COUNTIF('OMS Drop Downs'!$A$2:$A$5,'OMS Response Form (ORF)'!J3603),COUNTIF('OMS Drop Downs'!$E$2:$E$7,'OMS Response Form (ORF)'!K3603),COUNTIF('OMS Drop Downs'!$B$2:$B$4,'OMS Response Form (ORF)'!L3603),COUNTIF('OMS Drop Downs'!$B$2:$B$4,'OMS Response Form (ORF)'!M3603),COUNTIF('OMS Drop Downs'!$B$2:$B$4,'OMS Response Form (ORF)'!N3603),COUNTIF('OMS Drop Downs'!$B$2:$B$4,'OMS Response Form (ORF)'!P3603),COUNTIF('OMS Drop Downs'!$B$2:$B$4,'OMS Response Form (ORF)'!Q3603),COUNTIF('OMS Drop Downs'!$B$2:$B$4,'OMS Response Form (ORF)'!R3603)),"Complete","Incomplete"))</f>
        <v/>
      </c>
      <c r="T3603" s="28" t="str">
        <f>IF(S3603="Complete",IF(AND(NOT(ISNA(VLOOKUP(CONCATENATE(F3603,G3603,H3603,I3603,J3603,K3603),'OMS Drop Downs'!G:G,1,FALSE))),IF(AND(G3603&lt;&gt;"C3",K3603&lt;&gt;"O5"),IF(SUM(COUNTIF(L3603:R3603,"Y"),COUNTIF(L3603:R3603,"N"))=0,"V","I"),IF(COUNTIF(L3603:R3603,"Y"),"V","I"))="V"),"Valid","Invalid")," ")</f>
        <v xml:space="preserve"> </v>
      </c>
      <c r="U3603"/>
    </row>
    <row r="3604" spans="2:21" x14ac:dyDescent="0.35">
      <c r="B3604" s="50"/>
      <c r="C3604" s="65"/>
      <c r="D3604" s="36"/>
      <c r="E3604" s="64"/>
      <c r="F3604" s="60"/>
      <c r="G3604" s="34"/>
      <c r="H3604" s="34"/>
      <c r="I3604" s="34"/>
      <c r="J3604" s="34"/>
      <c r="K3604" s="34"/>
      <c r="L3604" s="34"/>
      <c r="M3604" s="34"/>
      <c r="N3604" s="34"/>
      <c r="O3604" s="34"/>
      <c r="P3604" s="34"/>
      <c r="Q3604" s="34"/>
      <c r="R3604" s="34"/>
      <c r="S3604" s="27" t="str">
        <f>IF(COUNTA(B3604:R3604)=0,"",IF(AND(COUNTIF('OMS Drop Downs'!$C$2:$C$3,'OMS Response Form (ORF)'!F3604),COUNTIF('OMS Drop Downs'!$D$2:$D$5,'OMS Response Form (ORF)'!G3604),COUNTIF('OMS Drop Downs'!$A$2:$A$5,'OMS Response Form (ORF)'!H3604),COUNTIF('OMS Drop Downs'!$B$2:$B$4,'OMS Response Form (ORF)'!I3604),COUNTIF('OMS Drop Downs'!$A$2:$A$5,'OMS Response Form (ORF)'!J3604),COUNTIF('OMS Drop Downs'!$E$2:$E$7,'OMS Response Form (ORF)'!K3604),COUNTIF('OMS Drop Downs'!$B$2:$B$4,'OMS Response Form (ORF)'!L3604),COUNTIF('OMS Drop Downs'!$B$2:$B$4,'OMS Response Form (ORF)'!M3604),COUNTIF('OMS Drop Downs'!$B$2:$B$4,'OMS Response Form (ORF)'!N3604),COUNTIF('OMS Drop Downs'!$B$2:$B$4,'OMS Response Form (ORF)'!P3604),COUNTIF('OMS Drop Downs'!$B$2:$B$4,'OMS Response Form (ORF)'!Q3604),COUNTIF('OMS Drop Downs'!$B$2:$B$4,'OMS Response Form (ORF)'!R3604)),"Complete","Incomplete"))</f>
        <v/>
      </c>
      <c r="T3604" s="28" t="str">
        <f>IF(S3604="Complete",IF(AND(NOT(ISNA(VLOOKUP(CONCATENATE(F3604,G3604,H3604,I3604,J3604,K3604),'OMS Drop Downs'!G:G,1,FALSE))),IF(AND(G3604&lt;&gt;"C3",K3604&lt;&gt;"O5"),IF(SUM(COUNTIF(L3604:R3604,"Y"),COUNTIF(L3604:R3604,"N"))=0,"V","I"),IF(COUNTIF(L3604:R3604,"Y"),"V","I"))="V"),"Valid","Invalid")," ")</f>
        <v xml:space="preserve"> </v>
      </c>
      <c r="U3604"/>
    </row>
    <row r="3605" spans="2:21" x14ac:dyDescent="0.35">
      <c r="B3605" s="50"/>
      <c r="C3605" s="65"/>
      <c r="D3605" s="36"/>
      <c r="E3605" s="64"/>
      <c r="F3605" s="60"/>
      <c r="G3605" s="34"/>
      <c r="H3605" s="34"/>
      <c r="I3605" s="34"/>
      <c r="J3605" s="34"/>
      <c r="K3605" s="34"/>
      <c r="L3605" s="34"/>
      <c r="M3605" s="34"/>
      <c r="N3605" s="34"/>
      <c r="O3605" s="34"/>
      <c r="P3605" s="34"/>
      <c r="Q3605" s="34"/>
      <c r="R3605" s="34"/>
      <c r="S3605" s="27" t="str">
        <f>IF(COUNTA(B3605:R3605)=0,"",IF(AND(COUNTIF('OMS Drop Downs'!$C$2:$C$3,'OMS Response Form (ORF)'!F3605),COUNTIF('OMS Drop Downs'!$D$2:$D$5,'OMS Response Form (ORF)'!G3605),COUNTIF('OMS Drop Downs'!$A$2:$A$5,'OMS Response Form (ORF)'!H3605),COUNTIF('OMS Drop Downs'!$B$2:$B$4,'OMS Response Form (ORF)'!I3605),COUNTIF('OMS Drop Downs'!$A$2:$A$5,'OMS Response Form (ORF)'!J3605),COUNTIF('OMS Drop Downs'!$E$2:$E$7,'OMS Response Form (ORF)'!K3605),COUNTIF('OMS Drop Downs'!$B$2:$B$4,'OMS Response Form (ORF)'!L3605),COUNTIF('OMS Drop Downs'!$B$2:$B$4,'OMS Response Form (ORF)'!M3605),COUNTIF('OMS Drop Downs'!$B$2:$B$4,'OMS Response Form (ORF)'!N3605),COUNTIF('OMS Drop Downs'!$B$2:$B$4,'OMS Response Form (ORF)'!P3605),COUNTIF('OMS Drop Downs'!$B$2:$B$4,'OMS Response Form (ORF)'!Q3605),COUNTIF('OMS Drop Downs'!$B$2:$B$4,'OMS Response Form (ORF)'!R3605)),"Complete","Incomplete"))</f>
        <v/>
      </c>
      <c r="T3605" s="28" t="str">
        <f>IF(S3605="Complete",IF(AND(NOT(ISNA(VLOOKUP(CONCATENATE(F3605,G3605,H3605,I3605,J3605,K3605),'OMS Drop Downs'!G:G,1,FALSE))),IF(AND(G3605&lt;&gt;"C3",K3605&lt;&gt;"O5"),IF(SUM(COUNTIF(L3605:R3605,"Y"),COUNTIF(L3605:R3605,"N"))=0,"V","I"),IF(COUNTIF(L3605:R3605,"Y"),"V","I"))="V"),"Valid","Invalid")," ")</f>
        <v xml:space="preserve"> </v>
      </c>
      <c r="U3605"/>
    </row>
    <row r="3606" spans="2:21" x14ac:dyDescent="0.35">
      <c r="B3606" s="50"/>
      <c r="C3606" s="65"/>
      <c r="D3606" s="36"/>
      <c r="E3606" s="64"/>
      <c r="F3606" s="60"/>
      <c r="G3606" s="34"/>
      <c r="H3606" s="34"/>
      <c r="I3606" s="34"/>
      <c r="J3606" s="34"/>
      <c r="K3606" s="34"/>
      <c r="L3606" s="34"/>
      <c r="M3606" s="34"/>
      <c r="N3606" s="34"/>
      <c r="O3606" s="34"/>
      <c r="P3606" s="34"/>
      <c r="Q3606" s="34"/>
      <c r="R3606" s="34"/>
      <c r="S3606" s="27" t="str">
        <f>IF(COUNTA(B3606:R3606)=0,"",IF(AND(COUNTIF('OMS Drop Downs'!$C$2:$C$3,'OMS Response Form (ORF)'!F3606),COUNTIF('OMS Drop Downs'!$D$2:$D$5,'OMS Response Form (ORF)'!G3606),COUNTIF('OMS Drop Downs'!$A$2:$A$5,'OMS Response Form (ORF)'!H3606),COUNTIF('OMS Drop Downs'!$B$2:$B$4,'OMS Response Form (ORF)'!I3606),COUNTIF('OMS Drop Downs'!$A$2:$A$5,'OMS Response Form (ORF)'!J3606),COUNTIF('OMS Drop Downs'!$E$2:$E$7,'OMS Response Form (ORF)'!K3606),COUNTIF('OMS Drop Downs'!$B$2:$B$4,'OMS Response Form (ORF)'!L3606),COUNTIF('OMS Drop Downs'!$B$2:$B$4,'OMS Response Form (ORF)'!M3606),COUNTIF('OMS Drop Downs'!$B$2:$B$4,'OMS Response Form (ORF)'!N3606),COUNTIF('OMS Drop Downs'!$B$2:$B$4,'OMS Response Form (ORF)'!P3606),COUNTIF('OMS Drop Downs'!$B$2:$B$4,'OMS Response Form (ORF)'!Q3606),COUNTIF('OMS Drop Downs'!$B$2:$B$4,'OMS Response Form (ORF)'!R3606)),"Complete","Incomplete"))</f>
        <v/>
      </c>
      <c r="T3606" s="28" t="str">
        <f>IF(S3606="Complete",IF(AND(NOT(ISNA(VLOOKUP(CONCATENATE(F3606,G3606,H3606,I3606,J3606,K3606),'OMS Drop Downs'!G:G,1,FALSE))),IF(AND(G3606&lt;&gt;"C3",K3606&lt;&gt;"O5"),IF(SUM(COUNTIF(L3606:R3606,"Y"),COUNTIF(L3606:R3606,"N"))=0,"V","I"),IF(COUNTIF(L3606:R3606,"Y"),"V","I"))="V"),"Valid","Invalid")," ")</f>
        <v xml:space="preserve"> </v>
      </c>
      <c r="U3606"/>
    </row>
    <row r="3607" spans="2:21" x14ac:dyDescent="0.35">
      <c r="B3607" s="50"/>
      <c r="C3607" s="65"/>
      <c r="D3607" s="36"/>
      <c r="E3607" s="64"/>
      <c r="F3607" s="60"/>
      <c r="G3607" s="34"/>
      <c r="H3607" s="34"/>
      <c r="I3607" s="34"/>
      <c r="J3607" s="34"/>
      <c r="K3607" s="34"/>
      <c r="L3607" s="34"/>
      <c r="M3607" s="34"/>
      <c r="N3607" s="34"/>
      <c r="O3607" s="34"/>
      <c r="P3607" s="34"/>
      <c r="Q3607" s="34"/>
      <c r="R3607" s="34"/>
      <c r="S3607" s="27" t="str">
        <f>IF(COUNTA(B3607:R3607)=0,"",IF(AND(COUNTIF('OMS Drop Downs'!$C$2:$C$3,'OMS Response Form (ORF)'!F3607),COUNTIF('OMS Drop Downs'!$D$2:$D$5,'OMS Response Form (ORF)'!G3607),COUNTIF('OMS Drop Downs'!$A$2:$A$5,'OMS Response Form (ORF)'!H3607),COUNTIF('OMS Drop Downs'!$B$2:$B$4,'OMS Response Form (ORF)'!I3607),COUNTIF('OMS Drop Downs'!$A$2:$A$5,'OMS Response Form (ORF)'!J3607),COUNTIF('OMS Drop Downs'!$E$2:$E$7,'OMS Response Form (ORF)'!K3607),COUNTIF('OMS Drop Downs'!$B$2:$B$4,'OMS Response Form (ORF)'!L3607),COUNTIF('OMS Drop Downs'!$B$2:$B$4,'OMS Response Form (ORF)'!M3607),COUNTIF('OMS Drop Downs'!$B$2:$B$4,'OMS Response Form (ORF)'!N3607),COUNTIF('OMS Drop Downs'!$B$2:$B$4,'OMS Response Form (ORF)'!P3607),COUNTIF('OMS Drop Downs'!$B$2:$B$4,'OMS Response Form (ORF)'!Q3607),COUNTIF('OMS Drop Downs'!$B$2:$B$4,'OMS Response Form (ORF)'!R3607)),"Complete","Incomplete"))</f>
        <v/>
      </c>
      <c r="T3607" s="28" t="str">
        <f>IF(S3607="Complete",IF(AND(NOT(ISNA(VLOOKUP(CONCATENATE(F3607,G3607,H3607,I3607,J3607,K3607),'OMS Drop Downs'!G:G,1,FALSE))),IF(AND(G3607&lt;&gt;"C3",K3607&lt;&gt;"O5"),IF(SUM(COUNTIF(L3607:R3607,"Y"),COUNTIF(L3607:R3607,"N"))=0,"V","I"),IF(COUNTIF(L3607:R3607,"Y"),"V","I"))="V"),"Valid","Invalid")," ")</f>
        <v xml:space="preserve"> </v>
      </c>
      <c r="U3607"/>
    </row>
    <row r="3608" spans="2:21" x14ac:dyDescent="0.35">
      <c r="B3608" s="50"/>
      <c r="C3608" s="65"/>
      <c r="D3608" s="36"/>
      <c r="E3608" s="64"/>
      <c r="F3608" s="60"/>
      <c r="G3608" s="34"/>
      <c r="H3608" s="34"/>
      <c r="I3608" s="34"/>
      <c r="J3608" s="34"/>
      <c r="K3608" s="34"/>
      <c r="L3608" s="34"/>
      <c r="M3608" s="34"/>
      <c r="N3608" s="34"/>
      <c r="O3608" s="34"/>
      <c r="P3608" s="34"/>
      <c r="Q3608" s="34"/>
      <c r="R3608" s="34"/>
      <c r="S3608" s="27" t="str">
        <f>IF(COUNTA(B3608:R3608)=0,"",IF(AND(COUNTIF('OMS Drop Downs'!$C$2:$C$3,'OMS Response Form (ORF)'!F3608),COUNTIF('OMS Drop Downs'!$D$2:$D$5,'OMS Response Form (ORF)'!G3608),COUNTIF('OMS Drop Downs'!$A$2:$A$5,'OMS Response Form (ORF)'!H3608),COUNTIF('OMS Drop Downs'!$B$2:$B$4,'OMS Response Form (ORF)'!I3608),COUNTIF('OMS Drop Downs'!$A$2:$A$5,'OMS Response Form (ORF)'!J3608),COUNTIF('OMS Drop Downs'!$E$2:$E$7,'OMS Response Form (ORF)'!K3608),COUNTIF('OMS Drop Downs'!$B$2:$B$4,'OMS Response Form (ORF)'!L3608),COUNTIF('OMS Drop Downs'!$B$2:$B$4,'OMS Response Form (ORF)'!M3608),COUNTIF('OMS Drop Downs'!$B$2:$B$4,'OMS Response Form (ORF)'!N3608),COUNTIF('OMS Drop Downs'!$B$2:$B$4,'OMS Response Form (ORF)'!P3608),COUNTIF('OMS Drop Downs'!$B$2:$B$4,'OMS Response Form (ORF)'!Q3608),COUNTIF('OMS Drop Downs'!$B$2:$B$4,'OMS Response Form (ORF)'!R3608)),"Complete","Incomplete"))</f>
        <v/>
      </c>
      <c r="T3608" s="28" t="str">
        <f>IF(S3608="Complete",IF(AND(NOT(ISNA(VLOOKUP(CONCATENATE(F3608,G3608,H3608,I3608,J3608,K3608),'OMS Drop Downs'!G:G,1,FALSE))),IF(AND(G3608&lt;&gt;"C3",K3608&lt;&gt;"O5"),IF(SUM(COUNTIF(L3608:R3608,"Y"),COUNTIF(L3608:R3608,"N"))=0,"V","I"),IF(COUNTIF(L3608:R3608,"Y"),"V","I"))="V"),"Valid","Invalid")," ")</f>
        <v xml:space="preserve"> </v>
      </c>
      <c r="U3608"/>
    </row>
    <row r="3609" spans="2:21" x14ac:dyDescent="0.35">
      <c r="B3609" s="50"/>
      <c r="C3609" s="65"/>
      <c r="D3609" s="36"/>
      <c r="E3609" s="64"/>
      <c r="F3609" s="60"/>
      <c r="G3609" s="34"/>
      <c r="H3609" s="34"/>
      <c r="I3609" s="34"/>
      <c r="J3609" s="34"/>
      <c r="K3609" s="34"/>
      <c r="L3609" s="34"/>
      <c r="M3609" s="34"/>
      <c r="N3609" s="34"/>
      <c r="O3609" s="34"/>
      <c r="P3609" s="34"/>
      <c r="Q3609" s="34"/>
      <c r="R3609" s="34"/>
      <c r="S3609" s="27" t="str">
        <f>IF(COUNTA(B3609:R3609)=0,"",IF(AND(COUNTIF('OMS Drop Downs'!$C$2:$C$3,'OMS Response Form (ORF)'!F3609),COUNTIF('OMS Drop Downs'!$D$2:$D$5,'OMS Response Form (ORF)'!G3609),COUNTIF('OMS Drop Downs'!$A$2:$A$5,'OMS Response Form (ORF)'!H3609),COUNTIF('OMS Drop Downs'!$B$2:$B$4,'OMS Response Form (ORF)'!I3609),COUNTIF('OMS Drop Downs'!$A$2:$A$5,'OMS Response Form (ORF)'!J3609),COUNTIF('OMS Drop Downs'!$E$2:$E$7,'OMS Response Form (ORF)'!K3609),COUNTIF('OMS Drop Downs'!$B$2:$B$4,'OMS Response Form (ORF)'!L3609),COUNTIF('OMS Drop Downs'!$B$2:$B$4,'OMS Response Form (ORF)'!M3609),COUNTIF('OMS Drop Downs'!$B$2:$B$4,'OMS Response Form (ORF)'!N3609),COUNTIF('OMS Drop Downs'!$B$2:$B$4,'OMS Response Form (ORF)'!P3609),COUNTIF('OMS Drop Downs'!$B$2:$B$4,'OMS Response Form (ORF)'!Q3609),COUNTIF('OMS Drop Downs'!$B$2:$B$4,'OMS Response Form (ORF)'!R3609)),"Complete","Incomplete"))</f>
        <v/>
      </c>
      <c r="T3609" s="28" t="str">
        <f>IF(S3609="Complete",IF(AND(NOT(ISNA(VLOOKUP(CONCATENATE(F3609,G3609,H3609,I3609,J3609,K3609),'OMS Drop Downs'!G:G,1,FALSE))),IF(AND(G3609&lt;&gt;"C3",K3609&lt;&gt;"O5"),IF(SUM(COUNTIF(L3609:R3609,"Y"),COUNTIF(L3609:R3609,"N"))=0,"V","I"),IF(COUNTIF(L3609:R3609,"Y"),"V","I"))="V"),"Valid","Invalid")," ")</f>
        <v xml:space="preserve"> </v>
      </c>
      <c r="U3609"/>
    </row>
    <row r="3610" spans="2:21" x14ac:dyDescent="0.35">
      <c r="B3610" s="50"/>
      <c r="C3610" s="65"/>
      <c r="D3610" s="36"/>
      <c r="E3610" s="64"/>
      <c r="F3610" s="60"/>
      <c r="G3610" s="34"/>
      <c r="H3610" s="34"/>
      <c r="I3610" s="34"/>
      <c r="J3610" s="34"/>
      <c r="K3610" s="34"/>
      <c r="L3610" s="34"/>
      <c r="M3610" s="34"/>
      <c r="N3610" s="34"/>
      <c r="O3610" s="34"/>
      <c r="P3610" s="34"/>
      <c r="Q3610" s="34"/>
      <c r="R3610" s="34"/>
      <c r="S3610" s="27" t="str">
        <f>IF(COUNTA(B3610:R3610)=0,"",IF(AND(COUNTIF('OMS Drop Downs'!$C$2:$C$3,'OMS Response Form (ORF)'!F3610),COUNTIF('OMS Drop Downs'!$D$2:$D$5,'OMS Response Form (ORF)'!G3610),COUNTIF('OMS Drop Downs'!$A$2:$A$5,'OMS Response Form (ORF)'!H3610),COUNTIF('OMS Drop Downs'!$B$2:$B$4,'OMS Response Form (ORF)'!I3610),COUNTIF('OMS Drop Downs'!$A$2:$A$5,'OMS Response Form (ORF)'!J3610),COUNTIF('OMS Drop Downs'!$E$2:$E$7,'OMS Response Form (ORF)'!K3610),COUNTIF('OMS Drop Downs'!$B$2:$B$4,'OMS Response Form (ORF)'!L3610),COUNTIF('OMS Drop Downs'!$B$2:$B$4,'OMS Response Form (ORF)'!M3610),COUNTIF('OMS Drop Downs'!$B$2:$B$4,'OMS Response Form (ORF)'!N3610),COUNTIF('OMS Drop Downs'!$B$2:$B$4,'OMS Response Form (ORF)'!P3610),COUNTIF('OMS Drop Downs'!$B$2:$B$4,'OMS Response Form (ORF)'!Q3610),COUNTIF('OMS Drop Downs'!$B$2:$B$4,'OMS Response Form (ORF)'!R3610)),"Complete","Incomplete"))</f>
        <v/>
      </c>
      <c r="T3610" s="28" t="str">
        <f>IF(S3610="Complete",IF(AND(NOT(ISNA(VLOOKUP(CONCATENATE(F3610,G3610,H3610,I3610,J3610,K3610),'OMS Drop Downs'!G:G,1,FALSE))),IF(AND(G3610&lt;&gt;"C3",K3610&lt;&gt;"O5"),IF(SUM(COUNTIF(L3610:R3610,"Y"),COUNTIF(L3610:R3610,"N"))=0,"V","I"),IF(COUNTIF(L3610:R3610,"Y"),"V","I"))="V"),"Valid","Invalid")," ")</f>
        <v xml:space="preserve"> </v>
      </c>
      <c r="U3610"/>
    </row>
    <row r="3611" spans="2:21" x14ac:dyDescent="0.35">
      <c r="B3611" s="50"/>
      <c r="C3611" s="65"/>
      <c r="D3611" s="36"/>
      <c r="E3611" s="64"/>
      <c r="F3611" s="60"/>
      <c r="G3611" s="34"/>
      <c r="H3611" s="34"/>
      <c r="I3611" s="34"/>
      <c r="J3611" s="34"/>
      <c r="K3611" s="34"/>
      <c r="L3611" s="34"/>
      <c r="M3611" s="34"/>
      <c r="N3611" s="34"/>
      <c r="O3611" s="34"/>
      <c r="P3611" s="34"/>
      <c r="Q3611" s="34"/>
      <c r="R3611" s="34"/>
      <c r="S3611" s="27" t="str">
        <f>IF(COUNTA(B3611:R3611)=0,"",IF(AND(COUNTIF('OMS Drop Downs'!$C$2:$C$3,'OMS Response Form (ORF)'!F3611),COUNTIF('OMS Drop Downs'!$D$2:$D$5,'OMS Response Form (ORF)'!G3611),COUNTIF('OMS Drop Downs'!$A$2:$A$5,'OMS Response Form (ORF)'!H3611),COUNTIF('OMS Drop Downs'!$B$2:$B$4,'OMS Response Form (ORF)'!I3611),COUNTIF('OMS Drop Downs'!$A$2:$A$5,'OMS Response Form (ORF)'!J3611),COUNTIF('OMS Drop Downs'!$E$2:$E$7,'OMS Response Form (ORF)'!K3611),COUNTIF('OMS Drop Downs'!$B$2:$B$4,'OMS Response Form (ORF)'!L3611),COUNTIF('OMS Drop Downs'!$B$2:$B$4,'OMS Response Form (ORF)'!M3611),COUNTIF('OMS Drop Downs'!$B$2:$B$4,'OMS Response Form (ORF)'!N3611),COUNTIF('OMS Drop Downs'!$B$2:$B$4,'OMS Response Form (ORF)'!P3611),COUNTIF('OMS Drop Downs'!$B$2:$B$4,'OMS Response Form (ORF)'!Q3611),COUNTIF('OMS Drop Downs'!$B$2:$B$4,'OMS Response Form (ORF)'!R3611)),"Complete","Incomplete"))</f>
        <v/>
      </c>
      <c r="T3611" s="28" t="str">
        <f>IF(S3611="Complete",IF(AND(NOT(ISNA(VLOOKUP(CONCATENATE(F3611,G3611,H3611,I3611,J3611,K3611),'OMS Drop Downs'!G:G,1,FALSE))),IF(AND(G3611&lt;&gt;"C3",K3611&lt;&gt;"O5"),IF(SUM(COUNTIF(L3611:R3611,"Y"),COUNTIF(L3611:R3611,"N"))=0,"V","I"),IF(COUNTIF(L3611:R3611,"Y"),"V","I"))="V"),"Valid","Invalid")," ")</f>
        <v xml:space="preserve"> </v>
      </c>
      <c r="U3611"/>
    </row>
    <row r="3612" spans="2:21" x14ac:dyDescent="0.35">
      <c r="B3612" s="50"/>
      <c r="C3612" s="65"/>
      <c r="D3612" s="36"/>
      <c r="E3612" s="64"/>
      <c r="F3612" s="60"/>
      <c r="G3612" s="34"/>
      <c r="H3612" s="34"/>
      <c r="I3612" s="34"/>
      <c r="J3612" s="34"/>
      <c r="K3612" s="34"/>
      <c r="L3612" s="34"/>
      <c r="M3612" s="34"/>
      <c r="N3612" s="34"/>
      <c r="O3612" s="34"/>
      <c r="P3612" s="34"/>
      <c r="Q3612" s="34"/>
      <c r="R3612" s="34"/>
      <c r="S3612" s="27" t="str">
        <f>IF(COUNTA(B3612:R3612)=0,"",IF(AND(COUNTIF('OMS Drop Downs'!$C$2:$C$3,'OMS Response Form (ORF)'!F3612),COUNTIF('OMS Drop Downs'!$D$2:$D$5,'OMS Response Form (ORF)'!G3612),COUNTIF('OMS Drop Downs'!$A$2:$A$5,'OMS Response Form (ORF)'!H3612),COUNTIF('OMS Drop Downs'!$B$2:$B$4,'OMS Response Form (ORF)'!I3612),COUNTIF('OMS Drop Downs'!$A$2:$A$5,'OMS Response Form (ORF)'!J3612),COUNTIF('OMS Drop Downs'!$E$2:$E$7,'OMS Response Form (ORF)'!K3612),COUNTIF('OMS Drop Downs'!$B$2:$B$4,'OMS Response Form (ORF)'!L3612),COUNTIF('OMS Drop Downs'!$B$2:$B$4,'OMS Response Form (ORF)'!M3612),COUNTIF('OMS Drop Downs'!$B$2:$B$4,'OMS Response Form (ORF)'!N3612),COUNTIF('OMS Drop Downs'!$B$2:$B$4,'OMS Response Form (ORF)'!P3612),COUNTIF('OMS Drop Downs'!$B$2:$B$4,'OMS Response Form (ORF)'!Q3612),COUNTIF('OMS Drop Downs'!$B$2:$B$4,'OMS Response Form (ORF)'!R3612)),"Complete","Incomplete"))</f>
        <v/>
      </c>
      <c r="T3612" s="28" t="str">
        <f>IF(S3612="Complete",IF(AND(NOT(ISNA(VLOOKUP(CONCATENATE(F3612,G3612,H3612,I3612,J3612,K3612),'OMS Drop Downs'!G:G,1,FALSE))),IF(AND(G3612&lt;&gt;"C3",K3612&lt;&gt;"O5"),IF(SUM(COUNTIF(L3612:R3612,"Y"),COUNTIF(L3612:R3612,"N"))=0,"V","I"),IF(COUNTIF(L3612:R3612,"Y"),"V","I"))="V"),"Valid","Invalid")," ")</f>
        <v xml:space="preserve"> </v>
      </c>
      <c r="U3612"/>
    </row>
    <row r="3613" spans="2:21" x14ac:dyDescent="0.35">
      <c r="B3613" s="50"/>
      <c r="C3613" s="65"/>
      <c r="D3613" s="36"/>
      <c r="E3613" s="64"/>
      <c r="F3613" s="60"/>
      <c r="G3613" s="34"/>
      <c r="H3613" s="34"/>
      <c r="I3613" s="34"/>
      <c r="J3613" s="34"/>
      <c r="K3613" s="34"/>
      <c r="L3613" s="34"/>
      <c r="M3613" s="34"/>
      <c r="N3613" s="34"/>
      <c r="O3613" s="34"/>
      <c r="P3613" s="34"/>
      <c r="Q3613" s="34"/>
      <c r="R3613" s="34"/>
      <c r="S3613" s="27" t="str">
        <f>IF(COUNTA(B3613:R3613)=0,"",IF(AND(COUNTIF('OMS Drop Downs'!$C$2:$C$3,'OMS Response Form (ORF)'!F3613),COUNTIF('OMS Drop Downs'!$D$2:$D$5,'OMS Response Form (ORF)'!G3613),COUNTIF('OMS Drop Downs'!$A$2:$A$5,'OMS Response Form (ORF)'!H3613),COUNTIF('OMS Drop Downs'!$B$2:$B$4,'OMS Response Form (ORF)'!I3613),COUNTIF('OMS Drop Downs'!$A$2:$A$5,'OMS Response Form (ORF)'!J3613),COUNTIF('OMS Drop Downs'!$E$2:$E$7,'OMS Response Form (ORF)'!K3613),COUNTIF('OMS Drop Downs'!$B$2:$B$4,'OMS Response Form (ORF)'!L3613),COUNTIF('OMS Drop Downs'!$B$2:$B$4,'OMS Response Form (ORF)'!M3613),COUNTIF('OMS Drop Downs'!$B$2:$B$4,'OMS Response Form (ORF)'!N3613),COUNTIF('OMS Drop Downs'!$B$2:$B$4,'OMS Response Form (ORF)'!P3613),COUNTIF('OMS Drop Downs'!$B$2:$B$4,'OMS Response Form (ORF)'!Q3613),COUNTIF('OMS Drop Downs'!$B$2:$B$4,'OMS Response Form (ORF)'!R3613)),"Complete","Incomplete"))</f>
        <v/>
      </c>
      <c r="T3613" s="28" t="str">
        <f>IF(S3613="Complete",IF(AND(NOT(ISNA(VLOOKUP(CONCATENATE(F3613,G3613,H3613,I3613,J3613,K3613),'OMS Drop Downs'!G:G,1,FALSE))),IF(AND(G3613&lt;&gt;"C3",K3613&lt;&gt;"O5"),IF(SUM(COUNTIF(L3613:R3613,"Y"),COUNTIF(L3613:R3613,"N"))=0,"V","I"),IF(COUNTIF(L3613:R3613,"Y"),"V","I"))="V"),"Valid","Invalid")," ")</f>
        <v xml:space="preserve"> </v>
      </c>
      <c r="U3613"/>
    </row>
    <row r="3614" spans="2:21" x14ac:dyDescent="0.35">
      <c r="B3614" s="50"/>
      <c r="C3614" s="65"/>
      <c r="D3614" s="36"/>
      <c r="E3614" s="64"/>
      <c r="F3614" s="60"/>
      <c r="G3614" s="34"/>
      <c r="H3614" s="34"/>
      <c r="I3614" s="34"/>
      <c r="J3614" s="34"/>
      <c r="K3614" s="34"/>
      <c r="L3614" s="34"/>
      <c r="M3614" s="34"/>
      <c r="N3614" s="34"/>
      <c r="O3614" s="34"/>
      <c r="P3614" s="34"/>
      <c r="Q3614" s="34"/>
      <c r="R3614" s="34"/>
      <c r="S3614" s="27" t="str">
        <f>IF(COUNTA(B3614:R3614)=0,"",IF(AND(COUNTIF('OMS Drop Downs'!$C$2:$C$3,'OMS Response Form (ORF)'!F3614),COUNTIF('OMS Drop Downs'!$D$2:$D$5,'OMS Response Form (ORF)'!G3614),COUNTIF('OMS Drop Downs'!$A$2:$A$5,'OMS Response Form (ORF)'!H3614),COUNTIF('OMS Drop Downs'!$B$2:$B$4,'OMS Response Form (ORF)'!I3614),COUNTIF('OMS Drop Downs'!$A$2:$A$5,'OMS Response Form (ORF)'!J3614),COUNTIF('OMS Drop Downs'!$E$2:$E$7,'OMS Response Form (ORF)'!K3614),COUNTIF('OMS Drop Downs'!$B$2:$B$4,'OMS Response Form (ORF)'!L3614),COUNTIF('OMS Drop Downs'!$B$2:$B$4,'OMS Response Form (ORF)'!M3614),COUNTIF('OMS Drop Downs'!$B$2:$B$4,'OMS Response Form (ORF)'!N3614),COUNTIF('OMS Drop Downs'!$B$2:$B$4,'OMS Response Form (ORF)'!P3614),COUNTIF('OMS Drop Downs'!$B$2:$B$4,'OMS Response Form (ORF)'!Q3614),COUNTIF('OMS Drop Downs'!$B$2:$B$4,'OMS Response Form (ORF)'!R3614)),"Complete","Incomplete"))</f>
        <v/>
      </c>
      <c r="T3614" s="28" t="str">
        <f>IF(S3614="Complete",IF(AND(NOT(ISNA(VLOOKUP(CONCATENATE(F3614,G3614,H3614,I3614,J3614,K3614),'OMS Drop Downs'!G:G,1,FALSE))),IF(AND(G3614&lt;&gt;"C3",K3614&lt;&gt;"O5"),IF(SUM(COUNTIF(L3614:R3614,"Y"),COUNTIF(L3614:R3614,"N"))=0,"V","I"),IF(COUNTIF(L3614:R3614,"Y"),"V","I"))="V"),"Valid","Invalid")," ")</f>
        <v xml:space="preserve"> </v>
      </c>
      <c r="U3614"/>
    </row>
    <row r="3615" spans="2:21" x14ac:dyDescent="0.35">
      <c r="B3615" s="50"/>
      <c r="C3615" s="65"/>
      <c r="D3615" s="36"/>
      <c r="E3615" s="64"/>
      <c r="F3615" s="60"/>
      <c r="G3615" s="34"/>
      <c r="H3615" s="34"/>
      <c r="I3615" s="34"/>
      <c r="J3615" s="34"/>
      <c r="K3615" s="34"/>
      <c r="L3615" s="34"/>
      <c r="M3615" s="34"/>
      <c r="N3615" s="34"/>
      <c r="O3615" s="34"/>
      <c r="P3615" s="34"/>
      <c r="Q3615" s="34"/>
      <c r="R3615" s="34"/>
      <c r="S3615" s="27" t="str">
        <f>IF(COUNTA(B3615:R3615)=0,"",IF(AND(COUNTIF('OMS Drop Downs'!$C$2:$C$3,'OMS Response Form (ORF)'!F3615),COUNTIF('OMS Drop Downs'!$D$2:$D$5,'OMS Response Form (ORF)'!G3615),COUNTIF('OMS Drop Downs'!$A$2:$A$5,'OMS Response Form (ORF)'!H3615),COUNTIF('OMS Drop Downs'!$B$2:$B$4,'OMS Response Form (ORF)'!I3615),COUNTIF('OMS Drop Downs'!$A$2:$A$5,'OMS Response Form (ORF)'!J3615),COUNTIF('OMS Drop Downs'!$E$2:$E$7,'OMS Response Form (ORF)'!K3615),COUNTIF('OMS Drop Downs'!$B$2:$B$4,'OMS Response Form (ORF)'!L3615),COUNTIF('OMS Drop Downs'!$B$2:$B$4,'OMS Response Form (ORF)'!M3615),COUNTIF('OMS Drop Downs'!$B$2:$B$4,'OMS Response Form (ORF)'!N3615),COUNTIF('OMS Drop Downs'!$B$2:$B$4,'OMS Response Form (ORF)'!P3615),COUNTIF('OMS Drop Downs'!$B$2:$B$4,'OMS Response Form (ORF)'!Q3615),COUNTIF('OMS Drop Downs'!$B$2:$B$4,'OMS Response Form (ORF)'!R3615)),"Complete","Incomplete"))</f>
        <v/>
      </c>
      <c r="T3615" s="28" t="str">
        <f>IF(S3615="Complete",IF(AND(NOT(ISNA(VLOOKUP(CONCATENATE(F3615,G3615,H3615,I3615,J3615,K3615),'OMS Drop Downs'!G:G,1,FALSE))),IF(AND(G3615&lt;&gt;"C3",K3615&lt;&gt;"O5"),IF(SUM(COUNTIF(L3615:R3615,"Y"),COUNTIF(L3615:R3615,"N"))=0,"V","I"),IF(COUNTIF(L3615:R3615,"Y"),"V","I"))="V"),"Valid","Invalid")," ")</f>
        <v xml:space="preserve"> </v>
      </c>
      <c r="U3615"/>
    </row>
    <row r="3616" spans="2:21" x14ac:dyDescent="0.35">
      <c r="B3616" s="50"/>
      <c r="C3616" s="65"/>
      <c r="D3616" s="36"/>
      <c r="E3616" s="64"/>
      <c r="F3616" s="60"/>
      <c r="G3616" s="34"/>
      <c r="H3616" s="34"/>
      <c r="I3616" s="34"/>
      <c r="J3616" s="34"/>
      <c r="K3616" s="34"/>
      <c r="L3616" s="34"/>
      <c r="M3616" s="34"/>
      <c r="N3616" s="34"/>
      <c r="O3616" s="34"/>
      <c r="P3616" s="34"/>
      <c r="Q3616" s="34"/>
      <c r="R3616" s="34"/>
      <c r="S3616" s="27" t="str">
        <f>IF(COUNTA(B3616:R3616)=0,"",IF(AND(COUNTIF('OMS Drop Downs'!$C$2:$C$3,'OMS Response Form (ORF)'!F3616),COUNTIF('OMS Drop Downs'!$D$2:$D$5,'OMS Response Form (ORF)'!G3616),COUNTIF('OMS Drop Downs'!$A$2:$A$5,'OMS Response Form (ORF)'!H3616),COUNTIF('OMS Drop Downs'!$B$2:$B$4,'OMS Response Form (ORF)'!I3616),COUNTIF('OMS Drop Downs'!$A$2:$A$5,'OMS Response Form (ORF)'!J3616),COUNTIF('OMS Drop Downs'!$E$2:$E$7,'OMS Response Form (ORF)'!K3616),COUNTIF('OMS Drop Downs'!$B$2:$B$4,'OMS Response Form (ORF)'!L3616),COUNTIF('OMS Drop Downs'!$B$2:$B$4,'OMS Response Form (ORF)'!M3616),COUNTIF('OMS Drop Downs'!$B$2:$B$4,'OMS Response Form (ORF)'!N3616),COUNTIF('OMS Drop Downs'!$B$2:$B$4,'OMS Response Form (ORF)'!P3616),COUNTIF('OMS Drop Downs'!$B$2:$B$4,'OMS Response Form (ORF)'!Q3616),COUNTIF('OMS Drop Downs'!$B$2:$B$4,'OMS Response Form (ORF)'!R3616)),"Complete","Incomplete"))</f>
        <v/>
      </c>
      <c r="T3616" s="28" t="str">
        <f>IF(S3616="Complete",IF(AND(NOT(ISNA(VLOOKUP(CONCATENATE(F3616,G3616,H3616,I3616,J3616,K3616),'OMS Drop Downs'!G:G,1,FALSE))),IF(AND(G3616&lt;&gt;"C3",K3616&lt;&gt;"O5"),IF(SUM(COUNTIF(L3616:R3616,"Y"),COUNTIF(L3616:R3616,"N"))=0,"V","I"),IF(COUNTIF(L3616:R3616,"Y"),"V","I"))="V"),"Valid","Invalid")," ")</f>
        <v xml:space="preserve"> </v>
      </c>
      <c r="U3616"/>
    </row>
    <row r="3617" spans="2:21" x14ac:dyDescent="0.35">
      <c r="B3617" s="50"/>
      <c r="C3617" s="65"/>
      <c r="D3617" s="36"/>
      <c r="E3617" s="64"/>
      <c r="F3617" s="60"/>
      <c r="G3617" s="34"/>
      <c r="H3617" s="34"/>
      <c r="I3617" s="34"/>
      <c r="J3617" s="34"/>
      <c r="K3617" s="34"/>
      <c r="L3617" s="34"/>
      <c r="M3617" s="34"/>
      <c r="N3617" s="34"/>
      <c r="O3617" s="34"/>
      <c r="P3617" s="34"/>
      <c r="Q3617" s="34"/>
      <c r="R3617" s="34"/>
      <c r="S3617" s="27" t="str">
        <f>IF(COUNTA(B3617:R3617)=0,"",IF(AND(COUNTIF('OMS Drop Downs'!$C$2:$C$3,'OMS Response Form (ORF)'!F3617),COUNTIF('OMS Drop Downs'!$D$2:$D$5,'OMS Response Form (ORF)'!G3617),COUNTIF('OMS Drop Downs'!$A$2:$A$5,'OMS Response Form (ORF)'!H3617),COUNTIF('OMS Drop Downs'!$B$2:$B$4,'OMS Response Form (ORF)'!I3617),COUNTIF('OMS Drop Downs'!$A$2:$A$5,'OMS Response Form (ORF)'!J3617),COUNTIF('OMS Drop Downs'!$E$2:$E$7,'OMS Response Form (ORF)'!K3617),COUNTIF('OMS Drop Downs'!$B$2:$B$4,'OMS Response Form (ORF)'!L3617),COUNTIF('OMS Drop Downs'!$B$2:$B$4,'OMS Response Form (ORF)'!M3617),COUNTIF('OMS Drop Downs'!$B$2:$B$4,'OMS Response Form (ORF)'!N3617),COUNTIF('OMS Drop Downs'!$B$2:$B$4,'OMS Response Form (ORF)'!P3617),COUNTIF('OMS Drop Downs'!$B$2:$B$4,'OMS Response Form (ORF)'!Q3617),COUNTIF('OMS Drop Downs'!$B$2:$B$4,'OMS Response Form (ORF)'!R3617)),"Complete","Incomplete"))</f>
        <v/>
      </c>
      <c r="T3617" s="28" t="str">
        <f>IF(S3617="Complete",IF(AND(NOT(ISNA(VLOOKUP(CONCATENATE(F3617,G3617,H3617,I3617,J3617,K3617),'OMS Drop Downs'!G:G,1,FALSE))),IF(AND(G3617&lt;&gt;"C3",K3617&lt;&gt;"O5"),IF(SUM(COUNTIF(L3617:R3617,"Y"),COUNTIF(L3617:R3617,"N"))=0,"V","I"),IF(COUNTIF(L3617:R3617,"Y"),"V","I"))="V"),"Valid","Invalid")," ")</f>
        <v xml:space="preserve"> </v>
      </c>
      <c r="U3617"/>
    </row>
    <row r="3618" spans="2:21" x14ac:dyDescent="0.35">
      <c r="B3618" s="50"/>
      <c r="C3618" s="65"/>
      <c r="D3618" s="36"/>
      <c r="E3618" s="64"/>
      <c r="F3618" s="60"/>
      <c r="G3618" s="34"/>
      <c r="H3618" s="34"/>
      <c r="I3618" s="34"/>
      <c r="J3618" s="34"/>
      <c r="K3618" s="34"/>
      <c r="L3618" s="34"/>
      <c r="M3618" s="34"/>
      <c r="N3618" s="34"/>
      <c r="O3618" s="34"/>
      <c r="P3618" s="34"/>
      <c r="Q3618" s="34"/>
      <c r="R3618" s="34"/>
      <c r="S3618" s="27" t="str">
        <f>IF(COUNTA(B3618:R3618)=0,"",IF(AND(COUNTIF('OMS Drop Downs'!$C$2:$C$3,'OMS Response Form (ORF)'!F3618),COUNTIF('OMS Drop Downs'!$D$2:$D$5,'OMS Response Form (ORF)'!G3618),COUNTIF('OMS Drop Downs'!$A$2:$A$5,'OMS Response Form (ORF)'!H3618),COUNTIF('OMS Drop Downs'!$B$2:$B$4,'OMS Response Form (ORF)'!I3618),COUNTIF('OMS Drop Downs'!$A$2:$A$5,'OMS Response Form (ORF)'!J3618),COUNTIF('OMS Drop Downs'!$E$2:$E$7,'OMS Response Form (ORF)'!K3618),COUNTIF('OMS Drop Downs'!$B$2:$B$4,'OMS Response Form (ORF)'!L3618),COUNTIF('OMS Drop Downs'!$B$2:$B$4,'OMS Response Form (ORF)'!M3618),COUNTIF('OMS Drop Downs'!$B$2:$B$4,'OMS Response Form (ORF)'!N3618),COUNTIF('OMS Drop Downs'!$B$2:$B$4,'OMS Response Form (ORF)'!P3618),COUNTIF('OMS Drop Downs'!$B$2:$B$4,'OMS Response Form (ORF)'!Q3618),COUNTIF('OMS Drop Downs'!$B$2:$B$4,'OMS Response Form (ORF)'!R3618)),"Complete","Incomplete"))</f>
        <v/>
      </c>
      <c r="T3618" s="28" t="str">
        <f>IF(S3618="Complete",IF(AND(NOT(ISNA(VLOOKUP(CONCATENATE(F3618,G3618,H3618,I3618,J3618,K3618),'OMS Drop Downs'!G:G,1,FALSE))),IF(AND(G3618&lt;&gt;"C3",K3618&lt;&gt;"O5"),IF(SUM(COUNTIF(L3618:R3618,"Y"),COUNTIF(L3618:R3618,"N"))=0,"V","I"),IF(COUNTIF(L3618:R3618,"Y"),"V","I"))="V"),"Valid","Invalid")," ")</f>
        <v xml:space="preserve"> </v>
      </c>
      <c r="U3618"/>
    </row>
    <row r="3619" spans="2:21" x14ac:dyDescent="0.35">
      <c r="B3619" s="50"/>
      <c r="C3619" s="65"/>
      <c r="D3619" s="36"/>
      <c r="E3619" s="64"/>
      <c r="F3619" s="60"/>
      <c r="G3619" s="34"/>
      <c r="H3619" s="34"/>
      <c r="I3619" s="34"/>
      <c r="J3619" s="34"/>
      <c r="K3619" s="34"/>
      <c r="L3619" s="34"/>
      <c r="M3619" s="34"/>
      <c r="N3619" s="34"/>
      <c r="O3619" s="34"/>
      <c r="P3619" s="34"/>
      <c r="Q3619" s="34"/>
      <c r="R3619" s="34"/>
      <c r="S3619" s="27" t="str">
        <f>IF(COUNTA(B3619:R3619)=0,"",IF(AND(COUNTIF('OMS Drop Downs'!$C$2:$C$3,'OMS Response Form (ORF)'!F3619),COUNTIF('OMS Drop Downs'!$D$2:$D$5,'OMS Response Form (ORF)'!G3619),COUNTIF('OMS Drop Downs'!$A$2:$A$5,'OMS Response Form (ORF)'!H3619),COUNTIF('OMS Drop Downs'!$B$2:$B$4,'OMS Response Form (ORF)'!I3619),COUNTIF('OMS Drop Downs'!$A$2:$A$5,'OMS Response Form (ORF)'!J3619),COUNTIF('OMS Drop Downs'!$E$2:$E$7,'OMS Response Form (ORF)'!K3619),COUNTIF('OMS Drop Downs'!$B$2:$B$4,'OMS Response Form (ORF)'!L3619),COUNTIF('OMS Drop Downs'!$B$2:$B$4,'OMS Response Form (ORF)'!M3619),COUNTIF('OMS Drop Downs'!$B$2:$B$4,'OMS Response Form (ORF)'!N3619),COUNTIF('OMS Drop Downs'!$B$2:$B$4,'OMS Response Form (ORF)'!P3619),COUNTIF('OMS Drop Downs'!$B$2:$B$4,'OMS Response Form (ORF)'!Q3619),COUNTIF('OMS Drop Downs'!$B$2:$B$4,'OMS Response Form (ORF)'!R3619)),"Complete","Incomplete"))</f>
        <v/>
      </c>
      <c r="T3619" s="28" t="str">
        <f>IF(S3619="Complete",IF(AND(NOT(ISNA(VLOOKUP(CONCATENATE(F3619,G3619,H3619,I3619,J3619,K3619),'OMS Drop Downs'!G:G,1,FALSE))),IF(AND(G3619&lt;&gt;"C3",K3619&lt;&gt;"O5"),IF(SUM(COUNTIF(L3619:R3619,"Y"),COUNTIF(L3619:R3619,"N"))=0,"V","I"),IF(COUNTIF(L3619:R3619,"Y"),"V","I"))="V"),"Valid","Invalid")," ")</f>
        <v xml:space="preserve"> </v>
      </c>
      <c r="U3619"/>
    </row>
    <row r="3620" spans="2:21" x14ac:dyDescent="0.35">
      <c r="B3620" s="50"/>
      <c r="C3620" s="65"/>
      <c r="D3620" s="36"/>
      <c r="E3620" s="64"/>
      <c r="F3620" s="60"/>
      <c r="G3620" s="34"/>
      <c r="H3620" s="34"/>
      <c r="I3620" s="34"/>
      <c r="J3620" s="34"/>
      <c r="K3620" s="34"/>
      <c r="L3620" s="34"/>
      <c r="M3620" s="34"/>
      <c r="N3620" s="34"/>
      <c r="O3620" s="34"/>
      <c r="P3620" s="34"/>
      <c r="Q3620" s="34"/>
      <c r="R3620" s="34"/>
      <c r="S3620" s="27" t="str">
        <f>IF(COUNTA(B3620:R3620)=0,"",IF(AND(COUNTIF('OMS Drop Downs'!$C$2:$C$3,'OMS Response Form (ORF)'!F3620),COUNTIF('OMS Drop Downs'!$D$2:$D$5,'OMS Response Form (ORF)'!G3620),COUNTIF('OMS Drop Downs'!$A$2:$A$5,'OMS Response Form (ORF)'!H3620),COUNTIF('OMS Drop Downs'!$B$2:$B$4,'OMS Response Form (ORF)'!I3620),COUNTIF('OMS Drop Downs'!$A$2:$A$5,'OMS Response Form (ORF)'!J3620),COUNTIF('OMS Drop Downs'!$E$2:$E$7,'OMS Response Form (ORF)'!K3620),COUNTIF('OMS Drop Downs'!$B$2:$B$4,'OMS Response Form (ORF)'!L3620),COUNTIF('OMS Drop Downs'!$B$2:$B$4,'OMS Response Form (ORF)'!M3620),COUNTIF('OMS Drop Downs'!$B$2:$B$4,'OMS Response Form (ORF)'!N3620),COUNTIF('OMS Drop Downs'!$B$2:$B$4,'OMS Response Form (ORF)'!P3620),COUNTIF('OMS Drop Downs'!$B$2:$B$4,'OMS Response Form (ORF)'!Q3620),COUNTIF('OMS Drop Downs'!$B$2:$B$4,'OMS Response Form (ORF)'!R3620)),"Complete","Incomplete"))</f>
        <v/>
      </c>
      <c r="T3620" s="28" t="str">
        <f>IF(S3620="Complete",IF(AND(NOT(ISNA(VLOOKUP(CONCATENATE(F3620,G3620,H3620,I3620,J3620,K3620),'OMS Drop Downs'!G:G,1,FALSE))),IF(AND(G3620&lt;&gt;"C3",K3620&lt;&gt;"O5"),IF(SUM(COUNTIF(L3620:R3620,"Y"),COUNTIF(L3620:R3620,"N"))=0,"V","I"),IF(COUNTIF(L3620:R3620,"Y"),"V","I"))="V"),"Valid","Invalid")," ")</f>
        <v xml:space="preserve"> </v>
      </c>
      <c r="U3620"/>
    </row>
    <row r="3621" spans="2:21" x14ac:dyDescent="0.35">
      <c r="B3621" s="50"/>
      <c r="C3621" s="65"/>
      <c r="D3621" s="36"/>
      <c r="E3621" s="64"/>
      <c r="F3621" s="60"/>
      <c r="G3621" s="34"/>
      <c r="H3621" s="34"/>
      <c r="I3621" s="34"/>
      <c r="J3621" s="34"/>
      <c r="K3621" s="34"/>
      <c r="L3621" s="34"/>
      <c r="M3621" s="34"/>
      <c r="N3621" s="34"/>
      <c r="O3621" s="34"/>
      <c r="P3621" s="34"/>
      <c r="Q3621" s="34"/>
      <c r="R3621" s="34"/>
      <c r="S3621" s="27" t="str">
        <f>IF(COUNTA(B3621:R3621)=0,"",IF(AND(COUNTIF('OMS Drop Downs'!$C$2:$C$3,'OMS Response Form (ORF)'!F3621),COUNTIF('OMS Drop Downs'!$D$2:$D$5,'OMS Response Form (ORF)'!G3621),COUNTIF('OMS Drop Downs'!$A$2:$A$5,'OMS Response Form (ORF)'!H3621),COUNTIF('OMS Drop Downs'!$B$2:$B$4,'OMS Response Form (ORF)'!I3621),COUNTIF('OMS Drop Downs'!$A$2:$A$5,'OMS Response Form (ORF)'!J3621),COUNTIF('OMS Drop Downs'!$E$2:$E$7,'OMS Response Form (ORF)'!K3621),COUNTIF('OMS Drop Downs'!$B$2:$B$4,'OMS Response Form (ORF)'!L3621),COUNTIF('OMS Drop Downs'!$B$2:$B$4,'OMS Response Form (ORF)'!M3621),COUNTIF('OMS Drop Downs'!$B$2:$B$4,'OMS Response Form (ORF)'!N3621),COUNTIF('OMS Drop Downs'!$B$2:$B$4,'OMS Response Form (ORF)'!P3621),COUNTIF('OMS Drop Downs'!$B$2:$B$4,'OMS Response Form (ORF)'!Q3621),COUNTIF('OMS Drop Downs'!$B$2:$B$4,'OMS Response Form (ORF)'!R3621)),"Complete","Incomplete"))</f>
        <v/>
      </c>
      <c r="T3621" s="28" t="str">
        <f>IF(S3621="Complete",IF(AND(NOT(ISNA(VLOOKUP(CONCATENATE(F3621,G3621,H3621,I3621,J3621,K3621),'OMS Drop Downs'!G:G,1,FALSE))),IF(AND(G3621&lt;&gt;"C3",K3621&lt;&gt;"O5"),IF(SUM(COUNTIF(L3621:R3621,"Y"),COUNTIF(L3621:R3621,"N"))=0,"V","I"),IF(COUNTIF(L3621:R3621,"Y"),"V","I"))="V"),"Valid","Invalid")," ")</f>
        <v xml:space="preserve"> </v>
      </c>
      <c r="U3621"/>
    </row>
    <row r="3622" spans="2:21" x14ac:dyDescent="0.35">
      <c r="B3622" s="50"/>
      <c r="C3622" s="65"/>
      <c r="D3622" s="36"/>
      <c r="E3622" s="64"/>
      <c r="F3622" s="60"/>
      <c r="G3622" s="34"/>
      <c r="H3622" s="34"/>
      <c r="I3622" s="34"/>
      <c r="J3622" s="34"/>
      <c r="K3622" s="34"/>
      <c r="L3622" s="34"/>
      <c r="M3622" s="34"/>
      <c r="N3622" s="34"/>
      <c r="O3622" s="34"/>
      <c r="P3622" s="34"/>
      <c r="Q3622" s="34"/>
      <c r="R3622" s="34"/>
      <c r="S3622" s="27" t="str">
        <f>IF(COUNTA(B3622:R3622)=0,"",IF(AND(COUNTIF('OMS Drop Downs'!$C$2:$C$3,'OMS Response Form (ORF)'!F3622),COUNTIF('OMS Drop Downs'!$D$2:$D$5,'OMS Response Form (ORF)'!G3622),COUNTIF('OMS Drop Downs'!$A$2:$A$5,'OMS Response Form (ORF)'!H3622),COUNTIF('OMS Drop Downs'!$B$2:$B$4,'OMS Response Form (ORF)'!I3622),COUNTIF('OMS Drop Downs'!$A$2:$A$5,'OMS Response Form (ORF)'!J3622),COUNTIF('OMS Drop Downs'!$E$2:$E$7,'OMS Response Form (ORF)'!K3622),COUNTIF('OMS Drop Downs'!$B$2:$B$4,'OMS Response Form (ORF)'!L3622),COUNTIF('OMS Drop Downs'!$B$2:$B$4,'OMS Response Form (ORF)'!M3622),COUNTIF('OMS Drop Downs'!$B$2:$B$4,'OMS Response Form (ORF)'!N3622),COUNTIF('OMS Drop Downs'!$B$2:$B$4,'OMS Response Form (ORF)'!P3622),COUNTIF('OMS Drop Downs'!$B$2:$B$4,'OMS Response Form (ORF)'!Q3622),COUNTIF('OMS Drop Downs'!$B$2:$B$4,'OMS Response Form (ORF)'!R3622)),"Complete","Incomplete"))</f>
        <v/>
      </c>
      <c r="T3622" s="28" t="str">
        <f>IF(S3622="Complete",IF(AND(NOT(ISNA(VLOOKUP(CONCATENATE(F3622,G3622,H3622,I3622,J3622,K3622),'OMS Drop Downs'!G:G,1,FALSE))),IF(AND(G3622&lt;&gt;"C3",K3622&lt;&gt;"O5"),IF(SUM(COUNTIF(L3622:R3622,"Y"),COUNTIF(L3622:R3622,"N"))=0,"V","I"),IF(COUNTIF(L3622:R3622,"Y"),"V","I"))="V"),"Valid","Invalid")," ")</f>
        <v xml:space="preserve"> </v>
      </c>
      <c r="U3622"/>
    </row>
    <row r="3623" spans="2:21" x14ac:dyDescent="0.35">
      <c r="B3623" s="50"/>
      <c r="C3623" s="65"/>
      <c r="D3623" s="36"/>
      <c r="E3623" s="64"/>
      <c r="F3623" s="60"/>
      <c r="G3623" s="34"/>
      <c r="H3623" s="34"/>
      <c r="I3623" s="34"/>
      <c r="J3623" s="34"/>
      <c r="K3623" s="34"/>
      <c r="L3623" s="34"/>
      <c r="M3623" s="34"/>
      <c r="N3623" s="34"/>
      <c r="O3623" s="34"/>
      <c r="P3623" s="34"/>
      <c r="Q3623" s="34"/>
      <c r="R3623" s="34"/>
      <c r="S3623" s="27" t="str">
        <f>IF(COUNTA(B3623:R3623)=0,"",IF(AND(COUNTIF('OMS Drop Downs'!$C$2:$C$3,'OMS Response Form (ORF)'!F3623),COUNTIF('OMS Drop Downs'!$D$2:$D$5,'OMS Response Form (ORF)'!G3623),COUNTIF('OMS Drop Downs'!$A$2:$A$5,'OMS Response Form (ORF)'!H3623),COUNTIF('OMS Drop Downs'!$B$2:$B$4,'OMS Response Form (ORF)'!I3623),COUNTIF('OMS Drop Downs'!$A$2:$A$5,'OMS Response Form (ORF)'!J3623),COUNTIF('OMS Drop Downs'!$E$2:$E$7,'OMS Response Form (ORF)'!K3623),COUNTIF('OMS Drop Downs'!$B$2:$B$4,'OMS Response Form (ORF)'!L3623),COUNTIF('OMS Drop Downs'!$B$2:$B$4,'OMS Response Form (ORF)'!M3623),COUNTIF('OMS Drop Downs'!$B$2:$B$4,'OMS Response Form (ORF)'!N3623),COUNTIF('OMS Drop Downs'!$B$2:$B$4,'OMS Response Form (ORF)'!P3623),COUNTIF('OMS Drop Downs'!$B$2:$B$4,'OMS Response Form (ORF)'!Q3623),COUNTIF('OMS Drop Downs'!$B$2:$B$4,'OMS Response Form (ORF)'!R3623)),"Complete","Incomplete"))</f>
        <v/>
      </c>
      <c r="T3623" s="28" t="str">
        <f>IF(S3623="Complete",IF(AND(NOT(ISNA(VLOOKUP(CONCATENATE(F3623,G3623,H3623,I3623,J3623,K3623),'OMS Drop Downs'!G:G,1,FALSE))),IF(AND(G3623&lt;&gt;"C3",K3623&lt;&gt;"O5"),IF(SUM(COUNTIF(L3623:R3623,"Y"),COUNTIF(L3623:R3623,"N"))=0,"V","I"),IF(COUNTIF(L3623:R3623,"Y"),"V","I"))="V"),"Valid","Invalid")," ")</f>
        <v xml:space="preserve"> </v>
      </c>
      <c r="U3623"/>
    </row>
    <row r="3624" spans="2:21" x14ac:dyDescent="0.35">
      <c r="B3624" s="50"/>
      <c r="C3624" s="65"/>
      <c r="D3624" s="36"/>
      <c r="E3624" s="64"/>
      <c r="F3624" s="60"/>
      <c r="G3624" s="34"/>
      <c r="H3624" s="34"/>
      <c r="I3624" s="34"/>
      <c r="J3624" s="34"/>
      <c r="K3624" s="34"/>
      <c r="L3624" s="34"/>
      <c r="M3624" s="34"/>
      <c r="N3624" s="34"/>
      <c r="O3624" s="34"/>
      <c r="P3624" s="34"/>
      <c r="Q3624" s="34"/>
      <c r="R3624" s="34"/>
      <c r="S3624" s="27" t="str">
        <f>IF(COUNTA(B3624:R3624)=0,"",IF(AND(COUNTIF('OMS Drop Downs'!$C$2:$C$3,'OMS Response Form (ORF)'!F3624),COUNTIF('OMS Drop Downs'!$D$2:$D$5,'OMS Response Form (ORF)'!G3624),COUNTIF('OMS Drop Downs'!$A$2:$A$5,'OMS Response Form (ORF)'!H3624),COUNTIF('OMS Drop Downs'!$B$2:$B$4,'OMS Response Form (ORF)'!I3624),COUNTIF('OMS Drop Downs'!$A$2:$A$5,'OMS Response Form (ORF)'!J3624),COUNTIF('OMS Drop Downs'!$E$2:$E$7,'OMS Response Form (ORF)'!K3624),COUNTIF('OMS Drop Downs'!$B$2:$B$4,'OMS Response Form (ORF)'!L3624),COUNTIF('OMS Drop Downs'!$B$2:$B$4,'OMS Response Form (ORF)'!M3624),COUNTIF('OMS Drop Downs'!$B$2:$B$4,'OMS Response Form (ORF)'!N3624),COUNTIF('OMS Drop Downs'!$B$2:$B$4,'OMS Response Form (ORF)'!P3624),COUNTIF('OMS Drop Downs'!$B$2:$B$4,'OMS Response Form (ORF)'!Q3624),COUNTIF('OMS Drop Downs'!$B$2:$B$4,'OMS Response Form (ORF)'!R3624)),"Complete","Incomplete"))</f>
        <v/>
      </c>
      <c r="T3624" s="28" t="str">
        <f>IF(S3624="Complete",IF(AND(NOT(ISNA(VLOOKUP(CONCATENATE(F3624,G3624,H3624,I3624,J3624,K3624),'OMS Drop Downs'!G:G,1,FALSE))),IF(AND(G3624&lt;&gt;"C3",K3624&lt;&gt;"O5"),IF(SUM(COUNTIF(L3624:R3624,"Y"),COUNTIF(L3624:R3624,"N"))=0,"V","I"),IF(COUNTIF(L3624:R3624,"Y"),"V","I"))="V"),"Valid","Invalid")," ")</f>
        <v xml:space="preserve"> </v>
      </c>
      <c r="U3624"/>
    </row>
    <row r="3625" spans="2:21" x14ac:dyDescent="0.35">
      <c r="B3625" s="50"/>
      <c r="C3625" s="65"/>
      <c r="D3625" s="36"/>
      <c r="E3625" s="64"/>
      <c r="F3625" s="60"/>
      <c r="G3625" s="34"/>
      <c r="H3625" s="34"/>
      <c r="I3625" s="34"/>
      <c r="J3625" s="34"/>
      <c r="K3625" s="34"/>
      <c r="L3625" s="34"/>
      <c r="M3625" s="34"/>
      <c r="N3625" s="34"/>
      <c r="O3625" s="34"/>
      <c r="P3625" s="34"/>
      <c r="Q3625" s="34"/>
      <c r="R3625" s="34"/>
      <c r="S3625" s="27" t="str">
        <f>IF(COUNTA(B3625:R3625)=0,"",IF(AND(COUNTIF('OMS Drop Downs'!$C$2:$C$3,'OMS Response Form (ORF)'!F3625),COUNTIF('OMS Drop Downs'!$D$2:$D$5,'OMS Response Form (ORF)'!G3625),COUNTIF('OMS Drop Downs'!$A$2:$A$5,'OMS Response Form (ORF)'!H3625),COUNTIF('OMS Drop Downs'!$B$2:$B$4,'OMS Response Form (ORF)'!I3625),COUNTIF('OMS Drop Downs'!$A$2:$A$5,'OMS Response Form (ORF)'!J3625),COUNTIF('OMS Drop Downs'!$E$2:$E$7,'OMS Response Form (ORF)'!K3625),COUNTIF('OMS Drop Downs'!$B$2:$B$4,'OMS Response Form (ORF)'!L3625),COUNTIF('OMS Drop Downs'!$B$2:$B$4,'OMS Response Form (ORF)'!M3625),COUNTIF('OMS Drop Downs'!$B$2:$B$4,'OMS Response Form (ORF)'!N3625),COUNTIF('OMS Drop Downs'!$B$2:$B$4,'OMS Response Form (ORF)'!P3625),COUNTIF('OMS Drop Downs'!$B$2:$B$4,'OMS Response Form (ORF)'!Q3625),COUNTIF('OMS Drop Downs'!$B$2:$B$4,'OMS Response Form (ORF)'!R3625)),"Complete","Incomplete"))</f>
        <v/>
      </c>
      <c r="T3625" s="28" t="str">
        <f>IF(S3625="Complete",IF(AND(NOT(ISNA(VLOOKUP(CONCATENATE(F3625,G3625,H3625,I3625,J3625,K3625),'OMS Drop Downs'!G:G,1,FALSE))),IF(AND(G3625&lt;&gt;"C3",K3625&lt;&gt;"O5"),IF(SUM(COUNTIF(L3625:R3625,"Y"),COUNTIF(L3625:R3625,"N"))=0,"V","I"),IF(COUNTIF(L3625:R3625,"Y"),"V","I"))="V"),"Valid","Invalid")," ")</f>
        <v xml:space="preserve"> </v>
      </c>
      <c r="U3625"/>
    </row>
    <row r="3626" spans="2:21" x14ac:dyDescent="0.35">
      <c r="B3626" s="50"/>
      <c r="C3626" s="65"/>
      <c r="D3626" s="36"/>
      <c r="E3626" s="64"/>
      <c r="F3626" s="60"/>
      <c r="G3626" s="34"/>
      <c r="H3626" s="34"/>
      <c r="I3626" s="34"/>
      <c r="J3626" s="34"/>
      <c r="K3626" s="34"/>
      <c r="L3626" s="34"/>
      <c r="M3626" s="34"/>
      <c r="N3626" s="34"/>
      <c r="O3626" s="34"/>
      <c r="P3626" s="34"/>
      <c r="Q3626" s="34"/>
      <c r="R3626" s="34"/>
      <c r="S3626" s="27" t="str">
        <f>IF(COUNTA(B3626:R3626)=0,"",IF(AND(COUNTIF('OMS Drop Downs'!$C$2:$C$3,'OMS Response Form (ORF)'!F3626),COUNTIF('OMS Drop Downs'!$D$2:$D$5,'OMS Response Form (ORF)'!G3626),COUNTIF('OMS Drop Downs'!$A$2:$A$5,'OMS Response Form (ORF)'!H3626),COUNTIF('OMS Drop Downs'!$B$2:$B$4,'OMS Response Form (ORF)'!I3626),COUNTIF('OMS Drop Downs'!$A$2:$A$5,'OMS Response Form (ORF)'!J3626),COUNTIF('OMS Drop Downs'!$E$2:$E$7,'OMS Response Form (ORF)'!K3626),COUNTIF('OMS Drop Downs'!$B$2:$B$4,'OMS Response Form (ORF)'!L3626),COUNTIF('OMS Drop Downs'!$B$2:$B$4,'OMS Response Form (ORF)'!M3626),COUNTIF('OMS Drop Downs'!$B$2:$B$4,'OMS Response Form (ORF)'!N3626),COUNTIF('OMS Drop Downs'!$B$2:$B$4,'OMS Response Form (ORF)'!P3626),COUNTIF('OMS Drop Downs'!$B$2:$B$4,'OMS Response Form (ORF)'!Q3626),COUNTIF('OMS Drop Downs'!$B$2:$B$4,'OMS Response Form (ORF)'!R3626)),"Complete","Incomplete"))</f>
        <v/>
      </c>
      <c r="T3626" s="28" t="str">
        <f>IF(S3626="Complete",IF(AND(NOT(ISNA(VLOOKUP(CONCATENATE(F3626,G3626,H3626,I3626,J3626,K3626),'OMS Drop Downs'!G:G,1,FALSE))),IF(AND(G3626&lt;&gt;"C3",K3626&lt;&gt;"O5"),IF(SUM(COUNTIF(L3626:R3626,"Y"),COUNTIF(L3626:R3626,"N"))=0,"V","I"),IF(COUNTIF(L3626:R3626,"Y"),"V","I"))="V"),"Valid","Invalid")," ")</f>
        <v xml:space="preserve"> </v>
      </c>
      <c r="U3626"/>
    </row>
    <row r="3627" spans="2:21" x14ac:dyDescent="0.35">
      <c r="B3627" s="50"/>
      <c r="C3627" s="65"/>
      <c r="D3627" s="36"/>
      <c r="E3627" s="64"/>
      <c r="F3627" s="60"/>
      <c r="G3627" s="34"/>
      <c r="H3627" s="34"/>
      <c r="I3627" s="34"/>
      <c r="J3627" s="34"/>
      <c r="K3627" s="34"/>
      <c r="L3627" s="34"/>
      <c r="M3627" s="34"/>
      <c r="N3627" s="34"/>
      <c r="O3627" s="34"/>
      <c r="P3627" s="34"/>
      <c r="Q3627" s="34"/>
      <c r="R3627" s="34"/>
      <c r="S3627" s="27" t="str">
        <f>IF(COUNTA(B3627:R3627)=0,"",IF(AND(COUNTIF('OMS Drop Downs'!$C$2:$C$3,'OMS Response Form (ORF)'!F3627),COUNTIF('OMS Drop Downs'!$D$2:$D$5,'OMS Response Form (ORF)'!G3627),COUNTIF('OMS Drop Downs'!$A$2:$A$5,'OMS Response Form (ORF)'!H3627),COUNTIF('OMS Drop Downs'!$B$2:$B$4,'OMS Response Form (ORF)'!I3627),COUNTIF('OMS Drop Downs'!$A$2:$A$5,'OMS Response Form (ORF)'!J3627),COUNTIF('OMS Drop Downs'!$E$2:$E$7,'OMS Response Form (ORF)'!K3627),COUNTIF('OMS Drop Downs'!$B$2:$B$4,'OMS Response Form (ORF)'!L3627),COUNTIF('OMS Drop Downs'!$B$2:$B$4,'OMS Response Form (ORF)'!M3627),COUNTIF('OMS Drop Downs'!$B$2:$B$4,'OMS Response Form (ORF)'!N3627),COUNTIF('OMS Drop Downs'!$B$2:$B$4,'OMS Response Form (ORF)'!P3627),COUNTIF('OMS Drop Downs'!$B$2:$B$4,'OMS Response Form (ORF)'!Q3627),COUNTIF('OMS Drop Downs'!$B$2:$B$4,'OMS Response Form (ORF)'!R3627)),"Complete","Incomplete"))</f>
        <v/>
      </c>
      <c r="T3627" s="28" t="str">
        <f>IF(S3627="Complete",IF(AND(NOT(ISNA(VLOOKUP(CONCATENATE(F3627,G3627,H3627,I3627,J3627,K3627),'OMS Drop Downs'!G:G,1,FALSE))),IF(AND(G3627&lt;&gt;"C3",K3627&lt;&gt;"O5"),IF(SUM(COUNTIF(L3627:R3627,"Y"),COUNTIF(L3627:R3627,"N"))=0,"V","I"),IF(COUNTIF(L3627:R3627,"Y"),"V","I"))="V"),"Valid","Invalid")," ")</f>
        <v xml:space="preserve"> </v>
      </c>
      <c r="U3627"/>
    </row>
    <row r="3628" spans="2:21" x14ac:dyDescent="0.35">
      <c r="B3628" s="50"/>
      <c r="C3628" s="65"/>
      <c r="D3628" s="36"/>
      <c r="E3628" s="64"/>
      <c r="F3628" s="60"/>
      <c r="G3628" s="34"/>
      <c r="H3628" s="34"/>
      <c r="I3628" s="34"/>
      <c r="J3628" s="34"/>
      <c r="K3628" s="34"/>
      <c r="L3628" s="34"/>
      <c r="M3628" s="34"/>
      <c r="N3628" s="34"/>
      <c r="O3628" s="34"/>
      <c r="P3628" s="34"/>
      <c r="Q3628" s="34"/>
      <c r="R3628" s="34"/>
      <c r="S3628" s="27" t="str">
        <f>IF(COUNTA(B3628:R3628)=0,"",IF(AND(COUNTIF('OMS Drop Downs'!$C$2:$C$3,'OMS Response Form (ORF)'!F3628),COUNTIF('OMS Drop Downs'!$D$2:$D$5,'OMS Response Form (ORF)'!G3628),COUNTIF('OMS Drop Downs'!$A$2:$A$5,'OMS Response Form (ORF)'!H3628),COUNTIF('OMS Drop Downs'!$B$2:$B$4,'OMS Response Form (ORF)'!I3628),COUNTIF('OMS Drop Downs'!$A$2:$A$5,'OMS Response Form (ORF)'!J3628),COUNTIF('OMS Drop Downs'!$E$2:$E$7,'OMS Response Form (ORF)'!K3628),COUNTIF('OMS Drop Downs'!$B$2:$B$4,'OMS Response Form (ORF)'!L3628),COUNTIF('OMS Drop Downs'!$B$2:$B$4,'OMS Response Form (ORF)'!M3628),COUNTIF('OMS Drop Downs'!$B$2:$B$4,'OMS Response Form (ORF)'!N3628),COUNTIF('OMS Drop Downs'!$B$2:$B$4,'OMS Response Form (ORF)'!P3628),COUNTIF('OMS Drop Downs'!$B$2:$B$4,'OMS Response Form (ORF)'!Q3628),COUNTIF('OMS Drop Downs'!$B$2:$B$4,'OMS Response Form (ORF)'!R3628)),"Complete","Incomplete"))</f>
        <v/>
      </c>
      <c r="T3628" s="28" t="str">
        <f>IF(S3628="Complete",IF(AND(NOT(ISNA(VLOOKUP(CONCATENATE(F3628,G3628,H3628,I3628,J3628,K3628),'OMS Drop Downs'!G:G,1,FALSE))),IF(AND(G3628&lt;&gt;"C3",K3628&lt;&gt;"O5"),IF(SUM(COUNTIF(L3628:R3628,"Y"),COUNTIF(L3628:R3628,"N"))=0,"V","I"),IF(COUNTIF(L3628:R3628,"Y"),"V","I"))="V"),"Valid","Invalid")," ")</f>
        <v xml:space="preserve"> </v>
      </c>
      <c r="U3628"/>
    </row>
    <row r="3629" spans="2:21" x14ac:dyDescent="0.35">
      <c r="B3629" s="50"/>
      <c r="C3629" s="65"/>
      <c r="D3629" s="36"/>
      <c r="E3629" s="64"/>
      <c r="F3629" s="60"/>
      <c r="G3629" s="34"/>
      <c r="H3629" s="34"/>
      <c r="I3629" s="34"/>
      <c r="J3629" s="34"/>
      <c r="K3629" s="34"/>
      <c r="L3629" s="34"/>
      <c r="M3629" s="34"/>
      <c r="N3629" s="34"/>
      <c r="O3629" s="34"/>
      <c r="P3629" s="34"/>
      <c r="Q3629" s="34"/>
      <c r="R3629" s="34"/>
      <c r="S3629" s="27" t="str">
        <f>IF(COUNTA(B3629:R3629)=0,"",IF(AND(COUNTIF('OMS Drop Downs'!$C$2:$C$3,'OMS Response Form (ORF)'!F3629),COUNTIF('OMS Drop Downs'!$D$2:$D$5,'OMS Response Form (ORF)'!G3629),COUNTIF('OMS Drop Downs'!$A$2:$A$5,'OMS Response Form (ORF)'!H3629),COUNTIF('OMS Drop Downs'!$B$2:$B$4,'OMS Response Form (ORF)'!I3629),COUNTIF('OMS Drop Downs'!$A$2:$A$5,'OMS Response Form (ORF)'!J3629),COUNTIF('OMS Drop Downs'!$E$2:$E$7,'OMS Response Form (ORF)'!K3629),COUNTIF('OMS Drop Downs'!$B$2:$B$4,'OMS Response Form (ORF)'!L3629),COUNTIF('OMS Drop Downs'!$B$2:$B$4,'OMS Response Form (ORF)'!M3629),COUNTIF('OMS Drop Downs'!$B$2:$B$4,'OMS Response Form (ORF)'!N3629),COUNTIF('OMS Drop Downs'!$B$2:$B$4,'OMS Response Form (ORF)'!P3629),COUNTIF('OMS Drop Downs'!$B$2:$B$4,'OMS Response Form (ORF)'!Q3629),COUNTIF('OMS Drop Downs'!$B$2:$B$4,'OMS Response Form (ORF)'!R3629)),"Complete","Incomplete"))</f>
        <v/>
      </c>
      <c r="T3629" s="28" t="str">
        <f>IF(S3629="Complete",IF(AND(NOT(ISNA(VLOOKUP(CONCATENATE(F3629,G3629,H3629,I3629,J3629,K3629),'OMS Drop Downs'!G:G,1,FALSE))),IF(AND(G3629&lt;&gt;"C3",K3629&lt;&gt;"O5"),IF(SUM(COUNTIF(L3629:R3629,"Y"),COUNTIF(L3629:R3629,"N"))=0,"V","I"),IF(COUNTIF(L3629:R3629,"Y"),"V","I"))="V"),"Valid","Invalid")," ")</f>
        <v xml:space="preserve"> </v>
      </c>
      <c r="U3629"/>
    </row>
    <row r="3630" spans="2:21" x14ac:dyDescent="0.35">
      <c r="B3630" s="50"/>
      <c r="C3630" s="65"/>
      <c r="D3630" s="36"/>
      <c r="E3630" s="64"/>
      <c r="F3630" s="60"/>
      <c r="G3630" s="34"/>
      <c r="H3630" s="34"/>
      <c r="I3630" s="34"/>
      <c r="J3630" s="34"/>
      <c r="K3630" s="34"/>
      <c r="L3630" s="34"/>
      <c r="M3630" s="34"/>
      <c r="N3630" s="34"/>
      <c r="O3630" s="34"/>
      <c r="P3630" s="34"/>
      <c r="Q3630" s="34"/>
      <c r="R3630" s="34"/>
      <c r="S3630" s="27" t="str">
        <f>IF(COUNTA(B3630:R3630)=0,"",IF(AND(COUNTIF('OMS Drop Downs'!$C$2:$C$3,'OMS Response Form (ORF)'!F3630),COUNTIF('OMS Drop Downs'!$D$2:$D$5,'OMS Response Form (ORF)'!G3630),COUNTIF('OMS Drop Downs'!$A$2:$A$5,'OMS Response Form (ORF)'!H3630),COUNTIF('OMS Drop Downs'!$B$2:$B$4,'OMS Response Form (ORF)'!I3630),COUNTIF('OMS Drop Downs'!$A$2:$A$5,'OMS Response Form (ORF)'!J3630),COUNTIF('OMS Drop Downs'!$E$2:$E$7,'OMS Response Form (ORF)'!K3630),COUNTIF('OMS Drop Downs'!$B$2:$B$4,'OMS Response Form (ORF)'!L3630),COUNTIF('OMS Drop Downs'!$B$2:$B$4,'OMS Response Form (ORF)'!M3630),COUNTIF('OMS Drop Downs'!$B$2:$B$4,'OMS Response Form (ORF)'!N3630),COUNTIF('OMS Drop Downs'!$B$2:$B$4,'OMS Response Form (ORF)'!P3630),COUNTIF('OMS Drop Downs'!$B$2:$B$4,'OMS Response Form (ORF)'!Q3630),COUNTIF('OMS Drop Downs'!$B$2:$B$4,'OMS Response Form (ORF)'!R3630)),"Complete","Incomplete"))</f>
        <v/>
      </c>
      <c r="T3630" s="28" t="str">
        <f>IF(S3630="Complete",IF(AND(NOT(ISNA(VLOOKUP(CONCATENATE(F3630,G3630,H3630,I3630,J3630,K3630),'OMS Drop Downs'!G:G,1,FALSE))),IF(AND(G3630&lt;&gt;"C3",K3630&lt;&gt;"O5"),IF(SUM(COUNTIF(L3630:R3630,"Y"),COUNTIF(L3630:R3630,"N"))=0,"V","I"),IF(COUNTIF(L3630:R3630,"Y"),"V","I"))="V"),"Valid","Invalid")," ")</f>
        <v xml:space="preserve"> </v>
      </c>
      <c r="U3630"/>
    </row>
    <row r="3631" spans="2:21" x14ac:dyDescent="0.35">
      <c r="B3631" s="50"/>
      <c r="C3631" s="65"/>
      <c r="D3631" s="36"/>
      <c r="E3631" s="64"/>
      <c r="F3631" s="60"/>
      <c r="G3631" s="34"/>
      <c r="H3631" s="34"/>
      <c r="I3631" s="34"/>
      <c r="J3631" s="34"/>
      <c r="K3631" s="34"/>
      <c r="L3631" s="34"/>
      <c r="M3631" s="34"/>
      <c r="N3631" s="34"/>
      <c r="O3631" s="34"/>
      <c r="P3631" s="34"/>
      <c r="Q3631" s="34"/>
      <c r="R3631" s="34"/>
      <c r="S3631" s="27" t="str">
        <f>IF(COUNTA(B3631:R3631)=0,"",IF(AND(COUNTIF('OMS Drop Downs'!$C$2:$C$3,'OMS Response Form (ORF)'!F3631),COUNTIF('OMS Drop Downs'!$D$2:$D$5,'OMS Response Form (ORF)'!G3631),COUNTIF('OMS Drop Downs'!$A$2:$A$5,'OMS Response Form (ORF)'!H3631),COUNTIF('OMS Drop Downs'!$B$2:$B$4,'OMS Response Form (ORF)'!I3631),COUNTIF('OMS Drop Downs'!$A$2:$A$5,'OMS Response Form (ORF)'!J3631),COUNTIF('OMS Drop Downs'!$E$2:$E$7,'OMS Response Form (ORF)'!K3631),COUNTIF('OMS Drop Downs'!$B$2:$B$4,'OMS Response Form (ORF)'!L3631),COUNTIF('OMS Drop Downs'!$B$2:$B$4,'OMS Response Form (ORF)'!M3631),COUNTIF('OMS Drop Downs'!$B$2:$B$4,'OMS Response Form (ORF)'!N3631),COUNTIF('OMS Drop Downs'!$B$2:$B$4,'OMS Response Form (ORF)'!P3631),COUNTIF('OMS Drop Downs'!$B$2:$B$4,'OMS Response Form (ORF)'!Q3631),COUNTIF('OMS Drop Downs'!$B$2:$B$4,'OMS Response Form (ORF)'!R3631)),"Complete","Incomplete"))</f>
        <v/>
      </c>
      <c r="T3631" s="28" t="str">
        <f>IF(S3631="Complete",IF(AND(NOT(ISNA(VLOOKUP(CONCATENATE(F3631,G3631,H3631,I3631,J3631,K3631),'OMS Drop Downs'!G:G,1,FALSE))),IF(AND(G3631&lt;&gt;"C3",K3631&lt;&gt;"O5"),IF(SUM(COUNTIF(L3631:R3631,"Y"),COUNTIF(L3631:R3631,"N"))=0,"V","I"),IF(COUNTIF(L3631:R3631,"Y"),"V","I"))="V"),"Valid","Invalid")," ")</f>
        <v xml:space="preserve"> </v>
      </c>
      <c r="U3631"/>
    </row>
    <row r="3632" spans="2:21" x14ac:dyDescent="0.35">
      <c r="B3632" s="50"/>
      <c r="C3632" s="65"/>
      <c r="D3632" s="36"/>
      <c r="E3632" s="64"/>
      <c r="F3632" s="60"/>
      <c r="G3632" s="34"/>
      <c r="H3632" s="34"/>
      <c r="I3632" s="34"/>
      <c r="J3632" s="34"/>
      <c r="K3632" s="34"/>
      <c r="L3632" s="34"/>
      <c r="M3632" s="34"/>
      <c r="N3632" s="34"/>
      <c r="O3632" s="34"/>
      <c r="P3632" s="34"/>
      <c r="Q3632" s="34"/>
      <c r="R3632" s="34"/>
      <c r="S3632" s="27" t="str">
        <f>IF(COUNTA(B3632:R3632)=0,"",IF(AND(COUNTIF('OMS Drop Downs'!$C$2:$C$3,'OMS Response Form (ORF)'!F3632),COUNTIF('OMS Drop Downs'!$D$2:$D$5,'OMS Response Form (ORF)'!G3632),COUNTIF('OMS Drop Downs'!$A$2:$A$5,'OMS Response Form (ORF)'!H3632),COUNTIF('OMS Drop Downs'!$B$2:$B$4,'OMS Response Form (ORF)'!I3632),COUNTIF('OMS Drop Downs'!$A$2:$A$5,'OMS Response Form (ORF)'!J3632),COUNTIF('OMS Drop Downs'!$E$2:$E$7,'OMS Response Form (ORF)'!K3632),COUNTIF('OMS Drop Downs'!$B$2:$B$4,'OMS Response Form (ORF)'!L3632),COUNTIF('OMS Drop Downs'!$B$2:$B$4,'OMS Response Form (ORF)'!M3632),COUNTIF('OMS Drop Downs'!$B$2:$B$4,'OMS Response Form (ORF)'!N3632),COUNTIF('OMS Drop Downs'!$B$2:$B$4,'OMS Response Form (ORF)'!P3632),COUNTIF('OMS Drop Downs'!$B$2:$B$4,'OMS Response Form (ORF)'!Q3632),COUNTIF('OMS Drop Downs'!$B$2:$B$4,'OMS Response Form (ORF)'!R3632)),"Complete","Incomplete"))</f>
        <v/>
      </c>
      <c r="T3632" s="28" t="str">
        <f>IF(S3632="Complete",IF(AND(NOT(ISNA(VLOOKUP(CONCATENATE(F3632,G3632,H3632,I3632,J3632,K3632),'OMS Drop Downs'!G:G,1,FALSE))),IF(AND(G3632&lt;&gt;"C3",K3632&lt;&gt;"O5"),IF(SUM(COUNTIF(L3632:R3632,"Y"),COUNTIF(L3632:R3632,"N"))=0,"V","I"),IF(COUNTIF(L3632:R3632,"Y"),"V","I"))="V"),"Valid","Invalid")," ")</f>
        <v xml:space="preserve"> </v>
      </c>
      <c r="U3632"/>
    </row>
    <row r="3633" spans="2:21" x14ac:dyDescent="0.35">
      <c r="B3633" s="50"/>
      <c r="C3633" s="65"/>
      <c r="D3633" s="36"/>
      <c r="E3633" s="64"/>
      <c r="F3633" s="60"/>
      <c r="G3633" s="34"/>
      <c r="H3633" s="34"/>
      <c r="I3633" s="34"/>
      <c r="J3633" s="34"/>
      <c r="K3633" s="34"/>
      <c r="L3633" s="34"/>
      <c r="M3633" s="34"/>
      <c r="N3633" s="34"/>
      <c r="O3633" s="34"/>
      <c r="P3633" s="34"/>
      <c r="Q3633" s="34"/>
      <c r="R3633" s="34"/>
      <c r="S3633" s="27" t="str">
        <f>IF(COUNTA(B3633:R3633)=0,"",IF(AND(COUNTIF('OMS Drop Downs'!$C$2:$C$3,'OMS Response Form (ORF)'!F3633),COUNTIF('OMS Drop Downs'!$D$2:$D$5,'OMS Response Form (ORF)'!G3633),COUNTIF('OMS Drop Downs'!$A$2:$A$5,'OMS Response Form (ORF)'!H3633),COUNTIF('OMS Drop Downs'!$B$2:$B$4,'OMS Response Form (ORF)'!I3633),COUNTIF('OMS Drop Downs'!$A$2:$A$5,'OMS Response Form (ORF)'!J3633),COUNTIF('OMS Drop Downs'!$E$2:$E$7,'OMS Response Form (ORF)'!K3633),COUNTIF('OMS Drop Downs'!$B$2:$B$4,'OMS Response Form (ORF)'!L3633),COUNTIF('OMS Drop Downs'!$B$2:$B$4,'OMS Response Form (ORF)'!M3633),COUNTIF('OMS Drop Downs'!$B$2:$B$4,'OMS Response Form (ORF)'!N3633),COUNTIF('OMS Drop Downs'!$B$2:$B$4,'OMS Response Form (ORF)'!P3633),COUNTIF('OMS Drop Downs'!$B$2:$B$4,'OMS Response Form (ORF)'!Q3633),COUNTIF('OMS Drop Downs'!$B$2:$B$4,'OMS Response Form (ORF)'!R3633)),"Complete","Incomplete"))</f>
        <v/>
      </c>
      <c r="T3633" s="28" t="str">
        <f>IF(S3633="Complete",IF(AND(NOT(ISNA(VLOOKUP(CONCATENATE(F3633,G3633,H3633,I3633,J3633,K3633),'OMS Drop Downs'!G:G,1,FALSE))),IF(AND(G3633&lt;&gt;"C3",K3633&lt;&gt;"O5"),IF(SUM(COUNTIF(L3633:R3633,"Y"),COUNTIF(L3633:R3633,"N"))=0,"V","I"),IF(COUNTIF(L3633:R3633,"Y"),"V","I"))="V"),"Valid","Invalid")," ")</f>
        <v xml:space="preserve"> </v>
      </c>
      <c r="U3633"/>
    </row>
    <row r="3634" spans="2:21" x14ac:dyDescent="0.35">
      <c r="B3634" s="50"/>
      <c r="C3634" s="65"/>
      <c r="D3634" s="36"/>
      <c r="E3634" s="64"/>
      <c r="F3634" s="60"/>
      <c r="G3634" s="34"/>
      <c r="H3634" s="34"/>
      <c r="I3634" s="34"/>
      <c r="J3634" s="34"/>
      <c r="K3634" s="34"/>
      <c r="L3634" s="34"/>
      <c r="M3634" s="34"/>
      <c r="N3634" s="34"/>
      <c r="O3634" s="34"/>
      <c r="P3634" s="34"/>
      <c r="Q3634" s="34"/>
      <c r="R3634" s="34"/>
      <c r="S3634" s="27" t="str">
        <f>IF(COUNTA(B3634:R3634)=0,"",IF(AND(COUNTIF('OMS Drop Downs'!$C$2:$C$3,'OMS Response Form (ORF)'!F3634),COUNTIF('OMS Drop Downs'!$D$2:$D$5,'OMS Response Form (ORF)'!G3634),COUNTIF('OMS Drop Downs'!$A$2:$A$5,'OMS Response Form (ORF)'!H3634),COUNTIF('OMS Drop Downs'!$B$2:$B$4,'OMS Response Form (ORF)'!I3634),COUNTIF('OMS Drop Downs'!$A$2:$A$5,'OMS Response Form (ORF)'!J3634),COUNTIF('OMS Drop Downs'!$E$2:$E$7,'OMS Response Form (ORF)'!K3634),COUNTIF('OMS Drop Downs'!$B$2:$B$4,'OMS Response Form (ORF)'!L3634),COUNTIF('OMS Drop Downs'!$B$2:$B$4,'OMS Response Form (ORF)'!M3634),COUNTIF('OMS Drop Downs'!$B$2:$B$4,'OMS Response Form (ORF)'!N3634),COUNTIF('OMS Drop Downs'!$B$2:$B$4,'OMS Response Form (ORF)'!P3634),COUNTIF('OMS Drop Downs'!$B$2:$B$4,'OMS Response Form (ORF)'!Q3634),COUNTIF('OMS Drop Downs'!$B$2:$B$4,'OMS Response Form (ORF)'!R3634)),"Complete","Incomplete"))</f>
        <v/>
      </c>
      <c r="T3634" s="28" t="str">
        <f>IF(S3634="Complete",IF(AND(NOT(ISNA(VLOOKUP(CONCATENATE(F3634,G3634,H3634,I3634,J3634,K3634),'OMS Drop Downs'!G:G,1,FALSE))),IF(AND(G3634&lt;&gt;"C3",K3634&lt;&gt;"O5"),IF(SUM(COUNTIF(L3634:R3634,"Y"),COUNTIF(L3634:R3634,"N"))=0,"V","I"),IF(COUNTIF(L3634:R3634,"Y"),"V","I"))="V"),"Valid","Invalid")," ")</f>
        <v xml:space="preserve"> </v>
      </c>
      <c r="U3634"/>
    </row>
    <row r="3635" spans="2:21" x14ac:dyDescent="0.35">
      <c r="B3635" s="50"/>
      <c r="C3635" s="65"/>
      <c r="D3635" s="36"/>
      <c r="E3635" s="64"/>
      <c r="F3635" s="60"/>
      <c r="G3635" s="34"/>
      <c r="H3635" s="34"/>
      <c r="I3635" s="34"/>
      <c r="J3635" s="34"/>
      <c r="K3635" s="34"/>
      <c r="L3635" s="34"/>
      <c r="M3635" s="34"/>
      <c r="N3635" s="34"/>
      <c r="O3635" s="34"/>
      <c r="P3635" s="34"/>
      <c r="Q3635" s="34"/>
      <c r="R3635" s="34"/>
      <c r="S3635" s="27" t="str">
        <f>IF(COUNTA(B3635:R3635)=0,"",IF(AND(COUNTIF('OMS Drop Downs'!$C$2:$C$3,'OMS Response Form (ORF)'!F3635),COUNTIF('OMS Drop Downs'!$D$2:$D$5,'OMS Response Form (ORF)'!G3635),COUNTIF('OMS Drop Downs'!$A$2:$A$5,'OMS Response Form (ORF)'!H3635),COUNTIF('OMS Drop Downs'!$B$2:$B$4,'OMS Response Form (ORF)'!I3635),COUNTIF('OMS Drop Downs'!$A$2:$A$5,'OMS Response Form (ORF)'!J3635),COUNTIF('OMS Drop Downs'!$E$2:$E$7,'OMS Response Form (ORF)'!K3635),COUNTIF('OMS Drop Downs'!$B$2:$B$4,'OMS Response Form (ORF)'!L3635),COUNTIF('OMS Drop Downs'!$B$2:$B$4,'OMS Response Form (ORF)'!M3635),COUNTIF('OMS Drop Downs'!$B$2:$B$4,'OMS Response Form (ORF)'!N3635),COUNTIF('OMS Drop Downs'!$B$2:$B$4,'OMS Response Form (ORF)'!P3635),COUNTIF('OMS Drop Downs'!$B$2:$B$4,'OMS Response Form (ORF)'!Q3635),COUNTIF('OMS Drop Downs'!$B$2:$B$4,'OMS Response Form (ORF)'!R3635)),"Complete","Incomplete"))</f>
        <v/>
      </c>
      <c r="T3635" s="28" t="str">
        <f>IF(S3635="Complete",IF(AND(NOT(ISNA(VLOOKUP(CONCATENATE(F3635,G3635,H3635,I3635,J3635,K3635),'OMS Drop Downs'!G:G,1,FALSE))),IF(AND(G3635&lt;&gt;"C3",K3635&lt;&gt;"O5"),IF(SUM(COUNTIF(L3635:R3635,"Y"),COUNTIF(L3635:R3635,"N"))=0,"V","I"),IF(COUNTIF(L3635:R3635,"Y"),"V","I"))="V"),"Valid","Invalid")," ")</f>
        <v xml:space="preserve"> </v>
      </c>
      <c r="U3635"/>
    </row>
    <row r="3636" spans="2:21" x14ac:dyDescent="0.35">
      <c r="B3636" s="50"/>
      <c r="C3636" s="65"/>
      <c r="D3636" s="36"/>
      <c r="E3636" s="64"/>
      <c r="F3636" s="60"/>
      <c r="G3636" s="34"/>
      <c r="H3636" s="34"/>
      <c r="I3636" s="34"/>
      <c r="J3636" s="34"/>
      <c r="K3636" s="34"/>
      <c r="L3636" s="34"/>
      <c r="M3636" s="34"/>
      <c r="N3636" s="34"/>
      <c r="O3636" s="34"/>
      <c r="P3636" s="34"/>
      <c r="Q3636" s="34"/>
      <c r="R3636" s="34"/>
      <c r="S3636" s="27" t="str">
        <f>IF(COUNTA(B3636:R3636)=0,"",IF(AND(COUNTIF('OMS Drop Downs'!$C$2:$C$3,'OMS Response Form (ORF)'!F3636),COUNTIF('OMS Drop Downs'!$D$2:$D$5,'OMS Response Form (ORF)'!G3636),COUNTIF('OMS Drop Downs'!$A$2:$A$5,'OMS Response Form (ORF)'!H3636),COUNTIF('OMS Drop Downs'!$B$2:$B$4,'OMS Response Form (ORF)'!I3636),COUNTIF('OMS Drop Downs'!$A$2:$A$5,'OMS Response Form (ORF)'!J3636),COUNTIF('OMS Drop Downs'!$E$2:$E$7,'OMS Response Form (ORF)'!K3636),COUNTIF('OMS Drop Downs'!$B$2:$B$4,'OMS Response Form (ORF)'!L3636),COUNTIF('OMS Drop Downs'!$B$2:$B$4,'OMS Response Form (ORF)'!M3636),COUNTIF('OMS Drop Downs'!$B$2:$B$4,'OMS Response Form (ORF)'!N3636),COUNTIF('OMS Drop Downs'!$B$2:$B$4,'OMS Response Form (ORF)'!P3636),COUNTIF('OMS Drop Downs'!$B$2:$B$4,'OMS Response Form (ORF)'!Q3636),COUNTIF('OMS Drop Downs'!$B$2:$B$4,'OMS Response Form (ORF)'!R3636)),"Complete","Incomplete"))</f>
        <v/>
      </c>
      <c r="T3636" s="28" t="str">
        <f>IF(S3636="Complete",IF(AND(NOT(ISNA(VLOOKUP(CONCATENATE(F3636,G3636,H3636,I3636,J3636,K3636),'OMS Drop Downs'!G:G,1,FALSE))),IF(AND(G3636&lt;&gt;"C3",K3636&lt;&gt;"O5"),IF(SUM(COUNTIF(L3636:R3636,"Y"),COUNTIF(L3636:R3636,"N"))=0,"V","I"),IF(COUNTIF(L3636:R3636,"Y"),"V","I"))="V"),"Valid","Invalid")," ")</f>
        <v xml:space="preserve"> </v>
      </c>
      <c r="U3636"/>
    </row>
    <row r="3637" spans="2:21" x14ac:dyDescent="0.35">
      <c r="B3637" s="50"/>
      <c r="C3637" s="65"/>
      <c r="D3637" s="36"/>
      <c r="E3637" s="64"/>
      <c r="F3637" s="60"/>
      <c r="G3637" s="34"/>
      <c r="H3637" s="34"/>
      <c r="I3637" s="34"/>
      <c r="J3637" s="34"/>
      <c r="K3637" s="34"/>
      <c r="L3637" s="34"/>
      <c r="M3637" s="34"/>
      <c r="N3637" s="34"/>
      <c r="O3637" s="34"/>
      <c r="P3637" s="34"/>
      <c r="Q3637" s="34"/>
      <c r="R3637" s="34"/>
      <c r="S3637" s="27" t="str">
        <f>IF(COUNTA(B3637:R3637)=0,"",IF(AND(COUNTIF('OMS Drop Downs'!$C$2:$C$3,'OMS Response Form (ORF)'!F3637),COUNTIF('OMS Drop Downs'!$D$2:$D$5,'OMS Response Form (ORF)'!G3637),COUNTIF('OMS Drop Downs'!$A$2:$A$5,'OMS Response Form (ORF)'!H3637),COUNTIF('OMS Drop Downs'!$B$2:$B$4,'OMS Response Form (ORF)'!I3637),COUNTIF('OMS Drop Downs'!$A$2:$A$5,'OMS Response Form (ORF)'!J3637),COUNTIF('OMS Drop Downs'!$E$2:$E$7,'OMS Response Form (ORF)'!K3637),COUNTIF('OMS Drop Downs'!$B$2:$B$4,'OMS Response Form (ORF)'!L3637),COUNTIF('OMS Drop Downs'!$B$2:$B$4,'OMS Response Form (ORF)'!M3637),COUNTIF('OMS Drop Downs'!$B$2:$B$4,'OMS Response Form (ORF)'!N3637),COUNTIF('OMS Drop Downs'!$B$2:$B$4,'OMS Response Form (ORF)'!P3637),COUNTIF('OMS Drop Downs'!$B$2:$B$4,'OMS Response Form (ORF)'!Q3637),COUNTIF('OMS Drop Downs'!$B$2:$B$4,'OMS Response Form (ORF)'!R3637)),"Complete","Incomplete"))</f>
        <v/>
      </c>
      <c r="T3637" s="28" t="str">
        <f>IF(S3637="Complete",IF(AND(NOT(ISNA(VLOOKUP(CONCATENATE(F3637,G3637,H3637,I3637,J3637,K3637),'OMS Drop Downs'!G:G,1,FALSE))),IF(AND(G3637&lt;&gt;"C3",K3637&lt;&gt;"O5"),IF(SUM(COUNTIF(L3637:R3637,"Y"),COUNTIF(L3637:R3637,"N"))=0,"V","I"),IF(COUNTIF(L3637:R3637,"Y"),"V","I"))="V"),"Valid","Invalid")," ")</f>
        <v xml:space="preserve"> </v>
      </c>
      <c r="U3637"/>
    </row>
    <row r="3638" spans="2:21" x14ac:dyDescent="0.35">
      <c r="B3638" s="50"/>
      <c r="C3638" s="65"/>
      <c r="D3638" s="36"/>
      <c r="E3638" s="64"/>
      <c r="F3638" s="60"/>
      <c r="G3638" s="34"/>
      <c r="H3638" s="34"/>
      <c r="I3638" s="34"/>
      <c r="J3638" s="34"/>
      <c r="K3638" s="34"/>
      <c r="L3638" s="34"/>
      <c r="M3638" s="34"/>
      <c r="N3638" s="34"/>
      <c r="O3638" s="34"/>
      <c r="P3638" s="34"/>
      <c r="Q3638" s="34"/>
      <c r="R3638" s="34"/>
      <c r="S3638" s="27" t="str">
        <f>IF(COUNTA(B3638:R3638)=0,"",IF(AND(COUNTIF('OMS Drop Downs'!$C$2:$C$3,'OMS Response Form (ORF)'!F3638),COUNTIF('OMS Drop Downs'!$D$2:$D$5,'OMS Response Form (ORF)'!G3638),COUNTIF('OMS Drop Downs'!$A$2:$A$5,'OMS Response Form (ORF)'!H3638),COUNTIF('OMS Drop Downs'!$B$2:$B$4,'OMS Response Form (ORF)'!I3638),COUNTIF('OMS Drop Downs'!$A$2:$A$5,'OMS Response Form (ORF)'!J3638),COUNTIF('OMS Drop Downs'!$E$2:$E$7,'OMS Response Form (ORF)'!K3638),COUNTIF('OMS Drop Downs'!$B$2:$B$4,'OMS Response Form (ORF)'!L3638),COUNTIF('OMS Drop Downs'!$B$2:$B$4,'OMS Response Form (ORF)'!M3638),COUNTIF('OMS Drop Downs'!$B$2:$B$4,'OMS Response Form (ORF)'!N3638),COUNTIF('OMS Drop Downs'!$B$2:$B$4,'OMS Response Form (ORF)'!P3638),COUNTIF('OMS Drop Downs'!$B$2:$B$4,'OMS Response Form (ORF)'!Q3638),COUNTIF('OMS Drop Downs'!$B$2:$B$4,'OMS Response Form (ORF)'!R3638)),"Complete","Incomplete"))</f>
        <v/>
      </c>
      <c r="T3638" s="28" t="str">
        <f>IF(S3638="Complete",IF(AND(NOT(ISNA(VLOOKUP(CONCATENATE(F3638,G3638,H3638,I3638,J3638,K3638),'OMS Drop Downs'!G:G,1,FALSE))),IF(AND(G3638&lt;&gt;"C3",K3638&lt;&gt;"O5"),IF(SUM(COUNTIF(L3638:R3638,"Y"),COUNTIF(L3638:R3638,"N"))=0,"V","I"),IF(COUNTIF(L3638:R3638,"Y"),"V","I"))="V"),"Valid","Invalid")," ")</f>
        <v xml:space="preserve"> </v>
      </c>
      <c r="U3638"/>
    </row>
    <row r="3639" spans="2:21" x14ac:dyDescent="0.35">
      <c r="B3639" s="50"/>
      <c r="C3639" s="65"/>
      <c r="D3639" s="36"/>
      <c r="E3639" s="64"/>
      <c r="F3639" s="60"/>
      <c r="G3639" s="34"/>
      <c r="H3639" s="34"/>
      <c r="I3639" s="34"/>
      <c r="J3639" s="34"/>
      <c r="K3639" s="34"/>
      <c r="L3639" s="34"/>
      <c r="M3639" s="34"/>
      <c r="N3639" s="34"/>
      <c r="O3639" s="34"/>
      <c r="P3639" s="34"/>
      <c r="Q3639" s="34"/>
      <c r="R3639" s="34"/>
      <c r="S3639" s="27" t="str">
        <f>IF(COUNTA(B3639:R3639)=0,"",IF(AND(COUNTIF('OMS Drop Downs'!$C$2:$C$3,'OMS Response Form (ORF)'!F3639),COUNTIF('OMS Drop Downs'!$D$2:$D$5,'OMS Response Form (ORF)'!G3639),COUNTIF('OMS Drop Downs'!$A$2:$A$5,'OMS Response Form (ORF)'!H3639),COUNTIF('OMS Drop Downs'!$B$2:$B$4,'OMS Response Form (ORF)'!I3639),COUNTIF('OMS Drop Downs'!$A$2:$A$5,'OMS Response Form (ORF)'!J3639),COUNTIF('OMS Drop Downs'!$E$2:$E$7,'OMS Response Form (ORF)'!K3639),COUNTIF('OMS Drop Downs'!$B$2:$B$4,'OMS Response Form (ORF)'!L3639),COUNTIF('OMS Drop Downs'!$B$2:$B$4,'OMS Response Form (ORF)'!M3639),COUNTIF('OMS Drop Downs'!$B$2:$B$4,'OMS Response Form (ORF)'!N3639),COUNTIF('OMS Drop Downs'!$B$2:$B$4,'OMS Response Form (ORF)'!P3639),COUNTIF('OMS Drop Downs'!$B$2:$B$4,'OMS Response Form (ORF)'!Q3639),COUNTIF('OMS Drop Downs'!$B$2:$B$4,'OMS Response Form (ORF)'!R3639)),"Complete","Incomplete"))</f>
        <v/>
      </c>
      <c r="T3639" s="28" t="str">
        <f>IF(S3639="Complete",IF(AND(NOT(ISNA(VLOOKUP(CONCATENATE(F3639,G3639,H3639,I3639,J3639,K3639),'OMS Drop Downs'!G:G,1,FALSE))),IF(AND(G3639&lt;&gt;"C3",K3639&lt;&gt;"O5"),IF(SUM(COUNTIF(L3639:R3639,"Y"),COUNTIF(L3639:R3639,"N"))=0,"V","I"),IF(COUNTIF(L3639:R3639,"Y"),"V","I"))="V"),"Valid","Invalid")," ")</f>
        <v xml:space="preserve"> </v>
      </c>
      <c r="U3639"/>
    </row>
    <row r="3640" spans="2:21" x14ac:dyDescent="0.35">
      <c r="B3640" s="50"/>
      <c r="C3640" s="65"/>
      <c r="D3640" s="36"/>
      <c r="E3640" s="64"/>
      <c r="F3640" s="60"/>
      <c r="G3640" s="34"/>
      <c r="H3640" s="34"/>
      <c r="I3640" s="34"/>
      <c r="J3640" s="34"/>
      <c r="K3640" s="34"/>
      <c r="L3640" s="34"/>
      <c r="M3640" s="34"/>
      <c r="N3640" s="34"/>
      <c r="O3640" s="34"/>
      <c r="P3640" s="34"/>
      <c r="Q3640" s="34"/>
      <c r="R3640" s="34"/>
      <c r="S3640" s="27" t="str">
        <f>IF(COUNTA(B3640:R3640)=0,"",IF(AND(COUNTIF('OMS Drop Downs'!$C$2:$C$3,'OMS Response Form (ORF)'!F3640),COUNTIF('OMS Drop Downs'!$D$2:$D$5,'OMS Response Form (ORF)'!G3640),COUNTIF('OMS Drop Downs'!$A$2:$A$5,'OMS Response Form (ORF)'!H3640),COUNTIF('OMS Drop Downs'!$B$2:$B$4,'OMS Response Form (ORF)'!I3640),COUNTIF('OMS Drop Downs'!$A$2:$A$5,'OMS Response Form (ORF)'!J3640),COUNTIF('OMS Drop Downs'!$E$2:$E$7,'OMS Response Form (ORF)'!K3640),COUNTIF('OMS Drop Downs'!$B$2:$B$4,'OMS Response Form (ORF)'!L3640),COUNTIF('OMS Drop Downs'!$B$2:$B$4,'OMS Response Form (ORF)'!M3640),COUNTIF('OMS Drop Downs'!$B$2:$B$4,'OMS Response Form (ORF)'!N3640),COUNTIF('OMS Drop Downs'!$B$2:$B$4,'OMS Response Form (ORF)'!P3640),COUNTIF('OMS Drop Downs'!$B$2:$B$4,'OMS Response Form (ORF)'!Q3640),COUNTIF('OMS Drop Downs'!$B$2:$B$4,'OMS Response Form (ORF)'!R3640)),"Complete","Incomplete"))</f>
        <v/>
      </c>
      <c r="T3640" s="28" t="str">
        <f>IF(S3640="Complete",IF(AND(NOT(ISNA(VLOOKUP(CONCATENATE(F3640,G3640,H3640,I3640,J3640,K3640),'OMS Drop Downs'!G:G,1,FALSE))),IF(AND(G3640&lt;&gt;"C3",K3640&lt;&gt;"O5"),IF(SUM(COUNTIF(L3640:R3640,"Y"),COUNTIF(L3640:R3640,"N"))=0,"V","I"),IF(COUNTIF(L3640:R3640,"Y"),"V","I"))="V"),"Valid","Invalid")," ")</f>
        <v xml:space="preserve"> </v>
      </c>
      <c r="U3640"/>
    </row>
    <row r="3641" spans="2:21" x14ac:dyDescent="0.35">
      <c r="B3641" s="50"/>
      <c r="C3641" s="65"/>
      <c r="D3641" s="36"/>
      <c r="E3641" s="64"/>
      <c r="F3641" s="60"/>
      <c r="G3641" s="34"/>
      <c r="H3641" s="34"/>
      <c r="I3641" s="34"/>
      <c r="J3641" s="34"/>
      <c r="K3641" s="34"/>
      <c r="L3641" s="34"/>
      <c r="M3641" s="34"/>
      <c r="N3641" s="34"/>
      <c r="O3641" s="34"/>
      <c r="P3641" s="34"/>
      <c r="Q3641" s="34"/>
      <c r="R3641" s="34"/>
      <c r="S3641" s="27" t="str">
        <f>IF(COUNTA(B3641:R3641)=0,"",IF(AND(COUNTIF('OMS Drop Downs'!$C$2:$C$3,'OMS Response Form (ORF)'!F3641),COUNTIF('OMS Drop Downs'!$D$2:$D$5,'OMS Response Form (ORF)'!G3641),COUNTIF('OMS Drop Downs'!$A$2:$A$5,'OMS Response Form (ORF)'!H3641),COUNTIF('OMS Drop Downs'!$B$2:$B$4,'OMS Response Form (ORF)'!I3641),COUNTIF('OMS Drop Downs'!$A$2:$A$5,'OMS Response Form (ORF)'!J3641),COUNTIF('OMS Drop Downs'!$E$2:$E$7,'OMS Response Form (ORF)'!K3641),COUNTIF('OMS Drop Downs'!$B$2:$B$4,'OMS Response Form (ORF)'!L3641),COUNTIF('OMS Drop Downs'!$B$2:$B$4,'OMS Response Form (ORF)'!M3641),COUNTIF('OMS Drop Downs'!$B$2:$B$4,'OMS Response Form (ORF)'!N3641),COUNTIF('OMS Drop Downs'!$B$2:$B$4,'OMS Response Form (ORF)'!P3641),COUNTIF('OMS Drop Downs'!$B$2:$B$4,'OMS Response Form (ORF)'!Q3641),COUNTIF('OMS Drop Downs'!$B$2:$B$4,'OMS Response Form (ORF)'!R3641)),"Complete","Incomplete"))</f>
        <v/>
      </c>
      <c r="T3641" s="28" t="str">
        <f>IF(S3641="Complete",IF(AND(NOT(ISNA(VLOOKUP(CONCATENATE(F3641,G3641,H3641,I3641,J3641,K3641),'OMS Drop Downs'!G:G,1,FALSE))),IF(AND(G3641&lt;&gt;"C3",K3641&lt;&gt;"O5"),IF(SUM(COUNTIF(L3641:R3641,"Y"),COUNTIF(L3641:R3641,"N"))=0,"V","I"),IF(COUNTIF(L3641:R3641,"Y"),"V","I"))="V"),"Valid","Invalid")," ")</f>
        <v xml:space="preserve"> </v>
      </c>
      <c r="U3641"/>
    </row>
    <row r="3642" spans="2:21" x14ac:dyDescent="0.35">
      <c r="B3642" s="50"/>
      <c r="C3642" s="65"/>
      <c r="D3642" s="36"/>
      <c r="E3642" s="64"/>
      <c r="F3642" s="60"/>
      <c r="G3642" s="34"/>
      <c r="H3642" s="34"/>
      <c r="I3642" s="34"/>
      <c r="J3642" s="34"/>
      <c r="K3642" s="34"/>
      <c r="L3642" s="34"/>
      <c r="M3642" s="34"/>
      <c r="N3642" s="34"/>
      <c r="O3642" s="34"/>
      <c r="P3642" s="34"/>
      <c r="Q3642" s="34"/>
      <c r="R3642" s="34"/>
      <c r="S3642" s="27" t="str">
        <f>IF(COUNTA(B3642:R3642)=0,"",IF(AND(COUNTIF('OMS Drop Downs'!$C$2:$C$3,'OMS Response Form (ORF)'!F3642),COUNTIF('OMS Drop Downs'!$D$2:$D$5,'OMS Response Form (ORF)'!G3642),COUNTIF('OMS Drop Downs'!$A$2:$A$5,'OMS Response Form (ORF)'!H3642),COUNTIF('OMS Drop Downs'!$B$2:$B$4,'OMS Response Form (ORF)'!I3642),COUNTIF('OMS Drop Downs'!$A$2:$A$5,'OMS Response Form (ORF)'!J3642),COUNTIF('OMS Drop Downs'!$E$2:$E$7,'OMS Response Form (ORF)'!K3642),COUNTIF('OMS Drop Downs'!$B$2:$B$4,'OMS Response Form (ORF)'!L3642),COUNTIF('OMS Drop Downs'!$B$2:$B$4,'OMS Response Form (ORF)'!M3642),COUNTIF('OMS Drop Downs'!$B$2:$B$4,'OMS Response Form (ORF)'!N3642),COUNTIF('OMS Drop Downs'!$B$2:$B$4,'OMS Response Form (ORF)'!P3642),COUNTIF('OMS Drop Downs'!$B$2:$B$4,'OMS Response Form (ORF)'!Q3642),COUNTIF('OMS Drop Downs'!$B$2:$B$4,'OMS Response Form (ORF)'!R3642)),"Complete","Incomplete"))</f>
        <v/>
      </c>
      <c r="T3642" s="28" t="str">
        <f>IF(S3642="Complete",IF(AND(NOT(ISNA(VLOOKUP(CONCATENATE(F3642,G3642,H3642,I3642,J3642,K3642),'OMS Drop Downs'!G:G,1,FALSE))),IF(AND(G3642&lt;&gt;"C3",K3642&lt;&gt;"O5"),IF(SUM(COUNTIF(L3642:R3642,"Y"),COUNTIF(L3642:R3642,"N"))=0,"V","I"),IF(COUNTIF(L3642:R3642,"Y"),"V","I"))="V"),"Valid","Invalid")," ")</f>
        <v xml:space="preserve"> </v>
      </c>
      <c r="U3642"/>
    </row>
    <row r="3643" spans="2:21" x14ac:dyDescent="0.35">
      <c r="B3643" s="50"/>
      <c r="C3643" s="65"/>
      <c r="D3643" s="36"/>
      <c r="E3643" s="64"/>
      <c r="F3643" s="60"/>
      <c r="G3643" s="34"/>
      <c r="H3643" s="34"/>
      <c r="I3643" s="34"/>
      <c r="J3643" s="34"/>
      <c r="K3643" s="34"/>
      <c r="L3643" s="34"/>
      <c r="M3643" s="34"/>
      <c r="N3643" s="34"/>
      <c r="O3643" s="34"/>
      <c r="P3643" s="34"/>
      <c r="Q3643" s="34"/>
      <c r="R3643" s="34"/>
      <c r="S3643" s="27" t="str">
        <f>IF(COUNTA(B3643:R3643)=0,"",IF(AND(COUNTIF('OMS Drop Downs'!$C$2:$C$3,'OMS Response Form (ORF)'!F3643),COUNTIF('OMS Drop Downs'!$D$2:$D$5,'OMS Response Form (ORF)'!G3643),COUNTIF('OMS Drop Downs'!$A$2:$A$5,'OMS Response Form (ORF)'!H3643),COUNTIF('OMS Drop Downs'!$B$2:$B$4,'OMS Response Form (ORF)'!I3643),COUNTIF('OMS Drop Downs'!$A$2:$A$5,'OMS Response Form (ORF)'!J3643),COUNTIF('OMS Drop Downs'!$E$2:$E$7,'OMS Response Form (ORF)'!K3643),COUNTIF('OMS Drop Downs'!$B$2:$B$4,'OMS Response Form (ORF)'!L3643),COUNTIF('OMS Drop Downs'!$B$2:$B$4,'OMS Response Form (ORF)'!M3643),COUNTIF('OMS Drop Downs'!$B$2:$B$4,'OMS Response Form (ORF)'!N3643),COUNTIF('OMS Drop Downs'!$B$2:$B$4,'OMS Response Form (ORF)'!P3643),COUNTIF('OMS Drop Downs'!$B$2:$B$4,'OMS Response Form (ORF)'!Q3643),COUNTIF('OMS Drop Downs'!$B$2:$B$4,'OMS Response Form (ORF)'!R3643)),"Complete","Incomplete"))</f>
        <v/>
      </c>
      <c r="T3643" s="28" t="str">
        <f>IF(S3643="Complete",IF(AND(NOT(ISNA(VLOOKUP(CONCATENATE(F3643,G3643,H3643,I3643,J3643,K3643),'OMS Drop Downs'!G:G,1,FALSE))),IF(AND(G3643&lt;&gt;"C3",K3643&lt;&gt;"O5"),IF(SUM(COUNTIF(L3643:R3643,"Y"),COUNTIF(L3643:R3643,"N"))=0,"V","I"),IF(COUNTIF(L3643:R3643,"Y"),"V","I"))="V"),"Valid","Invalid")," ")</f>
        <v xml:space="preserve"> </v>
      </c>
      <c r="U3643"/>
    </row>
    <row r="3644" spans="2:21" x14ac:dyDescent="0.35">
      <c r="B3644" s="50"/>
      <c r="C3644" s="65"/>
      <c r="D3644" s="36"/>
      <c r="E3644" s="64"/>
      <c r="F3644" s="60"/>
      <c r="G3644" s="34"/>
      <c r="H3644" s="34"/>
      <c r="I3644" s="34"/>
      <c r="J3644" s="34"/>
      <c r="K3644" s="34"/>
      <c r="L3644" s="34"/>
      <c r="M3644" s="34"/>
      <c r="N3644" s="34"/>
      <c r="O3644" s="34"/>
      <c r="P3644" s="34"/>
      <c r="Q3644" s="34"/>
      <c r="R3644" s="34"/>
      <c r="S3644" s="27" t="str">
        <f>IF(COUNTA(B3644:R3644)=0,"",IF(AND(COUNTIF('OMS Drop Downs'!$C$2:$C$3,'OMS Response Form (ORF)'!F3644),COUNTIF('OMS Drop Downs'!$D$2:$D$5,'OMS Response Form (ORF)'!G3644),COUNTIF('OMS Drop Downs'!$A$2:$A$5,'OMS Response Form (ORF)'!H3644),COUNTIF('OMS Drop Downs'!$B$2:$B$4,'OMS Response Form (ORF)'!I3644),COUNTIF('OMS Drop Downs'!$A$2:$A$5,'OMS Response Form (ORF)'!J3644),COUNTIF('OMS Drop Downs'!$E$2:$E$7,'OMS Response Form (ORF)'!K3644),COUNTIF('OMS Drop Downs'!$B$2:$B$4,'OMS Response Form (ORF)'!L3644),COUNTIF('OMS Drop Downs'!$B$2:$B$4,'OMS Response Form (ORF)'!M3644),COUNTIF('OMS Drop Downs'!$B$2:$B$4,'OMS Response Form (ORF)'!N3644),COUNTIF('OMS Drop Downs'!$B$2:$B$4,'OMS Response Form (ORF)'!P3644),COUNTIF('OMS Drop Downs'!$B$2:$B$4,'OMS Response Form (ORF)'!Q3644),COUNTIF('OMS Drop Downs'!$B$2:$B$4,'OMS Response Form (ORF)'!R3644)),"Complete","Incomplete"))</f>
        <v/>
      </c>
      <c r="T3644" s="28" t="str">
        <f>IF(S3644="Complete",IF(AND(NOT(ISNA(VLOOKUP(CONCATENATE(F3644,G3644,H3644,I3644,J3644,K3644),'OMS Drop Downs'!G:G,1,FALSE))),IF(AND(G3644&lt;&gt;"C3",K3644&lt;&gt;"O5"),IF(SUM(COUNTIF(L3644:R3644,"Y"),COUNTIF(L3644:R3644,"N"))=0,"V","I"),IF(COUNTIF(L3644:R3644,"Y"),"V","I"))="V"),"Valid","Invalid")," ")</f>
        <v xml:space="preserve"> </v>
      </c>
      <c r="U3644"/>
    </row>
    <row r="3645" spans="2:21" x14ac:dyDescent="0.35">
      <c r="B3645" s="50"/>
      <c r="C3645" s="65"/>
      <c r="D3645" s="36"/>
      <c r="E3645" s="64"/>
      <c r="F3645" s="60"/>
      <c r="G3645" s="34"/>
      <c r="H3645" s="34"/>
      <c r="I3645" s="34"/>
      <c r="J3645" s="34"/>
      <c r="K3645" s="34"/>
      <c r="L3645" s="34"/>
      <c r="M3645" s="34"/>
      <c r="N3645" s="34"/>
      <c r="O3645" s="34"/>
      <c r="P3645" s="34"/>
      <c r="Q3645" s="34"/>
      <c r="R3645" s="34"/>
      <c r="S3645" s="27" t="str">
        <f>IF(COUNTA(B3645:R3645)=0,"",IF(AND(COUNTIF('OMS Drop Downs'!$C$2:$C$3,'OMS Response Form (ORF)'!F3645),COUNTIF('OMS Drop Downs'!$D$2:$D$5,'OMS Response Form (ORF)'!G3645),COUNTIF('OMS Drop Downs'!$A$2:$A$5,'OMS Response Form (ORF)'!H3645),COUNTIF('OMS Drop Downs'!$B$2:$B$4,'OMS Response Form (ORF)'!I3645),COUNTIF('OMS Drop Downs'!$A$2:$A$5,'OMS Response Form (ORF)'!J3645),COUNTIF('OMS Drop Downs'!$E$2:$E$7,'OMS Response Form (ORF)'!K3645),COUNTIF('OMS Drop Downs'!$B$2:$B$4,'OMS Response Form (ORF)'!L3645),COUNTIF('OMS Drop Downs'!$B$2:$B$4,'OMS Response Form (ORF)'!M3645),COUNTIF('OMS Drop Downs'!$B$2:$B$4,'OMS Response Form (ORF)'!N3645),COUNTIF('OMS Drop Downs'!$B$2:$B$4,'OMS Response Form (ORF)'!P3645),COUNTIF('OMS Drop Downs'!$B$2:$B$4,'OMS Response Form (ORF)'!Q3645),COUNTIF('OMS Drop Downs'!$B$2:$B$4,'OMS Response Form (ORF)'!R3645)),"Complete","Incomplete"))</f>
        <v/>
      </c>
      <c r="T3645" s="28" t="str">
        <f>IF(S3645="Complete",IF(AND(NOT(ISNA(VLOOKUP(CONCATENATE(F3645,G3645,H3645,I3645,J3645,K3645),'OMS Drop Downs'!G:G,1,FALSE))),IF(AND(G3645&lt;&gt;"C3",K3645&lt;&gt;"O5"),IF(SUM(COUNTIF(L3645:R3645,"Y"),COUNTIF(L3645:R3645,"N"))=0,"V","I"),IF(COUNTIF(L3645:R3645,"Y"),"V","I"))="V"),"Valid","Invalid")," ")</f>
        <v xml:space="preserve"> </v>
      </c>
      <c r="U3645"/>
    </row>
    <row r="3646" spans="2:21" x14ac:dyDescent="0.35">
      <c r="B3646" s="50"/>
      <c r="C3646" s="65"/>
      <c r="D3646" s="36"/>
      <c r="E3646" s="64"/>
      <c r="F3646" s="60"/>
      <c r="G3646" s="34"/>
      <c r="H3646" s="34"/>
      <c r="I3646" s="34"/>
      <c r="J3646" s="34"/>
      <c r="K3646" s="34"/>
      <c r="L3646" s="34"/>
      <c r="M3646" s="34"/>
      <c r="N3646" s="34"/>
      <c r="O3646" s="34"/>
      <c r="P3646" s="34"/>
      <c r="Q3646" s="34"/>
      <c r="R3646" s="34"/>
      <c r="S3646" s="27" t="str">
        <f>IF(COUNTA(B3646:R3646)=0,"",IF(AND(COUNTIF('OMS Drop Downs'!$C$2:$C$3,'OMS Response Form (ORF)'!F3646),COUNTIF('OMS Drop Downs'!$D$2:$D$5,'OMS Response Form (ORF)'!G3646),COUNTIF('OMS Drop Downs'!$A$2:$A$5,'OMS Response Form (ORF)'!H3646),COUNTIF('OMS Drop Downs'!$B$2:$B$4,'OMS Response Form (ORF)'!I3646),COUNTIF('OMS Drop Downs'!$A$2:$A$5,'OMS Response Form (ORF)'!J3646),COUNTIF('OMS Drop Downs'!$E$2:$E$7,'OMS Response Form (ORF)'!K3646),COUNTIF('OMS Drop Downs'!$B$2:$B$4,'OMS Response Form (ORF)'!L3646),COUNTIF('OMS Drop Downs'!$B$2:$B$4,'OMS Response Form (ORF)'!M3646),COUNTIF('OMS Drop Downs'!$B$2:$B$4,'OMS Response Form (ORF)'!N3646),COUNTIF('OMS Drop Downs'!$B$2:$B$4,'OMS Response Form (ORF)'!P3646),COUNTIF('OMS Drop Downs'!$B$2:$B$4,'OMS Response Form (ORF)'!Q3646),COUNTIF('OMS Drop Downs'!$B$2:$B$4,'OMS Response Form (ORF)'!R3646)),"Complete","Incomplete"))</f>
        <v/>
      </c>
      <c r="T3646" s="28" t="str">
        <f>IF(S3646="Complete",IF(AND(NOT(ISNA(VLOOKUP(CONCATENATE(F3646,G3646,H3646,I3646,J3646,K3646),'OMS Drop Downs'!G:G,1,FALSE))),IF(AND(G3646&lt;&gt;"C3",K3646&lt;&gt;"O5"),IF(SUM(COUNTIF(L3646:R3646,"Y"),COUNTIF(L3646:R3646,"N"))=0,"V","I"),IF(COUNTIF(L3646:R3646,"Y"),"V","I"))="V"),"Valid","Invalid")," ")</f>
        <v xml:space="preserve"> </v>
      </c>
      <c r="U3646"/>
    </row>
    <row r="3647" spans="2:21" x14ac:dyDescent="0.35">
      <c r="B3647" s="50"/>
      <c r="C3647" s="65"/>
      <c r="D3647" s="36"/>
      <c r="E3647" s="64"/>
      <c r="F3647" s="60"/>
      <c r="G3647" s="34"/>
      <c r="H3647" s="34"/>
      <c r="I3647" s="34"/>
      <c r="J3647" s="34"/>
      <c r="K3647" s="34"/>
      <c r="L3647" s="34"/>
      <c r="M3647" s="34"/>
      <c r="N3647" s="34"/>
      <c r="O3647" s="34"/>
      <c r="P3647" s="34"/>
      <c r="Q3647" s="34"/>
      <c r="R3647" s="34"/>
      <c r="S3647" s="27" t="str">
        <f>IF(COUNTA(B3647:R3647)=0,"",IF(AND(COUNTIF('OMS Drop Downs'!$C$2:$C$3,'OMS Response Form (ORF)'!F3647),COUNTIF('OMS Drop Downs'!$D$2:$D$5,'OMS Response Form (ORF)'!G3647),COUNTIF('OMS Drop Downs'!$A$2:$A$5,'OMS Response Form (ORF)'!H3647),COUNTIF('OMS Drop Downs'!$B$2:$B$4,'OMS Response Form (ORF)'!I3647),COUNTIF('OMS Drop Downs'!$A$2:$A$5,'OMS Response Form (ORF)'!J3647),COUNTIF('OMS Drop Downs'!$E$2:$E$7,'OMS Response Form (ORF)'!K3647),COUNTIF('OMS Drop Downs'!$B$2:$B$4,'OMS Response Form (ORF)'!L3647),COUNTIF('OMS Drop Downs'!$B$2:$B$4,'OMS Response Form (ORF)'!M3647),COUNTIF('OMS Drop Downs'!$B$2:$B$4,'OMS Response Form (ORF)'!N3647),COUNTIF('OMS Drop Downs'!$B$2:$B$4,'OMS Response Form (ORF)'!P3647),COUNTIF('OMS Drop Downs'!$B$2:$B$4,'OMS Response Form (ORF)'!Q3647),COUNTIF('OMS Drop Downs'!$B$2:$B$4,'OMS Response Form (ORF)'!R3647)),"Complete","Incomplete"))</f>
        <v/>
      </c>
      <c r="T3647" s="28" t="str">
        <f>IF(S3647="Complete",IF(AND(NOT(ISNA(VLOOKUP(CONCATENATE(F3647,G3647,H3647,I3647,J3647,K3647),'OMS Drop Downs'!G:G,1,FALSE))),IF(AND(G3647&lt;&gt;"C3",K3647&lt;&gt;"O5"),IF(SUM(COUNTIF(L3647:R3647,"Y"),COUNTIF(L3647:R3647,"N"))=0,"V","I"),IF(COUNTIF(L3647:R3647,"Y"),"V","I"))="V"),"Valid","Invalid")," ")</f>
        <v xml:space="preserve"> </v>
      </c>
      <c r="U3647"/>
    </row>
    <row r="3648" spans="2:21" x14ac:dyDescent="0.35">
      <c r="B3648" s="50"/>
      <c r="C3648" s="65"/>
      <c r="D3648" s="36"/>
      <c r="E3648" s="64"/>
      <c r="F3648" s="60"/>
      <c r="G3648" s="34"/>
      <c r="H3648" s="34"/>
      <c r="I3648" s="34"/>
      <c r="J3648" s="34"/>
      <c r="K3648" s="34"/>
      <c r="L3648" s="34"/>
      <c r="M3648" s="34"/>
      <c r="N3648" s="34"/>
      <c r="O3648" s="34"/>
      <c r="P3648" s="34"/>
      <c r="Q3648" s="34"/>
      <c r="R3648" s="34"/>
      <c r="S3648" s="27" t="str">
        <f>IF(COUNTA(B3648:R3648)=0,"",IF(AND(COUNTIF('OMS Drop Downs'!$C$2:$C$3,'OMS Response Form (ORF)'!F3648),COUNTIF('OMS Drop Downs'!$D$2:$D$5,'OMS Response Form (ORF)'!G3648),COUNTIF('OMS Drop Downs'!$A$2:$A$5,'OMS Response Form (ORF)'!H3648),COUNTIF('OMS Drop Downs'!$B$2:$B$4,'OMS Response Form (ORF)'!I3648),COUNTIF('OMS Drop Downs'!$A$2:$A$5,'OMS Response Form (ORF)'!J3648),COUNTIF('OMS Drop Downs'!$E$2:$E$7,'OMS Response Form (ORF)'!K3648),COUNTIF('OMS Drop Downs'!$B$2:$B$4,'OMS Response Form (ORF)'!L3648),COUNTIF('OMS Drop Downs'!$B$2:$B$4,'OMS Response Form (ORF)'!M3648),COUNTIF('OMS Drop Downs'!$B$2:$B$4,'OMS Response Form (ORF)'!N3648),COUNTIF('OMS Drop Downs'!$B$2:$B$4,'OMS Response Form (ORF)'!P3648),COUNTIF('OMS Drop Downs'!$B$2:$B$4,'OMS Response Form (ORF)'!Q3648),COUNTIF('OMS Drop Downs'!$B$2:$B$4,'OMS Response Form (ORF)'!R3648)),"Complete","Incomplete"))</f>
        <v/>
      </c>
      <c r="T3648" s="28" t="str">
        <f>IF(S3648="Complete",IF(AND(NOT(ISNA(VLOOKUP(CONCATENATE(F3648,G3648,H3648,I3648,J3648,K3648),'OMS Drop Downs'!G:G,1,FALSE))),IF(AND(G3648&lt;&gt;"C3",K3648&lt;&gt;"O5"),IF(SUM(COUNTIF(L3648:R3648,"Y"),COUNTIF(L3648:R3648,"N"))=0,"V","I"),IF(COUNTIF(L3648:R3648,"Y"),"V","I"))="V"),"Valid","Invalid")," ")</f>
        <v xml:space="preserve"> </v>
      </c>
      <c r="U3648"/>
    </row>
    <row r="3649" spans="2:21" x14ac:dyDescent="0.35">
      <c r="B3649" s="50"/>
      <c r="C3649" s="65"/>
      <c r="D3649" s="36"/>
      <c r="E3649" s="64"/>
      <c r="F3649" s="60"/>
      <c r="G3649" s="34"/>
      <c r="H3649" s="34"/>
      <c r="I3649" s="34"/>
      <c r="J3649" s="34"/>
      <c r="K3649" s="34"/>
      <c r="L3649" s="34"/>
      <c r="M3649" s="34"/>
      <c r="N3649" s="34"/>
      <c r="O3649" s="34"/>
      <c r="P3649" s="34"/>
      <c r="Q3649" s="34"/>
      <c r="R3649" s="34"/>
      <c r="S3649" s="27" t="str">
        <f>IF(COUNTA(B3649:R3649)=0,"",IF(AND(COUNTIF('OMS Drop Downs'!$C$2:$C$3,'OMS Response Form (ORF)'!F3649),COUNTIF('OMS Drop Downs'!$D$2:$D$5,'OMS Response Form (ORF)'!G3649),COUNTIF('OMS Drop Downs'!$A$2:$A$5,'OMS Response Form (ORF)'!H3649),COUNTIF('OMS Drop Downs'!$B$2:$B$4,'OMS Response Form (ORF)'!I3649),COUNTIF('OMS Drop Downs'!$A$2:$A$5,'OMS Response Form (ORF)'!J3649),COUNTIF('OMS Drop Downs'!$E$2:$E$7,'OMS Response Form (ORF)'!K3649),COUNTIF('OMS Drop Downs'!$B$2:$B$4,'OMS Response Form (ORF)'!L3649),COUNTIF('OMS Drop Downs'!$B$2:$B$4,'OMS Response Form (ORF)'!M3649),COUNTIF('OMS Drop Downs'!$B$2:$B$4,'OMS Response Form (ORF)'!N3649),COUNTIF('OMS Drop Downs'!$B$2:$B$4,'OMS Response Form (ORF)'!P3649),COUNTIF('OMS Drop Downs'!$B$2:$B$4,'OMS Response Form (ORF)'!Q3649),COUNTIF('OMS Drop Downs'!$B$2:$B$4,'OMS Response Form (ORF)'!R3649)),"Complete","Incomplete"))</f>
        <v/>
      </c>
      <c r="T3649" s="28" t="str">
        <f>IF(S3649="Complete",IF(AND(NOT(ISNA(VLOOKUP(CONCATENATE(F3649,G3649,H3649,I3649,J3649,K3649),'OMS Drop Downs'!G:G,1,FALSE))),IF(AND(G3649&lt;&gt;"C3",K3649&lt;&gt;"O5"),IF(SUM(COUNTIF(L3649:R3649,"Y"),COUNTIF(L3649:R3649,"N"))=0,"V","I"),IF(COUNTIF(L3649:R3649,"Y"),"V","I"))="V"),"Valid","Invalid")," ")</f>
        <v xml:space="preserve"> </v>
      </c>
      <c r="U3649"/>
    </row>
    <row r="3650" spans="2:21" x14ac:dyDescent="0.35">
      <c r="B3650" s="50"/>
      <c r="C3650" s="65"/>
      <c r="D3650" s="36"/>
      <c r="E3650" s="64"/>
      <c r="F3650" s="60"/>
      <c r="G3650" s="34"/>
      <c r="H3650" s="34"/>
      <c r="I3650" s="34"/>
      <c r="J3650" s="34"/>
      <c r="K3650" s="34"/>
      <c r="L3650" s="34"/>
      <c r="M3650" s="34"/>
      <c r="N3650" s="34"/>
      <c r="O3650" s="34"/>
      <c r="P3650" s="34"/>
      <c r="Q3650" s="34"/>
      <c r="R3650" s="34"/>
      <c r="S3650" s="27" t="str">
        <f>IF(COUNTA(B3650:R3650)=0,"",IF(AND(COUNTIF('OMS Drop Downs'!$C$2:$C$3,'OMS Response Form (ORF)'!F3650),COUNTIF('OMS Drop Downs'!$D$2:$D$5,'OMS Response Form (ORF)'!G3650),COUNTIF('OMS Drop Downs'!$A$2:$A$5,'OMS Response Form (ORF)'!H3650),COUNTIF('OMS Drop Downs'!$B$2:$B$4,'OMS Response Form (ORF)'!I3650),COUNTIF('OMS Drop Downs'!$A$2:$A$5,'OMS Response Form (ORF)'!J3650),COUNTIF('OMS Drop Downs'!$E$2:$E$7,'OMS Response Form (ORF)'!K3650),COUNTIF('OMS Drop Downs'!$B$2:$B$4,'OMS Response Form (ORF)'!L3650),COUNTIF('OMS Drop Downs'!$B$2:$B$4,'OMS Response Form (ORF)'!M3650),COUNTIF('OMS Drop Downs'!$B$2:$B$4,'OMS Response Form (ORF)'!N3650),COUNTIF('OMS Drop Downs'!$B$2:$B$4,'OMS Response Form (ORF)'!P3650),COUNTIF('OMS Drop Downs'!$B$2:$B$4,'OMS Response Form (ORF)'!Q3650),COUNTIF('OMS Drop Downs'!$B$2:$B$4,'OMS Response Form (ORF)'!R3650)),"Complete","Incomplete"))</f>
        <v/>
      </c>
      <c r="T3650" s="28" t="str">
        <f>IF(S3650="Complete",IF(AND(NOT(ISNA(VLOOKUP(CONCATENATE(F3650,G3650,H3650,I3650,J3650,K3650),'OMS Drop Downs'!G:G,1,FALSE))),IF(AND(G3650&lt;&gt;"C3",K3650&lt;&gt;"O5"),IF(SUM(COUNTIF(L3650:R3650,"Y"),COUNTIF(L3650:R3650,"N"))=0,"V","I"),IF(COUNTIF(L3650:R3650,"Y"),"V","I"))="V"),"Valid","Invalid")," ")</f>
        <v xml:space="preserve"> </v>
      </c>
      <c r="U3650"/>
    </row>
    <row r="3651" spans="2:21" x14ac:dyDescent="0.35">
      <c r="B3651" s="50"/>
      <c r="C3651" s="65"/>
      <c r="D3651" s="36"/>
      <c r="E3651" s="64"/>
      <c r="F3651" s="60"/>
      <c r="G3651" s="34"/>
      <c r="H3651" s="34"/>
      <c r="I3651" s="34"/>
      <c r="J3651" s="34"/>
      <c r="K3651" s="34"/>
      <c r="L3651" s="34"/>
      <c r="M3651" s="34"/>
      <c r="N3651" s="34"/>
      <c r="O3651" s="34"/>
      <c r="P3651" s="34"/>
      <c r="Q3651" s="34"/>
      <c r="R3651" s="34"/>
      <c r="S3651" s="27" t="str">
        <f>IF(COUNTA(B3651:R3651)=0,"",IF(AND(COUNTIF('OMS Drop Downs'!$C$2:$C$3,'OMS Response Form (ORF)'!F3651),COUNTIF('OMS Drop Downs'!$D$2:$D$5,'OMS Response Form (ORF)'!G3651),COUNTIF('OMS Drop Downs'!$A$2:$A$5,'OMS Response Form (ORF)'!H3651),COUNTIF('OMS Drop Downs'!$B$2:$B$4,'OMS Response Form (ORF)'!I3651),COUNTIF('OMS Drop Downs'!$A$2:$A$5,'OMS Response Form (ORF)'!J3651),COUNTIF('OMS Drop Downs'!$E$2:$E$7,'OMS Response Form (ORF)'!K3651),COUNTIF('OMS Drop Downs'!$B$2:$B$4,'OMS Response Form (ORF)'!L3651),COUNTIF('OMS Drop Downs'!$B$2:$B$4,'OMS Response Form (ORF)'!M3651),COUNTIF('OMS Drop Downs'!$B$2:$B$4,'OMS Response Form (ORF)'!N3651),COUNTIF('OMS Drop Downs'!$B$2:$B$4,'OMS Response Form (ORF)'!P3651),COUNTIF('OMS Drop Downs'!$B$2:$B$4,'OMS Response Form (ORF)'!Q3651),COUNTIF('OMS Drop Downs'!$B$2:$B$4,'OMS Response Form (ORF)'!R3651)),"Complete","Incomplete"))</f>
        <v/>
      </c>
      <c r="T3651" s="28" t="str">
        <f>IF(S3651="Complete",IF(AND(NOT(ISNA(VLOOKUP(CONCATENATE(F3651,G3651,H3651,I3651,J3651,K3651),'OMS Drop Downs'!G:G,1,FALSE))),IF(AND(G3651&lt;&gt;"C3",K3651&lt;&gt;"O5"),IF(SUM(COUNTIF(L3651:R3651,"Y"),COUNTIF(L3651:R3651,"N"))=0,"V","I"),IF(COUNTIF(L3651:R3651,"Y"),"V","I"))="V"),"Valid","Invalid")," ")</f>
        <v xml:space="preserve"> </v>
      </c>
      <c r="U3651"/>
    </row>
    <row r="3652" spans="2:21" x14ac:dyDescent="0.35">
      <c r="B3652" s="50"/>
      <c r="C3652" s="65"/>
      <c r="D3652" s="36"/>
      <c r="E3652" s="64"/>
      <c r="F3652" s="60"/>
      <c r="G3652" s="34"/>
      <c r="H3652" s="34"/>
      <c r="I3652" s="34"/>
      <c r="J3652" s="34"/>
      <c r="K3652" s="34"/>
      <c r="L3652" s="34"/>
      <c r="M3652" s="34"/>
      <c r="N3652" s="34"/>
      <c r="O3652" s="34"/>
      <c r="P3652" s="34"/>
      <c r="Q3652" s="34"/>
      <c r="R3652" s="34"/>
      <c r="S3652" s="27" t="str">
        <f>IF(COUNTA(B3652:R3652)=0,"",IF(AND(COUNTIF('OMS Drop Downs'!$C$2:$C$3,'OMS Response Form (ORF)'!F3652),COUNTIF('OMS Drop Downs'!$D$2:$D$5,'OMS Response Form (ORF)'!G3652),COUNTIF('OMS Drop Downs'!$A$2:$A$5,'OMS Response Form (ORF)'!H3652),COUNTIF('OMS Drop Downs'!$B$2:$B$4,'OMS Response Form (ORF)'!I3652),COUNTIF('OMS Drop Downs'!$A$2:$A$5,'OMS Response Form (ORF)'!J3652),COUNTIF('OMS Drop Downs'!$E$2:$E$7,'OMS Response Form (ORF)'!K3652),COUNTIF('OMS Drop Downs'!$B$2:$B$4,'OMS Response Form (ORF)'!L3652),COUNTIF('OMS Drop Downs'!$B$2:$B$4,'OMS Response Form (ORF)'!M3652),COUNTIF('OMS Drop Downs'!$B$2:$B$4,'OMS Response Form (ORF)'!N3652),COUNTIF('OMS Drop Downs'!$B$2:$B$4,'OMS Response Form (ORF)'!P3652),COUNTIF('OMS Drop Downs'!$B$2:$B$4,'OMS Response Form (ORF)'!Q3652),COUNTIF('OMS Drop Downs'!$B$2:$B$4,'OMS Response Form (ORF)'!R3652)),"Complete","Incomplete"))</f>
        <v/>
      </c>
      <c r="T3652" s="28" t="str">
        <f>IF(S3652="Complete",IF(AND(NOT(ISNA(VLOOKUP(CONCATENATE(F3652,G3652,H3652,I3652,J3652,K3652),'OMS Drop Downs'!G:G,1,FALSE))),IF(AND(G3652&lt;&gt;"C3",K3652&lt;&gt;"O5"),IF(SUM(COUNTIF(L3652:R3652,"Y"),COUNTIF(L3652:R3652,"N"))=0,"V","I"),IF(COUNTIF(L3652:R3652,"Y"),"V","I"))="V"),"Valid","Invalid")," ")</f>
        <v xml:space="preserve"> </v>
      </c>
      <c r="U3652"/>
    </row>
    <row r="3653" spans="2:21" x14ac:dyDescent="0.35">
      <c r="B3653" s="50"/>
      <c r="C3653" s="65"/>
      <c r="D3653" s="36"/>
      <c r="E3653" s="64"/>
      <c r="F3653" s="60"/>
      <c r="G3653" s="34"/>
      <c r="H3653" s="34"/>
      <c r="I3653" s="34"/>
      <c r="J3653" s="34"/>
      <c r="K3653" s="34"/>
      <c r="L3653" s="34"/>
      <c r="M3653" s="34"/>
      <c r="N3653" s="34"/>
      <c r="O3653" s="34"/>
      <c r="P3653" s="34"/>
      <c r="Q3653" s="34"/>
      <c r="R3653" s="34"/>
      <c r="S3653" s="27" t="str">
        <f>IF(COUNTA(B3653:R3653)=0,"",IF(AND(COUNTIF('OMS Drop Downs'!$C$2:$C$3,'OMS Response Form (ORF)'!F3653),COUNTIF('OMS Drop Downs'!$D$2:$D$5,'OMS Response Form (ORF)'!G3653),COUNTIF('OMS Drop Downs'!$A$2:$A$5,'OMS Response Form (ORF)'!H3653),COUNTIF('OMS Drop Downs'!$B$2:$B$4,'OMS Response Form (ORF)'!I3653),COUNTIF('OMS Drop Downs'!$A$2:$A$5,'OMS Response Form (ORF)'!J3653),COUNTIF('OMS Drop Downs'!$E$2:$E$7,'OMS Response Form (ORF)'!K3653),COUNTIF('OMS Drop Downs'!$B$2:$B$4,'OMS Response Form (ORF)'!L3653),COUNTIF('OMS Drop Downs'!$B$2:$B$4,'OMS Response Form (ORF)'!M3653),COUNTIF('OMS Drop Downs'!$B$2:$B$4,'OMS Response Form (ORF)'!N3653),COUNTIF('OMS Drop Downs'!$B$2:$B$4,'OMS Response Form (ORF)'!P3653),COUNTIF('OMS Drop Downs'!$B$2:$B$4,'OMS Response Form (ORF)'!Q3653),COUNTIF('OMS Drop Downs'!$B$2:$B$4,'OMS Response Form (ORF)'!R3653)),"Complete","Incomplete"))</f>
        <v/>
      </c>
      <c r="T3653" s="28" t="str">
        <f>IF(S3653="Complete",IF(AND(NOT(ISNA(VLOOKUP(CONCATENATE(F3653,G3653,H3653,I3653,J3653,K3653),'OMS Drop Downs'!G:G,1,FALSE))),IF(AND(G3653&lt;&gt;"C3",K3653&lt;&gt;"O5"),IF(SUM(COUNTIF(L3653:R3653,"Y"),COUNTIF(L3653:R3653,"N"))=0,"V","I"),IF(COUNTIF(L3653:R3653,"Y"),"V","I"))="V"),"Valid","Invalid")," ")</f>
        <v xml:space="preserve"> </v>
      </c>
      <c r="U3653"/>
    </row>
    <row r="3654" spans="2:21" x14ac:dyDescent="0.35">
      <c r="B3654" s="50"/>
      <c r="C3654" s="65"/>
      <c r="D3654" s="36"/>
      <c r="E3654" s="64"/>
      <c r="F3654" s="60"/>
      <c r="G3654" s="34"/>
      <c r="H3654" s="34"/>
      <c r="I3654" s="34"/>
      <c r="J3654" s="34"/>
      <c r="K3654" s="34"/>
      <c r="L3654" s="34"/>
      <c r="M3654" s="34"/>
      <c r="N3654" s="34"/>
      <c r="O3654" s="34"/>
      <c r="P3654" s="34"/>
      <c r="Q3654" s="34"/>
      <c r="R3654" s="34"/>
      <c r="S3654" s="27" t="str">
        <f>IF(COUNTA(B3654:R3654)=0,"",IF(AND(COUNTIF('OMS Drop Downs'!$C$2:$C$3,'OMS Response Form (ORF)'!F3654),COUNTIF('OMS Drop Downs'!$D$2:$D$5,'OMS Response Form (ORF)'!G3654),COUNTIF('OMS Drop Downs'!$A$2:$A$5,'OMS Response Form (ORF)'!H3654),COUNTIF('OMS Drop Downs'!$B$2:$B$4,'OMS Response Form (ORF)'!I3654),COUNTIF('OMS Drop Downs'!$A$2:$A$5,'OMS Response Form (ORF)'!J3654),COUNTIF('OMS Drop Downs'!$E$2:$E$7,'OMS Response Form (ORF)'!K3654),COUNTIF('OMS Drop Downs'!$B$2:$B$4,'OMS Response Form (ORF)'!L3654),COUNTIF('OMS Drop Downs'!$B$2:$B$4,'OMS Response Form (ORF)'!M3654),COUNTIF('OMS Drop Downs'!$B$2:$B$4,'OMS Response Form (ORF)'!N3654),COUNTIF('OMS Drop Downs'!$B$2:$B$4,'OMS Response Form (ORF)'!P3654),COUNTIF('OMS Drop Downs'!$B$2:$B$4,'OMS Response Form (ORF)'!Q3654),COUNTIF('OMS Drop Downs'!$B$2:$B$4,'OMS Response Form (ORF)'!R3654)),"Complete","Incomplete"))</f>
        <v/>
      </c>
      <c r="T3654" s="28" t="str">
        <f>IF(S3654="Complete",IF(AND(NOT(ISNA(VLOOKUP(CONCATENATE(F3654,G3654,H3654,I3654,J3654,K3654),'OMS Drop Downs'!G:G,1,FALSE))),IF(AND(G3654&lt;&gt;"C3",K3654&lt;&gt;"O5"),IF(SUM(COUNTIF(L3654:R3654,"Y"),COUNTIF(L3654:R3654,"N"))=0,"V","I"),IF(COUNTIF(L3654:R3654,"Y"),"V","I"))="V"),"Valid","Invalid")," ")</f>
        <v xml:space="preserve"> </v>
      </c>
      <c r="U3654"/>
    </row>
    <row r="3655" spans="2:21" x14ac:dyDescent="0.35">
      <c r="B3655" s="50"/>
      <c r="C3655" s="65"/>
      <c r="D3655" s="36"/>
      <c r="E3655" s="64"/>
      <c r="F3655" s="60"/>
      <c r="G3655" s="34"/>
      <c r="H3655" s="34"/>
      <c r="I3655" s="34"/>
      <c r="J3655" s="34"/>
      <c r="K3655" s="34"/>
      <c r="L3655" s="34"/>
      <c r="M3655" s="34"/>
      <c r="N3655" s="34"/>
      <c r="O3655" s="34"/>
      <c r="P3655" s="34"/>
      <c r="Q3655" s="34"/>
      <c r="R3655" s="34"/>
      <c r="S3655" s="27" t="str">
        <f>IF(COUNTA(B3655:R3655)=0,"",IF(AND(COUNTIF('OMS Drop Downs'!$C$2:$C$3,'OMS Response Form (ORF)'!F3655),COUNTIF('OMS Drop Downs'!$D$2:$D$5,'OMS Response Form (ORF)'!G3655),COUNTIF('OMS Drop Downs'!$A$2:$A$5,'OMS Response Form (ORF)'!H3655),COUNTIF('OMS Drop Downs'!$B$2:$B$4,'OMS Response Form (ORF)'!I3655),COUNTIF('OMS Drop Downs'!$A$2:$A$5,'OMS Response Form (ORF)'!J3655),COUNTIF('OMS Drop Downs'!$E$2:$E$7,'OMS Response Form (ORF)'!K3655),COUNTIF('OMS Drop Downs'!$B$2:$B$4,'OMS Response Form (ORF)'!L3655),COUNTIF('OMS Drop Downs'!$B$2:$B$4,'OMS Response Form (ORF)'!M3655),COUNTIF('OMS Drop Downs'!$B$2:$B$4,'OMS Response Form (ORF)'!N3655),COUNTIF('OMS Drop Downs'!$B$2:$B$4,'OMS Response Form (ORF)'!P3655),COUNTIF('OMS Drop Downs'!$B$2:$B$4,'OMS Response Form (ORF)'!Q3655),COUNTIF('OMS Drop Downs'!$B$2:$B$4,'OMS Response Form (ORF)'!R3655)),"Complete","Incomplete"))</f>
        <v/>
      </c>
      <c r="T3655" s="28" t="str">
        <f>IF(S3655="Complete",IF(AND(NOT(ISNA(VLOOKUP(CONCATENATE(F3655,G3655,H3655,I3655,J3655,K3655),'OMS Drop Downs'!G:G,1,FALSE))),IF(AND(G3655&lt;&gt;"C3",K3655&lt;&gt;"O5"),IF(SUM(COUNTIF(L3655:R3655,"Y"),COUNTIF(L3655:R3655,"N"))=0,"V","I"),IF(COUNTIF(L3655:R3655,"Y"),"V","I"))="V"),"Valid","Invalid")," ")</f>
        <v xml:space="preserve"> </v>
      </c>
      <c r="U3655"/>
    </row>
    <row r="3656" spans="2:21" x14ac:dyDescent="0.35">
      <c r="B3656" s="50"/>
      <c r="C3656" s="65"/>
      <c r="D3656" s="36"/>
      <c r="E3656" s="64"/>
      <c r="F3656" s="60"/>
      <c r="G3656" s="34"/>
      <c r="H3656" s="34"/>
      <c r="I3656" s="34"/>
      <c r="J3656" s="34"/>
      <c r="K3656" s="34"/>
      <c r="L3656" s="34"/>
      <c r="M3656" s="34"/>
      <c r="N3656" s="34"/>
      <c r="O3656" s="34"/>
      <c r="P3656" s="34"/>
      <c r="Q3656" s="34"/>
      <c r="R3656" s="34"/>
      <c r="S3656" s="27" t="str">
        <f>IF(COUNTA(B3656:R3656)=0,"",IF(AND(COUNTIF('OMS Drop Downs'!$C$2:$C$3,'OMS Response Form (ORF)'!F3656),COUNTIF('OMS Drop Downs'!$D$2:$D$5,'OMS Response Form (ORF)'!G3656),COUNTIF('OMS Drop Downs'!$A$2:$A$5,'OMS Response Form (ORF)'!H3656),COUNTIF('OMS Drop Downs'!$B$2:$B$4,'OMS Response Form (ORF)'!I3656),COUNTIF('OMS Drop Downs'!$A$2:$A$5,'OMS Response Form (ORF)'!J3656),COUNTIF('OMS Drop Downs'!$E$2:$E$7,'OMS Response Form (ORF)'!K3656),COUNTIF('OMS Drop Downs'!$B$2:$B$4,'OMS Response Form (ORF)'!L3656),COUNTIF('OMS Drop Downs'!$B$2:$B$4,'OMS Response Form (ORF)'!M3656),COUNTIF('OMS Drop Downs'!$B$2:$B$4,'OMS Response Form (ORF)'!N3656),COUNTIF('OMS Drop Downs'!$B$2:$B$4,'OMS Response Form (ORF)'!P3656),COUNTIF('OMS Drop Downs'!$B$2:$B$4,'OMS Response Form (ORF)'!Q3656),COUNTIF('OMS Drop Downs'!$B$2:$B$4,'OMS Response Form (ORF)'!R3656)),"Complete","Incomplete"))</f>
        <v/>
      </c>
      <c r="T3656" s="28" t="str">
        <f>IF(S3656="Complete",IF(AND(NOT(ISNA(VLOOKUP(CONCATENATE(F3656,G3656,H3656,I3656,J3656,K3656),'OMS Drop Downs'!G:G,1,FALSE))),IF(AND(G3656&lt;&gt;"C3",K3656&lt;&gt;"O5"),IF(SUM(COUNTIF(L3656:R3656,"Y"),COUNTIF(L3656:R3656,"N"))=0,"V","I"),IF(COUNTIF(L3656:R3656,"Y"),"V","I"))="V"),"Valid","Invalid")," ")</f>
        <v xml:space="preserve"> </v>
      </c>
      <c r="U3656"/>
    </row>
    <row r="3657" spans="2:21" x14ac:dyDescent="0.35">
      <c r="B3657" s="50"/>
      <c r="C3657" s="65"/>
      <c r="D3657" s="36"/>
      <c r="E3657" s="64"/>
      <c r="F3657" s="60"/>
      <c r="G3657" s="34"/>
      <c r="H3657" s="34"/>
      <c r="I3657" s="34"/>
      <c r="J3657" s="34"/>
      <c r="K3657" s="34"/>
      <c r="L3657" s="34"/>
      <c r="M3657" s="34"/>
      <c r="N3657" s="34"/>
      <c r="O3657" s="34"/>
      <c r="P3657" s="34"/>
      <c r="Q3657" s="34"/>
      <c r="R3657" s="34"/>
      <c r="S3657" s="27" t="str">
        <f>IF(COUNTA(B3657:R3657)=0,"",IF(AND(COUNTIF('OMS Drop Downs'!$C$2:$C$3,'OMS Response Form (ORF)'!F3657),COUNTIF('OMS Drop Downs'!$D$2:$D$5,'OMS Response Form (ORF)'!G3657),COUNTIF('OMS Drop Downs'!$A$2:$A$5,'OMS Response Form (ORF)'!H3657),COUNTIF('OMS Drop Downs'!$B$2:$B$4,'OMS Response Form (ORF)'!I3657),COUNTIF('OMS Drop Downs'!$A$2:$A$5,'OMS Response Form (ORF)'!J3657),COUNTIF('OMS Drop Downs'!$E$2:$E$7,'OMS Response Form (ORF)'!K3657),COUNTIF('OMS Drop Downs'!$B$2:$B$4,'OMS Response Form (ORF)'!L3657),COUNTIF('OMS Drop Downs'!$B$2:$B$4,'OMS Response Form (ORF)'!M3657),COUNTIF('OMS Drop Downs'!$B$2:$B$4,'OMS Response Form (ORF)'!N3657),COUNTIF('OMS Drop Downs'!$B$2:$B$4,'OMS Response Form (ORF)'!P3657),COUNTIF('OMS Drop Downs'!$B$2:$B$4,'OMS Response Form (ORF)'!Q3657),COUNTIF('OMS Drop Downs'!$B$2:$B$4,'OMS Response Form (ORF)'!R3657)),"Complete","Incomplete"))</f>
        <v/>
      </c>
      <c r="T3657" s="28" t="str">
        <f>IF(S3657="Complete",IF(AND(NOT(ISNA(VLOOKUP(CONCATENATE(F3657,G3657,H3657,I3657,J3657,K3657),'OMS Drop Downs'!G:G,1,FALSE))),IF(AND(G3657&lt;&gt;"C3",K3657&lt;&gt;"O5"),IF(SUM(COUNTIF(L3657:R3657,"Y"),COUNTIF(L3657:R3657,"N"))=0,"V","I"),IF(COUNTIF(L3657:R3657,"Y"),"V","I"))="V"),"Valid","Invalid")," ")</f>
        <v xml:space="preserve"> </v>
      </c>
      <c r="U3657"/>
    </row>
    <row r="3658" spans="2:21" x14ac:dyDescent="0.35">
      <c r="B3658" s="50"/>
      <c r="C3658" s="65"/>
      <c r="D3658" s="36"/>
      <c r="E3658" s="64"/>
      <c r="F3658" s="60"/>
      <c r="G3658" s="34"/>
      <c r="H3658" s="34"/>
      <c r="I3658" s="34"/>
      <c r="J3658" s="34"/>
      <c r="K3658" s="34"/>
      <c r="L3658" s="34"/>
      <c r="M3658" s="34"/>
      <c r="N3658" s="34"/>
      <c r="O3658" s="34"/>
      <c r="P3658" s="34"/>
      <c r="Q3658" s="34"/>
      <c r="R3658" s="34"/>
      <c r="S3658" s="27" t="str">
        <f>IF(COUNTA(B3658:R3658)=0,"",IF(AND(COUNTIF('OMS Drop Downs'!$C$2:$C$3,'OMS Response Form (ORF)'!F3658),COUNTIF('OMS Drop Downs'!$D$2:$D$5,'OMS Response Form (ORF)'!G3658),COUNTIF('OMS Drop Downs'!$A$2:$A$5,'OMS Response Form (ORF)'!H3658),COUNTIF('OMS Drop Downs'!$B$2:$B$4,'OMS Response Form (ORF)'!I3658),COUNTIF('OMS Drop Downs'!$A$2:$A$5,'OMS Response Form (ORF)'!J3658),COUNTIF('OMS Drop Downs'!$E$2:$E$7,'OMS Response Form (ORF)'!K3658),COUNTIF('OMS Drop Downs'!$B$2:$B$4,'OMS Response Form (ORF)'!L3658),COUNTIF('OMS Drop Downs'!$B$2:$B$4,'OMS Response Form (ORF)'!M3658),COUNTIF('OMS Drop Downs'!$B$2:$B$4,'OMS Response Form (ORF)'!N3658),COUNTIF('OMS Drop Downs'!$B$2:$B$4,'OMS Response Form (ORF)'!P3658),COUNTIF('OMS Drop Downs'!$B$2:$B$4,'OMS Response Form (ORF)'!Q3658),COUNTIF('OMS Drop Downs'!$B$2:$B$4,'OMS Response Form (ORF)'!R3658)),"Complete","Incomplete"))</f>
        <v/>
      </c>
      <c r="T3658" s="28" t="str">
        <f>IF(S3658="Complete",IF(AND(NOT(ISNA(VLOOKUP(CONCATENATE(F3658,G3658,H3658,I3658,J3658,K3658),'OMS Drop Downs'!G:G,1,FALSE))),IF(AND(G3658&lt;&gt;"C3",K3658&lt;&gt;"O5"),IF(SUM(COUNTIF(L3658:R3658,"Y"),COUNTIF(L3658:R3658,"N"))=0,"V","I"),IF(COUNTIF(L3658:R3658,"Y"),"V","I"))="V"),"Valid","Invalid")," ")</f>
        <v xml:space="preserve"> </v>
      </c>
      <c r="U3658"/>
    </row>
    <row r="3659" spans="2:21" x14ac:dyDescent="0.35">
      <c r="B3659" s="50"/>
      <c r="C3659" s="65"/>
      <c r="D3659" s="36"/>
      <c r="E3659" s="64"/>
      <c r="F3659" s="60"/>
      <c r="G3659" s="34"/>
      <c r="H3659" s="34"/>
      <c r="I3659" s="34"/>
      <c r="J3659" s="34"/>
      <c r="K3659" s="34"/>
      <c r="L3659" s="34"/>
      <c r="M3659" s="34"/>
      <c r="N3659" s="34"/>
      <c r="O3659" s="34"/>
      <c r="P3659" s="34"/>
      <c r="Q3659" s="34"/>
      <c r="R3659" s="34"/>
      <c r="S3659" s="27" t="str">
        <f>IF(COUNTA(B3659:R3659)=0,"",IF(AND(COUNTIF('OMS Drop Downs'!$C$2:$C$3,'OMS Response Form (ORF)'!F3659),COUNTIF('OMS Drop Downs'!$D$2:$D$5,'OMS Response Form (ORF)'!G3659),COUNTIF('OMS Drop Downs'!$A$2:$A$5,'OMS Response Form (ORF)'!H3659),COUNTIF('OMS Drop Downs'!$B$2:$B$4,'OMS Response Form (ORF)'!I3659),COUNTIF('OMS Drop Downs'!$A$2:$A$5,'OMS Response Form (ORF)'!J3659),COUNTIF('OMS Drop Downs'!$E$2:$E$7,'OMS Response Form (ORF)'!K3659),COUNTIF('OMS Drop Downs'!$B$2:$B$4,'OMS Response Form (ORF)'!L3659),COUNTIF('OMS Drop Downs'!$B$2:$B$4,'OMS Response Form (ORF)'!M3659),COUNTIF('OMS Drop Downs'!$B$2:$B$4,'OMS Response Form (ORF)'!N3659),COUNTIF('OMS Drop Downs'!$B$2:$B$4,'OMS Response Form (ORF)'!P3659),COUNTIF('OMS Drop Downs'!$B$2:$B$4,'OMS Response Form (ORF)'!Q3659),COUNTIF('OMS Drop Downs'!$B$2:$B$4,'OMS Response Form (ORF)'!R3659)),"Complete","Incomplete"))</f>
        <v/>
      </c>
      <c r="T3659" s="28" t="str">
        <f>IF(S3659="Complete",IF(AND(NOT(ISNA(VLOOKUP(CONCATENATE(F3659,G3659,H3659,I3659,J3659,K3659),'OMS Drop Downs'!G:G,1,FALSE))),IF(AND(G3659&lt;&gt;"C3",K3659&lt;&gt;"O5"),IF(SUM(COUNTIF(L3659:R3659,"Y"),COUNTIF(L3659:R3659,"N"))=0,"V","I"),IF(COUNTIF(L3659:R3659,"Y"),"V","I"))="V"),"Valid","Invalid")," ")</f>
        <v xml:space="preserve"> </v>
      </c>
      <c r="U3659"/>
    </row>
    <row r="3660" spans="2:21" x14ac:dyDescent="0.35">
      <c r="B3660" s="50"/>
      <c r="C3660" s="65"/>
      <c r="D3660" s="36"/>
      <c r="E3660" s="64"/>
      <c r="F3660" s="60"/>
      <c r="G3660" s="34"/>
      <c r="H3660" s="34"/>
      <c r="I3660" s="34"/>
      <c r="J3660" s="34"/>
      <c r="K3660" s="34"/>
      <c r="L3660" s="34"/>
      <c r="M3660" s="34"/>
      <c r="N3660" s="34"/>
      <c r="O3660" s="34"/>
      <c r="P3660" s="34"/>
      <c r="Q3660" s="34"/>
      <c r="R3660" s="34"/>
      <c r="S3660" s="27" t="str">
        <f>IF(COUNTA(B3660:R3660)=0,"",IF(AND(COUNTIF('OMS Drop Downs'!$C$2:$C$3,'OMS Response Form (ORF)'!F3660),COUNTIF('OMS Drop Downs'!$D$2:$D$5,'OMS Response Form (ORF)'!G3660),COUNTIF('OMS Drop Downs'!$A$2:$A$5,'OMS Response Form (ORF)'!H3660),COUNTIF('OMS Drop Downs'!$B$2:$B$4,'OMS Response Form (ORF)'!I3660),COUNTIF('OMS Drop Downs'!$A$2:$A$5,'OMS Response Form (ORF)'!J3660),COUNTIF('OMS Drop Downs'!$E$2:$E$7,'OMS Response Form (ORF)'!K3660),COUNTIF('OMS Drop Downs'!$B$2:$B$4,'OMS Response Form (ORF)'!L3660),COUNTIF('OMS Drop Downs'!$B$2:$B$4,'OMS Response Form (ORF)'!M3660),COUNTIF('OMS Drop Downs'!$B$2:$B$4,'OMS Response Form (ORF)'!N3660),COUNTIF('OMS Drop Downs'!$B$2:$B$4,'OMS Response Form (ORF)'!P3660),COUNTIF('OMS Drop Downs'!$B$2:$B$4,'OMS Response Form (ORF)'!Q3660),COUNTIF('OMS Drop Downs'!$B$2:$B$4,'OMS Response Form (ORF)'!R3660)),"Complete","Incomplete"))</f>
        <v/>
      </c>
      <c r="T3660" s="28" t="str">
        <f>IF(S3660="Complete",IF(AND(NOT(ISNA(VLOOKUP(CONCATENATE(F3660,G3660,H3660,I3660,J3660,K3660),'OMS Drop Downs'!G:G,1,FALSE))),IF(AND(G3660&lt;&gt;"C3",K3660&lt;&gt;"O5"),IF(SUM(COUNTIF(L3660:R3660,"Y"),COUNTIF(L3660:R3660,"N"))=0,"V","I"),IF(COUNTIF(L3660:R3660,"Y"),"V","I"))="V"),"Valid","Invalid")," ")</f>
        <v xml:space="preserve"> </v>
      </c>
      <c r="U3660"/>
    </row>
    <row r="3661" spans="2:21" x14ac:dyDescent="0.35">
      <c r="B3661" s="50"/>
      <c r="C3661" s="65"/>
      <c r="D3661" s="36"/>
      <c r="E3661" s="64"/>
      <c r="F3661" s="60"/>
      <c r="G3661" s="34"/>
      <c r="H3661" s="34"/>
      <c r="I3661" s="34"/>
      <c r="J3661" s="34"/>
      <c r="K3661" s="34"/>
      <c r="L3661" s="34"/>
      <c r="M3661" s="34"/>
      <c r="N3661" s="34"/>
      <c r="O3661" s="34"/>
      <c r="P3661" s="34"/>
      <c r="Q3661" s="34"/>
      <c r="R3661" s="34"/>
      <c r="S3661" s="27" t="str">
        <f>IF(COUNTA(B3661:R3661)=0,"",IF(AND(COUNTIF('OMS Drop Downs'!$C$2:$C$3,'OMS Response Form (ORF)'!F3661),COUNTIF('OMS Drop Downs'!$D$2:$D$5,'OMS Response Form (ORF)'!G3661),COUNTIF('OMS Drop Downs'!$A$2:$A$5,'OMS Response Form (ORF)'!H3661),COUNTIF('OMS Drop Downs'!$B$2:$B$4,'OMS Response Form (ORF)'!I3661),COUNTIF('OMS Drop Downs'!$A$2:$A$5,'OMS Response Form (ORF)'!J3661),COUNTIF('OMS Drop Downs'!$E$2:$E$7,'OMS Response Form (ORF)'!K3661),COUNTIF('OMS Drop Downs'!$B$2:$B$4,'OMS Response Form (ORF)'!L3661),COUNTIF('OMS Drop Downs'!$B$2:$B$4,'OMS Response Form (ORF)'!M3661),COUNTIF('OMS Drop Downs'!$B$2:$B$4,'OMS Response Form (ORF)'!N3661),COUNTIF('OMS Drop Downs'!$B$2:$B$4,'OMS Response Form (ORF)'!P3661),COUNTIF('OMS Drop Downs'!$B$2:$B$4,'OMS Response Form (ORF)'!Q3661),COUNTIF('OMS Drop Downs'!$B$2:$B$4,'OMS Response Form (ORF)'!R3661)),"Complete","Incomplete"))</f>
        <v/>
      </c>
      <c r="T3661" s="28" t="str">
        <f>IF(S3661="Complete",IF(AND(NOT(ISNA(VLOOKUP(CONCATENATE(F3661,G3661,H3661,I3661,J3661,K3661),'OMS Drop Downs'!G:G,1,FALSE))),IF(AND(G3661&lt;&gt;"C3",K3661&lt;&gt;"O5"),IF(SUM(COUNTIF(L3661:R3661,"Y"),COUNTIF(L3661:R3661,"N"))=0,"V","I"),IF(COUNTIF(L3661:R3661,"Y"),"V","I"))="V"),"Valid","Invalid")," ")</f>
        <v xml:space="preserve"> </v>
      </c>
      <c r="U3661"/>
    </row>
    <row r="3662" spans="2:21" x14ac:dyDescent="0.35">
      <c r="B3662" s="50"/>
      <c r="C3662" s="65"/>
      <c r="D3662" s="36"/>
      <c r="E3662" s="64"/>
      <c r="F3662" s="60"/>
      <c r="G3662" s="34"/>
      <c r="H3662" s="34"/>
      <c r="I3662" s="34"/>
      <c r="J3662" s="34"/>
      <c r="K3662" s="34"/>
      <c r="L3662" s="34"/>
      <c r="M3662" s="34"/>
      <c r="N3662" s="34"/>
      <c r="O3662" s="34"/>
      <c r="P3662" s="34"/>
      <c r="Q3662" s="34"/>
      <c r="R3662" s="34"/>
      <c r="S3662" s="27" t="str">
        <f>IF(COUNTA(B3662:R3662)=0,"",IF(AND(COUNTIF('OMS Drop Downs'!$C$2:$C$3,'OMS Response Form (ORF)'!F3662),COUNTIF('OMS Drop Downs'!$D$2:$D$5,'OMS Response Form (ORF)'!G3662),COUNTIF('OMS Drop Downs'!$A$2:$A$5,'OMS Response Form (ORF)'!H3662),COUNTIF('OMS Drop Downs'!$B$2:$B$4,'OMS Response Form (ORF)'!I3662),COUNTIF('OMS Drop Downs'!$A$2:$A$5,'OMS Response Form (ORF)'!J3662),COUNTIF('OMS Drop Downs'!$E$2:$E$7,'OMS Response Form (ORF)'!K3662),COUNTIF('OMS Drop Downs'!$B$2:$B$4,'OMS Response Form (ORF)'!L3662),COUNTIF('OMS Drop Downs'!$B$2:$B$4,'OMS Response Form (ORF)'!M3662),COUNTIF('OMS Drop Downs'!$B$2:$B$4,'OMS Response Form (ORF)'!N3662),COUNTIF('OMS Drop Downs'!$B$2:$B$4,'OMS Response Form (ORF)'!P3662),COUNTIF('OMS Drop Downs'!$B$2:$B$4,'OMS Response Form (ORF)'!Q3662),COUNTIF('OMS Drop Downs'!$B$2:$B$4,'OMS Response Form (ORF)'!R3662)),"Complete","Incomplete"))</f>
        <v/>
      </c>
      <c r="T3662" s="28" t="str">
        <f>IF(S3662="Complete",IF(AND(NOT(ISNA(VLOOKUP(CONCATENATE(F3662,G3662,H3662,I3662,J3662,K3662),'OMS Drop Downs'!G:G,1,FALSE))),IF(AND(G3662&lt;&gt;"C3",K3662&lt;&gt;"O5"),IF(SUM(COUNTIF(L3662:R3662,"Y"),COUNTIF(L3662:R3662,"N"))=0,"V","I"),IF(COUNTIF(L3662:R3662,"Y"),"V","I"))="V"),"Valid","Invalid")," ")</f>
        <v xml:space="preserve"> </v>
      </c>
      <c r="U3662"/>
    </row>
    <row r="3663" spans="2:21" x14ac:dyDescent="0.35">
      <c r="B3663" s="50"/>
      <c r="C3663" s="65"/>
      <c r="D3663" s="36"/>
      <c r="E3663" s="64"/>
      <c r="F3663" s="60"/>
      <c r="G3663" s="34"/>
      <c r="H3663" s="34"/>
      <c r="I3663" s="34"/>
      <c r="J3663" s="34"/>
      <c r="K3663" s="34"/>
      <c r="L3663" s="34"/>
      <c r="M3663" s="34"/>
      <c r="N3663" s="34"/>
      <c r="O3663" s="34"/>
      <c r="P3663" s="34"/>
      <c r="Q3663" s="34"/>
      <c r="R3663" s="34"/>
      <c r="S3663" s="27" t="str">
        <f>IF(COUNTA(B3663:R3663)=0,"",IF(AND(COUNTIF('OMS Drop Downs'!$C$2:$C$3,'OMS Response Form (ORF)'!F3663),COUNTIF('OMS Drop Downs'!$D$2:$D$5,'OMS Response Form (ORF)'!G3663),COUNTIF('OMS Drop Downs'!$A$2:$A$5,'OMS Response Form (ORF)'!H3663),COUNTIF('OMS Drop Downs'!$B$2:$B$4,'OMS Response Form (ORF)'!I3663),COUNTIF('OMS Drop Downs'!$A$2:$A$5,'OMS Response Form (ORF)'!J3663),COUNTIF('OMS Drop Downs'!$E$2:$E$7,'OMS Response Form (ORF)'!K3663),COUNTIF('OMS Drop Downs'!$B$2:$B$4,'OMS Response Form (ORF)'!L3663),COUNTIF('OMS Drop Downs'!$B$2:$B$4,'OMS Response Form (ORF)'!M3663),COUNTIF('OMS Drop Downs'!$B$2:$B$4,'OMS Response Form (ORF)'!N3663),COUNTIF('OMS Drop Downs'!$B$2:$B$4,'OMS Response Form (ORF)'!P3663),COUNTIF('OMS Drop Downs'!$B$2:$B$4,'OMS Response Form (ORF)'!Q3663),COUNTIF('OMS Drop Downs'!$B$2:$B$4,'OMS Response Form (ORF)'!R3663)),"Complete","Incomplete"))</f>
        <v/>
      </c>
      <c r="T3663" s="28" t="str">
        <f>IF(S3663="Complete",IF(AND(NOT(ISNA(VLOOKUP(CONCATENATE(F3663,G3663,H3663,I3663,J3663,K3663),'OMS Drop Downs'!G:G,1,FALSE))),IF(AND(G3663&lt;&gt;"C3",K3663&lt;&gt;"O5"),IF(SUM(COUNTIF(L3663:R3663,"Y"),COUNTIF(L3663:R3663,"N"))=0,"V","I"),IF(COUNTIF(L3663:R3663,"Y"),"V","I"))="V"),"Valid","Invalid")," ")</f>
        <v xml:space="preserve"> </v>
      </c>
      <c r="U3663"/>
    </row>
    <row r="3664" spans="2:21" x14ac:dyDescent="0.35">
      <c r="B3664" s="50"/>
      <c r="C3664" s="65"/>
      <c r="D3664" s="36"/>
      <c r="E3664" s="64"/>
      <c r="F3664" s="60"/>
      <c r="G3664" s="34"/>
      <c r="H3664" s="34"/>
      <c r="I3664" s="34"/>
      <c r="J3664" s="34"/>
      <c r="K3664" s="34"/>
      <c r="L3664" s="34"/>
      <c r="M3664" s="34"/>
      <c r="N3664" s="34"/>
      <c r="O3664" s="34"/>
      <c r="P3664" s="34"/>
      <c r="Q3664" s="34"/>
      <c r="R3664" s="34"/>
      <c r="S3664" s="27" t="str">
        <f>IF(COUNTA(B3664:R3664)=0,"",IF(AND(COUNTIF('OMS Drop Downs'!$C$2:$C$3,'OMS Response Form (ORF)'!F3664),COUNTIF('OMS Drop Downs'!$D$2:$D$5,'OMS Response Form (ORF)'!G3664),COUNTIF('OMS Drop Downs'!$A$2:$A$5,'OMS Response Form (ORF)'!H3664),COUNTIF('OMS Drop Downs'!$B$2:$B$4,'OMS Response Form (ORF)'!I3664),COUNTIF('OMS Drop Downs'!$A$2:$A$5,'OMS Response Form (ORF)'!J3664),COUNTIF('OMS Drop Downs'!$E$2:$E$7,'OMS Response Form (ORF)'!K3664),COUNTIF('OMS Drop Downs'!$B$2:$B$4,'OMS Response Form (ORF)'!L3664),COUNTIF('OMS Drop Downs'!$B$2:$B$4,'OMS Response Form (ORF)'!M3664),COUNTIF('OMS Drop Downs'!$B$2:$B$4,'OMS Response Form (ORF)'!N3664),COUNTIF('OMS Drop Downs'!$B$2:$B$4,'OMS Response Form (ORF)'!P3664),COUNTIF('OMS Drop Downs'!$B$2:$B$4,'OMS Response Form (ORF)'!Q3664),COUNTIF('OMS Drop Downs'!$B$2:$B$4,'OMS Response Form (ORF)'!R3664)),"Complete","Incomplete"))</f>
        <v/>
      </c>
      <c r="T3664" s="28" t="str">
        <f>IF(S3664="Complete",IF(AND(NOT(ISNA(VLOOKUP(CONCATENATE(F3664,G3664,H3664,I3664,J3664,K3664),'OMS Drop Downs'!G:G,1,FALSE))),IF(AND(G3664&lt;&gt;"C3",K3664&lt;&gt;"O5"),IF(SUM(COUNTIF(L3664:R3664,"Y"),COUNTIF(L3664:R3664,"N"))=0,"V","I"),IF(COUNTIF(L3664:R3664,"Y"),"V","I"))="V"),"Valid","Invalid")," ")</f>
        <v xml:space="preserve"> </v>
      </c>
      <c r="U3664"/>
    </row>
    <row r="3665" spans="2:21" x14ac:dyDescent="0.35">
      <c r="B3665" s="50"/>
      <c r="C3665" s="65"/>
      <c r="D3665" s="36"/>
      <c r="E3665" s="64"/>
      <c r="F3665" s="60"/>
      <c r="G3665" s="34"/>
      <c r="H3665" s="34"/>
      <c r="I3665" s="34"/>
      <c r="J3665" s="34"/>
      <c r="K3665" s="34"/>
      <c r="L3665" s="34"/>
      <c r="M3665" s="34"/>
      <c r="N3665" s="34"/>
      <c r="O3665" s="34"/>
      <c r="P3665" s="34"/>
      <c r="Q3665" s="34"/>
      <c r="R3665" s="34"/>
      <c r="S3665" s="27" t="str">
        <f>IF(COUNTA(B3665:R3665)=0,"",IF(AND(COUNTIF('OMS Drop Downs'!$C$2:$C$3,'OMS Response Form (ORF)'!F3665),COUNTIF('OMS Drop Downs'!$D$2:$D$5,'OMS Response Form (ORF)'!G3665),COUNTIF('OMS Drop Downs'!$A$2:$A$5,'OMS Response Form (ORF)'!H3665),COUNTIF('OMS Drop Downs'!$B$2:$B$4,'OMS Response Form (ORF)'!I3665),COUNTIF('OMS Drop Downs'!$A$2:$A$5,'OMS Response Form (ORF)'!J3665),COUNTIF('OMS Drop Downs'!$E$2:$E$7,'OMS Response Form (ORF)'!K3665),COUNTIF('OMS Drop Downs'!$B$2:$B$4,'OMS Response Form (ORF)'!L3665),COUNTIF('OMS Drop Downs'!$B$2:$B$4,'OMS Response Form (ORF)'!M3665),COUNTIF('OMS Drop Downs'!$B$2:$B$4,'OMS Response Form (ORF)'!N3665),COUNTIF('OMS Drop Downs'!$B$2:$B$4,'OMS Response Form (ORF)'!P3665),COUNTIF('OMS Drop Downs'!$B$2:$B$4,'OMS Response Form (ORF)'!Q3665),COUNTIF('OMS Drop Downs'!$B$2:$B$4,'OMS Response Form (ORF)'!R3665)),"Complete","Incomplete"))</f>
        <v/>
      </c>
      <c r="T3665" s="28" t="str">
        <f>IF(S3665="Complete",IF(AND(NOT(ISNA(VLOOKUP(CONCATENATE(F3665,G3665,H3665,I3665,J3665,K3665),'OMS Drop Downs'!G:G,1,FALSE))),IF(AND(G3665&lt;&gt;"C3",K3665&lt;&gt;"O5"),IF(SUM(COUNTIF(L3665:R3665,"Y"),COUNTIF(L3665:R3665,"N"))=0,"V","I"),IF(COUNTIF(L3665:R3665,"Y"),"V","I"))="V"),"Valid","Invalid")," ")</f>
        <v xml:space="preserve"> </v>
      </c>
      <c r="U3665"/>
    </row>
    <row r="3666" spans="2:21" x14ac:dyDescent="0.35">
      <c r="B3666" s="50"/>
      <c r="C3666" s="65"/>
      <c r="D3666" s="36"/>
      <c r="E3666" s="64"/>
      <c r="F3666" s="60"/>
      <c r="G3666" s="34"/>
      <c r="H3666" s="34"/>
      <c r="I3666" s="34"/>
      <c r="J3666" s="34"/>
      <c r="K3666" s="34"/>
      <c r="L3666" s="34"/>
      <c r="M3666" s="34"/>
      <c r="N3666" s="34"/>
      <c r="O3666" s="34"/>
      <c r="P3666" s="34"/>
      <c r="Q3666" s="34"/>
      <c r="R3666" s="34"/>
      <c r="S3666" s="27" t="str">
        <f>IF(COUNTA(B3666:R3666)=0,"",IF(AND(COUNTIF('OMS Drop Downs'!$C$2:$C$3,'OMS Response Form (ORF)'!F3666),COUNTIF('OMS Drop Downs'!$D$2:$D$5,'OMS Response Form (ORF)'!G3666),COUNTIF('OMS Drop Downs'!$A$2:$A$5,'OMS Response Form (ORF)'!H3666),COUNTIF('OMS Drop Downs'!$B$2:$B$4,'OMS Response Form (ORF)'!I3666),COUNTIF('OMS Drop Downs'!$A$2:$A$5,'OMS Response Form (ORF)'!J3666),COUNTIF('OMS Drop Downs'!$E$2:$E$7,'OMS Response Form (ORF)'!K3666),COUNTIF('OMS Drop Downs'!$B$2:$B$4,'OMS Response Form (ORF)'!L3666),COUNTIF('OMS Drop Downs'!$B$2:$B$4,'OMS Response Form (ORF)'!M3666),COUNTIF('OMS Drop Downs'!$B$2:$B$4,'OMS Response Form (ORF)'!N3666),COUNTIF('OMS Drop Downs'!$B$2:$B$4,'OMS Response Form (ORF)'!P3666),COUNTIF('OMS Drop Downs'!$B$2:$B$4,'OMS Response Form (ORF)'!Q3666),COUNTIF('OMS Drop Downs'!$B$2:$B$4,'OMS Response Form (ORF)'!R3666)),"Complete","Incomplete"))</f>
        <v/>
      </c>
      <c r="T3666" s="28" t="str">
        <f>IF(S3666="Complete",IF(AND(NOT(ISNA(VLOOKUP(CONCATENATE(F3666,G3666,H3666,I3666,J3666,K3666),'OMS Drop Downs'!G:G,1,FALSE))),IF(AND(G3666&lt;&gt;"C3",K3666&lt;&gt;"O5"),IF(SUM(COUNTIF(L3666:R3666,"Y"),COUNTIF(L3666:R3666,"N"))=0,"V","I"),IF(COUNTIF(L3666:R3666,"Y"),"V","I"))="V"),"Valid","Invalid")," ")</f>
        <v xml:space="preserve"> </v>
      </c>
      <c r="U3666"/>
    </row>
    <row r="3667" spans="2:21" x14ac:dyDescent="0.35">
      <c r="B3667" s="50"/>
      <c r="C3667" s="65"/>
      <c r="D3667" s="36"/>
      <c r="E3667" s="64"/>
      <c r="F3667" s="60"/>
      <c r="G3667" s="34"/>
      <c r="H3667" s="34"/>
      <c r="I3667" s="34"/>
      <c r="J3667" s="34"/>
      <c r="K3667" s="34"/>
      <c r="L3667" s="34"/>
      <c r="M3667" s="34"/>
      <c r="N3667" s="34"/>
      <c r="O3667" s="34"/>
      <c r="P3667" s="34"/>
      <c r="Q3667" s="34"/>
      <c r="R3667" s="34"/>
      <c r="S3667" s="27" t="str">
        <f>IF(COUNTA(B3667:R3667)=0,"",IF(AND(COUNTIF('OMS Drop Downs'!$C$2:$C$3,'OMS Response Form (ORF)'!F3667),COUNTIF('OMS Drop Downs'!$D$2:$D$5,'OMS Response Form (ORF)'!G3667),COUNTIF('OMS Drop Downs'!$A$2:$A$5,'OMS Response Form (ORF)'!H3667),COUNTIF('OMS Drop Downs'!$B$2:$B$4,'OMS Response Form (ORF)'!I3667),COUNTIF('OMS Drop Downs'!$A$2:$A$5,'OMS Response Form (ORF)'!J3667),COUNTIF('OMS Drop Downs'!$E$2:$E$7,'OMS Response Form (ORF)'!K3667),COUNTIF('OMS Drop Downs'!$B$2:$B$4,'OMS Response Form (ORF)'!L3667),COUNTIF('OMS Drop Downs'!$B$2:$B$4,'OMS Response Form (ORF)'!M3667),COUNTIF('OMS Drop Downs'!$B$2:$B$4,'OMS Response Form (ORF)'!N3667),COUNTIF('OMS Drop Downs'!$B$2:$B$4,'OMS Response Form (ORF)'!P3667),COUNTIF('OMS Drop Downs'!$B$2:$B$4,'OMS Response Form (ORF)'!Q3667),COUNTIF('OMS Drop Downs'!$B$2:$B$4,'OMS Response Form (ORF)'!R3667)),"Complete","Incomplete"))</f>
        <v/>
      </c>
      <c r="T3667" s="28" t="str">
        <f>IF(S3667="Complete",IF(AND(NOT(ISNA(VLOOKUP(CONCATENATE(F3667,G3667,H3667,I3667,J3667,K3667),'OMS Drop Downs'!G:G,1,FALSE))),IF(AND(G3667&lt;&gt;"C3",K3667&lt;&gt;"O5"),IF(SUM(COUNTIF(L3667:R3667,"Y"),COUNTIF(L3667:R3667,"N"))=0,"V","I"),IF(COUNTIF(L3667:R3667,"Y"),"V","I"))="V"),"Valid","Invalid")," ")</f>
        <v xml:space="preserve"> </v>
      </c>
      <c r="U3667"/>
    </row>
    <row r="3668" spans="2:21" x14ac:dyDescent="0.35">
      <c r="B3668" s="50"/>
      <c r="C3668" s="65"/>
      <c r="D3668" s="36"/>
      <c r="E3668" s="64"/>
      <c r="F3668" s="60"/>
      <c r="G3668" s="34"/>
      <c r="H3668" s="34"/>
      <c r="I3668" s="34"/>
      <c r="J3668" s="34"/>
      <c r="K3668" s="34"/>
      <c r="L3668" s="34"/>
      <c r="M3668" s="34"/>
      <c r="N3668" s="34"/>
      <c r="O3668" s="34"/>
      <c r="P3668" s="34"/>
      <c r="Q3668" s="34"/>
      <c r="R3668" s="34"/>
      <c r="S3668" s="27" t="str">
        <f>IF(COUNTA(B3668:R3668)=0,"",IF(AND(COUNTIF('OMS Drop Downs'!$C$2:$C$3,'OMS Response Form (ORF)'!F3668),COUNTIF('OMS Drop Downs'!$D$2:$D$5,'OMS Response Form (ORF)'!G3668),COUNTIF('OMS Drop Downs'!$A$2:$A$5,'OMS Response Form (ORF)'!H3668),COUNTIF('OMS Drop Downs'!$B$2:$B$4,'OMS Response Form (ORF)'!I3668),COUNTIF('OMS Drop Downs'!$A$2:$A$5,'OMS Response Form (ORF)'!J3668),COUNTIF('OMS Drop Downs'!$E$2:$E$7,'OMS Response Form (ORF)'!K3668),COUNTIF('OMS Drop Downs'!$B$2:$B$4,'OMS Response Form (ORF)'!L3668),COUNTIF('OMS Drop Downs'!$B$2:$B$4,'OMS Response Form (ORF)'!M3668),COUNTIF('OMS Drop Downs'!$B$2:$B$4,'OMS Response Form (ORF)'!N3668),COUNTIF('OMS Drop Downs'!$B$2:$B$4,'OMS Response Form (ORF)'!P3668),COUNTIF('OMS Drop Downs'!$B$2:$B$4,'OMS Response Form (ORF)'!Q3668),COUNTIF('OMS Drop Downs'!$B$2:$B$4,'OMS Response Form (ORF)'!R3668)),"Complete","Incomplete"))</f>
        <v/>
      </c>
      <c r="T3668" s="28" t="str">
        <f>IF(S3668="Complete",IF(AND(NOT(ISNA(VLOOKUP(CONCATENATE(F3668,G3668,H3668,I3668,J3668,K3668),'OMS Drop Downs'!G:G,1,FALSE))),IF(AND(G3668&lt;&gt;"C3",K3668&lt;&gt;"O5"),IF(SUM(COUNTIF(L3668:R3668,"Y"),COUNTIF(L3668:R3668,"N"))=0,"V","I"),IF(COUNTIF(L3668:R3668,"Y"),"V","I"))="V"),"Valid","Invalid")," ")</f>
        <v xml:space="preserve"> </v>
      </c>
      <c r="U3668"/>
    </row>
    <row r="3669" spans="2:21" x14ac:dyDescent="0.35">
      <c r="B3669" s="50"/>
      <c r="C3669" s="65"/>
      <c r="D3669" s="36"/>
      <c r="E3669" s="64"/>
      <c r="F3669" s="60"/>
      <c r="G3669" s="34"/>
      <c r="H3669" s="34"/>
      <c r="I3669" s="34"/>
      <c r="J3669" s="34"/>
      <c r="K3669" s="34"/>
      <c r="L3669" s="34"/>
      <c r="M3669" s="34"/>
      <c r="N3669" s="34"/>
      <c r="O3669" s="34"/>
      <c r="P3669" s="34"/>
      <c r="Q3669" s="34"/>
      <c r="R3669" s="34"/>
      <c r="S3669" s="27" t="str">
        <f>IF(COUNTA(B3669:R3669)=0,"",IF(AND(COUNTIF('OMS Drop Downs'!$C$2:$C$3,'OMS Response Form (ORF)'!F3669),COUNTIF('OMS Drop Downs'!$D$2:$D$5,'OMS Response Form (ORF)'!G3669),COUNTIF('OMS Drop Downs'!$A$2:$A$5,'OMS Response Form (ORF)'!H3669),COUNTIF('OMS Drop Downs'!$B$2:$B$4,'OMS Response Form (ORF)'!I3669),COUNTIF('OMS Drop Downs'!$A$2:$A$5,'OMS Response Form (ORF)'!J3669),COUNTIF('OMS Drop Downs'!$E$2:$E$7,'OMS Response Form (ORF)'!K3669),COUNTIF('OMS Drop Downs'!$B$2:$B$4,'OMS Response Form (ORF)'!L3669),COUNTIF('OMS Drop Downs'!$B$2:$B$4,'OMS Response Form (ORF)'!M3669),COUNTIF('OMS Drop Downs'!$B$2:$B$4,'OMS Response Form (ORF)'!N3669),COUNTIF('OMS Drop Downs'!$B$2:$B$4,'OMS Response Form (ORF)'!P3669),COUNTIF('OMS Drop Downs'!$B$2:$B$4,'OMS Response Form (ORF)'!Q3669),COUNTIF('OMS Drop Downs'!$B$2:$B$4,'OMS Response Form (ORF)'!R3669)),"Complete","Incomplete"))</f>
        <v/>
      </c>
      <c r="T3669" s="28" t="str">
        <f>IF(S3669="Complete",IF(AND(NOT(ISNA(VLOOKUP(CONCATENATE(F3669,G3669,H3669,I3669,J3669,K3669),'OMS Drop Downs'!G:G,1,FALSE))),IF(AND(G3669&lt;&gt;"C3",K3669&lt;&gt;"O5"),IF(SUM(COUNTIF(L3669:R3669,"Y"),COUNTIF(L3669:R3669,"N"))=0,"V","I"),IF(COUNTIF(L3669:R3669,"Y"),"V","I"))="V"),"Valid","Invalid")," ")</f>
        <v xml:space="preserve"> </v>
      </c>
      <c r="U3669"/>
    </row>
    <row r="3670" spans="2:21" x14ac:dyDescent="0.35">
      <c r="B3670" s="50"/>
      <c r="C3670" s="65"/>
      <c r="D3670" s="36"/>
      <c r="E3670" s="64"/>
      <c r="F3670" s="60"/>
      <c r="G3670" s="34"/>
      <c r="H3670" s="34"/>
      <c r="I3670" s="34"/>
      <c r="J3670" s="34"/>
      <c r="K3670" s="34"/>
      <c r="L3670" s="34"/>
      <c r="M3670" s="34"/>
      <c r="N3670" s="34"/>
      <c r="O3670" s="34"/>
      <c r="P3670" s="34"/>
      <c r="Q3670" s="34"/>
      <c r="R3670" s="34"/>
      <c r="S3670" s="27" t="str">
        <f>IF(COUNTA(B3670:R3670)=0,"",IF(AND(COUNTIF('OMS Drop Downs'!$C$2:$C$3,'OMS Response Form (ORF)'!F3670),COUNTIF('OMS Drop Downs'!$D$2:$D$5,'OMS Response Form (ORF)'!G3670),COUNTIF('OMS Drop Downs'!$A$2:$A$5,'OMS Response Form (ORF)'!H3670),COUNTIF('OMS Drop Downs'!$B$2:$B$4,'OMS Response Form (ORF)'!I3670),COUNTIF('OMS Drop Downs'!$A$2:$A$5,'OMS Response Form (ORF)'!J3670),COUNTIF('OMS Drop Downs'!$E$2:$E$7,'OMS Response Form (ORF)'!K3670),COUNTIF('OMS Drop Downs'!$B$2:$B$4,'OMS Response Form (ORF)'!L3670),COUNTIF('OMS Drop Downs'!$B$2:$B$4,'OMS Response Form (ORF)'!M3670),COUNTIF('OMS Drop Downs'!$B$2:$B$4,'OMS Response Form (ORF)'!N3670),COUNTIF('OMS Drop Downs'!$B$2:$B$4,'OMS Response Form (ORF)'!P3670),COUNTIF('OMS Drop Downs'!$B$2:$B$4,'OMS Response Form (ORF)'!Q3670),COUNTIF('OMS Drop Downs'!$B$2:$B$4,'OMS Response Form (ORF)'!R3670)),"Complete","Incomplete"))</f>
        <v/>
      </c>
      <c r="T3670" s="28" t="str">
        <f>IF(S3670="Complete",IF(AND(NOT(ISNA(VLOOKUP(CONCATENATE(F3670,G3670,H3670,I3670,J3670,K3670),'OMS Drop Downs'!G:G,1,FALSE))),IF(AND(G3670&lt;&gt;"C3",K3670&lt;&gt;"O5"),IF(SUM(COUNTIF(L3670:R3670,"Y"),COUNTIF(L3670:R3670,"N"))=0,"V","I"),IF(COUNTIF(L3670:R3670,"Y"),"V","I"))="V"),"Valid","Invalid")," ")</f>
        <v xml:space="preserve"> </v>
      </c>
      <c r="U3670"/>
    </row>
    <row r="3671" spans="2:21" x14ac:dyDescent="0.35">
      <c r="B3671" s="50"/>
      <c r="C3671" s="65"/>
      <c r="D3671" s="36"/>
      <c r="E3671" s="64"/>
      <c r="F3671" s="60"/>
      <c r="G3671" s="34"/>
      <c r="H3671" s="34"/>
      <c r="I3671" s="34"/>
      <c r="J3671" s="34"/>
      <c r="K3671" s="34"/>
      <c r="L3671" s="34"/>
      <c r="M3671" s="34"/>
      <c r="N3671" s="34"/>
      <c r="O3671" s="34"/>
      <c r="P3671" s="34"/>
      <c r="Q3671" s="34"/>
      <c r="R3671" s="34"/>
      <c r="S3671" s="27" t="str">
        <f>IF(COUNTA(B3671:R3671)=0,"",IF(AND(COUNTIF('OMS Drop Downs'!$C$2:$C$3,'OMS Response Form (ORF)'!F3671),COUNTIF('OMS Drop Downs'!$D$2:$D$5,'OMS Response Form (ORF)'!G3671),COUNTIF('OMS Drop Downs'!$A$2:$A$5,'OMS Response Form (ORF)'!H3671),COUNTIF('OMS Drop Downs'!$B$2:$B$4,'OMS Response Form (ORF)'!I3671),COUNTIF('OMS Drop Downs'!$A$2:$A$5,'OMS Response Form (ORF)'!J3671),COUNTIF('OMS Drop Downs'!$E$2:$E$7,'OMS Response Form (ORF)'!K3671),COUNTIF('OMS Drop Downs'!$B$2:$B$4,'OMS Response Form (ORF)'!L3671),COUNTIF('OMS Drop Downs'!$B$2:$B$4,'OMS Response Form (ORF)'!M3671),COUNTIF('OMS Drop Downs'!$B$2:$B$4,'OMS Response Form (ORF)'!N3671),COUNTIF('OMS Drop Downs'!$B$2:$B$4,'OMS Response Form (ORF)'!P3671),COUNTIF('OMS Drop Downs'!$B$2:$B$4,'OMS Response Form (ORF)'!Q3671),COUNTIF('OMS Drop Downs'!$B$2:$B$4,'OMS Response Form (ORF)'!R3671)),"Complete","Incomplete"))</f>
        <v/>
      </c>
      <c r="T3671" s="28" t="str">
        <f>IF(S3671="Complete",IF(AND(NOT(ISNA(VLOOKUP(CONCATENATE(F3671,G3671,H3671,I3671,J3671,K3671),'OMS Drop Downs'!G:G,1,FALSE))),IF(AND(G3671&lt;&gt;"C3",K3671&lt;&gt;"O5"),IF(SUM(COUNTIF(L3671:R3671,"Y"),COUNTIF(L3671:R3671,"N"))=0,"V","I"),IF(COUNTIF(L3671:R3671,"Y"),"V","I"))="V"),"Valid","Invalid")," ")</f>
        <v xml:space="preserve"> </v>
      </c>
      <c r="U3671"/>
    </row>
    <row r="3672" spans="2:21" x14ac:dyDescent="0.35">
      <c r="B3672" s="50"/>
      <c r="C3672" s="65"/>
      <c r="D3672" s="36"/>
      <c r="E3672" s="64"/>
      <c r="F3672" s="60"/>
      <c r="G3672" s="34"/>
      <c r="H3672" s="34"/>
      <c r="I3672" s="34"/>
      <c r="J3672" s="34"/>
      <c r="K3672" s="34"/>
      <c r="L3672" s="34"/>
      <c r="M3672" s="34"/>
      <c r="N3672" s="34"/>
      <c r="O3672" s="34"/>
      <c r="P3672" s="34"/>
      <c r="Q3672" s="34"/>
      <c r="R3672" s="34"/>
      <c r="S3672" s="27" t="str">
        <f>IF(COUNTA(B3672:R3672)=0,"",IF(AND(COUNTIF('OMS Drop Downs'!$C$2:$C$3,'OMS Response Form (ORF)'!F3672),COUNTIF('OMS Drop Downs'!$D$2:$D$5,'OMS Response Form (ORF)'!G3672),COUNTIF('OMS Drop Downs'!$A$2:$A$5,'OMS Response Form (ORF)'!H3672),COUNTIF('OMS Drop Downs'!$B$2:$B$4,'OMS Response Form (ORF)'!I3672),COUNTIF('OMS Drop Downs'!$A$2:$A$5,'OMS Response Form (ORF)'!J3672),COUNTIF('OMS Drop Downs'!$E$2:$E$7,'OMS Response Form (ORF)'!K3672),COUNTIF('OMS Drop Downs'!$B$2:$B$4,'OMS Response Form (ORF)'!L3672),COUNTIF('OMS Drop Downs'!$B$2:$B$4,'OMS Response Form (ORF)'!M3672),COUNTIF('OMS Drop Downs'!$B$2:$B$4,'OMS Response Form (ORF)'!N3672),COUNTIF('OMS Drop Downs'!$B$2:$B$4,'OMS Response Form (ORF)'!P3672),COUNTIF('OMS Drop Downs'!$B$2:$B$4,'OMS Response Form (ORF)'!Q3672),COUNTIF('OMS Drop Downs'!$B$2:$B$4,'OMS Response Form (ORF)'!R3672)),"Complete","Incomplete"))</f>
        <v/>
      </c>
      <c r="T3672" s="28" t="str">
        <f>IF(S3672="Complete",IF(AND(NOT(ISNA(VLOOKUP(CONCATENATE(F3672,G3672,H3672,I3672,J3672,K3672),'OMS Drop Downs'!G:G,1,FALSE))),IF(AND(G3672&lt;&gt;"C3",K3672&lt;&gt;"O5"),IF(SUM(COUNTIF(L3672:R3672,"Y"),COUNTIF(L3672:R3672,"N"))=0,"V","I"),IF(COUNTIF(L3672:R3672,"Y"),"V","I"))="V"),"Valid","Invalid")," ")</f>
        <v xml:space="preserve"> </v>
      </c>
      <c r="U3672"/>
    </row>
    <row r="3673" spans="2:21" x14ac:dyDescent="0.35">
      <c r="B3673" s="50"/>
      <c r="C3673" s="65"/>
      <c r="D3673" s="36"/>
      <c r="E3673" s="64"/>
      <c r="F3673" s="60"/>
      <c r="G3673" s="34"/>
      <c r="H3673" s="34"/>
      <c r="I3673" s="34"/>
      <c r="J3673" s="34"/>
      <c r="K3673" s="34"/>
      <c r="L3673" s="34"/>
      <c r="M3673" s="34"/>
      <c r="N3673" s="34"/>
      <c r="O3673" s="34"/>
      <c r="P3673" s="34"/>
      <c r="Q3673" s="34"/>
      <c r="R3673" s="34"/>
      <c r="S3673" s="27" t="str">
        <f>IF(COUNTA(B3673:R3673)=0,"",IF(AND(COUNTIF('OMS Drop Downs'!$C$2:$C$3,'OMS Response Form (ORF)'!F3673),COUNTIF('OMS Drop Downs'!$D$2:$D$5,'OMS Response Form (ORF)'!G3673),COUNTIF('OMS Drop Downs'!$A$2:$A$5,'OMS Response Form (ORF)'!H3673),COUNTIF('OMS Drop Downs'!$B$2:$B$4,'OMS Response Form (ORF)'!I3673),COUNTIF('OMS Drop Downs'!$A$2:$A$5,'OMS Response Form (ORF)'!J3673),COUNTIF('OMS Drop Downs'!$E$2:$E$7,'OMS Response Form (ORF)'!K3673),COUNTIF('OMS Drop Downs'!$B$2:$B$4,'OMS Response Form (ORF)'!L3673),COUNTIF('OMS Drop Downs'!$B$2:$B$4,'OMS Response Form (ORF)'!M3673),COUNTIF('OMS Drop Downs'!$B$2:$B$4,'OMS Response Form (ORF)'!N3673),COUNTIF('OMS Drop Downs'!$B$2:$B$4,'OMS Response Form (ORF)'!P3673),COUNTIF('OMS Drop Downs'!$B$2:$B$4,'OMS Response Form (ORF)'!Q3673),COUNTIF('OMS Drop Downs'!$B$2:$B$4,'OMS Response Form (ORF)'!R3673)),"Complete","Incomplete"))</f>
        <v/>
      </c>
      <c r="T3673" s="28" t="str">
        <f>IF(S3673="Complete",IF(AND(NOT(ISNA(VLOOKUP(CONCATENATE(F3673,G3673,H3673,I3673,J3673,K3673),'OMS Drop Downs'!G:G,1,FALSE))),IF(AND(G3673&lt;&gt;"C3",K3673&lt;&gt;"O5"),IF(SUM(COUNTIF(L3673:R3673,"Y"),COUNTIF(L3673:R3673,"N"))=0,"V","I"),IF(COUNTIF(L3673:R3673,"Y"),"V","I"))="V"),"Valid","Invalid")," ")</f>
        <v xml:space="preserve"> </v>
      </c>
      <c r="U3673"/>
    </row>
    <row r="3674" spans="2:21" x14ac:dyDescent="0.35">
      <c r="B3674" s="50"/>
      <c r="C3674" s="65"/>
      <c r="D3674" s="36"/>
      <c r="E3674" s="64"/>
      <c r="F3674" s="60"/>
      <c r="G3674" s="34"/>
      <c r="H3674" s="34"/>
      <c r="I3674" s="34"/>
      <c r="J3674" s="34"/>
      <c r="K3674" s="34"/>
      <c r="L3674" s="34"/>
      <c r="M3674" s="34"/>
      <c r="N3674" s="34"/>
      <c r="O3674" s="34"/>
      <c r="P3674" s="34"/>
      <c r="Q3674" s="34"/>
      <c r="R3674" s="34"/>
      <c r="S3674" s="27" t="str">
        <f>IF(COUNTA(B3674:R3674)=0,"",IF(AND(COUNTIF('OMS Drop Downs'!$C$2:$C$3,'OMS Response Form (ORF)'!F3674),COUNTIF('OMS Drop Downs'!$D$2:$D$5,'OMS Response Form (ORF)'!G3674),COUNTIF('OMS Drop Downs'!$A$2:$A$5,'OMS Response Form (ORF)'!H3674),COUNTIF('OMS Drop Downs'!$B$2:$B$4,'OMS Response Form (ORF)'!I3674),COUNTIF('OMS Drop Downs'!$A$2:$A$5,'OMS Response Form (ORF)'!J3674),COUNTIF('OMS Drop Downs'!$E$2:$E$7,'OMS Response Form (ORF)'!K3674),COUNTIF('OMS Drop Downs'!$B$2:$B$4,'OMS Response Form (ORF)'!L3674),COUNTIF('OMS Drop Downs'!$B$2:$B$4,'OMS Response Form (ORF)'!M3674),COUNTIF('OMS Drop Downs'!$B$2:$B$4,'OMS Response Form (ORF)'!N3674),COUNTIF('OMS Drop Downs'!$B$2:$B$4,'OMS Response Form (ORF)'!P3674),COUNTIF('OMS Drop Downs'!$B$2:$B$4,'OMS Response Form (ORF)'!Q3674),COUNTIF('OMS Drop Downs'!$B$2:$B$4,'OMS Response Form (ORF)'!R3674)),"Complete","Incomplete"))</f>
        <v/>
      </c>
      <c r="T3674" s="28" t="str">
        <f>IF(S3674="Complete",IF(AND(NOT(ISNA(VLOOKUP(CONCATENATE(F3674,G3674,H3674,I3674,J3674,K3674),'OMS Drop Downs'!G:G,1,FALSE))),IF(AND(G3674&lt;&gt;"C3",K3674&lt;&gt;"O5"),IF(SUM(COUNTIF(L3674:R3674,"Y"),COUNTIF(L3674:R3674,"N"))=0,"V","I"),IF(COUNTIF(L3674:R3674,"Y"),"V","I"))="V"),"Valid","Invalid")," ")</f>
        <v xml:space="preserve"> </v>
      </c>
      <c r="U3674"/>
    </row>
    <row r="3675" spans="2:21" x14ac:dyDescent="0.35">
      <c r="B3675" s="50"/>
      <c r="C3675" s="65"/>
      <c r="D3675" s="36"/>
      <c r="E3675" s="64"/>
      <c r="F3675" s="60"/>
      <c r="G3675" s="34"/>
      <c r="H3675" s="34"/>
      <c r="I3675" s="34"/>
      <c r="J3675" s="34"/>
      <c r="K3675" s="34"/>
      <c r="L3675" s="34"/>
      <c r="M3675" s="34"/>
      <c r="N3675" s="34"/>
      <c r="O3675" s="34"/>
      <c r="P3675" s="34"/>
      <c r="Q3675" s="34"/>
      <c r="R3675" s="34"/>
      <c r="S3675" s="27" t="str">
        <f>IF(COUNTA(B3675:R3675)=0,"",IF(AND(COUNTIF('OMS Drop Downs'!$C$2:$C$3,'OMS Response Form (ORF)'!F3675),COUNTIF('OMS Drop Downs'!$D$2:$D$5,'OMS Response Form (ORF)'!G3675),COUNTIF('OMS Drop Downs'!$A$2:$A$5,'OMS Response Form (ORF)'!H3675),COUNTIF('OMS Drop Downs'!$B$2:$B$4,'OMS Response Form (ORF)'!I3675),COUNTIF('OMS Drop Downs'!$A$2:$A$5,'OMS Response Form (ORF)'!J3675),COUNTIF('OMS Drop Downs'!$E$2:$E$7,'OMS Response Form (ORF)'!K3675),COUNTIF('OMS Drop Downs'!$B$2:$B$4,'OMS Response Form (ORF)'!L3675),COUNTIF('OMS Drop Downs'!$B$2:$B$4,'OMS Response Form (ORF)'!M3675),COUNTIF('OMS Drop Downs'!$B$2:$B$4,'OMS Response Form (ORF)'!N3675),COUNTIF('OMS Drop Downs'!$B$2:$B$4,'OMS Response Form (ORF)'!P3675),COUNTIF('OMS Drop Downs'!$B$2:$B$4,'OMS Response Form (ORF)'!Q3675),COUNTIF('OMS Drop Downs'!$B$2:$B$4,'OMS Response Form (ORF)'!R3675)),"Complete","Incomplete"))</f>
        <v/>
      </c>
      <c r="T3675" s="28" t="str">
        <f>IF(S3675="Complete",IF(AND(NOT(ISNA(VLOOKUP(CONCATENATE(F3675,G3675,H3675,I3675,J3675,K3675),'OMS Drop Downs'!G:G,1,FALSE))),IF(AND(G3675&lt;&gt;"C3",K3675&lt;&gt;"O5"),IF(SUM(COUNTIF(L3675:R3675,"Y"),COUNTIF(L3675:R3675,"N"))=0,"V","I"),IF(COUNTIF(L3675:R3675,"Y"),"V","I"))="V"),"Valid","Invalid")," ")</f>
        <v xml:space="preserve"> </v>
      </c>
      <c r="U3675"/>
    </row>
    <row r="3676" spans="2:21" x14ac:dyDescent="0.35">
      <c r="B3676" s="50"/>
      <c r="C3676" s="65"/>
      <c r="D3676" s="36"/>
      <c r="E3676" s="64"/>
      <c r="F3676" s="60"/>
      <c r="G3676" s="34"/>
      <c r="H3676" s="34"/>
      <c r="I3676" s="34"/>
      <c r="J3676" s="34"/>
      <c r="K3676" s="34"/>
      <c r="L3676" s="34"/>
      <c r="M3676" s="34"/>
      <c r="N3676" s="34"/>
      <c r="O3676" s="34"/>
      <c r="P3676" s="34"/>
      <c r="Q3676" s="34"/>
      <c r="R3676" s="34"/>
      <c r="S3676" s="27" t="str">
        <f>IF(COUNTA(B3676:R3676)=0,"",IF(AND(COUNTIF('OMS Drop Downs'!$C$2:$C$3,'OMS Response Form (ORF)'!F3676),COUNTIF('OMS Drop Downs'!$D$2:$D$5,'OMS Response Form (ORF)'!G3676),COUNTIF('OMS Drop Downs'!$A$2:$A$5,'OMS Response Form (ORF)'!H3676),COUNTIF('OMS Drop Downs'!$B$2:$B$4,'OMS Response Form (ORF)'!I3676),COUNTIF('OMS Drop Downs'!$A$2:$A$5,'OMS Response Form (ORF)'!J3676),COUNTIF('OMS Drop Downs'!$E$2:$E$7,'OMS Response Form (ORF)'!K3676),COUNTIF('OMS Drop Downs'!$B$2:$B$4,'OMS Response Form (ORF)'!L3676),COUNTIF('OMS Drop Downs'!$B$2:$B$4,'OMS Response Form (ORF)'!M3676),COUNTIF('OMS Drop Downs'!$B$2:$B$4,'OMS Response Form (ORF)'!N3676),COUNTIF('OMS Drop Downs'!$B$2:$B$4,'OMS Response Form (ORF)'!P3676),COUNTIF('OMS Drop Downs'!$B$2:$B$4,'OMS Response Form (ORF)'!Q3676),COUNTIF('OMS Drop Downs'!$B$2:$B$4,'OMS Response Form (ORF)'!R3676)),"Complete","Incomplete"))</f>
        <v/>
      </c>
      <c r="T3676" s="28" t="str">
        <f>IF(S3676="Complete",IF(AND(NOT(ISNA(VLOOKUP(CONCATENATE(F3676,G3676,H3676,I3676,J3676,K3676),'OMS Drop Downs'!G:G,1,FALSE))),IF(AND(G3676&lt;&gt;"C3",K3676&lt;&gt;"O5"),IF(SUM(COUNTIF(L3676:R3676,"Y"),COUNTIF(L3676:R3676,"N"))=0,"V","I"),IF(COUNTIF(L3676:R3676,"Y"),"V","I"))="V"),"Valid","Invalid")," ")</f>
        <v xml:space="preserve"> </v>
      </c>
      <c r="U3676"/>
    </row>
    <row r="3677" spans="2:21" x14ac:dyDescent="0.35">
      <c r="B3677" s="50"/>
      <c r="C3677" s="65"/>
      <c r="D3677" s="36"/>
      <c r="E3677" s="64"/>
      <c r="F3677" s="60"/>
      <c r="G3677" s="34"/>
      <c r="H3677" s="34"/>
      <c r="I3677" s="34"/>
      <c r="J3677" s="34"/>
      <c r="K3677" s="34"/>
      <c r="L3677" s="34"/>
      <c r="M3677" s="34"/>
      <c r="N3677" s="34"/>
      <c r="O3677" s="34"/>
      <c r="P3677" s="34"/>
      <c r="Q3677" s="34"/>
      <c r="R3677" s="34"/>
      <c r="S3677" s="27" t="str">
        <f>IF(COUNTA(B3677:R3677)=0,"",IF(AND(COUNTIF('OMS Drop Downs'!$C$2:$C$3,'OMS Response Form (ORF)'!F3677),COUNTIF('OMS Drop Downs'!$D$2:$D$5,'OMS Response Form (ORF)'!G3677),COUNTIF('OMS Drop Downs'!$A$2:$A$5,'OMS Response Form (ORF)'!H3677),COUNTIF('OMS Drop Downs'!$B$2:$B$4,'OMS Response Form (ORF)'!I3677),COUNTIF('OMS Drop Downs'!$A$2:$A$5,'OMS Response Form (ORF)'!J3677),COUNTIF('OMS Drop Downs'!$E$2:$E$7,'OMS Response Form (ORF)'!K3677),COUNTIF('OMS Drop Downs'!$B$2:$B$4,'OMS Response Form (ORF)'!L3677),COUNTIF('OMS Drop Downs'!$B$2:$B$4,'OMS Response Form (ORF)'!M3677),COUNTIF('OMS Drop Downs'!$B$2:$B$4,'OMS Response Form (ORF)'!N3677),COUNTIF('OMS Drop Downs'!$B$2:$B$4,'OMS Response Form (ORF)'!P3677),COUNTIF('OMS Drop Downs'!$B$2:$B$4,'OMS Response Form (ORF)'!Q3677),COUNTIF('OMS Drop Downs'!$B$2:$B$4,'OMS Response Form (ORF)'!R3677)),"Complete","Incomplete"))</f>
        <v/>
      </c>
      <c r="T3677" s="28" t="str">
        <f>IF(S3677="Complete",IF(AND(NOT(ISNA(VLOOKUP(CONCATENATE(F3677,G3677,H3677,I3677,J3677,K3677),'OMS Drop Downs'!G:G,1,FALSE))),IF(AND(G3677&lt;&gt;"C3",K3677&lt;&gt;"O5"),IF(SUM(COUNTIF(L3677:R3677,"Y"),COUNTIF(L3677:R3677,"N"))=0,"V","I"),IF(COUNTIF(L3677:R3677,"Y"),"V","I"))="V"),"Valid","Invalid")," ")</f>
        <v xml:space="preserve"> </v>
      </c>
      <c r="U3677"/>
    </row>
    <row r="3678" spans="2:21" x14ac:dyDescent="0.35">
      <c r="B3678" s="50"/>
      <c r="C3678" s="65"/>
      <c r="D3678" s="36"/>
      <c r="E3678" s="64"/>
      <c r="F3678" s="60"/>
      <c r="G3678" s="34"/>
      <c r="H3678" s="34"/>
      <c r="I3678" s="34"/>
      <c r="J3678" s="34"/>
      <c r="K3678" s="34"/>
      <c r="L3678" s="34"/>
      <c r="M3678" s="34"/>
      <c r="N3678" s="34"/>
      <c r="O3678" s="34"/>
      <c r="P3678" s="34"/>
      <c r="Q3678" s="34"/>
      <c r="R3678" s="34"/>
      <c r="S3678" s="27" t="str">
        <f>IF(COUNTA(B3678:R3678)=0,"",IF(AND(COUNTIF('OMS Drop Downs'!$C$2:$C$3,'OMS Response Form (ORF)'!F3678),COUNTIF('OMS Drop Downs'!$D$2:$D$5,'OMS Response Form (ORF)'!G3678),COUNTIF('OMS Drop Downs'!$A$2:$A$5,'OMS Response Form (ORF)'!H3678),COUNTIF('OMS Drop Downs'!$B$2:$B$4,'OMS Response Form (ORF)'!I3678),COUNTIF('OMS Drop Downs'!$A$2:$A$5,'OMS Response Form (ORF)'!J3678),COUNTIF('OMS Drop Downs'!$E$2:$E$7,'OMS Response Form (ORF)'!K3678),COUNTIF('OMS Drop Downs'!$B$2:$B$4,'OMS Response Form (ORF)'!L3678),COUNTIF('OMS Drop Downs'!$B$2:$B$4,'OMS Response Form (ORF)'!M3678),COUNTIF('OMS Drop Downs'!$B$2:$B$4,'OMS Response Form (ORF)'!N3678),COUNTIF('OMS Drop Downs'!$B$2:$B$4,'OMS Response Form (ORF)'!P3678),COUNTIF('OMS Drop Downs'!$B$2:$B$4,'OMS Response Form (ORF)'!Q3678),COUNTIF('OMS Drop Downs'!$B$2:$B$4,'OMS Response Form (ORF)'!R3678)),"Complete","Incomplete"))</f>
        <v/>
      </c>
      <c r="T3678" s="28" t="str">
        <f>IF(S3678="Complete",IF(AND(NOT(ISNA(VLOOKUP(CONCATENATE(F3678,G3678,H3678,I3678,J3678,K3678),'OMS Drop Downs'!G:G,1,FALSE))),IF(AND(G3678&lt;&gt;"C3",K3678&lt;&gt;"O5"),IF(SUM(COUNTIF(L3678:R3678,"Y"),COUNTIF(L3678:R3678,"N"))=0,"V","I"),IF(COUNTIF(L3678:R3678,"Y"),"V","I"))="V"),"Valid","Invalid")," ")</f>
        <v xml:space="preserve"> </v>
      </c>
      <c r="U3678"/>
    </row>
    <row r="3679" spans="2:21" x14ac:dyDescent="0.35">
      <c r="B3679" s="50"/>
      <c r="C3679" s="65"/>
      <c r="D3679" s="36"/>
      <c r="E3679" s="64"/>
      <c r="F3679" s="60"/>
      <c r="G3679" s="34"/>
      <c r="H3679" s="34"/>
      <c r="I3679" s="34"/>
      <c r="J3679" s="34"/>
      <c r="K3679" s="34"/>
      <c r="L3679" s="34"/>
      <c r="M3679" s="34"/>
      <c r="N3679" s="34"/>
      <c r="O3679" s="34"/>
      <c r="P3679" s="34"/>
      <c r="Q3679" s="34"/>
      <c r="R3679" s="34"/>
      <c r="S3679" s="27" t="str">
        <f>IF(COUNTA(B3679:R3679)=0,"",IF(AND(COUNTIF('OMS Drop Downs'!$C$2:$C$3,'OMS Response Form (ORF)'!F3679),COUNTIF('OMS Drop Downs'!$D$2:$D$5,'OMS Response Form (ORF)'!G3679),COUNTIF('OMS Drop Downs'!$A$2:$A$5,'OMS Response Form (ORF)'!H3679),COUNTIF('OMS Drop Downs'!$B$2:$B$4,'OMS Response Form (ORF)'!I3679),COUNTIF('OMS Drop Downs'!$A$2:$A$5,'OMS Response Form (ORF)'!J3679),COUNTIF('OMS Drop Downs'!$E$2:$E$7,'OMS Response Form (ORF)'!K3679),COUNTIF('OMS Drop Downs'!$B$2:$B$4,'OMS Response Form (ORF)'!L3679),COUNTIF('OMS Drop Downs'!$B$2:$B$4,'OMS Response Form (ORF)'!M3679),COUNTIF('OMS Drop Downs'!$B$2:$B$4,'OMS Response Form (ORF)'!N3679),COUNTIF('OMS Drop Downs'!$B$2:$B$4,'OMS Response Form (ORF)'!P3679),COUNTIF('OMS Drop Downs'!$B$2:$B$4,'OMS Response Form (ORF)'!Q3679),COUNTIF('OMS Drop Downs'!$B$2:$B$4,'OMS Response Form (ORF)'!R3679)),"Complete","Incomplete"))</f>
        <v/>
      </c>
      <c r="T3679" s="28" t="str">
        <f>IF(S3679="Complete",IF(AND(NOT(ISNA(VLOOKUP(CONCATENATE(F3679,G3679,H3679,I3679,J3679,K3679),'OMS Drop Downs'!G:G,1,FALSE))),IF(AND(G3679&lt;&gt;"C3",K3679&lt;&gt;"O5"),IF(SUM(COUNTIF(L3679:R3679,"Y"),COUNTIF(L3679:R3679,"N"))=0,"V","I"),IF(COUNTIF(L3679:R3679,"Y"),"V","I"))="V"),"Valid","Invalid")," ")</f>
        <v xml:space="preserve"> </v>
      </c>
      <c r="U3679"/>
    </row>
    <row r="3680" spans="2:21" x14ac:dyDescent="0.35">
      <c r="B3680" s="50"/>
      <c r="C3680" s="65"/>
      <c r="D3680" s="36"/>
      <c r="E3680" s="64"/>
      <c r="F3680" s="60"/>
      <c r="G3680" s="34"/>
      <c r="H3680" s="34"/>
      <c r="I3680" s="34"/>
      <c r="J3680" s="34"/>
      <c r="K3680" s="34"/>
      <c r="L3680" s="34"/>
      <c r="M3680" s="34"/>
      <c r="N3680" s="34"/>
      <c r="O3680" s="34"/>
      <c r="P3680" s="34"/>
      <c r="Q3680" s="34"/>
      <c r="R3680" s="34"/>
      <c r="S3680" s="27" t="str">
        <f>IF(COUNTA(B3680:R3680)=0,"",IF(AND(COUNTIF('OMS Drop Downs'!$C$2:$C$3,'OMS Response Form (ORF)'!F3680),COUNTIF('OMS Drop Downs'!$D$2:$D$5,'OMS Response Form (ORF)'!G3680),COUNTIF('OMS Drop Downs'!$A$2:$A$5,'OMS Response Form (ORF)'!H3680),COUNTIF('OMS Drop Downs'!$B$2:$B$4,'OMS Response Form (ORF)'!I3680),COUNTIF('OMS Drop Downs'!$A$2:$A$5,'OMS Response Form (ORF)'!J3680),COUNTIF('OMS Drop Downs'!$E$2:$E$7,'OMS Response Form (ORF)'!K3680),COUNTIF('OMS Drop Downs'!$B$2:$B$4,'OMS Response Form (ORF)'!L3680),COUNTIF('OMS Drop Downs'!$B$2:$B$4,'OMS Response Form (ORF)'!M3680),COUNTIF('OMS Drop Downs'!$B$2:$B$4,'OMS Response Form (ORF)'!N3680),COUNTIF('OMS Drop Downs'!$B$2:$B$4,'OMS Response Form (ORF)'!P3680),COUNTIF('OMS Drop Downs'!$B$2:$B$4,'OMS Response Form (ORF)'!Q3680),COUNTIF('OMS Drop Downs'!$B$2:$B$4,'OMS Response Form (ORF)'!R3680)),"Complete","Incomplete"))</f>
        <v/>
      </c>
      <c r="T3680" s="28" t="str">
        <f>IF(S3680="Complete",IF(AND(NOT(ISNA(VLOOKUP(CONCATENATE(F3680,G3680,H3680,I3680,J3680,K3680),'OMS Drop Downs'!G:G,1,FALSE))),IF(AND(G3680&lt;&gt;"C3",K3680&lt;&gt;"O5"),IF(SUM(COUNTIF(L3680:R3680,"Y"),COUNTIF(L3680:R3680,"N"))=0,"V","I"),IF(COUNTIF(L3680:R3680,"Y"),"V","I"))="V"),"Valid","Invalid")," ")</f>
        <v xml:space="preserve"> </v>
      </c>
      <c r="U3680"/>
    </row>
    <row r="3681" spans="2:21" x14ac:dyDescent="0.35">
      <c r="B3681" s="50"/>
      <c r="C3681" s="65"/>
      <c r="D3681" s="36"/>
      <c r="E3681" s="64"/>
      <c r="F3681" s="60"/>
      <c r="G3681" s="34"/>
      <c r="H3681" s="34"/>
      <c r="I3681" s="34"/>
      <c r="J3681" s="34"/>
      <c r="K3681" s="34"/>
      <c r="L3681" s="34"/>
      <c r="M3681" s="34"/>
      <c r="N3681" s="34"/>
      <c r="O3681" s="34"/>
      <c r="P3681" s="34"/>
      <c r="Q3681" s="34"/>
      <c r="R3681" s="34"/>
      <c r="S3681" s="27" t="str">
        <f>IF(COUNTA(B3681:R3681)=0,"",IF(AND(COUNTIF('OMS Drop Downs'!$C$2:$C$3,'OMS Response Form (ORF)'!F3681),COUNTIF('OMS Drop Downs'!$D$2:$D$5,'OMS Response Form (ORF)'!G3681),COUNTIF('OMS Drop Downs'!$A$2:$A$5,'OMS Response Form (ORF)'!H3681),COUNTIF('OMS Drop Downs'!$B$2:$B$4,'OMS Response Form (ORF)'!I3681),COUNTIF('OMS Drop Downs'!$A$2:$A$5,'OMS Response Form (ORF)'!J3681),COUNTIF('OMS Drop Downs'!$E$2:$E$7,'OMS Response Form (ORF)'!K3681),COUNTIF('OMS Drop Downs'!$B$2:$B$4,'OMS Response Form (ORF)'!L3681),COUNTIF('OMS Drop Downs'!$B$2:$B$4,'OMS Response Form (ORF)'!M3681),COUNTIF('OMS Drop Downs'!$B$2:$B$4,'OMS Response Form (ORF)'!N3681),COUNTIF('OMS Drop Downs'!$B$2:$B$4,'OMS Response Form (ORF)'!P3681),COUNTIF('OMS Drop Downs'!$B$2:$B$4,'OMS Response Form (ORF)'!Q3681),COUNTIF('OMS Drop Downs'!$B$2:$B$4,'OMS Response Form (ORF)'!R3681)),"Complete","Incomplete"))</f>
        <v/>
      </c>
      <c r="T3681" s="28" t="str">
        <f>IF(S3681="Complete",IF(AND(NOT(ISNA(VLOOKUP(CONCATENATE(F3681,G3681,H3681,I3681,J3681,K3681),'OMS Drop Downs'!G:G,1,FALSE))),IF(AND(G3681&lt;&gt;"C3",K3681&lt;&gt;"O5"),IF(SUM(COUNTIF(L3681:R3681,"Y"),COUNTIF(L3681:R3681,"N"))=0,"V","I"),IF(COUNTIF(L3681:R3681,"Y"),"V","I"))="V"),"Valid","Invalid")," ")</f>
        <v xml:space="preserve"> </v>
      </c>
      <c r="U3681"/>
    </row>
    <row r="3682" spans="2:21" x14ac:dyDescent="0.35">
      <c r="B3682" s="50"/>
      <c r="C3682" s="65"/>
      <c r="D3682" s="36"/>
      <c r="E3682" s="64"/>
      <c r="F3682" s="60"/>
      <c r="G3682" s="34"/>
      <c r="H3682" s="34"/>
      <c r="I3682" s="34"/>
      <c r="J3682" s="34"/>
      <c r="K3682" s="34"/>
      <c r="L3682" s="34"/>
      <c r="M3682" s="34"/>
      <c r="N3682" s="34"/>
      <c r="O3682" s="34"/>
      <c r="P3682" s="34"/>
      <c r="Q3682" s="34"/>
      <c r="R3682" s="34"/>
      <c r="S3682" s="27" t="str">
        <f>IF(COUNTA(B3682:R3682)=0,"",IF(AND(COUNTIF('OMS Drop Downs'!$C$2:$C$3,'OMS Response Form (ORF)'!F3682),COUNTIF('OMS Drop Downs'!$D$2:$D$5,'OMS Response Form (ORF)'!G3682),COUNTIF('OMS Drop Downs'!$A$2:$A$5,'OMS Response Form (ORF)'!H3682),COUNTIF('OMS Drop Downs'!$B$2:$B$4,'OMS Response Form (ORF)'!I3682),COUNTIF('OMS Drop Downs'!$A$2:$A$5,'OMS Response Form (ORF)'!J3682),COUNTIF('OMS Drop Downs'!$E$2:$E$7,'OMS Response Form (ORF)'!K3682),COUNTIF('OMS Drop Downs'!$B$2:$B$4,'OMS Response Form (ORF)'!L3682),COUNTIF('OMS Drop Downs'!$B$2:$B$4,'OMS Response Form (ORF)'!M3682),COUNTIF('OMS Drop Downs'!$B$2:$B$4,'OMS Response Form (ORF)'!N3682),COUNTIF('OMS Drop Downs'!$B$2:$B$4,'OMS Response Form (ORF)'!P3682),COUNTIF('OMS Drop Downs'!$B$2:$B$4,'OMS Response Form (ORF)'!Q3682),COUNTIF('OMS Drop Downs'!$B$2:$B$4,'OMS Response Form (ORF)'!R3682)),"Complete","Incomplete"))</f>
        <v/>
      </c>
      <c r="T3682" s="28" t="str">
        <f>IF(S3682="Complete",IF(AND(NOT(ISNA(VLOOKUP(CONCATENATE(F3682,G3682,H3682,I3682,J3682,K3682),'OMS Drop Downs'!G:G,1,FALSE))),IF(AND(G3682&lt;&gt;"C3",K3682&lt;&gt;"O5"),IF(SUM(COUNTIF(L3682:R3682,"Y"),COUNTIF(L3682:R3682,"N"))=0,"V","I"),IF(COUNTIF(L3682:R3682,"Y"),"V","I"))="V"),"Valid","Invalid")," ")</f>
        <v xml:space="preserve"> </v>
      </c>
      <c r="U3682"/>
    </row>
    <row r="3683" spans="2:21" x14ac:dyDescent="0.35">
      <c r="B3683" s="50"/>
      <c r="C3683" s="65"/>
      <c r="D3683" s="36"/>
      <c r="E3683" s="64"/>
      <c r="F3683" s="60"/>
      <c r="G3683" s="34"/>
      <c r="H3683" s="34"/>
      <c r="I3683" s="34"/>
      <c r="J3683" s="34"/>
      <c r="K3683" s="34"/>
      <c r="L3683" s="34"/>
      <c r="M3683" s="34"/>
      <c r="N3683" s="34"/>
      <c r="O3683" s="34"/>
      <c r="P3683" s="34"/>
      <c r="Q3683" s="34"/>
      <c r="R3683" s="34"/>
      <c r="S3683" s="27" t="str">
        <f>IF(COUNTA(B3683:R3683)=0,"",IF(AND(COUNTIF('OMS Drop Downs'!$C$2:$C$3,'OMS Response Form (ORF)'!F3683),COUNTIF('OMS Drop Downs'!$D$2:$D$5,'OMS Response Form (ORF)'!G3683),COUNTIF('OMS Drop Downs'!$A$2:$A$5,'OMS Response Form (ORF)'!H3683),COUNTIF('OMS Drop Downs'!$B$2:$B$4,'OMS Response Form (ORF)'!I3683),COUNTIF('OMS Drop Downs'!$A$2:$A$5,'OMS Response Form (ORF)'!J3683),COUNTIF('OMS Drop Downs'!$E$2:$E$7,'OMS Response Form (ORF)'!K3683),COUNTIF('OMS Drop Downs'!$B$2:$B$4,'OMS Response Form (ORF)'!L3683),COUNTIF('OMS Drop Downs'!$B$2:$B$4,'OMS Response Form (ORF)'!M3683),COUNTIF('OMS Drop Downs'!$B$2:$B$4,'OMS Response Form (ORF)'!N3683),COUNTIF('OMS Drop Downs'!$B$2:$B$4,'OMS Response Form (ORF)'!P3683),COUNTIF('OMS Drop Downs'!$B$2:$B$4,'OMS Response Form (ORF)'!Q3683),COUNTIF('OMS Drop Downs'!$B$2:$B$4,'OMS Response Form (ORF)'!R3683)),"Complete","Incomplete"))</f>
        <v/>
      </c>
      <c r="T3683" s="28" t="str">
        <f>IF(S3683="Complete",IF(AND(NOT(ISNA(VLOOKUP(CONCATENATE(F3683,G3683,H3683,I3683,J3683,K3683),'OMS Drop Downs'!G:G,1,FALSE))),IF(AND(G3683&lt;&gt;"C3",K3683&lt;&gt;"O5"),IF(SUM(COUNTIF(L3683:R3683,"Y"),COUNTIF(L3683:R3683,"N"))=0,"V","I"),IF(COUNTIF(L3683:R3683,"Y"),"V","I"))="V"),"Valid","Invalid")," ")</f>
        <v xml:space="preserve"> </v>
      </c>
      <c r="U3683"/>
    </row>
    <row r="3684" spans="2:21" x14ac:dyDescent="0.35">
      <c r="B3684" s="50"/>
      <c r="C3684" s="65"/>
      <c r="D3684" s="36"/>
      <c r="E3684" s="64"/>
      <c r="F3684" s="60"/>
      <c r="G3684" s="34"/>
      <c r="H3684" s="34"/>
      <c r="I3684" s="34"/>
      <c r="J3684" s="34"/>
      <c r="K3684" s="34"/>
      <c r="L3684" s="34"/>
      <c r="M3684" s="34"/>
      <c r="N3684" s="34"/>
      <c r="O3684" s="34"/>
      <c r="P3684" s="34"/>
      <c r="Q3684" s="34"/>
      <c r="R3684" s="34"/>
      <c r="S3684" s="27" t="str">
        <f>IF(COUNTA(B3684:R3684)=0,"",IF(AND(COUNTIF('OMS Drop Downs'!$C$2:$C$3,'OMS Response Form (ORF)'!F3684),COUNTIF('OMS Drop Downs'!$D$2:$D$5,'OMS Response Form (ORF)'!G3684),COUNTIF('OMS Drop Downs'!$A$2:$A$5,'OMS Response Form (ORF)'!H3684),COUNTIF('OMS Drop Downs'!$B$2:$B$4,'OMS Response Form (ORF)'!I3684),COUNTIF('OMS Drop Downs'!$A$2:$A$5,'OMS Response Form (ORF)'!J3684),COUNTIF('OMS Drop Downs'!$E$2:$E$7,'OMS Response Form (ORF)'!K3684),COUNTIF('OMS Drop Downs'!$B$2:$B$4,'OMS Response Form (ORF)'!L3684),COUNTIF('OMS Drop Downs'!$B$2:$B$4,'OMS Response Form (ORF)'!M3684),COUNTIF('OMS Drop Downs'!$B$2:$B$4,'OMS Response Form (ORF)'!N3684),COUNTIF('OMS Drop Downs'!$B$2:$B$4,'OMS Response Form (ORF)'!P3684),COUNTIF('OMS Drop Downs'!$B$2:$B$4,'OMS Response Form (ORF)'!Q3684),COUNTIF('OMS Drop Downs'!$B$2:$B$4,'OMS Response Form (ORF)'!R3684)),"Complete","Incomplete"))</f>
        <v/>
      </c>
      <c r="T3684" s="28" t="str">
        <f>IF(S3684="Complete",IF(AND(NOT(ISNA(VLOOKUP(CONCATENATE(F3684,G3684,H3684,I3684,J3684,K3684),'OMS Drop Downs'!G:G,1,FALSE))),IF(AND(G3684&lt;&gt;"C3",K3684&lt;&gt;"O5"),IF(SUM(COUNTIF(L3684:R3684,"Y"),COUNTIF(L3684:R3684,"N"))=0,"V","I"),IF(COUNTIF(L3684:R3684,"Y"),"V","I"))="V"),"Valid","Invalid")," ")</f>
        <v xml:space="preserve"> </v>
      </c>
      <c r="U3684"/>
    </row>
    <row r="3685" spans="2:21" x14ac:dyDescent="0.35">
      <c r="B3685" s="50"/>
      <c r="C3685" s="65"/>
      <c r="D3685" s="36"/>
      <c r="E3685" s="64"/>
      <c r="F3685" s="60"/>
      <c r="G3685" s="34"/>
      <c r="H3685" s="34"/>
      <c r="I3685" s="34"/>
      <c r="J3685" s="34"/>
      <c r="K3685" s="34"/>
      <c r="L3685" s="34"/>
      <c r="M3685" s="34"/>
      <c r="N3685" s="34"/>
      <c r="O3685" s="34"/>
      <c r="P3685" s="34"/>
      <c r="Q3685" s="34"/>
      <c r="R3685" s="34"/>
      <c r="S3685" s="27" t="str">
        <f>IF(COUNTA(B3685:R3685)=0,"",IF(AND(COUNTIF('OMS Drop Downs'!$C$2:$C$3,'OMS Response Form (ORF)'!F3685),COUNTIF('OMS Drop Downs'!$D$2:$D$5,'OMS Response Form (ORF)'!G3685),COUNTIF('OMS Drop Downs'!$A$2:$A$5,'OMS Response Form (ORF)'!H3685),COUNTIF('OMS Drop Downs'!$B$2:$B$4,'OMS Response Form (ORF)'!I3685),COUNTIF('OMS Drop Downs'!$A$2:$A$5,'OMS Response Form (ORF)'!J3685),COUNTIF('OMS Drop Downs'!$E$2:$E$7,'OMS Response Form (ORF)'!K3685),COUNTIF('OMS Drop Downs'!$B$2:$B$4,'OMS Response Form (ORF)'!L3685),COUNTIF('OMS Drop Downs'!$B$2:$B$4,'OMS Response Form (ORF)'!M3685),COUNTIF('OMS Drop Downs'!$B$2:$B$4,'OMS Response Form (ORF)'!N3685),COUNTIF('OMS Drop Downs'!$B$2:$B$4,'OMS Response Form (ORF)'!P3685),COUNTIF('OMS Drop Downs'!$B$2:$B$4,'OMS Response Form (ORF)'!Q3685),COUNTIF('OMS Drop Downs'!$B$2:$B$4,'OMS Response Form (ORF)'!R3685)),"Complete","Incomplete"))</f>
        <v/>
      </c>
      <c r="T3685" s="28" t="str">
        <f>IF(S3685="Complete",IF(AND(NOT(ISNA(VLOOKUP(CONCATENATE(F3685,G3685,H3685,I3685,J3685,K3685),'OMS Drop Downs'!G:G,1,FALSE))),IF(AND(G3685&lt;&gt;"C3",K3685&lt;&gt;"O5"),IF(SUM(COUNTIF(L3685:R3685,"Y"),COUNTIF(L3685:R3685,"N"))=0,"V","I"),IF(COUNTIF(L3685:R3685,"Y"),"V","I"))="V"),"Valid","Invalid")," ")</f>
        <v xml:space="preserve"> </v>
      </c>
      <c r="U3685"/>
    </row>
    <row r="3686" spans="2:21" x14ac:dyDescent="0.35">
      <c r="B3686" s="50"/>
      <c r="C3686" s="65"/>
      <c r="D3686" s="36"/>
      <c r="E3686" s="64"/>
      <c r="F3686" s="60"/>
      <c r="G3686" s="34"/>
      <c r="H3686" s="34"/>
      <c r="I3686" s="34"/>
      <c r="J3686" s="34"/>
      <c r="K3686" s="34"/>
      <c r="L3686" s="34"/>
      <c r="M3686" s="34"/>
      <c r="N3686" s="34"/>
      <c r="O3686" s="34"/>
      <c r="P3686" s="34"/>
      <c r="Q3686" s="34"/>
      <c r="R3686" s="34"/>
      <c r="S3686" s="27" t="str">
        <f>IF(COUNTA(B3686:R3686)=0,"",IF(AND(COUNTIF('OMS Drop Downs'!$C$2:$C$3,'OMS Response Form (ORF)'!F3686),COUNTIF('OMS Drop Downs'!$D$2:$D$5,'OMS Response Form (ORF)'!G3686),COUNTIF('OMS Drop Downs'!$A$2:$A$5,'OMS Response Form (ORF)'!H3686),COUNTIF('OMS Drop Downs'!$B$2:$B$4,'OMS Response Form (ORF)'!I3686),COUNTIF('OMS Drop Downs'!$A$2:$A$5,'OMS Response Form (ORF)'!J3686),COUNTIF('OMS Drop Downs'!$E$2:$E$7,'OMS Response Form (ORF)'!K3686),COUNTIF('OMS Drop Downs'!$B$2:$B$4,'OMS Response Form (ORF)'!L3686),COUNTIF('OMS Drop Downs'!$B$2:$B$4,'OMS Response Form (ORF)'!M3686),COUNTIF('OMS Drop Downs'!$B$2:$B$4,'OMS Response Form (ORF)'!N3686),COUNTIF('OMS Drop Downs'!$B$2:$B$4,'OMS Response Form (ORF)'!P3686),COUNTIF('OMS Drop Downs'!$B$2:$B$4,'OMS Response Form (ORF)'!Q3686),COUNTIF('OMS Drop Downs'!$B$2:$B$4,'OMS Response Form (ORF)'!R3686)),"Complete","Incomplete"))</f>
        <v/>
      </c>
      <c r="T3686" s="28" t="str">
        <f>IF(S3686="Complete",IF(AND(NOT(ISNA(VLOOKUP(CONCATENATE(F3686,G3686,H3686,I3686,J3686,K3686),'OMS Drop Downs'!G:G,1,FALSE))),IF(AND(G3686&lt;&gt;"C3",K3686&lt;&gt;"O5"),IF(SUM(COUNTIF(L3686:R3686,"Y"),COUNTIF(L3686:R3686,"N"))=0,"V","I"),IF(COUNTIF(L3686:R3686,"Y"),"V","I"))="V"),"Valid","Invalid")," ")</f>
        <v xml:space="preserve"> </v>
      </c>
      <c r="U3686"/>
    </row>
    <row r="3687" spans="2:21" x14ac:dyDescent="0.35">
      <c r="B3687" s="50"/>
      <c r="C3687" s="65"/>
      <c r="D3687" s="36"/>
      <c r="E3687" s="64"/>
      <c r="F3687" s="60"/>
      <c r="G3687" s="34"/>
      <c r="H3687" s="34"/>
      <c r="I3687" s="34"/>
      <c r="J3687" s="34"/>
      <c r="K3687" s="34"/>
      <c r="L3687" s="34"/>
      <c r="M3687" s="34"/>
      <c r="N3687" s="34"/>
      <c r="O3687" s="34"/>
      <c r="P3687" s="34"/>
      <c r="Q3687" s="34"/>
      <c r="R3687" s="34"/>
      <c r="S3687" s="27" t="str">
        <f>IF(COUNTA(B3687:R3687)=0,"",IF(AND(COUNTIF('OMS Drop Downs'!$C$2:$C$3,'OMS Response Form (ORF)'!F3687),COUNTIF('OMS Drop Downs'!$D$2:$D$5,'OMS Response Form (ORF)'!G3687),COUNTIF('OMS Drop Downs'!$A$2:$A$5,'OMS Response Form (ORF)'!H3687),COUNTIF('OMS Drop Downs'!$B$2:$B$4,'OMS Response Form (ORF)'!I3687),COUNTIF('OMS Drop Downs'!$A$2:$A$5,'OMS Response Form (ORF)'!J3687),COUNTIF('OMS Drop Downs'!$E$2:$E$7,'OMS Response Form (ORF)'!K3687),COUNTIF('OMS Drop Downs'!$B$2:$B$4,'OMS Response Form (ORF)'!L3687),COUNTIF('OMS Drop Downs'!$B$2:$B$4,'OMS Response Form (ORF)'!M3687),COUNTIF('OMS Drop Downs'!$B$2:$B$4,'OMS Response Form (ORF)'!N3687),COUNTIF('OMS Drop Downs'!$B$2:$B$4,'OMS Response Form (ORF)'!P3687),COUNTIF('OMS Drop Downs'!$B$2:$B$4,'OMS Response Form (ORF)'!Q3687),COUNTIF('OMS Drop Downs'!$B$2:$B$4,'OMS Response Form (ORF)'!R3687)),"Complete","Incomplete"))</f>
        <v/>
      </c>
      <c r="T3687" s="28" t="str">
        <f>IF(S3687="Complete",IF(AND(NOT(ISNA(VLOOKUP(CONCATENATE(F3687,G3687,H3687,I3687,J3687,K3687),'OMS Drop Downs'!G:G,1,FALSE))),IF(AND(G3687&lt;&gt;"C3",K3687&lt;&gt;"O5"),IF(SUM(COUNTIF(L3687:R3687,"Y"),COUNTIF(L3687:R3687,"N"))=0,"V","I"),IF(COUNTIF(L3687:R3687,"Y"),"V","I"))="V"),"Valid","Invalid")," ")</f>
        <v xml:space="preserve"> </v>
      </c>
      <c r="U3687"/>
    </row>
    <row r="3688" spans="2:21" x14ac:dyDescent="0.35">
      <c r="B3688" s="50"/>
      <c r="C3688" s="65"/>
      <c r="D3688" s="36"/>
      <c r="E3688" s="64"/>
      <c r="F3688" s="60"/>
      <c r="G3688" s="34"/>
      <c r="H3688" s="34"/>
      <c r="I3688" s="34"/>
      <c r="J3688" s="34"/>
      <c r="K3688" s="34"/>
      <c r="L3688" s="34"/>
      <c r="M3688" s="34"/>
      <c r="N3688" s="34"/>
      <c r="O3688" s="34"/>
      <c r="P3688" s="34"/>
      <c r="Q3688" s="34"/>
      <c r="R3688" s="34"/>
      <c r="S3688" s="27" t="str">
        <f>IF(COUNTA(B3688:R3688)=0,"",IF(AND(COUNTIF('OMS Drop Downs'!$C$2:$C$3,'OMS Response Form (ORF)'!F3688),COUNTIF('OMS Drop Downs'!$D$2:$D$5,'OMS Response Form (ORF)'!G3688),COUNTIF('OMS Drop Downs'!$A$2:$A$5,'OMS Response Form (ORF)'!H3688),COUNTIF('OMS Drop Downs'!$B$2:$B$4,'OMS Response Form (ORF)'!I3688),COUNTIF('OMS Drop Downs'!$A$2:$A$5,'OMS Response Form (ORF)'!J3688),COUNTIF('OMS Drop Downs'!$E$2:$E$7,'OMS Response Form (ORF)'!K3688),COUNTIF('OMS Drop Downs'!$B$2:$B$4,'OMS Response Form (ORF)'!L3688),COUNTIF('OMS Drop Downs'!$B$2:$B$4,'OMS Response Form (ORF)'!M3688),COUNTIF('OMS Drop Downs'!$B$2:$B$4,'OMS Response Form (ORF)'!N3688),COUNTIF('OMS Drop Downs'!$B$2:$B$4,'OMS Response Form (ORF)'!P3688),COUNTIF('OMS Drop Downs'!$B$2:$B$4,'OMS Response Form (ORF)'!Q3688),COUNTIF('OMS Drop Downs'!$B$2:$B$4,'OMS Response Form (ORF)'!R3688)),"Complete","Incomplete"))</f>
        <v/>
      </c>
      <c r="T3688" s="28" t="str">
        <f>IF(S3688="Complete",IF(AND(NOT(ISNA(VLOOKUP(CONCATENATE(F3688,G3688,H3688,I3688,J3688,K3688),'OMS Drop Downs'!G:G,1,FALSE))),IF(AND(G3688&lt;&gt;"C3",K3688&lt;&gt;"O5"),IF(SUM(COUNTIF(L3688:R3688,"Y"),COUNTIF(L3688:R3688,"N"))=0,"V","I"),IF(COUNTIF(L3688:R3688,"Y"),"V","I"))="V"),"Valid","Invalid")," ")</f>
        <v xml:space="preserve"> </v>
      </c>
      <c r="U3688"/>
    </row>
    <row r="3689" spans="2:21" x14ac:dyDescent="0.35">
      <c r="B3689" s="50"/>
      <c r="C3689" s="65"/>
      <c r="D3689" s="36"/>
      <c r="E3689" s="64"/>
      <c r="F3689" s="60"/>
      <c r="G3689" s="34"/>
      <c r="H3689" s="34"/>
      <c r="I3689" s="34"/>
      <c r="J3689" s="34"/>
      <c r="K3689" s="34"/>
      <c r="L3689" s="34"/>
      <c r="M3689" s="34"/>
      <c r="N3689" s="34"/>
      <c r="O3689" s="34"/>
      <c r="P3689" s="34"/>
      <c r="Q3689" s="34"/>
      <c r="R3689" s="34"/>
      <c r="S3689" s="27" t="str">
        <f>IF(COUNTA(B3689:R3689)=0,"",IF(AND(COUNTIF('OMS Drop Downs'!$C$2:$C$3,'OMS Response Form (ORF)'!F3689),COUNTIF('OMS Drop Downs'!$D$2:$D$5,'OMS Response Form (ORF)'!G3689),COUNTIF('OMS Drop Downs'!$A$2:$A$5,'OMS Response Form (ORF)'!H3689),COUNTIF('OMS Drop Downs'!$B$2:$B$4,'OMS Response Form (ORF)'!I3689),COUNTIF('OMS Drop Downs'!$A$2:$A$5,'OMS Response Form (ORF)'!J3689),COUNTIF('OMS Drop Downs'!$E$2:$E$7,'OMS Response Form (ORF)'!K3689),COUNTIF('OMS Drop Downs'!$B$2:$B$4,'OMS Response Form (ORF)'!L3689),COUNTIF('OMS Drop Downs'!$B$2:$B$4,'OMS Response Form (ORF)'!M3689),COUNTIF('OMS Drop Downs'!$B$2:$B$4,'OMS Response Form (ORF)'!N3689),COUNTIF('OMS Drop Downs'!$B$2:$B$4,'OMS Response Form (ORF)'!P3689),COUNTIF('OMS Drop Downs'!$B$2:$B$4,'OMS Response Form (ORF)'!Q3689),COUNTIF('OMS Drop Downs'!$B$2:$B$4,'OMS Response Form (ORF)'!R3689)),"Complete","Incomplete"))</f>
        <v/>
      </c>
      <c r="T3689" s="28" t="str">
        <f>IF(S3689="Complete",IF(AND(NOT(ISNA(VLOOKUP(CONCATENATE(F3689,G3689,H3689,I3689,J3689,K3689),'OMS Drop Downs'!G:G,1,FALSE))),IF(AND(G3689&lt;&gt;"C3",K3689&lt;&gt;"O5"),IF(SUM(COUNTIF(L3689:R3689,"Y"),COUNTIF(L3689:R3689,"N"))=0,"V","I"),IF(COUNTIF(L3689:R3689,"Y"),"V","I"))="V"),"Valid","Invalid")," ")</f>
        <v xml:space="preserve"> </v>
      </c>
      <c r="U3689"/>
    </row>
    <row r="3690" spans="2:21" x14ac:dyDescent="0.35">
      <c r="B3690" s="50"/>
      <c r="C3690" s="65"/>
      <c r="D3690" s="36"/>
      <c r="E3690" s="64"/>
      <c r="F3690" s="60"/>
      <c r="G3690" s="34"/>
      <c r="H3690" s="34"/>
      <c r="I3690" s="34"/>
      <c r="J3690" s="34"/>
      <c r="K3690" s="34"/>
      <c r="L3690" s="34"/>
      <c r="M3690" s="34"/>
      <c r="N3690" s="34"/>
      <c r="O3690" s="34"/>
      <c r="P3690" s="34"/>
      <c r="Q3690" s="34"/>
      <c r="R3690" s="34"/>
      <c r="S3690" s="27" t="str">
        <f>IF(COUNTA(B3690:R3690)=0,"",IF(AND(COUNTIF('OMS Drop Downs'!$C$2:$C$3,'OMS Response Form (ORF)'!F3690),COUNTIF('OMS Drop Downs'!$D$2:$D$5,'OMS Response Form (ORF)'!G3690),COUNTIF('OMS Drop Downs'!$A$2:$A$5,'OMS Response Form (ORF)'!H3690),COUNTIF('OMS Drop Downs'!$B$2:$B$4,'OMS Response Form (ORF)'!I3690),COUNTIF('OMS Drop Downs'!$A$2:$A$5,'OMS Response Form (ORF)'!J3690),COUNTIF('OMS Drop Downs'!$E$2:$E$7,'OMS Response Form (ORF)'!K3690),COUNTIF('OMS Drop Downs'!$B$2:$B$4,'OMS Response Form (ORF)'!L3690),COUNTIF('OMS Drop Downs'!$B$2:$B$4,'OMS Response Form (ORF)'!M3690),COUNTIF('OMS Drop Downs'!$B$2:$B$4,'OMS Response Form (ORF)'!N3690),COUNTIF('OMS Drop Downs'!$B$2:$B$4,'OMS Response Form (ORF)'!P3690),COUNTIF('OMS Drop Downs'!$B$2:$B$4,'OMS Response Form (ORF)'!Q3690),COUNTIF('OMS Drop Downs'!$B$2:$B$4,'OMS Response Form (ORF)'!R3690)),"Complete","Incomplete"))</f>
        <v/>
      </c>
      <c r="T3690" s="28" t="str">
        <f>IF(S3690="Complete",IF(AND(NOT(ISNA(VLOOKUP(CONCATENATE(F3690,G3690,H3690,I3690,J3690,K3690),'OMS Drop Downs'!G:G,1,FALSE))),IF(AND(G3690&lt;&gt;"C3",K3690&lt;&gt;"O5"),IF(SUM(COUNTIF(L3690:R3690,"Y"),COUNTIF(L3690:R3690,"N"))=0,"V","I"),IF(COUNTIF(L3690:R3690,"Y"),"V","I"))="V"),"Valid","Invalid")," ")</f>
        <v xml:space="preserve"> </v>
      </c>
      <c r="U3690"/>
    </row>
    <row r="3691" spans="2:21" x14ac:dyDescent="0.35">
      <c r="B3691" s="50"/>
      <c r="C3691" s="65"/>
      <c r="D3691" s="36"/>
      <c r="E3691" s="64"/>
      <c r="F3691" s="60"/>
      <c r="G3691" s="34"/>
      <c r="H3691" s="34"/>
      <c r="I3691" s="34"/>
      <c r="J3691" s="34"/>
      <c r="K3691" s="34"/>
      <c r="L3691" s="34"/>
      <c r="M3691" s="34"/>
      <c r="N3691" s="34"/>
      <c r="O3691" s="34"/>
      <c r="P3691" s="34"/>
      <c r="Q3691" s="34"/>
      <c r="R3691" s="34"/>
      <c r="S3691" s="27" t="str">
        <f>IF(COUNTA(B3691:R3691)=0,"",IF(AND(COUNTIF('OMS Drop Downs'!$C$2:$C$3,'OMS Response Form (ORF)'!F3691),COUNTIF('OMS Drop Downs'!$D$2:$D$5,'OMS Response Form (ORF)'!G3691),COUNTIF('OMS Drop Downs'!$A$2:$A$5,'OMS Response Form (ORF)'!H3691),COUNTIF('OMS Drop Downs'!$B$2:$B$4,'OMS Response Form (ORF)'!I3691),COUNTIF('OMS Drop Downs'!$A$2:$A$5,'OMS Response Form (ORF)'!J3691),COUNTIF('OMS Drop Downs'!$E$2:$E$7,'OMS Response Form (ORF)'!K3691),COUNTIF('OMS Drop Downs'!$B$2:$B$4,'OMS Response Form (ORF)'!L3691),COUNTIF('OMS Drop Downs'!$B$2:$B$4,'OMS Response Form (ORF)'!M3691),COUNTIF('OMS Drop Downs'!$B$2:$B$4,'OMS Response Form (ORF)'!N3691),COUNTIF('OMS Drop Downs'!$B$2:$B$4,'OMS Response Form (ORF)'!P3691),COUNTIF('OMS Drop Downs'!$B$2:$B$4,'OMS Response Form (ORF)'!Q3691),COUNTIF('OMS Drop Downs'!$B$2:$B$4,'OMS Response Form (ORF)'!R3691)),"Complete","Incomplete"))</f>
        <v/>
      </c>
      <c r="T3691" s="28" t="str">
        <f>IF(S3691="Complete",IF(AND(NOT(ISNA(VLOOKUP(CONCATENATE(F3691,G3691,H3691,I3691,J3691,K3691),'OMS Drop Downs'!G:G,1,FALSE))),IF(AND(G3691&lt;&gt;"C3",K3691&lt;&gt;"O5"),IF(SUM(COUNTIF(L3691:R3691,"Y"),COUNTIF(L3691:R3691,"N"))=0,"V","I"),IF(COUNTIF(L3691:R3691,"Y"),"V","I"))="V"),"Valid","Invalid")," ")</f>
        <v xml:space="preserve"> </v>
      </c>
      <c r="U3691"/>
    </row>
    <row r="3692" spans="2:21" x14ac:dyDescent="0.35">
      <c r="B3692" s="50"/>
      <c r="C3692" s="65"/>
      <c r="D3692" s="36"/>
      <c r="E3692" s="64"/>
      <c r="F3692" s="60"/>
      <c r="G3692" s="34"/>
      <c r="H3692" s="34"/>
      <c r="I3692" s="34"/>
      <c r="J3692" s="34"/>
      <c r="K3692" s="34"/>
      <c r="L3692" s="34"/>
      <c r="M3692" s="34"/>
      <c r="N3692" s="34"/>
      <c r="O3692" s="34"/>
      <c r="P3692" s="34"/>
      <c r="Q3692" s="34"/>
      <c r="R3692" s="34"/>
      <c r="S3692" s="27" t="str">
        <f>IF(COUNTA(B3692:R3692)=0,"",IF(AND(COUNTIF('OMS Drop Downs'!$C$2:$C$3,'OMS Response Form (ORF)'!F3692),COUNTIF('OMS Drop Downs'!$D$2:$D$5,'OMS Response Form (ORF)'!G3692),COUNTIF('OMS Drop Downs'!$A$2:$A$5,'OMS Response Form (ORF)'!H3692),COUNTIF('OMS Drop Downs'!$B$2:$B$4,'OMS Response Form (ORF)'!I3692),COUNTIF('OMS Drop Downs'!$A$2:$A$5,'OMS Response Form (ORF)'!J3692),COUNTIF('OMS Drop Downs'!$E$2:$E$7,'OMS Response Form (ORF)'!K3692),COUNTIF('OMS Drop Downs'!$B$2:$B$4,'OMS Response Form (ORF)'!L3692),COUNTIF('OMS Drop Downs'!$B$2:$B$4,'OMS Response Form (ORF)'!M3692),COUNTIF('OMS Drop Downs'!$B$2:$B$4,'OMS Response Form (ORF)'!N3692),COUNTIF('OMS Drop Downs'!$B$2:$B$4,'OMS Response Form (ORF)'!P3692),COUNTIF('OMS Drop Downs'!$B$2:$B$4,'OMS Response Form (ORF)'!Q3692),COUNTIF('OMS Drop Downs'!$B$2:$B$4,'OMS Response Form (ORF)'!R3692)),"Complete","Incomplete"))</f>
        <v/>
      </c>
      <c r="T3692" s="28" t="str">
        <f>IF(S3692="Complete",IF(AND(NOT(ISNA(VLOOKUP(CONCATENATE(F3692,G3692,H3692,I3692,J3692,K3692),'OMS Drop Downs'!G:G,1,FALSE))),IF(AND(G3692&lt;&gt;"C3",K3692&lt;&gt;"O5"),IF(SUM(COUNTIF(L3692:R3692,"Y"),COUNTIF(L3692:R3692,"N"))=0,"V","I"),IF(COUNTIF(L3692:R3692,"Y"),"V","I"))="V"),"Valid","Invalid")," ")</f>
        <v xml:space="preserve"> </v>
      </c>
      <c r="U3692"/>
    </row>
    <row r="3693" spans="2:21" x14ac:dyDescent="0.35">
      <c r="B3693" s="50"/>
      <c r="C3693" s="65"/>
      <c r="D3693" s="36"/>
      <c r="E3693" s="64"/>
      <c r="F3693" s="60"/>
      <c r="G3693" s="34"/>
      <c r="H3693" s="34"/>
      <c r="I3693" s="34"/>
      <c r="J3693" s="34"/>
      <c r="K3693" s="34"/>
      <c r="L3693" s="34"/>
      <c r="M3693" s="34"/>
      <c r="N3693" s="34"/>
      <c r="O3693" s="34"/>
      <c r="P3693" s="34"/>
      <c r="Q3693" s="34"/>
      <c r="R3693" s="34"/>
      <c r="S3693" s="27" t="str">
        <f>IF(COUNTA(B3693:R3693)=0,"",IF(AND(COUNTIF('OMS Drop Downs'!$C$2:$C$3,'OMS Response Form (ORF)'!F3693),COUNTIF('OMS Drop Downs'!$D$2:$D$5,'OMS Response Form (ORF)'!G3693),COUNTIF('OMS Drop Downs'!$A$2:$A$5,'OMS Response Form (ORF)'!H3693),COUNTIF('OMS Drop Downs'!$B$2:$B$4,'OMS Response Form (ORF)'!I3693),COUNTIF('OMS Drop Downs'!$A$2:$A$5,'OMS Response Form (ORF)'!J3693),COUNTIF('OMS Drop Downs'!$E$2:$E$7,'OMS Response Form (ORF)'!K3693),COUNTIF('OMS Drop Downs'!$B$2:$B$4,'OMS Response Form (ORF)'!L3693),COUNTIF('OMS Drop Downs'!$B$2:$B$4,'OMS Response Form (ORF)'!M3693),COUNTIF('OMS Drop Downs'!$B$2:$B$4,'OMS Response Form (ORF)'!N3693),COUNTIF('OMS Drop Downs'!$B$2:$B$4,'OMS Response Form (ORF)'!P3693),COUNTIF('OMS Drop Downs'!$B$2:$B$4,'OMS Response Form (ORF)'!Q3693),COUNTIF('OMS Drop Downs'!$B$2:$B$4,'OMS Response Form (ORF)'!R3693)),"Complete","Incomplete"))</f>
        <v/>
      </c>
      <c r="T3693" s="28" t="str">
        <f>IF(S3693="Complete",IF(AND(NOT(ISNA(VLOOKUP(CONCATENATE(F3693,G3693,H3693,I3693,J3693,K3693),'OMS Drop Downs'!G:G,1,FALSE))),IF(AND(G3693&lt;&gt;"C3",K3693&lt;&gt;"O5"),IF(SUM(COUNTIF(L3693:R3693,"Y"),COUNTIF(L3693:R3693,"N"))=0,"V","I"),IF(COUNTIF(L3693:R3693,"Y"),"V","I"))="V"),"Valid","Invalid")," ")</f>
        <v xml:space="preserve"> </v>
      </c>
      <c r="U3693"/>
    </row>
    <row r="3694" spans="2:21" x14ac:dyDescent="0.35">
      <c r="B3694" s="50"/>
      <c r="C3694" s="65"/>
      <c r="D3694" s="36"/>
      <c r="E3694" s="64"/>
      <c r="F3694" s="60"/>
      <c r="G3694" s="34"/>
      <c r="H3694" s="34"/>
      <c r="I3694" s="34"/>
      <c r="J3694" s="34"/>
      <c r="K3694" s="34"/>
      <c r="L3694" s="34"/>
      <c r="M3694" s="34"/>
      <c r="N3694" s="34"/>
      <c r="O3694" s="34"/>
      <c r="P3694" s="34"/>
      <c r="Q3694" s="34"/>
      <c r="R3694" s="34"/>
      <c r="S3694" s="27" t="str">
        <f>IF(COUNTA(B3694:R3694)=0,"",IF(AND(COUNTIF('OMS Drop Downs'!$C$2:$C$3,'OMS Response Form (ORF)'!F3694),COUNTIF('OMS Drop Downs'!$D$2:$D$5,'OMS Response Form (ORF)'!G3694),COUNTIF('OMS Drop Downs'!$A$2:$A$5,'OMS Response Form (ORF)'!H3694),COUNTIF('OMS Drop Downs'!$B$2:$B$4,'OMS Response Form (ORF)'!I3694),COUNTIF('OMS Drop Downs'!$A$2:$A$5,'OMS Response Form (ORF)'!J3694),COUNTIF('OMS Drop Downs'!$E$2:$E$7,'OMS Response Form (ORF)'!K3694),COUNTIF('OMS Drop Downs'!$B$2:$B$4,'OMS Response Form (ORF)'!L3694),COUNTIF('OMS Drop Downs'!$B$2:$B$4,'OMS Response Form (ORF)'!M3694),COUNTIF('OMS Drop Downs'!$B$2:$B$4,'OMS Response Form (ORF)'!N3694),COUNTIF('OMS Drop Downs'!$B$2:$B$4,'OMS Response Form (ORF)'!P3694),COUNTIF('OMS Drop Downs'!$B$2:$B$4,'OMS Response Form (ORF)'!Q3694),COUNTIF('OMS Drop Downs'!$B$2:$B$4,'OMS Response Form (ORF)'!R3694)),"Complete","Incomplete"))</f>
        <v/>
      </c>
      <c r="T3694" s="28" t="str">
        <f>IF(S3694="Complete",IF(AND(NOT(ISNA(VLOOKUP(CONCATENATE(F3694,G3694,H3694,I3694,J3694,K3694),'OMS Drop Downs'!G:G,1,FALSE))),IF(AND(G3694&lt;&gt;"C3",K3694&lt;&gt;"O5"),IF(SUM(COUNTIF(L3694:R3694,"Y"),COUNTIF(L3694:R3694,"N"))=0,"V","I"),IF(COUNTIF(L3694:R3694,"Y"),"V","I"))="V"),"Valid","Invalid")," ")</f>
        <v xml:space="preserve"> </v>
      </c>
      <c r="U3694"/>
    </row>
    <row r="3695" spans="2:21" x14ac:dyDescent="0.35">
      <c r="B3695" s="50"/>
      <c r="C3695" s="65"/>
      <c r="D3695" s="36"/>
      <c r="E3695" s="64"/>
      <c r="F3695" s="60"/>
      <c r="G3695" s="34"/>
      <c r="H3695" s="34"/>
      <c r="I3695" s="34"/>
      <c r="J3695" s="34"/>
      <c r="K3695" s="34"/>
      <c r="L3695" s="34"/>
      <c r="M3695" s="34"/>
      <c r="N3695" s="34"/>
      <c r="O3695" s="34"/>
      <c r="P3695" s="34"/>
      <c r="Q3695" s="34"/>
      <c r="R3695" s="34"/>
      <c r="S3695" s="27" t="str">
        <f>IF(COUNTA(B3695:R3695)=0,"",IF(AND(COUNTIF('OMS Drop Downs'!$C$2:$C$3,'OMS Response Form (ORF)'!F3695),COUNTIF('OMS Drop Downs'!$D$2:$D$5,'OMS Response Form (ORF)'!G3695),COUNTIF('OMS Drop Downs'!$A$2:$A$5,'OMS Response Form (ORF)'!H3695),COUNTIF('OMS Drop Downs'!$B$2:$B$4,'OMS Response Form (ORF)'!I3695),COUNTIF('OMS Drop Downs'!$A$2:$A$5,'OMS Response Form (ORF)'!J3695),COUNTIF('OMS Drop Downs'!$E$2:$E$7,'OMS Response Form (ORF)'!K3695),COUNTIF('OMS Drop Downs'!$B$2:$B$4,'OMS Response Form (ORF)'!L3695),COUNTIF('OMS Drop Downs'!$B$2:$B$4,'OMS Response Form (ORF)'!M3695),COUNTIF('OMS Drop Downs'!$B$2:$B$4,'OMS Response Form (ORF)'!N3695),COUNTIF('OMS Drop Downs'!$B$2:$B$4,'OMS Response Form (ORF)'!P3695),COUNTIF('OMS Drop Downs'!$B$2:$B$4,'OMS Response Form (ORF)'!Q3695),COUNTIF('OMS Drop Downs'!$B$2:$B$4,'OMS Response Form (ORF)'!R3695)),"Complete","Incomplete"))</f>
        <v/>
      </c>
      <c r="T3695" s="28" t="str">
        <f>IF(S3695="Complete",IF(AND(NOT(ISNA(VLOOKUP(CONCATENATE(F3695,G3695,H3695,I3695,J3695,K3695),'OMS Drop Downs'!G:G,1,FALSE))),IF(AND(G3695&lt;&gt;"C3",K3695&lt;&gt;"O5"),IF(SUM(COUNTIF(L3695:R3695,"Y"),COUNTIF(L3695:R3695,"N"))=0,"V","I"),IF(COUNTIF(L3695:R3695,"Y"),"V","I"))="V"),"Valid","Invalid")," ")</f>
        <v xml:space="preserve"> </v>
      </c>
      <c r="U3695"/>
    </row>
    <row r="3696" spans="2:21" x14ac:dyDescent="0.35">
      <c r="B3696" s="50"/>
      <c r="C3696" s="65"/>
      <c r="D3696" s="36"/>
      <c r="E3696" s="64"/>
      <c r="F3696" s="60"/>
      <c r="G3696" s="34"/>
      <c r="H3696" s="34"/>
      <c r="I3696" s="34"/>
      <c r="J3696" s="34"/>
      <c r="K3696" s="34"/>
      <c r="L3696" s="34"/>
      <c r="M3696" s="34"/>
      <c r="N3696" s="34"/>
      <c r="O3696" s="34"/>
      <c r="P3696" s="34"/>
      <c r="Q3696" s="34"/>
      <c r="R3696" s="34"/>
      <c r="S3696" s="27" t="str">
        <f>IF(COUNTA(B3696:R3696)=0,"",IF(AND(COUNTIF('OMS Drop Downs'!$C$2:$C$3,'OMS Response Form (ORF)'!F3696),COUNTIF('OMS Drop Downs'!$D$2:$D$5,'OMS Response Form (ORF)'!G3696),COUNTIF('OMS Drop Downs'!$A$2:$A$5,'OMS Response Form (ORF)'!H3696),COUNTIF('OMS Drop Downs'!$B$2:$B$4,'OMS Response Form (ORF)'!I3696),COUNTIF('OMS Drop Downs'!$A$2:$A$5,'OMS Response Form (ORF)'!J3696),COUNTIF('OMS Drop Downs'!$E$2:$E$7,'OMS Response Form (ORF)'!K3696),COUNTIF('OMS Drop Downs'!$B$2:$B$4,'OMS Response Form (ORF)'!L3696),COUNTIF('OMS Drop Downs'!$B$2:$B$4,'OMS Response Form (ORF)'!M3696),COUNTIF('OMS Drop Downs'!$B$2:$B$4,'OMS Response Form (ORF)'!N3696),COUNTIF('OMS Drop Downs'!$B$2:$B$4,'OMS Response Form (ORF)'!P3696),COUNTIF('OMS Drop Downs'!$B$2:$B$4,'OMS Response Form (ORF)'!Q3696),COUNTIF('OMS Drop Downs'!$B$2:$B$4,'OMS Response Form (ORF)'!R3696)),"Complete","Incomplete"))</f>
        <v/>
      </c>
      <c r="T3696" s="28" t="str">
        <f>IF(S3696="Complete",IF(AND(NOT(ISNA(VLOOKUP(CONCATENATE(F3696,G3696,H3696,I3696,J3696,K3696),'OMS Drop Downs'!G:G,1,FALSE))),IF(AND(G3696&lt;&gt;"C3",K3696&lt;&gt;"O5"),IF(SUM(COUNTIF(L3696:R3696,"Y"),COUNTIF(L3696:R3696,"N"))=0,"V","I"),IF(COUNTIF(L3696:R3696,"Y"),"V","I"))="V"),"Valid","Invalid")," ")</f>
        <v xml:space="preserve"> </v>
      </c>
      <c r="U3696"/>
    </row>
    <row r="3697" spans="2:21" x14ac:dyDescent="0.35">
      <c r="B3697" s="50"/>
      <c r="C3697" s="65"/>
      <c r="D3697" s="36"/>
      <c r="E3697" s="64"/>
      <c r="F3697" s="60"/>
      <c r="G3697" s="34"/>
      <c r="H3697" s="34"/>
      <c r="I3697" s="34"/>
      <c r="J3697" s="34"/>
      <c r="K3697" s="34"/>
      <c r="L3697" s="34"/>
      <c r="M3697" s="34"/>
      <c r="N3697" s="34"/>
      <c r="O3697" s="34"/>
      <c r="P3697" s="34"/>
      <c r="Q3697" s="34"/>
      <c r="R3697" s="34"/>
      <c r="S3697" s="27" t="str">
        <f>IF(COUNTA(B3697:R3697)=0,"",IF(AND(COUNTIF('OMS Drop Downs'!$C$2:$C$3,'OMS Response Form (ORF)'!F3697),COUNTIF('OMS Drop Downs'!$D$2:$D$5,'OMS Response Form (ORF)'!G3697),COUNTIF('OMS Drop Downs'!$A$2:$A$5,'OMS Response Form (ORF)'!H3697),COUNTIF('OMS Drop Downs'!$B$2:$B$4,'OMS Response Form (ORF)'!I3697),COUNTIF('OMS Drop Downs'!$A$2:$A$5,'OMS Response Form (ORF)'!J3697),COUNTIF('OMS Drop Downs'!$E$2:$E$7,'OMS Response Form (ORF)'!K3697),COUNTIF('OMS Drop Downs'!$B$2:$B$4,'OMS Response Form (ORF)'!L3697),COUNTIF('OMS Drop Downs'!$B$2:$B$4,'OMS Response Form (ORF)'!M3697),COUNTIF('OMS Drop Downs'!$B$2:$B$4,'OMS Response Form (ORF)'!N3697),COUNTIF('OMS Drop Downs'!$B$2:$B$4,'OMS Response Form (ORF)'!P3697),COUNTIF('OMS Drop Downs'!$B$2:$B$4,'OMS Response Form (ORF)'!Q3697),COUNTIF('OMS Drop Downs'!$B$2:$B$4,'OMS Response Form (ORF)'!R3697)),"Complete","Incomplete"))</f>
        <v/>
      </c>
      <c r="T3697" s="28" t="str">
        <f>IF(S3697="Complete",IF(AND(NOT(ISNA(VLOOKUP(CONCATENATE(F3697,G3697,H3697,I3697,J3697,K3697),'OMS Drop Downs'!G:G,1,FALSE))),IF(AND(G3697&lt;&gt;"C3",K3697&lt;&gt;"O5"),IF(SUM(COUNTIF(L3697:R3697,"Y"),COUNTIF(L3697:R3697,"N"))=0,"V","I"),IF(COUNTIF(L3697:R3697,"Y"),"V","I"))="V"),"Valid","Invalid")," ")</f>
        <v xml:space="preserve"> </v>
      </c>
      <c r="U3697"/>
    </row>
    <row r="3698" spans="2:21" x14ac:dyDescent="0.35">
      <c r="B3698" s="50"/>
      <c r="C3698" s="65"/>
      <c r="D3698" s="36"/>
      <c r="E3698" s="64"/>
      <c r="F3698" s="60"/>
      <c r="G3698" s="34"/>
      <c r="H3698" s="34"/>
      <c r="I3698" s="34"/>
      <c r="J3698" s="34"/>
      <c r="K3698" s="34"/>
      <c r="L3698" s="34"/>
      <c r="M3698" s="34"/>
      <c r="N3698" s="34"/>
      <c r="O3698" s="34"/>
      <c r="P3698" s="34"/>
      <c r="Q3698" s="34"/>
      <c r="R3698" s="34"/>
      <c r="S3698" s="27" t="str">
        <f>IF(COUNTA(B3698:R3698)=0,"",IF(AND(COUNTIF('OMS Drop Downs'!$C$2:$C$3,'OMS Response Form (ORF)'!F3698),COUNTIF('OMS Drop Downs'!$D$2:$D$5,'OMS Response Form (ORF)'!G3698),COUNTIF('OMS Drop Downs'!$A$2:$A$5,'OMS Response Form (ORF)'!H3698),COUNTIF('OMS Drop Downs'!$B$2:$B$4,'OMS Response Form (ORF)'!I3698),COUNTIF('OMS Drop Downs'!$A$2:$A$5,'OMS Response Form (ORF)'!J3698),COUNTIF('OMS Drop Downs'!$E$2:$E$7,'OMS Response Form (ORF)'!K3698),COUNTIF('OMS Drop Downs'!$B$2:$B$4,'OMS Response Form (ORF)'!L3698),COUNTIF('OMS Drop Downs'!$B$2:$B$4,'OMS Response Form (ORF)'!M3698),COUNTIF('OMS Drop Downs'!$B$2:$B$4,'OMS Response Form (ORF)'!N3698),COUNTIF('OMS Drop Downs'!$B$2:$B$4,'OMS Response Form (ORF)'!P3698),COUNTIF('OMS Drop Downs'!$B$2:$B$4,'OMS Response Form (ORF)'!Q3698),COUNTIF('OMS Drop Downs'!$B$2:$B$4,'OMS Response Form (ORF)'!R3698)),"Complete","Incomplete"))</f>
        <v/>
      </c>
      <c r="T3698" s="28" t="str">
        <f>IF(S3698="Complete",IF(AND(NOT(ISNA(VLOOKUP(CONCATENATE(F3698,G3698,H3698,I3698,J3698,K3698),'OMS Drop Downs'!G:G,1,FALSE))),IF(AND(G3698&lt;&gt;"C3",K3698&lt;&gt;"O5"),IF(SUM(COUNTIF(L3698:R3698,"Y"),COUNTIF(L3698:R3698,"N"))=0,"V","I"),IF(COUNTIF(L3698:R3698,"Y"),"V","I"))="V"),"Valid","Invalid")," ")</f>
        <v xml:space="preserve"> </v>
      </c>
      <c r="U3698"/>
    </row>
    <row r="3699" spans="2:21" x14ac:dyDescent="0.35">
      <c r="B3699" s="50"/>
      <c r="C3699" s="65"/>
      <c r="D3699" s="36"/>
      <c r="E3699" s="64"/>
      <c r="F3699" s="60"/>
      <c r="G3699" s="34"/>
      <c r="H3699" s="34"/>
      <c r="I3699" s="34"/>
      <c r="J3699" s="34"/>
      <c r="K3699" s="34"/>
      <c r="L3699" s="34"/>
      <c r="M3699" s="34"/>
      <c r="N3699" s="34"/>
      <c r="O3699" s="34"/>
      <c r="P3699" s="34"/>
      <c r="Q3699" s="34"/>
      <c r="R3699" s="34"/>
      <c r="S3699" s="27" t="str">
        <f>IF(COUNTA(B3699:R3699)=0,"",IF(AND(COUNTIF('OMS Drop Downs'!$C$2:$C$3,'OMS Response Form (ORF)'!F3699),COUNTIF('OMS Drop Downs'!$D$2:$D$5,'OMS Response Form (ORF)'!G3699),COUNTIF('OMS Drop Downs'!$A$2:$A$5,'OMS Response Form (ORF)'!H3699),COUNTIF('OMS Drop Downs'!$B$2:$B$4,'OMS Response Form (ORF)'!I3699),COUNTIF('OMS Drop Downs'!$A$2:$A$5,'OMS Response Form (ORF)'!J3699),COUNTIF('OMS Drop Downs'!$E$2:$E$7,'OMS Response Form (ORF)'!K3699),COUNTIF('OMS Drop Downs'!$B$2:$B$4,'OMS Response Form (ORF)'!L3699),COUNTIF('OMS Drop Downs'!$B$2:$B$4,'OMS Response Form (ORF)'!M3699),COUNTIF('OMS Drop Downs'!$B$2:$B$4,'OMS Response Form (ORF)'!N3699),COUNTIF('OMS Drop Downs'!$B$2:$B$4,'OMS Response Form (ORF)'!P3699),COUNTIF('OMS Drop Downs'!$B$2:$B$4,'OMS Response Form (ORF)'!Q3699),COUNTIF('OMS Drop Downs'!$B$2:$B$4,'OMS Response Form (ORF)'!R3699)),"Complete","Incomplete"))</f>
        <v/>
      </c>
      <c r="T3699" s="28" t="str">
        <f>IF(S3699="Complete",IF(AND(NOT(ISNA(VLOOKUP(CONCATENATE(F3699,G3699,H3699,I3699,J3699,K3699),'OMS Drop Downs'!G:G,1,FALSE))),IF(AND(G3699&lt;&gt;"C3",K3699&lt;&gt;"O5"),IF(SUM(COUNTIF(L3699:R3699,"Y"),COUNTIF(L3699:R3699,"N"))=0,"V","I"),IF(COUNTIF(L3699:R3699,"Y"),"V","I"))="V"),"Valid","Invalid")," ")</f>
        <v xml:space="preserve"> </v>
      </c>
      <c r="U3699"/>
    </row>
    <row r="3700" spans="2:21" x14ac:dyDescent="0.35">
      <c r="B3700" s="50"/>
      <c r="C3700" s="65"/>
      <c r="D3700" s="36"/>
      <c r="E3700" s="64"/>
      <c r="F3700" s="60"/>
      <c r="G3700" s="34"/>
      <c r="H3700" s="34"/>
      <c r="I3700" s="34"/>
      <c r="J3700" s="34"/>
      <c r="K3700" s="34"/>
      <c r="L3700" s="34"/>
      <c r="M3700" s="34"/>
      <c r="N3700" s="34"/>
      <c r="O3700" s="34"/>
      <c r="P3700" s="34"/>
      <c r="Q3700" s="34"/>
      <c r="R3700" s="34"/>
      <c r="S3700" s="27" t="str">
        <f>IF(COUNTA(B3700:R3700)=0,"",IF(AND(COUNTIF('OMS Drop Downs'!$C$2:$C$3,'OMS Response Form (ORF)'!F3700),COUNTIF('OMS Drop Downs'!$D$2:$D$5,'OMS Response Form (ORF)'!G3700),COUNTIF('OMS Drop Downs'!$A$2:$A$5,'OMS Response Form (ORF)'!H3700),COUNTIF('OMS Drop Downs'!$B$2:$B$4,'OMS Response Form (ORF)'!I3700),COUNTIF('OMS Drop Downs'!$A$2:$A$5,'OMS Response Form (ORF)'!J3700),COUNTIF('OMS Drop Downs'!$E$2:$E$7,'OMS Response Form (ORF)'!K3700),COUNTIF('OMS Drop Downs'!$B$2:$B$4,'OMS Response Form (ORF)'!L3700),COUNTIF('OMS Drop Downs'!$B$2:$B$4,'OMS Response Form (ORF)'!M3700),COUNTIF('OMS Drop Downs'!$B$2:$B$4,'OMS Response Form (ORF)'!N3700),COUNTIF('OMS Drop Downs'!$B$2:$B$4,'OMS Response Form (ORF)'!P3700),COUNTIF('OMS Drop Downs'!$B$2:$B$4,'OMS Response Form (ORF)'!Q3700),COUNTIF('OMS Drop Downs'!$B$2:$B$4,'OMS Response Form (ORF)'!R3700)),"Complete","Incomplete"))</f>
        <v/>
      </c>
      <c r="T3700" s="28" t="str">
        <f>IF(S3700="Complete",IF(AND(NOT(ISNA(VLOOKUP(CONCATENATE(F3700,G3700,H3700,I3700,J3700,K3700),'OMS Drop Downs'!G:G,1,FALSE))),IF(AND(G3700&lt;&gt;"C3",K3700&lt;&gt;"O5"),IF(SUM(COUNTIF(L3700:R3700,"Y"),COUNTIF(L3700:R3700,"N"))=0,"V","I"),IF(COUNTIF(L3700:R3700,"Y"),"V","I"))="V"),"Valid","Invalid")," ")</f>
        <v xml:space="preserve"> </v>
      </c>
      <c r="U3700"/>
    </row>
    <row r="3701" spans="2:21" x14ac:dyDescent="0.35">
      <c r="B3701" s="50"/>
      <c r="C3701" s="65"/>
      <c r="D3701" s="36"/>
      <c r="E3701" s="64"/>
      <c r="F3701" s="60"/>
      <c r="G3701" s="34"/>
      <c r="H3701" s="34"/>
      <c r="I3701" s="34"/>
      <c r="J3701" s="34"/>
      <c r="K3701" s="34"/>
      <c r="L3701" s="34"/>
      <c r="M3701" s="34"/>
      <c r="N3701" s="34"/>
      <c r="O3701" s="34"/>
      <c r="P3701" s="34"/>
      <c r="Q3701" s="34"/>
      <c r="R3701" s="34"/>
      <c r="S3701" s="27" t="str">
        <f>IF(COUNTA(B3701:R3701)=0,"",IF(AND(COUNTIF('OMS Drop Downs'!$C$2:$C$3,'OMS Response Form (ORF)'!F3701),COUNTIF('OMS Drop Downs'!$D$2:$D$5,'OMS Response Form (ORF)'!G3701),COUNTIF('OMS Drop Downs'!$A$2:$A$5,'OMS Response Form (ORF)'!H3701),COUNTIF('OMS Drop Downs'!$B$2:$B$4,'OMS Response Form (ORF)'!I3701),COUNTIF('OMS Drop Downs'!$A$2:$A$5,'OMS Response Form (ORF)'!J3701),COUNTIF('OMS Drop Downs'!$E$2:$E$7,'OMS Response Form (ORF)'!K3701),COUNTIF('OMS Drop Downs'!$B$2:$B$4,'OMS Response Form (ORF)'!L3701),COUNTIF('OMS Drop Downs'!$B$2:$B$4,'OMS Response Form (ORF)'!M3701),COUNTIF('OMS Drop Downs'!$B$2:$B$4,'OMS Response Form (ORF)'!N3701),COUNTIF('OMS Drop Downs'!$B$2:$B$4,'OMS Response Form (ORF)'!P3701),COUNTIF('OMS Drop Downs'!$B$2:$B$4,'OMS Response Form (ORF)'!Q3701),COUNTIF('OMS Drop Downs'!$B$2:$B$4,'OMS Response Form (ORF)'!R3701)),"Complete","Incomplete"))</f>
        <v/>
      </c>
      <c r="T3701" s="28" t="str">
        <f>IF(S3701="Complete",IF(AND(NOT(ISNA(VLOOKUP(CONCATENATE(F3701,G3701,H3701,I3701,J3701,K3701),'OMS Drop Downs'!G:G,1,FALSE))),IF(AND(G3701&lt;&gt;"C3",K3701&lt;&gt;"O5"),IF(SUM(COUNTIF(L3701:R3701,"Y"),COUNTIF(L3701:R3701,"N"))=0,"V","I"),IF(COUNTIF(L3701:R3701,"Y"),"V","I"))="V"),"Valid","Invalid")," ")</f>
        <v xml:space="preserve"> </v>
      </c>
      <c r="U3701"/>
    </row>
    <row r="3702" spans="2:21" x14ac:dyDescent="0.35">
      <c r="B3702" s="50"/>
      <c r="C3702" s="65"/>
      <c r="D3702" s="36"/>
      <c r="E3702" s="64"/>
      <c r="F3702" s="60"/>
      <c r="G3702" s="34"/>
      <c r="H3702" s="34"/>
      <c r="I3702" s="34"/>
      <c r="J3702" s="34"/>
      <c r="K3702" s="34"/>
      <c r="L3702" s="34"/>
      <c r="M3702" s="34"/>
      <c r="N3702" s="34"/>
      <c r="O3702" s="34"/>
      <c r="P3702" s="34"/>
      <c r="Q3702" s="34"/>
      <c r="R3702" s="34"/>
      <c r="S3702" s="27" t="str">
        <f>IF(COUNTA(B3702:R3702)=0,"",IF(AND(COUNTIF('OMS Drop Downs'!$C$2:$C$3,'OMS Response Form (ORF)'!F3702),COUNTIF('OMS Drop Downs'!$D$2:$D$5,'OMS Response Form (ORF)'!G3702),COUNTIF('OMS Drop Downs'!$A$2:$A$5,'OMS Response Form (ORF)'!H3702),COUNTIF('OMS Drop Downs'!$B$2:$B$4,'OMS Response Form (ORF)'!I3702),COUNTIF('OMS Drop Downs'!$A$2:$A$5,'OMS Response Form (ORF)'!J3702),COUNTIF('OMS Drop Downs'!$E$2:$E$7,'OMS Response Form (ORF)'!K3702),COUNTIF('OMS Drop Downs'!$B$2:$B$4,'OMS Response Form (ORF)'!L3702),COUNTIF('OMS Drop Downs'!$B$2:$B$4,'OMS Response Form (ORF)'!M3702),COUNTIF('OMS Drop Downs'!$B$2:$B$4,'OMS Response Form (ORF)'!N3702),COUNTIF('OMS Drop Downs'!$B$2:$B$4,'OMS Response Form (ORF)'!P3702),COUNTIF('OMS Drop Downs'!$B$2:$B$4,'OMS Response Form (ORF)'!Q3702),COUNTIF('OMS Drop Downs'!$B$2:$B$4,'OMS Response Form (ORF)'!R3702)),"Complete","Incomplete"))</f>
        <v/>
      </c>
      <c r="T3702" s="28" t="str">
        <f>IF(S3702="Complete",IF(AND(NOT(ISNA(VLOOKUP(CONCATENATE(F3702,G3702,H3702,I3702,J3702,K3702),'OMS Drop Downs'!G:G,1,FALSE))),IF(AND(G3702&lt;&gt;"C3",K3702&lt;&gt;"O5"),IF(SUM(COUNTIF(L3702:R3702,"Y"),COUNTIF(L3702:R3702,"N"))=0,"V","I"),IF(COUNTIF(L3702:R3702,"Y"),"V","I"))="V"),"Valid","Invalid")," ")</f>
        <v xml:space="preserve"> </v>
      </c>
      <c r="U3702"/>
    </row>
    <row r="3703" spans="2:21" x14ac:dyDescent="0.35">
      <c r="B3703" s="50"/>
      <c r="C3703" s="65"/>
      <c r="D3703" s="36"/>
      <c r="E3703" s="64"/>
      <c r="F3703" s="60"/>
      <c r="G3703" s="34"/>
      <c r="H3703" s="34"/>
      <c r="I3703" s="34"/>
      <c r="J3703" s="34"/>
      <c r="K3703" s="34"/>
      <c r="L3703" s="34"/>
      <c r="M3703" s="34"/>
      <c r="N3703" s="34"/>
      <c r="O3703" s="34"/>
      <c r="P3703" s="34"/>
      <c r="Q3703" s="34"/>
      <c r="R3703" s="34"/>
      <c r="S3703" s="27" t="str">
        <f>IF(COUNTA(B3703:R3703)=0,"",IF(AND(COUNTIF('OMS Drop Downs'!$C$2:$C$3,'OMS Response Form (ORF)'!F3703),COUNTIF('OMS Drop Downs'!$D$2:$D$5,'OMS Response Form (ORF)'!G3703),COUNTIF('OMS Drop Downs'!$A$2:$A$5,'OMS Response Form (ORF)'!H3703),COUNTIF('OMS Drop Downs'!$B$2:$B$4,'OMS Response Form (ORF)'!I3703),COUNTIF('OMS Drop Downs'!$A$2:$A$5,'OMS Response Form (ORF)'!J3703),COUNTIF('OMS Drop Downs'!$E$2:$E$7,'OMS Response Form (ORF)'!K3703),COUNTIF('OMS Drop Downs'!$B$2:$B$4,'OMS Response Form (ORF)'!L3703),COUNTIF('OMS Drop Downs'!$B$2:$B$4,'OMS Response Form (ORF)'!M3703),COUNTIF('OMS Drop Downs'!$B$2:$B$4,'OMS Response Form (ORF)'!N3703),COUNTIF('OMS Drop Downs'!$B$2:$B$4,'OMS Response Form (ORF)'!P3703),COUNTIF('OMS Drop Downs'!$B$2:$B$4,'OMS Response Form (ORF)'!Q3703),COUNTIF('OMS Drop Downs'!$B$2:$B$4,'OMS Response Form (ORF)'!R3703)),"Complete","Incomplete"))</f>
        <v/>
      </c>
      <c r="T3703" s="28" t="str">
        <f>IF(S3703="Complete",IF(AND(NOT(ISNA(VLOOKUP(CONCATENATE(F3703,G3703,H3703,I3703,J3703,K3703),'OMS Drop Downs'!G:G,1,FALSE))),IF(AND(G3703&lt;&gt;"C3",K3703&lt;&gt;"O5"),IF(SUM(COUNTIF(L3703:R3703,"Y"),COUNTIF(L3703:R3703,"N"))=0,"V","I"),IF(COUNTIF(L3703:R3703,"Y"),"V","I"))="V"),"Valid","Invalid")," ")</f>
        <v xml:space="preserve"> </v>
      </c>
      <c r="U3703"/>
    </row>
    <row r="3704" spans="2:21" x14ac:dyDescent="0.35">
      <c r="B3704" s="50"/>
      <c r="C3704" s="65"/>
      <c r="D3704" s="36"/>
      <c r="E3704" s="64"/>
      <c r="F3704" s="60"/>
      <c r="G3704" s="34"/>
      <c r="H3704" s="34"/>
      <c r="I3704" s="34"/>
      <c r="J3704" s="34"/>
      <c r="K3704" s="34"/>
      <c r="L3704" s="34"/>
      <c r="M3704" s="34"/>
      <c r="N3704" s="34"/>
      <c r="O3704" s="34"/>
      <c r="P3704" s="34"/>
      <c r="Q3704" s="34"/>
      <c r="R3704" s="34"/>
      <c r="S3704" s="27" t="str">
        <f>IF(COUNTA(B3704:R3704)=0,"",IF(AND(COUNTIF('OMS Drop Downs'!$C$2:$C$3,'OMS Response Form (ORF)'!F3704),COUNTIF('OMS Drop Downs'!$D$2:$D$5,'OMS Response Form (ORF)'!G3704),COUNTIF('OMS Drop Downs'!$A$2:$A$5,'OMS Response Form (ORF)'!H3704),COUNTIF('OMS Drop Downs'!$B$2:$B$4,'OMS Response Form (ORF)'!I3704),COUNTIF('OMS Drop Downs'!$A$2:$A$5,'OMS Response Form (ORF)'!J3704),COUNTIF('OMS Drop Downs'!$E$2:$E$7,'OMS Response Form (ORF)'!K3704),COUNTIF('OMS Drop Downs'!$B$2:$B$4,'OMS Response Form (ORF)'!L3704),COUNTIF('OMS Drop Downs'!$B$2:$B$4,'OMS Response Form (ORF)'!M3704),COUNTIF('OMS Drop Downs'!$B$2:$B$4,'OMS Response Form (ORF)'!N3704),COUNTIF('OMS Drop Downs'!$B$2:$B$4,'OMS Response Form (ORF)'!P3704),COUNTIF('OMS Drop Downs'!$B$2:$B$4,'OMS Response Form (ORF)'!Q3704),COUNTIF('OMS Drop Downs'!$B$2:$B$4,'OMS Response Form (ORF)'!R3704)),"Complete","Incomplete"))</f>
        <v/>
      </c>
      <c r="T3704" s="28" t="str">
        <f>IF(S3704="Complete",IF(AND(NOT(ISNA(VLOOKUP(CONCATENATE(F3704,G3704,H3704,I3704,J3704,K3704),'OMS Drop Downs'!G:G,1,FALSE))),IF(AND(G3704&lt;&gt;"C3",K3704&lt;&gt;"O5"),IF(SUM(COUNTIF(L3704:R3704,"Y"),COUNTIF(L3704:R3704,"N"))=0,"V","I"),IF(COUNTIF(L3704:R3704,"Y"),"V","I"))="V"),"Valid","Invalid")," ")</f>
        <v xml:space="preserve"> </v>
      </c>
      <c r="U3704"/>
    </row>
    <row r="3705" spans="2:21" x14ac:dyDescent="0.35">
      <c r="B3705" s="50"/>
      <c r="C3705" s="65"/>
      <c r="D3705" s="36"/>
      <c r="E3705" s="64"/>
      <c r="F3705" s="60"/>
      <c r="G3705" s="34"/>
      <c r="H3705" s="34"/>
      <c r="I3705" s="34"/>
      <c r="J3705" s="34"/>
      <c r="K3705" s="34"/>
      <c r="L3705" s="34"/>
      <c r="M3705" s="34"/>
      <c r="N3705" s="34"/>
      <c r="O3705" s="34"/>
      <c r="P3705" s="34"/>
      <c r="Q3705" s="34"/>
      <c r="R3705" s="34"/>
      <c r="S3705" s="27" t="str">
        <f>IF(COUNTA(B3705:R3705)=0,"",IF(AND(COUNTIF('OMS Drop Downs'!$C$2:$C$3,'OMS Response Form (ORF)'!F3705),COUNTIF('OMS Drop Downs'!$D$2:$D$5,'OMS Response Form (ORF)'!G3705),COUNTIF('OMS Drop Downs'!$A$2:$A$5,'OMS Response Form (ORF)'!H3705),COUNTIF('OMS Drop Downs'!$B$2:$B$4,'OMS Response Form (ORF)'!I3705),COUNTIF('OMS Drop Downs'!$A$2:$A$5,'OMS Response Form (ORF)'!J3705),COUNTIF('OMS Drop Downs'!$E$2:$E$7,'OMS Response Form (ORF)'!K3705),COUNTIF('OMS Drop Downs'!$B$2:$B$4,'OMS Response Form (ORF)'!L3705),COUNTIF('OMS Drop Downs'!$B$2:$B$4,'OMS Response Form (ORF)'!M3705),COUNTIF('OMS Drop Downs'!$B$2:$B$4,'OMS Response Form (ORF)'!N3705),COUNTIF('OMS Drop Downs'!$B$2:$B$4,'OMS Response Form (ORF)'!P3705),COUNTIF('OMS Drop Downs'!$B$2:$B$4,'OMS Response Form (ORF)'!Q3705),COUNTIF('OMS Drop Downs'!$B$2:$B$4,'OMS Response Form (ORF)'!R3705)),"Complete","Incomplete"))</f>
        <v/>
      </c>
      <c r="T3705" s="28" t="str">
        <f>IF(S3705="Complete",IF(AND(NOT(ISNA(VLOOKUP(CONCATENATE(F3705,G3705,H3705,I3705,J3705,K3705),'OMS Drop Downs'!G:G,1,FALSE))),IF(AND(G3705&lt;&gt;"C3",K3705&lt;&gt;"O5"),IF(SUM(COUNTIF(L3705:R3705,"Y"),COUNTIF(L3705:R3705,"N"))=0,"V","I"),IF(COUNTIF(L3705:R3705,"Y"),"V","I"))="V"),"Valid","Invalid")," ")</f>
        <v xml:space="preserve"> </v>
      </c>
      <c r="U3705"/>
    </row>
    <row r="3706" spans="2:21" x14ac:dyDescent="0.35">
      <c r="B3706" s="50"/>
      <c r="C3706" s="65"/>
      <c r="D3706" s="36"/>
      <c r="E3706" s="64"/>
      <c r="F3706" s="60"/>
      <c r="G3706" s="34"/>
      <c r="H3706" s="34"/>
      <c r="I3706" s="34"/>
      <c r="J3706" s="34"/>
      <c r="K3706" s="34"/>
      <c r="L3706" s="34"/>
      <c r="M3706" s="34"/>
      <c r="N3706" s="34"/>
      <c r="O3706" s="34"/>
      <c r="P3706" s="34"/>
      <c r="Q3706" s="34"/>
      <c r="R3706" s="34"/>
      <c r="S3706" s="27" t="str">
        <f>IF(COUNTA(B3706:R3706)=0,"",IF(AND(COUNTIF('OMS Drop Downs'!$C$2:$C$3,'OMS Response Form (ORF)'!F3706),COUNTIF('OMS Drop Downs'!$D$2:$D$5,'OMS Response Form (ORF)'!G3706),COUNTIF('OMS Drop Downs'!$A$2:$A$5,'OMS Response Form (ORF)'!H3706),COUNTIF('OMS Drop Downs'!$B$2:$B$4,'OMS Response Form (ORF)'!I3706),COUNTIF('OMS Drop Downs'!$A$2:$A$5,'OMS Response Form (ORF)'!J3706),COUNTIF('OMS Drop Downs'!$E$2:$E$7,'OMS Response Form (ORF)'!K3706),COUNTIF('OMS Drop Downs'!$B$2:$B$4,'OMS Response Form (ORF)'!L3706),COUNTIF('OMS Drop Downs'!$B$2:$B$4,'OMS Response Form (ORF)'!M3706),COUNTIF('OMS Drop Downs'!$B$2:$B$4,'OMS Response Form (ORF)'!N3706),COUNTIF('OMS Drop Downs'!$B$2:$B$4,'OMS Response Form (ORF)'!P3706),COUNTIF('OMS Drop Downs'!$B$2:$B$4,'OMS Response Form (ORF)'!Q3706),COUNTIF('OMS Drop Downs'!$B$2:$B$4,'OMS Response Form (ORF)'!R3706)),"Complete","Incomplete"))</f>
        <v/>
      </c>
      <c r="T3706" s="28" t="str">
        <f>IF(S3706="Complete",IF(AND(NOT(ISNA(VLOOKUP(CONCATENATE(F3706,G3706,H3706,I3706,J3706,K3706),'OMS Drop Downs'!G:G,1,FALSE))),IF(AND(G3706&lt;&gt;"C3",K3706&lt;&gt;"O5"),IF(SUM(COUNTIF(L3706:R3706,"Y"),COUNTIF(L3706:R3706,"N"))=0,"V","I"),IF(COUNTIF(L3706:R3706,"Y"),"V","I"))="V"),"Valid","Invalid")," ")</f>
        <v xml:space="preserve"> </v>
      </c>
      <c r="U3706"/>
    </row>
    <row r="3707" spans="2:21" x14ac:dyDescent="0.35">
      <c r="B3707" s="50"/>
      <c r="C3707" s="65"/>
      <c r="D3707" s="36"/>
      <c r="E3707" s="64"/>
      <c r="F3707" s="60"/>
      <c r="G3707" s="34"/>
      <c r="H3707" s="34"/>
      <c r="I3707" s="34"/>
      <c r="J3707" s="34"/>
      <c r="K3707" s="34"/>
      <c r="L3707" s="34"/>
      <c r="M3707" s="34"/>
      <c r="N3707" s="34"/>
      <c r="O3707" s="34"/>
      <c r="P3707" s="34"/>
      <c r="Q3707" s="34"/>
      <c r="R3707" s="34"/>
      <c r="S3707" s="27" t="str">
        <f>IF(COUNTA(B3707:R3707)=0,"",IF(AND(COUNTIF('OMS Drop Downs'!$C$2:$C$3,'OMS Response Form (ORF)'!F3707),COUNTIF('OMS Drop Downs'!$D$2:$D$5,'OMS Response Form (ORF)'!G3707),COUNTIF('OMS Drop Downs'!$A$2:$A$5,'OMS Response Form (ORF)'!H3707),COUNTIF('OMS Drop Downs'!$B$2:$B$4,'OMS Response Form (ORF)'!I3707),COUNTIF('OMS Drop Downs'!$A$2:$A$5,'OMS Response Form (ORF)'!J3707),COUNTIF('OMS Drop Downs'!$E$2:$E$7,'OMS Response Form (ORF)'!K3707),COUNTIF('OMS Drop Downs'!$B$2:$B$4,'OMS Response Form (ORF)'!L3707),COUNTIF('OMS Drop Downs'!$B$2:$B$4,'OMS Response Form (ORF)'!M3707),COUNTIF('OMS Drop Downs'!$B$2:$B$4,'OMS Response Form (ORF)'!N3707),COUNTIF('OMS Drop Downs'!$B$2:$B$4,'OMS Response Form (ORF)'!P3707),COUNTIF('OMS Drop Downs'!$B$2:$B$4,'OMS Response Form (ORF)'!Q3707),COUNTIF('OMS Drop Downs'!$B$2:$B$4,'OMS Response Form (ORF)'!R3707)),"Complete","Incomplete"))</f>
        <v/>
      </c>
      <c r="T3707" s="28" t="str">
        <f>IF(S3707="Complete",IF(AND(NOT(ISNA(VLOOKUP(CONCATENATE(F3707,G3707,H3707,I3707,J3707,K3707),'OMS Drop Downs'!G:G,1,FALSE))),IF(AND(G3707&lt;&gt;"C3",K3707&lt;&gt;"O5"),IF(SUM(COUNTIF(L3707:R3707,"Y"),COUNTIF(L3707:R3707,"N"))=0,"V","I"),IF(COUNTIF(L3707:R3707,"Y"),"V","I"))="V"),"Valid","Invalid")," ")</f>
        <v xml:space="preserve"> </v>
      </c>
      <c r="U3707"/>
    </row>
    <row r="3708" spans="2:21" x14ac:dyDescent="0.35">
      <c r="B3708" s="50"/>
      <c r="C3708" s="65"/>
      <c r="D3708" s="36"/>
      <c r="E3708" s="64"/>
      <c r="F3708" s="60"/>
      <c r="G3708" s="34"/>
      <c r="H3708" s="34"/>
      <c r="I3708" s="34"/>
      <c r="J3708" s="34"/>
      <c r="K3708" s="34"/>
      <c r="L3708" s="34"/>
      <c r="M3708" s="34"/>
      <c r="N3708" s="34"/>
      <c r="O3708" s="34"/>
      <c r="P3708" s="34"/>
      <c r="Q3708" s="34"/>
      <c r="R3708" s="34"/>
      <c r="S3708" s="27" t="str">
        <f>IF(COUNTA(B3708:R3708)=0,"",IF(AND(COUNTIF('OMS Drop Downs'!$C$2:$C$3,'OMS Response Form (ORF)'!F3708),COUNTIF('OMS Drop Downs'!$D$2:$D$5,'OMS Response Form (ORF)'!G3708),COUNTIF('OMS Drop Downs'!$A$2:$A$5,'OMS Response Form (ORF)'!H3708),COUNTIF('OMS Drop Downs'!$B$2:$B$4,'OMS Response Form (ORF)'!I3708),COUNTIF('OMS Drop Downs'!$A$2:$A$5,'OMS Response Form (ORF)'!J3708),COUNTIF('OMS Drop Downs'!$E$2:$E$7,'OMS Response Form (ORF)'!K3708),COUNTIF('OMS Drop Downs'!$B$2:$B$4,'OMS Response Form (ORF)'!L3708),COUNTIF('OMS Drop Downs'!$B$2:$B$4,'OMS Response Form (ORF)'!M3708),COUNTIF('OMS Drop Downs'!$B$2:$B$4,'OMS Response Form (ORF)'!N3708),COUNTIF('OMS Drop Downs'!$B$2:$B$4,'OMS Response Form (ORF)'!P3708),COUNTIF('OMS Drop Downs'!$B$2:$B$4,'OMS Response Form (ORF)'!Q3708),COUNTIF('OMS Drop Downs'!$B$2:$B$4,'OMS Response Form (ORF)'!R3708)),"Complete","Incomplete"))</f>
        <v/>
      </c>
      <c r="T3708" s="28" t="str">
        <f>IF(S3708="Complete",IF(AND(NOT(ISNA(VLOOKUP(CONCATENATE(F3708,G3708,H3708,I3708,J3708,K3708),'OMS Drop Downs'!G:G,1,FALSE))),IF(AND(G3708&lt;&gt;"C3",K3708&lt;&gt;"O5"),IF(SUM(COUNTIF(L3708:R3708,"Y"),COUNTIF(L3708:R3708,"N"))=0,"V","I"),IF(COUNTIF(L3708:R3708,"Y"),"V","I"))="V"),"Valid","Invalid")," ")</f>
        <v xml:space="preserve"> </v>
      </c>
      <c r="U3708"/>
    </row>
    <row r="3709" spans="2:21" x14ac:dyDescent="0.35">
      <c r="B3709" s="50"/>
      <c r="C3709" s="65"/>
      <c r="D3709" s="36"/>
      <c r="E3709" s="64"/>
      <c r="F3709" s="60"/>
      <c r="G3709" s="34"/>
      <c r="H3709" s="34"/>
      <c r="I3709" s="34"/>
      <c r="J3709" s="34"/>
      <c r="K3709" s="34"/>
      <c r="L3709" s="34"/>
      <c r="M3709" s="34"/>
      <c r="N3709" s="34"/>
      <c r="O3709" s="34"/>
      <c r="P3709" s="34"/>
      <c r="Q3709" s="34"/>
      <c r="R3709" s="34"/>
      <c r="S3709" s="27" t="str">
        <f>IF(COUNTA(B3709:R3709)=0,"",IF(AND(COUNTIF('OMS Drop Downs'!$C$2:$C$3,'OMS Response Form (ORF)'!F3709),COUNTIF('OMS Drop Downs'!$D$2:$D$5,'OMS Response Form (ORF)'!G3709),COUNTIF('OMS Drop Downs'!$A$2:$A$5,'OMS Response Form (ORF)'!H3709),COUNTIF('OMS Drop Downs'!$B$2:$B$4,'OMS Response Form (ORF)'!I3709),COUNTIF('OMS Drop Downs'!$A$2:$A$5,'OMS Response Form (ORF)'!J3709),COUNTIF('OMS Drop Downs'!$E$2:$E$7,'OMS Response Form (ORF)'!K3709),COUNTIF('OMS Drop Downs'!$B$2:$B$4,'OMS Response Form (ORF)'!L3709),COUNTIF('OMS Drop Downs'!$B$2:$B$4,'OMS Response Form (ORF)'!M3709),COUNTIF('OMS Drop Downs'!$B$2:$B$4,'OMS Response Form (ORF)'!N3709),COUNTIF('OMS Drop Downs'!$B$2:$B$4,'OMS Response Form (ORF)'!P3709),COUNTIF('OMS Drop Downs'!$B$2:$B$4,'OMS Response Form (ORF)'!Q3709),COUNTIF('OMS Drop Downs'!$B$2:$B$4,'OMS Response Form (ORF)'!R3709)),"Complete","Incomplete"))</f>
        <v/>
      </c>
      <c r="T3709" s="28" t="str">
        <f>IF(S3709="Complete",IF(AND(NOT(ISNA(VLOOKUP(CONCATENATE(F3709,G3709,H3709,I3709,J3709,K3709),'OMS Drop Downs'!G:G,1,FALSE))),IF(AND(G3709&lt;&gt;"C3",K3709&lt;&gt;"O5"),IF(SUM(COUNTIF(L3709:R3709,"Y"),COUNTIF(L3709:R3709,"N"))=0,"V","I"),IF(COUNTIF(L3709:R3709,"Y"),"V","I"))="V"),"Valid","Invalid")," ")</f>
        <v xml:space="preserve"> </v>
      </c>
      <c r="U3709"/>
    </row>
    <row r="3710" spans="2:21" x14ac:dyDescent="0.35">
      <c r="B3710" s="50"/>
      <c r="C3710" s="65"/>
      <c r="D3710" s="36"/>
      <c r="E3710" s="64"/>
      <c r="F3710" s="60"/>
      <c r="G3710" s="34"/>
      <c r="H3710" s="34"/>
      <c r="I3710" s="34"/>
      <c r="J3710" s="34"/>
      <c r="K3710" s="34"/>
      <c r="L3710" s="34"/>
      <c r="M3710" s="34"/>
      <c r="N3710" s="34"/>
      <c r="O3710" s="34"/>
      <c r="P3710" s="34"/>
      <c r="Q3710" s="34"/>
      <c r="R3710" s="34"/>
      <c r="S3710" s="27" t="str">
        <f>IF(COUNTA(B3710:R3710)=0,"",IF(AND(COUNTIF('OMS Drop Downs'!$C$2:$C$3,'OMS Response Form (ORF)'!F3710),COUNTIF('OMS Drop Downs'!$D$2:$D$5,'OMS Response Form (ORF)'!G3710),COUNTIF('OMS Drop Downs'!$A$2:$A$5,'OMS Response Form (ORF)'!H3710),COUNTIF('OMS Drop Downs'!$B$2:$B$4,'OMS Response Form (ORF)'!I3710),COUNTIF('OMS Drop Downs'!$A$2:$A$5,'OMS Response Form (ORF)'!J3710),COUNTIF('OMS Drop Downs'!$E$2:$E$7,'OMS Response Form (ORF)'!K3710),COUNTIF('OMS Drop Downs'!$B$2:$B$4,'OMS Response Form (ORF)'!L3710),COUNTIF('OMS Drop Downs'!$B$2:$B$4,'OMS Response Form (ORF)'!M3710),COUNTIF('OMS Drop Downs'!$B$2:$B$4,'OMS Response Form (ORF)'!N3710),COUNTIF('OMS Drop Downs'!$B$2:$B$4,'OMS Response Form (ORF)'!P3710),COUNTIF('OMS Drop Downs'!$B$2:$B$4,'OMS Response Form (ORF)'!Q3710),COUNTIF('OMS Drop Downs'!$B$2:$B$4,'OMS Response Form (ORF)'!R3710)),"Complete","Incomplete"))</f>
        <v/>
      </c>
      <c r="T3710" s="28" t="str">
        <f>IF(S3710="Complete",IF(AND(NOT(ISNA(VLOOKUP(CONCATENATE(F3710,G3710,H3710,I3710,J3710,K3710),'OMS Drop Downs'!G:G,1,FALSE))),IF(AND(G3710&lt;&gt;"C3",K3710&lt;&gt;"O5"),IF(SUM(COUNTIF(L3710:R3710,"Y"),COUNTIF(L3710:R3710,"N"))=0,"V","I"),IF(COUNTIF(L3710:R3710,"Y"),"V","I"))="V"),"Valid","Invalid")," ")</f>
        <v xml:space="preserve"> </v>
      </c>
      <c r="U3710"/>
    </row>
    <row r="3711" spans="2:21" x14ac:dyDescent="0.35">
      <c r="B3711" s="50"/>
      <c r="C3711" s="65"/>
      <c r="D3711" s="36"/>
      <c r="E3711" s="64"/>
      <c r="F3711" s="60"/>
      <c r="G3711" s="34"/>
      <c r="H3711" s="34"/>
      <c r="I3711" s="34"/>
      <c r="J3711" s="34"/>
      <c r="K3711" s="34"/>
      <c r="L3711" s="34"/>
      <c r="M3711" s="34"/>
      <c r="N3711" s="34"/>
      <c r="O3711" s="34"/>
      <c r="P3711" s="34"/>
      <c r="Q3711" s="34"/>
      <c r="R3711" s="34"/>
      <c r="S3711" s="27" t="str">
        <f>IF(COUNTA(B3711:R3711)=0,"",IF(AND(COUNTIF('OMS Drop Downs'!$C$2:$C$3,'OMS Response Form (ORF)'!F3711),COUNTIF('OMS Drop Downs'!$D$2:$D$5,'OMS Response Form (ORF)'!G3711),COUNTIF('OMS Drop Downs'!$A$2:$A$5,'OMS Response Form (ORF)'!H3711),COUNTIF('OMS Drop Downs'!$B$2:$B$4,'OMS Response Form (ORF)'!I3711),COUNTIF('OMS Drop Downs'!$A$2:$A$5,'OMS Response Form (ORF)'!J3711),COUNTIF('OMS Drop Downs'!$E$2:$E$7,'OMS Response Form (ORF)'!K3711),COUNTIF('OMS Drop Downs'!$B$2:$B$4,'OMS Response Form (ORF)'!L3711),COUNTIF('OMS Drop Downs'!$B$2:$B$4,'OMS Response Form (ORF)'!M3711),COUNTIF('OMS Drop Downs'!$B$2:$B$4,'OMS Response Form (ORF)'!N3711),COUNTIF('OMS Drop Downs'!$B$2:$B$4,'OMS Response Form (ORF)'!P3711),COUNTIF('OMS Drop Downs'!$B$2:$B$4,'OMS Response Form (ORF)'!Q3711),COUNTIF('OMS Drop Downs'!$B$2:$B$4,'OMS Response Form (ORF)'!R3711)),"Complete","Incomplete"))</f>
        <v/>
      </c>
      <c r="T3711" s="28" t="str">
        <f>IF(S3711="Complete",IF(AND(NOT(ISNA(VLOOKUP(CONCATENATE(F3711,G3711,H3711,I3711,J3711,K3711),'OMS Drop Downs'!G:G,1,FALSE))),IF(AND(G3711&lt;&gt;"C3",K3711&lt;&gt;"O5"),IF(SUM(COUNTIF(L3711:R3711,"Y"),COUNTIF(L3711:R3711,"N"))=0,"V","I"),IF(COUNTIF(L3711:R3711,"Y"),"V","I"))="V"),"Valid","Invalid")," ")</f>
        <v xml:space="preserve"> </v>
      </c>
      <c r="U3711"/>
    </row>
    <row r="3712" spans="2:21" x14ac:dyDescent="0.35">
      <c r="B3712" s="50"/>
      <c r="C3712" s="65"/>
      <c r="D3712" s="36"/>
      <c r="E3712" s="64"/>
      <c r="F3712" s="60"/>
      <c r="G3712" s="34"/>
      <c r="H3712" s="34"/>
      <c r="I3712" s="34"/>
      <c r="J3712" s="34"/>
      <c r="K3712" s="34"/>
      <c r="L3712" s="34"/>
      <c r="M3712" s="34"/>
      <c r="N3712" s="34"/>
      <c r="O3712" s="34"/>
      <c r="P3712" s="34"/>
      <c r="Q3712" s="34"/>
      <c r="R3712" s="34"/>
      <c r="S3712" s="27" t="str">
        <f>IF(COUNTA(B3712:R3712)=0,"",IF(AND(COUNTIF('OMS Drop Downs'!$C$2:$C$3,'OMS Response Form (ORF)'!F3712),COUNTIF('OMS Drop Downs'!$D$2:$D$5,'OMS Response Form (ORF)'!G3712),COUNTIF('OMS Drop Downs'!$A$2:$A$5,'OMS Response Form (ORF)'!H3712),COUNTIF('OMS Drop Downs'!$B$2:$B$4,'OMS Response Form (ORF)'!I3712),COUNTIF('OMS Drop Downs'!$A$2:$A$5,'OMS Response Form (ORF)'!J3712),COUNTIF('OMS Drop Downs'!$E$2:$E$7,'OMS Response Form (ORF)'!K3712),COUNTIF('OMS Drop Downs'!$B$2:$B$4,'OMS Response Form (ORF)'!L3712),COUNTIF('OMS Drop Downs'!$B$2:$B$4,'OMS Response Form (ORF)'!M3712),COUNTIF('OMS Drop Downs'!$B$2:$B$4,'OMS Response Form (ORF)'!N3712),COUNTIF('OMS Drop Downs'!$B$2:$B$4,'OMS Response Form (ORF)'!P3712),COUNTIF('OMS Drop Downs'!$B$2:$B$4,'OMS Response Form (ORF)'!Q3712),COUNTIF('OMS Drop Downs'!$B$2:$B$4,'OMS Response Form (ORF)'!R3712)),"Complete","Incomplete"))</f>
        <v/>
      </c>
      <c r="T3712" s="28" t="str">
        <f>IF(S3712="Complete",IF(AND(NOT(ISNA(VLOOKUP(CONCATENATE(F3712,G3712,H3712,I3712,J3712,K3712),'OMS Drop Downs'!G:G,1,FALSE))),IF(AND(G3712&lt;&gt;"C3",K3712&lt;&gt;"O5"),IF(SUM(COUNTIF(L3712:R3712,"Y"),COUNTIF(L3712:R3712,"N"))=0,"V","I"),IF(COUNTIF(L3712:R3712,"Y"),"V","I"))="V"),"Valid","Invalid")," ")</f>
        <v xml:space="preserve"> </v>
      </c>
      <c r="U3712"/>
    </row>
    <row r="3713" spans="2:21" x14ac:dyDescent="0.35">
      <c r="B3713" s="50"/>
      <c r="C3713" s="65"/>
      <c r="D3713" s="36"/>
      <c r="E3713" s="64"/>
      <c r="F3713" s="60"/>
      <c r="G3713" s="34"/>
      <c r="H3713" s="34"/>
      <c r="I3713" s="34"/>
      <c r="J3713" s="34"/>
      <c r="K3713" s="34"/>
      <c r="L3713" s="34"/>
      <c r="M3713" s="34"/>
      <c r="N3713" s="34"/>
      <c r="O3713" s="34"/>
      <c r="P3713" s="34"/>
      <c r="Q3713" s="34"/>
      <c r="R3713" s="34"/>
      <c r="S3713" s="27" t="str">
        <f>IF(COUNTA(B3713:R3713)=0,"",IF(AND(COUNTIF('OMS Drop Downs'!$C$2:$C$3,'OMS Response Form (ORF)'!F3713),COUNTIF('OMS Drop Downs'!$D$2:$D$5,'OMS Response Form (ORF)'!G3713),COUNTIF('OMS Drop Downs'!$A$2:$A$5,'OMS Response Form (ORF)'!H3713),COUNTIF('OMS Drop Downs'!$B$2:$B$4,'OMS Response Form (ORF)'!I3713),COUNTIF('OMS Drop Downs'!$A$2:$A$5,'OMS Response Form (ORF)'!J3713),COUNTIF('OMS Drop Downs'!$E$2:$E$7,'OMS Response Form (ORF)'!K3713),COUNTIF('OMS Drop Downs'!$B$2:$B$4,'OMS Response Form (ORF)'!L3713),COUNTIF('OMS Drop Downs'!$B$2:$B$4,'OMS Response Form (ORF)'!M3713),COUNTIF('OMS Drop Downs'!$B$2:$B$4,'OMS Response Form (ORF)'!N3713),COUNTIF('OMS Drop Downs'!$B$2:$B$4,'OMS Response Form (ORF)'!P3713),COUNTIF('OMS Drop Downs'!$B$2:$B$4,'OMS Response Form (ORF)'!Q3713),COUNTIF('OMS Drop Downs'!$B$2:$B$4,'OMS Response Form (ORF)'!R3713)),"Complete","Incomplete"))</f>
        <v/>
      </c>
      <c r="T3713" s="28" t="str">
        <f>IF(S3713="Complete",IF(AND(NOT(ISNA(VLOOKUP(CONCATENATE(F3713,G3713,H3713,I3713,J3713,K3713),'OMS Drop Downs'!G:G,1,FALSE))),IF(AND(G3713&lt;&gt;"C3",K3713&lt;&gt;"O5"),IF(SUM(COUNTIF(L3713:R3713,"Y"),COUNTIF(L3713:R3713,"N"))=0,"V","I"),IF(COUNTIF(L3713:R3713,"Y"),"V","I"))="V"),"Valid","Invalid")," ")</f>
        <v xml:space="preserve"> </v>
      </c>
      <c r="U3713"/>
    </row>
    <row r="3714" spans="2:21" x14ac:dyDescent="0.35">
      <c r="B3714" s="50"/>
      <c r="C3714" s="65"/>
      <c r="D3714" s="36"/>
      <c r="E3714" s="64"/>
      <c r="F3714" s="60"/>
      <c r="G3714" s="34"/>
      <c r="H3714" s="34"/>
      <c r="I3714" s="34"/>
      <c r="J3714" s="34"/>
      <c r="K3714" s="34"/>
      <c r="L3714" s="34"/>
      <c r="M3714" s="34"/>
      <c r="N3714" s="34"/>
      <c r="O3714" s="34"/>
      <c r="P3714" s="34"/>
      <c r="Q3714" s="34"/>
      <c r="R3714" s="34"/>
      <c r="S3714" s="27" t="str">
        <f>IF(COUNTA(B3714:R3714)=0,"",IF(AND(COUNTIF('OMS Drop Downs'!$C$2:$C$3,'OMS Response Form (ORF)'!F3714),COUNTIF('OMS Drop Downs'!$D$2:$D$5,'OMS Response Form (ORF)'!G3714),COUNTIF('OMS Drop Downs'!$A$2:$A$5,'OMS Response Form (ORF)'!H3714),COUNTIF('OMS Drop Downs'!$B$2:$B$4,'OMS Response Form (ORF)'!I3714),COUNTIF('OMS Drop Downs'!$A$2:$A$5,'OMS Response Form (ORF)'!J3714),COUNTIF('OMS Drop Downs'!$E$2:$E$7,'OMS Response Form (ORF)'!K3714),COUNTIF('OMS Drop Downs'!$B$2:$B$4,'OMS Response Form (ORF)'!L3714),COUNTIF('OMS Drop Downs'!$B$2:$B$4,'OMS Response Form (ORF)'!M3714),COUNTIF('OMS Drop Downs'!$B$2:$B$4,'OMS Response Form (ORF)'!N3714),COUNTIF('OMS Drop Downs'!$B$2:$B$4,'OMS Response Form (ORF)'!P3714),COUNTIF('OMS Drop Downs'!$B$2:$B$4,'OMS Response Form (ORF)'!Q3714),COUNTIF('OMS Drop Downs'!$B$2:$B$4,'OMS Response Form (ORF)'!R3714)),"Complete","Incomplete"))</f>
        <v/>
      </c>
      <c r="T3714" s="28" t="str">
        <f>IF(S3714="Complete",IF(AND(NOT(ISNA(VLOOKUP(CONCATENATE(F3714,G3714,H3714,I3714,J3714,K3714),'OMS Drop Downs'!G:G,1,FALSE))),IF(AND(G3714&lt;&gt;"C3",K3714&lt;&gt;"O5"),IF(SUM(COUNTIF(L3714:R3714,"Y"),COUNTIF(L3714:R3714,"N"))=0,"V","I"),IF(COUNTIF(L3714:R3714,"Y"),"V","I"))="V"),"Valid","Invalid")," ")</f>
        <v xml:space="preserve"> </v>
      </c>
      <c r="U3714"/>
    </row>
    <row r="3715" spans="2:21" x14ac:dyDescent="0.35">
      <c r="B3715" s="50"/>
      <c r="C3715" s="65"/>
      <c r="D3715" s="36"/>
      <c r="E3715" s="64"/>
      <c r="F3715" s="60"/>
      <c r="G3715" s="34"/>
      <c r="H3715" s="34"/>
      <c r="I3715" s="34"/>
      <c r="J3715" s="34"/>
      <c r="K3715" s="34"/>
      <c r="L3715" s="34"/>
      <c r="M3715" s="34"/>
      <c r="N3715" s="34"/>
      <c r="O3715" s="34"/>
      <c r="P3715" s="34"/>
      <c r="Q3715" s="34"/>
      <c r="R3715" s="34"/>
      <c r="S3715" s="27" t="str">
        <f>IF(COUNTA(B3715:R3715)=0,"",IF(AND(COUNTIF('OMS Drop Downs'!$C$2:$C$3,'OMS Response Form (ORF)'!F3715),COUNTIF('OMS Drop Downs'!$D$2:$D$5,'OMS Response Form (ORF)'!G3715),COUNTIF('OMS Drop Downs'!$A$2:$A$5,'OMS Response Form (ORF)'!H3715),COUNTIF('OMS Drop Downs'!$B$2:$B$4,'OMS Response Form (ORF)'!I3715),COUNTIF('OMS Drop Downs'!$A$2:$A$5,'OMS Response Form (ORF)'!J3715),COUNTIF('OMS Drop Downs'!$E$2:$E$7,'OMS Response Form (ORF)'!K3715),COUNTIF('OMS Drop Downs'!$B$2:$B$4,'OMS Response Form (ORF)'!L3715),COUNTIF('OMS Drop Downs'!$B$2:$B$4,'OMS Response Form (ORF)'!M3715),COUNTIF('OMS Drop Downs'!$B$2:$B$4,'OMS Response Form (ORF)'!N3715),COUNTIF('OMS Drop Downs'!$B$2:$B$4,'OMS Response Form (ORF)'!P3715),COUNTIF('OMS Drop Downs'!$B$2:$B$4,'OMS Response Form (ORF)'!Q3715),COUNTIF('OMS Drop Downs'!$B$2:$B$4,'OMS Response Form (ORF)'!R3715)),"Complete","Incomplete"))</f>
        <v/>
      </c>
      <c r="T3715" s="28" t="str">
        <f>IF(S3715="Complete",IF(AND(NOT(ISNA(VLOOKUP(CONCATENATE(F3715,G3715,H3715,I3715,J3715,K3715),'OMS Drop Downs'!G:G,1,FALSE))),IF(AND(G3715&lt;&gt;"C3",K3715&lt;&gt;"O5"),IF(SUM(COUNTIF(L3715:R3715,"Y"),COUNTIF(L3715:R3715,"N"))=0,"V","I"),IF(COUNTIF(L3715:R3715,"Y"),"V","I"))="V"),"Valid","Invalid")," ")</f>
        <v xml:space="preserve"> </v>
      </c>
      <c r="U3715"/>
    </row>
    <row r="3716" spans="2:21" x14ac:dyDescent="0.35">
      <c r="B3716" s="50"/>
      <c r="C3716" s="65"/>
      <c r="D3716" s="36"/>
      <c r="E3716" s="64"/>
      <c r="F3716" s="60"/>
      <c r="G3716" s="34"/>
      <c r="H3716" s="34"/>
      <c r="I3716" s="34"/>
      <c r="J3716" s="34"/>
      <c r="K3716" s="34"/>
      <c r="L3716" s="34"/>
      <c r="M3716" s="34"/>
      <c r="N3716" s="34"/>
      <c r="O3716" s="34"/>
      <c r="P3716" s="34"/>
      <c r="Q3716" s="34"/>
      <c r="R3716" s="34"/>
      <c r="S3716" s="27" t="str">
        <f>IF(COUNTA(B3716:R3716)=0,"",IF(AND(COUNTIF('OMS Drop Downs'!$C$2:$C$3,'OMS Response Form (ORF)'!F3716),COUNTIF('OMS Drop Downs'!$D$2:$D$5,'OMS Response Form (ORF)'!G3716),COUNTIF('OMS Drop Downs'!$A$2:$A$5,'OMS Response Form (ORF)'!H3716),COUNTIF('OMS Drop Downs'!$B$2:$B$4,'OMS Response Form (ORF)'!I3716),COUNTIF('OMS Drop Downs'!$A$2:$A$5,'OMS Response Form (ORF)'!J3716),COUNTIF('OMS Drop Downs'!$E$2:$E$7,'OMS Response Form (ORF)'!K3716),COUNTIF('OMS Drop Downs'!$B$2:$B$4,'OMS Response Form (ORF)'!L3716),COUNTIF('OMS Drop Downs'!$B$2:$B$4,'OMS Response Form (ORF)'!M3716),COUNTIF('OMS Drop Downs'!$B$2:$B$4,'OMS Response Form (ORF)'!N3716),COUNTIF('OMS Drop Downs'!$B$2:$B$4,'OMS Response Form (ORF)'!P3716),COUNTIF('OMS Drop Downs'!$B$2:$B$4,'OMS Response Form (ORF)'!Q3716),COUNTIF('OMS Drop Downs'!$B$2:$B$4,'OMS Response Form (ORF)'!R3716)),"Complete","Incomplete"))</f>
        <v/>
      </c>
      <c r="T3716" s="28" t="str">
        <f>IF(S3716="Complete",IF(AND(NOT(ISNA(VLOOKUP(CONCATENATE(F3716,G3716,H3716,I3716,J3716,K3716),'OMS Drop Downs'!G:G,1,FALSE))),IF(AND(G3716&lt;&gt;"C3",K3716&lt;&gt;"O5"),IF(SUM(COUNTIF(L3716:R3716,"Y"),COUNTIF(L3716:R3716,"N"))=0,"V","I"),IF(COUNTIF(L3716:R3716,"Y"),"V","I"))="V"),"Valid","Invalid")," ")</f>
        <v xml:space="preserve"> </v>
      </c>
      <c r="U3716"/>
    </row>
    <row r="3717" spans="2:21" x14ac:dyDescent="0.35">
      <c r="B3717" s="50"/>
      <c r="C3717" s="65"/>
      <c r="D3717" s="36"/>
      <c r="E3717" s="64"/>
      <c r="F3717" s="60"/>
      <c r="G3717" s="34"/>
      <c r="H3717" s="34"/>
      <c r="I3717" s="34"/>
      <c r="J3717" s="34"/>
      <c r="K3717" s="34"/>
      <c r="L3717" s="34"/>
      <c r="M3717" s="34"/>
      <c r="N3717" s="34"/>
      <c r="O3717" s="34"/>
      <c r="P3717" s="34"/>
      <c r="Q3717" s="34"/>
      <c r="R3717" s="34"/>
      <c r="S3717" s="27" t="str">
        <f>IF(COUNTA(B3717:R3717)=0,"",IF(AND(COUNTIF('OMS Drop Downs'!$C$2:$C$3,'OMS Response Form (ORF)'!F3717),COUNTIF('OMS Drop Downs'!$D$2:$D$5,'OMS Response Form (ORF)'!G3717),COUNTIF('OMS Drop Downs'!$A$2:$A$5,'OMS Response Form (ORF)'!H3717),COUNTIF('OMS Drop Downs'!$B$2:$B$4,'OMS Response Form (ORF)'!I3717),COUNTIF('OMS Drop Downs'!$A$2:$A$5,'OMS Response Form (ORF)'!J3717),COUNTIF('OMS Drop Downs'!$E$2:$E$7,'OMS Response Form (ORF)'!K3717),COUNTIF('OMS Drop Downs'!$B$2:$B$4,'OMS Response Form (ORF)'!L3717),COUNTIF('OMS Drop Downs'!$B$2:$B$4,'OMS Response Form (ORF)'!M3717),COUNTIF('OMS Drop Downs'!$B$2:$B$4,'OMS Response Form (ORF)'!N3717),COUNTIF('OMS Drop Downs'!$B$2:$B$4,'OMS Response Form (ORF)'!P3717),COUNTIF('OMS Drop Downs'!$B$2:$B$4,'OMS Response Form (ORF)'!Q3717),COUNTIF('OMS Drop Downs'!$B$2:$B$4,'OMS Response Form (ORF)'!R3717)),"Complete","Incomplete"))</f>
        <v/>
      </c>
      <c r="T3717" s="28" t="str">
        <f>IF(S3717="Complete",IF(AND(NOT(ISNA(VLOOKUP(CONCATENATE(F3717,G3717,H3717,I3717,J3717,K3717),'OMS Drop Downs'!G:G,1,FALSE))),IF(AND(G3717&lt;&gt;"C3",K3717&lt;&gt;"O5"),IF(SUM(COUNTIF(L3717:R3717,"Y"),COUNTIF(L3717:R3717,"N"))=0,"V","I"),IF(COUNTIF(L3717:R3717,"Y"),"V","I"))="V"),"Valid","Invalid")," ")</f>
        <v xml:space="preserve"> </v>
      </c>
      <c r="U3717"/>
    </row>
    <row r="3718" spans="2:21" x14ac:dyDescent="0.35">
      <c r="B3718" s="50"/>
      <c r="C3718" s="65"/>
      <c r="D3718" s="36"/>
      <c r="E3718" s="64"/>
      <c r="F3718" s="60"/>
      <c r="G3718" s="34"/>
      <c r="H3718" s="34"/>
      <c r="I3718" s="34"/>
      <c r="J3718" s="34"/>
      <c r="K3718" s="34"/>
      <c r="L3718" s="34"/>
      <c r="M3718" s="34"/>
      <c r="N3718" s="34"/>
      <c r="O3718" s="34"/>
      <c r="P3718" s="34"/>
      <c r="Q3718" s="34"/>
      <c r="R3718" s="34"/>
      <c r="S3718" s="27" t="str">
        <f>IF(COUNTA(B3718:R3718)=0,"",IF(AND(COUNTIF('OMS Drop Downs'!$C$2:$C$3,'OMS Response Form (ORF)'!F3718),COUNTIF('OMS Drop Downs'!$D$2:$D$5,'OMS Response Form (ORF)'!G3718),COUNTIF('OMS Drop Downs'!$A$2:$A$5,'OMS Response Form (ORF)'!H3718),COUNTIF('OMS Drop Downs'!$B$2:$B$4,'OMS Response Form (ORF)'!I3718),COUNTIF('OMS Drop Downs'!$A$2:$A$5,'OMS Response Form (ORF)'!J3718),COUNTIF('OMS Drop Downs'!$E$2:$E$7,'OMS Response Form (ORF)'!K3718),COUNTIF('OMS Drop Downs'!$B$2:$B$4,'OMS Response Form (ORF)'!L3718),COUNTIF('OMS Drop Downs'!$B$2:$B$4,'OMS Response Form (ORF)'!M3718),COUNTIF('OMS Drop Downs'!$B$2:$B$4,'OMS Response Form (ORF)'!N3718),COUNTIF('OMS Drop Downs'!$B$2:$B$4,'OMS Response Form (ORF)'!P3718),COUNTIF('OMS Drop Downs'!$B$2:$B$4,'OMS Response Form (ORF)'!Q3718),COUNTIF('OMS Drop Downs'!$B$2:$B$4,'OMS Response Form (ORF)'!R3718)),"Complete","Incomplete"))</f>
        <v/>
      </c>
      <c r="T3718" s="28" t="str">
        <f>IF(S3718="Complete",IF(AND(NOT(ISNA(VLOOKUP(CONCATENATE(F3718,G3718,H3718,I3718,J3718,K3718),'OMS Drop Downs'!G:G,1,FALSE))),IF(AND(G3718&lt;&gt;"C3",K3718&lt;&gt;"O5"),IF(SUM(COUNTIF(L3718:R3718,"Y"),COUNTIF(L3718:R3718,"N"))=0,"V","I"),IF(COUNTIF(L3718:R3718,"Y"),"V","I"))="V"),"Valid","Invalid")," ")</f>
        <v xml:space="preserve"> </v>
      </c>
      <c r="U3718"/>
    </row>
    <row r="3719" spans="2:21" x14ac:dyDescent="0.35">
      <c r="B3719" s="50"/>
      <c r="C3719" s="65"/>
      <c r="D3719" s="36"/>
      <c r="E3719" s="64"/>
      <c r="F3719" s="60"/>
      <c r="G3719" s="34"/>
      <c r="H3719" s="34"/>
      <c r="I3719" s="34"/>
      <c r="J3719" s="34"/>
      <c r="K3719" s="34"/>
      <c r="L3719" s="34"/>
      <c r="M3719" s="34"/>
      <c r="N3719" s="34"/>
      <c r="O3719" s="34"/>
      <c r="P3719" s="34"/>
      <c r="Q3719" s="34"/>
      <c r="R3719" s="34"/>
      <c r="S3719" s="27" t="str">
        <f>IF(COUNTA(B3719:R3719)=0,"",IF(AND(COUNTIF('OMS Drop Downs'!$C$2:$C$3,'OMS Response Form (ORF)'!F3719),COUNTIF('OMS Drop Downs'!$D$2:$D$5,'OMS Response Form (ORF)'!G3719),COUNTIF('OMS Drop Downs'!$A$2:$A$5,'OMS Response Form (ORF)'!H3719),COUNTIF('OMS Drop Downs'!$B$2:$B$4,'OMS Response Form (ORF)'!I3719),COUNTIF('OMS Drop Downs'!$A$2:$A$5,'OMS Response Form (ORF)'!J3719),COUNTIF('OMS Drop Downs'!$E$2:$E$7,'OMS Response Form (ORF)'!K3719),COUNTIF('OMS Drop Downs'!$B$2:$B$4,'OMS Response Form (ORF)'!L3719),COUNTIF('OMS Drop Downs'!$B$2:$B$4,'OMS Response Form (ORF)'!M3719),COUNTIF('OMS Drop Downs'!$B$2:$B$4,'OMS Response Form (ORF)'!N3719),COUNTIF('OMS Drop Downs'!$B$2:$B$4,'OMS Response Form (ORF)'!P3719),COUNTIF('OMS Drop Downs'!$B$2:$B$4,'OMS Response Form (ORF)'!Q3719),COUNTIF('OMS Drop Downs'!$B$2:$B$4,'OMS Response Form (ORF)'!R3719)),"Complete","Incomplete"))</f>
        <v/>
      </c>
      <c r="T3719" s="28" t="str">
        <f>IF(S3719="Complete",IF(AND(NOT(ISNA(VLOOKUP(CONCATENATE(F3719,G3719,H3719,I3719,J3719,K3719),'OMS Drop Downs'!G:G,1,FALSE))),IF(AND(G3719&lt;&gt;"C3",K3719&lt;&gt;"O5"),IF(SUM(COUNTIF(L3719:R3719,"Y"),COUNTIF(L3719:R3719,"N"))=0,"V","I"),IF(COUNTIF(L3719:R3719,"Y"),"V","I"))="V"),"Valid","Invalid")," ")</f>
        <v xml:space="preserve"> </v>
      </c>
      <c r="U3719"/>
    </row>
    <row r="3720" spans="2:21" x14ac:dyDescent="0.35">
      <c r="B3720" s="50"/>
      <c r="C3720" s="65"/>
      <c r="D3720" s="36"/>
      <c r="E3720" s="64"/>
      <c r="F3720" s="60"/>
      <c r="G3720" s="34"/>
      <c r="H3720" s="34"/>
      <c r="I3720" s="34"/>
      <c r="J3720" s="34"/>
      <c r="K3720" s="34"/>
      <c r="L3720" s="34"/>
      <c r="M3720" s="34"/>
      <c r="N3720" s="34"/>
      <c r="O3720" s="34"/>
      <c r="P3720" s="34"/>
      <c r="Q3720" s="34"/>
      <c r="R3720" s="34"/>
      <c r="S3720" s="27" t="str">
        <f>IF(COUNTA(B3720:R3720)=0,"",IF(AND(COUNTIF('OMS Drop Downs'!$C$2:$C$3,'OMS Response Form (ORF)'!F3720),COUNTIF('OMS Drop Downs'!$D$2:$D$5,'OMS Response Form (ORF)'!G3720),COUNTIF('OMS Drop Downs'!$A$2:$A$5,'OMS Response Form (ORF)'!H3720),COUNTIF('OMS Drop Downs'!$B$2:$B$4,'OMS Response Form (ORF)'!I3720),COUNTIF('OMS Drop Downs'!$A$2:$A$5,'OMS Response Form (ORF)'!J3720),COUNTIF('OMS Drop Downs'!$E$2:$E$7,'OMS Response Form (ORF)'!K3720),COUNTIF('OMS Drop Downs'!$B$2:$B$4,'OMS Response Form (ORF)'!L3720),COUNTIF('OMS Drop Downs'!$B$2:$B$4,'OMS Response Form (ORF)'!M3720),COUNTIF('OMS Drop Downs'!$B$2:$B$4,'OMS Response Form (ORF)'!N3720),COUNTIF('OMS Drop Downs'!$B$2:$B$4,'OMS Response Form (ORF)'!P3720),COUNTIF('OMS Drop Downs'!$B$2:$B$4,'OMS Response Form (ORF)'!Q3720),COUNTIF('OMS Drop Downs'!$B$2:$B$4,'OMS Response Form (ORF)'!R3720)),"Complete","Incomplete"))</f>
        <v/>
      </c>
      <c r="T3720" s="28" t="str">
        <f>IF(S3720="Complete",IF(AND(NOT(ISNA(VLOOKUP(CONCATENATE(F3720,G3720,H3720,I3720,J3720,K3720),'OMS Drop Downs'!G:G,1,FALSE))),IF(AND(G3720&lt;&gt;"C3",K3720&lt;&gt;"O5"),IF(SUM(COUNTIF(L3720:R3720,"Y"),COUNTIF(L3720:R3720,"N"))=0,"V","I"),IF(COUNTIF(L3720:R3720,"Y"),"V","I"))="V"),"Valid","Invalid")," ")</f>
        <v xml:space="preserve"> </v>
      </c>
      <c r="U3720"/>
    </row>
    <row r="3721" spans="2:21" x14ac:dyDescent="0.35">
      <c r="B3721" s="50"/>
      <c r="C3721" s="65"/>
      <c r="D3721" s="36"/>
      <c r="E3721" s="64"/>
      <c r="F3721" s="60"/>
      <c r="G3721" s="34"/>
      <c r="H3721" s="34"/>
      <c r="I3721" s="34"/>
      <c r="J3721" s="34"/>
      <c r="K3721" s="34"/>
      <c r="L3721" s="34"/>
      <c r="M3721" s="34"/>
      <c r="N3721" s="34"/>
      <c r="O3721" s="34"/>
      <c r="P3721" s="34"/>
      <c r="Q3721" s="34"/>
      <c r="R3721" s="34"/>
      <c r="S3721" s="27" t="str">
        <f>IF(COUNTA(B3721:R3721)=0,"",IF(AND(COUNTIF('OMS Drop Downs'!$C$2:$C$3,'OMS Response Form (ORF)'!F3721),COUNTIF('OMS Drop Downs'!$D$2:$D$5,'OMS Response Form (ORF)'!G3721),COUNTIF('OMS Drop Downs'!$A$2:$A$5,'OMS Response Form (ORF)'!H3721),COUNTIF('OMS Drop Downs'!$B$2:$B$4,'OMS Response Form (ORF)'!I3721),COUNTIF('OMS Drop Downs'!$A$2:$A$5,'OMS Response Form (ORF)'!J3721),COUNTIF('OMS Drop Downs'!$E$2:$E$7,'OMS Response Form (ORF)'!K3721),COUNTIF('OMS Drop Downs'!$B$2:$B$4,'OMS Response Form (ORF)'!L3721),COUNTIF('OMS Drop Downs'!$B$2:$B$4,'OMS Response Form (ORF)'!M3721),COUNTIF('OMS Drop Downs'!$B$2:$B$4,'OMS Response Form (ORF)'!N3721),COUNTIF('OMS Drop Downs'!$B$2:$B$4,'OMS Response Form (ORF)'!P3721),COUNTIF('OMS Drop Downs'!$B$2:$B$4,'OMS Response Form (ORF)'!Q3721),COUNTIF('OMS Drop Downs'!$B$2:$B$4,'OMS Response Form (ORF)'!R3721)),"Complete","Incomplete"))</f>
        <v/>
      </c>
      <c r="T3721" s="28" t="str">
        <f>IF(S3721="Complete",IF(AND(NOT(ISNA(VLOOKUP(CONCATENATE(F3721,G3721,H3721,I3721,J3721,K3721),'OMS Drop Downs'!G:G,1,FALSE))),IF(AND(G3721&lt;&gt;"C3",K3721&lt;&gt;"O5"),IF(SUM(COUNTIF(L3721:R3721,"Y"),COUNTIF(L3721:R3721,"N"))=0,"V","I"),IF(COUNTIF(L3721:R3721,"Y"),"V","I"))="V"),"Valid","Invalid")," ")</f>
        <v xml:space="preserve"> </v>
      </c>
      <c r="U3721"/>
    </row>
    <row r="3722" spans="2:21" x14ac:dyDescent="0.35">
      <c r="B3722" s="50"/>
      <c r="C3722" s="65"/>
      <c r="D3722" s="36"/>
      <c r="E3722" s="64"/>
      <c r="F3722" s="60"/>
      <c r="G3722" s="34"/>
      <c r="H3722" s="34"/>
      <c r="I3722" s="34"/>
      <c r="J3722" s="34"/>
      <c r="K3722" s="34"/>
      <c r="L3722" s="34"/>
      <c r="M3722" s="34"/>
      <c r="N3722" s="34"/>
      <c r="O3722" s="34"/>
      <c r="P3722" s="34"/>
      <c r="Q3722" s="34"/>
      <c r="R3722" s="34"/>
      <c r="S3722" s="27" t="str">
        <f>IF(COUNTA(B3722:R3722)=0,"",IF(AND(COUNTIF('OMS Drop Downs'!$C$2:$C$3,'OMS Response Form (ORF)'!F3722),COUNTIF('OMS Drop Downs'!$D$2:$D$5,'OMS Response Form (ORF)'!G3722),COUNTIF('OMS Drop Downs'!$A$2:$A$5,'OMS Response Form (ORF)'!H3722),COUNTIF('OMS Drop Downs'!$B$2:$B$4,'OMS Response Form (ORF)'!I3722),COUNTIF('OMS Drop Downs'!$A$2:$A$5,'OMS Response Form (ORF)'!J3722),COUNTIF('OMS Drop Downs'!$E$2:$E$7,'OMS Response Form (ORF)'!K3722),COUNTIF('OMS Drop Downs'!$B$2:$B$4,'OMS Response Form (ORF)'!L3722),COUNTIF('OMS Drop Downs'!$B$2:$B$4,'OMS Response Form (ORF)'!M3722),COUNTIF('OMS Drop Downs'!$B$2:$B$4,'OMS Response Form (ORF)'!N3722),COUNTIF('OMS Drop Downs'!$B$2:$B$4,'OMS Response Form (ORF)'!P3722),COUNTIF('OMS Drop Downs'!$B$2:$B$4,'OMS Response Form (ORF)'!Q3722),COUNTIF('OMS Drop Downs'!$B$2:$B$4,'OMS Response Form (ORF)'!R3722)),"Complete","Incomplete"))</f>
        <v/>
      </c>
      <c r="T3722" s="28" t="str">
        <f>IF(S3722="Complete",IF(AND(NOT(ISNA(VLOOKUP(CONCATENATE(F3722,G3722,H3722,I3722,J3722,K3722),'OMS Drop Downs'!G:G,1,FALSE))),IF(AND(G3722&lt;&gt;"C3",K3722&lt;&gt;"O5"),IF(SUM(COUNTIF(L3722:R3722,"Y"),COUNTIF(L3722:R3722,"N"))=0,"V","I"),IF(COUNTIF(L3722:R3722,"Y"),"V","I"))="V"),"Valid","Invalid")," ")</f>
        <v xml:space="preserve"> </v>
      </c>
      <c r="U3722"/>
    </row>
    <row r="3723" spans="2:21" x14ac:dyDescent="0.35">
      <c r="B3723" s="50"/>
      <c r="C3723" s="65"/>
      <c r="D3723" s="36"/>
      <c r="E3723" s="64"/>
      <c r="F3723" s="60"/>
      <c r="G3723" s="34"/>
      <c r="H3723" s="34"/>
      <c r="I3723" s="34"/>
      <c r="J3723" s="34"/>
      <c r="K3723" s="34"/>
      <c r="L3723" s="34"/>
      <c r="M3723" s="34"/>
      <c r="N3723" s="34"/>
      <c r="O3723" s="34"/>
      <c r="P3723" s="34"/>
      <c r="Q3723" s="34"/>
      <c r="R3723" s="34"/>
      <c r="S3723" s="27" t="str">
        <f>IF(COUNTA(B3723:R3723)=0,"",IF(AND(COUNTIF('OMS Drop Downs'!$C$2:$C$3,'OMS Response Form (ORF)'!F3723),COUNTIF('OMS Drop Downs'!$D$2:$D$5,'OMS Response Form (ORF)'!G3723),COUNTIF('OMS Drop Downs'!$A$2:$A$5,'OMS Response Form (ORF)'!H3723),COUNTIF('OMS Drop Downs'!$B$2:$B$4,'OMS Response Form (ORF)'!I3723),COUNTIF('OMS Drop Downs'!$A$2:$A$5,'OMS Response Form (ORF)'!J3723),COUNTIF('OMS Drop Downs'!$E$2:$E$7,'OMS Response Form (ORF)'!K3723),COUNTIF('OMS Drop Downs'!$B$2:$B$4,'OMS Response Form (ORF)'!L3723),COUNTIF('OMS Drop Downs'!$B$2:$B$4,'OMS Response Form (ORF)'!M3723),COUNTIF('OMS Drop Downs'!$B$2:$B$4,'OMS Response Form (ORF)'!N3723),COUNTIF('OMS Drop Downs'!$B$2:$B$4,'OMS Response Form (ORF)'!P3723),COUNTIF('OMS Drop Downs'!$B$2:$B$4,'OMS Response Form (ORF)'!Q3723),COUNTIF('OMS Drop Downs'!$B$2:$B$4,'OMS Response Form (ORF)'!R3723)),"Complete","Incomplete"))</f>
        <v/>
      </c>
      <c r="T3723" s="28" t="str">
        <f>IF(S3723="Complete",IF(AND(NOT(ISNA(VLOOKUP(CONCATENATE(F3723,G3723,H3723,I3723,J3723,K3723),'OMS Drop Downs'!G:G,1,FALSE))),IF(AND(G3723&lt;&gt;"C3",K3723&lt;&gt;"O5"),IF(SUM(COUNTIF(L3723:R3723,"Y"),COUNTIF(L3723:R3723,"N"))=0,"V","I"),IF(COUNTIF(L3723:R3723,"Y"),"V","I"))="V"),"Valid","Invalid")," ")</f>
        <v xml:space="preserve"> </v>
      </c>
      <c r="U3723"/>
    </row>
    <row r="3724" spans="2:21" x14ac:dyDescent="0.35">
      <c r="B3724" s="50"/>
      <c r="C3724" s="65"/>
      <c r="D3724" s="36"/>
      <c r="E3724" s="64"/>
      <c r="F3724" s="60"/>
      <c r="G3724" s="34"/>
      <c r="H3724" s="34"/>
      <c r="I3724" s="34"/>
      <c r="J3724" s="34"/>
      <c r="K3724" s="34"/>
      <c r="L3724" s="34"/>
      <c r="M3724" s="34"/>
      <c r="N3724" s="34"/>
      <c r="O3724" s="34"/>
      <c r="P3724" s="34"/>
      <c r="Q3724" s="34"/>
      <c r="R3724" s="34"/>
      <c r="S3724" s="27" t="str">
        <f>IF(COUNTA(B3724:R3724)=0,"",IF(AND(COUNTIF('OMS Drop Downs'!$C$2:$C$3,'OMS Response Form (ORF)'!F3724),COUNTIF('OMS Drop Downs'!$D$2:$D$5,'OMS Response Form (ORF)'!G3724),COUNTIF('OMS Drop Downs'!$A$2:$A$5,'OMS Response Form (ORF)'!H3724),COUNTIF('OMS Drop Downs'!$B$2:$B$4,'OMS Response Form (ORF)'!I3724),COUNTIF('OMS Drop Downs'!$A$2:$A$5,'OMS Response Form (ORF)'!J3724),COUNTIF('OMS Drop Downs'!$E$2:$E$7,'OMS Response Form (ORF)'!K3724),COUNTIF('OMS Drop Downs'!$B$2:$B$4,'OMS Response Form (ORF)'!L3724),COUNTIF('OMS Drop Downs'!$B$2:$B$4,'OMS Response Form (ORF)'!M3724),COUNTIF('OMS Drop Downs'!$B$2:$B$4,'OMS Response Form (ORF)'!N3724),COUNTIF('OMS Drop Downs'!$B$2:$B$4,'OMS Response Form (ORF)'!P3724),COUNTIF('OMS Drop Downs'!$B$2:$B$4,'OMS Response Form (ORF)'!Q3724),COUNTIF('OMS Drop Downs'!$B$2:$B$4,'OMS Response Form (ORF)'!R3724)),"Complete","Incomplete"))</f>
        <v/>
      </c>
      <c r="T3724" s="28" t="str">
        <f>IF(S3724="Complete",IF(AND(NOT(ISNA(VLOOKUP(CONCATENATE(F3724,G3724,H3724,I3724,J3724,K3724),'OMS Drop Downs'!G:G,1,FALSE))),IF(AND(G3724&lt;&gt;"C3",K3724&lt;&gt;"O5"),IF(SUM(COUNTIF(L3724:R3724,"Y"),COUNTIF(L3724:R3724,"N"))=0,"V","I"),IF(COUNTIF(L3724:R3724,"Y"),"V","I"))="V"),"Valid","Invalid")," ")</f>
        <v xml:space="preserve"> </v>
      </c>
      <c r="U3724"/>
    </row>
    <row r="3725" spans="2:21" x14ac:dyDescent="0.35">
      <c r="B3725" s="50"/>
      <c r="C3725" s="65"/>
      <c r="D3725" s="36"/>
      <c r="E3725" s="64"/>
      <c r="F3725" s="60"/>
      <c r="G3725" s="34"/>
      <c r="H3725" s="34"/>
      <c r="I3725" s="34"/>
      <c r="J3725" s="34"/>
      <c r="K3725" s="34"/>
      <c r="L3725" s="34"/>
      <c r="M3725" s="34"/>
      <c r="N3725" s="34"/>
      <c r="O3725" s="34"/>
      <c r="P3725" s="34"/>
      <c r="Q3725" s="34"/>
      <c r="R3725" s="34"/>
      <c r="S3725" s="27" t="str">
        <f>IF(COUNTA(B3725:R3725)=0,"",IF(AND(COUNTIF('OMS Drop Downs'!$C$2:$C$3,'OMS Response Form (ORF)'!F3725),COUNTIF('OMS Drop Downs'!$D$2:$D$5,'OMS Response Form (ORF)'!G3725),COUNTIF('OMS Drop Downs'!$A$2:$A$5,'OMS Response Form (ORF)'!H3725),COUNTIF('OMS Drop Downs'!$B$2:$B$4,'OMS Response Form (ORF)'!I3725),COUNTIF('OMS Drop Downs'!$A$2:$A$5,'OMS Response Form (ORF)'!J3725),COUNTIF('OMS Drop Downs'!$E$2:$E$7,'OMS Response Form (ORF)'!K3725),COUNTIF('OMS Drop Downs'!$B$2:$B$4,'OMS Response Form (ORF)'!L3725),COUNTIF('OMS Drop Downs'!$B$2:$B$4,'OMS Response Form (ORF)'!M3725),COUNTIF('OMS Drop Downs'!$B$2:$B$4,'OMS Response Form (ORF)'!N3725),COUNTIF('OMS Drop Downs'!$B$2:$B$4,'OMS Response Form (ORF)'!P3725),COUNTIF('OMS Drop Downs'!$B$2:$B$4,'OMS Response Form (ORF)'!Q3725),COUNTIF('OMS Drop Downs'!$B$2:$B$4,'OMS Response Form (ORF)'!R3725)),"Complete","Incomplete"))</f>
        <v/>
      </c>
      <c r="T3725" s="28" t="str">
        <f>IF(S3725="Complete",IF(AND(NOT(ISNA(VLOOKUP(CONCATENATE(F3725,G3725,H3725,I3725,J3725,K3725),'OMS Drop Downs'!G:G,1,FALSE))),IF(AND(G3725&lt;&gt;"C3",K3725&lt;&gt;"O5"),IF(SUM(COUNTIF(L3725:R3725,"Y"),COUNTIF(L3725:R3725,"N"))=0,"V","I"),IF(COUNTIF(L3725:R3725,"Y"),"V","I"))="V"),"Valid","Invalid")," ")</f>
        <v xml:space="preserve"> </v>
      </c>
      <c r="U3725"/>
    </row>
    <row r="3726" spans="2:21" x14ac:dyDescent="0.35">
      <c r="B3726" s="50"/>
      <c r="C3726" s="65"/>
      <c r="D3726" s="36"/>
      <c r="E3726" s="64"/>
      <c r="F3726" s="60"/>
      <c r="G3726" s="34"/>
      <c r="H3726" s="34"/>
      <c r="I3726" s="34"/>
      <c r="J3726" s="34"/>
      <c r="K3726" s="34"/>
      <c r="L3726" s="34"/>
      <c r="M3726" s="34"/>
      <c r="N3726" s="34"/>
      <c r="O3726" s="34"/>
      <c r="P3726" s="34"/>
      <c r="Q3726" s="34"/>
      <c r="R3726" s="34"/>
      <c r="S3726" s="27" t="str">
        <f>IF(COUNTA(B3726:R3726)=0,"",IF(AND(COUNTIF('OMS Drop Downs'!$C$2:$C$3,'OMS Response Form (ORF)'!F3726),COUNTIF('OMS Drop Downs'!$D$2:$D$5,'OMS Response Form (ORF)'!G3726),COUNTIF('OMS Drop Downs'!$A$2:$A$5,'OMS Response Form (ORF)'!H3726),COUNTIF('OMS Drop Downs'!$B$2:$B$4,'OMS Response Form (ORF)'!I3726),COUNTIF('OMS Drop Downs'!$A$2:$A$5,'OMS Response Form (ORF)'!J3726),COUNTIF('OMS Drop Downs'!$E$2:$E$7,'OMS Response Form (ORF)'!K3726),COUNTIF('OMS Drop Downs'!$B$2:$B$4,'OMS Response Form (ORF)'!L3726),COUNTIF('OMS Drop Downs'!$B$2:$B$4,'OMS Response Form (ORF)'!M3726),COUNTIF('OMS Drop Downs'!$B$2:$B$4,'OMS Response Form (ORF)'!N3726),COUNTIF('OMS Drop Downs'!$B$2:$B$4,'OMS Response Form (ORF)'!P3726),COUNTIF('OMS Drop Downs'!$B$2:$B$4,'OMS Response Form (ORF)'!Q3726),COUNTIF('OMS Drop Downs'!$B$2:$B$4,'OMS Response Form (ORF)'!R3726)),"Complete","Incomplete"))</f>
        <v/>
      </c>
      <c r="T3726" s="28" t="str">
        <f>IF(S3726="Complete",IF(AND(NOT(ISNA(VLOOKUP(CONCATENATE(F3726,G3726,H3726,I3726,J3726,K3726),'OMS Drop Downs'!G:G,1,FALSE))),IF(AND(G3726&lt;&gt;"C3",K3726&lt;&gt;"O5"),IF(SUM(COUNTIF(L3726:R3726,"Y"),COUNTIF(L3726:R3726,"N"))=0,"V","I"),IF(COUNTIF(L3726:R3726,"Y"),"V","I"))="V"),"Valid","Invalid")," ")</f>
        <v xml:space="preserve"> </v>
      </c>
      <c r="U3726"/>
    </row>
    <row r="3727" spans="2:21" x14ac:dyDescent="0.35">
      <c r="B3727" s="50"/>
      <c r="C3727" s="65"/>
      <c r="D3727" s="36"/>
      <c r="E3727" s="64"/>
      <c r="F3727" s="60"/>
      <c r="G3727" s="34"/>
      <c r="H3727" s="34"/>
      <c r="I3727" s="34"/>
      <c r="J3727" s="34"/>
      <c r="K3727" s="34"/>
      <c r="L3727" s="34"/>
      <c r="M3727" s="34"/>
      <c r="N3727" s="34"/>
      <c r="O3727" s="34"/>
      <c r="P3727" s="34"/>
      <c r="Q3727" s="34"/>
      <c r="R3727" s="34"/>
      <c r="S3727" s="27" t="str">
        <f>IF(COUNTA(B3727:R3727)=0,"",IF(AND(COUNTIF('OMS Drop Downs'!$C$2:$C$3,'OMS Response Form (ORF)'!F3727),COUNTIF('OMS Drop Downs'!$D$2:$D$5,'OMS Response Form (ORF)'!G3727),COUNTIF('OMS Drop Downs'!$A$2:$A$5,'OMS Response Form (ORF)'!H3727),COUNTIF('OMS Drop Downs'!$B$2:$B$4,'OMS Response Form (ORF)'!I3727),COUNTIF('OMS Drop Downs'!$A$2:$A$5,'OMS Response Form (ORF)'!J3727),COUNTIF('OMS Drop Downs'!$E$2:$E$7,'OMS Response Form (ORF)'!K3727),COUNTIF('OMS Drop Downs'!$B$2:$B$4,'OMS Response Form (ORF)'!L3727),COUNTIF('OMS Drop Downs'!$B$2:$B$4,'OMS Response Form (ORF)'!M3727),COUNTIF('OMS Drop Downs'!$B$2:$B$4,'OMS Response Form (ORF)'!N3727),COUNTIF('OMS Drop Downs'!$B$2:$B$4,'OMS Response Form (ORF)'!P3727),COUNTIF('OMS Drop Downs'!$B$2:$B$4,'OMS Response Form (ORF)'!Q3727),COUNTIF('OMS Drop Downs'!$B$2:$B$4,'OMS Response Form (ORF)'!R3727)),"Complete","Incomplete"))</f>
        <v/>
      </c>
      <c r="T3727" s="28" t="str">
        <f>IF(S3727="Complete",IF(AND(NOT(ISNA(VLOOKUP(CONCATENATE(F3727,G3727,H3727,I3727,J3727,K3727),'OMS Drop Downs'!G:G,1,FALSE))),IF(AND(G3727&lt;&gt;"C3",K3727&lt;&gt;"O5"),IF(SUM(COUNTIF(L3727:R3727,"Y"),COUNTIF(L3727:R3727,"N"))=0,"V","I"),IF(COUNTIF(L3727:R3727,"Y"),"V","I"))="V"),"Valid","Invalid")," ")</f>
        <v xml:space="preserve"> </v>
      </c>
      <c r="U3727"/>
    </row>
    <row r="3728" spans="2:21" x14ac:dyDescent="0.35">
      <c r="B3728" s="50"/>
      <c r="C3728" s="65"/>
      <c r="D3728" s="36"/>
      <c r="E3728" s="64"/>
      <c r="F3728" s="60"/>
      <c r="G3728" s="34"/>
      <c r="H3728" s="34"/>
      <c r="I3728" s="34"/>
      <c r="J3728" s="34"/>
      <c r="K3728" s="34"/>
      <c r="L3728" s="34"/>
      <c r="M3728" s="34"/>
      <c r="N3728" s="34"/>
      <c r="O3728" s="34"/>
      <c r="P3728" s="34"/>
      <c r="Q3728" s="34"/>
      <c r="R3728" s="34"/>
      <c r="S3728" s="27" t="str">
        <f>IF(COUNTA(B3728:R3728)=0,"",IF(AND(COUNTIF('OMS Drop Downs'!$C$2:$C$3,'OMS Response Form (ORF)'!F3728),COUNTIF('OMS Drop Downs'!$D$2:$D$5,'OMS Response Form (ORF)'!G3728),COUNTIF('OMS Drop Downs'!$A$2:$A$5,'OMS Response Form (ORF)'!H3728),COUNTIF('OMS Drop Downs'!$B$2:$B$4,'OMS Response Form (ORF)'!I3728),COUNTIF('OMS Drop Downs'!$A$2:$A$5,'OMS Response Form (ORF)'!J3728),COUNTIF('OMS Drop Downs'!$E$2:$E$7,'OMS Response Form (ORF)'!K3728),COUNTIF('OMS Drop Downs'!$B$2:$B$4,'OMS Response Form (ORF)'!L3728),COUNTIF('OMS Drop Downs'!$B$2:$B$4,'OMS Response Form (ORF)'!M3728),COUNTIF('OMS Drop Downs'!$B$2:$B$4,'OMS Response Form (ORF)'!N3728),COUNTIF('OMS Drop Downs'!$B$2:$B$4,'OMS Response Form (ORF)'!P3728),COUNTIF('OMS Drop Downs'!$B$2:$B$4,'OMS Response Form (ORF)'!Q3728),COUNTIF('OMS Drop Downs'!$B$2:$B$4,'OMS Response Form (ORF)'!R3728)),"Complete","Incomplete"))</f>
        <v/>
      </c>
      <c r="T3728" s="28" t="str">
        <f>IF(S3728="Complete",IF(AND(NOT(ISNA(VLOOKUP(CONCATENATE(F3728,G3728,H3728,I3728,J3728,K3728),'OMS Drop Downs'!G:G,1,FALSE))),IF(AND(G3728&lt;&gt;"C3",K3728&lt;&gt;"O5"),IF(SUM(COUNTIF(L3728:R3728,"Y"),COUNTIF(L3728:R3728,"N"))=0,"V","I"),IF(COUNTIF(L3728:R3728,"Y"),"V","I"))="V"),"Valid","Invalid")," ")</f>
        <v xml:space="preserve"> </v>
      </c>
      <c r="U3728"/>
    </row>
    <row r="3729" spans="2:21" x14ac:dyDescent="0.35">
      <c r="B3729" s="50"/>
      <c r="C3729" s="65"/>
      <c r="D3729" s="36"/>
      <c r="E3729" s="64"/>
      <c r="F3729" s="60"/>
      <c r="G3729" s="34"/>
      <c r="H3729" s="34"/>
      <c r="I3729" s="34"/>
      <c r="J3729" s="34"/>
      <c r="K3729" s="34"/>
      <c r="L3729" s="34"/>
      <c r="M3729" s="34"/>
      <c r="N3729" s="34"/>
      <c r="O3729" s="34"/>
      <c r="P3729" s="34"/>
      <c r="Q3729" s="34"/>
      <c r="R3729" s="34"/>
      <c r="S3729" s="27" t="str">
        <f>IF(COUNTA(B3729:R3729)=0,"",IF(AND(COUNTIF('OMS Drop Downs'!$C$2:$C$3,'OMS Response Form (ORF)'!F3729),COUNTIF('OMS Drop Downs'!$D$2:$D$5,'OMS Response Form (ORF)'!G3729),COUNTIF('OMS Drop Downs'!$A$2:$A$5,'OMS Response Form (ORF)'!H3729),COUNTIF('OMS Drop Downs'!$B$2:$B$4,'OMS Response Form (ORF)'!I3729),COUNTIF('OMS Drop Downs'!$A$2:$A$5,'OMS Response Form (ORF)'!J3729),COUNTIF('OMS Drop Downs'!$E$2:$E$7,'OMS Response Form (ORF)'!K3729),COUNTIF('OMS Drop Downs'!$B$2:$B$4,'OMS Response Form (ORF)'!L3729),COUNTIF('OMS Drop Downs'!$B$2:$B$4,'OMS Response Form (ORF)'!M3729),COUNTIF('OMS Drop Downs'!$B$2:$B$4,'OMS Response Form (ORF)'!N3729),COUNTIF('OMS Drop Downs'!$B$2:$B$4,'OMS Response Form (ORF)'!P3729),COUNTIF('OMS Drop Downs'!$B$2:$B$4,'OMS Response Form (ORF)'!Q3729),COUNTIF('OMS Drop Downs'!$B$2:$B$4,'OMS Response Form (ORF)'!R3729)),"Complete","Incomplete"))</f>
        <v/>
      </c>
      <c r="T3729" s="28" t="str">
        <f>IF(S3729="Complete",IF(AND(NOT(ISNA(VLOOKUP(CONCATENATE(F3729,G3729,H3729,I3729,J3729,K3729),'OMS Drop Downs'!G:G,1,FALSE))),IF(AND(G3729&lt;&gt;"C3",K3729&lt;&gt;"O5"),IF(SUM(COUNTIF(L3729:R3729,"Y"),COUNTIF(L3729:R3729,"N"))=0,"V","I"),IF(COUNTIF(L3729:R3729,"Y"),"V","I"))="V"),"Valid","Invalid")," ")</f>
        <v xml:space="preserve"> </v>
      </c>
      <c r="U3729"/>
    </row>
    <row r="3730" spans="2:21" x14ac:dyDescent="0.35">
      <c r="B3730" s="50"/>
      <c r="C3730" s="65"/>
      <c r="D3730" s="36"/>
      <c r="E3730" s="64"/>
      <c r="F3730" s="60"/>
      <c r="G3730" s="34"/>
      <c r="H3730" s="34"/>
      <c r="I3730" s="34"/>
      <c r="J3730" s="34"/>
      <c r="K3730" s="34"/>
      <c r="L3730" s="34"/>
      <c r="M3730" s="34"/>
      <c r="N3730" s="34"/>
      <c r="O3730" s="34"/>
      <c r="P3730" s="34"/>
      <c r="Q3730" s="34"/>
      <c r="R3730" s="34"/>
      <c r="S3730" s="27" t="str">
        <f>IF(COUNTA(B3730:R3730)=0,"",IF(AND(COUNTIF('OMS Drop Downs'!$C$2:$C$3,'OMS Response Form (ORF)'!F3730),COUNTIF('OMS Drop Downs'!$D$2:$D$5,'OMS Response Form (ORF)'!G3730),COUNTIF('OMS Drop Downs'!$A$2:$A$5,'OMS Response Form (ORF)'!H3730),COUNTIF('OMS Drop Downs'!$B$2:$B$4,'OMS Response Form (ORF)'!I3730),COUNTIF('OMS Drop Downs'!$A$2:$A$5,'OMS Response Form (ORF)'!J3730),COUNTIF('OMS Drop Downs'!$E$2:$E$7,'OMS Response Form (ORF)'!K3730),COUNTIF('OMS Drop Downs'!$B$2:$B$4,'OMS Response Form (ORF)'!L3730),COUNTIF('OMS Drop Downs'!$B$2:$B$4,'OMS Response Form (ORF)'!M3730),COUNTIF('OMS Drop Downs'!$B$2:$B$4,'OMS Response Form (ORF)'!N3730),COUNTIF('OMS Drop Downs'!$B$2:$B$4,'OMS Response Form (ORF)'!P3730),COUNTIF('OMS Drop Downs'!$B$2:$B$4,'OMS Response Form (ORF)'!Q3730),COUNTIF('OMS Drop Downs'!$B$2:$B$4,'OMS Response Form (ORF)'!R3730)),"Complete","Incomplete"))</f>
        <v/>
      </c>
      <c r="T3730" s="28" t="str">
        <f>IF(S3730="Complete",IF(AND(NOT(ISNA(VLOOKUP(CONCATENATE(F3730,G3730,H3730,I3730,J3730,K3730),'OMS Drop Downs'!G:G,1,FALSE))),IF(AND(G3730&lt;&gt;"C3",K3730&lt;&gt;"O5"),IF(SUM(COUNTIF(L3730:R3730,"Y"),COUNTIF(L3730:R3730,"N"))=0,"V","I"),IF(COUNTIF(L3730:R3730,"Y"),"V","I"))="V"),"Valid","Invalid")," ")</f>
        <v xml:space="preserve"> </v>
      </c>
      <c r="U3730"/>
    </row>
    <row r="3731" spans="2:21" x14ac:dyDescent="0.35">
      <c r="B3731" s="50"/>
      <c r="C3731" s="65"/>
      <c r="D3731" s="36"/>
      <c r="E3731" s="64"/>
      <c r="F3731" s="60"/>
      <c r="G3731" s="34"/>
      <c r="H3731" s="34"/>
      <c r="I3731" s="34"/>
      <c r="J3731" s="34"/>
      <c r="K3731" s="34"/>
      <c r="L3731" s="34"/>
      <c r="M3731" s="34"/>
      <c r="N3731" s="34"/>
      <c r="O3731" s="34"/>
      <c r="P3731" s="34"/>
      <c r="Q3731" s="34"/>
      <c r="R3731" s="34"/>
      <c r="S3731" s="27" t="str">
        <f>IF(COUNTA(B3731:R3731)=0,"",IF(AND(COUNTIF('OMS Drop Downs'!$C$2:$C$3,'OMS Response Form (ORF)'!F3731),COUNTIF('OMS Drop Downs'!$D$2:$D$5,'OMS Response Form (ORF)'!G3731),COUNTIF('OMS Drop Downs'!$A$2:$A$5,'OMS Response Form (ORF)'!H3731),COUNTIF('OMS Drop Downs'!$B$2:$B$4,'OMS Response Form (ORF)'!I3731),COUNTIF('OMS Drop Downs'!$A$2:$A$5,'OMS Response Form (ORF)'!J3731),COUNTIF('OMS Drop Downs'!$E$2:$E$7,'OMS Response Form (ORF)'!K3731),COUNTIF('OMS Drop Downs'!$B$2:$B$4,'OMS Response Form (ORF)'!L3731),COUNTIF('OMS Drop Downs'!$B$2:$B$4,'OMS Response Form (ORF)'!M3731),COUNTIF('OMS Drop Downs'!$B$2:$B$4,'OMS Response Form (ORF)'!N3731),COUNTIF('OMS Drop Downs'!$B$2:$B$4,'OMS Response Form (ORF)'!P3731),COUNTIF('OMS Drop Downs'!$B$2:$B$4,'OMS Response Form (ORF)'!Q3731),COUNTIF('OMS Drop Downs'!$B$2:$B$4,'OMS Response Form (ORF)'!R3731)),"Complete","Incomplete"))</f>
        <v/>
      </c>
      <c r="T3731" s="28" t="str">
        <f>IF(S3731="Complete",IF(AND(NOT(ISNA(VLOOKUP(CONCATENATE(F3731,G3731,H3731,I3731,J3731,K3731),'OMS Drop Downs'!G:G,1,FALSE))),IF(AND(G3731&lt;&gt;"C3",K3731&lt;&gt;"O5"),IF(SUM(COUNTIF(L3731:R3731,"Y"),COUNTIF(L3731:R3731,"N"))=0,"V","I"),IF(COUNTIF(L3731:R3731,"Y"),"V","I"))="V"),"Valid","Invalid")," ")</f>
        <v xml:space="preserve"> </v>
      </c>
      <c r="U3731"/>
    </row>
    <row r="3732" spans="2:21" x14ac:dyDescent="0.35">
      <c r="B3732" s="50"/>
      <c r="C3732" s="65"/>
      <c r="D3732" s="36"/>
      <c r="E3732" s="64"/>
      <c r="F3732" s="60"/>
      <c r="G3732" s="34"/>
      <c r="H3732" s="34"/>
      <c r="I3732" s="34"/>
      <c r="J3732" s="34"/>
      <c r="K3732" s="34"/>
      <c r="L3732" s="34"/>
      <c r="M3732" s="34"/>
      <c r="N3732" s="34"/>
      <c r="O3732" s="34"/>
      <c r="P3732" s="34"/>
      <c r="Q3732" s="34"/>
      <c r="R3732" s="34"/>
      <c r="S3732" s="27" t="str">
        <f>IF(COUNTA(B3732:R3732)=0,"",IF(AND(COUNTIF('OMS Drop Downs'!$C$2:$C$3,'OMS Response Form (ORF)'!F3732),COUNTIF('OMS Drop Downs'!$D$2:$D$5,'OMS Response Form (ORF)'!G3732),COUNTIF('OMS Drop Downs'!$A$2:$A$5,'OMS Response Form (ORF)'!H3732),COUNTIF('OMS Drop Downs'!$B$2:$B$4,'OMS Response Form (ORF)'!I3732),COUNTIF('OMS Drop Downs'!$A$2:$A$5,'OMS Response Form (ORF)'!J3732),COUNTIF('OMS Drop Downs'!$E$2:$E$7,'OMS Response Form (ORF)'!K3732),COUNTIF('OMS Drop Downs'!$B$2:$B$4,'OMS Response Form (ORF)'!L3732),COUNTIF('OMS Drop Downs'!$B$2:$B$4,'OMS Response Form (ORF)'!M3732),COUNTIF('OMS Drop Downs'!$B$2:$B$4,'OMS Response Form (ORF)'!N3732),COUNTIF('OMS Drop Downs'!$B$2:$B$4,'OMS Response Form (ORF)'!P3732),COUNTIF('OMS Drop Downs'!$B$2:$B$4,'OMS Response Form (ORF)'!Q3732),COUNTIF('OMS Drop Downs'!$B$2:$B$4,'OMS Response Form (ORF)'!R3732)),"Complete","Incomplete"))</f>
        <v/>
      </c>
      <c r="T3732" s="28" t="str">
        <f>IF(S3732="Complete",IF(AND(NOT(ISNA(VLOOKUP(CONCATENATE(F3732,G3732,H3732,I3732,J3732,K3732),'OMS Drop Downs'!G:G,1,FALSE))),IF(AND(G3732&lt;&gt;"C3",K3732&lt;&gt;"O5"),IF(SUM(COUNTIF(L3732:R3732,"Y"),COUNTIF(L3732:R3732,"N"))=0,"V","I"),IF(COUNTIF(L3732:R3732,"Y"),"V","I"))="V"),"Valid","Invalid")," ")</f>
        <v xml:space="preserve"> </v>
      </c>
      <c r="U3732"/>
    </row>
    <row r="3733" spans="2:21" x14ac:dyDescent="0.35">
      <c r="B3733" s="50"/>
      <c r="C3733" s="65"/>
      <c r="D3733" s="36"/>
      <c r="E3733" s="64"/>
      <c r="F3733" s="60"/>
      <c r="G3733" s="34"/>
      <c r="H3733" s="34"/>
      <c r="I3733" s="34"/>
      <c r="J3733" s="34"/>
      <c r="K3733" s="34"/>
      <c r="L3733" s="34"/>
      <c r="M3733" s="34"/>
      <c r="N3733" s="34"/>
      <c r="O3733" s="34"/>
      <c r="P3733" s="34"/>
      <c r="Q3733" s="34"/>
      <c r="R3733" s="34"/>
      <c r="S3733" s="27" t="str">
        <f>IF(COUNTA(B3733:R3733)=0,"",IF(AND(COUNTIF('OMS Drop Downs'!$C$2:$C$3,'OMS Response Form (ORF)'!F3733),COUNTIF('OMS Drop Downs'!$D$2:$D$5,'OMS Response Form (ORF)'!G3733),COUNTIF('OMS Drop Downs'!$A$2:$A$5,'OMS Response Form (ORF)'!H3733),COUNTIF('OMS Drop Downs'!$B$2:$B$4,'OMS Response Form (ORF)'!I3733),COUNTIF('OMS Drop Downs'!$A$2:$A$5,'OMS Response Form (ORF)'!J3733),COUNTIF('OMS Drop Downs'!$E$2:$E$7,'OMS Response Form (ORF)'!K3733),COUNTIF('OMS Drop Downs'!$B$2:$B$4,'OMS Response Form (ORF)'!L3733),COUNTIF('OMS Drop Downs'!$B$2:$B$4,'OMS Response Form (ORF)'!M3733),COUNTIF('OMS Drop Downs'!$B$2:$B$4,'OMS Response Form (ORF)'!N3733),COUNTIF('OMS Drop Downs'!$B$2:$B$4,'OMS Response Form (ORF)'!P3733),COUNTIF('OMS Drop Downs'!$B$2:$B$4,'OMS Response Form (ORF)'!Q3733),COUNTIF('OMS Drop Downs'!$B$2:$B$4,'OMS Response Form (ORF)'!R3733)),"Complete","Incomplete"))</f>
        <v/>
      </c>
      <c r="T3733" s="28" t="str">
        <f>IF(S3733="Complete",IF(AND(NOT(ISNA(VLOOKUP(CONCATENATE(F3733,G3733,H3733,I3733,J3733,K3733),'OMS Drop Downs'!G:G,1,FALSE))),IF(AND(G3733&lt;&gt;"C3",K3733&lt;&gt;"O5"),IF(SUM(COUNTIF(L3733:R3733,"Y"),COUNTIF(L3733:R3733,"N"))=0,"V","I"),IF(COUNTIF(L3733:R3733,"Y"),"V","I"))="V"),"Valid","Invalid")," ")</f>
        <v xml:space="preserve"> </v>
      </c>
      <c r="U3733"/>
    </row>
    <row r="3734" spans="2:21" x14ac:dyDescent="0.35">
      <c r="B3734" s="50"/>
      <c r="C3734" s="65"/>
      <c r="D3734" s="36"/>
      <c r="E3734" s="64"/>
      <c r="F3734" s="60"/>
      <c r="G3734" s="34"/>
      <c r="H3734" s="34"/>
      <c r="I3734" s="34"/>
      <c r="J3734" s="34"/>
      <c r="K3734" s="34"/>
      <c r="L3734" s="34"/>
      <c r="M3734" s="34"/>
      <c r="N3734" s="34"/>
      <c r="O3734" s="34"/>
      <c r="P3734" s="34"/>
      <c r="Q3734" s="34"/>
      <c r="R3734" s="34"/>
      <c r="S3734" s="27" t="str">
        <f>IF(COUNTA(B3734:R3734)=0,"",IF(AND(COUNTIF('OMS Drop Downs'!$C$2:$C$3,'OMS Response Form (ORF)'!F3734),COUNTIF('OMS Drop Downs'!$D$2:$D$5,'OMS Response Form (ORF)'!G3734),COUNTIF('OMS Drop Downs'!$A$2:$A$5,'OMS Response Form (ORF)'!H3734),COUNTIF('OMS Drop Downs'!$B$2:$B$4,'OMS Response Form (ORF)'!I3734),COUNTIF('OMS Drop Downs'!$A$2:$A$5,'OMS Response Form (ORF)'!J3734),COUNTIF('OMS Drop Downs'!$E$2:$E$7,'OMS Response Form (ORF)'!K3734),COUNTIF('OMS Drop Downs'!$B$2:$B$4,'OMS Response Form (ORF)'!L3734),COUNTIF('OMS Drop Downs'!$B$2:$B$4,'OMS Response Form (ORF)'!M3734),COUNTIF('OMS Drop Downs'!$B$2:$B$4,'OMS Response Form (ORF)'!N3734),COUNTIF('OMS Drop Downs'!$B$2:$B$4,'OMS Response Form (ORF)'!P3734),COUNTIF('OMS Drop Downs'!$B$2:$B$4,'OMS Response Form (ORF)'!Q3734),COUNTIF('OMS Drop Downs'!$B$2:$B$4,'OMS Response Form (ORF)'!R3734)),"Complete","Incomplete"))</f>
        <v/>
      </c>
      <c r="T3734" s="28" t="str">
        <f>IF(S3734="Complete",IF(AND(NOT(ISNA(VLOOKUP(CONCATENATE(F3734,G3734,H3734,I3734,J3734,K3734),'OMS Drop Downs'!G:G,1,FALSE))),IF(AND(G3734&lt;&gt;"C3",K3734&lt;&gt;"O5"),IF(SUM(COUNTIF(L3734:R3734,"Y"),COUNTIF(L3734:R3734,"N"))=0,"V","I"),IF(COUNTIF(L3734:R3734,"Y"),"V","I"))="V"),"Valid","Invalid")," ")</f>
        <v xml:space="preserve"> </v>
      </c>
      <c r="U3734"/>
    </row>
    <row r="3735" spans="2:21" x14ac:dyDescent="0.35">
      <c r="B3735" s="50"/>
      <c r="C3735" s="65"/>
      <c r="D3735" s="36"/>
      <c r="E3735" s="64"/>
      <c r="F3735" s="60"/>
      <c r="G3735" s="34"/>
      <c r="H3735" s="34"/>
      <c r="I3735" s="34"/>
      <c r="J3735" s="34"/>
      <c r="K3735" s="34"/>
      <c r="L3735" s="34"/>
      <c r="M3735" s="34"/>
      <c r="N3735" s="34"/>
      <c r="O3735" s="34"/>
      <c r="P3735" s="34"/>
      <c r="Q3735" s="34"/>
      <c r="R3735" s="34"/>
      <c r="S3735" s="27" t="str">
        <f>IF(COUNTA(B3735:R3735)=0,"",IF(AND(COUNTIF('OMS Drop Downs'!$C$2:$C$3,'OMS Response Form (ORF)'!F3735),COUNTIF('OMS Drop Downs'!$D$2:$D$5,'OMS Response Form (ORF)'!G3735),COUNTIF('OMS Drop Downs'!$A$2:$A$5,'OMS Response Form (ORF)'!H3735),COUNTIF('OMS Drop Downs'!$B$2:$B$4,'OMS Response Form (ORF)'!I3735),COUNTIF('OMS Drop Downs'!$A$2:$A$5,'OMS Response Form (ORF)'!J3735),COUNTIF('OMS Drop Downs'!$E$2:$E$7,'OMS Response Form (ORF)'!K3735),COUNTIF('OMS Drop Downs'!$B$2:$B$4,'OMS Response Form (ORF)'!L3735),COUNTIF('OMS Drop Downs'!$B$2:$B$4,'OMS Response Form (ORF)'!M3735),COUNTIF('OMS Drop Downs'!$B$2:$B$4,'OMS Response Form (ORF)'!N3735),COUNTIF('OMS Drop Downs'!$B$2:$B$4,'OMS Response Form (ORF)'!P3735),COUNTIF('OMS Drop Downs'!$B$2:$B$4,'OMS Response Form (ORF)'!Q3735),COUNTIF('OMS Drop Downs'!$B$2:$B$4,'OMS Response Form (ORF)'!R3735)),"Complete","Incomplete"))</f>
        <v/>
      </c>
      <c r="T3735" s="28" t="str">
        <f>IF(S3735="Complete",IF(AND(NOT(ISNA(VLOOKUP(CONCATENATE(F3735,G3735,H3735,I3735,J3735,K3735),'OMS Drop Downs'!G:G,1,FALSE))),IF(AND(G3735&lt;&gt;"C3",K3735&lt;&gt;"O5"),IF(SUM(COUNTIF(L3735:R3735,"Y"),COUNTIF(L3735:R3735,"N"))=0,"V","I"),IF(COUNTIF(L3735:R3735,"Y"),"V","I"))="V"),"Valid","Invalid")," ")</f>
        <v xml:space="preserve"> </v>
      </c>
      <c r="U3735"/>
    </row>
    <row r="3736" spans="2:21" x14ac:dyDescent="0.35">
      <c r="B3736" s="50"/>
      <c r="C3736" s="65"/>
      <c r="D3736" s="36"/>
      <c r="E3736" s="64"/>
      <c r="F3736" s="60"/>
      <c r="G3736" s="34"/>
      <c r="H3736" s="34"/>
      <c r="I3736" s="34"/>
      <c r="J3736" s="34"/>
      <c r="K3736" s="34"/>
      <c r="L3736" s="34"/>
      <c r="M3736" s="34"/>
      <c r="N3736" s="34"/>
      <c r="O3736" s="34"/>
      <c r="P3736" s="34"/>
      <c r="Q3736" s="34"/>
      <c r="R3736" s="34"/>
      <c r="S3736" s="27" t="str">
        <f>IF(COUNTA(B3736:R3736)=0,"",IF(AND(COUNTIF('OMS Drop Downs'!$C$2:$C$3,'OMS Response Form (ORF)'!F3736),COUNTIF('OMS Drop Downs'!$D$2:$D$5,'OMS Response Form (ORF)'!G3736),COUNTIF('OMS Drop Downs'!$A$2:$A$5,'OMS Response Form (ORF)'!H3736),COUNTIF('OMS Drop Downs'!$B$2:$B$4,'OMS Response Form (ORF)'!I3736),COUNTIF('OMS Drop Downs'!$A$2:$A$5,'OMS Response Form (ORF)'!J3736),COUNTIF('OMS Drop Downs'!$E$2:$E$7,'OMS Response Form (ORF)'!K3736),COUNTIF('OMS Drop Downs'!$B$2:$B$4,'OMS Response Form (ORF)'!L3736),COUNTIF('OMS Drop Downs'!$B$2:$B$4,'OMS Response Form (ORF)'!M3736),COUNTIF('OMS Drop Downs'!$B$2:$B$4,'OMS Response Form (ORF)'!N3736),COUNTIF('OMS Drop Downs'!$B$2:$B$4,'OMS Response Form (ORF)'!P3736),COUNTIF('OMS Drop Downs'!$B$2:$B$4,'OMS Response Form (ORF)'!Q3736),COUNTIF('OMS Drop Downs'!$B$2:$B$4,'OMS Response Form (ORF)'!R3736)),"Complete","Incomplete"))</f>
        <v/>
      </c>
      <c r="T3736" s="28" t="str">
        <f>IF(S3736="Complete",IF(AND(NOT(ISNA(VLOOKUP(CONCATENATE(F3736,G3736,H3736,I3736,J3736,K3736),'OMS Drop Downs'!G:G,1,FALSE))),IF(AND(G3736&lt;&gt;"C3",K3736&lt;&gt;"O5"),IF(SUM(COUNTIF(L3736:R3736,"Y"),COUNTIF(L3736:R3736,"N"))=0,"V","I"),IF(COUNTIF(L3736:R3736,"Y"),"V","I"))="V"),"Valid","Invalid")," ")</f>
        <v xml:space="preserve"> </v>
      </c>
      <c r="U3736"/>
    </row>
    <row r="3737" spans="2:21" x14ac:dyDescent="0.35">
      <c r="B3737" s="50"/>
      <c r="C3737" s="65"/>
      <c r="D3737" s="36"/>
      <c r="E3737" s="64"/>
      <c r="F3737" s="60"/>
      <c r="G3737" s="34"/>
      <c r="H3737" s="34"/>
      <c r="I3737" s="34"/>
      <c r="J3737" s="34"/>
      <c r="K3737" s="34"/>
      <c r="L3737" s="34"/>
      <c r="M3737" s="34"/>
      <c r="N3737" s="34"/>
      <c r="O3737" s="34"/>
      <c r="P3737" s="34"/>
      <c r="Q3737" s="34"/>
      <c r="R3737" s="34"/>
      <c r="S3737" s="27" t="str">
        <f>IF(COUNTA(B3737:R3737)=0,"",IF(AND(COUNTIF('OMS Drop Downs'!$C$2:$C$3,'OMS Response Form (ORF)'!F3737),COUNTIF('OMS Drop Downs'!$D$2:$D$5,'OMS Response Form (ORF)'!G3737),COUNTIF('OMS Drop Downs'!$A$2:$A$5,'OMS Response Form (ORF)'!H3737),COUNTIF('OMS Drop Downs'!$B$2:$B$4,'OMS Response Form (ORF)'!I3737),COUNTIF('OMS Drop Downs'!$A$2:$A$5,'OMS Response Form (ORF)'!J3737),COUNTIF('OMS Drop Downs'!$E$2:$E$7,'OMS Response Form (ORF)'!K3737),COUNTIF('OMS Drop Downs'!$B$2:$B$4,'OMS Response Form (ORF)'!L3737),COUNTIF('OMS Drop Downs'!$B$2:$B$4,'OMS Response Form (ORF)'!M3737),COUNTIF('OMS Drop Downs'!$B$2:$B$4,'OMS Response Form (ORF)'!N3737),COUNTIF('OMS Drop Downs'!$B$2:$B$4,'OMS Response Form (ORF)'!P3737),COUNTIF('OMS Drop Downs'!$B$2:$B$4,'OMS Response Form (ORF)'!Q3737),COUNTIF('OMS Drop Downs'!$B$2:$B$4,'OMS Response Form (ORF)'!R3737)),"Complete","Incomplete"))</f>
        <v/>
      </c>
      <c r="T3737" s="28" t="str">
        <f>IF(S3737="Complete",IF(AND(NOT(ISNA(VLOOKUP(CONCATENATE(F3737,G3737,H3737,I3737,J3737,K3737),'OMS Drop Downs'!G:G,1,FALSE))),IF(AND(G3737&lt;&gt;"C3",K3737&lt;&gt;"O5"),IF(SUM(COUNTIF(L3737:R3737,"Y"),COUNTIF(L3737:R3737,"N"))=0,"V","I"),IF(COUNTIF(L3737:R3737,"Y"),"V","I"))="V"),"Valid","Invalid")," ")</f>
        <v xml:space="preserve"> </v>
      </c>
      <c r="U3737"/>
    </row>
    <row r="3738" spans="2:21" x14ac:dyDescent="0.35">
      <c r="B3738" s="50"/>
      <c r="C3738" s="65"/>
      <c r="D3738" s="36"/>
      <c r="E3738" s="64"/>
      <c r="F3738" s="60"/>
      <c r="G3738" s="34"/>
      <c r="H3738" s="34"/>
      <c r="I3738" s="34"/>
      <c r="J3738" s="34"/>
      <c r="K3738" s="34"/>
      <c r="L3738" s="34"/>
      <c r="M3738" s="34"/>
      <c r="N3738" s="34"/>
      <c r="O3738" s="34"/>
      <c r="P3738" s="34"/>
      <c r="Q3738" s="34"/>
      <c r="R3738" s="34"/>
      <c r="S3738" s="27" t="str">
        <f>IF(COUNTA(B3738:R3738)=0,"",IF(AND(COUNTIF('OMS Drop Downs'!$C$2:$C$3,'OMS Response Form (ORF)'!F3738),COUNTIF('OMS Drop Downs'!$D$2:$D$5,'OMS Response Form (ORF)'!G3738),COUNTIF('OMS Drop Downs'!$A$2:$A$5,'OMS Response Form (ORF)'!H3738),COUNTIF('OMS Drop Downs'!$B$2:$B$4,'OMS Response Form (ORF)'!I3738),COUNTIF('OMS Drop Downs'!$A$2:$A$5,'OMS Response Form (ORF)'!J3738),COUNTIF('OMS Drop Downs'!$E$2:$E$7,'OMS Response Form (ORF)'!K3738),COUNTIF('OMS Drop Downs'!$B$2:$B$4,'OMS Response Form (ORF)'!L3738),COUNTIF('OMS Drop Downs'!$B$2:$B$4,'OMS Response Form (ORF)'!M3738),COUNTIF('OMS Drop Downs'!$B$2:$B$4,'OMS Response Form (ORF)'!N3738),COUNTIF('OMS Drop Downs'!$B$2:$B$4,'OMS Response Form (ORF)'!P3738),COUNTIF('OMS Drop Downs'!$B$2:$B$4,'OMS Response Form (ORF)'!Q3738),COUNTIF('OMS Drop Downs'!$B$2:$B$4,'OMS Response Form (ORF)'!R3738)),"Complete","Incomplete"))</f>
        <v/>
      </c>
      <c r="T3738" s="28" t="str">
        <f>IF(S3738="Complete",IF(AND(NOT(ISNA(VLOOKUP(CONCATENATE(F3738,G3738,H3738,I3738,J3738,K3738),'OMS Drop Downs'!G:G,1,FALSE))),IF(AND(G3738&lt;&gt;"C3",K3738&lt;&gt;"O5"),IF(SUM(COUNTIF(L3738:R3738,"Y"),COUNTIF(L3738:R3738,"N"))=0,"V","I"),IF(COUNTIF(L3738:R3738,"Y"),"V","I"))="V"),"Valid","Invalid")," ")</f>
        <v xml:space="preserve"> </v>
      </c>
      <c r="U3738"/>
    </row>
    <row r="3739" spans="2:21" x14ac:dyDescent="0.35">
      <c r="B3739" s="50"/>
      <c r="C3739" s="65"/>
      <c r="D3739" s="36"/>
      <c r="E3739" s="64"/>
      <c r="F3739" s="60"/>
      <c r="G3739" s="34"/>
      <c r="H3739" s="34"/>
      <c r="I3739" s="34"/>
      <c r="J3739" s="34"/>
      <c r="K3739" s="34"/>
      <c r="L3739" s="34"/>
      <c r="M3739" s="34"/>
      <c r="N3739" s="34"/>
      <c r="O3739" s="34"/>
      <c r="P3739" s="34"/>
      <c r="Q3739" s="34"/>
      <c r="R3739" s="34"/>
      <c r="S3739" s="27" t="str">
        <f>IF(COUNTA(B3739:R3739)=0,"",IF(AND(COUNTIF('OMS Drop Downs'!$C$2:$C$3,'OMS Response Form (ORF)'!F3739),COUNTIF('OMS Drop Downs'!$D$2:$D$5,'OMS Response Form (ORF)'!G3739),COUNTIF('OMS Drop Downs'!$A$2:$A$5,'OMS Response Form (ORF)'!H3739),COUNTIF('OMS Drop Downs'!$B$2:$B$4,'OMS Response Form (ORF)'!I3739),COUNTIF('OMS Drop Downs'!$A$2:$A$5,'OMS Response Form (ORF)'!J3739),COUNTIF('OMS Drop Downs'!$E$2:$E$7,'OMS Response Form (ORF)'!K3739),COUNTIF('OMS Drop Downs'!$B$2:$B$4,'OMS Response Form (ORF)'!L3739),COUNTIF('OMS Drop Downs'!$B$2:$B$4,'OMS Response Form (ORF)'!M3739),COUNTIF('OMS Drop Downs'!$B$2:$B$4,'OMS Response Form (ORF)'!N3739),COUNTIF('OMS Drop Downs'!$B$2:$B$4,'OMS Response Form (ORF)'!P3739),COUNTIF('OMS Drop Downs'!$B$2:$B$4,'OMS Response Form (ORF)'!Q3739),COUNTIF('OMS Drop Downs'!$B$2:$B$4,'OMS Response Form (ORF)'!R3739)),"Complete","Incomplete"))</f>
        <v/>
      </c>
      <c r="T3739" s="28" t="str">
        <f>IF(S3739="Complete",IF(AND(NOT(ISNA(VLOOKUP(CONCATENATE(F3739,G3739,H3739,I3739,J3739,K3739),'OMS Drop Downs'!G:G,1,FALSE))),IF(AND(G3739&lt;&gt;"C3",K3739&lt;&gt;"O5"),IF(SUM(COUNTIF(L3739:R3739,"Y"),COUNTIF(L3739:R3739,"N"))=0,"V","I"),IF(COUNTIF(L3739:R3739,"Y"),"V","I"))="V"),"Valid","Invalid")," ")</f>
        <v xml:space="preserve"> </v>
      </c>
      <c r="U3739"/>
    </row>
    <row r="3740" spans="2:21" x14ac:dyDescent="0.35">
      <c r="B3740" s="50"/>
      <c r="C3740" s="65"/>
      <c r="D3740" s="36"/>
      <c r="E3740" s="64"/>
      <c r="F3740" s="60"/>
      <c r="G3740" s="34"/>
      <c r="H3740" s="34"/>
      <c r="I3740" s="34"/>
      <c r="J3740" s="34"/>
      <c r="K3740" s="34"/>
      <c r="L3740" s="34"/>
      <c r="M3740" s="34"/>
      <c r="N3740" s="34"/>
      <c r="O3740" s="34"/>
      <c r="P3740" s="34"/>
      <c r="Q3740" s="34"/>
      <c r="R3740" s="34"/>
      <c r="S3740" s="27" t="str">
        <f>IF(COUNTA(B3740:R3740)=0,"",IF(AND(COUNTIF('OMS Drop Downs'!$C$2:$C$3,'OMS Response Form (ORF)'!F3740),COUNTIF('OMS Drop Downs'!$D$2:$D$5,'OMS Response Form (ORF)'!G3740),COUNTIF('OMS Drop Downs'!$A$2:$A$5,'OMS Response Form (ORF)'!H3740),COUNTIF('OMS Drop Downs'!$B$2:$B$4,'OMS Response Form (ORF)'!I3740),COUNTIF('OMS Drop Downs'!$A$2:$A$5,'OMS Response Form (ORF)'!J3740),COUNTIF('OMS Drop Downs'!$E$2:$E$7,'OMS Response Form (ORF)'!K3740),COUNTIF('OMS Drop Downs'!$B$2:$B$4,'OMS Response Form (ORF)'!L3740),COUNTIF('OMS Drop Downs'!$B$2:$B$4,'OMS Response Form (ORF)'!M3740),COUNTIF('OMS Drop Downs'!$B$2:$B$4,'OMS Response Form (ORF)'!N3740),COUNTIF('OMS Drop Downs'!$B$2:$B$4,'OMS Response Form (ORF)'!P3740),COUNTIF('OMS Drop Downs'!$B$2:$B$4,'OMS Response Form (ORF)'!Q3740),COUNTIF('OMS Drop Downs'!$B$2:$B$4,'OMS Response Form (ORF)'!R3740)),"Complete","Incomplete"))</f>
        <v/>
      </c>
      <c r="T3740" s="28" t="str">
        <f>IF(S3740="Complete",IF(AND(NOT(ISNA(VLOOKUP(CONCATENATE(F3740,G3740,H3740,I3740,J3740,K3740),'OMS Drop Downs'!G:G,1,FALSE))),IF(AND(G3740&lt;&gt;"C3",K3740&lt;&gt;"O5"),IF(SUM(COUNTIF(L3740:R3740,"Y"),COUNTIF(L3740:R3740,"N"))=0,"V","I"),IF(COUNTIF(L3740:R3740,"Y"),"V","I"))="V"),"Valid","Invalid")," ")</f>
        <v xml:space="preserve"> </v>
      </c>
      <c r="U3740"/>
    </row>
    <row r="3741" spans="2:21" x14ac:dyDescent="0.35">
      <c r="B3741" s="50"/>
      <c r="C3741" s="65"/>
      <c r="D3741" s="36"/>
      <c r="E3741" s="64"/>
      <c r="F3741" s="60"/>
      <c r="G3741" s="34"/>
      <c r="H3741" s="34"/>
      <c r="I3741" s="34"/>
      <c r="J3741" s="34"/>
      <c r="K3741" s="34"/>
      <c r="L3741" s="34"/>
      <c r="M3741" s="34"/>
      <c r="N3741" s="34"/>
      <c r="O3741" s="34"/>
      <c r="P3741" s="34"/>
      <c r="Q3741" s="34"/>
      <c r="R3741" s="34"/>
      <c r="S3741" s="27" t="str">
        <f>IF(COUNTA(B3741:R3741)=0,"",IF(AND(COUNTIF('OMS Drop Downs'!$C$2:$C$3,'OMS Response Form (ORF)'!F3741),COUNTIF('OMS Drop Downs'!$D$2:$D$5,'OMS Response Form (ORF)'!G3741),COUNTIF('OMS Drop Downs'!$A$2:$A$5,'OMS Response Form (ORF)'!H3741),COUNTIF('OMS Drop Downs'!$B$2:$B$4,'OMS Response Form (ORF)'!I3741),COUNTIF('OMS Drop Downs'!$A$2:$A$5,'OMS Response Form (ORF)'!J3741),COUNTIF('OMS Drop Downs'!$E$2:$E$7,'OMS Response Form (ORF)'!K3741),COUNTIF('OMS Drop Downs'!$B$2:$B$4,'OMS Response Form (ORF)'!L3741),COUNTIF('OMS Drop Downs'!$B$2:$B$4,'OMS Response Form (ORF)'!M3741),COUNTIF('OMS Drop Downs'!$B$2:$B$4,'OMS Response Form (ORF)'!N3741),COUNTIF('OMS Drop Downs'!$B$2:$B$4,'OMS Response Form (ORF)'!P3741),COUNTIF('OMS Drop Downs'!$B$2:$B$4,'OMS Response Form (ORF)'!Q3741),COUNTIF('OMS Drop Downs'!$B$2:$B$4,'OMS Response Form (ORF)'!R3741)),"Complete","Incomplete"))</f>
        <v/>
      </c>
      <c r="T3741" s="28" t="str">
        <f>IF(S3741="Complete",IF(AND(NOT(ISNA(VLOOKUP(CONCATENATE(F3741,G3741,H3741,I3741,J3741,K3741),'OMS Drop Downs'!G:G,1,FALSE))),IF(AND(G3741&lt;&gt;"C3",K3741&lt;&gt;"O5"),IF(SUM(COUNTIF(L3741:R3741,"Y"),COUNTIF(L3741:R3741,"N"))=0,"V","I"),IF(COUNTIF(L3741:R3741,"Y"),"V","I"))="V"),"Valid","Invalid")," ")</f>
        <v xml:space="preserve"> </v>
      </c>
      <c r="U3741"/>
    </row>
    <row r="3742" spans="2:21" x14ac:dyDescent="0.35">
      <c r="B3742" s="50"/>
      <c r="C3742" s="65"/>
      <c r="D3742" s="36"/>
      <c r="E3742" s="64"/>
      <c r="F3742" s="60"/>
      <c r="G3742" s="34"/>
      <c r="H3742" s="34"/>
      <c r="I3742" s="34"/>
      <c r="J3742" s="34"/>
      <c r="K3742" s="34"/>
      <c r="L3742" s="34"/>
      <c r="M3742" s="34"/>
      <c r="N3742" s="34"/>
      <c r="O3742" s="34"/>
      <c r="P3742" s="34"/>
      <c r="Q3742" s="34"/>
      <c r="R3742" s="34"/>
      <c r="S3742" s="27" t="str">
        <f>IF(COUNTA(B3742:R3742)=0,"",IF(AND(COUNTIF('OMS Drop Downs'!$C$2:$C$3,'OMS Response Form (ORF)'!F3742),COUNTIF('OMS Drop Downs'!$D$2:$D$5,'OMS Response Form (ORF)'!G3742),COUNTIF('OMS Drop Downs'!$A$2:$A$5,'OMS Response Form (ORF)'!H3742),COUNTIF('OMS Drop Downs'!$B$2:$B$4,'OMS Response Form (ORF)'!I3742),COUNTIF('OMS Drop Downs'!$A$2:$A$5,'OMS Response Form (ORF)'!J3742),COUNTIF('OMS Drop Downs'!$E$2:$E$7,'OMS Response Form (ORF)'!K3742),COUNTIF('OMS Drop Downs'!$B$2:$B$4,'OMS Response Form (ORF)'!L3742),COUNTIF('OMS Drop Downs'!$B$2:$B$4,'OMS Response Form (ORF)'!M3742),COUNTIF('OMS Drop Downs'!$B$2:$B$4,'OMS Response Form (ORF)'!N3742),COUNTIF('OMS Drop Downs'!$B$2:$B$4,'OMS Response Form (ORF)'!P3742),COUNTIF('OMS Drop Downs'!$B$2:$B$4,'OMS Response Form (ORF)'!Q3742),COUNTIF('OMS Drop Downs'!$B$2:$B$4,'OMS Response Form (ORF)'!R3742)),"Complete","Incomplete"))</f>
        <v/>
      </c>
      <c r="T3742" s="28" t="str">
        <f>IF(S3742="Complete",IF(AND(NOT(ISNA(VLOOKUP(CONCATENATE(F3742,G3742,H3742,I3742,J3742,K3742),'OMS Drop Downs'!G:G,1,FALSE))),IF(AND(G3742&lt;&gt;"C3",K3742&lt;&gt;"O5"),IF(SUM(COUNTIF(L3742:R3742,"Y"),COUNTIF(L3742:R3742,"N"))=0,"V","I"),IF(COUNTIF(L3742:R3742,"Y"),"V","I"))="V"),"Valid","Invalid")," ")</f>
        <v xml:space="preserve"> </v>
      </c>
      <c r="U3742"/>
    </row>
    <row r="3743" spans="2:21" x14ac:dyDescent="0.35">
      <c r="B3743" s="50"/>
      <c r="C3743" s="65"/>
      <c r="D3743" s="36"/>
      <c r="E3743" s="64"/>
      <c r="F3743" s="60"/>
      <c r="G3743" s="34"/>
      <c r="H3743" s="34"/>
      <c r="I3743" s="34"/>
      <c r="J3743" s="34"/>
      <c r="K3743" s="34"/>
      <c r="L3743" s="34"/>
      <c r="M3743" s="34"/>
      <c r="N3743" s="34"/>
      <c r="O3743" s="34"/>
      <c r="P3743" s="34"/>
      <c r="Q3743" s="34"/>
      <c r="R3743" s="34"/>
      <c r="S3743" s="27" t="str">
        <f>IF(COUNTA(B3743:R3743)=0,"",IF(AND(COUNTIF('OMS Drop Downs'!$C$2:$C$3,'OMS Response Form (ORF)'!F3743),COUNTIF('OMS Drop Downs'!$D$2:$D$5,'OMS Response Form (ORF)'!G3743),COUNTIF('OMS Drop Downs'!$A$2:$A$5,'OMS Response Form (ORF)'!H3743),COUNTIF('OMS Drop Downs'!$B$2:$B$4,'OMS Response Form (ORF)'!I3743),COUNTIF('OMS Drop Downs'!$A$2:$A$5,'OMS Response Form (ORF)'!J3743),COUNTIF('OMS Drop Downs'!$E$2:$E$7,'OMS Response Form (ORF)'!K3743),COUNTIF('OMS Drop Downs'!$B$2:$B$4,'OMS Response Form (ORF)'!L3743),COUNTIF('OMS Drop Downs'!$B$2:$B$4,'OMS Response Form (ORF)'!M3743),COUNTIF('OMS Drop Downs'!$B$2:$B$4,'OMS Response Form (ORF)'!N3743),COUNTIF('OMS Drop Downs'!$B$2:$B$4,'OMS Response Form (ORF)'!P3743),COUNTIF('OMS Drop Downs'!$B$2:$B$4,'OMS Response Form (ORF)'!Q3743),COUNTIF('OMS Drop Downs'!$B$2:$B$4,'OMS Response Form (ORF)'!R3743)),"Complete","Incomplete"))</f>
        <v/>
      </c>
      <c r="T3743" s="28" t="str">
        <f>IF(S3743="Complete",IF(AND(NOT(ISNA(VLOOKUP(CONCATENATE(F3743,G3743,H3743,I3743,J3743,K3743),'OMS Drop Downs'!G:G,1,FALSE))),IF(AND(G3743&lt;&gt;"C3",K3743&lt;&gt;"O5"),IF(SUM(COUNTIF(L3743:R3743,"Y"),COUNTIF(L3743:R3743,"N"))=0,"V","I"),IF(COUNTIF(L3743:R3743,"Y"),"V","I"))="V"),"Valid","Invalid")," ")</f>
        <v xml:space="preserve"> </v>
      </c>
      <c r="U3743"/>
    </row>
    <row r="3744" spans="2:21" x14ac:dyDescent="0.35">
      <c r="B3744" s="50"/>
      <c r="C3744" s="65"/>
      <c r="D3744" s="36"/>
      <c r="E3744" s="64"/>
      <c r="F3744" s="60"/>
      <c r="G3744" s="34"/>
      <c r="H3744" s="34"/>
      <c r="I3744" s="34"/>
      <c r="J3744" s="34"/>
      <c r="K3744" s="34"/>
      <c r="L3744" s="34"/>
      <c r="M3744" s="34"/>
      <c r="N3744" s="34"/>
      <c r="O3744" s="34"/>
      <c r="P3744" s="34"/>
      <c r="Q3744" s="34"/>
      <c r="R3744" s="34"/>
      <c r="S3744" s="27" t="str">
        <f>IF(COUNTA(B3744:R3744)=0,"",IF(AND(COUNTIF('OMS Drop Downs'!$C$2:$C$3,'OMS Response Form (ORF)'!F3744),COUNTIF('OMS Drop Downs'!$D$2:$D$5,'OMS Response Form (ORF)'!G3744),COUNTIF('OMS Drop Downs'!$A$2:$A$5,'OMS Response Form (ORF)'!H3744),COUNTIF('OMS Drop Downs'!$B$2:$B$4,'OMS Response Form (ORF)'!I3744),COUNTIF('OMS Drop Downs'!$A$2:$A$5,'OMS Response Form (ORF)'!J3744),COUNTIF('OMS Drop Downs'!$E$2:$E$7,'OMS Response Form (ORF)'!K3744),COUNTIF('OMS Drop Downs'!$B$2:$B$4,'OMS Response Form (ORF)'!L3744),COUNTIF('OMS Drop Downs'!$B$2:$B$4,'OMS Response Form (ORF)'!M3744),COUNTIF('OMS Drop Downs'!$B$2:$B$4,'OMS Response Form (ORF)'!N3744),COUNTIF('OMS Drop Downs'!$B$2:$B$4,'OMS Response Form (ORF)'!P3744),COUNTIF('OMS Drop Downs'!$B$2:$B$4,'OMS Response Form (ORF)'!Q3744),COUNTIF('OMS Drop Downs'!$B$2:$B$4,'OMS Response Form (ORF)'!R3744)),"Complete","Incomplete"))</f>
        <v/>
      </c>
      <c r="T3744" s="28" t="str">
        <f>IF(S3744="Complete",IF(AND(NOT(ISNA(VLOOKUP(CONCATENATE(F3744,G3744,H3744,I3744,J3744,K3744),'OMS Drop Downs'!G:G,1,FALSE))),IF(AND(G3744&lt;&gt;"C3",K3744&lt;&gt;"O5"),IF(SUM(COUNTIF(L3744:R3744,"Y"),COUNTIF(L3744:R3744,"N"))=0,"V","I"),IF(COUNTIF(L3744:R3744,"Y"),"V","I"))="V"),"Valid","Invalid")," ")</f>
        <v xml:space="preserve"> </v>
      </c>
      <c r="U3744"/>
    </row>
    <row r="3745" spans="2:21" x14ac:dyDescent="0.35">
      <c r="B3745" s="50"/>
      <c r="C3745" s="65"/>
      <c r="D3745" s="36"/>
      <c r="E3745" s="64"/>
      <c r="F3745" s="60"/>
      <c r="G3745" s="34"/>
      <c r="H3745" s="34"/>
      <c r="I3745" s="34"/>
      <c r="J3745" s="34"/>
      <c r="K3745" s="34"/>
      <c r="L3745" s="34"/>
      <c r="M3745" s="34"/>
      <c r="N3745" s="34"/>
      <c r="O3745" s="34"/>
      <c r="P3745" s="34"/>
      <c r="Q3745" s="34"/>
      <c r="R3745" s="34"/>
      <c r="S3745" s="27" t="str">
        <f>IF(COUNTA(B3745:R3745)=0,"",IF(AND(COUNTIF('OMS Drop Downs'!$C$2:$C$3,'OMS Response Form (ORF)'!F3745),COUNTIF('OMS Drop Downs'!$D$2:$D$5,'OMS Response Form (ORF)'!G3745),COUNTIF('OMS Drop Downs'!$A$2:$A$5,'OMS Response Form (ORF)'!H3745),COUNTIF('OMS Drop Downs'!$B$2:$B$4,'OMS Response Form (ORF)'!I3745),COUNTIF('OMS Drop Downs'!$A$2:$A$5,'OMS Response Form (ORF)'!J3745),COUNTIF('OMS Drop Downs'!$E$2:$E$7,'OMS Response Form (ORF)'!K3745),COUNTIF('OMS Drop Downs'!$B$2:$B$4,'OMS Response Form (ORF)'!L3745),COUNTIF('OMS Drop Downs'!$B$2:$B$4,'OMS Response Form (ORF)'!M3745),COUNTIF('OMS Drop Downs'!$B$2:$B$4,'OMS Response Form (ORF)'!N3745),COUNTIF('OMS Drop Downs'!$B$2:$B$4,'OMS Response Form (ORF)'!P3745),COUNTIF('OMS Drop Downs'!$B$2:$B$4,'OMS Response Form (ORF)'!Q3745),COUNTIF('OMS Drop Downs'!$B$2:$B$4,'OMS Response Form (ORF)'!R3745)),"Complete","Incomplete"))</f>
        <v/>
      </c>
      <c r="T3745" s="28" t="str">
        <f>IF(S3745="Complete",IF(AND(NOT(ISNA(VLOOKUP(CONCATENATE(F3745,G3745,H3745,I3745,J3745,K3745),'OMS Drop Downs'!G:G,1,FALSE))),IF(AND(G3745&lt;&gt;"C3",K3745&lt;&gt;"O5"),IF(SUM(COUNTIF(L3745:R3745,"Y"),COUNTIF(L3745:R3745,"N"))=0,"V","I"),IF(COUNTIF(L3745:R3745,"Y"),"V","I"))="V"),"Valid","Invalid")," ")</f>
        <v xml:space="preserve"> </v>
      </c>
      <c r="U3745"/>
    </row>
    <row r="3746" spans="2:21" x14ac:dyDescent="0.35">
      <c r="B3746" s="50"/>
      <c r="C3746" s="65"/>
      <c r="D3746" s="36"/>
      <c r="E3746" s="64"/>
      <c r="F3746" s="60"/>
      <c r="G3746" s="34"/>
      <c r="H3746" s="34"/>
      <c r="I3746" s="34"/>
      <c r="J3746" s="34"/>
      <c r="K3746" s="34"/>
      <c r="L3746" s="34"/>
      <c r="M3746" s="34"/>
      <c r="N3746" s="34"/>
      <c r="O3746" s="34"/>
      <c r="P3746" s="34"/>
      <c r="Q3746" s="34"/>
      <c r="R3746" s="34"/>
      <c r="S3746" s="27" t="str">
        <f>IF(COUNTA(B3746:R3746)=0,"",IF(AND(COUNTIF('OMS Drop Downs'!$C$2:$C$3,'OMS Response Form (ORF)'!F3746),COUNTIF('OMS Drop Downs'!$D$2:$D$5,'OMS Response Form (ORF)'!G3746),COUNTIF('OMS Drop Downs'!$A$2:$A$5,'OMS Response Form (ORF)'!H3746),COUNTIF('OMS Drop Downs'!$B$2:$B$4,'OMS Response Form (ORF)'!I3746),COUNTIF('OMS Drop Downs'!$A$2:$A$5,'OMS Response Form (ORF)'!J3746),COUNTIF('OMS Drop Downs'!$E$2:$E$7,'OMS Response Form (ORF)'!K3746),COUNTIF('OMS Drop Downs'!$B$2:$B$4,'OMS Response Form (ORF)'!L3746),COUNTIF('OMS Drop Downs'!$B$2:$B$4,'OMS Response Form (ORF)'!M3746),COUNTIF('OMS Drop Downs'!$B$2:$B$4,'OMS Response Form (ORF)'!N3746),COUNTIF('OMS Drop Downs'!$B$2:$B$4,'OMS Response Form (ORF)'!P3746),COUNTIF('OMS Drop Downs'!$B$2:$B$4,'OMS Response Form (ORF)'!Q3746),COUNTIF('OMS Drop Downs'!$B$2:$B$4,'OMS Response Form (ORF)'!R3746)),"Complete","Incomplete"))</f>
        <v/>
      </c>
      <c r="T3746" s="28" t="str">
        <f>IF(S3746="Complete",IF(AND(NOT(ISNA(VLOOKUP(CONCATENATE(F3746,G3746,H3746,I3746,J3746,K3746),'OMS Drop Downs'!G:G,1,FALSE))),IF(AND(G3746&lt;&gt;"C3",K3746&lt;&gt;"O5"),IF(SUM(COUNTIF(L3746:R3746,"Y"),COUNTIF(L3746:R3746,"N"))=0,"V","I"),IF(COUNTIF(L3746:R3746,"Y"),"V","I"))="V"),"Valid","Invalid")," ")</f>
        <v xml:space="preserve"> </v>
      </c>
      <c r="U3746"/>
    </row>
    <row r="3747" spans="2:21" x14ac:dyDescent="0.35">
      <c r="B3747" s="50"/>
      <c r="C3747" s="65"/>
      <c r="D3747" s="36"/>
      <c r="E3747" s="64"/>
      <c r="F3747" s="60"/>
      <c r="G3747" s="34"/>
      <c r="H3747" s="34"/>
      <c r="I3747" s="34"/>
      <c r="J3747" s="34"/>
      <c r="K3747" s="34"/>
      <c r="L3747" s="34"/>
      <c r="M3747" s="34"/>
      <c r="N3747" s="34"/>
      <c r="O3747" s="34"/>
      <c r="P3747" s="34"/>
      <c r="Q3747" s="34"/>
      <c r="R3747" s="34"/>
      <c r="S3747" s="27" t="str">
        <f>IF(COUNTA(B3747:R3747)=0,"",IF(AND(COUNTIF('OMS Drop Downs'!$C$2:$C$3,'OMS Response Form (ORF)'!F3747),COUNTIF('OMS Drop Downs'!$D$2:$D$5,'OMS Response Form (ORF)'!G3747),COUNTIF('OMS Drop Downs'!$A$2:$A$5,'OMS Response Form (ORF)'!H3747),COUNTIF('OMS Drop Downs'!$B$2:$B$4,'OMS Response Form (ORF)'!I3747),COUNTIF('OMS Drop Downs'!$A$2:$A$5,'OMS Response Form (ORF)'!J3747),COUNTIF('OMS Drop Downs'!$E$2:$E$7,'OMS Response Form (ORF)'!K3747),COUNTIF('OMS Drop Downs'!$B$2:$B$4,'OMS Response Form (ORF)'!L3747),COUNTIF('OMS Drop Downs'!$B$2:$B$4,'OMS Response Form (ORF)'!M3747),COUNTIF('OMS Drop Downs'!$B$2:$B$4,'OMS Response Form (ORF)'!N3747),COUNTIF('OMS Drop Downs'!$B$2:$B$4,'OMS Response Form (ORF)'!P3747),COUNTIF('OMS Drop Downs'!$B$2:$B$4,'OMS Response Form (ORF)'!Q3747),COUNTIF('OMS Drop Downs'!$B$2:$B$4,'OMS Response Form (ORF)'!R3747)),"Complete","Incomplete"))</f>
        <v/>
      </c>
      <c r="T3747" s="28" t="str">
        <f>IF(S3747="Complete",IF(AND(NOT(ISNA(VLOOKUP(CONCATENATE(F3747,G3747,H3747,I3747,J3747,K3747),'OMS Drop Downs'!G:G,1,FALSE))),IF(AND(G3747&lt;&gt;"C3",K3747&lt;&gt;"O5"),IF(SUM(COUNTIF(L3747:R3747,"Y"),COUNTIF(L3747:R3747,"N"))=0,"V","I"),IF(COUNTIF(L3747:R3747,"Y"),"V","I"))="V"),"Valid","Invalid")," ")</f>
        <v xml:space="preserve"> </v>
      </c>
      <c r="U3747"/>
    </row>
    <row r="3748" spans="2:21" x14ac:dyDescent="0.35">
      <c r="B3748" s="50"/>
      <c r="C3748" s="65"/>
      <c r="D3748" s="36"/>
      <c r="E3748" s="64"/>
      <c r="F3748" s="60"/>
      <c r="G3748" s="34"/>
      <c r="H3748" s="34"/>
      <c r="I3748" s="34"/>
      <c r="J3748" s="34"/>
      <c r="K3748" s="34"/>
      <c r="L3748" s="34"/>
      <c r="M3748" s="34"/>
      <c r="N3748" s="34"/>
      <c r="O3748" s="34"/>
      <c r="P3748" s="34"/>
      <c r="Q3748" s="34"/>
      <c r="R3748" s="34"/>
      <c r="S3748" s="27" t="str">
        <f>IF(COUNTA(B3748:R3748)=0,"",IF(AND(COUNTIF('OMS Drop Downs'!$C$2:$C$3,'OMS Response Form (ORF)'!F3748),COUNTIF('OMS Drop Downs'!$D$2:$D$5,'OMS Response Form (ORF)'!G3748),COUNTIF('OMS Drop Downs'!$A$2:$A$5,'OMS Response Form (ORF)'!H3748),COUNTIF('OMS Drop Downs'!$B$2:$B$4,'OMS Response Form (ORF)'!I3748),COUNTIF('OMS Drop Downs'!$A$2:$A$5,'OMS Response Form (ORF)'!J3748),COUNTIF('OMS Drop Downs'!$E$2:$E$7,'OMS Response Form (ORF)'!K3748),COUNTIF('OMS Drop Downs'!$B$2:$B$4,'OMS Response Form (ORF)'!L3748),COUNTIF('OMS Drop Downs'!$B$2:$B$4,'OMS Response Form (ORF)'!M3748),COUNTIF('OMS Drop Downs'!$B$2:$B$4,'OMS Response Form (ORF)'!N3748),COUNTIF('OMS Drop Downs'!$B$2:$B$4,'OMS Response Form (ORF)'!P3748),COUNTIF('OMS Drop Downs'!$B$2:$B$4,'OMS Response Form (ORF)'!Q3748),COUNTIF('OMS Drop Downs'!$B$2:$B$4,'OMS Response Form (ORF)'!R3748)),"Complete","Incomplete"))</f>
        <v/>
      </c>
      <c r="T3748" s="28" t="str">
        <f>IF(S3748="Complete",IF(AND(NOT(ISNA(VLOOKUP(CONCATENATE(F3748,G3748,H3748,I3748,J3748,K3748),'OMS Drop Downs'!G:G,1,FALSE))),IF(AND(G3748&lt;&gt;"C3",K3748&lt;&gt;"O5"),IF(SUM(COUNTIF(L3748:R3748,"Y"),COUNTIF(L3748:R3748,"N"))=0,"V","I"),IF(COUNTIF(L3748:R3748,"Y"),"V","I"))="V"),"Valid","Invalid")," ")</f>
        <v xml:space="preserve"> </v>
      </c>
      <c r="U3748"/>
    </row>
    <row r="3749" spans="2:21" x14ac:dyDescent="0.35">
      <c r="B3749" s="50"/>
      <c r="C3749" s="65"/>
      <c r="D3749" s="36"/>
      <c r="E3749" s="64"/>
      <c r="F3749" s="60"/>
      <c r="G3749" s="34"/>
      <c r="H3749" s="34"/>
      <c r="I3749" s="34"/>
      <c r="J3749" s="34"/>
      <c r="K3749" s="34"/>
      <c r="L3749" s="34"/>
      <c r="M3749" s="34"/>
      <c r="N3749" s="34"/>
      <c r="O3749" s="34"/>
      <c r="P3749" s="34"/>
      <c r="Q3749" s="34"/>
      <c r="R3749" s="34"/>
      <c r="S3749" s="27" t="str">
        <f>IF(COUNTA(B3749:R3749)=0,"",IF(AND(COUNTIF('OMS Drop Downs'!$C$2:$C$3,'OMS Response Form (ORF)'!F3749),COUNTIF('OMS Drop Downs'!$D$2:$D$5,'OMS Response Form (ORF)'!G3749),COUNTIF('OMS Drop Downs'!$A$2:$A$5,'OMS Response Form (ORF)'!H3749),COUNTIF('OMS Drop Downs'!$B$2:$B$4,'OMS Response Form (ORF)'!I3749),COUNTIF('OMS Drop Downs'!$A$2:$A$5,'OMS Response Form (ORF)'!J3749),COUNTIF('OMS Drop Downs'!$E$2:$E$7,'OMS Response Form (ORF)'!K3749),COUNTIF('OMS Drop Downs'!$B$2:$B$4,'OMS Response Form (ORF)'!L3749),COUNTIF('OMS Drop Downs'!$B$2:$B$4,'OMS Response Form (ORF)'!M3749),COUNTIF('OMS Drop Downs'!$B$2:$B$4,'OMS Response Form (ORF)'!N3749),COUNTIF('OMS Drop Downs'!$B$2:$B$4,'OMS Response Form (ORF)'!P3749),COUNTIF('OMS Drop Downs'!$B$2:$B$4,'OMS Response Form (ORF)'!Q3749),COUNTIF('OMS Drop Downs'!$B$2:$B$4,'OMS Response Form (ORF)'!R3749)),"Complete","Incomplete"))</f>
        <v/>
      </c>
      <c r="T3749" s="28" t="str">
        <f>IF(S3749="Complete",IF(AND(NOT(ISNA(VLOOKUP(CONCATENATE(F3749,G3749,H3749,I3749,J3749,K3749),'OMS Drop Downs'!G:G,1,FALSE))),IF(AND(G3749&lt;&gt;"C3",K3749&lt;&gt;"O5"),IF(SUM(COUNTIF(L3749:R3749,"Y"),COUNTIF(L3749:R3749,"N"))=0,"V","I"),IF(COUNTIF(L3749:R3749,"Y"),"V","I"))="V"),"Valid","Invalid")," ")</f>
        <v xml:space="preserve"> </v>
      </c>
      <c r="U3749"/>
    </row>
    <row r="3750" spans="2:21" x14ac:dyDescent="0.35">
      <c r="B3750" s="50"/>
      <c r="C3750" s="65"/>
      <c r="D3750" s="36"/>
      <c r="E3750" s="64"/>
      <c r="F3750" s="60"/>
      <c r="G3750" s="34"/>
      <c r="H3750" s="34"/>
      <c r="I3750" s="34"/>
      <c r="J3750" s="34"/>
      <c r="K3750" s="34"/>
      <c r="L3750" s="34"/>
      <c r="M3750" s="34"/>
      <c r="N3750" s="34"/>
      <c r="O3750" s="34"/>
      <c r="P3750" s="34"/>
      <c r="Q3750" s="34"/>
      <c r="R3750" s="34"/>
      <c r="S3750" s="27" t="str">
        <f>IF(COUNTA(B3750:R3750)=0,"",IF(AND(COUNTIF('OMS Drop Downs'!$C$2:$C$3,'OMS Response Form (ORF)'!F3750),COUNTIF('OMS Drop Downs'!$D$2:$D$5,'OMS Response Form (ORF)'!G3750),COUNTIF('OMS Drop Downs'!$A$2:$A$5,'OMS Response Form (ORF)'!H3750),COUNTIF('OMS Drop Downs'!$B$2:$B$4,'OMS Response Form (ORF)'!I3750),COUNTIF('OMS Drop Downs'!$A$2:$A$5,'OMS Response Form (ORF)'!J3750),COUNTIF('OMS Drop Downs'!$E$2:$E$7,'OMS Response Form (ORF)'!K3750),COUNTIF('OMS Drop Downs'!$B$2:$B$4,'OMS Response Form (ORF)'!L3750),COUNTIF('OMS Drop Downs'!$B$2:$B$4,'OMS Response Form (ORF)'!M3750),COUNTIF('OMS Drop Downs'!$B$2:$B$4,'OMS Response Form (ORF)'!N3750),COUNTIF('OMS Drop Downs'!$B$2:$B$4,'OMS Response Form (ORF)'!P3750),COUNTIF('OMS Drop Downs'!$B$2:$B$4,'OMS Response Form (ORF)'!Q3750),COUNTIF('OMS Drop Downs'!$B$2:$B$4,'OMS Response Form (ORF)'!R3750)),"Complete","Incomplete"))</f>
        <v/>
      </c>
      <c r="T3750" s="28" t="str">
        <f>IF(S3750="Complete",IF(AND(NOT(ISNA(VLOOKUP(CONCATENATE(F3750,G3750,H3750,I3750,J3750,K3750),'OMS Drop Downs'!G:G,1,FALSE))),IF(AND(G3750&lt;&gt;"C3",K3750&lt;&gt;"O5"),IF(SUM(COUNTIF(L3750:R3750,"Y"),COUNTIF(L3750:R3750,"N"))=0,"V","I"),IF(COUNTIF(L3750:R3750,"Y"),"V","I"))="V"),"Valid","Invalid")," ")</f>
        <v xml:space="preserve"> </v>
      </c>
      <c r="U3750"/>
    </row>
    <row r="3751" spans="2:21" x14ac:dyDescent="0.35">
      <c r="B3751" s="50"/>
      <c r="C3751" s="65"/>
      <c r="D3751" s="36"/>
      <c r="E3751" s="64"/>
      <c r="F3751" s="60"/>
      <c r="G3751" s="34"/>
      <c r="H3751" s="34"/>
      <c r="I3751" s="34"/>
      <c r="J3751" s="34"/>
      <c r="K3751" s="34"/>
      <c r="L3751" s="34"/>
      <c r="M3751" s="34"/>
      <c r="N3751" s="34"/>
      <c r="O3751" s="34"/>
      <c r="P3751" s="34"/>
      <c r="Q3751" s="34"/>
      <c r="R3751" s="34"/>
      <c r="S3751" s="27" t="str">
        <f>IF(COUNTA(B3751:R3751)=0,"",IF(AND(COUNTIF('OMS Drop Downs'!$C$2:$C$3,'OMS Response Form (ORF)'!F3751),COUNTIF('OMS Drop Downs'!$D$2:$D$5,'OMS Response Form (ORF)'!G3751),COUNTIF('OMS Drop Downs'!$A$2:$A$5,'OMS Response Form (ORF)'!H3751),COUNTIF('OMS Drop Downs'!$B$2:$B$4,'OMS Response Form (ORF)'!I3751),COUNTIF('OMS Drop Downs'!$A$2:$A$5,'OMS Response Form (ORF)'!J3751),COUNTIF('OMS Drop Downs'!$E$2:$E$7,'OMS Response Form (ORF)'!K3751),COUNTIF('OMS Drop Downs'!$B$2:$B$4,'OMS Response Form (ORF)'!L3751),COUNTIF('OMS Drop Downs'!$B$2:$B$4,'OMS Response Form (ORF)'!M3751),COUNTIF('OMS Drop Downs'!$B$2:$B$4,'OMS Response Form (ORF)'!N3751),COUNTIF('OMS Drop Downs'!$B$2:$B$4,'OMS Response Form (ORF)'!P3751),COUNTIF('OMS Drop Downs'!$B$2:$B$4,'OMS Response Form (ORF)'!Q3751),COUNTIF('OMS Drop Downs'!$B$2:$B$4,'OMS Response Form (ORF)'!R3751)),"Complete","Incomplete"))</f>
        <v/>
      </c>
      <c r="T3751" s="28" t="str">
        <f>IF(S3751="Complete",IF(AND(NOT(ISNA(VLOOKUP(CONCATENATE(F3751,G3751,H3751,I3751,J3751,K3751),'OMS Drop Downs'!G:G,1,FALSE))),IF(AND(G3751&lt;&gt;"C3",K3751&lt;&gt;"O5"),IF(SUM(COUNTIF(L3751:R3751,"Y"),COUNTIF(L3751:R3751,"N"))=0,"V","I"),IF(COUNTIF(L3751:R3751,"Y"),"V","I"))="V"),"Valid","Invalid")," ")</f>
        <v xml:space="preserve"> </v>
      </c>
      <c r="U3751"/>
    </row>
    <row r="3752" spans="2:21" x14ac:dyDescent="0.35">
      <c r="B3752" s="50"/>
      <c r="C3752" s="65"/>
      <c r="D3752" s="36"/>
      <c r="E3752" s="64"/>
      <c r="F3752" s="60"/>
      <c r="G3752" s="34"/>
      <c r="H3752" s="34"/>
      <c r="I3752" s="34"/>
      <c r="J3752" s="34"/>
      <c r="K3752" s="34"/>
      <c r="L3752" s="34"/>
      <c r="M3752" s="34"/>
      <c r="N3752" s="34"/>
      <c r="O3752" s="34"/>
      <c r="P3752" s="34"/>
      <c r="Q3752" s="34"/>
      <c r="R3752" s="34"/>
      <c r="S3752" s="27" t="str">
        <f>IF(COUNTA(B3752:R3752)=0,"",IF(AND(COUNTIF('OMS Drop Downs'!$C$2:$C$3,'OMS Response Form (ORF)'!F3752),COUNTIF('OMS Drop Downs'!$D$2:$D$5,'OMS Response Form (ORF)'!G3752),COUNTIF('OMS Drop Downs'!$A$2:$A$5,'OMS Response Form (ORF)'!H3752),COUNTIF('OMS Drop Downs'!$B$2:$B$4,'OMS Response Form (ORF)'!I3752),COUNTIF('OMS Drop Downs'!$A$2:$A$5,'OMS Response Form (ORF)'!J3752),COUNTIF('OMS Drop Downs'!$E$2:$E$7,'OMS Response Form (ORF)'!K3752),COUNTIF('OMS Drop Downs'!$B$2:$B$4,'OMS Response Form (ORF)'!L3752),COUNTIF('OMS Drop Downs'!$B$2:$B$4,'OMS Response Form (ORF)'!M3752),COUNTIF('OMS Drop Downs'!$B$2:$B$4,'OMS Response Form (ORF)'!N3752),COUNTIF('OMS Drop Downs'!$B$2:$B$4,'OMS Response Form (ORF)'!P3752),COUNTIF('OMS Drop Downs'!$B$2:$B$4,'OMS Response Form (ORF)'!Q3752),COUNTIF('OMS Drop Downs'!$B$2:$B$4,'OMS Response Form (ORF)'!R3752)),"Complete","Incomplete"))</f>
        <v/>
      </c>
      <c r="T3752" s="28" t="str">
        <f>IF(S3752="Complete",IF(AND(NOT(ISNA(VLOOKUP(CONCATENATE(F3752,G3752,H3752,I3752,J3752,K3752),'OMS Drop Downs'!G:G,1,FALSE))),IF(AND(G3752&lt;&gt;"C3",K3752&lt;&gt;"O5"),IF(SUM(COUNTIF(L3752:R3752,"Y"),COUNTIF(L3752:R3752,"N"))=0,"V","I"),IF(COUNTIF(L3752:R3752,"Y"),"V","I"))="V"),"Valid","Invalid")," ")</f>
        <v xml:space="preserve"> </v>
      </c>
      <c r="U3752"/>
    </row>
    <row r="3753" spans="2:21" x14ac:dyDescent="0.35">
      <c r="B3753" s="50"/>
      <c r="C3753" s="65"/>
      <c r="D3753" s="36"/>
      <c r="E3753" s="64"/>
      <c r="F3753" s="60"/>
      <c r="G3753" s="34"/>
      <c r="H3753" s="34"/>
      <c r="I3753" s="34"/>
      <c r="J3753" s="34"/>
      <c r="K3753" s="34"/>
      <c r="L3753" s="34"/>
      <c r="M3753" s="34"/>
      <c r="N3753" s="34"/>
      <c r="O3753" s="34"/>
      <c r="P3753" s="34"/>
      <c r="Q3753" s="34"/>
      <c r="R3753" s="34"/>
      <c r="S3753" s="27" t="str">
        <f>IF(COUNTA(B3753:R3753)=0,"",IF(AND(COUNTIF('OMS Drop Downs'!$C$2:$C$3,'OMS Response Form (ORF)'!F3753),COUNTIF('OMS Drop Downs'!$D$2:$D$5,'OMS Response Form (ORF)'!G3753),COUNTIF('OMS Drop Downs'!$A$2:$A$5,'OMS Response Form (ORF)'!H3753),COUNTIF('OMS Drop Downs'!$B$2:$B$4,'OMS Response Form (ORF)'!I3753),COUNTIF('OMS Drop Downs'!$A$2:$A$5,'OMS Response Form (ORF)'!J3753),COUNTIF('OMS Drop Downs'!$E$2:$E$7,'OMS Response Form (ORF)'!K3753),COUNTIF('OMS Drop Downs'!$B$2:$B$4,'OMS Response Form (ORF)'!L3753),COUNTIF('OMS Drop Downs'!$B$2:$B$4,'OMS Response Form (ORF)'!M3753),COUNTIF('OMS Drop Downs'!$B$2:$B$4,'OMS Response Form (ORF)'!N3753),COUNTIF('OMS Drop Downs'!$B$2:$B$4,'OMS Response Form (ORF)'!P3753),COUNTIF('OMS Drop Downs'!$B$2:$B$4,'OMS Response Form (ORF)'!Q3753),COUNTIF('OMS Drop Downs'!$B$2:$B$4,'OMS Response Form (ORF)'!R3753)),"Complete","Incomplete"))</f>
        <v/>
      </c>
      <c r="T3753" s="28" t="str">
        <f>IF(S3753="Complete",IF(AND(NOT(ISNA(VLOOKUP(CONCATENATE(F3753,G3753,H3753,I3753,J3753,K3753),'OMS Drop Downs'!G:G,1,FALSE))),IF(AND(G3753&lt;&gt;"C3",K3753&lt;&gt;"O5"),IF(SUM(COUNTIF(L3753:R3753,"Y"),COUNTIF(L3753:R3753,"N"))=0,"V","I"),IF(COUNTIF(L3753:R3753,"Y"),"V","I"))="V"),"Valid","Invalid")," ")</f>
        <v xml:space="preserve"> </v>
      </c>
      <c r="U3753"/>
    </row>
    <row r="3754" spans="2:21" x14ac:dyDescent="0.35">
      <c r="B3754" s="50"/>
      <c r="C3754" s="65"/>
      <c r="D3754" s="36"/>
      <c r="E3754" s="64"/>
      <c r="F3754" s="60"/>
      <c r="G3754" s="34"/>
      <c r="H3754" s="34"/>
      <c r="I3754" s="34"/>
      <c r="J3754" s="34"/>
      <c r="K3754" s="34"/>
      <c r="L3754" s="34"/>
      <c r="M3754" s="34"/>
      <c r="N3754" s="34"/>
      <c r="O3754" s="34"/>
      <c r="P3754" s="34"/>
      <c r="Q3754" s="34"/>
      <c r="R3754" s="34"/>
      <c r="S3754" s="27" t="str">
        <f>IF(COUNTA(B3754:R3754)=0,"",IF(AND(COUNTIF('OMS Drop Downs'!$C$2:$C$3,'OMS Response Form (ORF)'!F3754),COUNTIF('OMS Drop Downs'!$D$2:$D$5,'OMS Response Form (ORF)'!G3754),COUNTIF('OMS Drop Downs'!$A$2:$A$5,'OMS Response Form (ORF)'!H3754),COUNTIF('OMS Drop Downs'!$B$2:$B$4,'OMS Response Form (ORF)'!I3754),COUNTIF('OMS Drop Downs'!$A$2:$A$5,'OMS Response Form (ORF)'!J3754),COUNTIF('OMS Drop Downs'!$E$2:$E$7,'OMS Response Form (ORF)'!K3754),COUNTIF('OMS Drop Downs'!$B$2:$B$4,'OMS Response Form (ORF)'!L3754),COUNTIF('OMS Drop Downs'!$B$2:$B$4,'OMS Response Form (ORF)'!M3754),COUNTIF('OMS Drop Downs'!$B$2:$B$4,'OMS Response Form (ORF)'!N3754),COUNTIF('OMS Drop Downs'!$B$2:$B$4,'OMS Response Form (ORF)'!P3754),COUNTIF('OMS Drop Downs'!$B$2:$B$4,'OMS Response Form (ORF)'!Q3754),COUNTIF('OMS Drop Downs'!$B$2:$B$4,'OMS Response Form (ORF)'!R3754)),"Complete","Incomplete"))</f>
        <v/>
      </c>
      <c r="T3754" s="28" t="str">
        <f>IF(S3754="Complete",IF(AND(NOT(ISNA(VLOOKUP(CONCATENATE(F3754,G3754,H3754,I3754,J3754,K3754),'OMS Drop Downs'!G:G,1,FALSE))),IF(AND(G3754&lt;&gt;"C3",K3754&lt;&gt;"O5"),IF(SUM(COUNTIF(L3754:R3754,"Y"),COUNTIF(L3754:R3754,"N"))=0,"V","I"),IF(COUNTIF(L3754:R3754,"Y"),"V","I"))="V"),"Valid","Invalid")," ")</f>
        <v xml:space="preserve"> </v>
      </c>
      <c r="U3754"/>
    </row>
    <row r="3755" spans="2:21" x14ac:dyDescent="0.35">
      <c r="B3755" s="50"/>
      <c r="C3755" s="65"/>
      <c r="D3755" s="36"/>
      <c r="E3755" s="64"/>
      <c r="F3755" s="60"/>
      <c r="G3755" s="34"/>
      <c r="H3755" s="34"/>
      <c r="I3755" s="34"/>
      <c r="J3755" s="34"/>
      <c r="K3755" s="34"/>
      <c r="L3755" s="34"/>
      <c r="M3755" s="34"/>
      <c r="N3755" s="34"/>
      <c r="O3755" s="34"/>
      <c r="P3755" s="34"/>
      <c r="Q3755" s="34"/>
      <c r="R3755" s="34"/>
      <c r="S3755" s="27" t="str">
        <f>IF(COUNTA(B3755:R3755)=0,"",IF(AND(COUNTIF('OMS Drop Downs'!$C$2:$C$3,'OMS Response Form (ORF)'!F3755),COUNTIF('OMS Drop Downs'!$D$2:$D$5,'OMS Response Form (ORF)'!G3755),COUNTIF('OMS Drop Downs'!$A$2:$A$5,'OMS Response Form (ORF)'!H3755),COUNTIF('OMS Drop Downs'!$B$2:$B$4,'OMS Response Form (ORF)'!I3755),COUNTIF('OMS Drop Downs'!$A$2:$A$5,'OMS Response Form (ORF)'!J3755),COUNTIF('OMS Drop Downs'!$E$2:$E$7,'OMS Response Form (ORF)'!K3755),COUNTIF('OMS Drop Downs'!$B$2:$B$4,'OMS Response Form (ORF)'!L3755),COUNTIF('OMS Drop Downs'!$B$2:$B$4,'OMS Response Form (ORF)'!M3755),COUNTIF('OMS Drop Downs'!$B$2:$B$4,'OMS Response Form (ORF)'!N3755),COUNTIF('OMS Drop Downs'!$B$2:$B$4,'OMS Response Form (ORF)'!P3755),COUNTIF('OMS Drop Downs'!$B$2:$B$4,'OMS Response Form (ORF)'!Q3755),COUNTIF('OMS Drop Downs'!$B$2:$B$4,'OMS Response Form (ORF)'!R3755)),"Complete","Incomplete"))</f>
        <v/>
      </c>
      <c r="T3755" s="28" t="str">
        <f>IF(S3755="Complete",IF(AND(NOT(ISNA(VLOOKUP(CONCATENATE(F3755,G3755,H3755,I3755,J3755,K3755),'OMS Drop Downs'!G:G,1,FALSE))),IF(AND(G3755&lt;&gt;"C3",K3755&lt;&gt;"O5"),IF(SUM(COUNTIF(L3755:R3755,"Y"),COUNTIF(L3755:R3755,"N"))=0,"V","I"),IF(COUNTIF(L3755:R3755,"Y"),"V","I"))="V"),"Valid","Invalid")," ")</f>
        <v xml:space="preserve"> </v>
      </c>
      <c r="U3755"/>
    </row>
    <row r="3756" spans="2:21" x14ac:dyDescent="0.35">
      <c r="B3756" s="50"/>
      <c r="C3756" s="65"/>
      <c r="D3756" s="36"/>
      <c r="E3756" s="64"/>
      <c r="F3756" s="60"/>
      <c r="G3756" s="34"/>
      <c r="H3756" s="34"/>
      <c r="I3756" s="34"/>
      <c r="J3756" s="34"/>
      <c r="K3756" s="34"/>
      <c r="L3756" s="34"/>
      <c r="M3756" s="34"/>
      <c r="N3756" s="34"/>
      <c r="O3756" s="34"/>
      <c r="P3756" s="34"/>
      <c r="Q3756" s="34"/>
      <c r="R3756" s="34"/>
      <c r="S3756" s="27" t="str">
        <f>IF(COUNTA(B3756:R3756)=0,"",IF(AND(COUNTIF('OMS Drop Downs'!$C$2:$C$3,'OMS Response Form (ORF)'!F3756),COUNTIF('OMS Drop Downs'!$D$2:$D$5,'OMS Response Form (ORF)'!G3756),COUNTIF('OMS Drop Downs'!$A$2:$A$5,'OMS Response Form (ORF)'!H3756),COUNTIF('OMS Drop Downs'!$B$2:$B$4,'OMS Response Form (ORF)'!I3756),COUNTIF('OMS Drop Downs'!$A$2:$A$5,'OMS Response Form (ORF)'!J3756),COUNTIF('OMS Drop Downs'!$E$2:$E$7,'OMS Response Form (ORF)'!K3756),COUNTIF('OMS Drop Downs'!$B$2:$B$4,'OMS Response Form (ORF)'!L3756),COUNTIF('OMS Drop Downs'!$B$2:$B$4,'OMS Response Form (ORF)'!M3756),COUNTIF('OMS Drop Downs'!$B$2:$B$4,'OMS Response Form (ORF)'!N3756),COUNTIF('OMS Drop Downs'!$B$2:$B$4,'OMS Response Form (ORF)'!P3756),COUNTIF('OMS Drop Downs'!$B$2:$B$4,'OMS Response Form (ORF)'!Q3756),COUNTIF('OMS Drop Downs'!$B$2:$B$4,'OMS Response Form (ORF)'!R3756)),"Complete","Incomplete"))</f>
        <v/>
      </c>
      <c r="T3756" s="28" t="str">
        <f>IF(S3756="Complete",IF(AND(NOT(ISNA(VLOOKUP(CONCATENATE(F3756,G3756,H3756,I3756,J3756,K3756),'OMS Drop Downs'!G:G,1,FALSE))),IF(AND(G3756&lt;&gt;"C3",K3756&lt;&gt;"O5"),IF(SUM(COUNTIF(L3756:R3756,"Y"),COUNTIF(L3756:R3756,"N"))=0,"V","I"),IF(COUNTIF(L3756:R3756,"Y"),"V","I"))="V"),"Valid","Invalid")," ")</f>
        <v xml:space="preserve"> </v>
      </c>
      <c r="U3756"/>
    </row>
    <row r="3757" spans="2:21" x14ac:dyDescent="0.35">
      <c r="B3757" s="50"/>
      <c r="C3757" s="65"/>
      <c r="D3757" s="36"/>
      <c r="E3757" s="64"/>
      <c r="F3757" s="60"/>
      <c r="G3757" s="34"/>
      <c r="H3757" s="34"/>
      <c r="I3757" s="34"/>
      <c r="J3757" s="34"/>
      <c r="K3757" s="34"/>
      <c r="L3757" s="34"/>
      <c r="M3757" s="34"/>
      <c r="N3757" s="34"/>
      <c r="O3757" s="34"/>
      <c r="P3757" s="34"/>
      <c r="Q3757" s="34"/>
      <c r="R3757" s="34"/>
      <c r="S3757" s="27" t="str">
        <f>IF(COUNTA(B3757:R3757)=0,"",IF(AND(COUNTIF('OMS Drop Downs'!$C$2:$C$3,'OMS Response Form (ORF)'!F3757),COUNTIF('OMS Drop Downs'!$D$2:$D$5,'OMS Response Form (ORF)'!G3757),COUNTIF('OMS Drop Downs'!$A$2:$A$5,'OMS Response Form (ORF)'!H3757),COUNTIF('OMS Drop Downs'!$B$2:$B$4,'OMS Response Form (ORF)'!I3757),COUNTIF('OMS Drop Downs'!$A$2:$A$5,'OMS Response Form (ORF)'!J3757),COUNTIF('OMS Drop Downs'!$E$2:$E$7,'OMS Response Form (ORF)'!K3757),COUNTIF('OMS Drop Downs'!$B$2:$B$4,'OMS Response Form (ORF)'!L3757),COUNTIF('OMS Drop Downs'!$B$2:$B$4,'OMS Response Form (ORF)'!M3757),COUNTIF('OMS Drop Downs'!$B$2:$B$4,'OMS Response Form (ORF)'!N3757),COUNTIF('OMS Drop Downs'!$B$2:$B$4,'OMS Response Form (ORF)'!P3757),COUNTIF('OMS Drop Downs'!$B$2:$B$4,'OMS Response Form (ORF)'!Q3757),COUNTIF('OMS Drop Downs'!$B$2:$B$4,'OMS Response Form (ORF)'!R3757)),"Complete","Incomplete"))</f>
        <v/>
      </c>
      <c r="T3757" s="28" t="str">
        <f>IF(S3757="Complete",IF(AND(NOT(ISNA(VLOOKUP(CONCATENATE(F3757,G3757,H3757,I3757,J3757,K3757),'OMS Drop Downs'!G:G,1,FALSE))),IF(AND(G3757&lt;&gt;"C3",K3757&lt;&gt;"O5"),IF(SUM(COUNTIF(L3757:R3757,"Y"),COUNTIF(L3757:R3757,"N"))=0,"V","I"),IF(COUNTIF(L3757:R3757,"Y"),"V","I"))="V"),"Valid","Invalid")," ")</f>
        <v xml:space="preserve"> </v>
      </c>
      <c r="U3757"/>
    </row>
    <row r="3758" spans="2:21" x14ac:dyDescent="0.35">
      <c r="B3758" s="50"/>
      <c r="C3758" s="65"/>
      <c r="D3758" s="36"/>
      <c r="E3758" s="64"/>
      <c r="F3758" s="60"/>
      <c r="G3758" s="34"/>
      <c r="H3758" s="34"/>
      <c r="I3758" s="34"/>
      <c r="J3758" s="34"/>
      <c r="K3758" s="34"/>
      <c r="L3758" s="34"/>
      <c r="M3758" s="34"/>
      <c r="N3758" s="34"/>
      <c r="O3758" s="34"/>
      <c r="P3758" s="34"/>
      <c r="Q3758" s="34"/>
      <c r="R3758" s="34"/>
      <c r="S3758" s="27" t="str">
        <f>IF(COUNTA(B3758:R3758)=0,"",IF(AND(COUNTIF('OMS Drop Downs'!$C$2:$C$3,'OMS Response Form (ORF)'!F3758),COUNTIF('OMS Drop Downs'!$D$2:$D$5,'OMS Response Form (ORF)'!G3758),COUNTIF('OMS Drop Downs'!$A$2:$A$5,'OMS Response Form (ORF)'!H3758),COUNTIF('OMS Drop Downs'!$B$2:$B$4,'OMS Response Form (ORF)'!I3758),COUNTIF('OMS Drop Downs'!$A$2:$A$5,'OMS Response Form (ORF)'!J3758),COUNTIF('OMS Drop Downs'!$E$2:$E$7,'OMS Response Form (ORF)'!K3758),COUNTIF('OMS Drop Downs'!$B$2:$B$4,'OMS Response Form (ORF)'!L3758),COUNTIF('OMS Drop Downs'!$B$2:$B$4,'OMS Response Form (ORF)'!M3758),COUNTIF('OMS Drop Downs'!$B$2:$B$4,'OMS Response Form (ORF)'!N3758),COUNTIF('OMS Drop Downs'!$B$2:$B$4,'OMS Response Form (ORF)'!P3758),COUNTIF('OMS Drop Downs'!$B$2:$B$4,'OMS Response Form (ORF)'!Q3758),COUNTIF('OMS Drop Downs'!$B$2:$B$4,'OMS Response Form (ORF)'!R3758)),"Complete","Incomplete"))</f>
        <v/>
      </c>
      <c r="T3758" s="28" t="str">
        <f>IF(S3758="Complete",IF(AND(NOT(ISNA(VLOOKUP(CONCATENATE(F3758,G3758,H3758,I3758,J3758,K3758),'OMS Drop Downs'!G:G,1,FALSE))),IF(AND(G3758&lt;&gt;"C3",K3758&lt;&gt;"O5"),IF(SUM(COUNTIF(L3758:R3758,"Y"),COUNTIF(L3758:R3758,"N"))=0,"V","I"),IF(COUNTIF(L3758:R3758,"Y"),"V","I"))="V"),"Valid","Invalid")," ")</f>
        <v xml:space="preserve"> </v>
      </c>
      <c r="U3758"/>
    </row>
    <row r="3759" spans="2:21" x14ac:dyDescent="0.35">
      <c r="B3759" s="50"/>
      <c r="C3759" s="65"/>
      <c r="D3759" s="36"/>
      <c r="E3759" s="64"/>
      <c r="F3759" s="60"/>
      <c r="G3759" s="34"/>
      <c r="H3759" s="34"/>
      <c r="I3759" s="34"/>
      <c r="J3759" s="34"/>
      <c r="K3759" s="34"/>
      <c r="L3759" s="34"/>
      <c r="M3759" s="34"/>
      <c r="N3759" s="34"/>
      <c r="O3759" s="34"/>
      <c r="P3759" s="34"/>
      <c r="Q3759" s="34"/>
      <c r="R3759" s="34"/>
      <c r="S3759" s="27" t="str">
        <f>IF(COUNTA(B3759:R3759)=0,"",IF(AND(COUNTIF('OMS Drop Downs'!$C$2:$C$3,'OMS Response Form (ORF)'!F3759),COUNTIF('OMS Drop Downs'!$D$2:$D$5,'OMS Response Form (ORF)'!G3759),COUNTIF('OMS Drop Downs'!$A$2:$A$5,'OMS Response Form (ORF)'!H3759),COUNTIF('OMS Drop Downs'!$B$2:$B$4,'OMS Response Form (ORF)'!I3759),COUNTIF('OMS Drop Downs'!$A$2:$A$5,'OMS Response Form (ORF)'!J3759),COUNTIF('OMS Drop Downs'!$E$2:$E$7,'OMS Response Form (ORF)'!K3759),COUNTIF('OMS Drop Downs'!$B$2:$B$4,'OMS Response Form (ORF)'!L3759),COUNTIF('OMS Drop Downs'!$B$2:$B$4,'OMS Response Form (ORF)'!M3759),COUNTIF('OMS Drop Downs'!$B$2:$B$4,'OMS Response Form (ORF)'!N3759),COUNTIF('OMS Drop Downs'!$B$2:$B$4,'OMS Response Form (ORF)'!P3759),COUNTIF('OMS Drop Downs'!$B$2:$B$4,'OMS Response Form (ORF)'!Q3759),COUNTIF('OMS Drop Downs'!$B$2:$B$4,'OMS Response Form (ORF)'!R3759)),"Complete","Incomplete"))</f>
        <v/>
      </c>
      <c r="T3759" s="28" t="str">
        <f>IF(S3759="Complete",IF(AND(NOT(ISNA(VLOOKUP(CONCATENATE(F3759,G3759,H3759,I3759,J3759,K3759),'OMS Drop Downs'!G:G,1,FALSE))),IF(AND(G3759&lt;&gt;"C3",K3759&lt;&gt;"O5"),IF(SUM(COUNTIF(L3759:R3759,"Y"),COUNTIF(L3759:R3759,"N"))=0,"V","I"),IF(COUNTIF(L3759:R3759,"Y"),"V","I"))="V"),"Valid","Invalid")," ")</f>
        <v xml:space="preserve"> </v>
      </c>
      <c r="U3759"/>
    </row>
    <row r="3760" spans="2:21" x14ac:dyDescent="0.35">
      <c r="B3760" s="50"/>
      <c r="C3760" s="65"/>
      <c r="D3760" s="36"/>
      <c r="E3760" s="64"/>
      <c r="F3760" s="60"/>
      <c r="G3760" s="34"/>
      <c r="H3760" s="34"/>
      <c r="I3760" s="34"/>
      <c r="J3760" s="34"/>
      <c r="K3760" s="34"/>
      <c r="L3760" s="34"/>
      <c r="M3760" s="34"/>
      <c r="N3760" s="34"/>
      <c r="O3760" s="34"/>
      <c r="P3760" s="34"/>
      <c r="Q3760" s="34"/>
      <c r="R3760" s="34"/>
      <c r="S3760" s="27" t="str">
        <f>IF(COUNTA(B3760:R3760)=0,"",IF(AND(COUNTIF('OMS Drop Downs'!$C$2:$C$3,'OMS Response Form (ORF)'!F3760),COUNTIF('OMS Drop Downs'!$D$2:$D$5,'OMS Response Form (ORF)'!G3760),COUNTIF('OMS Drop Downs'!$A$2:$A$5,'OMS Response Form (ORF)'!H3760),COUNTIF('OMS Drop Downs'!$B$2:$B$4,'OMS Response Form (ORF)'!I3760),COUNTIF('OMS Drop Downs'!$A$2:$A$5,'OMS Response Form (ORF)'!J3760),COUNTIF('OMS Drop Downs'!$E$2:$E$7,'OMS Response Form (ORF)'!K3760),COUNTIF('OMS Drop Downs'!$B$2:$B$4,'OMS Response Form (ORF)'!L3760),COUNTIF('OMS Drop Downs'!$B$2:$B$4,'OMS Response Form (ORF)'!M3760),COUNTIF('OMS Drop Downs'!$B$2:$B$4,'OMS Response Form (ORF)'!N3760),COUNTIF('OMS Drop Downs'!$B$2:$B$4,'OMS Response Form (ORF)'!P3760),COUNTIF('OMS Drop Downs'!$B$2:$B$4,'OMS Response Form (ORF)'!Q3760),COUNTIF('OMS Drop Downs'!$B$2:$B$4,'OMS Response Form (ORF)'!R3760)),"Complete","Incomplete"))</f>
        <v/>
      </c>
      <c r="T3760" s="28" t="str">
        <f>IF(S3760="Complete",IF(AND(NOT(ISNA(VLOOKUP(CONCATENATE(F3760,G3760,H3760,I3760,J3760,K3760),'OMS Drop Downs'!G:G,1,FALSE))),IF(AND(G3760&lt;&gt;"C3",K3760&lt;&gt;"O5"),IF(SUM(COUNTIF(L3760:R3760,"Y"),COUNTIF(L3760:R3760,"N"))=0,"V","I"),IF(COUNTIF(L3760:R3760,"Y"),"V","I"))="V"),"Valid","Invalid")," ")</f>
        <v xml:space="preserve"> </v>
      </c>
      <c r="U3760"/>
    </row>
    <row r="3761" spans="2:21" x14ac:dyDescent="0.35">
      <c r="B3761" s="50"/>
      <c r="C3761" s="65"/>
      <c r="D3761" s="36"/>
      <c r="E3761" s="64"/>
      <c r="F3761" s="60"/>
      <c r="G3761" s="34"/>
      <c r="H3761" s="34"/>
      <c r="I3761" s="34"/>
      <c r="J3761" s="34"/>
      <c r="K3761" s="34"/>
      <c r="L3761" s="34"/>
      <c r="M3761" s="34"/>
      <c r="N3761" s="34"/>
      <c r="O3761" s="34"/>
      <c r="P3761" s="34"/>
      <c r="Q3761" s="34"/>
      <c r="R3761" s="34"/>
      <c r="S3761" s="27" t="str">
        <f>IF(COUNTA(B3761:R3761)=0,"",IF(AND(COUNTIF('OMS Drop Downs'!$C$2:$C$3,'OMS Response Form (ORF)'!F3761),COUNTIF('OMS Drop Downs'!$D$2:$D$5,'OMS Response Form (ORF)'!G3761),COUNTIF('OMS Drop Downs'!$A$2:$A$5,'OMS Response Form (ORF)'!H3761),COUNTIF('OMS Drop Downs'!$B$2:$B$4,'OMS Response Form (ORF)'!I3761),COUNTIF('OMS Drop Downs'!$A$2:$A$5,'OMS Response Form (ORF)'!J3761),COUNTIF('OMS Drop Downs'!$E$2:$E$7,'OMS Response Form (ORF)'!K3761),COUNTIF('OMS Drop Downs'!$B$2:$B$4,'OMS Response Form (ORF)'!L3761),COUNTIF('OMS Drop Downs'!$B$2:$B$4,'OMS Response Form (ORF)'!M3761),COUNTIF('OMS Drop Downs'!$B$2:$B$4,'OMS Response Form (ORF)'!N3761),COUNTIF('OMS Drop Downs'!$B$2:$B$4,'OMS Response Form (ORF)'!P3761),COUNTIF('OMS Drop Downs'!$B$2:$B$4,'OMS Response Form (ORF)'!Q3761),COUNTIF('OMS Drop Downs'!$B$2:$B$4,'OMS Response Form (ORF)'!R3761)),"Complete","Incomplete"))</f>
        <v/>
      </c>
      <c r="T3761" s="28" t="str">
        <f>IF(S3761="Complete",IF(AND(NOT(ISNA(VLOOKUP(CONCATENATE(F3761,G3761,H3761,I3761,J3761,K3761),'OMS Drop Downs'!G:G,1,FALSE))),IF(AND(G3761&lt;&gt;"C3",K3761&lt;&gt;"O5"),IF(SUM(COUNTIF(L3761:R3761,"Y"),COUNTIF(L3761:R3761,"N"))=0,"V","I"),IF(COUNTIF(L3761:R3761,"Y"),"V","I"))="V"),"Valid","Invalid")," ")</f>
        <v xml:space="preserve"> </v>
      </c>
      <c r="U3761"/>
    </row>
    <row r="3762" spans="2:21" x14ac:dyDescent="0.35">
      <c r="B3762" s="50"/>
      <c r="C3762" s="65"/>
      <c r="D3762" s="36"/>
      <c r="E3762" s="64"/>
      <c r="F3762" s="60"/>
      <c r="G3762" s="34"/>
      <c r="H3762" s="34"/>
      <c r="I3762" s="34"/>
      <c r="J3762" s="34"/>
      <c r="K3762" s="34"/>
      <c r="L3762" s="34"/>
      <c r="M3762" s="34"/>
      <c r="N3762" s="34"/>
      <c r="O3762" s="34"/>
      <c r="P3762" s="34"/>
      <c r="Q3762" s="34"/>
      <c r="R3762" s="34"/>
      <c r="S3762" s="27" t="str">
        <f>IF(COUNTA(B3762:R3762)=0,"",IF(AND(COUNTIF('OMS Drop Downs'!$C$2:$C$3,'OMS Response Form (ORF)'!F3762),COUNTIF('OMS Drop Downs'!$D$2:$D$5,'OMS Response Form (ORF)'!G3762),COUNTIF('OMS Drop Downs'!$A$2:$A$5,'OMS Response Form (ORF)'!H3762),COUNTIF('OMS Drop Downs'!$B$2:$B$4,'OMS Response Form (ORF)'!I3762),COUNTIF('OMS Drop Downs'!$A$2:$A$5,'OMS Response Form (ORF)'!J3762),COUNTIF('OMS Drop Downs'!$E$2:$E$7,'OMS Response Form (ORF)'!K3762),COUNTIF('OMS Drop Downs'!$B$2:$B$4,'OMS Response Form (ORF)'!L3762),COUNTIF('OMS Drop Downs'!$B$2:$B$4,'OMS Response Form (ORF)'!M3762),COUNTIF('OMS Drop Downs'!$B$2:$B$4,'OMS Response Form (ORF)'!N3762),COUNTIF('OMS Drop Downs'!$B$2:$B$4,'OMS Response Form (ORF)'!P3762),COUNTIF('OMS Drop Downs'!$B$2:$B$4,'OMS Response Form (ORF)'!Q3762),COUNTIF('OMS Drop Downs'!$B$2:$B$4,'OMS Response Form (ORF)'!R3762)),"Complete","Incomplete"))</f>
        <v/>
      </c>
      <c r="T3762" s="28" t="str">
        <f>IF(S3762="Complete",IF(AND(NOT(ISNA(VLOOKUP(CONCATENATE(F3762,G3762,H3762,I3762,J3762,K3762),'OMS Drop Downs'!G:G,1,FALSE))),IF(AND(G3762&lt;&gt;"C3",K3762&lt;&gt;"O5"),IF(SUM(COUNTIF(L3762:R3762,"Y"),COUNTIF(L3762:R3762,"N"))=0,"V","I"),IF(COUNTIF(L3762:R3762,"Y"),"V","I"))="V"),"Valid","Invalid")," ")</f>
        <v xml:space="preserve"> </v>
      </c>
      <c r="U3762"/>
    </row>
    <row r="3763" spans="2:21" x14ac:dyDescent="0.35">
      <c r="B3763" s="50"/>
      <c r="C3763" s="65"/>
      <c r="D3763" s="36"/>
      <c r="E3763" s="64"/>
      <c r="F3763" s="60"/>
      <c r="G3763" s="34"/>
      <c r="H3763" s="34"/>
      <c r="I3763" s="34"/>
      <c r="J3763" s="34"/>
      <c r="K3763" s="34"/>
      <c r="L3763" s="34"/>
      <c r="M3763" s="34"/>
      <c r="N3763" s="34"/>
      <c r="O3763" s="34"/>
      <c r="P3763" s="34"/>
      <c r="Q3763" s="34"/>
      <c r="R3763" s="34"/>
      <c r="S3763" s="27" t="str">
        <f>IF(COUNTA(B3763:R3763)=0,"",IF(AND(COUNTIF('OMS Drop Downs'!$C$2:$C$3,'OMS Response Form (ORF)'!F3763),COUNTIF('OMS Drop Downs'!$D$2:$D$5,'OMS Response Form (ORF)'!G3763),COUNTIF('OMS Drop Downs'!$A$2:$A$5,'OMS Response Form (ORF)'!H3763),COUNTIF('OMS Drop Downs'!$B$2:$B$4,'OMS Response Form (ORF)'!I3763),COUNTIF('OMS Drop Downs'!$A$2:$A$5,'OMS Response Form (ORF)'!J3763),COUNTIF('OMS Drop Downs'!$E$2:$E$7,'OMS Response Form (ORF)'!K3763),COUNTIF('OMS Drop Downs'!$B$2:$B$4,'OMS Response Form (ORF)'!L3763),COUNTIF('OMS Drop Downs'!$B$2:$B$4,'OMS Response Form (ORF)'!M3763),COUNTIF('OMS Drop Downs'!$B$2:$B$4,'OMS Response Form (ORF)'!N3763),COUNTIF('OMS Drop Downs'!$B$2:$B$4,'OMS Response Form (ORF)'!P3763),COUNTIF('OMS Drop Downs'!$B$2:$B$4,'OMS Response Form (ORF)'!Q3763),COUNTIF('OMS Drop Downs'!$B$2:$B$4,'OMS Response Form (ORF)'!R3763)),"Complete","Incomplete"))</f>
        <v/>
      </c>
      <c r="T3763" s="28" t="str">
        <f>IF(S3763="Complete",IF(AND(NOT(ISNA(VLOOKUP(CONCATENATE(F3763,G3763,H3763,I3763,J3763,K3763),'OMS Drop Downs'!G:G,1,FALSE))),IF(AND(G3763&lt;&gt;"C3",K3763&lt;&gt;"O5"),IF(SUM(COUNTIF(L3763:R3763,"Y"),COUNTIF(L3763:R3763,"N"))=0,"V","I"),IF(COUNTIF(L3763:R3763,"Y"),"V","I"))="V"),"Valid","Invalid")," ")</f>
        <v xml:space="preserve"> </v>
      </c>
      <c r="U3763"/>
    </row>
    <row r="3764" spans="2:21" x14ac:dyDescent="0.35">
      <c r="B3764" s="50"/>
      <c r="C3764" s="65"/>
      <c r="D3764" s="36"/>
      <c r="E3764" s="64"/>
      <c r="F3764" s="60"/>
      <c r="G3764" s="34"/>
      <c r="H3764" s="34"/>
      <c r="I3764" s="34"/>
      <c r="J3764" s="34"/>
      <c r="K3764" s="34"/>
      <c r="L3764" s="34"/>
      <c r="M3764" s="34"/>
      <c r="N3764" s="34"/>
      <c r="O3764" s="34"/>
      <c r="P3764" s="34"/>
      <c r="Q3764" s="34"/>
      <c r="R3764" s="34"/>
      <c r="S3764" s="27" t="str">
        <f>IF(COUNTA(B3764:R3764)=0,"",IF(AND(COUNTIF('OMS Drop Downs'!$C$2:$C$3,'OMS Response Form (ORF)'!F3764),COUNTIF('OMS Drop Downs'!$D$2:$D$5,'OMS Response Form (ORF)'!G3764),COUNTIF('OMS Drop Downs'!$A$2:$A$5,'OMS Response Form (ORF)'!H3764),COUNTIF('OMS Drop Downs'!$B$2:$B$4,'OMS Response Form (ORF)'!I3764),COUNTIF('OMS Drop Downs'!$A$2:$A$5,'OMS Response Form (ORF)'!J3764),COUNTIF('OMS Drop Downs'!$E$2:$E$7,'OMS Response Form (ORF)'!K3764),COUNTIF('OMS Drop Downs'!$B$2:$B$4,'OMS Response Form (ORF)'!L3764),COUNTIF('OMS Drop Downs'!$B$2:$B$4,'OMS Response Form (ORF)'!M3764),COUNTIF('OMS Drop Downs'!$B$2:$B$4,'OMS Response Form (ORF)'!N3764),COUNTIF('OMS Drop Downs'!$B$2:$B$4,'OMS Response Form (ORF)'!P3764),COUNTIF('OMS Drop Downs'!$B$2:$B$4,'OMS Response Form (ORF)'!Q3764),COUNTIF('OMS Drop Downs'!$B$2:$B$4,'OMS Response Form (ORF)'!R3764)),"Complete","Incomplete"))</f>
        <v/>
      </c>
      <c r="T3764" s="28" t="str">
        <f>IF(S3764="Complete",IF(AND(NOT(ISNA(VLOOKUP(CONCATENATE(F3764,G3764,H3764,I3764,J3764,K3764),'OMS Drop Downs'!G:G,1,FALSE))),IF(AND(G3764&lt;&gt;"C3",K3764&lt;&gt;"O5"),IF(SUM(COUNTIF(L3764:R3764,"Y"),COUNTIF(L3764:R3764,"N"))=0,"V","I"),IF(COUNTIF(L3764:R3764,"Y"),"V","I"))="V"),"Valid","Invalid")," ")</f>
        <v xml:space="preserve"> </v>
      </c>
      <c r="U3764"/>
    </row>
    <row r="3765" spans="2:21" x14ac:dyDescent="0.35">
      <c r="B3765" s="50"/>
      <c r="C3765" s="65"/>
      <c r="D3765" s="36"/>
      <c r="E3765" s="64"/>
      <c r="F3765" s="60"/>
      <c r="G3765" s="34"/>
      <c r="H3765" s="34"/>
      <c r="I3765" s="34"/>
      <c r="J3765" s="34"/>
      <c r="K3765" s="34"/>
      <c r="L3765" s="34"/>
      <c r="M3765" s="34"/>
      <c r="N3765" s="34"/>
      <c r="O3765" s="34"/>
      <c r="P3765" s="34"/>
      <c r="Q3765" s="34"/>
      <c r="R3765" s="34"/>
      <c r="S3765" s="27" t="str">
        <f>IF(COUNTA(B3765:R3765)=0,"",IF(AND(COUNTIF('OMS Drop Downs'!$C$2:$C$3,'OMS Response Form (ORF)'!F3765),COUNTIF('OMS Drop Downs'!$D$2:$D$5,'OMS Response Form (ORF)'!G3765),COUNTIF('OMS Drop Downs'!$A$2:$A$5,'OMS Response Form (ORF)'!H3765),COUNTIF('OMS Drop Downs'!$B$2:$B$4,'OMS Response Form (ORF)'!I3765),COUNTIF('OMS Drop Downs'!$A$2:$A$5,'OMS Response Form (ORF)'!J3765),COUNTIF('OMS Drop Downs'!$E$2:$E$7,'OMS Response Form (ORF)'!K3765),COUNTIF('OMS Drop Downs'!$B$2:$B$4,'OMS Response Form (ORF)'!L3765),COUNTIF('OMS Drop Downs'!$B$2:$B$4,'OMS Response Form (ORF)'!M3765),COUNTIF('OMS Drop Downs'!$B$2:$B$4,'OMS Response Form (ORF)'!N3765),COUNTIF('OMS Drop Downs'!$B$2:$B$4,'OMS Response Form (ORF)'!P3765),COUNTIF('OMS Drop Downs'!$B$2:$B$4,'OMS Response Form (ORF)'!Q3765),COUNTIF('OMS Drop Downs'!$B$2:$B$4,'OMS Response Form (ORF)'!R3765)),"Complete","Incomplete"))</f>
        <v/>
      </c>
      <c r="T3765" s="28" t="str">
        <f>IF(S3765="Complete",IF(AND(NOT(ISNA(VLOOKUP(CONCATENATE(F3765,G3765,H3765,I3765,J3765,K3765),'OMS Drop Downs'!G:G,1,FALSE))),IF(AND(G3765&lt;&gt;"C3",K3765&lt;&gt;"O5"),IF(SUM(COUNTIF(L3765:R3765,"Y"),COUNTIF(L3765:R3765,"N"))=0,"V","I"),IF(COUNTIF(L3765:R3765,"Y"),"V","I"))="V"),"Valid","Invalid")," ")</f>
        <v xml:space="preserve"> </v>
      </c>
      <c r="U3765"/>
    </row>
    <row r="3766" spans="2:21" x14ac:dyDescent="0.35">
      <c r="B3766" s="50"/>
      <c r="C3766" s="65"/>
      <c r="D3766" s="36"/>
      <c r="E3766" s="64"/>
      <c r="F3766" s="60"/>
      <c r="G3766" s="34"/>
      <c r="H3766" s="34"/>
      <c r="I3766" s="34"/>
      <c r="J3766" s="34"/>
      <c r="K3766" s="34"/>
      <c r="L3766" s="34"/>
      <c r="M3766" s="34"/>
      <c r="N3766" s="34"/>
      <c r="O3766" s="34"/>
      <c r="P3766" s="34"/>
      <c r="Q3766" s="34"/>
      <c r="R3766" s="34"/>
      <c r="S3766" s="27" t="str">
        <f>IF(COUNTA(B3766:R3766)=0,"",IF(AND(COUNTIF('OMS Drop Downs'!$C$2:$C$3,'OMS Response Form (ORF)'!F3766),COUNTIF('OMS Drop Downs'!$D$2:$D$5,'OMS Response Form (ORF)'!G3766),COUNTIF('OMS Drop Downs'!$A$2:$A$5,'OMS Response Form (ORF)'!H3766),COUNTIF('OMS Drop Downs'!$B$2:$B$4,'OMS Response Form (ORF)'!I3766),COUNTIF('OMS Drop Downs'!$A$2:$A$5,'OMS Response Form (ORF)'!J3766),COUNTIF('OMS Drop Downs'!$E$2:$E$7,'OMS Response Form (ORF)'!K3766),COUNTIF('OMS Drop Downs'!$B$2:$B$4,'OMS Response Form (ORF)'!L3766),COUNTIF('OMS Drop Downs'!$B$2:$B$4,'OMS Response Form (ORF)'!M3766),COUNTIF('OMS Drop Downs'!$B$2:$B$4,'OMS Response Form (ORF)'!N3766),COUNTIF('OMS Drop Downs'!$B$2:$B$4,'OMS Response Form (ORF)'!P3766),COUNTIF('OMS Drop Downs'!$B$2:$B$4,'OMS Response Form (ORF)'!Q3766),COUNTIF('OMS Drop Downs'!$B$2:$B$4,'OMS Response Form (ORF)'!R3766)),"Complete","Incomplete"))</f>
        <v/>
      </c>
      <c r="T3766" s="28" t="str">
        <f>IF(S3766="Complete",IF(AND(NOT(ISNA(VLOOKUP(CONCATENATE(F3766,G3766,H3766,I3766,J3766,K3766),'OMS Drop Downs'!G:G,1,FALSE))),IF(AND(G3766&lt;&gt;"C3",K3766&lt;&gt;"O5"),IF(SUM(COUNTIF(L3766:R3766,"Y"),COUNTIF(L3766:R3766,"N"))=0,"V","I"),IF(COUNTIF(L3766:R3766,"Y"),"V","I"))="V"),"Valid","Invalid")," ")</f>
        <v xml:space="preserve"> </v>
      </c>
      <c r="U3766"/>
    </row>
    <row r="3767" spans="2:21" x14ac:dyDescent="0.35">
      <c r="B3767" s="50"/>
      <c r="C3767" s="65"/>
      <c r="D3767" s="36"/>
      <c r="E3767" s="64"/>
      <c r="F3767" s="60"/>
      <c r="G3767" s="34"/>
      <c r="H3767" s="34"/>
      <c r="I3767" s="34"/>
      <c r="J3767" s="34"/>
      <c r="K3767" s="34"/>
      <c r="L3767" s="34"/>
      <c r="M3767" s="34"/>
      <c r="N3767" s="34"/>
      <c r="O3767" s="34"/>
      <c r="P3767" s="34"/>
      <c r="Q3767" s="34"/>
      <c r="R3767" s="34"/>
      <c r="S3767" s="27" t="str">
        <f>IF(COUNTA(B3767:R3767)=0,"",IF(AND(COUNTIF('OMS Drop Downs'!$C$2:$C$3,'OMS Response Form (ORF)'!F3767),COUNTIF('OMS Drop Downs'!$D$2:$D$5,'OMS Response Form (ORF)'!G3767),COUNTIF('OMS Drop Downs'!$A$2:$A$5,'OMS Response Form (ORF)'!H3767),COUNTIF('OMS Drop Downs'!$B$2:$B$4,'OMS Response Form (ORF)'!I3767),COUNTIF('OMS Drop Downs'!$A$2:$A$5,'OMS Response Form (ORF)'!J3767),COUNTIF('OMS Drop Downs'!$E$2:$E$7,'OMS Response Form (ORF)'!K3767),COUNTIF('OMS Drop Downs'!$B$2:$B$4,'OMS Response Form (ORF)'!L3767),COUNTIF('OMS Drop Downs'!$B$2:$B$4,'OMS Response Form (ORF)'!M3767),COUNTIF('OMS Drop Downs'!$B$2:$B$4,'OMS Response Form (ORF)'!N3767),COUNTIF('OMS Drop Downs'!$B$2:$B$4,'OMS Response Form (ORF)'!P3767),COUNTIF('OMS Drop Downs'!$B$2:$B$4,'OMS Response Form (ORF)'!Q3767),COUNTIF('OMS Drop Downs'!$B$2:$B$4,'OMS Response Form (ORF)'!R3767)),"Complete","Incomplete"))</f>
        <v/>
      </c>
      <c r="T3767" s="28" t="str">
        <f>IF(S3767="Complete",IF(AND(NOT(ISNA(VLOOKUP(CONCATENATE(F3767,G3767,H3767,I3767,J3767,K3767),'OMS Drop Downs'!G:G,1,FALSE))),IF(AND(G3767&lt;&gt;"C3",K3767&lt;&gt;"O5"),IF(SUM(COUNTIF(L3767:R3767,"Y"),COUNTIF(L3767:R3767,"N"))=0,"V","I"),IF(COUNTIF(L3767:R3767,"Y"),"V","I"))="V"),"Valid","Invalid")," ")</f>
        <v xml:space="preserve"> </v>
      </c>
      <c r="U3767"/>
    </row>
    <row r="3768" spans="2:21" x14ac:dyDescent="0.35">
      <c r="B3768" s="50"/>
      <c r="C3768" s="65"/>
      <c r="D3768" s="36"/>
      <c r="E3768" s="64"/>
      <c r="F3768" s="60"/>
      <c r="G3768" s="34"/>
      <c r="H3768" s="34"/>
      <c r="I3768" s="34"/>
      <c r="J3768" s="34"/>
      <c r="K3768" s="34"/>
      <c r="L3768" s="34"/>
      <c r="M3768" s="34"/>
      <c r="N3768" s="34"/>
      <c r="O3768" s="34"/>
      <c r="P3768" s="34"/>
      <c r="Q3768" s="34"/>
      <c r="R3768" s="34"/>
      <c r="S3768" s="27" t="str">
        <f>IF(COUNTA(B3768:R3768)=0,"",IF(AND(COUNTIF('OMS Drop Downs'!$C$2:$C$3,'OMS Response Form (ORF)'!F3768),COUNTIF('OMS Drop Downs'!$D$2:$D$5,'OMS Response Form (ORF)'!G3768),COUNTIF('OMS Drop Downs'!$A$2:$A$5,'OMS Response Form (ORF)'!H3768),COUNTIF('OMS Drop Downs'!$B$2:$B$4,'OMS Response Form (ORF)'!I3768),COUNTIF('OMS Drop Downs'!$A$2:$A$5,'OMS Response Form (ORF)'!J3768),COUNTIF('OMS Drop Downs'!$E$2:$E$7,'OMS Response Form (ORF)'!K3768),COUNTIF('OMS Drop Downs'!$B$2:$B$4,'OMS Response Form (ORF)'!L3768),COUNTIF('OMS Drop Downs'!$B$2:$B$4,'OMS Response Form (ORF)'!M3768),COUNTIF('OMS Drop Downs'!$B$2:$B$4,'OMS Response Form (ORF)'!N3768),COUNTIF('OMS Drop Downs'!$B$2:$B$4,'OMS Response Form (ORF)'!P3768),COUNTIF('OMS Drop Downs'!$B$2:$B$4,'OMS Response Form (ORF)'!Q3768),COUNTIF('OMS Drop Downs'!$B$2:$B$4,'OMS Response Form (ORF)'!R3768)),"Complete","Incomplete"))</f>
        <v/>
      </c>
      <c r="T3768" s="28" t="str">
        <f>IF(S3768="Complete",IF(AND(NOT(ISNA(VLOOKUP(CONCATENATE(F3768,G3768,H3768,I3768,J3768,K3768),'OMS Drop Downs'!G:G,1,FALSE))),IF(AND(G3768&lt;&gt;"C3",K3768&lt;&gt;"O5"),IF(SUM(COUNTIF(L3768:R3768,"Y"),COUNTIF(L3768:R3768,"N"))=0,"V","I"),IF(COUNTIF(L3768:R3768,"Y"),"V","I"))="V"),"Valid","Invalid")," ")</f>
        <v xml:space="preserve"> </v>
      </c>
      <c r="U3768"/>
    </row>
    <row r="3769" spans="2:21" x14ac:dyDescent="0.35">
      <c r="B3769" s="50"/>
      <c r="C3769" s="65"/>
      <c r="D3769" s="36"/>
      <c r="E3769" s="64"/>
      <c r="F3769" s="60"/>
      <c r="G3769" s="34"/>
      <c r="H3769" s="34"/>
      <c r="I3769" s="34"/>
      <c r="J3769" s="34"/>
      <c r="K3769" s="34"/>
      <c r="L3769" s="34"/>
      <c r="M3769" s="34"/>
      <c r="N3769" s="34"/>
      <c r="O3769" s="34"/>
      <c r="P3769" s="34"/>
      <c r="Q3769" s="34"/>
      <c r="R3769" s="34"/>
      <c r="S3769" s="27" t="str">
        <f>IF(COUNTA(B3769:R3769)=0,"",IF(AND(COUNTIF('OMS Drop Downs'!$C$2:$C$3,'OMS Response Form (ORF)'!F3769),COUNTIF('OMS Drop Downs'!$D$2:$D$5,'OMS Response Form (ORF)'!G3769),COUNTIF('OMS Drop Downs'!$A$2:$A$5,'OMS Response Form (ORF)'!H3769),COUNTIF('OMS Drop Downs'!$B$2:$B$4,'OMS Response Form (ORF)'!I3769),COUNTIF('OMS Drop Downs'!$A$2:$A$5,'OMS Response Form (ORF)'!J3769),COUNTIF('OMS Drop Downs'!$E$2:$E$7,'OMS Response Form (ORF)'!K3769),COUNTIF('OMS Drop Downs'!$B$2:$B$4,'OMS Response Form (ORF)'!L3769),COUNTIF('OMS Drop Downs'!$B$2:$B$4,'OMS Response Form (ORF)'!M3769),COUNTIF('OMS Drop Downs'!$B$2:$B$4,'OMS Response Form (ORF)'!N3769),COUNTIF('OMS Drop Downs'!$B$2:$B$4,'OMS Response Form (ORF)'!P3769),COUNTIF('OMS Drop Downs'!$B$2:$B$4,'OMS Response Form (ORF)'!Q3769),COUNTIF('OMS Drop Downs'!$B$2:$B$4,'OMS Response Form (ORF)'!R3769)),"Complete","Incomplete"))</f>
        <v/>
      </c>
      <c r="T3769" s="28" t="str">
        <f>IF(S3769="Complete",IF(AND(NOT(ISNA(VLOOKUP(CONCATENATE(F3769,G3769,H3769,I3769,J3769,K3769),'OMS Drop Downs'!G:G,1,FALSE))),IF(AND(G3769&lt;&gt;"C3",K3769&lt;&gt;"O5"),IF(SUM(COUNTIF(L3769:R3769,"Y"),COUNTIF(L3769:R3769,"N"))=0,"V","I"),IF(COUNTIF(L3769:R3769,"Y"),"V","I"))="V"),"Valid","Invalid")," ")</f>
        <v xml:space="preserve"> </v>
      </c>
      <c r="U3769"/>
    </row>
    <row r="3770" spans="2:21" x14ac:dyDescent="0.35">
      <c r="B3770" s="50"/>
      <c r="C3770" s="65"/>
      <c r="D3770" s="36"/>
      <c r="E3770" s="64"/>
      <c r="F3770" s="60"/>
      <c r="G3770" s="34"/>
      <c r="H3770" s="34"/>
      <c r="I3770" s="34"/>
      <c r="J3770" s="34"/>
      <c r="K3770" s="34"/>
      <c r="L3770" s="34"/>
      <c r="M3770" s="34"/>
      <c r="N3770" s="34"/>
      <c r="O3770" s="34"/>
      <c r="P3770" s="34"/>
      <c r="Q3770" s="34"/>
      <c r="R3770" s="34"/>
      <c r="S3770" s="27" t="str">
        <f>IF(COUNTA(B3770:R3770)=0,"",IF(AND(COUNTIF('OMS Drop Downs'!$C$2:$C$3,'OMS Response Form (ORF)'!F3770),COUNTIF('OMS Drop Downs'!$D$2:$D$5,'OMS Response Form (ORF)'!G3770),COUNTIF('OMS Drop Downs'!$A$2:$A$5,'OMS Response Form (ORF)'!H3770),COUNTIF('OMS Drop Downs'!$B$2:$B$4,'OMS Response Form (ORF)'!I3770),COUNTIF('OMS Drop Downs'!$A$2:$A$5,'OMS Response Form (ORF)'!J3770),COUNTIF('OMS Drop Downs'!$E$2:$E$7,'OMS Response Form (ORF)'!K3770),COUNTIF('OMS Drop Downs'!$B$2:$B$4,'OMS Response Form (ORF)'!L3770),COUNTIF('OMS Drop Downs'!$B$2:$B$4,'OMS Response Form (ORF)'!M3770),COUNTIF('OMS Drop Downs'!$B$2:$B$4,'OMS Response Form (ORF)'!N3770),COUNTIF('OMS Drop Downs'!$B$2:$B$4,'OMS Response Form (ORF)'!P3770),COUNTIF('OMS Drop Downs'!$B$2:$B$4,'OMS Response Form (ORF)'!Q3770),COUNTIF('OMS Drop Downs'!$B$2:$B$4,'OMS Response Form (ORF)'!R3770)),"Complete","Incomplete"))</f>
        <v/>
      </c>
      <c r="T3770" s="28" t="str">
        <f>IF(S3770="Complete",IF(AND(NOT(ISNA(VLOOKUP(CONCATENATE(F3770,G3770,H3770,I3770,J3770,K3770),'OMS Drop Downs'!G:G,1,FALSE))),IF(AND(G3770&lt;&gt;"C3",K3770&lt;&gt;"O5"),IF(SUM(COUNTIF(L3770:R3770,"Y"),COUNTIF(L3770:R3770,"N"))=0,"V","I"),IF(COUNTIF(L3770:R3770,"Y"),"V","I"))="V"),"Valid","Invalid")," ")</f>
        <v xml:space="preserve"> </v>
      </c>
      <c r="U3770"/>
    </row>
    <row r="3771" spans="2:21" x14ac:dyDescent="0.35">
      <c r="B3771" s="50"/>
      <c r="C3771" s="65"/>
      <c r="D3771" s="36"/>
      <c r="E3771" s="64"/>
      <c r="F3771" s="60"/>
      <c r="G3771" s="34"/>
      <c r="H3771" s="34"/>
      <c r="I3771" s="34"/>
      <c r="J3771" s="34"/>
      <c r="K3771" s="34"/>
      <c r="L3771" s="34"/>
      <c r="M3771" s="34"/>
      <c r="N3771" s="34"/>
      <c r="O3771" s="34"/>
      <c r="P3771" s="34"/>
      <c r="Q3771" s="34"/>
      <c r="R3771" s="34"/>
      <c r="S3771" s="27" t="str">
        <f>IF(COUNTA(B3771:R3771)=0,"",IF(AND(COUNTIF('OMS Drop Downs'!$C$2:$C$3,'OMS Response Form (ORF)'!F3771),COUNTIF('OMS Drop Downs'!$D$2:$D$5,'OMS Response Form (ORF)'!G3771),COUNTIF('OMS Drop Downs'!$A$2:$A$5,'OMS Response Form (ORF)'!H3771),COUNTIF('OMS Drop Downs'!$B$2:$B$4,'OMS Response Form (ORF)'!I3771),COUNTIF('OMS Drop Downs'!$A$2:$A$5,'OMS Response Form (ORF)'!J3771),COUNTIF('OMS Drop Downs'!$E$2:$E$7,'OMS Response Form (ORF)'!K3771),COUNTIF('OMS Drop Downs'!$B$2:$B$4,'OMS Response Form (ORF)'!L3771),COUNTIF('OMS Drop Downs'!$B$2:$B$4,'OMS Response Form (ORF)'!M3771),COUNTIF('OMS Drop Downs'!$B$2:$B$4,'OMS Response Form (ORF)'!N3771),COUNTIF('OMS Drop Downs'!$B$2:$B$4,'OMS Response Form (ORF)'!P3771),COUNTIF('OMS Drop Downs'!$B$2:$B$4,'OMS Response Form (ORF)'!Q3771),COUNTIF('OMS Drop Downs'!$B$2:$B$4,'OMS Response Form (ORF)'!R3771)),"Complete","Incomplete"))</f>
        <v/>
      </c>
      <c r="T3771" s="28" t="str">
        <f>IF(S3771="Complete",IF(AND(NOT(ISNA(VLOOKUP(CONCATENATE(F3771,G3771,H3771,I3771,J3771,K3771),'OMS Drop Downs'!G:G,1,FALSE))),IF(AND(G3771&lt;&gt;"C3",K3771&lt;&gt;"O5"),IF(SUM(COUNTIF(L3771:R3771,"Y"),COUNTIF(L3771:R3771,"N"))=0,"V","I"),IF(COUNTIF(L3771:R3771,"Y"),"V","I"))="V"),"Valid","Invalid")," ")</f>
        <v xml:space="preserve"> </v>
      </c>
      <c r="U3771"/>
    </row>
    <row r="3772" spans="2:21" x14ac:dyDescent="0.35">
      <c r="B3772" s="50"/>
      <c r="C3772" s="65"/>
      <c r="D3772" s="36"/>
      <c r="E3772" s="64"/>
      <c r="F3772" s="60"/>
      <c r="G3772" s="34"/>
      <c r="H3772" s="34"/>
      <c r="I3772" s="34"/>
      <c r="J3772" s="34"/>
      <c r="K3772" s="34"/>
      <c r="L3772" s="34"/>
      <c r="M3772" s="34"/>
      <c r="N3772" s="34"/>
      <c r="O3772" s="34"/>
      <c r="P3772" s="34"/>
      <c r="Q3772" s="34"/>
      <c r="R3772" s="34"/>
      <c r="S3772" s="27" t="str">
        <f>IF(COUNTA(B3772:R3772)=0,"",IF(AND(COUNTIF('OMS Drop Downs'!$C$2:$C$3,'OMS Response Form (ORF)'!F3772),COUNTIF('OMS Drop Downs'!$D$2:$D$5,'OMS Response Form (ORF)'!G3772),COUNTIF('OMS Drop Downs'!$A$2:$A$5,'OMS Response Form (ORF)'!H3772),COUNTIF('OMS Drop Downs'!$B$2:$B$4,'OMS Response Form (ORF)'!I3772),COUNTIF('OMS Drop Downs'!$A$2:$A$5,'OMS Response Form (ORF)'!J3772),COUNTIF('OMS Drop Downs'!$E$2:$E$7,'OMS Response Form (ORF)'!K3772),COUNTIF('OMS Drop Downs'!$B$2:$B$4,'OMS Response Form (ORF)'!L3772),COUNTIF('OMS Drop Downs'!$B$2:$B$4,'OMS Response Form (ORF)'!M3772),COUNTIF('OMS Drop Downs'!$B$2:$B$4,'OMS Response Form (ORF)'!N3772),COUNTIF('OMS Drop Downs'!$B$2:$B$4,'OMS Response Form (ORF)'!P3772),COUNTIF('OMS Drop Downs'!$B$2:$B$4,'OMS Response Form (ORF)'!Q3772),COUNTIF('OMS Drop Downs'!$B$2:$B$4,'OMS Response Form (ORF)'!R3772)),"Complete","Incomplete"))</f>
        <v/>
      </c>
      <c r="T3772" s="28" t="str">
        <f>IF(S3772="Complete",IF(AND(NOT(ISNA(VLOOKUP(CONCATENATE(F3772,G3772,H3772,I3772,J3772,K3772),'OMS Drop Downs'!G:G,1,FALSE))),IF(AND(G3772&lt;&gt;"C3",K3772&lt;&gt;"O5"),IF(SUM(COUNTIF(L3772:R3772,"Y"),COUNTIF(L3772:R3772,"N"))=0,"V","I"),IF(COUNTIF(L3772:R3772,"Y"),"V","I"))="V"),"Valid","Invalid")," ")</f>
        <v xml:space="preserve"> </v>
      </c>
      <c r="U3772"/>
    </row>
    <row r="3773" spans="2:21" x14ac:dyDescent="0.35">
      <c r="B3773" s="50"/>
      <c r="C3773" s="65"/>
      <c r="D3773" s="36"/>
      <c r="E3773" s="64"/>
      <c r="F3773" s="60"/>
      <c r="G3773" s="34"/>
      <c r="H3773" s="34"/>
      <c r="I3773" s="34"/>
      <c r="J3773" s="34"/>
      <c r="K3773" s="34"/>
      <c r="L3773" s="34"/>
      <c r="M3773" s="34"/>
      <c r="N3773" s="34"/>
      <c r="O3773" s="34"/>
      <c r="P3773" s="34"/>
      <c r="Q3773" s="34"/>
      <c r="R3773" s="34"/>
      <c r="S3773" s="27" t="str">
        <f>IF(COUNTA(B3773:R3773)=0,"",IF(AND(COUNTIF('OMS Drop Downs'!$C$2:$C$3,'OMS Response Form (ORF)'!F3773),COUNTIF('OMS Drop Downs'!$D$2:$D$5,'OMS Response Form (ORF)'!G3773),COUNTIF('OMS Drop Downs'!$A$2:$A$5,'OMS Response Form (ORF)'!H3773),COUNTIF('OMS Drop Downs'!$B$2:$B$4,'OMS Response Form (ORF)'!I3773),COUNTIF('OMS Drop Downs'!$A$2:$A$5,'OMS Response Form (ORF)'!J3773),COUNTIF('OMS Drop Downs'!$E$2:$E$7,'OMS Response Form (ORF)'!K3773),COUNTIF('OMS Drop Downs'!$B$2:$B$4,'OMS Response Form (ORF)'!L3773),COUNTIF('OMS Drop Downs'!$B$2:$B$4,'OMS Response Form (ORF)'!M3773),COUNTIF('OMS Drop Downs'!$B$2:$B$4,'OMS Response Form (ORF)'!N3773),COUNTIF('OMS Drop Downs'!$B$2:$B$4,'OMS Response Form (ORF)'!P3773),COUNTIF('OMS Drop Downs'!$B$2:$B$4,'OMS Response Form (ORF)'!Q3773),COUNTIF('OMS Drop Downs'!$B$2:$B$4,'OMS Response Form (ORF)'!R3773)),"Complete","Incomplete"))</f>
        <v/>
      </c>
      <c r="T3773" s="28" t="str">
        <f>IF(S3773="Complete",IF(AND(NOT(ISNA(VLOOKUP(CONCATENATE(F3773,G3773,H3773,I3773,J3773,K3773),'OMS Drop Downs'!G:G,1,FALSE))),IF(AND(G3773&lt;&gt;"C3",K3773&lt;&gt;"O5"),IF(SUM(COUNTIF(L3773:R3773,"Y"),COUNTIF(L3773:R3773,"N"))=0,"V","I"),IF(COUNTIF(L3773:R3773,"Y"),"V","I"))="V"),"Valid","Invalid")," ")</f>
        <v xml:space="preserve"> </v>
      </c>
      <c r="U3773"/>
    </row>
    <row r="3774" spans="2:21" x14ac:dyDescent="0.35">
      <c r="B3774" s="50"/>
      <c r="C3774" s="65"/>
      <c r="D3774" s="36"/>
      <c r="E3774" s="64"/>
      <c r="F3774" s="60"/>
      <c r="G3774" s="34"/>
      <c r="H3774" s="34"/>
      <c r="I3774" s="34"/>
      <c r="J3774" s="34"/>
      <c r="K3774" s="34"/>
      <c r="L3774" s="34"/>
      <c r="M3774" s="34"/>
      <c r="N3774" s="34"/>
      <c r="O3774" s="34"/>
      <c r="P3774" s="34"/>
      <c r="Q3774" s="34"/>
      <c r="R3774" s="34"/>
      <c r="S3774" s="27" t="str">
        <f>IF(COUNTA(B3774:R3774)=0,"",IF(AND(COUNTIF('OMS Drop Downs'!$C$2:$C$3,'OMS Response Form (ORF)'!F3774),COUNTIF('OMS Drop Downs'!$D$2:$D$5,'OMS Response Form (ORF)'!G3774),COUNTIF('OMS Drop Downs'!$A$2:$A$5,'OMS Response Form (ORF)'!H3774),COUNTIF('OMS Drop Downs'!$B$2:$B$4,'OMS Response Form (ORF)'!I3774),COUNTIF('OMS Drop Downs'!$A$2:$A$5,'OMS Response Form (ORF)'!J3774),COUNTIF('OMS Drop Downs'!$E$2:$E$7,'OMS Response Form (ORF)'!K3774),COUNTIF('OMS Drop Downs'!$B$2:$B$4,'OMS Response Form (ORF)'!L3774),COUNTIF('OMS Drop Downs'!$B$2:$B$4,'OMS Response Form (ORF)'!M3774),COUNTIF('OMS Drop Downs'!$B$2:$B$4,'OMS Response Form (ORF)'!N3774),COUNTIF('OMS Drop Downs'!$B$2:$B$4,'OMS Response Form (ORF)'!P3774),COUNTIF('OMS Drop Downs'!$B$2:$B$4,'OMS Response Form (ORF)'!Q3774),COUNTIF('OMS Drop Downs'!$B$2:$B$4,'OMS Response Form (ORF)'!R3774)),"Complete","Incomplete"))</f>
        <v/>
      </c>
      <c r="T3774" s="28" t="str">
        <f>IF(S3774="Complete",IF(AND(NOT(ISNA(VLOOKUP(CONCATENATE(F3774,G3774,H3774,I3774,J3774,K3774),'OMS Drop Downs'!G:G,1,FALSE))),IF(AND(G3774&lt;&gt;"C3",K3774&lt;&gt;"O5"),IF(SUM(COUNTIF(L3774:R3774,"Y"),COUNTIF(L3774:R3774,"N"))=0,"V","I"),IF(COUNTIF(L3774:R3774,"Y"),"V","I"))="V"),"Valid","Invalid")," ")</f>
        <v xml:space="preserve"> </v>
      </c>
      <c r="U3774"/>
    </row>
    <row r="3775" spans="2:21" x14ac:dyDescent="0.35">
      <c r="B3775" s="50"/>
      <c r="C3775" s="65"/>
      <c r="D3775" s="36"/>
      <c r="E3775" s="64"/>
      <c r="F3775" s="60"/>
      <c r="G3775" s="34"/>
      <c r="H3775" s="34"/>
      <c r="I3775" s="34"/>
      <c r="J3775" s="34"/>
      <c r="K3775" s="34"/>
      <c r="L3775" s="34"/>
      <c r="M3775" s="34"/>
      <c r="N3775" s="34"/>
      <c r="O3775" s="34"/>
      <c r="P3775" s="34"/>
      <c r="Q3775" s="34"/>
      <c r="R3775" s="34"/>
      <c r="S3775" s="27" t="str">
        <f>IF(COUNTA(B3775:R3775)=0,"",IF(AND(COUNTIF('OMS Drop Downs'!$C$2:$C$3,'OMS Response Form (ORF)'!F3775),COUNTIF('OMS Drop Downs'!$D$2:$D$5,'OMS Response Form (ORF)'!G3775),COUNTIF('OMS Drop Downs'!$A$2:$A$5,'OMS Response Form (ORF)'!H3775),COUNTIF('OMS Drop Downs'!$B$2:$B$4,'OMS Response Form (ORF)'!I3775),COUNTIF('OMS Drop Downs'!$A$2:$A$5,'OMS Response Form (ORF)'!J3775),COUNTIF('OMS Drop Downs'!$E$2:$E$7,'OMS Response Form (ORF)'!K3775),COUNTIF('OMS Drop Downs'!$B$2:$B$4,'OMS Response Form (ORF)'!L3775),COUNTIF('OMS Drop Downs'!$B$2:$B$4,'OMS Response Form (ORF)'!M3775),COUNTIF('OMS Drop Downs'!$B$2:$B$4,'OMS Response Form (ORF)'!N3775),COUNTIF('OMS Drop Downs'!$B$2:$B$4,'OMS Response Form (ORF)'!P3775),COUNTIF('OMS Drop Downs'!$B$2:$B$4,'OMS Response Form (ORF)'!Q3775),COUNTIF('OMS Drop Downs'!$B$2:$B$4,'OMS Response Form (ORF)'!R3775)),"Complete","Incomplete"))</f>
        <v/>
      </c>
      <c r="T3775" s="28" t="str">
        <f>IF(S3775="Complete",IF(AND(NOT(ISNA(VLOOKUP(CONCATENATE(F3775,G3775,H3775,I3775,J3775,K3775),'OMS Drop Downs'!G:G,1,FALSE))),IF(AND(G3775&lt;&gt;"C3",K3775&lt;&gt;"O5"),IF(SUM(COUNTIF(L3775:R3775,"Y"),COUNTIF(L3775:R3775,"N"))=0,"V","I"),IF(COUNTIF(L3775:R3775,"Y"),"V","I"))="V"),"Valid","Invalid")," ")</f>
        <v xml:space="preserve"> </v>
      </c>
      <c r="U3775"/>
    </row>
    <row r="3776" spans="2:21" x14ac:dyDescent="0.35">
      <c r="B3776" s="50"/>
      <c r="C3776" s="65"/>
      <c r="D3776" s="36"/>
      <c r="E3776" s="64"/>
      <c r="F3776" s="60"/>
      <c r="G3776" s="34"/>
      <c r="H3776" s="34"/>
      <c r="I3776" s="34"/>
      <c r="J3776" s="34"/>
      <c r="K3776" s="34"/>
      <c r="L3776" s="34"/>
      <c r="M3776" s="34"/>
      <c r="N3776" s="34"/>
      <c r="O3776" s="34"/>
      <c r="P3776" s="34"/>
      <c r="Q3776" s="34"/>
      <c r="R3776" s="34"/>
      <c r="S3776" s="27" t="str">
        <f>IF(COUNTA(B3776:R3776)=0,"",IF(AND(COUNTIF('OMS Drop Downs'!$C$2:$C$3,'OMS Response Form (ORF)'!F3776),COUNTIF('OMS Drop Downs'!$D$2:$D$5,'OMS Response Form (ORF)'!G3776),COUNTIF('OMS Drop Downs'!$A$2:$A$5,'OMS Response Form (ORF)'!H3776),COUNTIF('OMS Drop Downs'!$B$2:$B$4,'OMS Response Form (ORF)'!I3776),COUNTIF('OMS Drop Downs'!$A$2:$A$5,'OMS Response Form (ORF)'!J3776),COUNTIF('OMS Drop Downs'!$E$2:$E$7,'OMS Response Form (ORF)'!K3776),COUNTIF('OMS Drop Downs'!$B$2:$B$4,'OMS Response Form (ORF)'!L3776),COUNTIF('OMS Drop Downs'!$B$2:$B$4,'OMS Response Form (ORF)'!M3776),COUNTIF('OMS Drop Downs'!$B$2:$B$4,'OMS Response Form (ORF)'!N3776),COUNTIF('OMS Drop Downs'!$B$2:$B$4,'OMS Response Form (ORF)'!P3776),COUNTIF('OMS Drop Downs'!$B$2:$B$4,'OMS Response Form (ORF)'!Q3776),COUNTIF('OMS Drop Downs'!$B$2:$B$4,'OMS Response Form (ORF)'!R3776)),"Complete","Incomplete"))</f>
        <v/>
      </c>
      <c r="T3776" s="28" t="str">
        <f>IF(S3776="Complete",IF(AND(NOT(ISNA(VLOOKUP(CONCATENATE(F3776,G3776,H3776,I3776,J3776,K3776),'OMS Drop Downs'!G:G,1,FALSE))),IF(AND(G3776&lt;&gt;"C3",K3776&lt;&gt;"O5"),IF(SUM(COUNTIF(L3776:R3776,"Y"),COUNTIF(L3776:R3776,"N"))=0,"V","I"),IF(COUNTIF(L3776:R3776,"Y"),"V","I"))="V"),"Valid","Invalid")," ")</f>
        <v xml:space="preserve"> </v>
      </c>
      <c r="U3776"/>
    </row>
    <row r="3777" spans="2:21" x14ac:dyDescent="0.35">
      <c r="B3777" s="50"/>
      <c r="C3777" s="65"/>
      <c r="D3777" s="36"/>
      <c r="E3777" s="64"/>
      <c r="F3777" s="60"/>
      <c r="G3777" s="34"/>
      <c r="H3777" s="34"/>
      <c r="I3777" s="34"/>
      <c r="J3777" s="34"/>
      <c r="K3777" s="34"/>
      <c r="L3777" s="34"/>
      <c r="M3777" s="34"/>
      <c r="N3777" s="34"/>
      <c r="O3777" s="34"/>
      <c r="P3777" s="34"/>
      <c r="Q3777" s="34"/>
      <c r="R3777" s="34"/>
      <c r="S3777" s="27" t="str">
        <f>IF(COUNTA(B3777:R3777)=0,"",IF(AND(COUNTIF('OMS Drop Downs'!$C$2:$C$3,'OMS Response Form (ORF)'!F3777),COUNTIF('OMS Drop Downs'!$D$2:$D$5,'OMS Response Form (ORF)'!G3777),COUNTIF('OMS Drop Downs'!$A$2:$A$5,'OMS Response Form (ORF)'!H3777),COUNTIF('OMS Drop Downs'!$B$2:$B$4,'OMS Response Form (ORF)'!I3777),COUNTIF('OMS Drop Downs'!$A$2:$A$5,'OMS Response Form (ORF)'!J3777),COUNTIF('OMS Drop Downs'!$E$2:$E$7,'OMS Response Form (ORF)'!K3777),COUNTIF('OMS Drop Downs'!$B$2:$B$4,'OMS Response Form (ORF)'!L3777),COUNTIF('OMS Drop Downs'!$B$2:$B$4,'OMS Response Form (ORF)'!M3777),COUNTIF('OMS Drop Downs'!$B$2:$B$4,'OMS Response Form (ORF)'!N3777),COUNTIF('OMS Drop Downs'!$B$2:$B$4,'OMS Response Form (ORF)'!P3777),COUNTIF('OMS Drop Downs'!$B$2:$B$4,'OMS Response Form (ORF)'!Q3777),COUNTIF('OMS Drop Downs'!$B$2:$B$4,'OMS Response Form (ORF)'!R3777)),"Complete","Incomplete"))</f>
        <v/>
      </c>
      <c r="T3777" s="28" t="str">
        <f>IF(S3777="Complete",IF(AND(NOT(ISNA(VLOOKUP(CONCATENATE(F3777,G3777,H3777,I3777,J3777,K3777),'OMS Drop Downs'!G:G,1,FALSE))),IF(AND(G3777&lt;&gt;"C3",K3777&lt;&gt;"O5"),IF(SUM(COUNTIF(L3777:R3777,"Y"),COUNTIF(L3777:R3777,"N"))=0,"V","I"),IF(COUNTIF(L3777:R3777,"Y"),"V","I"))="V"),"Valid","Invalid")," ")</f>
        <v xml:space="preserve"> </v>
      </c>
      <c r="U3777"/>
    </row>
    <row r="3778" spans="2:21" x14ac:dyDescent="0.35">
      <c r="B3778" s="50"/>
      <c r="C3778" s="65"/>
      <c r="D3778" s="36"/>
      <c r="E3778" s="64"/>
      <c r="F3778" s="60"/>
      <c r="G3778" s="34"/>
      <c r="H3778" s="34"/>
      <c r="I3778" s="34"/>
      <c r="J3778" s="34"/>
      <c r="K3778" s="34"/>
      <c r="L3778" s="34"/>
      <c r="M3778" s="34"/>
      <c r="N3778" s="34"/>
      <c r="O3778" s="34"/>
      <c r="P3778" s="34"/>
      <c r="Q3778" s="34"/>
      <c r="R3778" s="34"/>
      <c r="S3778" s="27" t="str">
        <f>IF(COUNTA(B3778:R3778)=0,"",IF(AND(COUNTIF('OMS Drop Downs'!$C$2:$C$3,'OMS Response Form (ORF)'!F3778),COUNTIF('OMS Drop Downs'!$D$2:$D$5,'OMS Response Form (ORF)'!G3778),COUNTIF('OMS Drop Downs'!$A$2:$A$5,'OMS Response Form (ORF)'!H3778),COUNTIF('OMS Drop Downs'!$B$2:$B$4,'OMS Response Form (ORF)'!I3778),COUNTIF('OMS Drop Downs'!$A$2:$A$5,'OMS Response Form (ORF)'!J3778),COUNTIF('OMS Drop Downs'!$E$2:$E$7,'OMS Response Form (ORF)'!K3778),COUNTIF('OMS Drop Downs'!$B$2:$B$4,'OMS Response Form (ORF)'!L3778),COUNTIF('OMS Drop Downs'!$B$2:$B$4,'OMS Response Form (ORF)'!M3778),COUNTIF('OMS Drop Downs'!$B$2:$B$4,'OMS Response Form (ORF)'!N3778),COUNTIF('OMS Drop Downs'!$B$2:$B$4,'OMS Response Form (ORF)'!P3778),COUNTIF('OMS Drop Downs'!$B$2:$B$4,'OMS Response Form (ORF)'!Q3778),COUNTIF('OMS Drop Downs'!$B$2:$B$4,'OMS Response Form (ORF)'!R3778)),"Complete","Incomplete"))</f>
        <v/>
      </c>
      <c r="T3778" s="28" t="str">
        <f>IF(S3778="Complete",IF(AND(NOT(ISNA(VLOOKUP(CONCATENATE(F3778,G3778,H3778,I3778,J3778,K3778),'OMS Drop Downs'!G:G,1,FALSE))),IF(AND(G3778&lt;&gt;"C3",K3778&lt;&gt;"O5"),IF(SUM(COUNTIF(L3778:R3778,"Y"),COUNTIF(L3778:R3778,"N"))=0,"V","I"),IF(COUNTIF(L3778:R3778,"Y"),"V","I"))="V"),"Valid","Invalid")," ")</f>
        <v xml:space="preserve"> </v>
      </c>
      <c r="U3778"/>
    </row>
    <row r="3779" spans="2:21" x14ac:dyDescent="0.35">
      <c r="B3779" s="50"/>
      <c r="C3779" s="65"/>
      <c r="D3779" s="36"/>
      <c r="E3779" s="64"/>
      <c r="F3779" s="60"/>
      <c r="G3779" s="34"/>
      <c r="H3779" s="34"/>
      <c r="I3779" s="34"/>
      <c r="J3779" s="34"/>
      <c r="K3779" s="34"/>
      <c r="L3779" s="34"/>
      <c r="M3779" s="34"/>
      <c r="N3779" s="34"/>
      <c r="O3779" s="34"/>
      <c r="P3779" s="34"/>
      <c r="Q3779" s="34"/>
      <c r="R3779" s="34"/>
      <c r="S3779" s="27" t="str">
        <f>IF(COUNTA(B3779:R3779)=0,"",IF(AND(COUNTIF('OMS Drop Downs'!$C$2:$C$3,'OMS Response Form (ORF)'!F3779),COUNTIF('OMS Drop Downs'!$D$2:$D$5,'OMS Response Form (ORF)'!G3779),COUNTIF('OMS Drop Downs'!$A$2:$A$5,'OMS Response Form (ORF)'!H3779),COUNTIF('OMS Drop Downs'!$B$2:$B$4,'OMS Response Form (ORF)'!I3779),COUNTIF('OMS Drop Downs'!$A$2:$A$5,'OMS Response Form (ORF)'!J3779),COUNTIF('OMS Drop Downs'!$E$2:$E$7,'OMS Response Form (ORF)'!K3779),COUNTIF('OMS Drop Downs'!$B$2:$B$4,'OMS Response Form (ORF)'!L3779),COUNTIF('OMS Drop Downs'!$B$2:$B$4,'OMS Response Form (ORF)'!M3779),COUNTIF('OMS Drop Downs'!$B$2:$B$4,'OMS Response Form (ORF)'!N3779),COUNTIF('OMS Drop Downs'!$B$2:$B$4,'OMS Response Form (ORF)'!P3779),COUNTIF('OMS Drop Downs'!$B$2:$B$4,'OMS Response Form (ORF)'!Q3779),COUNTIF('OMS Drop Downs'!$B$2:$B$4,'OMS Response Form (ORF)'!R3779)),"Complete","Incomplete"))</f>
        <v/>
      </c>
      <c r="T3779" s="28" t="str">
        <f>IF(S3779="Complete",IF(AND(NOT(ISNA(VLOOKUP(CONCATENATE(F3779,G3779,H3779,I3779,J3779,K3779),'OMS Drop Downs'!G:G,1,FALSE))),IF(AND(G3779&lt;&gt;"C3",K3779&lt;&gt;"O5"),IF(SUM(COUNTIF(L3779:R3779,"Y"),COUNTIF(L3779:R3779,"N"))=0,"V","I"),IF(COUNTIF(L3779:R3779,"Y"),"V","I"))="V"),"Valid","Invalid")," ")</f>
        <v xml:space="preserve"> </v>
      </c>
      <c r="U3779"/>
    </row>
    <row r="3780" spans="2:21" x14ac:dyDescent="0.35">
      <c r="B3780" s="50"/>
      <c r="C3780" s="65"/>
      <c r="D3780" s="36"/>
      <c r="E3780" s="64"/>
      <c r="F3780" s="60"/>
      <c r="G3780" s="34"/>
      <c r="H3780" s="34"/>
      <c r="I3780" s="34"/>
      <c r="J3780" s="34"/>
      <c r="K3780" s="34"/>
      <c r="L3780" s="34"/>
      <c r="M3780" s="34"/>
      <c r="N3780" s="34"/>
      <c r="O3780" s="34"/>
      <c r="P3780" s="34"/>
      <c r="Q3780" s="34"/>
      <c r="R3780" s="34"/>
      <c r="S3780" s="27" t="str">
        <f>IF(COUNTA(B3780:R3780)=0,"",IF(AND(COUNTIF('OMS Drop Downs'!$C$2:$C$3,'OMS Response Form (ORF)'!F3780),COUNTIF('OMS Drop Downs'!$D$2:$D$5,'OMS Response Form (ORF)'!G3780),COUNTIF('OMS Drop Downs'!$A$2:$A$5,'OMS Response Form (ORF)'!H3780),COUNTIF('OMS Drop Downs'!$B$2:$B$4,'OMS Response Form (ORF)'!I3780),COUNTIF('OMS Drop Downs'!$A$2:$A$5,'OMS Response Form (ORF)'!J3780),COUNTIF('OMS Drop Downs'!$E$2:$E$7,'OMS Response Form (ORF)'!K3780),COUNTIF('OMS Drop Downs'!$B$2:$B$4,'OMS Response Form (ORF)'!L3780),COUNTIF('OMS Drop Downs'!$B$2:$B$4,'OMS Response Form (ORF)'!M3780),COUNTIF('OMS Drop Downs'!$B$2:$B$4,'OMS Response Form (ORF)'!N3780),COUNTIF('OMS Drop Downs'!$B$2:$B$4,'OMS Response Form (ORF)'!P3780),COUNTIF('OMS Drop Downs'!$B$2:$B$4,'OMS Response Form (ORF)'!Q3780),COUNTIF('OMS Drop Downs'!$B$2:$B$4,'OMS Response Form (ORF)'!R3780)),"Complete","Incomplete"))</f>
        <v/>
      </c>
      <c r="T3780" s="28" t="str">
        <f>IF(S3780="Complete",IF(AND(NOT(ISNA(VLOOKUP(CONCATENATE(F3780,G3780,H3780,I3780,J3780,K3780),'OMS Drop Downs'!G:G,1,FALSE))),IF(AND(G3780&lt;&gt;"C3",K3780&lt;&gt;"O5"),IF(SUM(COUNTIF(L3780:R3780,"Y"),COUNTIF(L3780:R3780,"N"))=0,"V","I"),IF(COUNTIF(L3780:R3780,"Y"),"V","I"))="V"),"Valid","Invalid")," ")</f>
        <v xml:space="preserve"> </v>
      </c>
      <c r="U3780"/>
    </row>
    <row r="3781" spans="2:21" x14ac:dyDescent="0.35">
      <c r="B3781" s="50"/>
      <c r="C3781" s="65"/>
      <c r="D3781" s="36"/>
      <c r="E3781" s="64"/>
      <c r="F3781" s="60"/>
      <c r="G3781" s="34"/>
      <c r="H3781" s="34"/>
      <c r="I3781" s="34"/>
      <c r="J3781" s="34"/>
      <c r="K3781" s="34"/>
      <c r="L3781" s="34"/>
      <c r="M3781" s="34"/>
      <c r="N3781" s="34"/>
      <c r="O3781" s="34"/>
      <c r="P3781" s="34"/>
      <c r="Q3781" s="34"/>
      <c r="R3781" s="34"/>
      <c r="S3781" s="27" t="str">
        <f>IF(COUNTA(B3781:R3781)=0,"",IF(AND(COUNTIF('OMS Drop Downs'!$C$2:$C$3,'OMS Response Form (ORF)'!F3781),COUNTIF('OMS Drop Downs'!$D$2:$D$5,'OMS Response Form (ORF)'!G3781),COUNTIF('OMS Drop Downs'!$A$2:$A$5,'OMS Response Form (ORF)'!H3781),COUNTIF('OMS Drop Downs'!$B$2:$B$4,'OMS Response Form (ORF)'!I3781),COUNTIF('OMS Drop Downs'!$A$2:$A$5,'OMS Response Form (ORF)'!J3781),COUNTIF('OMS Drop Downs'!$E$2:$E$7,'OMS Response Form (ORF)'!K3781),COUNTIF('OMS Drop Downs'!$B$2:$B$4,'OMS Response Form (ORF)'!L3781),COUNTIF('OMS Drop Downs'!$B$2:$B$4,'OMS Response Form (ORF)'!M3781),COUNTIF('OMS Drop Downs'!$B$2:$B$4,'OMS Response Form (ORF)'!N3781),COUNTIF('OMS Drop Downs'!$B$2:$B$4,'OMS Response Form (ORF)'!P3781),COUNTIF('OMS Drop Downs'!$B$2:$B$4,'OMS Response Form (ORF)'!Q3781),COUNTIF('OMS Drop Downs'!$B$2:$B$4,'OMS Response Form (ORF)'!R3781)),"Complete","Incomplete"))</f>
        <v/>
      </c>
      <c r="T3781" s="28" t="str">
        <f>IF(S3781="Complete",IF(AND(NOT(ISNA(VLOOKUP(CONCATENATE(F3781,G3781,H3781,I3781,J3781,K3781),'OMS Drop Downs'!G:G,1,FALSE))),IF(AND(G3781&lt;&gt;"C3",K3781&lt;&gt;"O5"),IF(SUM(COUNTIF(L3781:R3781,"Y"),COUNTIF(L3781:R3781,"N"))=0,"V","I"),IF(COUNTIF(L3781:R3781,"Y"),"V","I"))="V"),"Valid","Invalid")," ")</f>
        <v xml:space="preserve"> </v>
      </c>
      <c r="U3781"/>
    </row>
    <row r="3782" spans="2:21" x14ac:dyDescent="0.35">
      <c r="B3782" s="50"/>
      <c r="C3782" s="65"/>
      <c r="D3782" s="36"/>
      <c r="E3782" s="64"/>
      <c r="F3782" s="60"/>
      <c r="G3782" s="34"/>
      <c r="H3782" s="34"/>
      <c r="I3782" s="34"/>
      <c r="J3782" s="34"/>
      <c r="K3782" s="34"/>
      <c r="L3782" s="34"/>
      <c r="M3782" s="34"/>
      <c r="N3782" s="34"/>
      <c r="O3782" s="34"/>
      <c r="P3782" s="34"/>
      <c r="Q3782" s="34"/>
      <c r="R3782" s="34"/>
      <c r="S3782" s="27" t="str">
        <f>IF(COUNTA(B3782:R3782)=0,"",IF(AND(COUNTIF('OMS Drop Downs'!$C$2:$C$3,'OMS Response Form (ORF)'!F3782),COUNTIF('OMS Drop Downs'!$D$2:$D$5,'OMS Response Form (ORF)'!G3782),COUNTIF('OMS Drop Downs'!$A$2:$A$5,'OMS Response Form (ORF)'!H3782),COUNTIF('OMS Drop Downs'!$B$2:$B$4,'OMS Response Form (ORF)'!I3782),COUNTIF('OMS Drop Downs'!$A$2:$A$5,'OMS Response Form (ORF)'!J3782),COUNTIF('OMS Drop Downs'!$E$2:$E$7,'OMS Response Form (ORF)'!K3782),COUNTIF('OMS Drop Downs'!$B$2:$B$4,'OMS Response Form (ORF)'!L3782),COUNTIF('OMS Drop Downs'!$B$2:$B$4,'OMS Response Form (ORF)'!M3782),COUNTIF('OMS Drop Downs'!$B$2:$B$4,'OMS Response Form (ORF)'!N3782),COUNTIF('OMS Drop Downs'!$B$2:$B$4,'OMS Response Form (ORF)'!P3782),COUNTIF('OMS Drop Downs'!$B$2:$B$4,'OMS Response Form (ORF)'!Q3782),COUNTIF('OMS Drop Downs'!$B$2:$B$4,'OMS Response Form (ORF)'!R3782)),"Complete","Incomplete"))</f>
        <v/>
      </c>
      <c r="T3782" s="28" t="str">
        <f>IF(S3782="Complete",IF(AND(NOT(ISNA(VLOOKUP(CONCATENATE(F3782,G3782,H3782,I3782,J3782,K3782),'OMS Drop Downs'!G:G,1,FALSE))),IF(AND(G3782&lt;&gt;"C3",K3782&lt;&gt;"O5"),IF(SUM(COUNTIF(L3782:R3782,"Y"),COUNTIF(L3782:R3782,"N"))=0,"V","I"),IF(COUNTIF(L3782:R3782,"Y"),"V","I"))="V"),"Valid","Invalid")," ")</f>
        <v xml:space="preserve"> </v>
      </c>
      <c r="U3782"/>
    </row>
    <row r="3783" spans="2:21" x14ac:dyDescent="0.35">
      <c r="B3783" s="50"/>
      <c r="C3783" s="65"/>
      <c r="D3783" s="36"/>
      <c r="E3783" s="64"/>
      <c r="F3783" s="60"/>
      <c r="G3783" s="34"/>
      <c r="H3783" s="34"/>
      <c r="I3783" s="34"/>
      <c r="J3783" s="34"/>
      <c r="K3783" s="34"/>
      <c r="L3783" s="34"/>
      <c r="M3783" s="34"/>
      <c r="N3783" s="34"/>
      <c r="O3783" s="34"/>
      <c r="P3783" s="34"/>
      <c r="Q3783" s="34"/>
      <c r="R3783" s="34"/>
      <c r="S3783" s="27" t="str">
        <f>IF(COUNTA(B3783:R3783)=0,"",IF(AND(COUNTIF('OMS Drop Downs'!$C$2:$C$3,'OMS Response Form (ORF)'!F3783),COUNTIF('OMS Drop Downs'!$D$2:$D$5,'OMS Response Form (ORF)'!G3783),COUNTIF('OMS Drop Downs'!$A$2:$A$5,'OMS Response Form (ORF)'!H3783),COUNTIF('OMS Drop Downs'!$B$2:$B$4,'OMS Response Form (ORF)'!I3783),COUNTIF('OMS Drop Downs'!$A$2:$A$5,'OMS Response Form (ORF)'!J3783),COUNTIF('OMS Drop Downs'!$E$2:$E$7,'OMS Response Form (ORF)'!K3783),COUNTIF('OMS Drop Downs'!$B$2:$B$4,'OMS Response Form (ORF)'!L3783),COUNTIF('OMS Drop Downs'!$B$2:$B$4,'OMS Response Form (ORF)'!M3783),COUNTIF('OMS Drop Downs'!$B$2:$B$4,'OMS Response Form (ORF)'!N3783),COUNTIF('OMS Drop Downs'!$B$2:$B$4,'OMS Response Form (ORF)'!P3783),COUNTIF('OMS Drop Downs'!$B$2:$B$4,'OMS Response Form (ORF)'!Q3783),COUNTIF('OMS Drop Downs'!$B$2:$B$4,'OMS Response Form (ORF)'!R3783)),"Complete","Incomplete"))</f>
        <v/>
      </c>
      <c r="T3783" s="28" t="str">
        <f>IF(S3783="Complete",IF(AND(NOT(ISNA(VLOOKUP(CONCATENATE(F3783,G3783,H3783,I3783,J3783,K3783),'OMS Drop Downs'!G:G,1,FALSE))),IF(AND(G3783&lt;&gt;"C3",K3783&lt;&gt;"O5"),IF(SUM(COUNTIF(L3783:R3783,"Y"),COUNTIF(L3783:R3783,"N"))=0,"V","I"),IF(COUNTIF(L3783:R3783,"Y"),"V","I"))="V"),"Valid","Invalid")," ")</f>
        <v xml:space="preserve"> </v>
      </c>
      <c r="U3783"/>
    </row>
    <row r="3784" spans="2:21" x14ac:dyDescent="0.35">
      <c r="B3784" s="50"/>
      <c r="C3784" s="65"/>
      <c r="D3784" s="36"/>
      <c r="E3784" s="64"/>
      <c r="F3784" s="60"/>
      <c r="G3784" s="34"/>
      <c r="H3784" s="34"/>
      <c r="I3784" s="34"/>
      <c r="J3784" s="34"/>
      <c r="K3784" s="34"/>
      <c r="L3784" s="34"/>
      <c r="M3784" s="34"/>
      <c r="N3784" s="34"/>
      <c r="O3784" s="34"/>
      <c r="P3784" s="34"/>
      <c r="Q3784" s="34"/>
      <c r="R3784" s="34"/>
      <c r="S3784" s="27" t="str">
        <f>IF(COUNTA(B3784:R3784)=0,"",IF(AND(COUNTIF('OMS Drop Downs'!$C$2:$C$3,'OMS Response Form (ORF)'!F3784),COUNTIF('OMS Drop Downs'!$D$2:$D$5,'OMS Response Form (ORF)'!G3784),COUNTIF('OMS Drop Downs'!$A$2:$A$5,'OMS Response Form (ORF)'!H3784),COUNTIF('OMS Drop Downs'!$B$2:$B$4,'OMS Response Form (ORF)'!I3784),COUNTIF('OMS Drop Downs'!$A$2:$A$5,'OMS Response Form (ORF)'!J3784),COUNTIF('OMS Drop Downs'!$E$2:$E$7,'OMS Response Form (ORF)'!K3784),COUNTIF('OMS Drop Downs'!$B$2:$B$4,'OMS Response Form (ORF)'!L3784),COUNTIF('OMS Drop Downs'!$B$2:$B$4,'OMS Response Form (ORF)'!M3784),COUNTIF('OMS Drop Downs'!$B$2:$B$4,'OMS Response Form (ORF)'!N3784),COUNTIF('OMS Drop Downs'!$B$2:$B$4,'OMS Response Form (ORF)'!P3784),COUNTIF('OMS Drop Downs'!$B$2:$B$4,'OMS Response Form (ORF)'!Q3784),COUNTIF('OMS Drop Downs'!$B$2:$B$4,'OMS Response Form (ORF)'!R3784)),"Complete","Incomplete"))</f>
        <v/>
      </c>
      <c r="T3784" s="28" t="str">
        <f>IF(S3784="Complete",IF(AND(NOT(ISNA(VLOOKUP(CONCATENATE(F3784,G3784,H3784,I3784,J3784,K3784),'OMS Drop Downs'!G:G,1,FALSE))),IF(AND(G3784&lt;&gt;"C3",K3784&lt;&gt;"O5"),IF(SUM(COUNTIF(L3784:R3784,"Y"),COUNTIF(L3784:R3784,"N"))=0,"V","I"),IF(COUNTIF(L3784:R3784,"Y"),"V","I"))="V"),"Valid","Invalid")," ")</f>
        <v xml:space="preserve"> </v>
      </c>
      <c r="U3784"/>
    </row>
    <row r="3785" spans="2:21" x14ac:dyDescent="0.35">
      <c r="B3785" s="50"/>
      <c r="C3785" s="65"/>
      <c r="D3785" s="36"/>
      <c r="E3785" s="64"/>
      <c r="F3785" s="60"/>
      <c r="G3785" s="34"/>
      <c r="H3785" s="34"/>
      <c r="I3785" s="34"/>
      <c r="J3785" s="34"/>
      <c r="K3785" s="34"/>
      <c r="L3785" s="34"/>
      <c r="M3785" s="34"/>
      <c r="N3785" s="34"/>
      <c r="O3785" s="34"/>
      <c r="P3785" s="34"/>
      <c r="Q3785" s="34"/>
      <c r="R3785" s="34"/>
      <c r="S3785" s="27" t="str">
        <f>IF(COUNTA(B3785:R3785)=0,"",IF(AND(COUNTIF('OMS Drop Downs'!$C$2:$C$3,'OMS Response Form (ORF)'!F3785),COUNTIF('OMS Drop Downs'!$D$2:$D$5,'OMS Response Form (ORF)'!G3785),COUNTIF('OMS Drop Downs'!$A$2:$A$5,'OMS Response Form (ORF)'!H3785),COUNTIF('OMS Drop Downs'!$B$2:$B$4,'OMS Response Form (ORF)'!I3785),COUNTIF('OMS Drop Downs'!$A$2:$A$5,'OMS Response Form (ORF)'!J3785),COUNTIF('OMS Drop Downs'!$E$2:$E$7,'OMS Response Form (ORF)'!K3785),COUNTIF('OMS Drop Downs'!$B$2:$B$4,'OMS Response Form (ORF)'!L3785),COUNTIF('OMS Drop Downs'!$B$2:$B$4,'OMS Response Form (ORF)'!M3785),COUNTIF('OMS Drop Downs'!$B$2:$B$4,'OMS Response Form (ORF)'!N3785),COUNTIF('OMS Drop Downs'!$B$2:$B$4,'OMS Response Form (ORF)'!P3785),COUNTIF('OMS Drop Downs'!$B$2:$B$4,'OMS Response Form (ORF)'!Q3785),COUNTIF('OMS Drop Downs'!$B$2:$B$4,'OMS Response Form (ORF)'!R3785)),"Complete","Incomplete"))</f>
        <v/>
      </c>
      <c r="T3785" s="28" t="str">
        <f>IF(S3785="Complete",IF(AND(NOT(ISNA(VLOOKUP(CONCATENATE(F3785,G3785,H3785,I3785,J3785,K3785),'OMS Drop Downs'!G:G,1,FALSE))),IF(AND(G3785&lt;&gt;"C3",K3785&lt;&gt;"O5"),IF(SUM(COUNTIF(L3785:R3785,"Y"),COUNTIF(L3785:R3785,"N"))=0,"V","I"),IF(COUNTIF(L3785:R3785,"Y"),"V","I"))="V"),"Valid","Invalid")," ")</f>
        <v xml:space="preserve"> </v>
      </c>
      <c r="U3785"/>
    </row>
    <row r="3786" spans="2:21" x14ac:dyDescent="0.35">
      <c r="B3786" s="50"/>
      <c r="C3786" s="65"/>
      <c r="D3786" s="36"/>
      <c r="E3786" s="64"/>
      <c r="F3786" s="60"/>
      <c r="G3786" s="34"/>
      <c r="H3786" s="34"/>
      <c r="I3786" s="34"/>
      <c r="J3786" s="34"/>
      <c r="K3786" s="34"/>
      <c r="L3786" s="34"/>
      <c r="M3786" s="34"/>
      <c r="N3786" s="34"/>
      <c r="O3786" s="34"/>
      <c r="P3786" s="34"/>
      <c r="Q3786" s="34"/>
      <c r="R3786" s="34"/>
      <c r="S3786" s="27" t="str">
        <f>IF(COUNTA(B3786:R3786)=0,"",IF(AND(COUNTIF('OMS Drop Downs'!$C$2:$C$3,'OMS Response Form (ORF)'!F3786),COUNTIF('OMS Drop Downs'!$D$2:$D$5,'OMS Response Form (ORF)'!G3786),COUNTIF('OMS Drop Downs'!$A$2:$A$5,'OMS Response Form (ORF)'!H3786),COUNTIF('OMS Drop Downs'!$B$2:$B$4,'OMS Response Form (ORF)'!I3786),COUNTIF('OMS Drop Downs'!$A$2:$A$5,'OMS Response Form (ORF)'!J3786),COUNTIF('OMS Drop Downs'!$E$2:$E$7,'OMS Response Form (ORF)'!K3786),COUNTIF('OMS Drop Downs'!$B$2:$B$4,'OMS Response Form (ORF)'!L3786),COUNTIF('OMS Drop Downs'!$B$2:$B$4,'OMS Response Form (ORF)'!M3786),COUNTIF('OMS Drop Downs'!$B$2:$B$4,'OMS Response Form (ORF)'!N3786),COUNTIF('OMS Drop Downs'!$B$2:$B$4,'OMS Response Form (ORF)'!P3786),COUNTIF('OMS Drop Downs'!$B$2:$B$4,'OMS Response Form (ORF)'!Q3786),COUNTIF('OMS Drop Downs'!$B$2:$B$4,'OMS Response Form (ORF)'!R3786)),"Complete","Incomplete"))</f>
        <v/>
      </c>
      <c r="T3786" s="28" t="str">
        <f>IF(S3786="Complete",IF(AND(NOT(ISNA(VLOOKUP(CONCATENATE(F3786,G3786,H3786,I3786,J3786,K3786),'OMS Drop Downs'!G:G,1,FALSE))),IF(AND(G3786&lt;&gt;"C3",K3786&lt;&gt;"O5"),IF(SUM(COUNTIF(L3786:R3786,"Y"),COUNTIF(L3786:R3786,"N"))=0,"V","I"),IF(COUNTIF(L3786:R3786,"Y"),"V","I"))="V"),"Valid","Invalid")," ")</f>
        <v xml:space="preserve"> </v>
      </c>
      <c r="U3786"/>
    </row>
    <row r="3787" spans="2:21" x14ac:dyDescent="0.35">
      <c r="B3787" s="50"/>
      <c r="C3787" s="65"/>
      <c r="D3787" s="36"/>
      <c r="E3787" s="64"/>
      <c r="F3787" s="60"/>
      <c r="G3787" s="34"/>
      <c r="H3787" s="34"/>
      <c r="I3787" s="34"/>
      <c r="J3787" s="34"/>
      <c r="K3787" s="34"/>
      <c r="L3787" s="34"/>
      <c r="M3787" s="34"/>
      <c r="N3787" s="34"/>
      <c r="O3787" s="34"/>
      <c r="P3787" s="34"/>
      <c r="Q3787" s="34"/>
      <c r="R3787" s="34"/>
      <c r="S3787" s="27" t="str">
        <f>IF(COUNTA(B3787:R3787)=0,"",IF(AND(COUNTIF('OMS Drop Downs'!$C$2:$C$3,'OMS Response Form (ORF)'!F3787),COUNTIF('OMS Drop Downs'!$D$2:$D$5,'OMS Response Form (ORF)'!G3787),COUNTIF('OMS Drop Downs'!$A$2:$A$5,'OMS Response Form (ORF)'!H3787),COUNTIF('OMS Drop Downs'!$B$2:$B$4,'OMS Response Form (ORF)'!I3787),COUNTIF('OMS Drop Downs'!$A$2:$A$5,'OMS Response Form (ORF)'!J3787),COUNTIF('OMS Drop Downs'!$E$2:$E$7,'OMS Response Form (ORF)'!K3787),COUNTIF('OMS Drop Downs'!$B$2:$B$4,'OMS Response Form (ORF)'!L3787),COUNTIF('OMS Drop Downs'!$B$2:$B$4,'OMS Response Form (ORF)'!M3787),COUNTIF('OMS Drop Downs'!$B$2:$B$4,'OMS Response Form (ORF)'!N3787),COUNTIF('OMS Drop Downs'!$B$2:$B$4,'OMS Response Form (ORF)'!P3787),COUNTIF('OMS Drop Downs'!$B$2:$B$4,'OMS Response Form (ORF)'!Q3787),COUNTIF('OMS Drop Downs'!$B$2:$B$4,'OMS Response Form (ORF)'!R3787)),"Complete","Incomplete"))</f>
        <v/>
      </c>
      <c r="T3787" s="28" t="str">
        <f>IF(S3787="Complete",IF(AND(NOT(ISNA(VLOOKUP(CONCATENATE(F3787,G3787,H3787,I3787,J3787,K3787),'OMS Drop Downs'!G:G,1,FALSE))),IF(AND(G3787&lt;&gt;"C3",K3787&lt;&gt;"O5"),IF(SUM(COUNTIF(L3787:R3787,"Y"),COUNTIF(L3787:R3787,"N"))=0,"V","I"),IF(COUNTIF(L3787:R3787,"Y"),"V","I"))="V"),"Valid","Invalid")," ")</f>
        <v xml:space="preserve"> </v>
      </c>
      <c r="U3787"/>
    </row>
    <row r="3788" spans="2:21" x14ac:dyDescent="0.35">
      <c r="B3788" s="50"/>
      <c r="C3788" s="65"/>
      <c r="D3788" s="36"/>
      <c r="E3788" s="64"/>
      <c r="F3788" s="60"/>
      <c r="G3788" s="34"/>
      <c r="H3788" s="34"/>
      <c r="I3788" s="34"/>
      <c r="J3788" s="34"/>
      <c r="K3788" s="34"/>
      <c r="L3788" s="34"/>
      <c r="M3788" s="34"/>
      <c r="N3788" s="34"/>
      <c r="O3788" s="34"/>
      <c r="P3788" s="34"/>
      <c r="Q3788" s="34"/>
      <c r="R3788" s="34"/>
      <c r="S3788" s="27" t="str">
        <f>IF(COUNTA(B3788:R3788)=0,"",IF(AND(COUNTIF('OMS Drop Downs'!$C$2:$C$3,'OMS Response Form (ORF)'!F3788),COUNTIF('OMS Drop Downs'!$D$2:$D$5,'OMS Response Form (ORF)'!G3788),COUNTIF('OMS Drop Downs'!$A$2:$A$5,'OMS Response Form (ORF)'!H3788),COUNTIF('OMS Drop Downs'!$B$2:$B$4,'OMS Response Form (ORF)'!I3788),COUNTIF('OMS Drop Downs'!$A$2:$A$5,'OMS Response Form (ORF)'!J3788),COUNTIF('OMS Drop Downs'!$E$2:$E$7,'OMS Response Form (ORF)'!K3788),COUNTIF('OMS Drop Downs'!$B$2:$B$4,'OMS Response Form (ORF)'!L3788),COUNTIF('OMS Drop Downs'!$B$2:$B$4,'OMS Response Form (ORF)'!M3788),COUNTIF('OMS Drop Downs'!$B$2:$B$4,'OMS Response Form (ORF)'!N3788),COUNTIF('OMS Drop Downs'!$B$2:$B$4,'OMS Response Form (ORF)'!P3788),COUNTIF('OMS Drop Downs'!$B$2:$B$4,'OMS Response Form (ORF)'!Q3788),COUNTIF('OMS Drop Downs'!$B$2:$B$4,'OMS Response Form (ORF)'!R3788)),"Complete","Incomplete"))</f>
        <v/>
      </c>
      <c r="T3788" s="28" t="str">
        <f>IF(S3788="Complete",IF(AND(NOT(ISNA(VLOOKUP(CONCATENATE(F3788,G3788,H3788,I3788,J3788,K3788),'OMS Drop Downs'!G:G,1,FALSE))),IF(AND(G3788&lt;&gt;"C3",K3788&lt;&gt;"O5"),IF(SUM(COUNTIF(L3788:R3788,"Y"),COUNTIF(L3788:R3788,"N"))=0,"V","I"),IF(COUNTIF(L3788:R3788,"Y"),"V","I"))="V"),"Valid","Invalid")," ")</f>
        <v xml:space="preserve"> </v>
      </c>
      <c r="U3788"/>
    </row>
    <row r="3789" spans="2:21" x14ac:dyDescent="0.35">
      <c r="B3789" s="50"/>
      <c r="C3789" s="65"/>
      <c r="D3789" s="36"/>
      <c r="E3789" s="64"/>
      <c r="F3789" s="60"/>
      <c r="G3789" s="34"/>
      <c r="H3789" s="34"/>
      <c r="I3789" s="34"/>
      <c r="J3789" s="34"/>
      <c r="K3789" s="34"/>
      <c r="L3789" s="34"/>
      <c r="M3789" s="34"/>
      <c r="N3789" s="34"/>
      <c r="O3789" s="34"/>
      <c r="P3789" s="34"/>
      <c r="Q3789" s="34"/>
      <c r="R3789" s="34"/>
      <c r="S3789" s="27" t="str">
        <f>IF(COUNTA(B3789:R3789)=0,"",IF(AND(COUNTIF('OMS Drop Downs'!$C$2:$C$3,'OMS Response Form (ORF)'!F3789),COUNTIF('OMS Drop Downs'!$D$2:$D$5,'OMS Response Form (ORF)'!G3789),COUNTIF('OMS Drop Downs'!$A$2:$A$5,'OMS Response Form (ORF)'!H3789),COUNTIF('OMS Drop Downs'!$B$2:$B$4,'OMS Response Form (ORF)'!I3789),COUNTIF('OMS Drop Downs'!$A$2:$A$5,'OMS Response Form (ORF)'!J3789),COUNTIF('OMS Drop Downs'!$E$2:$E$7,'OMS Response Form (ORF)'!K3789),COUNTIF('OMS Drop Downs'!$B$2:$B$4,'OMS Response Form (ORF)'!L3789),COUNTIF('OMS Drop Downs'!$B$2:$B$4,'OMS Response Form (ORF)'!M3789),COUNTIF('OMS Drop Downs'!$B$2:$B$4,'OMS Response Form (ORF)'!N3789),COUNTIF('OMS Drop Downs'!$B$2:$B$4,'OMS Response Form (ORF)'!P3789),COUNTIF('OMS Drop Downs'!$B$2:$B$4,'OMS Response Form (ORF)'!Q3789),COUNTIF('OMS Drop Downs'!$B$2:$B$4,'OMS Response Form (ORF)'!R3789)),"Complete","Incomplete"))</f>
        <v/>
      </c>
      <c r="T3789" s="28" t="str">
        <f>IF(S3789="Complete",IF(AND(NOT(ISNA(VLOOKUP(CONCATENATE(F3789,G3789,H3789,I3789,J3789,K3789),'OMS Drop Downs'!G:G,1,FALSE))),IF(AND(G3789&lt;&gt;"C3",K3789&lt;&gt;"O5"),IF(SUM(COUNTIF(L3789:R3789,"Y"),COUNTIF(L3789:R3789,"N"))=0,"V","I"),IF(COUNTIF(L3789:R3789,"Y"),"V","I"))="V"),"Valid","Invalid")," ")</f>
        <v xml:space="preserve"> </v>
      </c>
      <c r="U3789"/>
    </row>
    <row r="3790" spans="2:21" x14ac:dyDescent="0.35">
      <c r="B3790" s="50"/>
      <c r="C3790" s="65"/>
      <c r="D3790" s="36"/>
      <c r="E3790" s="64"/>
      <c r="F3790" s="60"/>
      <c r="G3790" s="34"/>
      <c r="H3790" s="34"/>
      <c r="I3790" s="34"/>
      <c r="J3790" s="34"/>
      <c r="K3790" s="34"/>
      <c r="L3790" s="34"/>
      <c r="M3790" s="34"/>
      <c r="N3790" s="34"/>
      <c r="O3790" s="34"/>
      <c r="P3790" s="34"/>
      <c r="Q3790" s="34"/>
      <c r="R3790" s="34"/>
      <c r="S3790" s="27" t="str">
        <f>IF(COUNTA(B3790:R3790)=0,"",IF(AND(COUNTIF('OMS Drop Downs'!$C$2:$C$3,'OMS Response Form (ORF)'!F3790),COUNTIF('OMS Drop Downs'!$D$2:$D$5,'OMS Response Form (ORF)'!G3790),COUNTIF('OMS Drop Downs'!$A$2:$A$5,'OMS Response Form (ORF)'!H3790),COUNTIF('OMS Drop Downs'!$B$2:$B$4,'OMS Response Form (ORF)'!I3790),COUNTIF('OMS Drop Downs'!$A$2:$A$5,'OMS Response Form (ORF)'!J3790),COUNTIF('OMS Drop Downs'!$E$2:$E$7,'OMS Response Form (ORF)'!K3790),COUNTIF('OMS Drop Downs'!$B$2:$B$4,'OMS Response Form (ORF)'!L3790),COUNTIF('OMS Drop Downs'!$B$2:$B$4,'OMS Response Form (ORF)'!M3790),COUNTIF('OMS Drop Downs'!$B$2:$B$4,'OMS Response Form (ORF)'!N3790),COUNTIF('OMS Drop Downs'!$B$2:$B$4,'OMS Response Form (ORF)'!P3790),COUNTIF('OMS Drop Downs'!$B$2:$B$4,'OMS Response Form (ORF)'!Q3790),COUNTIF('OMS Drop Downs'!$B$2:$B$4,'OMS Response Form (ORF)'!R3790)),"Complete","Incomplete"))</f>
        <v/>
      </c>
      <c r="T3790" s="28" t="str">
        <f>IF(S3790="Complete",IF(AND(NOT(ISNA(VLOOKUP(CONCATENATE(F3790,G3790,H3790,I3790,J3790,K3790),'OMS Drop Downs'!G:G,1,FALSE))),IF(AND(G3790&lt;&gt;"C3",K3790&lt;&gt;"O5"),IF(SUM(COUNTIF(L3790:R3790,"Y"),COUNTIF(L3790:R3790,"N"))=0,"V","I"),IF(COUNTIF(L3790:R3790,"Y"),"V","I"))="V"),"Valid","Invalid")," ")</f>
        <v xml:space="preserve"> </v>
      </c>
      <c r="U3790"/>
    </row>
    <row r="3791" spans="2:21" x14ac:dyDescent="0.35">
      <c r="B3791" s="50"/>
      <c r="C3791" s="65"/>
      <c r="D3791" s="36"/>
      <c r="E3791" s="64"/>
      <c r="F3791" s="60"/>
      <c r="G3791" s="34"/>
      <c r="H3791" s="34"/>
      <c r="I3791" s="34"/>
      <c r="J3791" s="34"/>
      <c r="K3791" s="34"/>
      <c r="L3791" s="34"/>
      <c r="M3791" s="34"/>
      <c r="N3791" s="34"/>
      <c r="O3791" s="34"/>
      <c r="P3791" s="34"/>
      <c r="Q3791" s="34"/>
      <c r="R3791" s="34"/>
      <c r="S3791" s="27" t="str">
        <f>IF(COUNTA(B3791:R3791)=0,"",IF(AND(COUNTIF('OMS Drop Downs'!$C$2:$C$3,'OMS Response Form (ORF)'!F3791),COUNTIF('OMS Drop Downs'!$D$2:$D$5,'OMS Response Form (ORF)'!G3791),COUNTIF('OMS Drop Downs'!$A$2:$A$5,'OMS Response Form (ORF)'!H3791),COUNTIF('OMS Drop Downs'!$B$2:$B$4,'OMS Response Form (ORF)'!I3791),COUNTIF('OMS Drop Downs'!$A$2:$A$5,'OMS Response Form (ORF)'!J3791),COUNTIF('OMS Drop Downs'!$E$2:$E$7,'OMS Response Form (ORF)'!K3791),COUNTIF('OMS Drop Downs'!$B$2:$B$4,'OMS Response Form (ORF)'!L3791),COUNTIF('OMS Drop Downs'!$B$2:$B$4,'OMS Response Form (ORF)'!M3791),COUNTIF('OMS Drop Downs'!$B$2:$B$4,'OMS Response Form (ORF)'!N3791),COUNTIF('OMS Drop Downs'!$B$2:$B$4,'OMS Response Form (ORF)'!P3791),COUNTIF('OMS Drop Downs'!$B$2:$B$4,'OMS Response Form (ORF)'!Q3791),COUNTIF('OMS Drop Downs'!$B$2:$B$4,'OMS Response Form (ORF)'!R3791)),"Complete","Incomplete"))</f>
        <v/>
      </c>
      <c r="T3791" s="28" t="str">
        <f>IF(S3791="Complete",IF(AND(NOT(ISNA(VLOOKUP(CONCATENATE(F3791,G3791,H3791,I3791,J3791,K3791),'OMS Drop Downs'!G:G,1,FALSE))),IF(AND(G3791&lt;&gt;"C3",K3791&lt;&gt;"O5"),IF(SUM(COUNTIF(L3791:R3791,"Y"),COUNTIF(L3791:R3791,"N"))=0,"V","I"),IF(COUNTIF(L3791:R3791,"Y"),"V","I"))="V"),"Valid","Invalid")," ")</f>
        <v xml:space="preserve"> </v>
      </c>
      <c r="U3791"/>
    </row>
    <row r="3792" spans="2:21" x14ac:dyDescent="0.35">
      <c r="B3792" s="50"/>
      <c r="C3792" s="65"/>
      <c r="D3792" s="36"/>
      <c r="E3792" s="64"/>
      <c r="F3792" s="60"/>
      <c r="G3792" s="34"/>
      <c r="H3792" s="34"/>
      <c r="I3792" s="34"/>
      <c r="J3792" s="34"/>
      <c r="K3792" s="34"/>
      <c r="L3792" s="34"/>
      <c r="M3792" s="34"/>
      <c r="N3792" s="34"/>
      <c r="O3792" s="34"/>
      <c r="P3792" s="34"/>
      <c r="Q3792" s="34"/>
      <c r="R3792" s="34"/>
      <c r="S3792" s="27" t="str">
        <f>IF(COUNTA(B3792:R3792)=0,"",IF(AND(COUNTIF('OMS Drop Downs'!$C$2:$C$3,'OMS Response Form (ORF)'!F3792),COUNTIF('OMS Drop Downs'!$D$2:$D$5,'OMS Response Form (ORF)'!G3792),COUNTIF('OMS Drop Downs'!$A$2:$A$5,'OMS Response Form (ORF)'!H3792),COUNTIF('OMS Drop Downs'!$B$2:$B$4,'OMS Response Form (ORF)'!I3792),COUNTIF('OMS Drop Downs'!$A$2:$A$5,'OMS Response Form (ORF)'!J3792),COUNTIF('OMS Drop Downs'!$E$2:$E$7,'OMS Response Form (ORF)'!K3792),COUNTIF('OMS Drop Downs'!$B$2:$B$4,'OMS Response Form (ORF)'!L3792),COUNTIF('OMS Drop Downs'!$B$2:$B$4,'OMS Response Form (ORF)'!M3792),COUNTIF('OMS Drop Downs'!$B$2:$B$4,'OMS Response Form (ORF)'!N3792),COUNTIF('OMS Drop Downs'!$B$2:$B$4,'OMS Response Form (ORF)'!P3792),COUNTIF('OMS Drop Downs'!$B$2:$B$4,'OMS Response Form (ORF)'!Q3792),COUNTIF('OMS Drop Downs'!$B$2:$B$4,'OMS Response Form (ORF)'!R3792)),"Complete","Incomplete"))</f>
        <v/>
      </c>
      <c r="T3792" s="28" t="str">
        <f>IF(S3792="Complete",IF(AND(NOT(ISNA(VLOOKUP(CONCATENATE(F3792,G3792,H3792,I3792,J3792,K3792),'OMS Drop Downs'!G:G,1,FALSE))),IF(AND(G3792&lt;&gt;"C3",K3792&lt;&gt;"O5"),IF(SUM(COUNTIF(L3792:R3792,"Y"),COUNTIF(L3792:R3792,"N"))=0,"V","I"),IF(COUNTIF(L3792:R3792,"Y"),"V","I"))="V"),"Valid","Invalid")," ")</f>
        <v xml:space="preserve"> </v>
      </c>
      <c r="U3792"/>
    </row>
    <row r="3793" spans="2:21" x14ac:dyDescent="0.35">
      <c r="B3793" s="50"/>
      <c r="C3793" s="65"/>
      <c r="D3793" s="36"/>
      <c r="E3793" s="64"/>
      <c r="F3793" s="60"/>
      <c r="G3793" s="34"/>
      <c r="H3793" s="34"/>
      <c r="I3793" s="34"/>
      <c r="J3793" s="34"/>
      <c r="K3793" s="34"/>
      <c r="L3793" s="34"/>
      <c r="M3793" s="34"/>
      <c r="N3793" s="34"/>
      <c r="O3793" s="34"/>
      <c r="P3793" s="34"/>
      <c r="Q3793" s="34"/>
      <c r="R3793" s="34"/>
      <c r="S3793" s="27" t="str">
        <f>IF(COUNTA(B3793:R3793)=0,"",IF(AND(COUNTIF('OMS Drop Downs'!$C$2:$C$3,'OMS Response Form (ORF)'!F3793),COUNTIF('OMS Drop Downs'!$D$2:$D$5,'OMS Response Form (ORF)'!G3793),COUNTIF('OMS Drop Downs'!$A$2:$A$5,'OMS Response Form (ORF)'!H3793),COUNTIF('OMS Drop Downs'!$B$2:$B$4,'OMS Response Form (ORF)'!I3793),COUNTIF('OMS Drop Downs'!$A$2:$A$5,'OMS Response Form (ORF)'!J3793),COUNTIF('OMS Drop Downs'!$E$2:$E$7,'OMS Response Form (ORF)'!K3793),COUNTIF('OMS Drop Downs'!$B$2:$B$4,'OMS Response Form (ORF)'!L3793),COUNTIF('OMS Drop Downs'!$B$2:$B$4,'OMS Response Form (ORF)'!M3793),COUNTIF('OMS Drop Downs'!$B$2:$B$4,'OMS Response Form (ORF)'!N3793),COUNTIF('OMS Drop Downs'!$B$2:$B$4,'OMS Response Form (ORF)'!P3793),COUNTIF('OMS Drop Downs'!$B$2:$B$4,'OMS Response Form (ORF)'!Q3793),COUNTIF('OMS Drop Downs'!$B$2:$B$4,'OMS Response Form (ORF)'!R3793)),"Complete","Incomplete"))</f>
        <v/>
      </c>
      <c r="T3793" s="28" t="str">
        <f>IF(S3793="Complete",IF(AND(NOT(ISNA(VLOOKUP(CONCATENATE(F3793,G3793,H3793,I3793,J3793,K3793),'OMS Drop Downs'!G:G,1,FALSE))),IF(AND(G3793&lt;&gt;"C3",K3793&lt;&gt;"O5"),IF(SUM(COUNTIF(L3793:R3793,"Y"),COUNTIF(L3793:R3793,"N"))=0,"V","I"),IF(COUNTIF(L3793:R3793,"Y"),"V","I"))="V"),"Valid","Invalid")," ")</f>
        <v xml:space="preserve"> </v>
      </c>
      <c r="U3793"/>
    </row>
    <row r="3794" spans="2:21" x14ac:dyDescent="0.35">
      <c r="B3794" s="50"/>
      <c r="C3794" s="65"/>
      <c r="D3794" s="36"/>
      <c r="E3794" s="64"/>
      <c r="F3794" s="60"/>
      <c r="G3794" s="34"/>
      <c r="H3794" s="34"/>
      <c r="I3794" s="34"/>
      <c r="J3794" s="34"/>
      <c r="K3794" s="34"/>
      <c r="L3794" s="34"/>
      <c r="M3794" s="34"/>
      <c r="N3794" s="34"/>
      <c r="O3794" s="34"/>
      <c r="P3794" s="34"/>
      <c r="Q3794" s="34"/>
      <c r="R3794" s="34"/>
      <c r="S3794" s="27" t="str">
        <f>IF(COUNTA(B3794:R3794)=0,"",IF(AND(COUNTIF('OMS Drop Downs'!$C$2:$C$3,'OMS Response Form (ORF)'!F3794),COUNTIF('OMS Drop Downs'!$D$2:$D$5,'OMS Response Form (ORF)'!G3794),COUNTIF('OMS Drop Downs'!$A$2:$A$5,'OMS Response Form (ORF)'!H3794),COUNTIF('OMS Drop Downs'!$B$2:$B$4,'OMS Response Form (ORF)'!I3794),COUNTIF('OMS Drop Downs'!$A$2:$A$5,'OMS Response Form (ORF)'!J3794),COUNTIF('OMS Drop Downs'!$E$2:$E$7,'OMS Response Form (ORF)'!K3794),COUNTIF('OMS Drop Downs'!$B$2:$B$4,'OMS Response Form (ORF)'!L3794),COUNTIF('OMS Drop Downs'!$B$2:$B$4,'OMS Response Form (ORF)'!M3794),COUNTIF('OMS Drop Downs'!$B$2:$B$4,'OMS Response Form (ORF)'!N3794),COUNTIF('OMS Drop Downs'!$B$2:$B$4,'OMS Response Form (ORF)'!P3794),COUNTIF('OMS Drop Downs'!$B$2:$B$4,'OMS Response Form (ORF)'!Q3794),COUNTIF('OMS Drop Downs'!$B$2:$B$4,'OMS Response Form (ORF)'!R3794)),"Complete","Incomplete"))</f>
        <v/>
      </c>
      <c r="T3794" s="28" t="str">
        <f>IF(S3794="Complete",IF(AND(NOT(ISNA(VLOOKUP(CONCATENATE(F3794,G3794,H3794,I3794,J3794,K3794),'OMS Drop Downs'!G:G,1,FALSE))),IF(AND(G3794&lt;&gt;"C3",K3794&lt;&gt;"O5"),IF(SUM(COUNTIF(L3794:R3794,"Y"),COUNTIF(L3794:R3794,"N"))=0,"V","I"),IF(COUNTIF(L3794:R3794,"Y"),"V","I"))="V"),"Valid","Invalid")," ")</f>
        <v xml:space="preserve"> </v>
      </c>
      <c r="U3794"/>
    </row>
    <row r="3795" spans="2:21" x14ac:dyDescent="0.35">
      <c r="B3795" s="50"/>
      <c r="C3795" s="65"/>
      <c r="D3795" s="36"/>
      <c r="E3795" s="64"/>
      <c r="F3795" s="60"/>
      <c r="G3795" s="34"/>
      <c r="H3795" s="34"/>
      <c r="I3795" s="34"/>
      <c r="J3795" s="34"/>
      <c r="K3795" s="34"/>
      <c r="L3795" s="34"/>
      <c r="M3795" s="34"/>
      <c r="N3795" s="34"/>
      <c r="O3795" s="34"/>
      <c r="P3795" s="34"/>
      <c r="Q3795" s="34"/>
      <c r="R3795" s="34"/>
      <c r="S3795" s="27" t="str">
        <f>IF(COUNTA(B3795:R3795)=0,"",IF(AND(COUNTIF('OMS Drop Downs'!$C$2:$C$3,'OMS Response Form (ORF)'!F3795),COUNTIF('OMS Drop Downs'!$D$2:$D$5,'OMS Response Form (ORF)'!G3795),COUNTIF('OMS Drop Downs'!$A$2:$A$5,'OMS Response Form (ORF)'!H3795),COUNTIF('OMS Drop Downs'!$B$2:$B$4,'OMS Response Form (ORF)'!I3795),COUNTIF('OMS Drop Downs'!$A$2:$A$5,'OMS Response Form (ORF)'!J3795),COUNTIF('OMS Drop Downs'!$E$2:$E$7,'OMS Response Form (ORF)'!K3795),COUNTIF('OMS Drop Downs'!$B$2:$B$4,'OMS Response Form (ORF)'!L3795),COUNTIF('OMS Drop Downs'!$B$2:$B$4,'OMS Response Form (ORF)'!M3795),COUNTIF('OMS Drop Downs'!$B$2:$B$4,'OMS Response Form (ORF)'!N3795),COUNTIF('OMS Drop Downs'!$B$2:$B$4,'OMS Response Form (ORF)'!P3795),COUNTIF('OMS Drop Downs'!$B$2:$B$4,'OMS Response Form (ORF)'!Q3795),COUNTIF('OMS Drop Downs'!$B$2:$B$4,'OMS Response Form (ORF)'!R3795)),"Complete","Incomplete"))</f>
        <v/>
      </c>
      <c r="T3795" s="28" t="str">
        <f>IF(S3795="Complete",IF(AND(NOT(ISNA(VLOOKUP(CONCATENATE(F3795,G3795,H3795,I3795,J3795,K3795),'OMS Drop Downs'!G:G,1,FALSE))),IF(AND(G3795&lt;&gt;"C3",K3795&lt;&gt;"O5"),IF(SUM(COUNTIF(L3795:R3795,"Y"),COUNTIF(L3795:R3795,"N"))=0,"V","I"),IF(COUNTIF(L3795:R3795,"Y"),"V","I"))="V"),"Valid","Invalid")," ")</f>
        <v xml:space="preserve"> </v>
      </c>
      <c r="U3795"/>
    </row>
    <row r="3796" spans="2:21" x14ac:dyDescent="0.35">
      <c r="B3796" s="50"/>
      <c r="C3796" s="65"/>
      <c r="D3796" s="36"/>
      <c r="E3796" s="64"/>
      <c r="F3796" s="60"/>
      <c r="G3796" s="34"/>
      <c r="H3796" s="34"/>
      <c r="I3796" s="34"/>
      <c r="J3796" s="34"/>
      <c r="K3796" s="34"/>
      <c r="L3796" s="34"/>
      <c r="M3796" s="34"/>
      <c r="N3796" s="34"/>
      <c r="O3796" s="34"/>
      <c r="P3796" s="34"/>
      <c r="Q3796" s="34"/>
      <c r="R3796" s="34"/>
      <c r="S3796" s="27" t="str">
        <f>IF(COUNTA(B3796:R3796)=0,"",IF(AND(COUNTIF('OMS Drop Downs'!$C$2:$C$3,'OMS Response Form (ORF)'!F3796),COUNTIF('OMS Drop Downs'!$D$2:$D$5,'OMS Response Form (ORF)'!G3796),COUNTIF('OMS Drop Downs'!$A$2:$A$5,'OMS Response Form (ORF)'!H3796),COUNTIF('OMS Drop Downs'!$B$2:$B$4,'OMS Response Form (ORF)'!I3796),COUNTIF('OMS Drop Downs'!$A$2:$A$5,'OMS Response Form (ORF)'!J3796),COUNTIF('OMS Drop Downs'!$E$2:$E$7,'OMS Response Form (ORF)'!K3796),COUNTIF('OMS Drop Downs'!$B$2:$B$4,'OMS Response Form (ORF)'!L3796),COUNTIF('OMS Drop Downs'!$B$2:$B$4,'OMS Response Form (ORF)'!M3796),COUNTIF('OMS Drop Downs'!$B$2:$B$4,'OMS Response Form (ORF)'!N3796),COUNTIF('OMS Drop Downs'!$B$2:$B$4,'OMS Response Form (ORF)'!P3796),COUNTIF('OMS Drop Downs'!$B$2:$B$4,'OMS Response Form (ORF)'!Q3796),COUNTIF('OMS Drop Downs'!$B$2:$B$4,'OMS Response Form (ORF)'!R3796)),"Complete","Incomplete"))</f>
        <v/>
      </c>
      <c r="T3796" s="28" t="str">
        <f>IF(S3796="Complete",IF(AND(NOT(ISNA(VLOOKUP(CONCATENATE(F3796,G3796,H3796,I3796,J3796,K3796),'OMS Drop Downs'!G:G,1,FALSE))),IF(AND(G3796&lt;&gt;"C3",K3796&lt;&gt;"O5"),IF(SUM(COUNTIF(L3796:R3796,"Y"),COUNTIF(L3796:R3796,"N"))=0,"V","I"),IF(COUNTIF(L3796:R3796,"Y"),"V","I"))="V"),"Valid","Invalid")," ")</f>
        <v xml:space="preserve"> </v>
      </c>
      <c r="U3796"/>
    </row>
    <row r="3797" spans="2:21" x14ac:dyDescent="0.35">
      <c r="B3797" s="50"/>
      <c r="C3797" s="65"/>
      <c r="D3797" s="36"/>
      <c r="E3797" s="64"/>
      <c r="F3797" s="60"/>
      <c r="G3797" s="34"/>
      <c r="H3797" s="34"/>
      <c r="I3797" s="34"/>
      <c r="J3797" s="34"/>
      <c r="K3797" s="34"/>
      <c r="L3797" s="34"/>
      <c r="M3797" s="34"/>
      <c r="N3797" s="34"/>
      <c r="O3797" s="34"/>
      <c r="P3797" s="34"/>
      <c r="Q3797" s="34"/>
      <c r="R3797" s="34"/>
      <c r="S3797" s="27" t="str">
        <f>IF(COUNTA(B3797:R3797)=0,"",IF(AND(COUNTIF('OMS Drop Downs'!$C$2:$C$3,'OMS Response Form (ORF)'!F3797),COUNTIF('OMS Drop Downs'!$D$2:$D$5,'OMS Response Form (ORF)'!G3797),COUNTIF('OMS Drop Downs'!$A$2:$A$5,'OMS Response Form (ORF)'!H3797),COUNTIF('OMS Drop Downs'!$B$2:$B$4,'OMS Response Form (ORF)'!I3797),COUNTIF('OMS Drop Downs'!$A$2:$A$5,'OMS Response Form (ORF)'!J3797),COUNTIF('OMS Drop Downs'!$E$2:$E$7,'OMS Response Form (ORF)'!K3797),COUNTIF('OMS Drop Downs'!$B$2:$B$4,'OMS Response Form (ORF)'!L3797),COUNTIF('OMS Drop Downs'!$B$2:$B$4,'OMS Response Form (ORF)'!M3797),COUNTIF('OMS Drop Downs'!$B$2:$B$4,'OMS Response Form (ORF)'!N3797),COUNTIF('OMS Drop Downs'!$B$2:$B$4,'OMS Response Form (ORF)'!P3797),COUNTIF('OMS Drop Downs'!$B$2:$B$4,'OMS Response Form (ORF)'!Q3797),COUNTIF('OMS Drop Downs'!$B$2:$B$4,'OMS Response Form (ORF)'!R3797)),"Complete","Incomplete"))</f>
        <v/>
      </c>
      <c r="T3797" s="28" t="str">
        <f>IF(S3797="Complete",IF(AND(NOT(ISNA(VLOOKUP(CONCATENATE(F3797,G3797,H3797,I3797,J3797,K3797),'OMS Drop Downs'!G:G,1,FALSE))),IF(AND(G3797&lt;&gt;"C3",K3797&lt;&gt;"O5"),IF(SUM(COUNTIF(L3797:R3797,"Y"),COUNTIF(L3797:R3797,"N"))=0,"V","I"),IF(COUNTIF(L3797:R3797,"Y"),"V","I"))="V"),"Valid","Invalid")," ")</f>
        <v xml:space="preserve"> </v>
      </c>
      <c r="U3797"/>
    </row>
    <row r="3798" spans="2:21" x14ac:dyDescent="0.35">
      <c r="B3798" s="50"/>
      <c r="C3798" s="65"/>
      <c r="D3798" s="36"/>
      <c r="E3798" s="64"/>
      <c r="F3798" s="60"/>
      <c r="G3798" s="34"/>
      <c r="H3798" s="34"/>
      <c r="I3798" s="34"/>
      <c r="J3798" s="34"/>
      <c r="K3798" s="34"/>
      <c r="L3798" s="34"/>
      <c r="M3798" s="34"/>
      <c r="N3798" s="34"/>
      <c r="O3798" s="34"/>
      <c r="P3798" s="34"/>
      <c r="Q3798" s="34"/>
      <c r="R3798" s="34"/>
      <c r="S3798" s="27" t="str">
        <f>IF(COUNTA(B3798:R3798)=0,"",IF(AND(COUNTIF('OMS Drop Downs'!$C$2:$C$3,'OMS Response Form (ORF)'!F3798),COUNTIF('OMS Drop Downs'!$D$2:$D$5,'OMS Response Form (ORF)'!G3798),COUNTIF('OMS Drop Downs'!$A$2:$A$5,'OMS Response Form (ORF)'!H3798),COUNTIF('OMS Drop Downs'!$B$2:$B$4,'OMS Response Form (ORF)'!I3798),COUNTIF('OMS Drop Downs'!$A$2:$A$5,'OMS Response Form (ORF)'!J3798),COUNTIF('OMS Drop Downs'!$E$2:$E$7,'OMS Response Form (ORF)'!K3798),COUNTIF('OMS Drop Downs'!$B$2:$B$4,'OMS Response Form (ORF)'!L3798),COUNTIF('OMS Drop Downs'!$B$2:$B$4,'OMS Response Form (ORF)'!M3798),COUNTIF('OMS Drop Downs'!$B$2:$B$4,'OMS Response Form (ORF)'!N3798),COUNTIF('OMS Drop Downs'!$B$2:$B$4,'OMS Response Form (ORF)'!P3798),COUNTIF('OMS Drop Downs'!$B$2:$B$4,'OMS Response Form (ORF)'!Q3798),COUNTIF('OMS Drop Downs'!$B$2:$B$4,'OMS Response Form (ORF)'!R3798)),"Complete","Incomplete"))</f>
        <v/>
      </c>
      <c r="T3798" s="28" t="str">
        <f>IF(S3798="Complete",IF(AND(NOT(ISNA(VLOOKUP(CONCATENATE(F3798,G3798,H3798,I3798,J3798,K3798),'OMS Drop Downs'!G:G,1,FALSE))),IF(AND(G3798&lt;&gt;"C3",K3798&lt;&gt;"O5"),IF(SUM(COUNTIF(L3798:R3798,"Y"),COUNTIF(L3798:R3798,"N"))=0,"V","I"),IF(COUNTIF(L3798:R3798,"Y"),"V","I"))="V"),"Valid","Invalid")," ")</f>
        <v xml:space="preserve"> </v>
      </c>
      <c r="U3798"/>
    </row>
    <row r="3799" spans="2:21" x14ac:dyDescent="0.35">
      <c r="B3799" s="50"/>
      <c r="C3799" s="65"/>
      <c r="D3799" s="36"/>
      <c r="E3799" s="64"/>
      <c r="F3799" s="60"/>
      <c r="G3799" s="34"/>
      <c r="H3799" s="34"/>
      <c r="I3799" s="34"/>
      <c r="J3799" s="34"/>
      <c r="K3799" s="34"/>
      <c r="L3799" s="34"/>
      <c r="M3799" s="34"/>
      <c r="N3799" s="34"/>
      <c r="O3799" s="34"/>
      <c r="P3799" s="34"/>
      <c r="Q3799" s="34"/>
      <c r="R3799" s="34"/>
      <c r="S3799" s="27" t="str">
        <f>IF(COUNTA(B3799:R3799)=0,"",IF(AND(COUNTIF('OMS Drop Downs'!$C$2:$C$3,'OMS Response Form (ORF)'!F3799),COUNTIF('OMS Drop Downs'!$D$2:$D$5,'OMS Response Form (ORF)'!G3799),COUNTIF('OMS Drop Downs'!$A$2:$A$5,'OMS Response Form (ORF)'!H3799),COUNTIF('OMS Drop Downs'!$B$2:$B$4,'OMS Response Form (ORF)'!I3799),COUNTIF('OMS Drop Downs'!$A$2:$A$5,'OMS Response Form (ORF)'!J3799),COUNTIF('OMS Drop Downs'!$E$2:$E$7,'OMS Response Form (ORF)'!K3799),COUNTIF('OMS Drop Downs'!$B$2:$B$4,'OMS Response Form (ORF)'!L3799),COUNTIF('OMS Drop Downs'!$B$2:$B$4,'OMS Response Form (ORF)'!M3799),COUNTIF('OMS Drop Downs'!$B$2:$B$4,'OMS Response Form (ORF)'!N3799),COUNTIF('OMS Drop Downs'!$B$2:$B$4,'OMS Response Form (ORF)'!P3799),COUNTIF('OMS Drop Downs'!$B$2:$B$4,'OMS Response Form (ORF)'!Q3799),COUNTIF('OMS Drop Downs'!$B$2:$B$4,'OMS Response Form (ORF)'!R3799)),"Complete","Incomplete"))</f>
        <v/>
      </c>
      <c r="T3799" s="28" t="str">
        <f>IF(S3799="Complete",IF(AND(NOT(ISNA(VLOOKUP(CONCATENATE(F3799,G3799,H3799,I3799,J3799,K3799),'OMS Drop Downs'!G:G,1,FALSE))),IF(AND(G3799&lt;&gt;"C3",K3799&lt;&gt;"O5"),IF(SUM(COUNTIF(L3799:R3799,"Y"),COUNTIF(L3799:R3799,"N"))=0,"V","I"),IF(COUNTIF(L3799:R3799,"Y"),"V","I"))="V"),"Valid","Invalid")," ")</f>
        <v xml:space="preserve"> </v>
      </c>
      <c r="U3799"/>
    </row>
    <row r="3800" spans="2:21" x14ac:dyDescent="0.35">
      <c r="B3800" s="50"/>
      <c r="C3800" s="65"/>
      <c r="D3800" s="36"/>
      <c r="E3800" s="64"/>
      <c r="F3800" s="60"/>
      <c r="G3800" s="34"/>
      <c r="H3800" s="34"/>
      <c r="I3800" s="34"/>
      <c r="J3800" s="34"/>
      <c r="K3800" s="34"/>
      <c r="L3800" s="34"/>
      <c r="M3800" s="34"/>
      <c r="N3800" s="34"/>
      <c r="O3800" s="34"/>
      <c r="P3800" s="34"/>
      <c r="Q3800" s="34"/>
      <c r="R3800" s="34"/>
      <c r="S3800" s="27" t="str">
        <f>IF(COUNTA(B3800:R3800)=0,"",IF(AND(COUNTIF('OMS Drop Downs'!$C$2:$C$3,'OMS Response Form (ORF)'!F3800),COUNTIF('OMS Drop Downs'!$D$2:$D$5,'OMS Response Form (ORF)'!G3800),COUNTIF('OMS Drop Downs'!$A$2:$A$5,'OMS Response Form (ORF)'!H3800),COUNTIF('OMS Drop Downs'!$B$2:$B$4,'OMS Response Form (ORF)'!I3800),COUNTIF('OMS Drop Downs'!$A$2:$A$5,'OMS Response Form (ORF)'!J3800),COUNTIF('OMS Drop Downs'!$E$2:$E$7,'OMS Response Form (ORF)'!K3800),COUNTIF('OMS Drop Downs'!$B$2:$B$4,'OMS Response Form (ORF)'!L3800),COUNTIF('OMS Drop Downs'!$B$2:$B$4,'OMS Response Form (ORF)'!M3800),COUNTIF('OMS Drop Downs'!$B$2:$B$4,'OMS Response Form (ORF)'!N3800),COUNTIF('OMS Drop Downs'!$B$2:$B$4,'OMS Response Form (ORF)'!P3800),COUNTIF('OMS Drop Downs'!$B$2:$B$4,'OMS Response Form (ORF)'!Q3800),COUNTIF('OMS Drop Downs'!$B$2:$B$4,'OMS Response Form (ORF)'!R3800)),"Complete","Incomplete"))</f>
        <v/>
      </c>
      <c r="T3800" s="28" t="str">
        <f>IF(S3800="Complete",IF(AND(NOT(ISNA(VLOOKUP(CONCATENATE(F3800,G3800,H3800,I3800,J3800,K3800),'OMS Drop Downs'!G:G,1,FALSE))),IF(AND(G3800&lt;&gt;"C3",K3800&lt;&gt;"O5"),IF(SUM(COUNTIF(L3800:R3800,"Y"),COUNTIF(L3800:R3800,"N"))=0,"V","I"),IF(COUNTIF(L3800:R3800,"Y"),"V","I"))="V"),"Valid","Invalid")," ")</f>
        <v xml:space="preserve"> </v>
      </c>
      <c r="U3800"/>
    </row>
    <row r="3801" spans="2:21" x14ac:dyDescent="0.35">
      <c r="B3801" s="50"/>
      <c r="C3801" s="65"/>
      <c r="D3801" s="36"/>
      <c r="E3801" s="64"/>
      <c r="F3801" s="60"/>
      <c r="G3801" s="34"/>
      <c r="H3801" s="34"/>
      <c r="I3801" s="34"/>
      <c r="J3801" s="34"/>
      <c r="K3801" s="34"/>
      <c r="L3801" s="34"/>
      <c r="M3801" s="34"/>
      <c r="N3801" s="34"/>
      <c r="O3801" s="34"/>
      <c r="P3801" s="34"/>
      <c r="Q3801" s="34"/>
      <c r="R3801" s="34"/>
      <c r="S3801" s="27" t="str">
        <f>IF(COUNTA(B3801:R3801)=0,"",IF(AND(COUNTIF('OMS Drop Downs'!$C$2:$C$3,'OMS Response Form (ORF)'!F3801),COUNTIF('OMS Drop Downs'!$D$2:$D$5,'OMS Response Form (ORF)'!G3801),COUNTIF('OMS Drop Downs'!$A$2:$A$5,'OMS Response Form (ORF)'!H3801),COUNTIF('OMS Drop Downs'!$B$2:$B$4,'OMS Response Form (ORF)'!I3801),COUNTIF('OMS Drop Downs'!$A$2:$A$5,'OMS Response Form (ORF)'!J3801),COUNTIF('OMS Drop Downs'!$E$2:$E$7,'OMS Response Form (ORF)'!K3801),COUNTIF('OMS Drop Downs'!$B$2:$B$4,'OMS Response Form (ORF)'!L3801),COUNTIF('OMS Drop Downs'!$B$2:$B$4,'OMS Response Form (ORF)'!M3801),COUNTIF('OMS Drop Downs'!$B$2:$B$4,'OMS Response Form (ORF)'!N3801),COUNTIF('OMS Drop Downs'!$B$2:$B$4,'OMS Response Form (ORF)'!P3801),COUNTIF('OMS Drop Downs'!$B$2:$B$4,'OMS Response Form (ORF)'!Q3801),COUNTIF('OMS Drop Downs'!$B$2:$B$4,'OMS Response Form (ORF)'!R3801)),"Complete","Incomplete"))</f>
        <v/>
      </c>
      <c r="T3801" s="28" t="str">
        <f>IF(S3801="Complete",IF(AND(NOT(ISNA(VLOOKUP(CONCATENATE(F3801,G3801,H3801,I3801,J3801,K3801),'OMS Drop Downs'!G:G,1,FALSE))),IF(AND(G3801&lt;&gt;"C3",K3801&lt;&gt;"O5"),IF(SUM(COUNTIF(L3801:R3801,"Y"),COUNTIF(L3801:R3801,"N"))=0,"V","I"),IF(COUNTIF(L3801:R3801,"Y"),"V","I"))="V"),"Valid","Invalid")," ")</f>
        <v xml:space="preserve"> </v>
      </c>
      <c r="U3801"/>
    </row>
    <row r="3802" spans="2:21" x14ac:dyDescent="0.35">
      <c r="B3802" s="50"/>
      <c r="C3802" s="65"/>
      <c r="D3802" s="36"/>
      <c r="E3802" s="64"/>
      <c r="F3802" s="60"/>
      <c r="G3802" s="34"/>
      <c r="H3802" s="34"/>
      <c r="I3802" s="34"/>
      <c r="J3802" s="34"/>
      <c r="K3802" s="34"/>
      <c r="L3802" s="34"/>
      <c r="M3802" s="34"/>
      <c r="N3802" s="34"/>
      <c r="O3802" s="34"/>
      <c r="P3802" s="34"/>
      <c r="Q3802" s="34"/>
      <c r="R3802" s="34"/>
      <c r="S3802" s="27" t="str">
        <f>IF(COUNTA(B3802:R3802)=0,"",IF(AND(COUNTIF('OMS Drop Downs'!$C$2:$C$3,'OMS Response Form (ORF)'!F3802),COUNTIF('OMS Drop Downs'!$D$2:$D$5,'OMS Response Form (ORF)'!G3802),COUNTIF('OMS Drop Downs'!$A$2:$A$5,'OMS Response Form (ORF)'!H3802),COUNTIF('OMS Drop Downs'!$B$2:$B$4,'OMS Response Form (ORF)'!I3802),COUNTIF('OMS Drop Downs'!$A$2:$A$5,'OMS Response Form (ORF)'!J3802),COUNTIF('OMS Drop Downs'!$E$2:$E$7,'OMS Response Form (ORF)'!K3802),COUNTIF('OMS Drop Downs'!$B$2:$B$4,'OMS Response Form (ORF)'!L3802),COUNTIF('OMS Drop Downs'!$B$2:$B$4,'OMS Response Form (ORF)'!M3802),COUNTIF('OMS Drop Downs'!$B$2:$B$4,'OMS Response Form (ORF)'!N3802),COUNTIF('OMS Drop Downs'!$B$2:$B$4,'OMS Response Form (ORF)'!P3802),COUNTIF('OMS Drop Downs'!$B$2:$B$4,'OMS Response Form (ORF)'!Q3802),COUNTIF('OMS Drop Downs'!$B$2:$B$4,'OMS Response Form (ORF)'!R3802)),"Complete","Incomplete"))</f>
        <v/>
      </c>
      <c r="T3802" s="28" t="str">
        <f>IF(S3802="Complete",IF(AND(NOT(ISNA(VLOOKUP(CONCATENATE(F3802,G3802,H3802,I3802,J3802,K3802),'OMS Drop Downs'!G:G,1,FALSE))),IF(AND(G3802&lt;&gt;"C3",K3802&lt;&gt;"O5"),IF(SUM(COUNTIF(L3802:R3802,"Y"),COUNTIF(L3802:R3802,"N"))=0,"V","I"),IF(COUNTIF(L3802:R3802,"Y"),"V","I"))="V"),"Valid","Invalid")," ")</f>
        <v xml:space="preserve"> </v>
      </c>
      <c r="U3802"/>
    </row>
    <row r="3803" spans="2:21" x14ac:dyDescent="0.35">
      <c r="B3803" s="50"/>
      <c r="C3803" s="65"/>
      <c r="D3803" s="36"/>
      <c r="E3803" s="64"/>
      <c r="F3803" s="60"/>
      <c r="G3803" s="34"/>
      <c r="H3803" s="34"/>
      <c r="I3803" s="34"/>
      <c r="J3803" s="34"/>
      <c r="K3803" s="34"/>
      <c r="L3803" s="34"/>
      <c r="M3803" s="34"/>
      <c r="N3803" s="34"/>
      <c r="O3803" s="34"/>
      <c r="P3803" s="34"/>
      <c r="Q3803" s="34"/>
      <c r="R3803" s="34"/>
      <c r="S3803" s="27" t="str">
        <f>IF(COUNTA(B3803:R3803)=0,"",IF(AND(COUNTIF('OMS Drop Downs'!$C$2:$C$3,'OMS Response Form (ORF)'!F3803),COUNTIF('OMS Drop Downs'!$D$2:$D$5,'OMS Response Form (ORF)'!G3803),COUNTIF('OMS Drop Downs'!$A$2:$A$5,'OMS Response Form (ORF)'!H3803),COUNTIF('OMS Drop Downs'!$B$2:$B$4,'OMS Response Form (ORF)'!I3803),COUNTIF('OMS Drop Downs'!$A$2:$A$5,'OMS Response Form (ORF)'!J3803),COUNTIF('OMS Drop Downs'!$E$2:$E$7,'OMS Response Form (ORF)'!K3803),COUNTIF('OMS Drop Downs'!$B$2:$B$4,'OMS Response Form (ORF)'!L3803),COUNTIF('OMS Drop Downs'!$B$2:$B$4,'OMS Response Form (ORF)'!M3803),COUNTIF('OMS Drop Downs'!$B$2:$B$4,'OMS Response Form (ORF)'!N3803),COUNTIF('OMS Drop Downs'!$B$2:$B$4,'OMS Response Form (ORF)'!P3803),COUNTIF('OMS Drop Downs'!$B$2:$B$4,'OMS Response Form (ORF)'!Q3803),COUNTIF('OMS Drop Downs'!$B$2:$B$4,'OMS Response Form (ORF)'!R3803)),"Complete","Incomplete"))</f>
        <v/>
      </c>
      <c r="T3803" s="28" t="str">
        <f>IF(S3803="Complete",IF(AND(NOT(ISNA(VLOOKUP(CONCATENATE(F3803,G3803,H3803,I3803,J3803,K3803),'OMS Drop Downs'!G:G,1,FALSE))),IF(AND(G3803&lt;&gt;"C3",K3803&lt;&gt;"O5"),IF(SUM(COUNTIF(L3803:R3803,"Y"),COUNTIF(L3803:R3803,"N"))=0,"V","I"),IF(COUNTIF(L3803:R3803,"Y"),"V","I"))="V"),"Valid","Invalid")," ")</f>
        <v xml:space="preserve"> </v>
      </c>
      <c r="U3803"/>
    </row>
    <row r="3804" spans="2:21" x14ac:dyDescent="0.35">
      <c r="B3804" s="50"/>
      <c r="C3804" s="65"/>
      <c r="D3804" s="36"/>
      <c r="E3804" s="64"/>
      <c r="F3804" s="60"/>
      <c r="G3804" s="34"/>
      <c r="H3804" s="34"/>
      <c r="I3804" s="34"/>
      <c r="J3804" s="34"/>
      <c r="K3804" s="34"/>
      <c r="L3804" s="34"/>
      <c r="M3804" s="34"/>
      <c r="N3804" s="34"/>
      <c r="O3804" s="34"/>
      <c r="P3804" s="34"/>
      <c r="Q3804" s="34"/>
      <c r="R3804" s="34"/>
      <c r="S3804" s="27" t="str">
        <f>IF(COUNTA(B3804:R3804)=0,"",IF(AND(COUNTIF('OMS Drop Downs'!$C$2:$C$3,'OMS Response Form (ORF)'!F3804),COUNTIF('OMS Drop Downs'!$D$2:$D$5,'OMS Response Form (ORF)'!G3804),COUNTIF('OMS Drop Downs'!$A$2:$A$5,'OMS Response Form (ORF)'!H3804),COUNTIF('OMS Drop Downs'!$B$2:$B$4,'OMS Response Form (ORF)'!I3804),COUNTIF('OMS Drop Downs'!$A$2:$A$5,'OMS Response Form (ORF)'!J3804),COUNTIF('OMS Drop Downs'!$E$2:$E$7,'OMS Response Form (ORF)'!K3804),COUNTIF('OMS Drop Downs'!$B$2:$B$4,'OMS Response Form (ORF)'!L3804),COUNTIF('OMS Drop Downs'!$B$2:$B$4,'OMS Response Form (ORF)'!M3804),COUNTIF('OMS Drop Downs'!$B$2:$B$4,'OMS Response Form (ORF)'!N3804),COUNTIF('OMS Drop Downs'!$B$2:$B$4,'OMS Response Form (ORF)'!P3804),COUNTIF('OMS Drop Downs'!$B$2:$B$4,'OMS Response Form (ORF)'!Q3804),COUNTIF('OMS Drop Downs'!$B$2:$B$4,'OMS Response Form (ORF)'!R3804)),"Complete","Incomplete"))</f>
        <v/>
      </c>
      <c r="T3804" s="28" t="str">
        <f>IF(S3804="Complete",IF(AND(NOT(ISNA(VLOOKUP(CONCATENATE(F3804,G3804,H3804,I3804,J3804,K3804),'OMS Drop Downs'!G:G,1,FALSE))),IF(AND(G3804&lt;&gt;"C3",K3804&lt;&gt;"O5"),IF(SUM(COUNTIF(L3804:R3804,"Y"),COUNTIF(L3804:R3804,"N"))=0,"V","I"),IF(COUNTIF(L3804:R3804,"Y"),"V","I"))="V"),"Valid","Invalid")," ")</f>
        <v xml:space="preserve"> </v>
      </c>
      <c r="U3804"/>
    </row>
    <row r="3805" spans="2:21" x14ac:dyDescent="0.35">
      <c r="B3805" s="50"/>
      <c r="C3805" s="65"/>
      <c r="D3805" s="36"/>
      <c r="E3805" s="64"/>
      <c r="F3805" s="60"/>
      <c r="G3805" s="34"/>
      <c r="H3805" s="34"/>
      <c r="I3805" s="34"/>
      <c r="J3805" s="34"/>
      <c r="K3805" s="34"/>
      <c r="L3805" s="34"/>
      <c r="M3805" s="34"/>
      <c r="N3805" s="34"/>
      <c r="O3805" s="34"/>
      <c r="P3805" s="34"/>
      <c r="Q3805" s="34"/>
      <c r="R3805" s="34"/>
      <c r="S3805" s="27" t="str">
        <f>IF(COUNTA(B3805:R3805)=0,"",IF(AND(COUNTIF('OMS Drop Downs'!$C$2:$C$3,'OMS Response Form (ORF)'!F3805),COUNTIF('OMS Drop Downs'!$D$2:$D$5,'OMS Response Form (ORF)'!G3805),COUNTIF('OMS Drop Downs'!$A$2:$A$5,'OMS Response Form (ORF)'!H3805),COUNTIF('OMS Drop Downs'!$B$2:$B$4,'OMS Response Form (ORF)'!I3805),COUNTIF('OMS Drop Downs'!$A$2:$A$5,'OMS Response Form (ORF)'!J3805),COUNTIF('OMS Drop Downs'!$E$2:$E$7,'OMS Response Form (ORF)'!K3805),COUNTIF('OMS Drop Downs'!$B$2:$B$4,'OMS Response Form (ORF)'!L3805),COUNTIF('OMS Drop Downs'!$B$2:$B$4,'OMS Response Form (ORF)'!M3805),COUNTIF('OMS Drop Downs'!$B$2:$B$4,'OMS Response Form (ORF)'!N3805),COUNTIF('OMS Drop Downs'!$B$2:$B$4,'OMS Response Form (ORF)'!P3805),COUNTIF('OMS Drop Downs'!$B$2:$B$4,'OMS Response Form (ORF)'!Q3805),COUNTIF('OMS Drop Downs'!$B$2:$B$4,'OMS Response Form (ORF)'!R3805)),"Complete","Incomplete"))</f>
        <v/>
      </c>
      <c r="T3805" s="28" t="str">
        <f>IF(S3805="Complete",IF(AND(NOT(ISNA(VLOOKUP(CONCATENATE(F3805,G3805,H3805,I3805,J3805,K3805),'OMS Drop Downs'!G:G,1,FALSE))),IF(AND(G3805&lt;&gt;"C3",K3805&lt;&gt;"O5"),IF(SUM(COUNTIF(L3805:R3805,"Y"),COUNTIF(L3805:R3805,"N"))=0,"V","I"),IF(COUNTIF(L3805:R3805,"Y"),"V","I"))="V"),"Valid","Invalid")," ")</f>
        <v xml:space="preserve"> </v>
      </c>
      <c r="U3805"/>
    </row>
    <row r="3806" spans="2:21" x14ac:dyDescent="0.35">
      <c r="B3806" s="50"/>
      <c r="C3806" s="65"/>
      <c r="D3806" s="36"/>
      <c r="E3806" s="64"/>
      <c r="F3806" s="60"/>
      <c r="G3806" s="34"/>
      <c r="H3806" s="34"/>
      <c r="I3806" s="34"/>
      <c r="J3806" s="34"/>
      <c r="K3806" s="34"/>
      <c r="L3806" s="34"/>
      <c r="M3806" s="34"/>
      <c r="N3806" s="34"/>
      <c r="O3806" s="34"/>
      <c r="P3806" s="34"/>
      <c r="Q3806" s="34"/>
      <c r="R3806" s="34"/>
      <c r="S3806" s="27" t="str">
        <f>IF(COUNTA(B3806:R3806)=0,"",IF(AND(COUNTIF('OMS Drop Downs'!$C$2:$C$3,'OMS Response Form (ORF)'!F3806),COUNTIF('OMS Drop Downs'!$D$2:$D$5,'OMS Response Form (ORF)'!G3806),COUNTIF('OMS Drop Downs'!$A$2:$A$5,'OMS Response Form (ORF)'!H3806),COUNTIF('OMS Drop Downs'!$B$2:$B$4,'OMS Response Form (ORF)'!I3806),COUNTIF('OMS Drop Downs'!$A$2:$A$5,'OMS Response Form (ORF)'!J3806),COUNTIF('OMS Drop Downs'!$E$2:$E$7,'OMS Response Form (ORF)'!K3806),COUNTIF('OMS Drop Downs'!$B$2:$B$4,'OMS Response Form (ORF)'!L3806),COUNTIF('OMS Drop Downs'!$B$2:$B$4,'OMS Response Form (ORF)'!M3806),COUNTIF('OMS Drop Downs'!$B$2:$B$4,'OMS Response Form (ORF)'!N3806),COUNTIF('OMS Drop Downs'!$B$2:$B$4,'OMS Response Form (ORF)'!P3806),COUNTIF('OMS Drop Downs'!$B$2:$B$4,'OMS Response Form (ORF)'!Q3806),COUNTIF('OMS Drop Downs'!$B$2:$B$4,'OMS Response Form (ORF)'!R3806)),"Complete","Incomplete"))</f>
        <v/>
      </c>
      <c r="T3806" s="28" t="str">
        <f>IF(S3806="Complete",IF(AND(NOT(ISNA(VLOOKUP(CONCATENATE(F3806,G3806,H3806,I3806,J3806,K3806),'OMS Drop Downs'!G:G,1,FALSE))),IF(AND(G3806&lt;&gt;"C3",K3806&lt;&gt;"O5"),IF(SUM(COUNTIF(L3806:R3806,"Y"),COUNTIF(L3806:R3806,"N"))=0,"V","I"),IF(COUNTIF(L3806:R3806,"Y"),"V","I"))="V"),"Valid","Invalid")," ")</f>
        <v xml:space="preserve"> </v>
      </c>
      <c r="U3806"/>
    </row>
    <row r="3807" spans="2:21" x14ac:dyDescent="0.35">
      <c r="B3807" s="50"/>
      <c r="C3807" s="65"/>
      <c r="D3807" s="36"/>
      <c r="E3807" s="64"/>
      <c r="F3807" s="60"/>
      <c r="G3807" s="34"/>
      <c r="H3807" s="34"/>
      <c r="I3807" s="34"/>
      <c r="J3807" s="34"/>
      <c r="K3807" s="34"/>
      <c r="L3807" s="34"/>
      <c r="M3807" s="34"/>
      <c r="N3807" s="34"/>
      <c r="O3807" s="34"/>
      <c r="P3807" s="34"/>
      <c r="Q3807" s="34"/>
      <c r="R3807" s="34"/>
      <c r="S3807" s="27" t="str">
        <f>IF(COUNTA(B3807:R3807)=0,"",IF(AND(COUNTIF('OMS Drop Downs'!$C$2:$C$3,'OMS Response Form (ORF)'!F3807),COUNTIF('OMS Drop Downs'!$D$2:$D$5,'OMS Response Form (ORF)'!G3807),COUNTIF('OMS Drop Downs'!$A$2:$A$5,'OMS Response Form (ORF)'!H3807),COUNTIF('OMS Drop Downs'!$B$2:$B$4,'OMS Response Form (ORF)'!I3807),COUNTIF('OMS Drop Downs'!$A$2:$A$5,'OMS Response Form (ORF)'!J3807),COUNTIF('OMS Drop Downs'!$E$2:$E$7,'OMS Response Form (ORF)'!K3807),COUNTIF('OMS Drop Downs'!$B$2:$B$4,'OMS Response Form (ORF)'!L3807),COUNTIF('OMS Drop Downs'!$B$2:$B$4,'OMS Response Form (ORF)'!M3807),COUNTIF('OMS Drop Downs'!$B$2:$B$4,'OMS Response Form (ORF)'!N3807),COUNTIF('OMS Drop Downs'!$B$2:$B$4,'OMS Response Form (ORF)'!P3807),COUNTIF('OMS Drop Downs'!$B$2:$B$4,'OMS Response Form (ORF)'!Q3807),COUNTIF('OMS Drop Downs'!$B$2:$B$4,'OMS Response Form (ORF)'!R3807)),"Complete","Incomplete"))</f>
        <v/>
      </c>
      <c r="T3807" s="28" t="str">
        <f>IF(S3807="Complete",IF(AND(NOT(ISNA(VLOOKUP(CONCATENATE(F3807,G3807,H3807,I3807,J3807,K3807),'OMS Drop Downs'!G:G,1,FALSE))),IF(AND(G3807&lt;&gt;"C3",K3807&lt;&gt;"O5"),IF(SUM(COUNTIF(L3807:R3807,"Y"),COUNTIF(L3807:R3807,"N"))=0,"V","I"),IF(COUNTIF(L3807:R3807,"Y"),"V","I"))="V"),"Valid","Invalid")," ")</f>
        <v xml:space="preserve"> </v>
      </c>
      <c r="U3807"/>
    </row>
    <row r="3808" spans="2:21" x14ac:dyDescent="0.35">
      <c r="B3808" s="50"/>
      <c r="C3808" s="65"/>
      <c r="D3808" s="36"/>
      <c r="E3808" s="64"/>
      <c r="F3808" s="60"/>
      <c r="G3808" s="34"/>
      <c r="H3808" s="34"/>
      <c r="I3808" s="34"/>
      <c r="J3808" s="34"/>
      <c r="K3808" s="34"/>
      <c r="L3808" s="34"/>
      <c r="M3808" s="34"/>
      <c r="N3808" s="34"/>
      <c r="O3808" s="34"/>
      <c r="P3808" s="34"/>
      <c r="Q3808" s="34"/>
      <c r="R3808" s="34"/>
      <c r="S3808" s="27" t="str">
        <f>IF(COUNTA(B3808:R3808)=0,"",IF(AND(COUNTIF('OMS Drop Downs'!$C$2:$C$3,'OMS Response Form (ORF)'!F3808),COUNTIF('OMS Drop Downs'!$D$2:$D$5,'OMS Response Form (ORF)'!G3808),COUNTIF('OMS Drop Downs'!$A$2:$A$5,'OMS Response Form (ORF)'!H3808),COUNTIF('OMS Drop Downs'!$B$2:$B$4,'OMS Response Form (ORF)'!I3808),COUNTIF('OMS Drop Downs'!$A$2:$A$5,'OMS Response Form (ORF)'!J3808),COUNTIF('OMS Drop Downs'!$E$2:$E$7,'OMS Response Form (ORF)'!K3808),COUNTIF('OMS Drop Downs'!$B$2:$B$4,'OMS Response Form (ORF)'!L3808),COUNTIF('OMS Drop Downs'!$B$2:$B$4,'OMS Response Form (ORF)'!M3808),COUNTIF('OMS Drop Downs'!$B$2:$B$4,'OMS Response Form (ORF)'!N3808),COUNTIF('OMS Drop Downs'!$B$2:$B$4,'OMS Response Form (ORF)'!P3808),COUNTIF('OMS Drop Downs'!$B$2:$B$4,'OMS Response Form (ORF)'!Q3808),COUNTIF('OMS Drop Downs'!$B$2:$B$4,'OMS Response Form (ORF)'!R3808)),"Complete","Incomplete"))</f>
        <v/>
      </c>
      <c r="T3808" s="28" t="str">
        <f>IF(S3808="Complete",IF(AND(NOT(ISNA(VLOOKUP(CONCATENATE(F3808,G3808,H3808,I3808,J3808,K3808),'OMS Drop Downs'!G:G,1,FALSE))),IF(AND(G3808&lt;&gt;"C3",K3808&lt;&gt;"O5"),IF(SUM(COUNTIF(L3808:R3808,"Y"),COUNTIF(L3808:R3808,"N"))=0,"V","I"),IF(COUNTIF(L3808:R3808,"Y"),"V","I"))="V"),"Valid","Invalid")," ")</f>
        <v xml:space="preserve"> </v>
      </c>
      <c r="U3808"/>
    </row>
    <row r="3809" spans="2:21" x14ac:dyDescent="0.35">
      <c r="B3809" s="50"/>
      <c r="C3809" s="65"/>
      <c r="D3809" s="36"/>
      <c r="E3809" s="64"/>
      <c r="F3809" s="60"/>
      <c r="G3809" s="34"/>
      <c r="H3809" s="34"/>
      <c r="I3809" s="34"/>
      <c r="J3809" s="34"/>
      <c r="K3809" s="34"/>
      <c r="L3809" s="34"/>
      <c r="M3809" s="34"/>
      <c r="N3809" s="34"/>
      <c r="O3809" s="34"/>
      <c r="P3809" s="34"/>
      <c r="Q3809" s="34"/>
      <c r="R3809" s="34"/>
      <c r="S3809" s="27" t="str">
        <f>IF(COUNTA(B3809:R3809)=0,"",IF(AND(COUNTIF('OMS Drop Downs'!$C$2:$C$3,'OMS Response Form (ORF)'!F3809),COUNTIF('OMS Drop Downs'!$D$2:$D$5,'OMS Response Form (ORF)'!G3809),COUNTIF('OMS Drop Downs'!$A$2:$A$5,'OMS Response Form (ORF)'!H3809),COUNTIF('OMS Drop Downs'!$B$2:$B$4,'OMS Response Form (ORF)'!I3809),COUNTIF('OMS Drop Downs'!$A$2:$A$5,'OMS Response Form (ORF)'!J3809),COUNTIF('OMS Drop Downs'!$E$2:$E$7,'OMS Response Form (ORF)'!K3809),COUNTIF('OMS Drop Downs'!$B$2:$B$4,'OMS Response Form (ORF)'!L3809),COUNTIF('OMS Drop Downs'!$B$2:$B$4,'OMS Response Form (ORF)'!M3809),COUNTIF('OMS Drop Downs'!$B$2:$B$4,'OMS Response Form (ORF)'!N3809),COUNTIF('OMS Drop Downs'!$B$2:$B$4,'OMS Response Form (ORF)'!P3809),COUNTIF('OMS Drop Downs'!$B$2:$B$4,'OMS Response Form (ORF)'!Q3809),COUNTIF('OMS Drop Downs'!$B$2:$B$4,'OMS Response Form (ORF)'!R3809)),"Complete","Incomplete"))</f>
        <v/>
      </c>
      <c r="T3809" s="28" t="str">
        <f>IF(S3809="Complete",IF(AND(NOT(ISNA(VLOOKUP(CONCATENATE(F3809,G3809,H3809,I3809,J3809,K3809),'OMS Drop Downs'!G:G,1,FALSE))),IF(AND(G3809&lt;&gt;"C3",K3809&lt;&gt;"O5"),IF(SUM(COUNTIF(L3809:R3809,"Y"),COUNTIF(L3809:R3809,"N"))=0,"V","I"),IF(COUNTIF(L3809:R3809,"Y"),"V","I"))="V"),"Valid","Invalid")," ")</f>
        <v xml:space="preserve"> </v>
      </c>
      <c r="U3809"/>
    </row>
    <row r="3810" spans="2:21" x14ac:dyDescent="0.35">
      <c r="B3810" s="50"/>
      <c r="C3810" s="65"/>
      <c r="D3810" s="36"/>
      <c r="E3810" s="64"/>
      <c r="F3810" s="60"/>
      <c r="G3810" s="34"/>
      <c r="H3810" s="34"/>
      <c r="I3810" s="34"/>
      <c r="J3810" s="34"/>
      <c r="K3810" s="34"/>
      <c r="L3810" s="34"/>
      <c r="M3810" s="34"/>
      <c r="N3810" s="34"/>
      <c r="O3810" s="34"/>
      <c r="P3810" s="34"/>
      <c r="Q3810" s="34"/>
      <c r="R3810" s="34"/>
      <c r="S3810" s="27" t="str">
        <f>IF(COUNTA(B3810:R3810)=0,"",IF(AND(COUNTIF('OMS Drop Downs'!$C$2:$C$3,'OMS Response Form (ORF)'!F3810),COUNTIF('OMS Drop Downs'!$D$2:$D$5,'OMS Response Form (ORF)'!G3810),COUNTIF('OMS Drop Downs'!$A$2:$A$5,'OMS Response Form (ORF)'!H3810),COUNTIF('OMS Drop Downs'!$B$2:$B$4,'OMS Response Form (ORF)'!I3810),COUNTIF('OMS Drop Downs'!$A$2:$A$5,'OMS Response Form (ORF)'!J3810),COUNTIF('OMS Drop Downs'!$E$2:$E$7,'OMS Response Form (ORF)'!K3810),COUNTIF('OMS Drop Downs'!$B$2:$B$4,'OMS Response Form (ORF)'!L3810),COUNTIF('OMS Drop Downs'!$B$2:$B$4,'OMS Response Form (ORF)'!M3810),COUNTIF('OMS Drop Downs'!$B$2:$B$4,'OMS Response Form (ORF)'!N3810),COUNTIF('OMS Drop Downs'!$B$2:$B$4,'OMS Response Form (ORF)'!P3810),COUNTIF('OMS Drop Downs'!$B$2:$B$4,'OMS Response Form (ORF)'!Q3810),COUNTIF('OMS Drop Downs'!$B$2:$B$4,'OMS Response Form (ORF)'!R3810)),"Complete","Incomplete"))</f>
        <v/>
      </c>
      <c r="T3810" s="28" t="str">
        <f>IF(S3810="Complete",IF(AND(NOT(ISNA(VLOOKUP(CONCATENATE(F3810,G3810,H3810,I3810,J3810,K3810),'OMS Drop Downs'!G:G,1,FALSE))),IF(AND(G3810&lt;&gt;"C3",K3810&lt;&gt;"O5"),IF(SUM(COUNTIF(L3810:R3810,"Y"),COUNTIF(L3810:R3810,"N"))=0,"V","I"),IF(COUNTIF(L3810:R3810,"Y"),"V","I"))="V"),"Valid","Invalid")," ")</f>
        <v xml:space="preserve"> </v>
      </c>
      <c r="U3810"/>
    </row>
    <row r="3811" spans="2:21" x14ac:dyDescent="0.35">
      <c r="B3811" s="50"/>
      <c r="C3811" s="65"/>
      <c r="D3811" s="36"/>
      <c r="E3811" s="64"/>
      <c r="F3811" s="60"/>
      <c r="G3811" s="34"/>
      <c r="H3811" s="34"/>
      <c r="I3811" s="34"/>
      <c r="J3811" s="34"/>
      <c r="K3811" s="34"/>
      <c r="L3811" s="34"/>
      <c r="M3811" s="34"/>
      <c r="N3811" s="34"/>
      <c r="O3811" s="34"/>
      <c r="P3811" s="34"/>
      <c r="Q3811" s="34"/>
      <c r="R3811" s="34"/>
      <c r="S3811" s="27" t="str">
        <f>IF(COUNTA(B3811:R3811)=0,"",IF(AND(COUNTIF('OMS Drop Downs'!$C$2:$C$3,'OMS Response Form (ORF)'!F3811),COUNTIF('OMS Drop Downs'!$D$2:$D$5,'OMS Response Form (ORF)'!G3811),COUNTIF('OMS Drop Downs'!$A$2:$A$5,'OMS Response Form (ORF)'!H3811),COUNTIF('OMS Drop Downs'!$B$2:$B$4,'OMS Response Form (ORF)'!I3811),COUNTIF('OMS Drop Downs'!$A$2:$A$5,'OMS Response Form (ORF)'!J3811),COUNTIF('OMS Drop Downs'!$E$2:$E$7,'OMS Response Form (ORF)'!K3811),COUNTIF('OMS Drop Downs'!$B$2:$B$4,'OMS Response Form (ORF)'!L3811),COUNTIF('OMS Drop Downs'!$B$2:$B$4,'OMS Response Form (ORF)'!M3811),COUNTIF('OMS Drop Downs'!$B$2:$B$4,'OMS Response Form (ORF)'!N3811),COUNTIF('OMS Drop Downs'!$B$2:$B$4,'OMS Response Form (ORF)'!P3811),COUNTIF('OMS Drop Downs'!$B$2:$B$4,'OMS Response Form (ORF)'!Q3811),COUNTIF('OMS Drop Downs'!$B$2:$B$4,'OMS Response Form (ORF)'!R3811)),"Complete","Incomplete"))</f>
        <v/>
      </c>
      <c r="T3811" s="28" t="str">
        <f>IF(S3811="Complete",IF(AND(NOT(ISNA(VLOOKUP(CONCATENATE(F3811,G3811,H3811,I3811,J3811,K3811),'OMS Drop Downs'!G:G,1,FALSE))),IF(AND(G3811&lt;&gt;"C3",K3811&lt;&gt;"O5"),IF(SUM(COUNTIF(L3811:R3811,"Y"),COUNTIF(L3811:R3811,"N"))=0,"V","I"),IF(COUNTIF(L3811:R3811,"Y"),"V","I"))="V"),"Valid","Invalid")," ")</f>
        <v xml:space="preserve"> </v>
      </c>
      <c r="U3811"/>
    </row>
    <row r="3812" spans="2:21" x14ac:dyDescent="0.35">
      <c r="B3812" s="50"/>
      <c r="C3812" s="65"/>
      <c r="D3812" s="36"/>
      <c r="E3812" s="64"/>
      <c r="F3812" s="60"/>
      <c r="G3812" s="34"/>
      <c r="H3812" s="34"/>
      <c r="I3812" s="34"/>
      <c r="J3812" s="34"/>
      <c r="K3812" s="34"/>
      <c r="L3812" s="34"/>
      <c r="M3812" s="34"/>
      <c r="N3812" s="34"/>
      <c r="O3812" s="34"/>
      <c r="P3812" s="34"/>
      <c r="Q3812" s="34"/>
      <c r="R3812" s="34"/>
      <c r="S3812" s="27" t="str">
        <f>IF(COUNTA(B3812:R3812)=0,"",IF(AND(COUNTIF('OMS Drop Downs'!$C$2:$C$3,'OMS Response Form (ORF)'!F3812),COUNTIF('OMS Drop Downs'!$D$2:$D$5,'OMS Response Form (ORF)'!G3812),COUNTIF('OMS Drop Downs'!$A$2:$A$5,'OMS Response Form (ORF)'!H3812),COUNTIF('OMS Drop Downs'!$B$2:$B$4,'OMS Response Form (ORF)'!I3812),COUNTIF('OMS Drop Downs'!$A$2:$A$5,'OMS Response Form (ORF)'!J3812),COUNTIF('OMS Drop Downs'!$E$2:$E$7,'OMS Response Form (ORF)'!K3812),COUNTIF('OMS Drop Downs'!$B$2:$B$4,'OMS Response Form (ORF)'!L3812),COUNTIF('OMS Drop Downs'!$B$2:$B$4,'OMS Response Form (ORF)'!M3812),COUNTIF('OMS Drop Downs'!$B$2:$B$4,'OMS Response Form (ORF)'!N3812),COUNTIF('OMS Drop Downs'!$B$2:$B$4,'OMS Response Form (ORF)'!P3812),COUNTIF('OMS Drop Downs'!$B$2:$B$4,'OMS Response Form (ORF)'!Q3812),COUNTIF('OMS Drop Downs'!$B$2:$B$4,'OMS Response Form (ORF)'!R3812)),"Complete","Incomplete"))</f>
        <v/>
      </c>
      <c r="T3812" s="28" t="str">
        <f>IF(S3812="Complete",IF(AND(NOT(ISNA(VLOOKUP(CONCATENATE(F3812,G3812,H3812,I3812,J3812,K3812),'OMS Drop Downs'!G:G,1,FALSE))),IF(AND(G3812&lt;&gt;"C3",K3812&lt;&gt;"O5"),IF(SUM(COUNTIF(L3812:R3812,"Y"),COUNTIF(L3812:R3812,"N"))=0,"V","I"),IF(COUNTIF(L3812:R3812,"Y"),"V","I"))="V"),"Valid","Invalid")," ")</f>
        <v xml:space="preserve"> </v>
      </c>
      <c r="U3812"/>
    </row>
    <row r="3813" spans="2:21" x14ac:dyDescent="0.35">
      <c r="B3813" s="50"/>
      <c r="C3813" s="65"/>
      <c r="D3813" s="36"/>
      <c r="E3813" s="64"/>
      <c r="F3813" s="60"/>
      <c r="G3813" s="34"/>
      <c r="H3813" s="34"/>
      <c r="I3813" s="34"/>
      <c r="J3813" s="34"/>
      <c r="K3813" s="34"/>
      <c r="L3813" s="34"/>
      <c r="M3813" s="34"/>
      <c r="N3813" s="34"/>
      <c r="O3813" s="34"/>
      <c r="P3813" s="34"/>
      <c r="Q3813" s="34"/>
      <c r="R3813" s="34"/>
      <c r="S3813" s="27" t="str">
        <f>IF(COUNTA(B3813:R3813)=0,"",IF(AND(COUNTIF('OMS Drop Downs'!$C$2:$C$3,'OMS Response Form (ORF)'!F3813),COUNTIF('OMS Drop Downs'!$D$2:$D$5,'OMS Response Form (ORF)'!G3813),COUNTIF('OMS Drop Downs'!$A$2:$A$5,'OMS Response Form (ORF)'!H3813),COUNTIF('OMS Drop Downs'!$B$2:$B$4,'OMS Response Form (ORF)'!I3813),COUNTIF('OMS Drop Downs'!$A$2:$A$5,'OMS Response Form (ORF)'!J3813),COUNTIF('OMS Drop Downs'!$E$2:$E$7,'OMS Response Form (ORF)'!K3813),COUNTIF('OMS Drop Downs'!$B$2:$B$4,'OMS Response Form (ORF)'!L3813),COUNTIF('OMS Drop Downs'!$B$2:$B$4,'OMS Response Form (ORF)'!M3813),COUNTIF('OMS Drop Downs'!$B$2:$B$4,'OMS Response Form (ORF)'!N3813),COUNTIF('OMS Drop Downs'!$B$2:$B$4,'OMS Response Form (ORF)'!P3813),COUNTIF('OMS Drop Downs'!$B$2:$B$4,'OMS Response Form (ORF)'!Q3813),COUNTIF('OMS Drop Downs'!$B$2:$B$4,'OMS Response Form (ORF)'!R3813)),"Complete","Incomplete"))</f>
        <v/>
      </c>
      <c r="T3813" s="28" t="str">
        <f>IF(S3813="Complete",IF(AND(NOT(ISNA(VLOOKUP(CONCATENATE(F3813,G3813,H3813,I3813,J3813,K3813),'OMS Drop Downs'!G:G,1,FALSE))),IF(AND(G3813&lt;&gt;"C3",K3813&lt;&gt;"O5"),IF(SUM(COUNTIF(L3813:R3813,"Y"),COUNTIF(L3813:R3813,"N"))=0,"V","I"),IF(COUNTIF(L3813:R3813,"Y"),"V","I"))="V"),"Valid","Invalid")," ")</f>
        <v xml:space="preserve"> </v>
      </c>
      <c r="U3813"/>
    </row>
    <row r="3814" spans="2:21" x14ac:dyDescent="0.35">
      <c r="B3814" s="50"/>
      <c r="C3814" s="65"/>
      <c r="D3814" s="36"/>
      <c r="E3814" s="64"/>
      <c r="F3814" s="60"/>
      <c r="G3814" s="34"/>
      <c r="H3814" s="34"/>
      <c r="I3814" s="34"/>
      <c r="J3814" s="34"/>
      <c r="K3814" s="34"/>
      <c r="L3814" s="34"/>
      <c r="M3814" s="34"/>
      <c r="N3814" s="34"/>
      <c r="O3814" s="34"/>
      <c r="P3814" s="34"/>
      <c r="Q3814" s="34"/>
      <c r="R3814" s="34"/>
      <c r="S3814" s="27" t="str">
        <f>IF(COUNTA(B3814:R3814)=0,"",IF(AND(COUNTIF('OMS Drop Downs'!$C$2:$C$3,'OMS Response Form (ORF)'!F3814),COUNTIF('OMS Drop Downs'!$D$2:$D$5,'OMS Response Form (ORF)'!G3814),COUNTIF('OMS Drop Downs'!$A$2:$A$5,'OMS Response Form (ORF)'!H3814),COUNTIF('OMS Drop Downs'!$B$2:$B$4,'OMS Response Form (ORF)'!I3814),COUNTIF('OMS Drop Downs'!$A$2:$A$5,'OMS Response Form (ORF)'!J3814),COUNTIF('OMS Drop Downs'!$E$2:$E$7,'OMS Response Form (ORF)'!K3814),COUNTIF('OMS Drop Downs'!$B$2:$B$4,'OMS Response Form (ORF)'!L3814),COUNTIF('OMS Drop Downs'!$B$2:$B$4,'OMS Response Form (ORF)'!M3814),COUNTIF('OMS Drop Downs'!$B$2:$B$4,'OMS Response Form (ORF)'!N3814),COUNTIF('OMS Drop Downs'!$B$2:$B$4,'OMS Response Form (ORF)'!P3814),COUNTIF('OMS Drop Downs'!$B$2:$B$4,'OMS Response Form (ORF)'!Q3814),COUNTIF('OMS Drop Downs'!$B$2:$B$4,'OMS Response Form (ORF)'!R3814)),"Complete","Incomplete"))</f>
        <v/>
      </c>
      <c r="T3814" s="28" t="str">
        <f>IF(S3814="Complete",IF(AND(NOT(ISNA(VLOOKUP(CONCATENATE(F3814,G3814,H3814,I3814,J3814,K3814),'OMS Drop Downs'!G:G,1,FALSE))),IF(AND(G3814&lt;&gt;"C3",K3814&lt;&gt;"O5"),IF(SUM(COUNTIF(L3814:R3814,"Y"),COUNTIF(L3814:R3814,"N"))=0,"V","I"),IF(COUNTIF(L3814:R3814,"Y"),"V","I"))="V"),"Valid","Invalid")," ")</f>
        <v xml:space="preserve"> </v>
      </c>
      <c r="U3814"/>
    </row>
    <row r="3815" spans="2:21" x14ac:dyDescent="0.35">
      <c r="B3815" s="50"/>
      <c r="C3815" s="65"/>
      <c r="D3815" s="36"/>
      <c r="E3815" s="64"/>
      <c r="F3815" s="60"/>
      <c r="G3815" s="34"/>
      <c r="H3815" s="34"/>
      <c r="I3815" s="34"/>
      <c r="J3815" s="34"/>
      <c r="K3815" s="34"/>
      <c r="L3815" s="34"/>
      <c r="M3815" s="34"/>
      <c r="N3815" s="34"/>
      <c r="O3815" s="34"/>
      <c r="P3815" s="34"/>
      <c r="Q3815" s="34"/>
      <c r="R3815" s="34"/>
      <c r="S3815" s="27" t="str">
        <f>IF(COUNTA(B3815:R3815)=0,"",IF(AND(COUNTIF('OMS Drop Downs'!$C$2:$C$3,'OMS Response Form (ORF)'!F3815),COUNTIF('OMS Drop Downs'!$D$2:$D$5,'OMS Response Form (ORF)'!G3815),COUNTIF('OMS Drop Downs'!$A$2:$A$5,'OMS Response Form (ORF)'!H3815),COUNTIF('OMS Drop Downs'!$B$2:$B$4,'OMS Response Form (ORF)'!I3815),COUNTIF('OMS Drop Downs'!$A$2:$A$5,'OMS Response Form (ORF)'!J3815),COUNTIF('OMS Drop Downs'!$E$2:$E$7,'OMS Response Form (ORF)'!K3815),COUNTIF('OMS Drop Downs'!$B$2:$B$4,'OMS Response Form (ORF)'!L3815),COUNTIF('OMS Drop Downs'!$B$2:$B$4,'OMS Response Form (ORF)'!M3815),COUNTIF('OMS Drop Downs'!$B$2:$B$4,'OMS Response Form (ORF)'!N3815),COUNTIF('OMS Drop Downs'!$B$2:$B$4,'OMS Response Form (ORF)'!P3815),COUNTIF('OMS Drop Downs'!$B$2:$B$4,'OMS Response Form (ORF)'!Q3815),COUNTIF('OMS Drop Downs'!$B$2:$B$4,'OMS Response Form (ORF)'!R3815)),"Complete","Incomplete"))</f>
        <v/>
      </c>
      <c r="T3815" s="28" t="str">
        <f>IF(S3815="Complete",IF(AND(NOT(ISNA(VLOOKUP(CONCATENATE(F3815,G3815,H3815,I3815,J3815,K3815),'OMS Drop Downs'!G:G,1,FALSE))),IF(AND(G3815&lt;&gt;"C3",K3815&lt;&gt;"O5"),IF(SUM(COUNTIF(L3815:R3815,"Y"),COUNTIF(L3815:R3815,"N"))=0,"V","I"),IF(COUNTIF(L3815:R3815,"Y"),"V","I"))="V"),"Valid","Invalid")," ")</f>
        <v xml:space="preserve"> </v>
      </c>
      <c r="U3815"/>
    </row>
    <row r="3816" spans="2:21" x14ac:dyDescent="0.35">
      <c r="B3816" s="50"/>
      <c r="C3816" s="65"/>
      <c r="D3816" s="36"/>
      <c r="E3816" s="64"/>
      <c r="F3816" s="60"/>
      <c r="G3816" s="34"/>
      <c r="H3816" s="34"/>
      <c r="I3816" s="34"/>
      <c r="J3816" s="34"/>
      <c r="K3816" s="34"/>
      <c r="L3816" s="34"/>
      <c r="M3816" s="34"/>
      <c r="N3816" s="34"/>
      <c r="O3816" s="34"/>
      <c r="P3816" s="34"/>
      <c r="Q3816" s="34"/>
      <c r="R3816" s="34"/>
      <c r="S3816" s="27" t="str">
        <f>IF(COUNTA(B3816:R3816)=0,"",IF(AND(COUNTIF('OMS Drop Downs'!$C$2:$C$3,'OMS Response Form (ORF)'!F3816),COUNTIF('OMS Drop Downs'!$D$2:$D$5,'OMS Response Form (ORF)'!G3816),COUNTIF('OMS Drop Downs'!$A$2:$A$5,'OMS Response Form (ORF)'!H3816),COUNTIF('OMS Drop Downs'!$B$2:$B$4,'OMS Response Form (ORF)'!I3816),COUNTIF('OMS Drop Downs'!$A$2:$A$5,'OMS Response Form (ORF)'!J3816),COUNTIF('OMS Drop Downs'!$E$2:$E$7,'OMS Response Form (ORF)'!K3816),COUNTIF('OMS Drop Downs'!$B$2:$B$4,'OMS Response Form (ORF)'!L3816),COUNTIF('OMS Drop Downs'!$B$2:$B$4,'OMS Response Form (ORF)'!M3816),COUNTIF('OMS Drop Downs'!$B$2:$B$4,'OMS Response Form (ORF)'!N3816),COUNTIF('OMS Drop Downs'!$B$2:$B$4,'OMS Response Form (ORF)'!P3816),COUNTIF('OMS Drop Downs'!$B$2:$B$4,'OMS Response Form (ORF)'!Q3816),COUNTIF('OMS Drop Downs'!$B$2:$B$4,'OMS Response Form (ORF)'!R3816)),"Complete","Incomplete"))</f>
        <v/>
      </c>
      <c r="T3816" s="28" t="str">
        <f>IF(S3816="Complete",IF(AND(NOT(ISNA(VLOOKUP(CONCATENATE(F3816,G3816,H3816,I3816,J3816,K3816),'OMS Drop Downs'!G:G,1,FALSE))),IF(AND(G3816&lt;&gt;"C3",K3816&lt;&gt;"O5"),IF(SUM(COUNTIF(L3816:R3816,"Y"),COUNTIF(L3816:R3816,"N"))=0,"V","I"),IF(COUNTIF(L3816:R3816,"Y"),"V","I"))="V"),"Valid","Invalid")," ")</f>
        <v xml:space="preserve"> </v>
      </c>
      <c r="U3816"/>
    </row>
    <row r="3817" spans="2:21" x14ac:dyDescent="0.35">
      <c r="B3817" s="50"/>
      <c r="C3817" s="65"/>
      <c r="D3817" s="36"/>
      <c r="E3817" s="64"/>
      <c r="F3817" s="60"/>
      <c r="G3817" s="34"/>
      <c r="H3817" s="34"/>
      <c r="I3817" s="34"/>
      <c r="J3817" s="34"/>
      <c r="K3817" s="34"/>
      <c r="L3817" s="34"/>
      <c r="M3817" s="34"/>
      <c r="N3817" s="34"/>
      <c r="O3817" s="34"/>
      <c r="P3817" s="34"/>
      <c r="Q3817" s="34"/>
      <c r="R3817" s="34"/>
      <c r="S3817" s="27" t="str">
        <f>IF(COUNTA(B3817:R3817)=0,"",IF(AND(COUNTIF('OMS Drop Downs'!$C$2:$C$3,'OMS Response Form (ORF)'!F3817),COUNTIF('OMS Drop Downs'!$D$2:$D$5,'OMS Response Form (ORF)'!G3817),COUNTIF('OMS Drop Downs'!$A$2:$A$5,'OMS Response Form (ORF)'!H3817),COUNTIF('OMS Drop Downs'!$B$2:$B$4,'OMS Response Form (ORF)'!I3817),COUNTIF('OMS Drop Downs'!$A$2:$A$5,'OMS Response Form (ORF)'!J3817),COUNTIF('OMS Drop Downs'!$E$2:$E$7,'OMS Response Form (ORF)'!K3817),COUNTIF('OMS Drop Downs'!$B$2:$B$4,'OMS Response Form (ORF)'!L3817),COUNTIF('OMS Drop Downs'!$B$2:$B$4,'OMS Response Form (ORF)'!M3817),COUNTIF('OMS Drop Downs'!$B$2:$B$4,'OMS Response Form (ORF)'!N3817),COUNTIF('OMS Drop Downs'!$B$2:$B$4,'OMS Response Form (ORF)'!P3817),COUNTIF('OMS Drop Downs'!$B$2:$B$4,'OMS Response Form (ORF)'!Q3817),COUNTIF('OMS Drop Downs'!$B$2:$B$4,'OMS Response Form (ORF)'!R3817)),"Complete","Incomplete"))</f>
        <v/>
      </c>
      <c r="T3817" s="28" t="str">
        <f>IF(S3817="Complete",IF(AND(NOT(ISNA(VLOOKUP(CONCATENATE(F3817,G3817,H3817,I3817,J3817,K3817),'OMS Drop Downs'!G:G,1,FALSE))),IF(AND(G3817&lt;&gt;"C3",K3817&lt;&gt;"O5"),IF(SUM(COUNTIF(L3817:R3817,"Y"),COUNTIF(L3817:R3817,"N"))=0,"V","I"),IF(COUNTIF(L3817:R3817,"Y"),"V","I"))="V"),"Valid","Invalid")," ")</f>
        <v xml:space="preserve"> </v>
      </c>
      <c r="U3817"/>
    </row>
    <row r="3818" spans="2:21" x14ac:dyDescent="0.35">
      <c r="B3818" s="50"/>
      <c r="C3818" s="65"/>
      <c r="D3818" s="36"/>
      <c r="E3818" s="64"/>
      <c r="F3818" s="60"/>
      <c r="G3818" s="34"/>
      <c r="H3818" s="34"/>
      <c r="I3818" s="34"/>
      <c r="J3818" s="34"/>
      <c r="K3818" s="34"/>
      <c r="L3818" s="34"/>
      <c r="M3818" s="34"/>
      <c r="N3818" s="34"/>
      <c r="O3818" s="34"/>
      <c r="P3818" s="34"/>
      <c r="Q3818" s="34"/>
      <c r="R3818" s="34"/>
      <c r="S3818" s="27" t="str">
        <f>IF(COUNTA(B3818:R3818)=0,"",IF(AND(COUNTIF('OMS Drop Downs'!$C$2:$C$3,'OMS Response Form (ORF)'!F3818),COUNTIF('OMS Drop Downs'!$D$2:$D$5,'OMS Response Form (ORF)'!G3818),COUNTIF('OMS Drop Downs'!$A$2:$A$5,'OMS Response Form (ORF)'!H3818),COUNTIF('OMS Drop Downs'!$B$2:$B$4,'OMS Response Form (ORF)'!I3818),COUNTIF('OMS Drop Downs'!$A$2:$A$5,'OMS Response Form (ORF)'!J3818),COUNTIF('OMS Drop Downs'!$E$2:$E$7,'OMS Response Form (ORF)'!K3818),COUNTIF('OMS Drop Downs'!$B$2:$B$4,'OMS Response Form (ORF)'!L3818),COUNTIF('OMS Drop Downs'!$B$2:$B$4,'OMS Response Form (ORF)'!M3818),COUNTIF('OMS Drop Downs'!$B$2:$B$4,'OMS Response Form (ORF)'!N3818),COUNTIF('OMS Drop Downs'!$B$2:$B$4,'OMS Response Form (ORF)'!P3818),COUNTIF('OMS Drop Downs'!$B$2:$B$4,'OMS Response Form (ORF)'!Q3818),COUNTIF('OMS Drop Downs'!$B$2:$B$4,'OMS Response Form (ORF)'!R3818)),"Complete","Incomplete"))</f>
        <v/>
      </c>
      <c r="T3818" s="28" t="str">
        <f>IF(S3818="Complete",IF(AND(NOT(ISNA(VLOOKUP(CONCATENATE(F3818,G3818,H3818,I3818,J3818,K3818),'OMS Drop Downs'!G:G,1,FALSE))),IF(AND(G3818&lt;&gt;"C3",K3818&lt;&gt;"O5"),IF(SUM(COUNTIF(L3818:R3818,"Y"),COUNTIF(L3818:R3818,"N"))=0,"V","I"),IF(COUNTIF(L3818:R3818,"Y"),"V","I"))="V"),"Valid","Invalid")," ")</f>
        <v xml:space="preserve"> </v>
      </c>
      <c r="U3818"/>
    </row>
    <row r="3819" spans="2:21" x14ac:dyDescent="0.35">
      <c r="B3819" s="50"/>
      <c r="C3819" s="65"/>
      <c r="D3819" s="36"/>
      <c r="E3819" s="64"/>
      <c r="F3819" s="60"/>
      <c r="G3819" s="34"/>
      <c r="H3819" s="34"/>
      <c r="I3819" s="34"/>
      <c r="J3819" s="34"/>
      <c r="K3819" s="34"/>
      <c r="L3819" s="34"/>
      <c r="M3819" s="34"/>
      <c r="N3819" s="34"/>
      <c r="O3819" s="34"/>
      <c r="P3819" s="34"/>
      <c r="Q3819" s="34"/>
      <c r="R3819" s="34"/>
      <c r="S3819" s="27" t="str">
        <f>IF(COUNTA(B3819:R3819)=0,"",IF(AND(COUNTIF('OMS Drop Downs'!$C$2:$C$3,'OMS Response Form (ORF)'!F3819),COUNTIF('OMS Drop Downs'!$D$2:$D$5,'OMS Response Form (ORF)'!G3819),COUNTIF('OMS Drop Downs'!$A$2:$A$5,'OMS Response Form (ORF)'!H3819),COUNTIF('OMS Drop Downs'!$B$2:$B$4,'OMS Response Form (ORF)'!I3819),COUNTIF('OMS Drop Downs'!$A$2:$A$5,'OMS Response Form (ORF)'!J3819),COUNTIF('OMS Drop Downs'!$E$2:$E$7,'OMS Response Form (ORF)'!K3819),COUNTIF('OMS Drop Downs'!$B$2:$B$4,'OMS Response Form (ORF)'!L3819),COUNTIF('OMS Drop Downs'!$B$2:$B$4,'OMS Response Form (ORF)'!M3819),COUNTIF('OMS Drop Downs'!$B$2:$B$4,'OMS Response Form (ORF)'!N3819),COUNTIF('OMS Drop Downs'!$B$2:$B$4,'OMS Response Form (ORF)'!P3819),COUNTIF('OMS Drop Downs'!$B$2:$B$4,'OMS Response Form (ORF)'!Q3819),COUNTIF('OMS Drop Downs'!$B$2:$B$4,'OMS Response Form (ORF)'!R3819)),"Complete","Incomplete"))</f>
        <v/>
      </c>
      <c r="T3819" s="28" t="str">
        <f>IF(S3819="Complete",IF(AND(NOT(ISNA(VLOOKUP(CONCATENATE(F3819,G3819,H3819,I3819,J3819,K3819),'OMS Drop Downs'!G:G,1,FALSE))),IF(AND(G3819&lt;&gt;"C3",K3819&lt;&gt;"O5"),IF(SUM(COUNTIF(L3819:R3819,"Y"),COUNTIF(L3819:R3819,"N"))=0,"V","I"),IF(COUNTIF(L3819:R3819,"Y"),"V","I"))="V"),"Valid","Invalid")," ")</f>
        <v xml:space="preserve"> </v>
      </c>
      <c r="U3819"/>
    </row>
    <row r="3820" spans="2:21" x14ac:dyDescent="0.35">
      <c r="B3820" s="50"/>
      <c r="C3820" s="65"/>
      <c r="D3820" s="36"/>
      <c r="E3820" s="64"/>
      <c r="F3820" s="60"/>
      <c r="G3820" s="34"/>
      <c r="H3820" s="34"/>
      <c r="I3820" s="34"/>
      <c r="J3820" s="34"/>
      <c r="K3820" s="34"/>
      <c r="L3820" s="34"/>
      <c r="M3820" s="34"/>
      <c r="N3820" s="34"/>
      <c r="O3820" s="34"/>
      <c r="P3820" s="34"/>
      <c r="Q3820" s="34"/>
      <c r="R3820" s="34"/>
      <c r="S3820" s="27" t="str">
        <f>IF(COUNTA(B3820:R3820)=0,"",IF(AND(COUNTIF('OMS Drop Downs'!$C$2:$C$3,'OMS Response Form (ORF)'!F3820),COUNTIF('OMS Drop Downs'!$D$2:$D$5,'OMS Response Form (ORF)'!G3820),COUNTIF('OMS Drop Downs'!$A$2:$A$5,'OMS Response Form (ORF)'!H3820),COUNTIF('OMS Drop Downs'!$B$2:$B$4,'OMS Response Form (ORF)'!I3820),COUNTIF('OMS Drop Downs'!$A$2:$A$5,'OMS Response Form (ORF)'!J3820),COUNTIF('OMS Drop Downs'!$E$2:$E$7,'OMS Response Form (ORF)'!K3820),COUNTIF('OMS Drop Downs'!$B$2:$B$4,'OMS Response Form (ORF)'!L3820),COUNTIF('OMS Drop Downs'!$B$2:$B$4,'OMS Response Form (ORF)'!M3820),COUNTIF('OMS Drop Downs'!$B$2:$B$4,'OMS Response Form (ORF)'!N3820),COUNTIF('OMS Drop Downs'!$B$2:$B$4,'OMS Response Form (ORF)'!P3820),COUNTIF('OMS Drop Downs'!$B$2:$B$4,'OMS Response Form (ORF)'!Q3820),COUNTIF('OMS Drop Downs'!$B$2:$B$4,'OMS Response Form (ORF)'!R3820)),"Complete","Incomplete"))</f>
        <v/>
      </c>
      <c r="T3820" s="28" t="str">
        <f>IF(S3820="Complete",IF(AND(NOT(ISNA(VLOOKUP(CONCATENATE(F3820,G3820,H3820,I3820,J3820,K3820),'OMS Drop Downs'!G:G,1,FALSE))),IF(AND(G3820&lt;&gt;"C3",K3820&lt;&gt;"O5"),IF(SUM(COUNTIF(L3820:R3820,"Y"),COUNTIF(L3820:R3820,"N"))=0,"V","I"),IF(COUNTIF(L3820:R3820,"Y"),"V","I"))="V"),"Valid","Invalid")," ")</f>
        <v xml:space="preserve"> </v>
      </c>
      <c r="U3820"/>
    </row>
    <row r="3821" spans="2:21" x14ac:dyDescent="0.35">
      <c r="B3821" s="50"/>
      <c r="C3821" s="65"/>
      <c r="D3821" s="36"/>
      <c r="E3821" s="64"/>
      <c r="F3821" s="60"/>
      <c r="G3821" s="34"/>
      <c r="H3821" s="34"/>
      <c r="I3821" s="34"/>
      <c r="J3821" s="34"/>
      <c r="K3821" s="34"/>
      <c r="L3821" s="34"/>
      <c r="M3821" s="34"/>
      <c r="N3821" s="34"/>
      <c r="O3821" s="34"/>
      <c r="P3821" s="34"/>
      <c r="Q3821" s="34"/>
      <c r="R3821" s="34"/>
      <c r="S3821" s="27" t="str">
        <f>IF(COUNTA(B3821:R3821)=0,"",IF(AND(COUNTIF('OMS Drop Downs'!$C$2:$C$3,'OMS Response Form (ORF)'!F3821),COUNTIF('OMS Drop Downs'!$D$2:$D$5,'OMS Response Form (ORF)'!G3821),COUNTIF('OMS Drop Downs'!$A$2:$A$5,'OMS Response Form (ORF)'!H3821),COUNTIF('OMS Drop Downs'!$B$2:$B$4,'OMS Response Form (ORF)'!I3821),COUNTIF('OMS Drop Downs'!$A$2:$A$5,'OMS Response Form (ORF)'!J3821),COUNTIF('OMS Drop Downs'!$E$2:$E$7,'OMS Response Form (ORF)'!K3821),COUNTIF('OMS Drop Downs'!$B$2:$B$4,'OMS Response Form (ORF)'!L3821),COUNTIF('OMS Drop Downs'!$B$2:$B$4,'OMS Response Form (ORF)'!M3821),COUNTIF('OMS Drop Downs'!$B$2:$B$4,'OMS Response Form (ORF)'!N3821),COUNTIF('OMS Drop Downs'!$B$2:$B$4,'OMS Response Form (ORF)'!P3821),COUNTIF('OMS Drop Downs'!$B$2:$B$4,'OMS Response Form (ORF)'!Q3821),COUNTIF('OMS Drop Downs'!$B$2:$B$4,'OMS Response Form (ORF)'!R3821)),"Complete","Incomplete"))</f>
        <v/>
      </c>
      <c r="T3821" s="28" t="str">
        <f>IF(S3821="Complete",IF(AND(NOT(ISNA(VLOOKUP(CONCATENATE(F3821,G3821,H3821,I3821,J3821,K3821),'OMS Drop Downs'!G:G,1,FALSE))),IF(AND(G3821&lt;&gt;"C3",K3821&lt;&gt;"O5"),IF(SUM(COUNTIF(L3821:R3821,"Y"),COUNTIF(L3821:R3821,"N"))=0,"V","I"),IF(COUNTIF(L3821:R3821,"Y"),"V","I"))="V"),"Valid","Invalid")," ")</f>
        <v xml:space="preserve"> </v>
      </c>
      <c r="U3821"/>
    </row>
    <row r="3822" spans="2:21" x14ac:dyDescent="0.35">
      <c r="B3822" s="50"/>
      <c r="C3822" s="65"/>
      <c r="D3822" s="36"/>
      <c r="E3822" s="64"/>
      <c r="F3822" s="60"/>
      <c r="G3822" s="34"/>
      <c r="H3822" s="34"/>
      <c r="I3822" s="34"/>
      <c r="J3822" s="34"/>
      <c r="K3822" s="34"/>
      <c r="L3822" s="34"/>
      <c r="M3822" s="34"/>
      <c r="N3822" s="34"/>
      <c r="O3822" s="34"/>
      <c r="P3822" s="34"/>
      <c r="Q3822" s="34"/>
      <c r="R3822" s="34"/>
      <c r="S3822" s="27" t="str">
        <f>IF(COUNTA(B3822:R3822)=0,"",IF(AND(COUNTIF('OMS Drop Downs'!$C$2:$C$3,'OMS Response Form (ORF)'!F3822),COUNTIF('OMS Drop Downs'!$D$2:$D$5,'OMS Response Form (ORF)'!G3822),COUNTIF('OMS Drop Downs'!$A$2:$A$5,'OMS Response Form (ORF)'!H3822),COUNTIF('OMS Drop Downs'!$B$2:$B$4,'OMS Response Form (ORF)'!I3822),COUNTIF('OMS Drop Downs'!$A$2:$A$5,'OMS Response Form (ORF)'!J3822),COUNTIF('OMS Drop Downs'!$E$2:$E$7,'OMS Response Form (ORF)'!K3822),COUNTIF('OMS Drop Downs'!$B$2:$B$4,'OMS Response Form (ORF)'!L3822),COUNTIF('OMS Drop Downs'!$B$2:$B$4,'OMS Response Form (ORF)'!M3822),COUNTIF('OMS Drop Downs'!$B$2:$B$4,'OMS Response Form (ORF)'!N3822),COUNTIF('OMS Drop Downs'!$B$2:$B$4,'OMS Response Form (ORF)'!P3822),COUNTIF('OMS Drop Downs'!$B$2:$B$4,'OMS Response Form (ORF)'!Q3822),COUNTIF('OMS Drop Downs'!$B$2:$B$4,'OMS Response Form (ORF)'!R3822)),"Complete","Incomplete"))</f>
        <v/>
      </c>
      <c r="T3822" s="28" t="str">
        <f>IF(S3822="Complete",IF(AND(NOT(ISNA(VLOOKUP(CONCATENATE(F3822,G3822,H3822,I3822,J3822,K3822),'OMS Drop Downs'!G:G,1,FALSE))),IF(AND(G3822&lt;&gt;"C3",K3822&lt;&gt;"O5"),IF(SUM(COUNTIF(L3822:R3822,"Y"),COUNTIF(L3822:R3822,"N"))=0,"V","I"),IF(COUNTIF(L3822:R3822,"Y"),"V","I"))="V"),"Valid","Invalid")," ")</f>
        <v xml:space="preserve"> </v>
      </c>
      <c r="U3822"/>
    </row>
    <row r="3823" spans="2:21" x14ac:dyDescent="0.35">
      <c r="B3823" s="50"/>
      <c r="C3823" s="65"/>
      <c r="D3823" s="36"/>
      <c r="E3823" s="64"/>
      <c r="F3823" s="60"/>
      <c r="G3823" s="34"/>
      <c r="H3823" s="34"/>
      <c r="I3823" s="34"/>
      <c r="J3823" s="34"/>
      <c r="K3823" s="34"/>
      <c r="L3823" s="34"/>
      <c r="M3823" s="34"/>
      <c r="N3823" s="34"/>
      <c r="O3823" s="34"/>
      <c r="P3823" s="34"/>
      <c r="Q3823" s="34"/>
      <c r="R3823" s="34"/>
      <c r="S3823" s="27" t="str">
        <f>IF(COUNTA(B3823:R3823)=0,"",IF(AND(COUNTIF('OMS Drop Downs'!$C$2:$C$3,'OMS Response Form (ORF)'!F3823),COUNTIF('OMS Drop Downs'!$D$2:$D$5,'OMS Response Form (ORF)'!G3823),COUNTIF('OMS Drop Downs'!$A$2:$A$5,'OMS Response Form (ORF)'!H3823),COUNTIF('OMS Drop Downs'!$B$2:$B$4,'OMS Response Form (ORF)'!I3823),COUNTIF('OMS Drop Downs'!$A$2:$A$5,'OMS Response Form (ORF)'!J3823),COUNTIF('OMS Drop Downs'!$E$2:$E$7,'OMS Response Form (ORF)'!K3823),COUNTIF('OMS Drop Downs'!$B$2:$B$4,'OMS Response Form (ORF)'!L3823),COUNTIF('OMS Drop Downs'!$B$2:$B$4,'OMS Response Form (ORF)'!M3823),COUNTIF('OMS Drop Downs'!$B$2:$B$4,'OMS Response Form (ORF)'!N3823),COUNTIF('OMS Drop Downs'!$B$2:$B$4,'OMS Response Form (ORF)'!P3823),COUNTIF('OMS Drop Downs'!$B$2:$B$4,'OMS Response Form (ORF)'!Q3823),COUNTIF('OMS Drop Downs'!$B$2:$B$4,'OMS Response Form (ORF)'!R3823)),"Complete","Incomplete"))</f>
        <v/>
      </c>
      <c r="T3823" s="28" t="str">
        <f>IF(S3823="Complete",IF(AND(NOT(ISNA(VLOOKUP(CONCATENATE(F3823,G3823,H3823,I3823,J3823,K3823),'OMS Drop Downs'!G:G,1,FALSE))),IF(AND(G3823&lt;&gt;"C3",K3823&lt;&gt;"O5"),IF(SUM(COUNTIF(L3823:R3823,"Y"),COUNTIF(L3823:R3823,"N"))=0,"V","I"),IF(COUNTIF(L3823:R3823,"Y"),"V","I"))="V"),"Valid","Invalid")," ")</f>
        <v xml:space="preserve"> </v>
      </c>
      <c r="U3823"/>
    </row>
    <row r="3824" spans="2:21" x14ac:dyDescent="0.35">
      <c r="B3824" s="50"/>
      <c r="C3824" s="65"/>
      <c r="D3824" s="36"/>
      <c r="E3824" s="64"/>
      <c r="F3824" s="60"/>
      <c r="G3824" s="34"/>
      <c r="H3824" s="34"/>
      <c r="I3824" s="34"/>
      <c r="J3824" s="34"/>
      <c r="K3824" s="34"/>
      <c r="L3824" s="34"/>
      <c r="M3824" s="34"/>
      <c r="N3824" s="34"/>
      <c r="O3824" s="34"/>
      <c r="P3824" s="34"/>
      <c r="Q3824" s="34"/>
      <c r="R3824" s="34"/>
      <c r="S3824" s="27" t="str">
        <f>IF(COUNTA(B3824:R3824)=0,"",IF(AND(COUNTIF('OMS Drop Downs'!$C$2:$C$3,'OMS Response Form (ORF)'!F3824),COUNTIF('OMS Drop Downs'!$D$2:$D$5,'OMS Response Form (ORF)'!G3824),COUNTIF('OMS Drop Downs'!$A$2:$A$5,'OMS Response Form (ORF)'!H3824),COUNTIF('OMS Drop Downs'!$B$2:$B$4,'OMS Response Form (ORF)'!I3824),COUNTIF('OMS Drop Downs'!$A$2:$A$5,'OMS Response Form (ORF)'!J3824),COUNTIF('OMS Drop Downs'!$E$2:$E$7,'OMS Response Form (ORF)'!K3824),COUNTIF('OMS Drop Downs'!$B$2:$B$4,'OMS Response Form (ORF)'!L3824),COUNTIF('OMS Drop Downs'!$B$2:$B$4,'OMS Response Form (ORF)'!M3824),COUNTIF('OMS Drop Downs'!$B$2:$B$4,'OMS Response Form (ORF)'!N3824),COUNTIF('OMS Drop Downs'!$B$2:$B$4,'OMS Response Form (ORF)'!P3824),COUNTIF('OMS Drop Downs'!$B$2:$B$4,'OMS Response Form (ORF)'!Q3824),COUNTIF('OMS Drop Downs'!$B$2:$B$4,'OMS Response Form (ORF)'!R3824)),"Complete","Incomplete"))</f>
        <v/>
      </c>
      <c r="T3824" s="28" t="str">
        <f>IF(S3824="Complete",IF(AND(NOT(ISNA(VLOOKUP(CONCATENATE(F3824,G3824,H3824,I3824,J3824,K3824),'OMS Drop Downs'!G:G,1,FALSE))),IF(AND(G3824&lt;&gt;"C3",K3824&lt;&gt;"O5"),IF(SUM(COUNTIF(L3824:R3824,"Y"),COUNTIF(L3824:R3824,"N"))=0,"V","I"),IF(COUNTIF(L3824:R3824,"Y"),"V","I"))="V"),"Valid","Invalid")," ")</f>
        <v xml:space="preserve"> </v>
      </c>
      <c r="U3824"/>
    </row>
    <row r="3825" spans="2:21" x14ac:dyDescent="0.35">
      <c r="B3825" s="50"/>
      <c r="C3825" s="65"/>
      <c r="D3825" s="36"/>
      <c r="E3825" s="64"/>
      <c r="F3825" s="60"/>
      <c r="G3825" s="34"/>
      <c r="H3825" s="34"/>
      <c r="I3825" s="34"/>
      <c r="J3825" s="34"/>
      <c r="K3825" s="34"/>
      <c r="L3825" s="34"/>
      <c r="M3825" s="34"/>
      <c r="N3825" s="34"/>
      <c r="O3825" s="34"/>
      <c r="P3825" s="34"/>
      <c r="Q3825" s="34"/>
      <c r="R3825" s="34"/>
      <c r="S3825" s="27" t="str">
        <f>IF(COUNTA(B3825:R3825)=0,"",IF(AND(COUNTIF('OMS Drop Downs'!$C$2:$C$3,'OMS Response Form (ORF)'!F3825),COUNTIF('OMS Drop Downs'!$D$2:$D$5,'OMS Response Form (ORF)'!G3825),COUNTIF('OMS Drop Downs'!$A$2:$A$5,'OMS Response Form (ORF)'!H3825),COUNTIF('OMS Drop Downs'!$B$2:$B$4,'OMS Response Form (ORF)'!I3825),COUNTIF('OMS Drop Downs'!$A$2:$A$5,'OMS Response Form (ORF)'!J3825),COUNTIF('OMS Drop Downs'!$E$2:$E$7,'OMS Response Form (ORF)'!K3825),COUNTIF('OMS Drop Downs'!$B$2:$B$4,'OMS Response Form (ORF)'!L3825),COUNTIF('OMS Drop Downs'!$B$2:$B$4,'OMS Response Form (ORF)'!M3825),COUNTIF('OMS Drop Downs'!$B$2:$B$4,'OMS Response Form (ORF)'!N3825),COUNTIF('OMS Drop Downs'!$B$2:$B$4,'OMS Response Form (ORF)'!P3825),COUNTIF('OMS Drop Downs'!$B$2:$B$4,'OMS Response Form (ORF)'!Q3825),COUNTIF('OMS Drop Downs'!$B$2:$B$4,'OMS Response Form (ORF)'!R3825)),"Complete","Incomplete"))</f>
        <v/>
      </c>
      <c r="T3825" s="28" t="str">
        <f>IF(S3825="Complete",IF(AND(NOT(ISNA(VLOOKUP(CONCATENATE(F3825,G3825,H3825,I3825,J3825,K3825),'OMS Drop Downs'!G:G,1,FALSE))),IF(AND(G3825&lt;&gt;"C3",K3825&lt;&gt;"O5"),IF(SUM(COUNTIF(L3825:R3825,"Y"),COUNTIF(L3825:R3825,"N"))=0,"V","I"),IF(COUNTIF(L3825:R3825,"Y"),"V","I"))="V"),"Valid","Invalid")," ")</f>
        <v xml:space="preserve"> </v>
      </c>
      <c r="U3825"/>
    </row>
    <row r="3826" spans="2:21" x14ac:dyDescent="0.35">
      <c r="B3826" s="50"/>
      <c r="C3826" s="65"/>
      <c r="D3826" s="36"/>
      <c r="E3826" s="64"/>
      <c r="F3826" s="60"/>
      <c r="G3826" s="34"/>
      <c r="H3826" s="34"/>
      <c r="I3826" s="34"/>
      <c r="J3826" s="34"/>
      <c r="K3826" s="34"/>
      <c r="L3826" s="34"/>
      <c r="M3826" s="34"/>
      <c r="N3826" s="34"/>
      <c r="O3826" s="34"/>
      <c r="P3826" s="34"/>
      <c r="Q3826" s="34"/>
      <c r="R3826" s="34"/>
      <c r="S3826" s="27" t="str">
        <f>IF(COUNTA(B3826:R3826)=0,"",IF(AND(COUNTIF('OMS Drop Downs'!$C$2:$C$3,'OMS Response Form (ORF)'!F3826),COUNTIF('OMS Drop Downs'!$D$2:$D$5,'OMS Response Form (ORF)'!G3826),COUNTIF('OMS Drop Downs'!$A$2:$A$5,'OMS Response Form (ORF)'!H3826),COUNTIF('OMS Drop Downs'!$B$2:$B$4,'OMS Response Form (ORF)'!I3826),COUNTIF('OMS Drop Downs'!$A$2:$A$5,'OMS Response Form (ORF)'!J3826),COUNTIF('OMS Drop Downs'!$E$2:$E$7,'OMS Response Form (ORF)'!K3826),COUNTIF('OMS Drop Downs'!$B$2:$B$4,'OMS Response Form (ORF)'!L3826),COUNTIF('OMS Drop Downs'!$B$2:$B$4,'OMS Response Form (ORF)'!M3826),COUNTIF('OMS Drop Downs'!$B$2:$B$4,'OMS Response Form (ORF)'!N3826),COUNTIF('OMS Drop Downs'!$B$2:$B$4,'OMS Response Form (ORF)'!P3826),COUNTIF('OMS Drop Downs'!$B$2:$B$4,'OMS Response Form (ORF)'!Q3826),COUNTIF('OMS Drop Downs'!$B$2:$B$4,'OMS Response Form (ORF)'!R3826)),"Complete","Incomplete"))</f>
        <v/>
      </c>
      <c r="T3826" s="28" t="str">
        <f>IF(S3826="Complete",IF(AND(NOT(ISNA(VLOOKUP(CONCATENATE(F3826,G3826,H3826,I3826,J3826,K3826),'OMS Drop Downs'!G:G,1,FALSE))),IF(AND(G3826&lt;&gt;"C3",K3826&lt;&gt;"O5"),IF(SUM(COUNTIF(L3826:R3826,"Y"),COUNTIF(L3826:R3826,"N"))=0,"V","I"),IF(COUNTIF(L3826:R3826,"Y"),"V","I"))="V"),"Valid","Invalid")," ")</f>
        <v xml:space="preserve"> </v>
      </c>
      <c r="U3826"/>
    </row>
    <row r="3827" spans="2:21" x14ac:dyDescent="0.35">
      <c r="B3827" s="50"/>
      <c r="C3827" s="65"/>
      <c r="D3827" s="36"/>
      <c r="E3827" s="64"/>
      <c r="F3827" s="60"/>
      <c r="G3827" s="34"/>
      <c r="H3827" s="34"/>
      <c r="I3827" s="34"/>
      <c r="J3827" s="34"/>
      <c r="K3827" s="34"/>
      <c r="L3827" s="34"/>
      <c r="M3827" s="34"/>
      <c r="N3827" s="34"/>
      <c r="O3827" s="34"/>
      <c r="P3827" s="34"/>
      <c r="Q3827" s="34"/>
      <c r="R3827" s="34"/>
      <c r="S3827" s="27" t="str">
        <f>IF(COUNTA(B3827:R3827)=0,"",IF(AND(COUNTIF('OMS Drop Downs'!$C$2:$C$3,'OMS Response Form (ORF)'!F3827),COUNTIF('OMS Drop Downs'!$D$2:$D$5,'OMS Response Form (ORF)'!G3827),COUNTIF('OMS Drop Downs'!$A$2:$A$5,'OMS Response Form (ORF)'!H3827),COUNTIF('OMS Drop Downs'!$B$2:$B$4,'OMS Response Form (ORF)'!I3827),COUNTIF('OMS Drop Downs'!$A$2:$A$5,'OMS Response Form (ORF)'!J3827),COUNTIF('OMS Drop Downs'!$E$2:$E$7,'OMS Response Form (ORF)'!K3827),COUNTIF('OMS Drop Downs'!$B$2:$B$4,'OMS Response Form (ORF)'!L3827),COUNTIF('OMS Drop Downs'!$B$2:$B$4,'OMS Response Form (ORF)'!M3827),COUNTIF('OMS Drop Downs'!$B$2:$B$4,'OMS Response Form (ORF)'!N3827),COUNTIF('OMS Drop Downs'!$B$2:$B$4,'OMS Response Form (ORF)'!P3827),COUNTIF('OMS Drop Downs'!$B$2:$B$4,'OMS Response Form (ORF)'!Q3827),COUNTIF('OMS Drop Downs'!$B$2:$B$4,'OMS Response Form (ORF)'!R3827)),"Complete","Incomplete"))</f>
        <v/>
      </c>
      <c r="T3827" s="28" t="str">
        <f>IF(S3827="Complete",IF(AND(NOT(ISNA(VLOOKUP(CONCATENATE(F3827,G3827,H3827,I3827,J3827,K3827),'OMS Drop Downs'!G:G,1,FALSE))),IF(AND(G3827&lt;&gt;"C3",K3827&lt;&gt;"O5"),IF(SUM(COUNTIF(L3827:R3827,"Y"),COUNTIF(L3827:R3827,"N"))=0,"V","I"),IF(COUNTIF(L3827:R3827,"Y"),"V","I"))="V"),"Valid","Invalid")," ")</f>
        <v xml:space="preserve"> </v>
      </c>
      <c r="U3827"/>
    </row>
    <row r="3828" spans="2:21" x14ac:dyDescent="0.35">
      <c r="B3828" s="50"/>
      <c r="C3828" s="65"/>
      <c r="D3828" s="36"/>
      <c r="E3828" s="64"/>
      <c r="F3828" s="60"/>
      <c r="G3828" s="34"/>
      <c r="H3828" s="34"/>
      <c r="I3828" s="34"/>
      <c r="J3828" s="34"/>
      <c r="K3828" s="34"/>
      <c r="L3828" s="34"/>
      <c r="M3828" s="34"/>
      <c r="N3828" s="34"/>
      <c r="O3828" s="34"/>
      <c r="P3828" s="34"/>
      <c r="Q3828" s="34"/>
      <c r="R3828" s="34"/>
      <c r="S3828" s="27" t="str">
        <f>IF(COUNTA(B3828:R3828)=0,"",IF(AND(COUNTIF('OMS Drop Downs'!$C$2:$C$3,'OMS Response Form (ORF)'!F3828),COUNTIF('OMS Drop Downs'!$D$2:$D$5,'OMS Response Form (ORF)'!G3828),COUNTIF('OMS Drop Downs'!$A$2:$A$5,'OMS Response Form (ORF)'!H3828),COUNTIF('OMS Drop Downs'!$B$2:$B$4,'OMS Response Form (ORF)'!I3828),COUNTIF('OMS Drop Downs'!$A$2:$A$5,'OMS Response Form (ORF)'!J3828),COUNTIF('OMS Drop Downs'!$E$2:$E$7,'OMS Response Form (ORF)'!K3828),COUNTIF('OMS Drop Downs'!$B$2:$B$4,'OMS Response Form (ORF)'!L3828),COUNTIF('OMS Drop Downs'!$B$2:$B$4,'OMS Response Form (ORF)'!M3828),COUNTIF('OMS Drop Downs'!$B$2:$B$4,'OMS Response Form (ORF)'!N3828),COUNTIF('OMS Drop Downs'!$B$2:$B$4,'OMS Response Form (ORF)'!P3828),COUNTIF('OMS Drop Downs'!$B$2:$B$4,'OMS Response Form (ORF)'!Q3828),COUNTIF('OMS Drop Downs'!$B$2:$B$4,'OMS Response Form (ORF)'!R3828)),"Complete","Incomplete"))</f>
        <v/>
      </c>
      <c r="T3828" s="28" t="str">
        <f>IF(S3828="Complete",IF(AND(NOT(ISNA(VLOOKUP(CONCATENATE(F3828,G3828,H3828,I3828,J3828,K3828),'OMS Drop Downs'!G:G,1,FALSE))),IF(AND(G3828&lt;&gt;"C3",K3828&lt;&gt;"O5"),IF(SUM(COUNTIF(L3828:R3828,"Y"),COUNTIF(L3828:R3828,"N"))=0,"V","I"),IF(COUNTIF(L3828:R3828,"Y"),"V","I"))="V"),"Valid","Invalid")," ")</f>
        <v xml:space="preserve"> </v>
      </c>
      <c r="U3828"/>
    </row>
    <row r="3829" spans="2:21" x14ac:dyDescent="0.35">
      <c r="B3829" s="50"/>
      <c r="C3829" s="65"/>
      <c r="D3829" s="36"/>
      <c r="E3829" s="64"/>
      <c r="F3829" s="60"/>
      <c r="G3829" s="34"/>
      <c r="H3829" s="34"/>
      <c r="I3829" s="34"/>
      <c r="J3829" s="34"/>
      <c r="K3829" s="34"/>
      <c r="L3829" s="34"/>
      <c r="M3829" s="34"/>
      <c r="N3829" s="34"/>
      <c r="O3829" s="34"/>
      <c r="P3829" s="34"/>
      <c r="Q3829" s="34"/>
      <c r="R3829" s="34"/>
      <c r="S3829" s="27" t="str">
        <f>IF(COUNTA(B3829:R3829)=0,"",IF(AND(COUNTIF('OMS Drop Downs'!$C$2:$C$3,'OMS Response Form (ORF)'!F3829),COUNTIF('OMS Drop Downs'!$D$2:$D$5,'OMS Response Form (ORF)'!G3829),COUNTIF('OMS Drop Downs'!$A$2:$A$5,'OMS Response Form (ORF)'!H3829),COUNTIF('OMS Drop Downs'!$B$2:$B$4,'OMS Response Form (ORF)'!I3829),COUNTIF('OMS Drop Downs'!$A$2:$A$5,'OMS Response Form (ORF)'!J3829),COUNTIF('OMS Drop Downs'!$E$2:$E$7,'OMS Response Form (ORF)'!K3829),COUNTIF('OMS Drop Downs'!$B$2:$B$4,'OMS Response Form (ORF)'!L3829),COUNTIF('OMS Drop Downs'!$B$2:$B$4,'OMS Response Form (ORF)'!M3829),COUNTIF('OMS Drop Downs'!$B$2:$B$4,'OMS Response Form (ORF)'!N3829),COUNTIF('OMS Drop Downs'!$B$2:$B$4,'OMS Response Form (ORF)'!P3829),COUNTIF('OMS Drop Downs'!$B$2:$B$4,'OMS Response Form (ORF)'!Q3829),COUNTIF('OMS Drop Downs'!$B$2:$B$4,'OMS Response Form (ORF)'!R3829)),"Complete","Incomplete"))</f>
        <v/>
      </c>
      <c r="T3829" s="28" t="str">
        <f>IF(S3829="Complete",IF(AND(NOT(ISNA(VLOOKUP(CONCATENATE(F3829,G3829,H3829,I3829,J3829,K3829),'OMS Drop Downs'!G:G,1,FALSE))),IF(AND(G3829&lt;&gt;"C3",K3829&lt;&gt;"O5"),IF(SUM(COUNTIF(L3829:R3829,"Y"),COUNTIF(L3829:R3829,"N"))=0,"V","I"),IF(COUNTIF(L3829:R3829,"Y"),"V","I"))="V"),"Valid","Invalid")," ")</f>
        <v xml:space="preserve"> </v>
      </c>
      <c r="U3829"/>
    </row>
    <row r="3830" spans="2:21" x14ac:dyDescent="0.35">
      <c r="B3830" s="50"/>
      <c r="C3830" s="65"/>
      <c r="D3830" s="36"/>
      <c r="E3830" s="64"/>
      <c r="F3830" s="60"/>
      <c r="G3830" s="34"/>
      <c r="H3830" s="34"/>
      <c r="I3830" s="34"/>
      <c r="J3830" s="34"/>
      <c r="K3830" s="34"/>
      <c r="L3830" s="34"/>
      <c r="M3830" s="34"/>
      <c r="N3830" s="34"/>
      <c r="O3830" s="34"/>
      <c r="P3830" s="34"/>
      <c r="Q3830" s="34"/>
      <c r="R3830" s="34"/>
      <c r="S3830" s="27" t="str">
        <f>IF(COUNTA(B3830:R3830)=0,"",IF(AND(COUNTIF('OMS Drop Downs'!$C$2:$C$3,'OMS Response Form (ORF)'!F3830),COUNTIF('OMS Drop Downs'!$D$2:$D$5,'OMS Response Form (ORF)'!G3830),COUNTIF('OMS Drop Downs'!$A$2:$A$5,'OMS Response Form (ORF)'!H3830),COUNTIF('OMS Drop Downs'!$B$2:$B$4,'OMS Response Form (ORF)'!I3830),COUNTIF('OMS Drop Downs'!$A$2:$A$5,'OMS Response Form (ORF)'!J3830),COUNTIF('OMS Drop Downs'!$E$2:$E$7,'OMS Response Form (ORF)'!K3830),COUNTIF('OMS Drop Downs'!$B$2:$B$4,'OMS Response Form (ORF)'!L3830),COUNTIF('OMS Drop Downs'!$B$2:$B$4,'OMS Response Form (ORF)'!M3830),COUNTIF('OMS Drop Downs'!$B$2:$B$4,'OMS Response Form (ORF)'!N3830),COUNTIF('OMS Drop Downs'!$B$2:$B$4,'OMS Response Form (ORF)'!P3830),COUNTIF('OMS Drop Downs'!$B$2:$B$4,'OMS Response Form (ORF)'!Q3830),COUNTIF('OMS Drop Downs'!$B$2:$B$4,'OMS Response Form (ORF)'!R3830)),"Complete","Incomplete"))</f>
        <v/>
      </c>
      <c r="T3830" s="28" t="str">
        <f>IF(S3830="Complete",IF(AND(NOT(ISNA(VLOOKUP(CONCATENATE(F3830,G3830,H3830,I3830,J3830,K3830),'OMS Drop Downs'!G:G,1,FALSE))),IF(AND(G3830&lt;&gt;"C3",K3830&lt;&gt;"O5"),IF(SUM(COUNTIF(L3830:R3830,"Y"),COUNTIF(L3830:R3830,"N"))=0,"V","I"),IF(COUNTIF(L3830:R3830,"Y"),"V","I"))="V"),"Valid","Invalid")," ")</f>
        <v xml:space="preserve"> </v>
      </c>
      <c r="U3830"/>
    </row>
    <row r="3831" spans="2:21" x14ac:dyDescent="0.35">
      <c r="B3831" s="50"/>
      <c r="C3831" s="65"/>
      <c r="D3831" s="36"/>
      <c r="E3831" s="64"/>
      <c r="F3831" s="60"/>
      <c r="G3831" s="34"/>
      <c r="H3831" s="34"/>
      <c r="I3831" s="34"/>
      <c r="J3831" s="34"/>
      <c r="K3831" s="34"/>
      <c r="L3831" s="34"/>
      <c r="M3831" s="34"/>
      <c r="N3831" s="34"/>
      <c r="O3831" s="34"/>
      <c r="P3831" s="34"/>
      <c r="Q3831" s="34"/>
      <c r="R3831" s="34"/>
      <c r="S3831" s="27" t="str">
        <f>IF(COUNTA(B3831:R3831)=0,"",IF(AND(COUNTIF('OMS Drop Downs'!$C$2:$C$3,'OMS Response Form (ORF)'!F3831),COUNTIF('OMS Drop Downs'!$D$2:$D$5,'OMS Response Form (ORF)'!G3831),COUNTIF('OMS Drop Downs'!$A$2:$A$5,'OMS Response Form (ORF)'!H3831),COUNTIF('OMS Drop Downs'!$B$2:$B$4,'OMS Response Form (ORF)'!I3831),COUNTIF('OMS Drop Downs'!$A$2:$A$5,'OMS Response Form (ORF)'!J3831),COUNTIF('OMS Drop Downs'!$E$2:$E$7,'OMS Response Form (ORF)'!K3831),COUNTIF('OMS Drop Downs'!$B$2:$B$4,'OMS Response Form (ORF)'!L3831),COUNTIF('OMS Drop Downs'!$B$2:$B$4,'OMS Response Form (ORF)'!M3831),COUNTIF('OMS Drop Downs'!$B$2:$B$4,'OMS Response Form (ORF)'!N3831),COUNTIF('OMS Drop Downs'!$B$2:$B$4,'OMS Response Form (ORF)'!P3831),COUNTIF('OMS Drop Downs'!$B$2:$B$4,'OMS Response Form (ORF)'!Q3831),COUNTIF('OMS Drop Downs'!$B$2:$B$4,'OMS Response Form (ORF)'!R3831)),"Complete","Incomplete"))</f>
        <v/>
      </c>
      <c r="T3831" s="28" t="str">
        <f>IF(S3831="Complete",IF(AND(NOT(ISNA(VLOOKUP(CONCATENATE(F3831,G3831,H3831,I3831,J3831,K3831),'OMS Drop Downs'!G:G,1,FALSE))),IF(AND(G3831&lt;&gt;"C3",K3831&lt;&gt;"O5"),IF(SUM(COUNTIF(L3831:R3831,"Y"),COUNTIF(L3831:R3831,"N"))=0,"V","I"),IF(COUNTIF(L3831:R3831,"Y"),"V","I"))="V"),"Valid","Invalid")," ")</f>
        <v xml:space="preserve"> </v>
      </c>
      <c r="U3831"/>
    </row>
    <row r="3832" spans="2:21" x14ac:dyDescent="0.35">
      <c r="B3832" s="50"/>
      <c r="C3832" s="65"/>
      <c r="D3832" s="36"/>
      <c r="E3832" s="64"/>
      <c r="F3832" s="60"/>
      <c r="G3832" s="34"/>
      <c r="H3832" s="34"/>
      <c r="I3832" s="34"/>
      <c r="J3832" s="34"/>
      <c r="K3832" s="34"/>
      <c r="L3832" s="34"/>
      <c r="M3832" s="34"/>
      <c r="N3832" s="34"/>
      <c r="O3832" s="34"/>
      <c r="P3832" s="34"/>
      <c r="Q3832" s="34"/>
      <c r="R3832" s="34"/>
      <c r="S3832" s="27" t="str">
        <f>IF(COUNTA(B3832:R3832)=0,"",IF(AND(COUNTIF('OMS Drop Downs'!$C$2:$C$3,'OMS Response Form (ORF)'!F3832),COUNTIF('OMS Drop Downs'!$D$2:$D$5,'OMS Response Form (ORF)'!G3832),COUNTIF('OMS Drop Downs'!$A$2:$A$5,'OMS Response Form (ORF)'!H3832),COUNTIF('OMS Drop Downs'!$B$2:$B$4,'OMS Response Form (ORF)'!I3832),COUNTIF('OMS Drop Downs'!$A$2:$A$5,'OMS Response Form (ORF)'!J3832),COUNTIF('OMS Drop Downs'!$E$2:$E$7,'OMS Response Form (ORF)'!K3832),COUNTIF('OMS Drop Downs'!$B$2:$B$4,'OMS Response Form (ORF)'!L3832),COUNTIF('OMS Drop Downs'!$B$2:$B$4,'OMS Response Form (ORF)'!M3832),COUNTIF('OMS Drop Downs'!$B$2:$B$4,'OMS Response Form (ORF)'!N3832),COUNTIF('OMS Drop Downs'!$B$2:$B$4,'OMS Response Form (ORF)'!P3832),COUNTIF('OMS Drop Downs'!$B$2:$B$4,'OMS Response Form (ORF)'!Q3832),COUNTIF('OMS Drop Downs'!$B$2:$B$4,'OMS Response Form (ORF)'!R3832)),"Complete","Incomplete"))</f>
        <v/>
      </c>
      <c r="T3832" s="28" t="str">
        <f>IF(S3832="Complete",IF(AND(NOT(ISNA(VLOOKUP(CONCATENATE(F3832,G3832,H3832,I3832,J3832,K3832),'OMS Drop Downs'!G:G,1,FALSE))),IF(AND(G3832&lt;&gt;"C3",K3832&lt;&gt;"O5"),IF(SUM(COUNTIF(L3832:R3832,"Y"),COUNTIF(L3832:R3832,"N"))=0,"V","I"),IF(COUNTIF(L3832:R3832,"Y"),"V","I"))="V"),"Valid","Invalid")," ")</f>
        <v xml:space="preserve"> </v>
      </c>
      <c r="U3832"/>
    </row>
    <row r="3833" spans="2:21" x14ac:dyDescent="0.35">
      <c r="B3833" s="50"/>
      <c r="C3833" s="65"/>
      <c r="D3833" s="36"/>
      <c r="E3833" s="64"/>
      <c r="F3833" s="60"/>
      <c r="G3833" s="34"/>
      <c r="H3833" s="34"/>
      <c r="I3833" s="34"/>
      <c r="J3833" s="34"/>
      <c r="K3833" s="34"/>
      <c r="L3833" s="34"/>
      <c r="M3833" s="34"/>
      <c r="N3833" s="34"/>
      <c r="O3833" s="34"/>
      <c r="P3833" s="34"/>
      <c r="Q3833" s="34"/>
      <c r="R3833" s="34"/>
      <c r="S3833" s="27" t="str">
        <f>IF(COUNTA(B3833:R3833)=0,"",IF(AND(COUNTIF('OMS Drop Downs'!$C$2:$C$3,'OMS Response Form (ORF)'!F3833),COUNTIF('OMS Drop Downs'!$D$2:$D$5,'OMS Response Form (ORF)'!G3833),COUNTIF('OMS Drop Downs'!$A$2:$A$5,'OMS Response Form (ORF)'!H3833),COUNTIF('OMS Drop Downs'!$B$2:$B$4,'OMS Response Form (ORF)'!I3833),COUNTIF('OMS Drop Downs'!$A$2:$A$5,'OMS Response Form (ORF)'!J3833),COUNTIF('OMS Drop Downs'!$E$2:$E$7,'OMS Response Form (ORF)'!K3833),COUNTIF('OMS Drop Downs'!$B$2:$B$4,'OMS Response Form (ORF)'!L3833),COUNTIF('OMS Drop Downs'!$B$2:$B$4,'OMS Response Form (ORF)'!M3833),COUNTIF('OMS Drop Downs'!$B$2:$B$4,'OMS Response Form (ORF)'!N3833),COUNTIF('OMS Drop Downs'!$B$2:$B$4,'OMS Response Form (ORF)'!P3833),COUNTIF('OMS Drop Downs'!$B$2:$B$4,'OMS Response Form (ORF)'!Q3833),COUNTIF('OMS Drop Downs'!$B$2:$B$4,'OMS Response Form (ORF)'!R3833)),"Complete","Incomplete"))</f>
        <v/>
      </c>
      <c r="T3833" s="28" t="str">
        <f>IF(S3833="Complete",IF(AND(NOT(ISNA(VLOOKUP(CONCATENATE(F3833,G3833,H3833,I3833,J3833,K3833),'OMS Drop Downs'!G:G,1,FALSE))),IF(AND(G3833&lt;&gt;"C3",K3833&lt;&gt;"O5"),IF(SUM(COUNTIF(L3833:R3833,"Y"),COUNTIF(L3833:R3833,"N"))=0,"V","I"),IF(COUNTIF(L3833:R3833,"Y"),"V","I"))="V"),"Valid","Invalid")," ")</f>
        <v xml:space="preserve"> </v>
      </c>
      <c r="U3833"/>
    </row>
    <row r="3834" spans="2:21" x14ac:dyDescent="0.35">
      <c r="B3834" s="50"/>
      <c r="C3834" s="65"/>
      <c r="D3834" s="36"/>
      <c r="E3834" s="64"/>
      <c r="F3834" s="60"/>
      <c r="G3834" s="34"/>
      <c r="H3834" s="34"/>
      <c r="I3834" s="34"/>
      <c r="J3834" s="34"/>
      <c r="K3834" s="34"/>
      <c r="L3834" s="34"/>
      <c r="M3834" s="34"/>
      <c r="N3834" s="34"/>
      <c r="O3834" s="34"/>
      <c r="P3834" s="34"/>
      <c r="Q3834" s="34"/>
      <c r="R3834" s="34"/>
      <c r="S3834" s="27" t="str">
        <f>IF(COUNTA(B3834:R3834)=0,"",IF(AND(COUNTIF('OMS Drop Downs'!$C$2:$C$3,'OMS Response Form (ORF)'!F3834),COUNTIF('OMS Drop Downs'!$D$2:$D$5,'OMS Response Form (ORF)'!G3834),COUNTIF('OMS Drop Downs'!$A$2:$A$5,'OMS Response Form (ORF)'!H3834),COUNTIF('OMS Drop Downs'!$B$2:$B$4,'OMS Response Form (ORF)'!I3834),COUNTIF('OMS Drop Downs'!$A$2:$A$5,'OMS Response Form (ORF)'!J3834),COUNTIF('OMS Drop Downs'!$E$2:$E$7,'OMS Response Form (ORF)'!K3834),COUNTIF('OMS Drop Downs'!$B$2:$B$4,'OMS Response Form (ORF)'!L3834),COUNTIF('OMS Drop Downs'!$B$2:$B$4,'OMS Response Form (ORF)'!M3834),COUNTIF('OMS Drop Downs'!$B$2:$B$4,'OMS Response Form (ORF)'!N3834),COUNTIF('OMS Drop Downs'!$B$2:$B$4,'OMS Response Form (ORF)'!P3834),COUNTIF('OMS Drop Downs'!$B$2:$B$4,'OMS Response Form (ORF)'!Q3834),COUNTIF('OMS Drop Downs'!$B$2:$B$4,'OMS Response Form (ORF)'!R3834)),"Complete","Incomplete"))</f>
        <v/>
      </c>
      <c r="T3834" s="28" t="str">
        <f>IF(S3834="Complete",IF(AND(NOT(ISNA(VLOOKUP(CONCATENATE(F3834,G3834,H3834,I3834,J3834,K3834),'OMS Drop Downs'!G:G,1,FALSE))),IF(AND(G3834&lt;&gt;"C3",K3834&lt;&gt;"O5"),IF(SUM(COUNTIF(L3834:R3834,"Y"),COUNTIF(L3834:R3834,"N"))=0,"V","I"),IF(COUNTIF(L3834:R3834,"Y"),"V","I"))="V"),"Valid","Invalid")," ")</f>
        <v xml:space="preserve"> </v>
      </c>
      <c r="U3834"/>
    </row>
    <row r="3835" spans="2:21" x14ac:dyDescent="0.35">
      <c r="B3835" s="50"/>
      <c r="C3835" s="65"/>
      <c r="D3835" s="36"/>
      <c r="E3835" s="64"/>
      <c r="F3835" s="60"/>
      <c r="G3835" s="34"/>
      <c r="H3835" s="34"/>
      <c r="I3835" s="34"/>
      <c r="J3835" s="34"/>
      <c r="K3835" s="34"/>
      <c r="L3835" s="34"/>
      <c r="M3835" s="34"/>
      <c r="N3835" s="34"/>
      <c r="O3835" s="34"/>
      <c r="P3835" s="34"/>
      <c r="Q3835" s="34"/>
      <c r="R3835" s="34"/>
      <c r="S3835" s="27" t="str">
        <f>IF(COUNTA(B3835:R3835)=0,"",IF(AND(COUNTIF('OMS Drop Downs'!$C$2:$C$3,'OMS Response Form (ORF)'!F3835),COUNTIF('OMS Drop Downs'!$D$2:$D$5,'OMS Response Form (ORF)'!G3835),COUNTIF('OMS Drop Downs'!$A$2:$A$5,'OMS Response Form (ORF)'!H3835),COUNTIF('OMS Drop Downs'!$B$2:$B$4,'OMS Response Form (ORF)'!I3835),COUNTIF('OMS Drop Downs'!$A$2:$A$5,'OMS Response Form (ORF)'!J3835),COUNTIF('OMS Drop Downs'!$E$2:$E$7,'OMS Response Form (ORF)'!K3835),COUNTIF('OMS Drop Downs'!$B$2:$B$4,'OMS Response Form (ORF)'!L3835),COUNTIF('OMS Drop Downs'!$B$2:$B$4,'OMS Response Form (ORF)'!M3835),COUNTIF('OMS Drop Downs'!$B$2:$B$4,'OMS Response Form (ORF)'!N3835),COUNTIF('OMS Drop Downs'!$B$2:$B$4,'OMS Response Form (ORF)'!P3835),COUNTIF('OMS Drop Downs'!$B$2:$B$4,'OMS Response Form (ORF)'!Q3835),COUNTIF('OMS Drop Downs'!$B$2:$B$4,'OMS Response Form (ORF)'!R3835)),"Complete","Incomplete"))</f>
        <v/>
      </c>
      <c r="T3835" s="28" t="str">
        <f>IF(S3835="Complete",IF(AND(NOT(ISNA(VLOOKUP(CONCATENATE(F3835,G3835,H3835,I3835,J3835,K3835),'OMS Drop Downs'!G:G,1,FALSE))),IF(AND(G3835&lt;&gt;"C3",K3835&lt;&gt;"O5"),IF(SUM(COUNTIF(L3835:R3835,"Y"),COUNTIF(L3835:R3835,"N"))=0,"V","I"),IF(COUNTIF(L3835:R3835,"Y"),"V","I"))="V"),"Valid","Invalid")," ")</f>
        <v xml:space="preserve"> </v>
      </c>
      <c r="U3835"/>
    </row>
    <row r="3836" spans="2:21" x14ac:dyDescent="0.35">
      <c r="B3836" s="50"/>
      <c r="C3836" s="65"/>
      <c r="D3836" s="36"/>
      <c r="E3836" s="64"/>
      <c r="F3836" s="60"/>
      <c r="G3836" s="34"/>
      <c r="H3836" s="34"/>
      <c r="I3836" s="34"/>
      <c r="J3836" s="34"/>
      <c r="K3836" s="34"/>
      <c r="L3836" s="34"/>
      <c r="M3836" s="34"/>
      <c r="N3836" s="34"/>
      <c r="O3836" s="34"/>
      <c r="P3836" s="34"/>
      <c r="Q3836" s="34"/>
      <c r="R3836" s="34"/>
      <c r="S3836" s="27" t="str">
        <f>IF(COUNTA(B3836:R3836)=0,"",IF(AND(COUNTIF('OMS Drop Downs'!$C$2:$C$3,'OMS Response Form (ORF)'!F3836),COUNTIF('OMS Drop Downs'!$D$2:$D$5,'OMS Response Form (ORF)'!G3836),COUNTIF('OMS Drop Downs'!$A$2:$A$5,'OMS Response Form (ORF)'!H3836),COUNTIF('OMS Drop Downs'!$B$2:$B$4,'OMS Response Form (ORF)'!I3836),COUNTIF('OMS Drop Downs'!$A$2:$A$5,'OMS Response Form (ORF)'!J3836),COUNTIF('OMS Drop Downs'!$E$2:$E$7,'OMS Response Form (ORF)'!K3836),COUNTIF('OMS Drop Downs'!$B$2:$B$4,'OMS Response Form (ORF)'!L3836),COUNTIF('OMS Drop Downs'!$B$2:$B$4,'OMS Response Form (ORF)'!M3836),COUNTIF('OMS Drop Downs'!$B$2:$B$4,'OMS Response Form (ORF)'!N3836),COUNTIF('OMS Drop Downs'!$B$2:$B$4,'OMS Response Form (ORF)'!P3836),COUNTIF('OMS Drop Downs'!$B$2:$B$4,'OMS Response Form (ORF)'!Q3836),COUNTIF('OMS Drop Downs'!$B$2:$B$4,'OMS Response Form (ORF)'!R3836)),"Complete","Incomplete"))</f>
        <v/>
      </c>
      <c r="T3836" s="28" t="str">
        <f>IF(S3836="Complete",IF(AND(NOT(ISNA(VLOOKUP(CONCATENATE(F3836,G3836,H3836,I3836,J3836,K3836),'OMS Drop Downs'!G:G,1,FALSE))),IF(AND(G3836&lt;&gt;"C3",K3836&lt;&gt;"O5"),IF(SUM(COUNTIF(L3836:R3836,"Y"),COUNTIF(L3836:R3836,"N"))=0,"V","I"),IF(COUNTIF(L3836:R3836,"Y"),"V","I"))="V"),"Valid","Invalid")," ")</f>
        <v xml:space="preserve"> </v>
      </c>
      <c r="U3836"/>
    </row>
    <row r="3837" spans="2:21" x14ac:dyDescent="0.35">
      <c r="B3837" s="50"/>
      <c r="C3837" s="65"/>
      <c r="D3837" s="36"/>
      <c r="E3837" s="64"/>
      <c r="F3837" s="60"/>
      <c r="G3837" s="34"/>
      <c r="H3837" s="34"/>
      <c r="I3837" s="34"/>
      <c r="J3837" s="34"/>
      <c r="K3837" s="34"/>
      <c r="L3837" s="34"/>
      <c r="M3837" s="34"/>
      <c r="N3837" s="34"/>
      <c r="O3837" s="34"/>
      <c r="P3837" s="34"/>
      <c r="Q3837" s="34"/>
      <c r="R3837" s="34"/>
      <c r="S3837" s="27" t="str">
        <f>IF(COUNTA(B3837:R3837)=0,"",IF(AND(COUNTIF('OMS Drop Downs'!$C$2:$C$3,'OMS Response Form (ORF)'!F3837),COUNTIF('OMS Drop Downs'!$D$2:$D$5,'OMS Response Form (ORF)'!G3837),COUNTIF('OMS Drop Downs'!$A$2:$A$5,'OMS Response Form (ORF)'!H3837),COUNTIF('OMS Drop Downs'!$B$2:$B$4,'OMS Response Form (ORF)'!I3837),COUNTIF('OMS Drop Downs'!$A$2:$A$5,'OMS Response Form (ORF)'!J3837),COUNTIF('OMS Drop Downs'!$E$2:$E$7,'OMS Response Form (ORF)'!K3837),COUNTIF('OMS Drop Downs'!$B$2:$B$4,'OMS Response Form (ORF)'!L3837),COUNTIF('OMS Drop Downs'!$B$2:$B$4,'OMS Response Form (ORF)'!M3837),COUNTIF('OMS Drop Downs'!$B$2:$B$4,'OMS Response Form (ORF)'!N3837),COUNTIF('OMS Drop Downs'!$B$2:$B$4,'OMS Response Form (ORF)'!P3837),COUNTIF('OMS Drop Downs'!$B$2:$B$4,'OMS Response Form (ORF)'!Q3837),COUNTIF('OMS Drop Downs'!$B$2:$B$4,'OMS Response Form (ORF)'!R3837)),"Complete","Incomplete"))</f>
        <v/>
      </c>
      <c r="T3837" s="28" t="str">
        <f>IF(S3837="Complete",IF(AND(NOT(ISNA(VLOOKUP(CONCATENATE(F3837,G3837,H3837,I3837,J3837,K3837),'OMS Drop Downs'!G:G,1,FALSE))),IF(AND(G3837&lt;&gt;"C3",K3837&lt;&gt;"O5"),IF(SUM(COUNTIF(L3837:R3837,"Y"),COUNTIF(L3837:R3837,"N"))=0,"V","I"),IF(COUNTIF(L3837:R3837,"Y"),"V","I"))="V"),"Valid","Invalid")," ")</f>
        <v xml:space="preserve"> </v>
      </c>
      <c r="U3837"/>
    </row>
    <row r="3838" spans="2:21" x14ac:dyDescent="0.35">
      <c r="B3838" s="50"/>
      <c r="C3838" s="65"/>
      <c r="D3838" s="36"/>
      <c r="E3838" s="64"/>
      <c r="F3838" s="60"/>
      <c r="G3838" s="34"/>
      <c r="H3838" s="34"/>
      <c r="I3838" s="34"/>
      <c r="J3838" s="34"/>
      <c r="K3838" s="34"/>
      <c r="L3838" s="34"/>
      <c r="M3838" s="34"/>
      <c r="N3838" s="34"/>
      <c r="O3838" s="34"/>
      <c r="P3838" s="34"/>
      <c r="Q3838" s="34"/>
      <c r="R3838" s="34"/>
      <c r="S3838" s="27" t="str">
        <f>IF(COUNTA(B3838:R3838)=0,"",IF(AND(COUNTIF('OMS Drop Downs'!$C$2:$C$3,'OMS Response Form (ORF)'!F3838),COUNTIF('OMS Drop Downs'!$D$2:$D$5,'OMS Response Form (ORF)'!G3838),COUNTIF('OMS Drop Downs'!$A$2:$A$5,'OMS Response Form (ORF)'!H3838),COUNTIF('OMS Drop Downs'!$B$2:$B$4,'OMS Response Form (ORF)'!I3838),COUNTIF('OMS Drop Downs'!$A$2:$A$5,'OMS Response Form (ORF)'!J3838),COUNTIF('OMS Drop Downs'!$E$2:$E$7,'OMS Response Form (ORF)'!K3838),COUNTIF('OMS Drop Downs'!$B$2:$B$4,'OMS Response Form (ORF)'!L3838),COUNTIF('OMS Drop Downs'!$B$2:$B$4,'OMS Response Form (ORF)'!M3838),COUNTIF('OMS Drop Downs'!$B$2:$B$4,'OMS Response Form (ORF)'!N3838),COUNTIF('OMS Drop Downs'!$B$2:$B$4,'OMS Response Form (ORF)'!P3838),COUNTIF('OMS Drop Downs'!$B$2:$B$4,'OMS Response Form (ORF)'!Q3838),COUNTIF('OMS Drop Downs'!$B$2:$B$4,'OMS Response Form (ORF)'!R3838)),"Complete","Incomplete"))</f>
        <v/>
      </c>
      <c r="T3838" s="28" t="str">
        <f>IF(S3838="Complete",IF(AND(NOT(ISNA(VLOOKUP(CONCATENATE(F3838,G3838,H3838,I3838,J3838,K3838),'OMS Drop Downs'!G:G,1,FALSE))),IF(AND(G3838&lt;&gt;"C3",K3838&lt;&gt;"O5"),IF(SUM(COUNTIF(L3838:R3838,"Y"),COUNTIF(L3838:R3838,"N"))=0,"V","I"),IF(COUNTIF(L3838:R3838,"Y"),"V","I"))="V"),"Valid","Invalid")," ")</f>
        <v xml:space="preserve"> </v>
      </c>
      <c r="U3838"/>
    </row>
    <row r="3839" spans="2:21" x14ac:dyDescent="0.35">
      <c r="B3839" s="50"/>
      <c r="C3839" s="65"/>
      <c r="D3839" s="36"/>
      <c r="E3839" s="64"/>
      <c r="F3839" s="60"/>
      <c r="G3839" s="34"/>
      <c r="H3839" s="34"/>
      <c r="I3839" s="34"/>
      <c r="J3839" s="34"/>
      <c r="K3839" s="34"/>
      <c r="L3839" s="34"/>
      <c r="M3839" s="34"/>
      <c r="N3839" s="34"/>
      <c r="O3839" s="34"/>
      <c r="P3839" s="34"/>
      <c r="Q3839" s="34"/>
      <c r="R3839" s="34"/>
      <c r="S3839" s="27" t="str">
        <f>IF(COUNTA(B3839:R3839)=0,"",IF(AND(COUNTIF('OMS Drop Downs'!$C$2:$C$3,'OMS Response Form (ORF)'!F3839),COUNTIF('OMS Drop Downs'!$D$2:$D$5,'OMS Response Form (ORF)'!G3839),COUNTIF('OMS Drop Downs'!$A$2:$A$5,'OMS Response Form (ORF)'!H3839),COUNTIF('OMS Drop Downs'!$B$2:$B$4,'OMS Response Form (ORF)'!I3839),COUNTIF('OMS Drop Downs'!$A$2:$A$5,'OMS Response Form (ORF)'!J3839),COUNTIF('OMS Drop Downs'!$E$2:$E$7,'OMS Response Form (ORF)'!K3839),COUNTIF('OMS Drop Downs'!$B$2:$B$4,'OMS Response Form (ORF)'!L3839),COUNTIF('OMS Drop Downs'!$B$2:$B$4,'OMS Response Form (ORF)'!M3839),COUNTIF('OMS Drop Downs'!$B$2:$B$4,'OMS Response Form (ORF)'!N3839),COUNTIF('OMS Drop Downs'!$B$2:$B$4,'OMS Response Form (ORF)'!P3839),COUNTIF('OMS Drop Downs'!$B$2:$B$4,'OMS Response Form (ORF)'!Q3839),COUNTIF('OMS Drop Downs'!$B$2:$B$4,'OMS Response Form (ORF)'!R3839)),"Complete","Incomplete"))</f>
        <v/>
      </c>
      <c r="T3839" s="28" t="str">
        <f>IF(S3839="Complete",IF(AND(NOT(ISNA(VLOOKUP(CONCATENATE(F3839,G3839,H3839,I3839,J3839,K3839),'OMS Drop Downs'!G:G,1,FALSE))),IF(AND(G3839&lt;&gt;"C3",K3839&lt;&gt;"O5"),IF(SUM(COUNTIF(L3839:R3839,"Y"),COUNTIF(L3839:R3839,"N"))=0,"V","I"),IF(COUNTIF(L3839:R3839,"Y"),"V","I"))="V"),"Valid","Invalid")," ")</f>
        <v xml:space="preserve"> </v>
      </c>
      <c r="U3839"/>
    </row>
    <row r="3840" spans="2:21" x14ac:dyDescent="0.35">
      <c r="B3840" s="50"/>
      <c r="C3840" s="65"/>
      <c r="D3840" s="36"/>
      <c r="E3840" s="64"/>
      <c r="F3840" s="60"/>
      <c r="G3840" s="34"/>
      <c r="H3840" s="34"/>
      <c r="I3840" s="34"/>
      <c r="J3840" s="34"/>
      <c r="K3840" s="34"/>
      <c r="L3840" s="34"/>
      <c r="M3840" s="34"/>
      <c r="N3840" s="34"/>
      <c r="O3840" s="34"/>
      <c r="P3840" s="34"/>
      <c r="Q3840" s="34"/>
      <c r="R3840" s="34"/>
      <c r="S3840" s="27" t="str">
        <f>IF(COUNTA(B3840:R3840)=0,"",IF(AND(COUNTIF('OMS Drop Downs'!$C$2:$C$3,'OMS Response Form (ORF)'!F3840),COUNTIF('OMS Drop Downs'!$D$2:$D$5,'OMS Response Form (ORF)'!G3840),COUNTIF('OMS Drop Downs'!$A$2:$A$5,'OMS Response Form (ORF)'!H3840),COUNTIF('OMS Drop Downs'!$B$2:$B$4,'OMS Response Form (ORF)'!I3840),COUNTIF('OMS Drop Downs'!$A$2:$A$5,'OMS Response Form (ORF)'!J3840),COUNTIF('OMS Drop Downs'!$E$2:$E$7,'OMS Response Form (ORF)'!K3840),COUNTIF('OMS Drop Downs'!$B$2:$B$4,'OMS Response Form (ORF)'!L3840),COUNTIF('OMS Drop Downs'!$B$2:$B$4,'OMS Response Form (ORF)'!M3840),COUNTIF('OMS Drop Downs'!$B$2:$B$4,'OMS Response Form (ORF)'!N3840),COUNTIF('OMS Drop Downs'!$B$2:$B$4,'OMS Response Form (ORF)'!P3840),COUNTIF('OMS Drop Downs'!$B$2:$B$4,'OMS Response Form (ORF)'!Q3840),COUNTIF('OMS Drop Downs'!$B$2:$B$4,'OMS Response Form (ORF)'!R3840)),"Complete","Incomplete"))</f>
        <v/>
      </c>
      <c r="T3840" s="28" t="str">
        <f>IF(S3840="Complete",IF(AND(NOT(ISNA(VLOOKUP(CONCATENATE(F3840,G3840,H3840,I3840,J3840,K3840),'OMS Drop Downs'!G:G,1,FALSE))),IF(AND(G3840&lt;&gt;"C3",K3840&lt;&gt;"O5"),IF(SUM(COUNTIF(L3840:R3840,"Y"),COUNTIF(L3840:R3840,"N"))=0,"V","I"),IF(COUNTIF(L3840:R3840,"Y"),"V","I"))="V"),"Valid","Invalid")," ")</f>
        <v xml:space="preserve"> </v>
      </c>
      <c r="U3840"/>
    </row>
    <row r="3841" spans="2:21" x14ac:dyDescent="0.35">
      <c r="B3841" s="50"/>
      <c r="C3841" s="65"/>
      <c r="D3841" s="36"/>
      <c r="E3841" s="64"/>
      <c r="F3841" s="60"/>
      <c r="G3841" s="34"/>
      <c r="H3841" s="34"/>
      <c r="I3841" s="34"/>
      <c r="J3841" s="34"/>
      <c r="K3841" s="34"/>
      <c r="L3841" s="34"/>
      <c r="M3841" s="34"/>
      <c r="N3841" s="34"/>
      <c r="O3841" s="34"/>
      <c r="P3841" s="34"/>
      <c r="Q3841" s="34"/>
      <c r="R3841" s="34"/>
      <c r="S3841" s="27" t="str">
        <f>IF(COUNTA(B3841:R3841)=0,"",IF(AND(COUNTIF('OMS Drop Downs'!$C$2:$C$3,'OMS Response Form (ORF)'!F3841),COUNTIF('OMS Drop Downs'!$D$2:$D$5,'OMS Response Form (ORF)'!G3841),COUNTIF('OMS Drop Downs'!$A$2:$A$5,'OMS Response Form (ORF)'!H3841),COUNTIF('OMS Drop Downs'!$B$2:$B$4,'OMS Response Form (ORF)'!I3841),COUNTIF('OMS Drop Downs'!$A$2:$A$5,'OMS Response Form (ORF)'!J3841),COUNTIF('OMS Drop Downs'!$E$2:$E$7,'OMS Response Form (ORF)'!K3841),COUNTIF('OMS Drop Downs'!$B$2:$B$4,'OMS Response Form (ORF)'!L3841),COUNTIF('OMS Drop Downs'!$B$2:$B$4,'OMS Response Form (ORF)'!M3841),COUNTIF('OMS Drop Downs'!$B$2:$B$4,'OMS Response Form (ORF)'!N3841),COUNTIF('OMS Drop Downs'!$B$2:$B$4,'OMS Response Form (ORF)'!P3841),COUNTIF('OMS Drop Downs'!$B$2:$B$4,'OMS Response Form (ORF)'!Q3841),COUNTIF('OMS Drop Downs'!$B$2:$B$4,'OMS Response Form (ORF)'!R3841)),"Complete","Incomplete"))</f>
        <v/>
      </c>
      <c r="T3841" s="28" t="str">
        <f>IF(S3841="Complete",IF(AND(NOT(ISNA(VLOOKUP(CONCATENATE(F3841,G3841,H3841,I3841,J3841,K3841),'OMS Drop Downs'!G:G,1,FALSE))),IF(AND(G3841&lt;&gt;"C3",K3841&lt;&gt;"O5"),IF(SUM(COUNTIF(L3841:R3841,"Y"),COUNTIF(L3841:R3841,"N"))=0,"V","I"),IF(COUNTIF(L3841:R3841,"Y"),"V","I"))="V"),"Valid","Invalid")," ")</f>
        <v xml:space="preserve"> </v>
      </c>
      <c r="U3841"/>
    </row>
    <row r="3842" spans="2:21" x14ac:dyDescent="0.35">
      <c r="B3842" s="50"/>
      <c r="C3842" s="65"/>
      <c r="D3842" s="36"/>
      <c r="E3842" s="64"/>
      <c r="F3842" s="60"/>
      <c r="G3842" s="34"/>
      <c r="H3842" s="34"/>
      <c r="I3842" s="34"/>
      <c r="J3842" s="34"/>
      <c r="K3842" s="34"/>
      <c r="L3842" s="34"/>
      <c r="M3842" s="34"/>
      <c r="N3842" s="34"/>
      <c r="O3842" s="34"/>
      <c r="P3842" s="34"/>
      <c r="Q3842" s="34"/>
      <c r="R3842" s="34"/>
      <c r="S3842" s="27" t="str">
        <f>IF(COUNTA(B3842:R3842)=0,"",IF(AND(COUNTIF('OMS Drop Downs'!$C$2:$C$3,'OMS Response Form (ORF)'!F3842),COUNTIF('OMS Drop Downs'!$D$2:$D$5,'OMS Response Form (ORF)'!G3842),COUNTIF('OMS Drop Downs'!$A$2:$A$5,'OMS Response Form (ORF)'!H3842),COUNTIF('OMS Drop Downs'!$B$2:$B$4,'OMS Response Form (ORF)'!I3842),COUNTIF('OMS Drop Downs'!$A$2:$A$5,'OMS Response Form (ORF)'!J3842),COUNTIF('OMS Drop Downs'!$E$2:$E$7,'OMS Response Form (ORF)'!K3842),COUNTIF('OMS Drop Downs'!$B$2:$B$4,'OMS Response Form (ORF)'!L3842),COUNTIF('OMS Drop Downs'!$B$2:$B$4,'OMS Response Form (ORF)'!M3842),COUNTIF('OMS Drop Downs'!$B$2:$B$4,'OMS Response Form (ORF)'!N3842),COUNTIF('OMS Drop Downs'!$B$2:$B$4,'OMS Response Form (ORF)'!P3842),COUNTIF('OMS Drop Downs'!$B$2:$B$4,'OMS Response Form (ORF)'!Q3842),COUNTIF('OMS Drop Downs'!$B$2:$B$4,'OMS Response Form (ORF)'!R3842)),"Complete","Incomplete"))</f>
        <v/>
      </c>
      <c r="T3842" s="28" t="str">
        <f>IF(S3842="Complete",IF(AND(NOT(ISNA(VLOOKUP(CONCATENATE(F3842,G3842,H3842,I3842,J3842,K3842),'OMS Drop Downs'!G:G,1,FALSE))),IF(AND(G3842&lt;&gt;"C3",K3842&lt;&gt;"O5"),IF(SUM(COUNTIF(L3842:R3842,"Y"),COUNTIF(L3842:R3842,"N"))=0,"V","I"),IF(COUNTIF(L3842:R3842,"Y"),"V","I"))="V"),"Valid","Invalid")," ")</f>
        <v xml:space="preserve"> </v>
      </c>
      <c r="U3842"/>
    </row>
    <row r="3843" spans="2:21" x14ac:dyDescent="0.35">
      <c r="B3843" s="50"/>
      <c r="C3843" s="65"/>
      <c r="D3843" s="36"/>
      <c r="E3843" s="64"/>
      <c r="F3843" s="60"/>
      <c r="G3843" s="34"/>
      <c r="H3843" s="34"/>
      <c r="I3843" s="34"/>
      <c r="J3843" s="34"/>
      <c r="K3843" s="34"/>
      <c r="L3843" s="34"/>
      <c r="M3843" s="34"/>
      <c r="N3843" s="34"/>
      <c r="O3843" s="34"/>
      <c r="P3843" s="34"/>
      <c r="Q3843" s="34"/>
      <c r="R3843" s="34"/>
      <c r="S3843" s="27" t="str">
        <f>IF(COUNTA(B3843:R3843)=0,"",IF(AND(COUNTIF('OMS Drop Downs'!$C$2:$C$3,'OMS Response Form (ORF)'!F3843),COUNTIF('OMS Drop Downs'!$D$2:$D$5,'OMS Response Form (ORF)'!G3843),COUNTIF('OMS Drop Downs'!$A$2:$A$5,'OMS Response Form (ORF)'!H3843),COUNTIF('OMS Drop Downs'!$B$2:$B$4,'OMS Response Form (ORF)'!I3843),COUNTIF('OMS Drop Downs'!$A$2:$A$5,'OMS Response Form (ORF)'!J3843),COUNTIF('OMS Drop Downs'!$E$2:$E$7,'OMS Response Form (ORF)'!K3843),COUNTIF('OMS Drop Downs'!$B$2:$B$4,'OMS Response Form (ORF)'!L3843),COUNTIF('OMS Drop Downs'!$B$2:$B$4,'OMS Response Form (ORF)'!M3843),COUNTIF('OMS Drop Downs'!$B$2:$B$4,'OMS Response Form (ORF)'!N3843),COUNTIF('OMS Drop Downs'!$B$2:$B$4,'OMS Response Form (ORF)'!P3843),COUNTIF('OMS Drop Downs'!$B$2:$B$4,'OMS Response Form (ORF)'!Q3843),COUNTIF('OMS Drop Downs'!$B$2:$B$4,'OMS Response Form (ORF)'!R3843)),"Complete","Incomplete"))</f>
        <v/>
      </c>
      <c r="T3843" s="28" t="str">
        <f>IF(S3843="Complete",IF(AND(NOT(ISNA(VLOOKUP(CONCATENATE(F3843,G3843,H3843,I3843,J3843,K3843),'OMS Drop Downs'!G:G,1,FALSE))),IF(AND(G3843&lt;&gt;"C3",K3843&lt;&gt;"O5"),IF(SUM(COUNTIF(L3843:R3843,"Y"),COUNTIF(L3843:R3843,"N"))=0,"V","I"),IF(COUNTIF(L3843:R3843,"Y"),"V","I"))="V"),"Valid","Invalid")," ")</f>
        <v xml:space="preserve"> </v>
      </c>
      <c r="U3843"/>
    </row>
    <row r="3844" spans="2:21" x14ac:dyDescent="0.35">
      <c r="B3844" s="50"/>
      <c r="C3844" s="65"/>
      <c r="D3844" s="36"/>
      <c r="E3844" s="64"/>
      <c r="F3844" s="60"/>
      <c r="G3844" s="34"/>
      <c r="H3844" s="34"/>
      <c r="I3844" s="34"/>
      <c r="J3844" s="34"/>
      <c r="K3844" s="34"/>
      <c r="L3844" s="34"/>
      <c r="M3844" s="34"/>
      <c r="N3844" s="34"/>
      <c r="O3844" s="34"/>
      <c r="P3844" s="34"/>
      <c r="Q3844" s="34"/>
      <c r="R3844" s="34"/>
      <c r="S3844" s="27" t="str">
        <f>IF(COUNTA(B3844:R3844)=0,"",IF(AND(COUNTIF('OMS Drop Downs'!$C$2:$C$3,'OMS Response Form (ORF)'!F3844),COUNTIF('OMS Drop Downs'!$D$2:$D$5,'OMS Response Form (ORF)'!G3844),COUNTIF('OMS Drop Downs'!$A$2:$A$5,'OMS Response Form (ORF)'!H3844),COUNTIF('OMS Drop Downs'!$B$2:$B$4,'OMS Response Form (ORF)'!I3844),COUNTIF('OMS Drop Downs'!$A$2:$A$5,'OMS Response Form (ORF)'!J3844),COUNTIF('OMS Drop Downs'!$E$2:$E$7,'OMS Response Form (ORF)'!K3844),COUNTIF('OMS Drop Downs'!$B$2:$B$4,'OMS Response Form (ORF)'!L3844),COUNTIF('OMS Drop Downs'!$B$2:$B$4,'OMS Response Form (ORF)'!M3844),COUNTIF('OMS Drop Downs'!$B$2:$B$4,'OMS Response Form (ORF)'!N3844),COUNTIF('OMS Drop Downs'!$B$2:$B$4,'OMS Response Form (ORF)'!P3844),COUNTIF('OMS Drop Downs'!$B$2:$B$4,'OMS Response Form (ORF)'!Q3844),COUNTIF('OMS Drop Downs'!$B$2:$B$4,'OMS Response Form (ORF)'!R3844)),"Complete","Incomplete"))</f>
        <v/>
      </c>
      <c r="T3844" s="28" t="str">
        <f>IF(S3844="Complete",IF(AND(NOT(ISNA(VLOOKUP(CONCATENATE(F3844,G3844,H3844,I3844,J3844,K3844),'OMS Drop Downs'!G:G,1,FALSE))),IF(AND(G3844&lt;&gt;"C3",K3844&lt;&gt;"O5"),IF(SUM(COUNTIF(L3844:R3844,"Y"),COUNTIF(L3844:R3844,"N"))=0,"V","I"),IF(COUNTIF(L3844:R3844,"Y"),"V","I"))="V"),"Valid","Invalid")," ")</f>
        <v xml:space="preserve"> </v>
      </c>
      <c r="U3844"/>
    </row>
    <row r="3845" spans="2:21" x14ac:dyDescent="0.35">
      <c r="B3845" s="50"/>
      <c r="C3845" s="65"/>
      <c r="D3845" s="36"/>
      <c r="E3845" s="64"/>
      <c r="F3845" s="60"/>
      <c r="G3845" s="34"/>
      <c r="H3845" s="34"/>
      <c r="I3845" s="34"/>
      <c r="J3845" s="34"/>
      <c r="K3845" s="34"/>
      <c r="L3845" s="34"/>
      <c r="M3845" s="34"/>
      <c r="N3845" s="34"/>
      <c r="O3845" s="34"/>
      <c r="P3845" s="34"/>
      <c r="Q3845" s="34"/>
      <c r="R3845" s="34"/>
      <c r="S3845" s="27" t="str">
        <f>IF(COUNTA(B3845:R3845)=0,"",IF(AND(COUNTIF('OMS Drop Downs'!$C$2:$C$3,'OMS Response Form (ORF)'!F3845),COUNTIF('OMS Drop Downs'!$D$2:$D$5,'OMS Response Form (ORF)'!G3845),COUNTIF('OMS Drop Downs'!$A$2:$A$5,'OMS Response Form (ORF)'!H3845),COUNTIF('OMS Drop Downs'!$B$2:$B$4,'OMS Response Form (ORF)'!I3845),COUNTIF('OMS Drop Downs'!$A$2:$A$5,'OMS Response Form (ORF)'!J3845),COUNTIF('OMS Drop Downs'!$E$2:$E$7,'OMS Response Form (ORF)'!K3845),COUNTIF('OMS Drop Downs'!$B$2:$B$4,'OMS Response Form (ORF)'!L3845),COUNTIF('OMS Drop Downs'!$B$2:$B$4,'OMS Response Form (ORF)'!M3845),COUNTIF('OMS Drop Downs'!$B$2:$B$4,'OMS Response Form (ORF)'!N3845),COUNTIF('OMS Drop Downs'!$B$2:$B$4,'OMS Response Form (ORF)'!P3845),COUNTIF('OMS Drop Downs'!$B$2:$B$4,'OMS Response Form (ORF)'!Q3845),COUNTIF('OMS Drop Downs'!$B$2:$B$4,'OMS Response Form (ORF)'!R3845)),"Complete","Incomplete"))</f>
        <v/>
      </c>
      <c r="T3845" s="28" t="str">
        <f>IF(S3845="Complete",IF(AND(NOT(ISNA(VLOOKUP(CONCATENATE(F3845,G3845,H3845,I3845,J3845,K3845),'OMS Drop Downs'!G:G,1,FALSE))),IF(AND(G3845&lt;&gt;"C3",K3845&lt;&gt;"O5"),IF(SUM(COUNTIF(L3845:R3845,"Y"),COUNTIF(L3845:R3845,"N"))=0,"V","I"),IF(COUNTIF(L3845:R3845,"Y"),"V","I"))="V"),"Valid","Invalid")," ")</f>
        <v xml:space="preserve"> </v>
      </c>
      <c r="U3845"/>
    </row>
    <row r="3846" spans="2:21" x14ac:dyDescent="0.35">
      <c r="B3846" s="50"/>
      <c r="C3846" s="65"/>
      <c r="D3846" s="36"/>
      <c r="E3846" s="64"/>
      <c r="F3846" s="60"/>
      <c r="G3846" s="34"/>
      <c r="H3846" s="34"/>
      <c r="I3846" s="34"/>
      <c r="J3846" s="34"/>
      <c r="K3846" s="34"/>
      <c r="L3846" s="34"/>
      <c r="M3846" s="34"/>
      <c r="N3846" s="34"/>
      <c r="O3846" s="34"/>
      <c r="P3846" s="34"/>
      <c r="Q3846" s="34"/>
      <c r="R3846" s="34"/>
      <c r="S3846" s="27" t="str">
        <f>IF(COUNTA(B3846:R3846)=0,"",IF(AND(COUNTIF('OMS Drop Downs'!$C$2:$C$3,'OMS Response Form (ORF)'!F3846),COUNTIF('OMS Drop Downs'!$D$2:$D$5,'OMS Response Form (ORF)'!G3846),COUNTIF('OMS Drop Downs'!$A$2:$A$5,'OMS Response Form (ORF)'!H3846),COUNTIF('OMS Drop Downs'!$B$2:$B$4,'OMS Response Form (ORF)'!I3846),COUNTIF('OMS Drop Downs'!$A$2:$A$5,'OMS Response Form (ORF)'!J3846),COUNTIF('OMS Drop Downs'!$E$2:$E$7,'OMS Response Form (ORF)'!K3846),COUNTIF('OMS Drop Downs'!$B$2:$B$4,'OMS Response Form (ORF)'!L3846),COUNTIF('OMS Drop Downs'!$B$2:$B$4,'OMS Response Form (ORF)'!M3846),COUNTIF('OMS Drop Downs'!$B$2:$B$4,'OMS Response Form (ORF)'!N3846),COUNTIF('OMS Drop Downs'!$B$2:$B$4,'OMS Response Form (ORF)'!P3846),COUNTIF('OMS Drop Downs'!$B$2:$B$4,'OMS Response Form (ORF)'!Q3846),COUNTIF('OMS Drop Downs'!$B$2:$B$4,'OMS Response Form (ORF)'!R3846)),"Complete","Incomplete"))</f>
        <v/>
      </c>
      <c r="T3846" s="28" t="str">
        <f>IF(S3846="Complete",IF(AND(NOT(ISNA(VLOOKUP(CONCATENATE(F3846,G3846,H3846,I3846,J3846,K3846),'OMS Drop Downs'!G:G,1,FALSE))),IF(AND(G3846&lt;&gt;"C3",K3846&lt;&gt;"O5"),IF(SUM(COUNTIF(L3846:R3846,"Y"),COUNTIF(L3846:R3846,"N"))=0,"V","I"),IF(COUNTIF(L3846:R3846,"Y"),"V","I"))="V"),"Valid","Invalid")," ")</f>
        <v xml:space="preserve"> </v>
      </c>
      <c r="U3846"/>
    </row>
    <row r="3847" spans="2:21" x14ac:dyDescent="0.35">
      <c r="B3847" s="50"/>
      <c r="C3847" s="65"/>
      <c r="D3847" s="36"/>
      <c r="E3847" s="64"/>
      <c r="F3847" s="60"/>
      <c r="G3847" s="34"/>
      <c r="H3847" s="34"/>
      <c r="I3847" s="34"/>
      <c r="J3847" s="34"/>
      <c r="K3847" s="34"/>
      <c r="L3847" s="34"/>
      <c r="M3847" s="34"/>
      <c r="N3847" s="34"/>
      <c r="O3847" s="34"/>
      <c r="P3847" s="34"/>
      <c r="Q3847" s="34"/>
      <c r="R3847" s="34"/>
      <c r="S3847" s="27" t="str">
        <f>IF(COUNTA(B3847:R3847)=0,"",IF(AND(COUNTIF('OMS Drop Downs'!$C$2:$C$3,'OMS Response Form (ORF)'!F3847),COUNTIF('OMS Drop Downs'!$D$2:$D$5,'OMS Response Form (ORF)'!G3847),COUNTIF('OMS Drop Downs'!$A$2:$A$5,'OMS Response Form (ORF)'!H3847),COUNTIF('OMS Drop Downs'!$B$2:$B$4,'OMS Response Form (ORF)'!I3847),COUNTIF('OMS Drop Downs'!$A$2:$A$5,'OMS Response Form (ORF)'!J3847),COUNTIF('OMS Drop Downs'!$E$2:$E$7,'OMS Response Form (ORF)'!K3847),COUNTIF('OMS Drop Downs'!$B$2:$B$4,'OMS Response Form (ORF)'!L3847),COUNTIF('OMS Drop Downs'!$B$2:$B$4,'OMS Response Form (ORF)'!M3847),COUNTIF('OMS Drop Downs'!$B$2:$B$4,'OMS Response Form (ORF)'!N3847),COUNTIF('OMS Drop Downs'!$B$2:$B$4,'OMS Response Form (ORF)'!P3847),COUNTIF('OMS Drop Downs'!$B$2:$B$4,'OMS Response Form (ORF)'!Q3847),COUNTIF('OMS Drop Downs'!$B$2:$B$4,'OMS Response Form (ORF)'!R3847)),"Complete","Incomplete"))</f>
        <v/>
      </c>
      <c r="T3847" s="28" t="str">
        <f>IF(S3847="Complete",IF(AND(NOT(ISNA(VLOOKUP(CONCATENATE(F3847,G3847,H3847,I3847,J3847,K3847),'OMS Drop Downs'!G:G,1,FALSE))),IF(AND(G3847&lt;&gt;"C3",K3847&lt;&gt;"O5"),IF(SUM(COUNTIF(L3847:R3847,"Y"),COUNTIF(L3847:R3847,"N"))=0,"V","I"),IF(COUNTIF(L3847:R3847,"Y"),"V","I"))="V"),"Valid","Invalid")," ")</f>
        <v xml:space="preserve"> </v>
      </c>
      <c r="U3847"/>
    </row>
    <row r="3848" spans="2:21" x14ac:dyDescent="0.35">
      <c r="B3848" s="50"/>
      <c r="C3848" s="65"/>
      <c r="D3848" s="36"/>
      <c r="E3848" s="64"/>
      <c r="F3848" s="60"/>
      <c r="G3848" s="34"/>
      <c r="H3848" s="34"/>
      <c r="I3848" s="34"/>
      <c r="J3848" s="34"/>
      <c r="K3848" s="34"/>
      <c r="L3848" s="34"/>
      <c r="M3848" s="34"/>
      <c r="N3848" s="34"/>
      <c r="O3848" s="34"/>
      <c r="P3848" s="34"/>
      <c r="Q3848" s="34"/>
      <c r="R3848" s="34"/>
      <c r="S3848" s="27" t="str">
        <f>IF(COUNTA(B3848:R3848)=0,"",IF(AND(COUNTIF('OMS Drop Downs'!$C$2:$C$3,'OMS Response Form (ORF)'!F3848),COUNTIF('OMS Drop Downs'!$D$2:$D$5,'OMS Response Form (ORF)'!G3848),COUNTIF('OMS Drop Downs'!$A$2:$A$5,'OMS Response Form (ORF)'!H3848),COUNTIF('OMS Drop Downs'!$B$2:$B$4,'OMS Response Form (ORF)'!I3848),COUNTIF('OMS Drop Downs'!$A$2:$A$5,'OMS Response Form (ORF)'!J3848),COUNTIF('OMS Drop Downs'!$E$2:$E$7,'OMS Response Form (ORF)'!K3848),COUNTIF('OMS Drop Downs'!$B$2:$B$4,'OMS Response Form (ORF)'!L3848),COUNTIF('OMS Drop Downs'!$B$2:$B$4,'OMS Response Form (ORF)'!M3848),COUNTIF('OMS Drop Downs'!$B$2:$B$4,'OMS Response Form (ORF)'!N3848),COUNTIF('OMS Drop Downs'!$B$2:$B$4,'OMS Response Form (ORF)'!P3848),COUNTIF('OMS Drop Downs'!$B$2:$B$4,'OMS Response Form (ORF)'!Q3848),COUNTIF('OMS Drop Downs'!$B$2:$B$4,'OMS Response Form (ORF)'!R3848)),"Complete","Incomplete"))</f>
        <v/>
      </c>
      <c r="T3848" s="28" t="str">
        <f>IF(S3848="Complete",IF(AND(NOT(ISNA(VLOOKUP(CONCATENATE(F3848,G3848,H3848,I3848,J3848,K3848),'OMS Drop Downs'!G:G,1,FALSE))),IF(AND(G3848&lt;&gt;"C3",K3848&lt;&gt;"O5"),IF(SUM(COUNTIF(L3848:R3848,"Y"),COUNTIF(L3848:R3848,"N"))=0,"V","I"),IF(COUNTIF(L3848:R3848,"Y"),"V","I"))="V"),"Valid","Invalid")," ")</f>
        <v xml:space="preserve"> </v>
      </c>
      <c r="U3848"/>
    </row>
    <row r="3849" spans="2:21" x14ac:dyDescent="0.35">
      <c r="B3849" s="50"/>
      <c r="C3849" s="65"/>
      <c r="D3849" s="36"/>
      <c r="E3849" s="64"/>
      <c r="F3849" s="60"/>
      <c r="G3849" s="34"/>
      <c r="H3849" s="34"/>
      <c r="I3849" s="34"/>
      <c r="J3849" s="34"/>
      <c r="K3849" s="34"/>
      <c r="L3849" s="34"/>
      <c r="M3849" s="34"/>
      <c r="N3849" s="34"/>
      <c r="O3849" s="34"/>
      <c r="P3849" s="34"/>
      <c r="Q3849" s="34"/>
      <c r="R3849" s="34"/>
      <c r="S3849" s="27" t="str">
        <f>IF(COUNTA(B3849:R3849)=0,"",IF(AND(COUNTIF('OMS Drop Downs'!$C$2:$C$3,'OMS Response Form (ORF)'!F3849),COUNTIF('OMS Drop Downs'!$D$2:$D$5,'OMS Response Form (ORF)'!G3849),COUNTIF('OMS Drop Downs'!$A$2:$A$5,'OMS Response Form (ORF)'!H3849),COUNTIF('OMS Drop Downs'!$B$2:$B$4,'OMS Response Form (ORF)'!I3849),COUNTIF('OMS Drop Downs'!$A$2:$A$5,'OMS Response Form (ORF)'!J3849),COUNTIF('OMS Drop Downs'!$E$2:$E$7,'OMS Response Form (ORF)'!K3849),COUNTIF('OMS Drop Downs'!$B$2:$B$4,'OMS Response Form (ORF)'!L3849),COUNTIF('OMS Drop Downs'!$B$2:$B$4,'OMS Response Form (ORF)'!M3849),COUNTIF('OMS Drop Downs'!$B$2:$B$4,'OMS Response Form (ORF)'!N3849),COUNTIF('OMS Drop Downs'!$B$2:$B$4,'OMS Response Form (ORF)'!P3849),COUNTIF('OMS Drop Downs'!$B$2:$B$4,'OMS Response Form (ORF)'!Q3849),COUNTIF('OMS Drop Downs'!$B$2:$B$4,'OMS Response Form (ORF)'!R3849)),"Complete","Incomplete"))</f>
        <v/>
      </c>
      <c r="T3849" s="28" t="str">
        <f>IF(S3849="Complete",IF(AND(NOT(ISNA(VLOOKUP(CONCATENATE(F3849,G3849,H3849,I3849,J3849,K3849),'OMS Drop Downs'!G:G,1,FALSE))),IF(AND(G3849&lt;&gt;"C3",K3849&lt;&gt;"O5"),IF(SUM(COUNTIF(L3849:R3849,"Y"),COUNTIF(L3849:R3849,"N"))=0,"V","I"),IF(COUNTIF(L3849:R3849,"Y"),"V","I"))="V"),"Valid","Invalid")," ")</f>
        <v xml:space="preserve"> </v>
      </c>
      <c r="U3849"/>
    </row>
    <row r="3850" spans="2:21" x14ac:dyDescent="0.35">
      <c r="B3850" s="50"/>
      <c r="C3850" s="65"/>
      <c r="D3850" s="36"/>
      <c r="E3850" s="64"/>
      <c r="F3850" s="60"/>
      <c r="G3850" s="34"/>
      <c r="H3850" s="34"/>
      <c r="I3850" s="34"/>
      <c r="J3850" s="34"/>
      <c r="K3850" s="34"/>
      <c r="L3850" s="34"/>
      <c r="M3850" s="34"/>
      <c r="N3850" s="34"/>
      <c r="O3850" s="34"/>
      <c r="P3850" s="34"/>
      <c r="Q3850" s="34"/>
      <c r="R3850" s="34"/>
      <c r="S3850" s="27" t="str">
        <f>IF(COUNTA(B3850:R3850)=0,"",IF(AND(COUNTIF('OMS Drop Downs'!$C$2:$C$3,'OMS Response Form (ORF)'!F3850),COUNTIF('OMS Drop Downs'!$D$2:$D$5,'OMS Response Form (ORF)'!G3850),COUNTIF('OMS Drop Downs'!$A$2:$A$5,'OMS Response Form (ORF)'!H3850),COUNTIF('OMS Drop Downs'!$B$2:$B$4,'OMS Response Form (ORF)'!I3850),COUNTIF('OMS Drop Downs'!$A$2:$A$5,'OMS Response Form (ORF)'!J3850),COUNTIF('OMS Drop Downs'!$E$2:$E$7,'OMS Response Form (ORF)'!K3850),COUNTIF('OMS Drop Downs'!$B$2:$B$4,'OMS Response Form (ORF)'!L3850),COUNTIF('OMS Drop Downs'!$B$2:$B$4,'OMS Response Form (ORF)'!M3850),COUNTIF('OMS Drop Downs'!$B$2:$B$4,'OMS Response Form (ORF)'!N3850),COUNTIF('OMS Drop Downs'!$B$2:$B$4,'OMS Response Form (ORF)'!P3850),COUNTIF('OMS Drop Downs'!$B$2:$B$4,'OMS Response Form (ORF)'!Q3850),COUNTIF('OMS Drop Downs'!$B$2:$B$4,'OMS Response Form (ORF)'!R3850)),"Complete","Incomplete"))</f>
        <v/>
      </c>
      <c r="T3850" s="28" t="str">
        <f>IF(S3850="Complete",IF(AND(NOT(ISNA(VLOOKUP(CONCATENATE(F3850,G3850,H3850,I3850,J3850,K3850),'OMS Drop Downs'!G:G,1,FALSE))),IF(AND(G3850&lt;&gt;"C3",K3850&lt;&gt;"O5"),IF(SUM(COUNTIF(L3850:R3850,"Y"),COUNTIF(L3850:R3850,"N"))=0,"V","I"),IF(COUNTIF(L3850:R3850,"Y"),"V","I"))="V"),"Valid","Invalid")," ")</f>
        <v xml:space="preserve"> </v>
      </c>
      <c r="U3850"/>
    </row>
    <row r="3851" spans="2:21" x14ac:dyDescent="0.35">
      <c r="B3851" s="50"/>
      <c r="C3851" s="65"/>
      <c r="D3851" s="36"/>
      <c r="E3851" s="64"/>
      <c r="F3851" s="60"/>
      <c r="G3851" s="34"/>
      <c r="H3851" s="34"/>
      <c r="I3851" s="34"/>
      <c r="J3851" s="34"/>
      <c r="K3851" s="34"/>
      <c r="L3851" s="34"/>
      <c r="M3851" s="34"/>
      <c r="N3851" s="34"/>
      <c r="O3851" s="34"/>
      <c r="P3851" s="34"/>
      <c r="Q3851" s="34"/>
      <c r="R3851" s="34"/>
      <c r="S3851" s="27" t="str">
        <f>IF(COUNTA(B3851:R3851)=0,"",IF(AND(COUNTIF('OMS Drop Downs'!$C$2:$C$3,'OMS Response Form (ORF)'!F3851),COUNTIF('OMS Drop Downs'!$D$2:$D$5,'OMS Response Form (ORF)'!G3851),COUNTIF('OMS Drop Downs'!$A$2:$A$5,'OMS Response Form (ORF)'!H3851),COUNTIF('OMS Drop Downs'!$B$2:$B$4,'OMS Response Form (ORF)'!I3851),COUNTIF('OMS Drop Downs'!$A$2:$A$5,'OMS Response Form (ORF)'!J3851),COUNTIF('OMS Drop Downs'!$E$2:$E$7,'OMS Response Form (ORF)'!K3851),COUNTIF('OMS Drop Downs'!$B$2:$B$4,'OMS Response Form (ORF)'!L3851),COUNTIF('OMS Drop Downs'!$B$2:$B$4,'OMS Response Form (ORF)'!M3851),COUNTIF('OMS Drop Downs'!$B$2:$B$4,'OMS Response Form (ORF)'!N3851),COUNTIF('OMS Drop Downs'!$B$2:$B$4,'OMS Response Form (ORF)'!P3851),COUNTIF('OMS Drop Downs'!$B$2:$B$4,'OMS Response Form (ORF)'!Q3851),COUNTIF('OMS Drop Downs'!$B$2:$B$4,'OMS Response Form (ORF)'!R3851)),"Complete","Incomplete"))</f>
        <v/>
      </c>
      <c r="T3851" s="28" t="str">
        <f>IF(S3851="Complete",IF(AND(NOT(ISNA(VLOOKUP(CONCATENATE(F3851,G3851,H3851,I3851,J3851,K3851),'OMS Drop Downs'!G:G,1,FALSE))),IF(AND(G3851&lt;&gt;"C3",K3851&lt;&gt;"O5"),IF(SUM(COUNTIF(L3851:R3851,"Y"),COUNTIF(L3851:R3851,"N"))=0,"V","I"),IF(COUNTIF(L3851:R3851,"Y"),"V","I"))="V"),"Valid","Invalid")," ")</f>
        <v xml:space="preserve"> </v>
      </c>
      <c r="U3851"/>
    </row>
    <row r="3852" spans="2:21" x14ac:dyDescent="0.35">
      <c r="B3852" s="50"/>
      <c r="C3852" s="65"/>
      <c r="D3852" s="36"/>
      <c r="E3852" s="64"/>
      <c r="F3852" s="60"/>
      <c r="G3852" s="34"/>
      <c r="H3852" s="34"/>
      <c r="I3852" s="34"/>
      <c r="J3852" s="34"/>
      <c r="K3852" s="34"/>
      <c r="L3852" s="34"/>
      <c r="M3852" s="34"/>
      <c r="N3852" s="34"/>
      <c r="O3852" s="34"/>
      <c r="P3852" s="34"/>
      <c r="Q3852" s="34"/>
      <c r="R3852" s="34"/>
      <c r="S3852" s="27" t="str">
        <f>IF(COUNTA(B3852:R3852)=0,"",IF(AND(COUNTIF('OMS Drop Downs'!$C$2:$C$3,'OMS Response Form (ORF)'!F3852),COUNTIF('OMS Drop Downs'!$D$2:$D$5,'OMS Response Form (ORF)'!G3852),COUNTIF('OMS Drop Downs'!$A$2:$A$5,'OMS Response Form (ORF)'!H3852),COUNTIF('OMS Drop Downs'!$B$2:$B$4,'OMS Response Form (ORF)'!I3852),COUNTIF('OMS Drop Downs'!$A$2:$A$5,'OMS Response Form (ORF)'!J3852),COUNTIF('OMS Drop Downs'!$E$2:$E$7,'OMS Response Form (ORF)'!K3852),COUNTIF('OMS Drop Downs'!$B$2:$B$4,'OMS Response Form (ORF)'!L3852),COUNTIF('OMS Drop Downs'!$B$2:$B$4,'OMS Response Form (ORF)'!M3852),COUNTIF('OMS Drop Downs'!$B$2:$B$4,'OMS Response Form (ORF)'!N3852),COUNTIF('OMS Drop Downs'!$B$2:$B$4,'OMS Response Form (ORF)'!P3852),COUNTIF('OMS Drop Downs'!$B$2:$B$4,'OMS Response Form (ORF)'!Q3852),COUNTIF('OMS Drop Downs'!$B$2:$B$4,'OMS Response Form (ORF)'!R3852)),"Complete","Incomplete"))</f>
        <v/>
      </c>
      <c r="T3852" s="28" t="str">
        <f>IF(S3852="Complete",IF(AND(NOT(ISNA(VLOOKUP(CONCATENATE(F3852,G3852,H3852,I3852,J3852,K3852),'OMS Drop Downs'!G:G,1,FALSE))),IF(AND(G3852&lt;&gt;"C3",K3852&lt;&gt;"O5"),IF(SUM(COUNTIF(L3852:R3852,"Y"),COUNTIF(L3852:R3852,"N"))=0,"V","I"),IF(COUNTIF(L3852:R3852,"Y"),"V","I"))="V"),"Valid","Invalid")," ")</f>
        <v xml:space="preserve"> </v>
      </c>
      <c r="U3852"/>
    </row>
    <row r="3853" spans="2:21" x14ac:dyDescent="0.35">
      <c r="B3853" s="50"/>
      <c r="C3853" s="65"/>
      <c r="D3853" s="36"/>
      <c r="E3853" s="64"/>
      <c r="F3853" s="60"/>
      <c r="G3853" s="34"/>
      <c r="H3853" s="34"/>
      <c r="I3853" s="34"/>
      <c r="J3853" s="34"/>
      <c r="K3853" s="34"/>
      <c r="L3853" s="34"/>
      <c r="M3853" s="34"/>
      <c r="N3853" s="34"/>
      <c r="O3853" s="34"/>
      <c r="P3853" s="34"/>
      <c r="Q3853" s="34"/>
      <c r="R3853" s="34"/>
      <c r="S3853" s="27" t="str">
        <f>IF(COUNTA(B3853:R3853)=0,"",IF(AND(COUNTIF('OMS Drop Downs'!$C$2:$C$3,'OMS Response Form (ORF)'!F3853),COUNTIF('OMS Drop Downs'!$D$2:$D$5,'OMS Response Form (ORF)'!G3853),COUNTIF('OMS Drop Downs'!$A$2:$A$5,'OMS Response Form (ORF)'!H3853),COUNTIF('OMS Drop Downs'!$B$2:$B$4,'OMS Response Form (ORF)'!I3853),COUNTIF('OMS Drop Downs'!$A$2:$A$5,'OMS Response Form (ORF)'!J3853),COUNTIF('OMS Drop Downs'!$E$2:$E$7,'OMS Response Form (ORF)'!K3853),COUNTIF('OMS Drop Downs'!$B$2:$B$4,'OMS Response Form (ORF)'!L3853),COUNTIF('OMS Drop Downs'!$B$2:$B$4,'OMS Response Form (ORF)'!M3853),COUNTIF('OMS Drop Downs'!$B$2:$B$4,'OMS Response Form (ORF)'!N3853),COUNTIF('OMS Drop Downs'!$B$2:$B$4,'OMS Response Form (ORF)'!P3853),COUNTIF('OMS Drop Downs'!$B$2:$B$4,'OMS Response Form (ORF)'!Q3853),COUNTIF('OMS Drop Downs'!$B$2:$B$4,'OMS Response Form (ORF)'!R3853)),"Complete","Incomplete"))</f>
        <v/>
      </c>
      <c r="T3853" s="28" t="str">
        <f>IF(S3853="Complete",IF(AND(NOT(ISNA(VLOOKUP(CONCATENATE(F3853,G3853,H3853,I3853,J3853,K3853),'OMS Drop Downs'!G:G,1,FALSE))),IF(AND(G3853&lt;&gt;"C3",K3853&lt;&gt;"O5"),IF(SUM(COUNTIF(L3853:R3853,"Y"),COUNTIF(L3853:R3853,"N"))=0,"V","I"),IF(COUNTIF(L3853:R3853,"Y"),"V","I"))="V"),"Valid","Invalid")," ")</f>
        <v xml:space="preserve"> </v>
      </c>
      <c r="U3853"/>
    </row>
    <row r="3854" spans="2:21" x14ac:dyDescent="0.35">
      <c r="B3854" s="50"/>
      <c r="C3854" s="65"/>
      <c r="D3854" s="36"/>
      <c r="E3854" s="64"/>
      <c r="F3854" s="60"/>
      <c r="G3854" s="34"/>
      <c r="H3854" s="34"/>
      <c r="I3854" s="34"/>
      <c r="J3854" s="34"/>
      <c r="K3854" s="34"/>
      <c r="L3854" s="34"/>
      <c r="M3854" s="34"/>
      <c r="N3854" s="34"/>
      <c r="O3854" s="34"/>
      <c r="P3854" s="34"/>
      <c r="Q3854" s="34"/>
      <c r="R3854" s="34"/>
      <c r="S3854" s="27" t="str">
        <f>IF(COUNTA(B3854:R3854)=0,"",IF(AND(COUNTIF('OMS Drop Downs'!$C$2:$C$3,'OMS Response Form (ORF)'!F3854),COUNTIF('OMS Drop Downs'!$D$2:$D$5,'OMS Response Form (ORF)'!G3854),COUNTIF('OMS Drop Downs'!$A$2:$A$5,'OMS Response Form (ORF)'!H3854),COUNTIF('OMS Drop Downs'!$B$2:$B$4,'OMS Response Form (ORF)'!I3854),COUNTIF('OMS Drop Downs'!$A$2:$A$5,'OMS Response Form (ORF)'!J3854),COUNTIF('OMS Drop Downs'!$E$2:$E$7,'OMS Response Form (ORF)'!K3854),COUNTIF('OMS Drop Downs'!$B$2:$B$4,'OMS Response Form (ORF)'!L3854),COUNTIF('OMS Drop Downs'!$B$2:$B$4,'OMS Response Form (ORF)'!M3854),COUNTIF('OMS Drop Downs'!$B$2:$B$4,'OMS Response Form (ORF)'!N3854),COUNTIF('OMS Drop Downs'!$B$2:$B$4,'OMS Response Form (ORF)'!P3854),COUNTIF('OMS Drop Downs'!$B$2:$B$4,'OMS Response Form (ORF)'!Q3854),COUNTIF('OMS Drop Downs'!$B$2:$B$4,'OMS Response Form (ORF)'!R3854)),"Complete","Incomplete"))</f>
        <v/>
      </c>
      <c r="T3854" s="28" t="str">
        <f>IF(S3854="Complete",IF(AND(NOT(ISNA(VLOOKUP(CONCATENATE(F3854,G3854,H3854,I3854,J3854,K3854),'OMS Drop Downs'!G:G,1,FALSE))),IF(AND(G3854&lt;&gt;"C3",K3854&lt;&gt;"O5"),IF(SUM(COUNTIF(L3854:R3854,"Y"),COUNTIF(L3854:R3854,"N"))=0,"V","I"),IF(COUNTIF(L3854:R3854,"Y"),"V","I"))="V"),"Valid","Invalid")," ")</f>
        <v xml:space="preserve"> </v>
      </c>
      <c r="U3854"/>
    </row>
    <row r="3855" spans="2:21" x14ac:dyDescent="0.35">
      <c r="B3855" s="50"/>
      <c r="C3855" s="65"/>
      <c r="D3855" s="36"/>
      <c r="E3855" s="64"/>
      <c r="F3855" s="60"/>
      <c r="G3855" s="34"/>
      <c r="H3855" s="34"/>
      <c r="I3855" s="34"/>
      <c r="J3855" s="34"/>
      <c r="K3855" s="34"/>
      <c r="L3855" s="34"/>
      <c r="M3855" s="34"/>
      <c r="N3855" s="34"/>
      <c r="O3855" s="34"/>
      <c r="P3855" s="34"/>
      <c r="Q3855" s="34"/>
      <c r="R3855" s="34"/>
      <c r="S3855" s="27" t="str">
        <f>IF(COUNTA(B3855:R3855)=0,"",IF(AND(COUNTIF('OMS Drop Downs'!$C$2:$C$3,'OMS Response Form (ORF)'!F3855),COUNTIF('OMS Drop Downs'!$D$2:$D$5,'OMS Response Form (ORF)'!G3855),COUNTIF('OMS Drop Downs'!$A$2:$A$5,'OMS Response Form (ORF)'!H3855),COUNTIF('OMS Drop Downs'!$B$2:$B$4,'OMS Response Form (ORF)'!I3855),COUNTIF('OMS Drop Downs'!$A$2:$A$5,'OMS Response Form (ORF)'!J3855),COUNTIF('OMS Drop Downs'!$E$2:$E$7,'OMS Response Form (ORF)'!K3855),COUNTIF('OMS Drop Downs'!$B$2:$B$4,'OMS Response Form (ORF)'!L3855),COUNTIF('OMS Drop Downs'!$B$2:$B$4,'OMS Response Form (ORF)'!M3855),COUNTIF('OMS Drop Downs'!$B$2:$B$4,'OMS Response Form (ORF)'!N3855),COUNTIF('OMS Drop Downs'!$B$2:$B$4,'OMS Response Form (ORF)'!P3855),COUNTIF('OMS Drop Downs'!$B$2:$B$4,'OMS Response Form (ORF)'!Q3855),COUNTIF('OMS Drop Downs'!$B$2:$B$4,'OMS Response Form (ORF)'!R3855)),"Complete","Incomplete"))</f>
        <v/>
      </c>
      <c r="T3855" s="28" t="str">
        <f>IF(S3855="Complete",IF(AND(NOT(ISNA(VLOOKUP(CONCATENATE(F3855,G3855,H3855,I3855,J3855,K3855),'OMS Drop Downs'!G:G,1,FALSE))),IF(AND(G3855&lt;&gt;"C3",K3855&lt;&gt;"O5"),IF(SUM(COUNTIF(L3855:R3855,"Y"),COUNTIF(L3855:R3855,"N"))=0,"V","I"),IF(COUNTIF(L3855:R3855,"Y"),"V","I"))="V"),"Valid","Invalid")," ")</f>
        <v xml:space="preserve"> </v>
      </c>
      <c r="U3855"/>
    </row>
    <row r="3856" spans="2:21" x14ac:dyDescent="0.35">
      <c r="B3856" s="50"/>
      <c r="C3856" s="65"/>
      <c r="D3856" s="36"/>
      <c r="E3856" s="64"/>
      <c r="F3856" s="60"/>
      <c r="G3856" s="34"/>
      <c r="H3856" s="34"/>
      <c r="I3856" s="34"/>
      <c r="J3856" s="34"/>
      <c r="K3856" s="34"/>
      <c r="L3856" s="34"/>
      <c r="M3856" s="34"/>
      <c r="N3856" s="34"/>
      <c r="O3856" s="34"/>
      <c r="P3856" s="34"/>
      <c r="Q3856" s="34"/>
      <c r="R3856" s="34"/>
      <c r="S3856" s="27" t="str">
        <f>IF(COUNTA(B3856:R3856)=0,"",IF(AND(COUNTIF('OMS Drop Downs'!$C$2:$C$3,'OMS Response Form (ORF)'!F3856),COUNTIF('OMS Drop Downs'!$D$2:$D$5,'OMS Response Form (ORF)'!G3856),COUNTIF('OMS Drop Downs'!$A$2:$A$5,'OMS Response Form (ORF)'!H3856),COUNTIF('OMS Drop Downs'!$B$2:$B$4,'OMS Response Form (ORF)'!I3856),COUNTIF('OMS Drop Downs'!$A$2:$A$5,'OMS Response Form (ORF)'!J3856),COUNTIF('OMS Drop Downs'!$E$2:$E$7,'OMS Response Form (ORF)'!K3856),COUNTIF('OMS Drop Downs'!$B$2:$B$4,'OMS Response Form (ORF)'!L3856),COUNTIF('OMS Drop Downs'!$B$2:$B$4,'OMS Response Form (ORF)'!M3856),COUNTIF('OMS Drop Downs'!$B$2:$B$4,'OMS Response Form (ORF)'!N3856),COUNTIF('OMS Drop Downs'!$B$2:$B$4,'OMS Response Form (ORF)'!P3856),COUNTIF('OMS Drop Downs'!$B$2:$B$4,'OMS Response Form (ORF)'!Q3856),COUNTIF('OMS Drop Downs'!$B$2:$B$4,'OMS Response Form (ORF)'!R3856)),"Complete","Incomplete"))</f>
        <v/>
      </c>
      <c r="T3856" s="28" t="str">
        <f>IF(S3856="Complete",IF(AND(NOT(ISNA(VLOOKUP(CONCATENATE(F3856,G3856,H3856,I3856,J3856,K3856),'OMS Drop Downs'!G:G,1,FALSE))),IF(AND(G3856&lt;&gt;"C3",K3856&lt;&gt;"O5"),IF(SUM(COUNTIF(L3856:R3856,"Y"),COUNTIF(L3856:R3856,"N"))=0,"V","I"),IF(COUNTIF(L3856:R3856,"Y"),"V","I"))="V"),"Valid","Invalid")," ")</f>
        <v xml:space="preserve"> </v>
      </c>
      <c r="U3856"/>
    </row>
    <row r="3857" spans="2:21" x14ac:dyDescent="0.35">
      <c r="B3857" s="50"/>
      <c r="C3857" s="65"/>
      <c r="D3857" s="36"/>
      <c r="E3857" s="64"/>
      <c r="F3857" s="60"/>
      <c r="G3857" s="34"/>
      <c r="H3857" s="34"/>
      <c r="I3857" s="34"/>
      <c r="J3857" s="34"/>
      <c r="K3857" s="34"/>
      <c r="L3857" s="34"/>
      <c r="M3857" s="34"/>
      <c r="N3857" s="34"/>
      <c r="O3857" s="34"/>
      <c r="P3857" s="34"/>
      <c r="Q3857" s="34"/>
      <c r="R3857" s="34"/>
      <c r="S3857" s="27" t="str">
        <f>IF(COUNTA(B3857:R3857)=0,"",IF(AND(COUNTIF('OMS Drop Downs'!$C$2:$C$3,'OMS Response Form (ORF)'!F3857),COUNTIF('OMS Drop Downs'!$D$2:$D$5,'OMS Response Form (ORF)'!G3857),COUNTIF('OMS Drop Downs'!$A$2:$A$5,'OMS Response Form (ORF)'!H3857),COUNTIF('OMS Drop Downs'!$B$2:$B$4,'OMS Response Form (ORF)'!I3857),COUNTIF('OMS Drop Downs'!$A$2:$A$5,'OMS Response Form (ORF)'!J3857),COUNTIF('OMS Drop Downs'!$E$2:$E$7,'OMS Response Form (ORF)'!K3857),COUNTIF('OMS Drop Downs'!$B$2:$B$4,'OMS Response Form (ORF)'!L3857),COUNTIF('OMS Drop Downs'!$B$2:$B$4,'OMS Response Form (ORF)'!M3857),COUNTIF('OMS Drop Downs'!$B$2:$B$4,'OMS Response Form (ORF)'!N3857),COUNTIF('OMS Drop Downs'!$B$2:$B$4,'OMS Response Form (ORF)'!P3857),COUNTIF('OMS Drop Downs'!$B$2:$B$4,'OMS Response Form (ORF)'!Q3857),COUNTIF('OMS Drop Downs'!$B$2:$B$4,'OMS Response Form (ORF)'!R3857)),"Complete","Incomplete"))</f>
        <v/>
      </c>
      <c r="T3857" s="28" t="str">
        <f>IF(S3857="Complete",IF(AND(NOT(ISNA(VLOOKUP(CONCATENATE(F3857,G3857,H3857,I3857,J3857,K3857),'OMS Drop Downs'!G:G,1,FALSE))),IF(AND(G3857&lt;&gt;"C3",K3857&lt;&gt;"O5"),IF(SUM(COUNTIF(L3857:R3857,"Y"),COUNTIF(L3857:R3857,"N"))=0,"V","I"),IF(COUNTIF(L3857:R3857,"Y"),"V","I"))="V"),"Valid","Invalid")," ")</f>
        <v xml:space="preserve"> </v>
      </c>
      <c r="U3857"/>
    </row>
    <row r="3858" spans="2:21" x14ac:dyDescent="0.35">
      <c r="B3858" s="50"/>
      <c r="C3858" s="65"/>
      <c r="D3858" s="36"/>
      <c r="E3858" s="64"/>
      <c r="F3858" s="60"/>
      <c r="G3858" s="34"/>
      <c r="H3858" s="34"/>
      <c r="I3858" s="34"/>
      <c r="J3858" s="34"/>
      <c r="K3858" s="34"/>
      <c r="L3858" s="34"/>
      <c r="M3858" s="34"/>
      <c r="N3858" s="34"/>
      <c r="O3858" s="34"/>
      <c r="P3858" s="34"/>
      <c r="Q3858" s="34"/>
      <c r="R3858" s="34"/>
      <c r="S3858" s="27" t="str">
        <f>IF(COUNTA(B3858:R3858)=0,"",IF(AND(COUNTIF('OMS Drop Downs'!$C$2:$C$3,'OMS Response Form (ORF)'!F3858),COUNTIF('OMS Drop Downs'!$D$2:$D$5,'OMS Response Form (ORF)'!G3858),COUNTIF('OMS Drop Downs'!$A$2:$A$5,'OMS Response Form (ORF)'!H3858),COUNTIF('OMS Drop Downs'!$B$2:$B$4,'OMS Response Form (ORF)'!I3858),COUNTIF('OMS Drop Downs'!$A$2:$A$5,'OMS Response Form (ORF)'!J3858),COUNTIF('OMS Drop Downs'!$E$2:$E$7,'OMS Response Form (ORF)'!K3858),COUNTIF('OMS Drop Downs'!$B$2:$B$4,'OMS Response Form (ORF)'!L3858),COUNTIF('OMS Drop Downs'!$B$2:$B$4,'OMS Response Form (ORF)'!M3858),COUNTIF('OMS Drop Downs'!$B$2:$B$4,'OMS Response Form (ORF)'!N3858),COUNTIF('OMS Drop Downs'!$B$2:$B$4,'OMS Response Form (ORF)'!P3858),COUNTIF('OMS Drop Downs'!$B$2:$B$4,'OMS Response Form (ORF)'!Q3858),COUNTIF('OMS Drop Downs'!$B$2:$B$4,'OMS Response Form (ORF)'!R3858)),"Complete","Incomplete"))</f>
        <v/>
      </c>
      <c r="T3858" s="28" t="str">
        <f>IF(S3858="Complete",IF(AND(NOT(ISNA(VLOOKUP(CONCATENATE(F3858,G3858,H3858,I3858,J3858,K3858),'OMS Drop Downs'!G:G,1,FALSE))),IF(AND(G3858&lt;&gt;"C3",K3858&lt;&gt;"O5"),IF(SUM(COUNTIF(L3858:R3858,"Y"),COUNTIF(L3858:R3858,"N"))=0,"V","I"),IF(COUNTIF(L3858:R3858,"Y"),"V","I"))="V"),"Valid","Invalid")," ")</f>
        <v xml:space="preserve"> </v>
      </c>
      <c r="U3858"/>
    </row>
    <row r="3859" spans="2:21" x14ac:dyDescent="0.35">
      <c r="B3859" s="50"/>
      <c r="C3859" s="65"/>
      <c r="D3859" s="36"/>
      <c r="E3859" s="64"/>
      <c r="F3859" s="60"/>
      <c r="G3859" s="34"/>
      <c r="H3859" s="34"/>
      <c r="I3859" s="34"/>
      <c r="J3859" s="34"/>
      <c r="K3859" s="34"/>
      <c r="L3859" s="34"/>
      <c r="M3859" s="34"/>
      <c r="N3859" s="34"/>
      <c r="O3859" s="34"/>
      <c r="P3859" s="34"/>
      <c r="Q3859" s="34"/>
      <c r="R3859" s="34"/>
      <c r="S3859" s="27" t="str">
        <f>IF(COUNTA(B3859:R3859)=0,"",IF(AND(COUNTIF('OMS Drop Downs'!$C$2:$C$3,'OMS Response Form (ORF)'!F3859),COUNTIF('OMS Drop Downs'!$D$2:$D$5,'OMS Response Form (ORF)'!G3859),COUNTIF('OMS Drop Downs'!$A$2:$A$5,'OMS Response Form (ORF)'!H3859),COUNTIF('OMS Drop Downs'!$B$2:$B$4,'OMS Response Form (ORF)'!I3859),COUNTIF('OMS Drop Downs'!$A$2:$A$5,'OMS Response Form (ORF)'!J3859),COUNTIF('OMS Drop Downs'!$E$2:$E$7,'OMS Response Form (ORF)'!K3859),COUNTIF('OMS Drop Downs'!$B$2:$B$4,'OMS Response Form (ORF)'!L3859),COUNTIF('OMS Drop Downs'!$B$2:$B$4,'OMS Response Form (ORF)'!M3859),COUNTIF('OMS Drop Downs'!$B$2:$B$4,'OMS Response Form (ORF)'!N3859),COUNTIF('OMS Drop Downs'!$B$2:$B$4,'OMS Response Form (ORF)'!P3859),COUNTIF('OMS Drop Downs'!$B$2:$B$4,'OMS Response Form (ORF)'!Q3859),COUNTIF('OMS Drop Downs'!$B$2:$B$4,'OMS Response Form (ORF)'!R3859)),"Complete","Incomplete"))</f>
        <v/>
      </c>
      <c r="T3859" s="28" t="str">
        <f>IF(S3859="Complete",IF(AND(NOT(ISNA(VLOOKUP(CONCATENATE(F3859,G3859,H3859,I3859,J3859,K3859),'OMS Drop Downs'!G:G,1,FALSE))),IF(AND(G3859&lt;&gt;"C3",K3859&lt;&gt;"O5"),IF(SUM(COUNTIF(L3859:R3859,"Y"),COUNTIF(L3859:R3859,"N"))=0,"V","I"),IF(COUNTIF(L3859:R3859,"Y"),"V","I"))="V"),"Valid","Invalid")," ")</f>
        <v xml:space="preserve"> </v>
      </c>
      <c r="U3859"/>
    </row>
    <row r="3860" spans="2:21" x14ac:dyDescent="0.35">
      <c r="B3860" s="50"/>
      <c r="C3860" s="65"/>
      <c r="D3860" s="36"/>
      <c r="E3860" s="64"/>
      <c r="F3860" s="60"/>
      <c r="G3860" s="34"/>
      <c r="H3860" s="34"/>
      <c r="I3860" s="34"/>
      <c r="J3860" s="34"/>
      <c r="K3860" s="34"/>
      <c r="L3860" s="34"/>
      <c r="M3860" s="34"/>
      <c r="N3860" s="34"/>
      <c r="O3860" s="34"/>
      <c r="P3860" s="34"/>
      <c r="Q3860" s="34"/>
      <c r="R3860" s="34"/>
      <c r="S3860" s="27" t="str">
        <f>IF(COUNTA(B3860:R3860)=0,"",IF(AND(COUNTIF('OMS Drop Downs'!$C$2:$C$3,'OMS Response Form (ORF)'!F3860),COUNTIF('OMS Drop Downs'!$D$2:$D$5,'OMS Response Form (ORF)'!G3860),COUNTIF('OMS Drop Downs'!$A$2:$A$5,'OMS Response Form (ORF)'!H3860),COUNTIF('OMS Drop Downs'!$B$2:$B$4,'OMS Response Form (ORF)'!I3860),COUNTIF('OMS Drop Downs'!$A$2:$A$5,'OMS Response Form (ORF)'!J3860),COUNTIF('OMS Drop Downs'!$E$2:$E$7,'OMS Response Form (ORF)'!K3860),COUNTIF('OMS Drop Downs'!$B$2:$B$4,'OMS Response Form (ORF)'!L3860),COUNTIF('OMS Drop Downs'!$B$2:$B$4,'OMS Response Form (ORF)'!M3860),COUNTIF('OMS Drop Downs'!$B$2:$B$4,'OMS Response Form (ORF)'!N3860),COUNTIF('OMS Drop Downs'!$B$2:$B$4,'OMS Response Form (ORF)'!P3860),COUNTIF('OMS Drop Downs'!$B$2:$B$4,'OMS Response Form (ORF)'!Q3860),COUNTIF('OMS Drop Downs'!$B$2:$B$4,'OMS Response Form (ORF)'!R3860)),"Complete","Incomplete"))</f>
        <v/>
      </c>
      <c r="T3860" s="28" t="str">
        <f>IF(S3860="Complete",IF(AND(NOT(ISNA(VLOOKUP(CONCATENATE(F3860,G3860,H3860,I3860,J3860,K3860),'OMS Drop Downs'!G:G,1,FALSE))),IF(AND(G3860&lt;&gt;"C3",K3860&lt;&gt;"O5"),IF(SUM(COUNTIF(L3860:R3860,"Y"),COUNTIF(L3860:R3860,"N"))=0,"V","I"),IF(COUNTIF(L3860:R3860,"Y"),"V","I"))="V"),"Valid","Invalid")," ")</f>
        <v xml:space="preserve"> </v>
      </c>
      <c r="U3860"/>
    </row>
    <row r="3861" spans="2:21" x14ac:dyDescent="0.35">
      <c r="B3861" s="50"/>
      <c r="C3861" s="65"/>
      <c r="D3861" s="36"/>
      <c r="E3861" s="64"/>
      <c r="F3861" s="60"/>
      <c r="G3861" s="34"/>
      <c r="H3861" s="34"/>
      <c r="I3861" s="34"/>
      <c r="J3861" s="34"/>
      <c r="K3861" s="34"/>
      <c r="L3861" s="34"/>
      <c r="M3861" s="34"/>
      <c r="N3861" s="34"/>
      <c r="O3861" s="34"/>
      <c r="P3861" s="34"/>
      <c r="Q3861" s="34"/>
      <c r="R3861" s="34"/>
      <c r="S3861" s="27" t="str">
        <f>IF(COUNTA(B3861:R3861)=0,"",IF(AND(COUNTIF('OMS Drop Downs'!$C$2:$C$3,'OMS Response Form (ORF)'!F3861),COUNTIF('OMS Drop Downs'!$D$2:$D$5,'OMS Response Form (ORF)'!G3861),COUNTIF('OMS Drop Downs'!$A$2:$A$5,'OMS Response Form (ORF)'!H3861),COUNTIF('OMS Drop Downs'!$B$2:$B$4,'OMS Response Form (ORF)'!I3861),COUNTIF('OMS Drop Downs'!$A$2:$A$5,'OMS Response Form (ORF)'!J3861),COUNTIF('OMS Drop Downs'!$E$2:$E$7,'OMS Response Form (ORF)'!K3861),COUNTIF('OMS Drop Downs'!$B$2:$B$4,'OMS Response Form (ORF)'!L3861),COUNTIF('OMS Drop Downs'!$B$2:$B$4,'OMS Response Form (ORF)'!M3861),COUNTIF('OMS Drop Downs'!$B$2:$B$4,'OMS Response Form (ORF)'!N3861),COUNTIF('OMS Drop Downs'!$B$2:$B$4,'OMS Response Form (ORF)'!P3861),COUNTIF('OMS Drop Downs'!$B$2:$B$4,'OMS Response Form (ORF)'!Q3861),COUNTIF('OMS Drop Downs'!$B$2:$B$4,'OMS Response Form (ORF)'!R3861)),"Complete","Incomplete"))</f>
        <v/>
      </c>
      <c r="T3861" s="28" t="str">
        <f>IF(S3861="Complete",IF(AND(NOT(ISNA(VLOOKUP(CONCATENATE(F3861,G3861,H3861,I3861,J3861,K3861),'OMS Drop Downs'!G:G,1,FALSE))),IF(AND(G3861&lt;&gt;"C3",K3861&lt;&gt;"O5"),IF(SUM(COUNTIF(L3861:R3861,"Y"),COUNTIF(L3861:R3861,"N"))=0,"V","I"),IF(COUNTIF(L3861:R3861,"Y"),"V","I"))="V"),"Valid","Invalid")," ")</f>
        <v xml:space="preserve"> </v>
      </c>
      <c r="U3861"/>
    </row>
    <row r="3862" spans="2:21" x14ac:dyDescent="0.35">
      <c r="B3862" s="50"/>
      <c r="C3862" s="65"/>
      <c r="D3862" s="36"/>
      <c r="E3862" s="64"/>
      <c r="F3862" s="60"/>
      <c r="G3862" s="34"/>
      <c r="H3862" s="34"/>
      <c r="I3862" s="34"/>
      <c r="J3862" s="34"/>
      <c r="K3862" s="34"/>
      <c r="L3862" s="34"/>
      <c r="M3862" s="34"/>
      <c r="N3862" s="34"/>
      <c r="O3862" s="34"/>
      <c r="P3862" s="34"/>
      <c r="Q3862" s="34"/>
      <c r="R3862" s="34"/>
      <c r="S3862" s="27" t="str">
        <f>IF(COUNTA(B3862:R3862)=0,"",IF(AND(COUNTIF('OMS Drop Downs'!$C$2:$C$3,'OMS Response Form (ORF)'!F3862),COUNTIF('OMS Drop Downs'!$D$2:$D$5,'OMS Response Form (ORF)'!G3862),COUNTIF('OMS Drop Downs'!$A$2:$A$5,'OMS Response Form (ORF)'!H3862),COUNTIF('OMS Drop Downs'!$B$2:$B$4,'OMS Response Form (ORF)'!I3862),COUNTIF('OMS Drop Downs'!$A$2:$A$5,'OMS Response Form (ORF)'!J3862),COUNTIF('OMS Drop Downs'!$E$2:$E$7,'OMS Response Form (ORF)'!K3862),COUNTIF('OMS Drop Downs'!$B$2:$B$4,'OMS Response Form (ORF)'!L3862),COUNTIF('OMS Drop Downs'!$B$2:$B$4,'OMS Response Form (ORF)'!M3862),COUNTIF('OMS Drop Downs'!$B$2:$B$4,'OMS Response Form (ORF)'!N3862),COUNTIF('OMS Drop Downs'!$B$2:$B$4,'OMS Response Form (ORF)'!P3862),COUNTIF('OMS Drop Downs'!$B$2:$B$4,'OMS Response Form (ORF)'!Q3862),COUNTIF('OMS Drop Downs'!$B$2:$B$4,'OMS Response Form (ORF)'!R3862)),"Complete","Incomplete"))</f>
        <v/>
      </c>
      <c r="T3862" s="28" t="str">
        <f>IF(S3862="Complete",IF(AND(NOT(ISNA(VLOOKUP(CONCATENATE(F3862,G3862,H3862,I3862,J3862,K3862),'OMS Drop Downs'!G:G,1,FALSE))),IF(AND(G3862&lt;&gt;"C3",K3862&lt;&gt;"O5"),IF(SUM(COUNTIF(L3862:R3862,"Y"),COUNTIF(L3862:R3862,"N"))=0,"V","I"),IF(COUNTIF(L3862:R3862,"Y"),"V","I"))="V"),"Valid","Invalid")," ")</f>
        <v xml:space="preserve"> </v>
      </c>
      <c r="U3862"/>
    </row>
    <row r="3863" spans="2:21" x14ac:dyDescent="0.35">
      <c r="B3863" s="50"/>
      <c r="C3863" s="65"/>
      <c r="D3863" s="36"/>
      <c r="E3863" s="64"/>
      <c r="F3863" s="60"/>
      <c r="G3863" s="34"/>
      <c r="H3863" s="34"/>
      <c r="I3863" s="34"/>
      <c r="J3863" s="34"/>
      <c r="K3863" s="34"/>
      <c r="L3863" s="34"/>
      <c r="M3863" s="34"/>
      <c r="N3863" s="34"/>
      <c r="O3863" s="34"/>
      <c r="P3863" s="34"/>
      <c r="Q3863" s="34"/>
      <c r="R3863" s="34"/>
      <c r="S3863" s="27" t="str">
        <f>IF(COUNTA(B3863:R3863)=0,"",IF(AND(COUNTIF('OMS Drop Downs'!$C$2:$C$3,'OMS Response Form (ORF)'!F3863),COUNTIF('OMS Drop Downs'!$D$2:$D$5,'OMS Response Form (ORF)'!G3863),COUNTIF('OMS Drop Downs'!$A$2:$A$5,'OMS Response Form (ORF)'!H3863),COUNTIF('OMS Drop Downs'!$B$2:$B$4,'OMS Response Form (ORF)'!I3863),COUNTIF('OMS Drop Downs'!$A$2:$A$5,'OMS Response Form (ORF)'!J3863),COUNTIF('OMS Drop Downs'!$E$2:$E$7,'OMS Response Form (ORF)'!K3863),COUNTIF('OMS Drop Downs'!$B$2:$B$4,'OMS Response Form (ORF)'!L3863),COUNTIF('OMS Drop Downs'!$B$2:$B$4,'OMS Response Form (ORF)'!M3863),COUNTIF('OMS Drop Downs'!$B$2:$B$4,'OMS Response Form (ORF)'!N3863),COUNTIF('OMS Drop Downs'!$B$2:$B$4,'OMS Response Form (ORF)'!P3863),COUNTIF('OMS Drop Downs'!$B$2:$B$4,'OMS Response Form (ORF)'!Q3863),COUNTIF('OMS Drop Downs'!$B$2:$B$4,'OMS Response Form (ORF)'!R3863)),"Complete","Incomplete"))</f>
        <v/>
      </c>
      <c r="T3863" s="28" t="str">
        <f>IF(S3863="Complete",IF(AND(NOT(ISNA(VLOOKUP(CONCATENATE(F3863,G3863,H3863,I3863,J3863,K3863),'OMS Drop Downs'!G:G,1,FALSE))),IF(AND(G3863&lt;&gt;"C3",K3863&lt;&gt;"O5"),IF(SUM(COUNTIF(L3863:R3863,"Y"),COUNTIF(L3863:R3863,"N"))=0,"V","I"),IF(COUNTIF(L3863:R3863,"Y"),"V","I"))="V"),"Valid","Invalid")," ")</f>
        <v xml:space="preserve"> </v>
      </c>
      <c r="U3863"/>
    </row>
    <row r="3864" spans="2:21" x14ac:dyDescent="0.35">
      <c r="B3864" s="50"/>
      <c r="C3864" s="65"/>
      <c r="D3864" s="36"/>
      <c r="E3864" s="64"/>
      <c r="F3864" s="60"/>
      <c r="G3864" s="34"/>
      <c r="H3864" s="34"/>
      <c r="I3864" s="34"/>
      <c r="J3864" s="34"/>
      <c r="K3864" s="34"/>
      <c r="L3864" s="34"/>
      <c r="M3864" s="34"/>
      <c r="N3864" s="34"/>
      <c r="O3864" s="34"/>
      <c r="P3864" s="34"/>
      <c r="Q3864" s="34"/>
      <c r="R3864" s="34"/>
      <c r="S3864" s="27" t="str">
        <f>IF(COUNTA(B3864:R3864)=0,"",IF(AND(COUNTIF('OMS Drop Downs'!$C$2:$C$3,'OMS Response Form (ORF)'!F3864),COUNTIF('OMS Drop Downs'!$D$2:$D$5,'OMS Response Form (ORF)'!G3864),COUNTIF('OMS Drop Downs'!$A$2:$A$5,'OMS Response Form (ORF)'!H3864),COUNTIF('OMS Drop Downs'!$B$2:$B$4,'OMS Response Form (ORF)'!I3864),COUNTIF('OMS Drop Downs'!$A$2:$A$5,'OMS Response Form (ORF)'!J3864),COUNTIF('OMS Drop Downs'!$E$2:$E$7,'OMS Response Form (ORF)'!K3864),COUNTIF('OMS Drop Downs'!$B$2:$B$4,'OMS Response Form (ORF)'!L3864),COUNTIF('OMS Drop Downs'!$B$2:$B$4,'OMS Response Form (ORF)'!M3864),COUNTIF('OMS Drop Downs'!$B$2:$B$4,'OMS Response Form (ORF)'!N3864),COUNTIF('OMS Drop Downs'!$B$2:$B$4,'OMS Response Form (ORF)'!P3864),COUNTIF('OMS Drop Downs'!$B$2:$B$4,'OMS Response Form (ORF)'!Q3864),COUNTIF('OMS Drop Downs'!$B$2:$B$4,'OMS Response Form (ORF)'!R3864)),"Complete","Incomplete"))</f>
        <v/>
      </c>
      <c r="T3864" s="28" t="str">
        <f>IF(S3864="Complete",IF(AND(NOT(ISNA(VLOOKUP(CONCATENATE(F3864,G3864,H3864,I3864,J3864,K3864),'OMS Drop Downs'!G:G,1,FALSE))),IF(AND(G3864&lt;&gt;"C3",K3864&lt;&gt;"O5"),IF(SUM(COUNTIF(L3864:R3864,"Y"),COUNTIF(L3864:R3864,"N"))=0,"V","I"),IF(COUNTIF(L3864:R3864,"Y"),"V","I"))="V"),"Valid","Invalid")," ")</f>
        <v xml:space="preserve"> </v>
      </c>
      <c r="U3864"/>
    </row>
    <row r="3865" spans="2:21" x14ac:dyDescent="0.35">
      <c r="B3865" s="50"/>
      <c r="C3865" s="65"/>
      <c r="D3865" s="36"/>
      <c r="E3865" s="64"/>
      <c r="F3865" s="60"/>
      <c r="G3865" s="34"/>
      <c r="H3865" s="34"/>
      <c r="I3865" s="34"/>
      <c r="J3865" s="34"/>
      <c r="K3865" s="34"/>
      <c r="L3865" s="34"/>
      <c r="M3865" s="34"/>
      <c r="N3865" s="34"/>
      <c r="O3865" s="34"/>
      <c r="P3865" s="34"/>
      <c r="Q3865" s="34"/>
      <c r="R3865" s="34"/>
      <c r="S3865" s="27" t="str">
        <f>IF(COUNTA(B3865:R3865)=0,"",IF(AND(COUNTIF('OMS Drop Downs'!$C$2:$C$3,'OMS Response Form (ORF)'!F3865),COUNTIF('OMS Drop Downs'!$D$2:$D$5,'OMS Response Form (ORF)'!G3865),COUNTIF('OMS Drop Downs'!$A$2:$A$5,'OMS Response Form (ORF)'!H3865),COUNTIF('OMS Drop Downs'!$B$2:$B$4,'OMS Response Form (ORF)'!I3865),COUNTIF('OMS Drop Downs'!$A$2:$A$5,'OMS Response Form (ORF)'!J3865),COUNTIF('OMS Drop Downs'!$E$2:$E$7,'OMS Response Form (ORF)'!K3865),COUNTIF('OMS Drop Downs'!$B$2:$B$4,'OMS Response Form (ORF)'!L3865),COUNTIF('OMS Drop Downs'!$B$2:$B$4,'OMS Response Form (ORF)'!M3865),COUNTIF('OMS Drop Downs'!$B$2:$B$4,'OMS Response Form (ORF)'!N3865),COUNTIF('OMS Drop Downs'!$B$2:$B$4,'OMS Response Form (ORF)'!P3865),COUNTIF('OMS Drop Downs'!$B$2:$B$4,'OMS Response Form (ORF)'!Q3865),COUNTIF('OMS Drop Downs'!$B$2:$B$4,'OMS Response Form (ORF)'!R3865)),"Complete","Incomplete"))</f>
        <v/>
      </c>
      <c r="T3865" s="28" t="str">
        <f>IF(S3865="Complete",IF(AND(NOT(ISNA(VLOOKUP(CONCATENATE(F3865,G3865,H3865,I3865,J3865,K3865),'OMS Drop Downs'!G:G,1,FALSE))),IF(AND(G3865&lt;&gt;"C3",K3865&lt;&gt;"O5"),IF(SUM(COUNTIF(L3865:R3865,"Y"),COUNTIF(L3865:R3865,"N"))=0,"V","I"),IF(COUNTIF(L3865:R3865,"Y"),"V","I"))="V"),"Valid","Invalid")," ")</f>
        <v xml:space="preserve"> </v>
      </c>
      <c r="U3865"/>
    </row>
    <row r="3866" spans="2:21" x14ac:dyDescent="0.35">
      <c r="B3866" s="50"/>
      <c r="C3866" s="65"/>
      <c r="D3866" s="36"/>
      <c r="E3866" s="64"/>
      <c r="F3866" s="60"/>
      <c r="G3866" s="34"/>
      <c r="H3866" s="34"/>
      <c r="I3866" s="34"/>
      <c r="J3866" s="34"/>
      <c r="K3866" s="34"/>
      <c r="L3866" s="34"/>
      <c r="M3866" s="34"/>
      <c r="N3866" s="34"/>
      <c r="O3866" s="34"/>
      <c r="P3866" s="34"/>
      <c r="Q3866" s="34"/>
      <c r="R3866" s="34"/>
      <c r="S3866" s="27" t="str">
        <f>IF(COUNTA(B3866:R3866)=0,"",IF(AND(COUNTIF('OMS Drop Downs'!$C$2:$C$3,'OMS Response Form (ORF)'!F3866),COUNTIF('OMS Drop Downs'!$D$2:$D$5,'OMS Response Form (ORF)'!G3866),COUNTIF('OMS Drop Downs'!$A$2:$A$5,'OMS Response Form (ORF)'!H3866),COUNTIF('OMS Drop Downs'!$B$2:$B$4,'OMS Response Form (ORF)'!I3866),COUNTIF('OMS Drop Downs'!$A$2:$A$5,'OMS Response Form (ORF)'!J3866),COUNTIF('OMS Drop Downs'!$E$2:$E$7,'OMS Response Form (ORF)'!K3866),COUNTIF('OMS Drop Downs'!$B$2:$B$4,'OMS Response Form (ORF)'!L3866),COUNTIF('OMS Drop Downs'!$B$2:$B$4,'OMS Response Form (ORF)'!M3866),COUNTIF('OMS Drop Downs'!$B$2:$B$4,'OMS Response Form (ORF)'!N3866),COUNTIF('OMS Drop Downs'!$B$2:$B$4,'OMS Response Form (ORF)'!P3866),COUNTIF('OMS Drop Downs'!$B$2:$B$4,'OMS Response Form (ORF)'!Q3866),COUNTIF('OMS Drop Downs'!$B$2:$B$4,'OMS Response Form (ORF)'!R3866)),"Complete","Incomplete"))</f>
        <v/>
      </c>
      <c r="T3866" s="28" t="str">
        <f>IF(S3866="Complete",IF(AND(NOT(ISNA(VLOOKUP(CONCATENATE(F3866,G3866,H3866,I3866,J3866,K3866),'OMS Drop Downs'!G:G,1,FALSE))),IF(AND(G3866&lt;&gt;"C3",K3866&lt;&gt;"O5"),IF(SUM(COUNTIF(L3866:R3866,"Y"),COUNTIF(L3866:R3866,"N"))=0,"V","I"),IF(COUNTIF(L3866:R3866,"Y"),"V","I"))="V"),"Valid","Invalid")," ")</f>
        <v xml:space="preserve"> </v>
      </c>
      <c r="U3866"/>
    </row>
    <row r="3867" spans="2:21" x14ac:dyDescent="0.35">
      <c r="B3867" s="50"/>
      <c r="C3867" s="65"/>
      <c r="D3867" s="36"/>
      <c r="E3867" s="64"/>
      <c r="F3867" s="60"/>
      <c r="G3867" s="34"/>
      <c r="H3867" s="34"/>
      <c r="I3867" s="34"/>
      <c r="J3867" s="34"/>
      <c r="K3867" s="34"/>
      <c r="L3867" s="34"/>
      <c r="M3867" s="34"/>
      <c r="N3867" s="34"/>
      <c r="O3867" s="34"/>
      <c r="P3867" s="34"/>
      <c r="Q3867" s="34"/>
      <c r="R3867" s="34"/>
      <c r="S3867" s="27" t="str">
        <f>IF(COUNTA(B3867:R3867)=0,"",IF(AND(COUNTIF('OMS Drop Downs'!$C$2:$C$3,'OMS Response Form (ORF)'!F3867),COUNTIF('OMS Drop Downs'!$D$2:$D$5,'OMS Response Form (ORF)'!G3867),COUNTIF('OMS Drop Downs'!$A$2:$A$5,'OMS Response Form (ORF)'!H3867),COUNTIF('OMS Drop Downs'!$B$2:$B$4,'OMS Response Form (ORF)'!I3867),COUNTIF('OMS Drop Downs'!$A$2:$A$5,'OMS Response Form (ORF)'!J3867),COUNTIF('OMS Drop Downs'!$E$2:$E$7,'OMS Response Form (ORF)'!K3867),COUNTIF('OMS Drop Downs'!$B$2:$B$4,'OMS Response Form (ORF)'!L3867),COUNTIF('OMS Drop Downs'!$B$2:$B$4,'OMS Response Form (ORF)'!M3867),COUNTIF('OMS Drop Downs'!$B$2:$B$4,'OMS Response Form (ORF)'!N3867),COUNTIF('OMS Drop Downs'!$B$2:$B$4,'OMS Response Form (ORF)'!P3867),COUNTIF('OMS Drop Downs'!$B$2:$B$4,'OMS Response Form (ORF)'!Q3867),COUNTIF('OMS Drop Downs'!$B$2:$B$4,'OMS Response Form (ORF)'!R3867)),"Complete","Incomplete"))</f>
        <v/>
      </c>
      <c r="T3867" s="28" t="str">
        <f>IF(S3867="Complete",IF(AND(NOT(ISNA(VLOOKUP(CONCATENATE(F3867,G3867,H3867,I3867,J3867,K3867),'OMS Drop Downs'!G:G,1,FALSE))),IF(AND(G3867&lt;&gt;"C3",K3867&lt;&gt;"O5"),IF(SUM(COUNTIF(L3867:R3867,"Y"),COUNTIF(L3867:R3867,"N"))=0,"V","I"),IF(COUNTIF(L3867:R3867,"Y"),"V","I"))="V"),"Valid","Invalid")," ")</f>
        <v xml:space="preserve"> </v>
      </c>
      <c r="U3867"/>
    </row>
    <row r="3868" spans="2:21" x14ac:dyDescent="0.35">
      <c r="B3868" s="50"/>
      <c r="C3868" s="65"/>
      <c r="D3868" s="36"/>
      <c r="E3868" s="64"/>
      <c r="F3868" s="60"/>
      <c r="G3868" s="34"/>
      <c r="H3868" s="34"/>
      <c r="I3868" s="34"/>
      <c r="J3868" s="34"/>
      <c r="K3868" s="34"/>
      <c r="L3868" s="34"/>
      <c r="M3868" s="34"/>
      <c r="N3868" s="34"/>
      <c r="O3868" s="34"/>
      <c r="P3868" s="34"/>
      <c r="Q3868" s="34"/>
      <c r="R3868" s="34"/>
      <c r="S3868" s="27" t="str">
        <f>IF(COUNTA(B3868:R3868)=0,"",IF(AND(COUNTIF('OMS Drop Downs'!$C$2:$C$3,'OMS Response Form (ORF)'!F3868),COUNTIF('OMS Drop Downs'!$D$2:$D$5,'OMS Response Form (ORF)'!G3868),COUNTIF('OMS Drop Downs'!$A$2:$A$5,'OMS Response Form (ORF)'!H3868),COUNTIF('OMS Drop Downs'!$B$2:$B$4,'OMS Response Form (ORF)'!I3868),COUNTIF('OMS Drop Downs'!$A$2:$A$5,'OMS Response Form (ORF)'!J3868),COUNTIF('OMS Drop Downs'!$E$2:$E$7,'OMS Response Form (ORF)'!K3868),COUNTIF('OMS Drop Downs'!$B$2:$B$4,'OMS Response Form (ORF)'!L3868),COUNTIF('OMS Drop Downs'!$B$2:$B$4,'OMS Response Form (ORF)'!M3868),COUNTIF('OMS Drop Downs'!$B$2:$B$4,'OMS Response Form (ORF)'!N3868),COUNTIF('OMS Drop Downs'!$B$2:$B$4,'OMS Response Form (ORF)'!P3868),COUNTIF('OMS Drop Downs'!$B$2:$B$4,'OMS Response Form (ORF)'!Q3868),COUNTIF('OMS Drop Downs'!$B$2:$B$4,'OMS Response Form (ORF)'!R3868)),"Complete","Incomplete"))</f>
        <v/>
      </c>
      <c r="T3868" s="28" t="str">
        <f>IF(S3868="Complete",IF(AND(NOT(ISNA(VLOOKUP(CONCATENATE(F3868,G3868,H3868,I3868,J3868,K3868),'OMS Drop Downs'!G:G,1,FALSE))),IF(AND(G3868&lt;&gt;"C3",K3868&lt;&gt;"O5"),IF(SUM(COUNTIF(L3868:R3868,"Y"),COUNTIF(L3868:R3868,"N"))=0,"V","I"),IF(COUNTIF(L3868:R3868,"Y"),"V","I"))="V"),"Valid","Invalid")," ")</f>
        <v xml:space="preserve"> </v>
      </c>
      <c r="U3868"/>
    </row>
    <row r="3869" spans="2:21" x14ac:dyDescent="0.35">
      <c r="B3869" s="50"/>
      <c r="C3869" s="65"/>
      <c r="D3869" s="36"/>
      <c r="E3869" s="64"/>
      <c r="F3869" s="60"/>
      <c r="G3869" s="34"/>
      <c r="H3869" s="34"/>
      <c r="I3869" s="34"/>
      <c r="J3869" s="34"/>
      <c r="K3869" s="34"/>
      <c r="L3869" s="34"/>
      <c r="M3869" s="34"/>
      <c r="N3869" s="34"/>
      <c r="O3869" s="34"/>
      <c r="P3869" s="34"/>
      <c r="Q3869" s="34"/>
      <c r="R3869" s="34"/>
      <c r="S3869" s="27" t="str">
        <f>IF(COUNTA(B3869:R3869)=0,"",IF(AND(COUNTIF('OMS Drop Downs'!$C$2:$C$3,'OMS Response Form (ORF)'!F3869),COUNTIF('OMS Drop Downs'!$D$2:$D$5,'OMS Response Form (ORF)'!G3869),COUNTIF('OMS Drop Downs'!$A$2:$A$5,'OMS Response Form (ORF)'!H3869),COUNTIF('OMS Drop Downs'!$B$2:$B$4,'OMS Response Form (ORF)'!I3869),COUNTIF('OMS Drop Downs'!$A$2:$A$5,'OMS Response Form (ORF)'!J3869),COUNTIF('OMS Drop Downs'!$E$2:$E$7,'OMS Response Form (ORF)'!K3869),COUNTIF('OMS Drop Downs'!$B$2:$B$4,'OMS Response Form (ORF)'!L3869),COUNTIF('OMS Drop Downs'!$B$2:$B$4,'OMS Response Form (ORF)'!M3869),COUNTIF('OMS Drop Downs'!$B$2:$B$4,'OMS Response Form (ORF)'!N3869),COUNTIF('OMS Drop Downs'!$B$2:$B$4,'OMS Response Form (ORF)'!P3869),COUNTIF('OMS Drop Downs'!$B$2:$B$4,'OMS Response Form (ORF)'!Q3869),COUNTIF('OMS Drop Downs'!$B$2:$B$4,'OMS Response Form (ORF)'!R3869)),"Complete","Incomplete"))</f>
        <v/>
      </c>
      <c r="T3869" s="28" t="str">
        <f>IF(S3869="Complete",IF(AND(NOT(ISNA(VLOOKUP(CONCATENATE(F3869,G3869,H3869,I3869,J3869,K3869),'OMS Drop Downs'!G:G,1,FALSE))),IF(AND(G3869&lt;&gt;"C3",K3869&lt;&gt;"O5"),IF(SUM(COUNTIF(L3869:R3869,"Y"),COUNTIF(L3869:R3869,"N"))=0,"V","I"),IF(COUNTIF(L3869:R3869,"Y"),"V","I"))="V"),"Valid","Invalid")," ")</f>
        <v xml:space="preserve"> </v>
      </c>
      <c r="U3869"/>
    </row>
    <row r="3870" spans="2:21" x14ac:dyDescent="0.35">
      <c r="B3870" s="50"/>
      <c r="C3870" s="65"/>
      <c r="D3870" s="36"/>
      <c r="E3870" s="64"/>
      <c r="F3870" s="60"/>
      <c r="G3870" s="34"/>
      <c r="H3870" s="34"/>
      <c r="I3870" s="34"/>
      <c r="J3870" s="34"/>
      <c r="K3870" s="34"/>
      <c r="L3870" s="34"/>
      <c r="M3870" s="34"/>
      <c r="N3870" s="34"/>
      <c r="O3870" s="34"/>
      <c r="P3870" s="34"/>
      <c r="Q3870" s="34"/>
      <c r="R3870" s="34"/>
      <c r="S3870" s="27" t="str">
        <f>IF(COUNTA(B3870:R3870)=0,"",IF(AND(COUNTIF('OMS Drop Downs'!$C$2:$C$3,'OMS Response Form (ORF)'!F3870),COUNTIF('OMS Drop Downs'!$D$2:$D$5,'OMS Response Form (ORF)'!G3870),COUNTIF('OMS Drop Downs'!$A$2:$A$5,'OMS Response Form (ORF)'!H3870),COUNTIF('OMS Drop Downs'!$B$2:$B$4,'OMS Response Form (ORF)'!I3870),COUNTIF('OMS Drop Downs'!$A$2:$A$5,'OMS Response Form (ORF)'!J3870),COUNTIF('OMS Drop Downs'!$E$2:$E$7,'OMS Response Form (ORF)'!K3870),COUNTIF('OMS Drop Downs'!$B$2:$B$4,'OMS Response Form (ORF)'!L3870),COUNTIF('OMS Drop Downs'!$B$2:$B$4,'OMS Response Form (ORF)'!M3870),COUNTIF('OMS Drop Downs'!$B$2:$B$4,'OMS Response Form (ORF)'!N3870),COUNTIF('OMS Drop Downs'!$B$2:$B$4,'OMS Response Form (ORF)'!P3870),COUNTIF('OMS Drop Downs'!$B$2:$B$4,'OMS Response Form (ORF)'!Q3870),COUNTIF('OMS Drop Downs'!$B$2:$B$4,'OMS Response Form (ORF)'!R3870)),"Complete","Incomplete"))</f>
        <v/>
      </c>
      <c r="T3870" s="28" t="str">
        <f>IF(S3870="Complete",IF(AND(NOT(ISNA(VLOOKUP(CONCATENATE(F3870,G3870,H3870,I3870,J3870,K3870),'OMS Drop Downs'!G:G,1,FALSE))),IF(AND(G3870&lt;&gt;"C3",K3870&lt;&gt;"O5"),IF(SUM(COUNTIF(L3870:R3870,"Y"),COUNTIF(L3870:R3870,"N"))=0,"V","I"),IF(COUNTIF(L3870:R3870,"Y"),"V","I"))="V"),"Valid","Invalid")," ")</f>
        <v xml:space="preserve"> </v>
      </c>
      <c r="U3870"/>
    </row>
    <row r="3871" spans="2:21" x14ac:dyDescent="0.35">
      <c r="B3871" s="50"/>
      <c r="C3871" s="65"/>
      <c r="D3871" s="36"/>
      <c r="E3871" s="64"/>
      <c r="F3871" s="60"/>
      <c r="G3871" s="34"/>
      <c r="H3871" s="34"/>
      <c r="I3871" s="34"/>
      <c r="J3871" s="34"/>
      <c r="K3871" s="34"/>
      <c r="L3871" s="34"/>
      <c r="M3871" s="34"/>
      <c r="N3871" s="34"/>
      <c r="O3871" s="34"/>
      <c r="P3871" s="34"/>
      <c r="Q3871" s="34"/>
      <c r="R3871" s="34"/>
      <c r="S3871" s="27" t="str">
        <f>IF(COUNTA(B3871:R3871)=0,"",IF(AND(COUNTIF('OMS Drop Downs'!$C$2:$C$3,'OMS Response Form (ORF)'!F3871),COUNTIF('OMS Drop Downs'!$D$2:$D$5,'OMS Response Form (ORF)'!G3871),COUNTIF('OMS Drop Downs'!$A$2:$A$5,'OMS Response Form (ORF)'!H3871),COUNTIF('OMS Drop Downs'!$B$2:$B$4,'OMS Response Form (ORF)'!I3871),COUNTIF('OMS Drop Downs'!$A$2:$A$5,'OMS Response Form (ORF)'!J3871),COUNTIF('OMS Drop Downs'!$E$2:$E$7,'OMS Response Form (ORF)'!K3871),COUNTIF('OMS Drop Downs'!$B$2:$B$4,'OMS Response Form (ORF)'!L3871),COUNTIF('OMS Drop Downs'!$B$2:$B$4,'OMS Response Form (ORF)'!M3871),COUNTIF('OMS Drop Downs'!$B$2:$B$4,'OMS Response Form (ORF)'!N3871),COUNTIF('OMS Drop Downs'!$B$2:$B$4,'OMS Response Form (ORF)'!P3871),COUNTIF('OMS Drop Downs'!$B$2:$B$4,'OMS Response Form (ORF)'!Q3871),COUNTIF('OMS Drop Downs'!$B$2:$B$4,'OMS Response Form (ORF)'!R3871)),"Complete","Incomplete"))</f>
        <v/>
      </c>
      <c r="T3871" s="28" t="str">
        <f>IF(S3871="Complete",IF(AND(NOT(ISNA(VLOOKUP(CONCATENATE(F3871,G3871,H3871,I3871,J3871,K3871),'OMS Drop Downs'!G:G,1,FALSE))),IF(AND(G3871&lt;&gt;"C3",K3871&lt;&gt;"O5"),IF(SUM(COUNTIF(L3871:R3871,"Y"),COUNTIF(L3871:R3871,"N"))=0,"V","I"),IF(COUNTIF(L3871:R3871,"Y"),"V","I"))="V"),"Valid","Invalid")," ")</f>
        <v xml:space="preserve"> </v>
      </c>
      <c r="U3871"/>
    </row>
    <row r="3872" spans="2:21" x14ac:dyDescent="0.35">
      <c r="B3872" s="50"/>
      <c r="C3872" s="65"/>
      <c r="D3872" s="36"/>
      <c r="E3872" s="64"/>
      <c r="F3872" s="60"/>
      <c r="G3872" s="34"/>
      <c r="H3872" s="34"/>
      <c r="I3872" s="34"/>
      <c r="J3872" s="34"/>
      <c r="K3872" s="34"/>
      <c r="L3872" s="34"/>
      <c r="M3872" s="34"/>
      <c r="N3872" s="34"/>
      <c r="O3872" s="34"/>
      <c r="P3872" s="34"/>
      <c r="Q3872" s="34"/>
      <c r="R3872" s="34"/>
      <c r="S3872" s="27" t="str">
        <f>IF(COUNTA(B3872:R3872)=0,"",IF(AND(COUNTIF('OMS Drop Downs'!$C$2:$C$3,'OMS Response Form (ORF)'!F3872),COUNTIF('OMS Drop Downs'!$D$2:$D$5,'OMS Response Form (ORF)'!G3872),COUNTIF('OMS Drop Downs'!$A$2:$A$5,'OMS Response Form (ORF)'!H3872),COUNTIF('OMS Drop Downs'!$B$2:$B$4,'OMS Response Form (ORF)'!I3872),COUNTIF('OMS Drop Downs'!$A$2:$A$5,'OMS Response Form (ORF)'!J3872),COUNTIF('OMS Drop Downs'!$E$2:$E$7,'OMS Response Form (ORF)'!K3872),COUNTIF('OMS Drop Downs'!$B$2:$B$4,'OMS Response Form (ORF)'!L3872),COUNTIF('OMS Drop Downs'!$B$2:$B$4,'OMS Response Form (ORF)'!M3872),COUNTIF('OMS Drop Downs'!$B$2:$B$4,'OMS Response Form (ORF)'!N3872),COUNTIF('OMS Drop Downs'!$B$2:$B$4,'OMS Response Form (ORF)'!P3872),COUNTIF('OMS Drop Downs'!$B$2:$B$4,'OMS Response Form (ORF)'!Q3872),COUNTIF('OMS Drop Downs'!$B$2:$B$4,'OMS Response Form (ORF)'!R3872)),"Complete","Incomplete"))</f>
        <v/>
      </c>
      <c r="T3872" s="28" t="str">
        <f>IF(S3872="Complete",IF(AND(NOT(ISNA(VLOOKUP(CONCATENATE(F3872,G3872,H3872,I3872,J3872,K3872),'OMS Drop Downs'!G:G,1,FALSE))),IF(AND(G3872&lt;&gt;"C3",K3872&lt;&gt;"O5"),IF(SUM(COUNTIF(L3872:R3872,"Y"),COUNTIF(L3872:R3872,"N"))=0,"V","I"),IF(COUNTIF(L3872:R3872,"Y"),"V","I"))="V"),"Valid","Invalid")," ")</f>
        <v xml:space="preserve"> </v>
      </c>
      <c r="U3872"/>
    </row>
    <row r="3873" spans="2:21" x14ac:dyDescent="0.35">
      <c r="B3873" s="50"/>
      <c r="C3873" s="65"/>
      <c r="D3873" s="36"/>
      <c r="E3873" s="64"/>
      <c r="F3873" s="60"/>
      <c r="G3873" s="34"/>
      <c r="H3873" s="34"/>
      <c r="I3873" s="34"/>
      <c r="J3873" s="34"/>
      <c r="K3873" s="34"/>
      <c r="L3873" s="34"/>
      <c r="M3873" s="34"/>
      <c r="N3873" s="34"/>
      <c r="O3873" s="34"/>
      <c r="P3873" s="34"/>
      <c r="Q3873" s="34"/>
      <c r="R3873" s="34"/>
      <c r="S3873" s="27" t="str">
        <f>IF(COUNTA(B3873:R3873)=0,"",IF(AND(COUNTIF('OMS Drop Downs'!$C$2:$C$3,'OMS Response Form (ORF)'!F3873),COUNTIF('OMS Drop Downs'!$D$2:$D$5,'OMS Response Form (ORF)'!G3873),COUNTIF('OMS Drop Downs'!$A$2:$A$5,'OMS Response Form (ORF)'!H3873),COUNTIF('OMS Drop Downs'!$B$2:$B$4,'OMS Response Form (ORF)'!I3873),COUNTIF('OMS Drop Downs'!$A$2:$A$5,'OMS Response Form (ORF)'!J3873),COUNTIF('OMS Drop Downs'!$E$2:$E$7,'OMS Response Form (ORF)'!K3873),COUNTIF('OMS Drop Downs'!$B$2:$B$4,'OMS Response Form (ORF)'!L3873),COUNTIF('OMS Drop Downs'!$B$2:$B$4,'OMS Response Form (ORF)'!M3873),COUNTIF('OMS Drop Downs'!$B$2:$B$4,'OMS Response Form (ORF)'!N3873),COUNTIF('OMS Drop Downs'!$B$2:$B$4,'OMS Response Form (ORF)'!P3873),COUNTIF('OMS Drop Downs'!$B$2:$B$4,'OMS Response Form (ORF)'!Q3873),COUNTIF('OMS Drop Downs'!$B$2:$B$4,'OMS Response Form (ORF)'!R3873)),"Complete","Incomplete"))</f>
        <v/>
      </c>
      <c r="T3873" s="28" t="str">
        <f>IF(S3873="Complete",IF(AND(NOT(ISNA(VLOOKUP(CONCATENATE(F3873,G3873,H3873,I3873,J3873,K3873),'OMS Drop Downs'!G:G,1,FALSE))),IF(AND(G3873&lt;&gt;"C3",K3873&lt;&gt;"O5"),IF(SUM(COUNTIF(L3873:R3873,"Y"),COUNTIF(L3873:R3873,"N"))=0,"V","I"),IF(COUNTIF(L3873:R3873,"Y"),"V","I"))="V"),"Valid","Invalid")," ")</f>
        <v xml:space="preserve"> </v>
      </c>
      <c r="U3873"/>
    </row>
    <row r="3874" spans="2:21" x14ac:dyDescent="0.35">
      <c r="B3874" s="50"/>
      <c r="C3874" s="65"/>
      <c r="D3874" s="36"/>
      <c r="E3874" s="64"/>
      <c r="F3874" s="60"/>
      <c r="G3874" s="34"/>
      <c r="H3874" s="34"/>
      <c r="I3874" s="34"/>
      <c r="J3874" s="34"/>
      <c r="K3874" s="34"/>
      <c r="L3874" s="34"/>
      <c r="M3874" s="34"/>
      <c r="N3874" s="34"/>
      <c r="O3874" s="34"/>
      <c r="P3874" s="34"/>
      <c r="Q3874" s="34"/>
      <c r="R3874" s="34"/>
      <c r="S3874" s="27" t="str">
        <f>IF(COUNTA(B3874:R3874)=0,"",IF(AND(COUNTIF('OMS Drop Downs'!$C$2:$C$3,'OMS Response Form (ORF)'!F3874),COUNTIF('OMS Drop Downs'!$D$2:$D$5,'OMS Response Form (ORF)'!G3874),COUNTIF('OMS Drop Downs'!$A$2:$A$5,'OMS Response Form (ORF)'!H3874),COUNTIF('OMS Drop Downs'!$B$2:$B$4,'OMS Response Form (ORF)'!I3874),COUNTIF('OMS Drop Downs'!$A$2:$A$5,'OMS Response Form (ORF)'!J3874),COUNTIF('OMS Drop Downs'!$E$2:$E$7,'OMS Response Form (ORF)'!K3874),COUNTIF('OMS Drop Downs'!$B$2:$B$4,'OMS Response Form (ORF)'!L3874),COUNTIF('OMS Drop Downs'!$B$2:$B$4,'OMS Response Form (ORF)'!M3874),COUNTIF('OMS Drop Downs'!$B$2:$B$4,'OMS Response Form (ORF)'!N3874),COUNTIF('OMS Drop Downs'!$B$2:$B$4,'OMS Response Form (ORF)'!P3874),COUNTIF('OMS Drop Downs'!$B$2:$B$4,'OMS Response Form (ORF)'!Q3874),COUNTIF('OMS Drop Downs'!$B$2:$B$4,'OMS Response Form (ORF)'!R3874)),"Complete","Incomplete"))</f>
        <v/>
      </c>
      <c r="T3874" s="28" t="str">
        <f>IF(S3874="Complete",IF(AND(NOT(ISNA(VLOOKUP(CONCATENATE(F3874,G3874,H3874,I3874,J3874,K3874),'OMS Drop Downs'!G:G,1,FALSE))),IF(AND(G3874&lt;&gt;"C3",K3874&lt;&gt;"O5"),IF(SUM(COUNTIF(L3874:R3874,"Y"),COUNTIF(L3874:R3874,"N"))=0,"V","I"),IF(COUNTIF(L3874:R3874,"Y"),"V","I"))="V"),"Valid","Invalid")," ")</f>
        <v xml:space="preserve"> </v>
      </c>
      <c r="U3874"/>
    </row>
    <row r="3875" spans="2:21" x14ac:dyDescent="0.35">
      <c r="B3875" s="50"/>
      <c r="C3875" s="65"/>
      <c r="D3875" s="36"/>
      <c r="E3875" s="64"/>
      <c r="F3875" s="60"/>
      <c r="G3875" s="34"/>
      <c r="H3875" s="34"/>
      <c r="I3875" s="34"/>
      <c r="J3875" s="34"/>
      <c r="K3875" s="34"/>
      <c r="L3875" s="34"/>
      <c r="M3875" s="34"/>
      <c r="N3875" s="34"/>
      <c r="O3875" s="34"/>
      <c r="P3875" s="34"/>
      <c r="Q3875" s="34"/>
      <c r="R3875" s="34"/>
      <c r="S3875" s="27" t="str">
        <f>IF(COUNTA(B3875:R3875)=0,"",IF(AND(COUNTIF('OMS Drop Downs'!$C$2:$C$3,'OMS Response Form (ORF)'!F3875),COUNTIF('OMS Drop Downs'!$D$2:$D$5,'OMS Response Form (ORF)'!G3875),COUNTIF('OMS Drop Downs'!$A$2:$A$5,'OMS Response Form (ORF)'!H3875),COUNTIF('OMS Drop Downs'!$B$2:$B$4,'OMS Response Form (ORF)'!I3875),COUNTIF('OMS Drop Downs'!$A$2:$A$5,'OMS Response Form (ORF)'!J3875),COUNTIF('OMS Drop Downs'!$E$2:$E$7,'OMS Response Form (ORF)'!K3875),COUNTIF('OMS Drop Downs'!$B$2:$B$4,'OMS Response Form (ORF)'!L3875),COUNTIF('OMS Drop Downs'!$B$2:$B$4,'OMS Response Form (ORF)'!M3875),COUNTIF('OMS Drop Downs'!$B$2:$B$4,'OMS Response Form (ORF)'!N3875),COUNTIF('OMS Drop Downs'!$B$2:$B$4,'OMS Response Form (ORF)'!P3875),COUNTIF('OMS Drop Downs'!$B$2:$B$4,'OMS Response Form (ORF)'!Q3875),COUNTIF('OMS Drop Downs'!$B$2:$B$4,'OMS Response Form (ORF)'!R3875)),"Complete","Incomplete"))</f>
        <v/>
      </c>
      <c r="T3875" s="28" t="str">
        <f>IF(S3875="Complete",IF(AND(NOT(ISNA(VLOOKUP(CONCATENATE(F3875,G3875,H3875,I3875,J3875,K3875),'OMS Drop Downs'!G:G,1,FALSE))),IF(AND(G3875&lt;&gt;"C3",K3875&lt;&gt;"O5"),IF(SUM(COUNTIF(L3875:R3875,"Y"),COUNTIF(L3875:R3875,"N"))=0,"V","I"),IF(COUNTIF(L3875:R3875,"Y"),"V","I"))="V"),"Valid","Invalid")," ")</f>
        <v xml:space="preserve"> </v>
      </c>
      <c r="U3875"/>
    </row>
    <row r="3876" spans="2:21" x14ac:dyDescent="0.35">
      <c r="B3876" s="50"/>
      <c r="C3876" s="65"/>
      <c r="D3876" s="36"/>
      <c r="E3876" s="64"/>
      <c r="F3876" s="60"/>
      <c r="G3876" s="34"/>
      <c r="H3876" s="34"/>
      <c r="I3876" s="34"/>
      <c r="J3876" s="34"/>
      <c r="K3876" s="34"/>
      <c r="L3876" s="34"/>
      <c r="M3876" s="34"/>
      <c r="N3876" s="34"/>
      <c r="O3876" s="34"/>
      <c r="P3876" s="34"/>
      <c r="Q3876" s="34"/>
      <c r="R3876" s="34"/>
      <c r="S3876" s="27" t="str">
        <f>IF(COUNTA(B3876:R3876)=0,"",IF(AND(COUNTIF('OMS Drop Downs'!$C$2:$C$3,'OMS Response Form (ORF)'!F3876),COUNTIF('OMS Drop Downs'!$D$2:$D$5,'OMS Response Form (ORF)'!G3876),COUNTIF('OMS Drop Downs'!$A$2:$A$5,'OMS Response Form (ORF)'!H3876),COUNTIF('OMS Drop Downs'!$B$2:$B$4,'OMS Response Form (ORF)'!I3876),COUNTIF('OMS Drop Downs'!$A$2:$A$5,'OMS Response Form (ORF)'!J3876),COUNTIF('OMS Drop Downs'!$E$2:$E$7,'OMS Response Form (ORF)'!K3876),COUNTIF('OMS Drop Downs'!$B$2:$B$4,'OMS Response Form (ORF)'!L3876),COUNTIF('OMS Drop Downs'!$B$2:$B$4,'OMS Response Form (ORF)'!M3876),COUNTIF('OMS Drop Downs'!$B$2:$B$4,'OMS Response Form (ORF)'!N3876),COUNTIF('OMS Drop Downs'!$B$2:$B$4,'OMS Response Form (ORF)'!P3876),COUNTIF('OMS Drop Downs'!$B$2:$B$4,'OMS Response Form (ORF)'!Q3876),COUNTIF('OMS Drop Downs'!$B$2:$B$4,'OMS Response Form (ORF)'!R3876)),"Complete","Incomplete"))</f>
        <v/>
      </c>
      <c r="T3876" s="28" t="str">
        <f>IF(S3876="Complete",IF(AND(NOT(ISNA(VLOOKUP(CONCATENATE(F3876,G3876,H3876,I3876,J3876,K3876),'OMS Drop Downs'!G:G,1,FALSE))),IF(AND(G3876&lt;&gt;"C3",K3876&lt;&gt;"O5"),IF(SUM(COUNTIF(L3876:R3876,"Y"),COUNTIF(L3876:R3876,"N"))=0,"V","I"),IF(COUNTIF(L3876:R3876,"Y"),"V","I"))="V"),"Valid","Invalid")," ")</f>
        <v xml:space="preserve"> </v>
      </c>
      <c r="U3876"/>
    </row>
    <row r="3877" spans="2:21" x14ac:dyDescent="0.35">
      <c r="B3877" s="50"/>
      <c r="C3877" s="65"/>
      <c r="D3877" s="36"/>
      <c r="E3877" s="64"/>
      <c r="F3877" s="60"/>
      <c r="G3877" s="34"/>
      <c r="H3877" s="34"/>
      <c r="I3877" s="34"/>
      <c r="J3877" s="34"/>
      <c r="K3877" s="34"/>
      <c r="L3877" s="34"/>
      <c r="M3877" s="34"/>
      <c r="N3877" s="34"/>
      <c r="O3877" s="34"/>
      <c r="P3877" s="34"/>
      <c r="Q3877" s="34"/>
      <c r="R3877" s="34"/>
      <c r="S3877" s="27" t="str">
        <f>IF(COUNTA(B3877:R3877)=0,"",IF(AND(COUNTIF('OMS Drop Downs'!$C$2:$C$3,'OMS Response Form (ORF)'!F3877),COUNTIF('OMS Drop Downs'!$D$2:$D$5,'OMS Response Form (ORF)'!G3877),COUNTIF('OMS Drop Downs'!$A$2:$A$5,'OMS Response Form (ORF)'!H3877),COUNTIF('OMS Drop Downs'!$B$2:$B$4,'OMS Response Form (ORF)'!I3877),COUNTIF('OMS Drop Downs'!$A$2:$A$5,'OMS Response Form (ORF)'!J3877),COUNTIF('OMS Drop Downs'!$E$2:$E$7,'OMS Response Form (ORF)'!K3877),COUNTIF('OMS Drop Downs'!$B$2:$B$4,'OMS Response Form (ORF)'!L3877),COUNTIF('OMS Drop Downs'!$B$2:$B$4,'OMS Response Form (ORF)'!M3877),COUNTIF('OMS Drop Downs'!$B$2:$B$4,'OMS Response Form (ORF)'!N3877),COUNTIF('OMS Drop Downs'!$B$2:$B$4,'OMS Response Form (ORF)'!P3877),COUNTIF('OMS Drop Downs'!$B$2:$B$4,'OMS Response Form (ORF)'!Q3877),COUNTIF('OMS Drop Downs'!$B$2:$B$4,'OMS Response Form (ORF)'!R3877)),"Complete","Incomplete"))</f>
        <v/>
      </c>
      <c r="T3877" s="28" t="str">
        <f>IF(S3877="Complete",IF(AND(NOT(ISNA(VLOOKUP(CONCATENATE(F3877,G3877,H3877,I3877,J3877,K3877),'OMS Drop Downs'!G:G,1,FALSE))),IF(AND(G3877&lt;&gt;"C3",K3877&lt;&gt;"O5"),IF(SUM(COUNTIF(L3877:R3877,"Y"),COUNTIF(L3877:R3877,"N"))=0,"V","I"),IF(COUNTIF(L3877:R3877,"Y"),"V","I"))="V"),"Valid","Invalid")," ")</f>
        <v xml:space="preserve"> </v>
      </c>
      <c r="U3877"/>
    </row>
    <row r="3878" spans="2:21" x14ac:dyDescent="0.35">
      <c r="B3878" s="50"/>
      <c r="C3878" s="65"/>
      <c r="D3878" s="36"/>
      <c r="E3878" s="64"/>
      <c r="F3878" s="60"/>
      <c r="G3878" s="34"/>
      <c r="H3878" s="34"/>
      <c r="I3878" s="34"/>
      <c r="J3878" s="34"/>
      <c r="K3878" s="34"/>
      <c r="L3878" s="34"/>
      <c r="M3878" s="34"/>
      <c r="N3878" s="34"/>
      <c r="O3878" s="34"/>
      <c r="P3878" s="34"/>
      <c r="Q3878" s="34"/>
      <c r="R3878" s="34"/>
      <c r="S3878" s="27" t="str">
        <f>IF(COUNTA(B3878:R3878)=0,"",IF(AND(COUNTIF('OMS Drop Downs'!$C$2:$C$3,'OMS Response Form (ORF)'!F3878),COUNTIF('OMS Drop Downs'!$D$2:$D$5,'OMS Response Form (ORF)'!G3878),COUNTIF('OMS Drop Downs'!$A$2:$A$5,'OMS Response Form (ORF)'!H3878),COUNTIF('OMS Drop Downs'!$B$2:$B$4,'OMS Response Form (ORF)'!I3878),COUNTIF('OMS Drop Downs'!$A$2:$A$5,'OMS Response Form (ORF)'!J3878),COUNTIF('OMS Drop Downs'!$E$2:$E$7,'OMS Response Form (ORF)'!K3878),COUNTIF('OMS Drop Downs'!$B$2:$B$4,'OMS Response Form (ORF)'!L3878),COUNTIF('OMS Drop Downs'!$B$2:$B$4,'OMS Response Form (ORF)'!M3878),COUNTIF('OMS Drop Downs'!$B$2:$B$4,'OMS Response Form (ORF)'!N3878),COUNTIF('OMS Drop Downs'!$B$2:$B$4,'OMS Response Form (ORF)'!P3878),COUNTIF('OMS Drop Downs'!$B$2:$B$4,'OMS Response Form (ORF)'!Q3878),COUNTIF('OMS Drop Downs'!$B$2:$B$4,'OMS Response Form (ORF)'!R3878)),"Complete","Incomplete"))</f>
        <v/>
      </c>
      <c r="T3878" s="28" t="str">
        <f>IF(S3878="Complete",IF(AND(NOT(ISNA(VLOOKUP(CONCATENATE(F3878,G3878,H3878,I3878,J3878,K3878),'OMS Drop Downs'!G:G,1,FALSE))),IF(AND(G3878&lt;&gt;"C3",K3878&lt;&gt;"O5"),IF(SUM(COUNTIF(L3878:R3878,"Y"),COUNTIF(L3878:R3878,"N"))=0,"V","I"),IF(COUNTIF(L3878:R3878,"Y"),"V","I"))="V"),"Valid","Invalid")," ")</f>
        <v xml:space="preserve"> </v>
      </c>
      <c r="U3878"/>
    </row>
    <row r="3879" spans="2:21" x14ac:dyDescent="0.35">
      <c r="B3879" s="50"/>
      <c r="C3879" s="65"/>
      <c r="D3879" s="36"/>
      <c r="E3879" s="64"/>
      <c r="F3879" s="60"/>
      <c r="G3879" s="34"/>
      <c r="H3879" s="34"/>
      <c r="I3879" s="34"/>
      <c r="J3879" s="34"/>
      <c r="K3879" s="34"/>
      <c r="L3879" s="34"/>
      <c r="M3879" s="34"/>
      <c r="N3879" s="34"/>
      <c r="O3879" s="34"/>
      <c r="P3879" s="34"/>
      <c r="Q3879" s="34"/>
      <c r="R3879" s="34"/>
      <c r="S3879" s="27" t="str">
        <f>IF(COUNTA(B3879:R3879)=0,"",IF(AND(COUNTIF('OMS Drop Downs'!$C$2:$C$3,'OMS Response Form (ORF)'!F3879),COUNTIF('OMS Drop Downs'!$D$2:$D$5,'OMS Response Form (ORF)'!G3879),COUNTIF('OMS Drop Downs'!$A$2:$A$5,'OMS Response Form (ORF)'!H3879),COUNTIF('OMS Drop Downs'!$B$2:$B$4,'OMS Response Form (ORF)'!I3879),COUNTIF('OMS Drop Downs'!$A$2:$A$5,'OMS Response Form (ORF)'!J3879),COUNTIF('OMS Drop Downs'!$E$2:$E$7,'OMS Response Form (ORF)'!K3879),COUNTIF('OMS Drop Downs'!$B$2:$B$4,'OMS Response Form (ORF)'!L3879),COUNTIF('OMS Drop Downs'!$B$2:$B$4,'OMS Response Form (ORF)'!M3879),COUNTIF('OMS Drop Downs'!$B$2:$B$4,'OMS Response Form (ORF)'!N3879),COUNTIF('OMS Drop Downs'!$B$2:$B$4,'OMS Response Form (ORF)'!P3879),COUNTIF('OMS Drop Downs'!$B$2:$B$4,'OMS Response Form (ORF)'!Q3879),COUNTIF('OMS Drop Downs'!$B$2:$B$4,'OMS Response Form (ORF)'!R3879)),"Complete","Incomplete"))</f>
        <v/>
      </c>
      <c r="T3879" s="28" t="str">
        <f>IF(S3879="Complete",IF(AND(NOT(ISNA(VLOOKUP(CONCATENATE(F3879,G3879,H3879,I3879,J3879,K3879),'OMS Drop Downs'!G:G,1,FALSE))),IF(AND(G3879&lt;&gt;"C3",K3879&lt;&gt;"O5"),IF(SUM(COUNTIF(L3879:R3879,"Y"),COUNTIF(L3879:R3879,"N"))=0,"V","I"),IF(COUNTIF(L3879:R3879,"Y"),"V","I"))="V"),"Valid","Invalid")," ")</f>
        <v xml:space="preserve"> </v>
      </c>
      <c r="U3879"/>
    </row>
    <row r="3880" spans="2:21" x14ac:dyDescent="0.35">
      <c r="B3880" s="50"/>
      <c r="C3880" s="65"/>
      <c r="D3880" s="36"/>
      <c r="E3880" s="64"/>
      <c r="F3880" s="60"/>
      <c r="G3880" s="34"/>
      <c r="H3880" s="34"/>
      <c r="I3880" s="34"/>
      <c r="J3880" s="34"/>
      <c r="K3880" s="34"/>
      <c r="L3880" s="34"/>
      <c r="M3880" s="34"/>
      <c r="N3880" s="34"/>
      <c r="O3880" s="34"/>
      <c r="P3880" s="34"/>
      <c r="Q3880" s="34"/>
      <c r="R3880" s="34"/>
      <c r="S3880" s="27" t="str">
        <f>IF(COUNTA(B3880:R3880)=0,"",IF(AND(COUNTIF('OMS Drop Downs'!$C$2:$C$3,'OMS Response Form (ORF)'!F3880),COUNTIF('OMS Drop Downs'!$D$2:$D$5,'OMS Response Form (ORF)'!G3880),COUNTIF('OMS Drop Downs'!$A$2:$A$5,'OMS Response Form (ORF)'!H3880),COUNTIF('OMS Drop Downs'!$B$2:$B$4,'OMS Response Form (ORF)'!I3880),COUNTIF('OMS Drop Downs'!$A$2:$A$5,'OMS Response Form (ORF)'!J3880),COUNTIF('OMS Drop Downs'!$E$2:$E$7,'OMS Response Form (ORF)'!K3880),COUNTIF('OMS Drop Downs'!$B$2:$B$4,'OMS Response Form (ORF)'!L3880),COUNTIF('OMS Drop Downs'!$B$2:$B$4,'OMS Response Form (ORF)'!M3880),COUNTIF('OMS Drop Downs'!$B$2:$B$4,'OMS Response Form (ORF)'!N3880),COUNTIF('OMS Drop Downs'!$B$2:$B$4,'OMS Response Form (ORF)'!P3880),COUNTIF('OMS Drop Downs'!$B$2:$B$4,'OMS Response Form (ORF)'!Q3880),COUNTIF('OMS Drop Downs'!$B$2:$B$4,'OMS Response Form (ORF)'!R3880)),"Complete","Incomplete"))</f>
        <v/>
      </c>
      <c r="T3880" s="28" t="str">
        <f>IF(S3880="Complete",IF(AND(NOT(ISNA(VLOOKUP(CONCATENATE(F3880,G3880,H3880,I3880,J3880,K3880),'OMS Drop Downs'!G:G,1,FALSE))),IF(AND(G3880&lt;&gt;"C3",K3880&lt;&gt;"O5"),IF(SUM(COUNTIF(L3880:R3880,"Y"),COUNTIF(L3880:R3880,"N"))=0,"V","I"),IF(COUNTIF(L3880:R3880,"Y"),"V","I"))="V"),"Valid","Invalid")," ")</f>
        <v xml:space="preserve"> </v>
      </c>
      <c r="U3880"/>
    </row>
    <row r="3881" spans="2:21" x14ac:dyDescent="0.35">
      <c r="B3881" s="50"/>
      <c r="C3881" s="65"/>
      <c r="D3881" s="36"/>
      <c r="E3881" s="64"/>
      <c r="F3881" s="60"/>
      <c r="G3881" s="34"/>
      <c r="H3881" s="34"/>
      <c r="I3881" s="34"/>
      <c r="J3881" s="34"/>
      <c r="K3881" s="34"/>
      <c r="L3881" s="34"/>
      <c r="M3881" s="34"/>
      <c r="N3881" s="34"/>
      <c r="O3881" s="34"/>
      <c r="P3881" s="34"/>
      <c r="Q3881" s="34"/>
      <c r="R3881" s="34"/>
      <c r="S3881" s="27" t="str">
        <f>IF(COUNTA(B3881:R3881)=0,"",IF(AND(COUNTIF('OMS Drop Downs'!$C$2:$C$3,'OMS Response Form (ORF)'!F3881),COUNTIF('OMS Drop Downs'!$D$2:$D$5,'OMS Response Form (ORF)'!G3881),COUNTIF('OMS Drop Downs'!$A$2:$A$5,'OMS Response Form (ORF)'!H3881),COUNTIF('OMS Drop Downs'!$B$2:$B$4,'OMS Response Form (ORF)'!I3881),COUNTIF('OMS Drop Downs'!$A$2:$A$5,'OMS Response Form (ORF)'!J3881),COUNTIF('OMS Drop Downs'!$E$2:$E$7,'OMS Response Form (ORF)'!K3881),COUNTIF('OMS Drop Downs'!$B$2:$B$4,'OMS Response Form (ORF)'!L3881),COUNTIF('OMS Drop Downs'!$B$2:$B$4,'OMS Response Form (ORF)'!M3881),COUNTIF('OMS Drop Downs'!$B$2:$B$4,'OMS Response Form (ORF)'!N3881),COUNTIF('OMS Drop Downs'!$B$2:$B$4,'OMS Response Form (ORF)'!P3881),COUNTIF('OMS Drop Downs'!$B$2:$B$4,'OMS Response Form (ORF)'!Q3881),COUNTIF('OMS Drop Downs'!$B$2:$B$4,'OMS Response Form (ORF)'!R3881)),"Complete","Incomplete"))</f>
        <v/>
      </c>
      <c r="T3881" s="28" t="str">
        <f>IF(S3881="Complete",IF(AND(NOT(ISNA(VLOOKUP(CONCATENATE(F3881,G3881,H3881,I3881,J3881,K3881),'OMS Drop Downs'!G:G,1,FALSE))),IF(AND(G3881&lt;&gt;"C3",K3881&lt;&gt;"O5"),IF(SUM(COUNTIF(L3881:R3881,"Y"),COUNTIF(L3881:R3881,"N"))=0,"V","I"),IF(COUNTIF(L3881:R3881,"Y"),"V","I"))="V"),"Valid","Invalid")," ")</f>
        <v xml:space="preserve"> </v>
      </c>
      <c r="U3881"/>
    </row>
    <row r="3882" spans="2:21" x14ac:dyDescent="0.35">
      <c r="B3882" s="50"/>
      <c r="C3882" s="65"/>
      <c r="D3882" s="36"/>
      <c r="E3882" s="64"/>
      <c r="F3882" s="60"/>
      <c r="G3882" s="34"/>
      <c r="H3882" s="34"/>
      <c r="I3882" s="34"/>
      <c r="J3882" s="34"/>
      <c r="K3882" s="34"/>
      <c r="L3882" s="34"/>
      <c r="M3882" s="34"/>
      <c r="N3882" s="34"/>
      <c r="O3882" s="34"/>
      <c r="P3882" s="34"/>
      <c r="Q3882" s="34"/>
      <c r="R3882" s="34"/>
      <c r="S3882" s="27" t="str">
        <f>IF(COUNTA(B3882:R3882)=0,"",IF(AND(COUNTIF('OMS Drop Downs'!$C$2:$C$3,'OMS Response Form (ORF)'!F3882),COUNTIF('OMS Drop Downs'!$D$2:$D$5,'OMS Response Form (ORF)'!G3882),COUNTIF('OMS Drop Downs'!$A$2:$A$5,'OMS Response Form (ORF)'!H3882),COUNTIF('OMS Drop Downs'!$B$2:$B$4,'OMS Response Form (ORF)'!I3882),COUNTIF('OMS Drop Downs'!$A$2:$A$5,'OMS Response Form (ORF)'!J3882),COUNTIF('OMS Drop Downs'!$E$2:$E$7,'OMS Response Form (ORF)'!K3882),COUNTIF('OMS Drop Downs'!$B$2:$B$4,'OMS Response Form (ORF)'!L3882),COUNTIF('OMS Drop Downs'!$B$2:$B$4,'OMS Response Form (ORF)'!M3882),COUNTIF('OMS Drop Downs'!$B$2:$B$4,'OMS Response Form (ORF)'!N3882),COUNTIF('OMS Drop Downs'!$B$2:$B$4,'OMS Response Form (ORF)'!P3882),COUNTIF('OMS Drop Downs'!$B$2:$B$4,'OMS Response Form (ORF)'!Q3882),COUNTIF('OMS Drop Downs'!$B$2:$B$4,'OMS Response Form (ORF)'!R3882)),"Complete","Incomplete"))</f>
        <v/>
      </c>
      <c r="T3882" s="28" t="str">
        <f>IF(S3882="Complete",IF(AND(NOT(ISNA(VLOOKUP(CONCATENATE(F3882,G3882,H3882,I3882,J3882,K3882),'OMS Drop Downs'!G:G,1,FALSE))),IF(AND(G3882&lt;&gt;"C3",K3882&lt;&gt;"O5"),IF(SUM(COUNTIF(L3882:R3882,"Y"),COUNTIF(L3882:R3882,"N"))=0,"V","I"),IF(COUNTIF(L3882:R3882,"Y"),"V","I"))="V"),"Valid","Invalid")," ")</f>
        <v xml:space="preserve"> </v>
      </c>
      <c r="U3882"/>
    </row>
    <row r="3883" spans="2:21" x14ac:dyDescent="0.35">
      <c r="B3883" s="50"/>
      <c r="C3883" s="65"/>
      <c r="D3883" s="36"/>
      <c r="E3883" s="64"/>
      <c r="F3883" s="60"/>
      <c r="G3883" s="34"/>
      <c r="H3883" s="34"/>
      <c r="I3883" s="34"/>
      <c r="J3883" s="34"/>
      <c r="K3883" s="34"/>
      <c r="L3883" s="34"/>
      <c r="M3883" s="34"/>
      <c r="N3883" s="34"/>
      <c r="O3883" s="34"/>
      <c r="P3883" s="34"/>
      <c r="Q3883" s="34"/>
      <c r="R3883" s="34"/>
      <c r="S3883" s="27" t="str">
        <f>IF(COUNTA(B3883:R3883)=0,"",IF(AND(COUNTIF('OMS Drop Downs'!$C$2:$C$3,'OMS Response Form (ORF)'!F3883),COUNTIF('OMS Drop Downs'!$D$2:$D$5,'OMS Response Form (ORF)'!G3883),COUNTIF('OMS Drop Downs'!$A$2:$A$5,'OMS Response Form (ORF)'!H3883),COUNTIF('OMS Drop Downs'!$B$2:$B$4,'OMS Response Form (ORF)'!I3883),COUNTIF('OMS Drop Downs'!$A$2:$A$5,'OMS Response Form (ORF)'!J3883),COUNTIF('OMS Drop Downs'!$E$2:$E$7,'OMS Response Form (ORF)'!K3883),COUNTIF('OMS Drop Downs'!$B$2:$B$4,'OMS Response Form (ORF)'!L3883),COUNTIF('OMS Drop Downs'!$B$2:$B$4,'OMS Response Form (ORF)'!M3883),COUNTIF('OMS Drop Downs'!$B$2:$B$4,'OMS Response Form (ORF)'!N3883),COUNTIF('OMS Drop Downs'!$B$2:$B$4,'OMS Response Form (ORF)'!P3883),COUNTIF('OMS Drop Downs'!$B$2:$B$4,'OMS Response Form (ORF)'!Q3883),COUNTIF('OMS Drop Downs'!$B$2:$B$4,'OMS Response Form (ORF)'!R3883)),"Complete","Incomplete"))</f>
        <v/>
      </c>
      <c r="T3883" s="28" t="str">
        <f>IF(S3883="Complete",IF(AND(NOT(ISNA(VLOOKUP(CONCATENATE(F3883,G3883,H3883,I3883,J3883,K3883),'OMS Drop Downs'!G:G,1,FALSE))),IF(AND(G3883&lt;&gt;"C3",K3883&lt;&gt;"O5"),IF(SUM(COUNTIF(L3883:R3883,"Y"),COUNTIF(L3883:R3883,"N"))=0,"V","I"),IF(COUNTIF(L3883:R3883,"Y"),"V","I"))="V"),"Valid","Invalid")," ")</f>
        <v xml:space="preserve"> </v>
      </c>
      <c r="U3883"/>
    </row>
    <row r="3884" spans="2:21" x14ac:dyDescent="0.35">
      <c r="B3884" s="50"/>
      <c r="C3884" s="65"/>
      <c r="D3884" s="36"/>
      <c r="E3884" s="64"/>
      <c r="F3884" s="60"/>
      <c r="G3884" s="34"/>
      <c r="H3884" s="34"/>
      <c r="I3884" s="34"/>
      <c r="J3884" s="34"/>
      <c r="K3884" s="34"/>
      <c r="L3884" s="34"/>
      <c r="M3884" s="34"/>
      <c r="N3884" s="34"/>
      <c r="O3884" s="34"/>
      <c r="P3884" s="34"/>
      <c r="Q3884" s="34"/>
      <c r="R3884" s="34"/>
      <c r="S3884" s="27" t="str">
        <f>IF(COUNTA(B3884:R3884)=0,"",IF(AND(COUNTIF('OMS Drop Downs'!$C$2:$C$3,'OMS Response Form (ORF)'!F3884),COUNTIF('OMS Drop Downs'!$D$2:$D$5,'OMS Response Form (ORF)'!G3884),COUNTIF('OMS Drop Downs'!$A$2:$A$5,'OMS Response Form (ORF)'!H3884),COUNTIF('OMS Drop Downs'!$B$2:$B$4,'OMS Response Form (ORF)'!I3884),COUNTIF('OMS Drop Downs'!$A$2:$A$5,'OMS Response Form (ORF)'!J3884),COUNTIF('OMS Drop Downs'!$E$2:$E$7,'OMS Response Form (ORF)'!K3884),COUNTIF('OMS Drop Downs'!$B$2:$B$4,'OMS Response Form (ORF)'!L3884),COUNTIF('OMS Drop Downs'!$B$2:$B$4,'OMS Response Form (ORF)'!M3884),COUNTIF('OMS Drop Downs'!$B$2:$B$4,'OMS Response Form (ORF)'!N3884),COUNTIF('OMS Drop Downs'!$B$2:$B$4,'OMS Response Form (ORF)'!P3884),COUNTIF('OMS Drop Downs'!$B$2:$B$4,'OMS Response Form (ORF)'!Q3884),COUNTIF('OMS Drop Downs'!$B$2:$B$4,'OMS Response Form (ORF)'!R3884)),"Complete","Incomplete"))</f>
        <v/>
      </c>
      <c r="T3884" s="28" t="str">
        <f>IF(S3884="Complete",IF(AND(NOT(ISNA(VLOOKUP(CONCATENATE(F3884,G3884,H3884,I3884,J3884,K3884),'OMS Drop Downs'!G:G,1,FALSE))),IF(AND(G3884&lt;&gt;"C3",K3884&lt;&gt;"O5"),IF(SUM(COUNTIF(L3884:R3884,"Y"),COUNTIF(L3884:R3884,"N"))=0,"V","I"),IF(COUNTIF(L3884:R3884,"Y"),"V","I"))="V"),"Valid","Invalid")," ")</f>
        <v xml:space="preserve"> </v>
      </c>
      <c r="U3884"/>
    </row>
    <row r="3885" spans="2:21" x14ac:dyDescent="0.35">
      <c r="B3885" s="50"/>
      <c r="C3885" s="65"/>
      <c r="D3885" s="36"/>
      <c r="E3885" s="64"/>
      <c r="F3885" s="60"/>
      <c r="G3885" s="34"/>
      <c r="H3885" s="34"/>
      <c r="I3885" s="34"/>
      <c r="J3885" s="34"/>
      <c r="K3885" s="34"/>
      <c r="L3885" s="34"/>
      <c r="M3885" s="34"/>
      <c r="N3885" s="34"/>
      <c r="O3885" s="34"/>
      <c r="P3885" s="34"/>
      <c r="Q3885" s="34"/>
      <c r="R3885" s="34"/>
      <c r="S3885" s="27" t="str">
        <f>IF(COUNTA(B3885:R3885)=0,"",IF(AND(COUNTIF('OMS Drop Downs'!$C$2:$C$3,'OMS Response Form (ORF)'!F3885),COUNTIF('OMS Drop Downs'!$D$2:$D$5,'OMS Response Form (ORF)'!G3885),COUNTIF('OMS Drop Downs'!$A$2:$A$5,'OMS Response Form (ORF)'!H3885),COUNTIF('OMS Drop Downs'!$B$2:$B$4,'OMS Response Form (ORF)'!I3885),COUNTIF('OMS Drop Downs'!$A$2:$A$5,'OMS Response Form (ORF)'!J3885),COUNTIF('OMS Drop Downs'!$E$2:$E$7,'OMS Response Form (ORF)'!K3885),COUNTIF('OMS Drop Downs'!$B$2:$B$4,'OMS Response Form (ORF)'!L3885),COUNTIF('OMS Drop Downs'!$B$2:$B$4,'OMS Response Form (ORF)'!M3885),COUNTIF('OMS Drop Downs'!$B$2:$B$4,'OMS Response Form (ORF)'!N3885),COUNTIF('OMS Drop Downs'!$B$2:$B$4,'OMS Response Form (ORF)'!P3885),COUNTIF('OMS Drop Downs'!$B$2:$B$4,'OMS Response Form (ORF)'!Q3885),COUNTIF('OMS Drop Downs'!$B$2:$B$4,'OMS Response Form (ORF)'!R3885)),"Complete","Incomplete"))</f>
        <v/>
      </c>
      <c r="T3885" s="28" t="str">
        <f>IF(S3885="Complete",IF(AND(NOT(ISNA(VLOOKUP(CONCATENATE(F3885,G3885,H3885,I3885,J3885,K3885),'OMS Drop Downs'!G:G,1,FALSE))),IF(AND(G3885&lt;&gt;"C3",K3885&lt;&gt;"O5"),IF(SUM(COUNTIF(L3885:R3885,"Y"),COUNTIF(L3885:R3885,"N"))=0,"V","I"),IF(COUNTIF(L3885:R3885,"Y"),"V","I"))="V"),"Valid","Invalid")," ")</f>
        <v xml:space="preserve"> </v>
      </c>
      <c r="U3885"/>
    </row>
    <row r="3886" spans="2:21" x14ac:dyDescent="0.35">
      <c r="B3886" s="50"/>
      <c r="C3886" s="65"/>
      <c r="D3886" s="36"/>
      <c r="E3886" s="64"/>
      <c r="F3886" s="60"/>
      <c r="G3886" s="34"/>
      <c r="H3886" s="34"/>
      <c r="I3886" s="34"/>
      <c r="J3886" s="34"/>
      <c r="K3886" s="34"/>
      <c r="L3886" s="34"/>
      <c r="M3886" s="34"/>
      <c r="N3886" s="34"/>
      <c r="O3886" s="34"/>
      <c r="P3886" s="34"/>
      <c r="Q3886" s="34"/>
      <c r="R3886" s="34"/>
      <c r="S3886" s="27" t="str">
        <f>IF(COUNTA(B3886:R3886)=0,"",IF(AND(COUNTIF('OMS Drop Downs'!$C$2:$C$3,'OMS Response Form (ORF)'!F3886),COUNTIF('OMS Drop Downs'!$D$2:$D$5,'OMS Response Form (ORF)'!G3886),COUNTIF('OMS Drop Downs'!$A$2:$A$5,'OMS Response Form (ORF)'!H3886),COUNTIF('OMS Drop Downs'!$B$2:$B$4,'OMS Response Form (ORF)'!I3886),COUNTIF('OMS Drop Downs'!$A$2:$A$5,'OMS Response Form (ORF)'!J3886),COUNTIF('OMS Drop Downs'!$E$2:$E$7,'OMS Response Form (ORF)'!K3886),COUNTIF('OMS Drop Downs'!$B$2:$B$4,'OMS Response Form (ORF)'!L3886),COUNTIF('OMS Drop Downs'!$B$2:$B$4,'OMS Response Form (ORF)'!M3886),COUNTIF('OMS Drop Downs'!$B$2:$B$4,'OMS Response Form (ORF)'!N3886),COUNTIF('OMS Drop Downs'!$B$2:$B$4,'OMS Response Form (ORF)'!P3886),COUNTIF('OMS Drop Downs'!$B$2:$B$4,'OMS Response Form (ORF)'!Q3886),COUNTIF('OMS Drop Downs'!$B$2:$B$4,'OMS Response Form (ORF)'!R3886)),"Complete","Incomplete"))</f>
        <v/>
      </c>
      <c r="T3886" s="28" t="str">
        <f>IF(S3886="Complete",IF(AND(NOT(ISNA(VLOOKUP(CONCATENATE(F3886,G3886,H3886,I3886,J3886,K3886),'OMS Drop Downs'!G:G,1,FALSE))),IF(AND(G3886&lt;&gt;"C3",K3886&lt;&gt;"O5"),IF(SUM(COUNTIF(L3886:R3886,"Y"),COUNTIF(L3886:R3886,"N"))=0,"V","I"),IF(COUNTIF(L3886:R3886,"Y"),"V","I"))="V"),"Valid","Invalid")," ")</f>
        <v xml:space="preserve"> </v>
      </c>
      <c r="U3886"/>
    </row>
    <row r="3887" spans="2:21" x14ac:dyDescent="0.35">
      <c r="B3887" s="50"/>
      <c r="C3887" s="65"/>
      <c r="D3887" s="36"/>
      <c r="E3887" s="64"/>
      <c r="F3887" s="60"/>
      <c r="G3887" s="34"/>
      <c r="H3887" s="34"/>
      <c r="I3887" s="34"/>
      <c r="J3887" s="34"/>
      <c r="K3887" s="34"/>
      <c r="L3887" s="34"/>
      <c r="M3887" s="34"/>
      <c r="N3887" s="34"/>
      <c r="O3887" s="34"/>
      <c r="P3887" s="34"/>
      <c r="Q3887" s="34"/>
      <c r="R3887" s="34"/>
      <c r="S3887" s="27" t="str">
        <f>IF(COUNTA(B3887:R3887)=0,"",IF(AND(COUNTIF('OMS Drop Downs'!$C$2:$C$3,'OMS Response Form (ORF)'!F3887),COUNTIF('OMS Drop Downs'!$D$2:$D$5,'OMS Response Form (ORF)'!G3887),COUNTIF('OMS Drop Downs'!$A$2:$A$5,'OMS Response Form (ORF)'!H3887),COUNTIF('OMS Drop Downs'!$B$2:$B$4,'OMS Response Form (ORF)'!I3887),COUNTIF('OMS Drop Downs'!$A$2:$A$5,'OMS Response Form (ORF)'!J3887),COUNTIF('OMS Drop Downs'!$E$2:$E$7,'OMS Response Form (ORF)'!K3887),COUNTIF('OMS Drop Downs'!$B$2:$B$4,'OMS Response Form (ORF)'!L3887),COUNTIF('OMS Drop Downs'!$B$2:$B$4,'OMS Response Form (ORF)'!M3887),COUNTIF('OMS Drop Downs'!$B$2:$B$4,'OMS Response Form (ORF)'!N3887),COUNTIF('OMS Drop Downs'!$B$2:$B$4,'OMS Response Form (ORF)'!P3887),COUNTIF('OMS Drop Downs'!$B$2:$B$4,'OMS Response Form (ORF)'!Q3887),COUNTIF('OMS Drop Downs'!$B$2:$B$4,'OMS Response Form (ORF)'!R3887)),"Complete","Incomplete"))</f>
        <v/>
      </c>
      <c r="T3887" s="28" t="str">
        <f>IF(S3887="Complete",IF(AND(NOT(ISNA(VLOOKUP(CONCATENATE(F3887,G3887,H3887,I3887,J3887,K3887),'OMS Drop Downs'!G:G,1,FALSE))),IF(AND(G3887&lt;&gt;"C3",K3887&lt;&gt;"O5"),IF(SUM(COUNTIF(L3887:R3887,"Y"),COUNTIF(L3887:R3887,"N"))=0,"V","I"),IF(COUNTIF(L3887:R3887,"Y"),"V","I"))="V"),"Valid","Invalid")," ")</f>
        <v xml:space="preserve"> </v>
      </c>
      <c r="U3887"/>
    </row>
    <row r="3888" spans="2:21" x14ac:dyDescent="0.35">
      <c r="B3888" s="50"/>
      <c r="C3888" s="65"/>
      <c r="D3888" s="36"/>
      <c r="E3888" s="64"/>
      <c r="F3888" s="60"/>
      <c r="G3888" s="34"/>
      <c r="H3888" s="34"/>
      <c r="I3888" s="34"/>
      <c r="J3888" s="34"/>
      <c r="K3888" s="34"/>
      <c r="L3888" s="34"/>
      <c r="M3888" s="34"/>
      <c r="N3888" s="34"/>
      <c r="O3888" s="34"/>
      <c r="P3888" s="34"/>
      <c r="Q3888" s="34"/>
      <c r="R3888" s="34"/>
      <c r="S3888" s="27" t="str">
        <f>IF(COUNTA(B3888:R3888)=0,"",IF(AND(COUNTIF('OMS Drop Downs'!$C$2:$C$3,'OMS Response Form (ORF)'!F3888),COUNTIF('OMS Drop Downs'!$D$2:$D$5,'OMS Response Form (ORF)'!G3888),COUNTIF('OMS Drop Downs'!$A$2:$A$5,'OMS Response Form (ORF)'!H3888),COUNTIF('OMS Drop Downs'!$B$2:$B$4,'OMS Response Form (ORF)'!I3888),COUNTIF('OMS Drop Downs'!$A$2:$A$5,'OMS Response Form (ORF)'!J3888),COUNTIF('OMS Drop Downs'!$E$2:$E$7,'OMS Response Form (ORF)'!K3888),COUNTIF('OMS Drop Downs'!$B$2:$B$4,'OMS Response Form (ORF)'!L3888),COUNTIF('OMS Drop Downs'!$B$2:$B$4,'OMS Response Form (ORF)'!M3888),COUNTIF('OMS Drop Downs'!$B$2:$B$4,'OMS Response Form (ORF)'!N3888),COUNTIF('OMS Drop Downs'!$B$2:$B$4,'OMS Response Form (ORF)'!P3888),COUNTIF('OMS Drop Downs'!$B$2:$B$4,'OMS Response Form (ORF)'!Q3888),COUNTIF('OMS Drop Downs'!$B$2:$B$4,'OMS Response Form (ORF)'!R3888)),"Complete","Incomplete"))</f>
        <v/>
      </c>
      <c r="T3888" s="28" t="str">
        <f>IF(S3888="Complete",IF(AND(NOT(ISNA(VLOOKUP(CONCATENATE(F3888,G3888,H3888,I3888,J3888,K3888),'OMS Drop Downs'!G:G,1,FALSE))),IF(AND(G3888&lt;&gt;"C3",K3888&lt;&gt;"O5"),IF(SUM(COUNTIF(L3888:R3888,"Y"),COUNTIF(L3888:R3888,"N"))=0,"V","I"),IF(COUNTIF(L3888:R3888,"Y"),"V","I"))="V"),"Valid","Invalid")," ")</f>
        <v xml:space="preserve"> </v>
      </c>
      <c r="U3888"/>
    </row>
    <row r="3889" spans="2:21" x14ac:dyDescent="0.35">
      <c r="B3889" s="50"/>
      <c r="C3889" s="65"/>
      <c r="D3889" s="36"/>
      <c r="E3889" s="64"/>
      <c r="F3889" s="60"/>
      <c r="G3889" s="34"/>
      <c r="H3889" s="34"/>
      <c r="I3889" s="34"/>
      <c r="J3889" s="34"/>
      <c r="K3889" s="34"/>
      <c r="L3889" s="34"/>
      <c r="M3889" s="34"/>
      <c r="N3889" s="34"/>
      <c r="O3889" s="34"/>
      <c r="P3889" s="34"/>
      <c r="Q3889" s="34"/>
      <c r="R3889" s="34"/>
      <c r="S3889" s="27" t="str">
        <f>IF(COUNTA(B3889:R3889)=0,"",IF(AND(COUNTIF('OMS Drop Downs'!$C$2:$C$3,'OMS Response Form (ORF)'!F3889),COUNTIF('OMS Drop Downs'!$D$2:$D$5,'OMS Response Form (ORF)'!G3889),COUNTIF('OMS Drop Downs'!$A$2:$A$5,'OMS Response Form (ORF)'!H3889),COUNTIF('OMS Drop Downs'!$B$2:$B$4,'OMS Response Form (ORF)'!I3889),COUNTIF('OMS Drop Downs'!$A$2:$A$5,'OMS Response Form (ORF)'!J3889),COUNTIF('OMS Drop Downs'!$E$2:$E$7,'OMS Response Form (ORF)'!K3889),COUNTIF('OMS Drop Downs'!$B$2:$B$4,'OMS Response Form (ORF)'!L3889),COUNTIF('OMS Drop Downs'!$B$2:$B$4,'OMS Response Form (ORF)'!M3889),COUNTIF('OMS Drop Downs'!$B$2:$B$4,'OMS Response Form (ORF)'!N3889),COUNTIF('OMS Drop Downs'!$B$2:$B$4,'OMS Response Form (ORF)'!P3889),COUNTIF('OMS Drop Downs'!$B$2:$B$4,'OMS Response Form (ORF)'!Q3889),COUNTIF('OMS Drop Downs'!$B$2:$B$4,'OMS Response Form (ORF)'!R3889)),"Complete","Incomplete"))</f>
        <v/>
      </c>
      <c r="T3889" s="28" t="str">
        <f>IF(S3889="Complete",IF(AND(NOT(ISNA(VLOOKUP(CONCATENATE(F3889,G3889,H3889,I3889,J3889,K3889),'OMS Drop Downs'!G:G,1,FALSE))),IF(AND(G3889&lt;&gt;"C3",K3889&lt;&gt;"O5"),IF(SUM(COUNTIF(L3889:R3889,"Y"),COUNTIF(L3889:R3889,"N"))=0,"V","I"),IF(COUNTIF(L3889:R3889,"Y"),"V","I"))="V"),"Valid","Invalid")," ")</f>
        <v xml:space="preserve"> </v>
      </c>
      <c r="U3889"/>
    </row>
    <row r="3890" spans="2:21" x14ac:dyDescent="0.35">
      <c r="B3890" s="50"/>
      <c r="C3890" s="65"/>
      <c r="D3890" s="36"/>
      <c r="E3890" s="64"/>
      <c r="F3890" s="60"/>
      <c r="G3890" s="34"/>
      <c r="H3890" s="34"/>
      <c r="I3890" s="34"/>
      <c r="J3890" s="34"/>
      <c r="K3890" s="34"/>
      <c r="L3890" s="34"/>
      <c r="M3890" s="34"/>
      <c r="N3890" s="34"/>
      <c r="O3890" s="34"/>
      <c r="P3890" s="34"/>
      <c r="Q3890" s="34"/>
      <c r="R3890" s="34"/>
      <c r="S3890" s="27" t="str">
        <f>IF(COUNTA(B3890:R3890)=0,"",IF(AND(COUNTIF('OMS Drop Downs'!$C$2:$C$3,'OMS Response Form (ORF)'!F3890),COUNTIF('OMS Drop Downs'!$D$2:$D$5,'OMS Response Form (ORF)'!G3890),COUNTIF('OMS Drop Downs'!$A$2:$A$5,'OMS Response Form (ORF)'!H3890),COUNTIF('OMS Drop Downs'!$B$2:$B$4,'OMS Response Form (ORF)'!I3890),COUNTIF('OMS Drop Downs'!$A$2:$A$5,'OMS Response Form (ORF)'!J3890),COUNTIF('OMS Drop Downs'!$E$2:$E$7,'OMS Response Form (ORF)'!K3890),COUNTIF('OMS Drop Downs'!$B$2:$B$4,'OMS Response Form (ORF)'!L3890),COUNTIF('OMS Drop Downs'!$B$2:$B$4,'OMS Response Form (ORF)'!M3890),COUNTIF('OMS Drop Downs'!$B$2:$B$4,'OMS Response Form (ORF)'!N3890),COUNTIF('OMS Drop Downs'!$B$2:$B$4,'OMS Response Form (ORF)'!P3890),COUNTIF('OMS Drop Downs'!$B$2:$B$4,'OMS Response Form (ORF)'!Q3890),COUNTIF('OMS Drop Downs'!$B$2:$B$4,'OMS Response Form (ORF)'!R3890)),"Complete","Incomplete"))</f>
        <v/>
      </c>
      <c r="T3890" s="28" t="str">
        <f>IF(S3890="Complete",IF(AND(NOT(ISNA(VLOOKUP(CONCATENATE(F3890,G3890,H3890,I3890,J3890,K3890),'OMS Drop Downs'!G:G,1,FALSE))),IF(AND(G3890&lt;&gt;"C3",K3890&lt;&gt;"O5"),IF(SUM(COUNTIF(L3890:R3890,"Y"),COUNTIF(L3890:R3890,"N"))=0,"V","I"),IF(COUNTIF(L3890:R3890,"Y"),"V","I"))="V"),"Valid","Invalid")," ")</f>
        <v xml:space="preserve"> </v>
      </c>
      <c r="U3890"/>
    </row>
    <row r="3891" spans="2:21" x14ac:dyDescent="0.35">
      <c r="B3891" s="50"/>
      <c r="C3891" s="65"/>
      <c r="D3891" s="36"/>
      <c r="E3891" s="64"/>
      <c r="F3891" s="60"/>
      <c r="G3891" s="34"/>
      <c r="H3891" s="34"/>
      <c r="I3891" s="34"/>
      <c r="J3891" s="34"/>
      <c r="K3891" s="34"/>
      <c r="L3891" s="34"/>
      <c r="M3891" s="34"/>
      <c r="N3891" s="34"/>
      <c r="O3891" s="34"/>
      <c r="P3891" s="34"/>
      <c r="Q3891" s="34"/>
      <c r="R3891" s="34"/>
      <c r="S3891" s="27" t="str">
        <f>IF(COUNTA(B3891:R3891)=0,"",IF(AND(COUNTIF('OMS Drop Downs'!$C$2:$C$3,'OMS Response Form (ORF)'!F3891),COUNTIF('OMS Drop Downs'!$D$2:$D$5,'OMS Response Form (ORF)'!G3891),COUNTIF('OMS Drop Downs'!$A$2:$A$5,'OMS Response Form (ORF)'!H3891),COUNTIF('OMS Drop Downs'!$B$2:$B$4,'OMS Response Form (ORF)'!I3891),COUNTIF('OMS Drop Downs'!$A$2:$A$5,'OMS Response Form (ORF)'!J3891),COUNTIF('OMS Drop Downs'!$E$2:$E$7,'OMS Response Form (ORF)'!K3891),COUNTIF('OMS Drop Downs'!$B$2:$B$4,'OMS Response Form (ORF)'!L3891),COUNTIF('OMS Drop Downs'!$B$2:$B$4,'OMS Response Form (ORF)'!M3891),COUNTIF('OMS Drop Downs'!$B$2:$B$4,'OMS Response Form (ORF)'!N3891),COUNTIF('OMS Drop Downs'!$B$2:$B$4,'OMS Response Form (ORF)'!P3891),COUNTIF('OMS Drop Downs'!$B$2:$B$4,'OMS Response Form (ORF)'!Q3891),COUNTIF('OMS Drop Downs'!$B$2:$B$4,'OMS Response Form (ORF)'!R3891)),"Complete","Incomplete"))</f>
        <v/>
      </c>
      <c r="T3891" s="28" t="str">
        <f>IF(S3891="Complete",IF(AND(NOT(ISNA(VLOOKUP(CONCATENATE(F3891,G3891,H3891,I3891,J3891,K3891),'OMS Drop Downs'!G:G,1,FALSE))),IF(AND(G3891&lt;&gt;"C3",K3891&lt;&gt;"O5"),IF(SUM(COUNTIF(L3891:R3891,"Y"),COUNTIF(L3891:R3891,"N"))=0,"V","I"),IF(COUNTIF(L3891:R3891,"Y"),"V","I"))="V"),"Valid","Invalid")," ")</f>
        <v xml:space="preserve"> </v>
      </c>
      <c r="U3891"/>
    </row>
    <row r="3892" spans="2:21" x14ac:dyDescent="0.35">
      <c r="B3892" s="50"/>
      <c r="C3892" s="65"/>
      <c r="D3892" s="36"/>
      <c r="E3892" s="64"/>
      <c r="F3892" s="60"/>
      <c r="G3892" s="34"/>
      <c r="H3892" s="34"/>
      <c r="I3892" s="34"/>
      <c r="J3892" s="34"/>
      <c r="K3892" s="34"/>
      <c r="L3892" s="34"/>
      <c r="M3892" s="34"/>
      <c r="N3892" s="34"/>
      <c r="O3892" s="34"/>
      <c r="P3892" s="34"/>
      <c r="Q3892" s="34"/>
      <c r="R3892" s="34"/>
      <c r="S3892" s="27" t="str">
        <f>IF(COUNTA(B3892:R3892)=0,"",IF(AND(COUNTIF('OMS Drop Downs'!$C$2:$C$3,'OMS Response Form (ORF)'!F3892),COUNTIF('OMS Drop Downs'!$D$2:$D$5,'OMS Response Form (ORF)'!G3892),COUNTIF('OMS Drop Downs'!$A$2:$A$5,'OMS Response Form (ORF)'!H3892),COUNTIF('OMS Drop Downs'!$B$2:$B$4,'OMS Response Form (ORF)'!I3892),COUNTIF('OMS Drop Downs'!$A$2:$A$5,'OMS Response Form (ORF)'!J3892),COUNTIF('OMS Drop Downs'!$E$2:$E$7,'OMS Response Form (ORF)'!K3892),COUNTIF('OMS Drop Downs'!$B$2:$B$4,'OMS Response Form (ORF)'!L3892),COUNTIF('OMS Drop Downs'!$B$2:$B$4,'OMS Response Form (ORF)'!M3892),COUNTIF('OMS Drop Downs'!$B$2:$B$4,'OMS Response Form (ORF)'!N3892),COUNTIF('OMS Drop Downs'!$B$2:$B$4,'OMS Response Form (ORF)'!P3892),COUNTIF('OMS Drop Downs'!$B$2:$B$4,'OMS Response Form (ORF)'!Q3892),COUNTIF('OMS Drop Downs'!$B$2:$B$4,'OMS Response Form (ORF)'!R3892)),"Complete","Incomplete"))</f>
        <v/>
      </c>
      <c r="T3892" s="28" t="str">
        <f>IF(S3892="Complete",IF(AND(NOT(ISNA(VLOOKUP(CONCATENATE(F3892,G3892,H3892,I3892,J3892,K3892),'OMS Drop Downs'!G:G,1,FALSE))),IF(AND(G3892&lt;&gt;"C3",K3892&lt;&gt;"O5"),IF(SUM(COUNTIF(L3892:R3892,"Y"),COUNTIF(L3892:R3892,"N"))=0,"V","I"),IF(COUNTIF(L3892:R3892,"Y"),"V","I"))="V"),"Valid","Invalid")," ")</f>
        <v xml:space="preserve"> </v>
      </c>
      <c r="U3892"/>
    </row>
    <row r="3893" spans="2:21" x14ac:dyDescent="0.35">
      <c r="B3893" s="50"/>
      <c r="C3893" s="65"/>
      <c r="D3893" s="36"/>
      <c r="E3893" s="64"/>
      <c r="F3893" s="60"/>
      <c r="G3893" s="34"/>
      <c r="H3893" s="34"/>
      <c r="I3893" s="34"/>
      <c r="J3893" s="34"/>
      <c r="K3893" s="34"/>
      <c r="L3893" s="34"/>
      <c r="M3893" s="34"/>
      <c r="N3893" s="34"/>
      <c r="O3893" s="34"/>
      <c r="P3893" s="34"/>
      <c r="Q3893" s="34"/>
      <c r="R3893" s="34"/>
      <c r="S3893" s="27" t="str">
        <f>IF(COUNTA(B3893:R3893)=0,"",IF(AND(COUNTIF('OMS Drop Downs'!$C$2:$C$3,'OMS Response Form (ORF)'!F3893),COUNTIF('OMS Drop Downs'!$D$2:$D$5,'OMS Response Form (ORF)'!G3893),COUNTIF('OMS Drop Downs'!$A$2:$A$5,'OMS Response Form (ORF)'!H3893),COUNTIF('OMS Drop Downs'!$B$2:$B$4,'OMS Response Form (ORF)'!I3893),COUNTIF('OMS Drop Downs'!$A$2:$A$5,'OMS Response Form (ORF)'!J3893),COUNTIF('OMS Drop Downs'!$E$2:$E$7,'OMS Response Form (ORF)'!K3893),COUNTIF('OMS Drop Downs'!$B$2:$B$4,'OMS Response Form (ORF)'!L3893),COUNTIF('OMS Drop Downs'!$B$2:$B$4,'OMS Response Form (ORF)'!M3893),COUNTIF('OMS Drop Downs'!$B$2:$B$4,'OMS Response Form (ORF)'!N3893),COUNTIF('OMS Drop Downs'!$B$2:$B$4,'OMS Response Form (ORF)'!P3893),COUNTIF('OMS Drop Downs'!$B$2:$B$4,'OMS Response Form (ORF)'!Q3893),COUNTIF('OMS Drop Downs'!$B$2:$B$4,'OMS Response Form (ORF)'!R3893)),"Complete","Incomplete"))</f>
        <v/>
      </c>
      <c r="T3893" s="28" t="str">
        <f>IF(S3893="Complete",IF(AND(NOT(ISNA(VLOOKUP(CONCATENATE(F3893,G3893,H3893,I3893,J3893,K3893),'OMS Drop Downs'!G:G,1,FALSE))),IF(AND(G3893&lt;&gt;"C3",K3893&lt;&gt;"O5"),IF(SUM(COUNTIF(L3893:R3893,"Y"),COUNTIF(L3893:R3893,"N"))=0,"V","I"),IF(COUNTIF(L3893:R3893,"Y"),"V","I"))="V"),"Valid","Invalid")," ")</f>
        <v xml:space="preserve"> </v>
      </c>
      <c r="U3893"/>
    </row>
    <row r="3894" spans="2:21" x14ac:dyDescent="0.35">
      <c r="B3894" s="50"/>
      <c r="C3894" s="65"/>
      <c r="D3894" s="36"/>
      <c r="E3894" s="64"/>
      <c r="F3894" s="60"/>
      <c r="G3894" s="34"/>
      <c r="H3894" s="34"/>
      <c r="I3894" s="34"/>
      <c r="J3894" s="34"/>
      <c r="K3894" s="34"/>
      <c r="L3894" s="34"/>
      <c r="M3894" s="34"/>
      <c r="N3894" s="34"/>
      <c r="O3894" s="34"/>
      <c r="P3894" s="34"/>
      <c r="Q3894" s="34"/>
      <c r="R3894" s="34"/>
      <c r="S3894" s="27" t="str">
        <f>IF(COUNTA(B3894:R3894)=0,"",IF(AND(COUNTIF('OMS Drop Downs'!$C$2:$C$3,'OMS Response Form (ORF)'!F3894),COUNTIF('OMS Drop Downs'!$D$2:$D$5,'OMS Response Form (ORF)'!G3894),COUNTIF('OMS Drop Downs'!$A$2:$A$5,'OMS Response Form (ORF)'!H3894),COUNTIF('OMS Drop Downs'!$B$2:$B$4,'OMS Response Form (ORF)'!I3894),COUNTIF('OMS Drop Downs'!$A$2:$A$5,'OMS Response Form (ORF)'!J3894),COUNTIF('OMS Drop Downs'!$E$2:$E$7,'OMS Response Form (ORF)'!K3894),COUNTIF('OMS Drop Downs'!$B$2:$B$4,'OMS Response Form (ORF)'!L3894),COUNTIF('OMS Drop Downs'!$B$2:$B$4,'OMS Response Form (ORF)'!M3894),COUNTIF('OMS Drop Downs'!$B$2:$B$4,'OMS Response Form (ORF)'!N3894),COUNTIF('OMS Drop Downs'!$B$2:$B$4,'OMS Response Form (ORF)'!P3894),COUNTIF('OMS Drop Downs'!$B$2:$B$4,'OMS Response Form (ORF)'!Q3894),COUNTIF('OMS Drop Downs'!$B$2:$B$4,'OMS Response Form (ORF)'!R3894)),"Complete","Incomplete"))</f>
        <v/>
      </c>
      <c r="T3894" s="28" t="str">
        <f>IF(S3894="Complete",IF(AND(NOT(ISNA(VLOOKUP(CONCATENATE(F3894,G3894,H3894,I3894,J3894,K3894),'OMS Drop Downs'!G:G,1,FALSE))),IF(AND(G3894&lt;&gt;"C3",K3894&lt;&gt;"O5"),IF(SUM(COUNTIF(L3894:R3894,"Y"),COUNTIF(L3894:R3894,"N"))=0,"V","I"),IF(COUNTIF(L3894:R3894,"Y"),"V","I"))="V"),"Valid","Invalid")," ")</f>
        <v xml:space="preserve"> </v>
      </c>
      <c r="U3894"/>
    </row>
    <row r="3895" spans="2:21" x14ac:dyDescent="0.35">
      <c r="B3895" s="50"/>
      <c r="C3895" s="65"/>
      <c r="D3895" s="36"/>
      <c r="E3895" s="64"/>
      <c r="F3895" s="60"/>
      <c r="G3895" s="34"/>
      <c r="H3895" s="34"/>
      <c r="I3895" s="34"/>
      <c r="J3895" s="34"/>
      <c r="K3895" s="34"/>
      <c r="L3895" s="34"/>
      <c r="M3895" s="34"/>
      <c r="N3895" s="34"/>
      <c r="O3895" s="34"/>
      <c r="P3895" s="34"/>
      <c r="Q3895" s="34"/>
      <c r="R3895" s="34"/>
      <c r="S3895" s="27" t="str">
        <f>IF(COUNTA(B3895:R3895)=0,"",IF(AND(COUNTIF('OMS Drop Downs'!$C$2:$C$3,'OMS Response Form (ORF)'!F3895),COUNTIF('OMS Drop Downs'!$D$2:$D$5,'OMS Response Form (ORF)'!G3895),COUNTIF('OMS Drop Downs'!$A$2:$A$5,'OMS Response Form (ORF)'!H3895),COUNTIF('OMS Drop Downs'!$B$2:$B$4,'OMS Response Form (ORF)'!I3895),COUNTIF('OMS Drop Downs'!$A$2:$A$5,'OMS Response Form (ORF)'!J3895),COUNTIF('OMS Drop Downs'!$E$2:$E$7,'OMS Response Form (ORF)'!K3895),COUNTIF('OMS Drop Downs'!$B$2:$B$4,'OMS Response Form (ORF)'!L3895),COUNTIF('OMS Drop Downs'!$B$2:$B$4,'OMS Response Form (ORF)'!M3895),COUNTIF('OMS Drop Downs'!$B$2:$B$4,'OMS Response Form (ORF)'!N3895),COUNTIF('OMS Drop Downs'!$B$2:$B$4,'OMS Response Form (ORF)'!P3895),COUNTIF('OMS Drop Downs'!$B$2:$B$4,'OMS Response Form (ORF)'!Q3895),COUNTIF('OMS Drop Downs'!$B$2:$B$4,'OMS Response Form (ORF)'!R3895)),"Complete","Incomplete"))</f>
        <v/>
      </c>
      <c r="T3895" s="28" t="str">
        <f>IF(S3895="Complete",IF(AND(NOT(ISNA(VLOOKUP(CONCATENATE(F3895,G3895,H3895,I3895,J3895,K3895),'OMS Drop Downs'!G:G,1,FALSE))),IF(AND(G3895&lt;&gt;"C3",K3895&lt;&gt;"O5"),IF(SUM(COUNTIF(L3895:R3895,"Y"),COUNTIF(L3895:R3895,"N"))=0,"V","I"),IF(COUNTIF(L3895:R3895,"Y"),"V","I"))="V"),"Valid","Invalid")," ")</f>
        <v xml:space="preserve"> </v>
      </c>
      <c r="U3895"/>
    </row>
    <row r="3896" spans="2:21" x14ac:dyDescent="0.35">
      <c r="B3896" s="50"/>
      <c r="C3896" s="65"/>
      <c r="D3896" s="36"/>
      <c r="E3896" s="64"/>
      <c r="F3896" s="60"/>
      <c r="G3896" s="34"/>
      <c r="H3896" s="34"/>
      <c r="I3896" s="34"/>
      <c r="J3896" s="34"/>
      <c r="K3896" s="34"/>
      <c r="L3896" s="34"/>
      <c r="M3896" s="34"/>
      <c r="N3896" s="34"/>
      <c r="O3896" s="34"/>
      <c r="P3896" s="34"/>
      <c r="Q3896" s="34"/>
      <c r="R3896" s="34"/>
      <c r="S3896" s="27" t="str">
        <f>IF(COUNTA(B3896:R3896)=0,"",IF(AND(COUNTIF('OMS Drop Downs'!$C$2:$C$3,'OMS Response Form (ORF)'!F3896),COUNTIF('OMS Drop Downs'!$D$2:$D$5,'OMS Response Form (ORF)'!G3896),COUNTIF('OMS Drop Downs'!$A$2:$A$5,'OMS Response Form (ORF)'!H3896),COUNTIF('OMS Drop Downs'!$B$2:$B$4,'OMS Response Form (ORF)'!I3896),COUNTIF('OMS Drop Downs'!$A$2:$A$5,'OMS Response Form (ORF)'!J3896),COUNTIF('OMS Drop Downs'!$E$2:$E$7,'OMS Response Form (ORF)'!K3896),COUNTIF('OMS Drop Downs'!$B$2:$B$4,'OMS Response Form (ORF)'!L3896),COUNTIF('OMS Drop Downs'!$B$2:$B$4,'OMS Response Form (ORF)'!M3896),COUNTIF('OMS Drop Downs'!$B$2:$B$4,'OMS Response Form (ORF)'!N3896),COUNTIF('OMS Drop Downs'!$B$2:$B$4,'OMS Response Form (ORF)'!P3896),COUNTIF('OMS Drop Downs'!$B$2:$B$4,'OMS Response Form (ORF)'!Q3896),COUNTIF('OMS Drop Downs'!$B$2:$B$4,'OMS Response Form (ORF)'!R3896)),"Complete","Incomplete"))</f>
        <v/>
      </c>
      <c r="T3896" s="28" t="str">
        <f>IF(S3896="Complete",IF(AND(NOT(ISNA(VLOOKUP(CONCATENATE(F3896,G3896,H3896,I3896,J3896,K3896),'OMS Drop Downs'!G:G,1,FALSE))),IF(AND(G3896&lt;&gt;"C3",K3896&lt;&gt;"O5"),IF(SUM(COUNTIF(L3896:R3896,"Y"),COUNTIF(L3896:R3896,"N"))=0,"V","I"),IF(COUNTIF(L3896:R3896,"Y"),"V","I"))="V"),"Valid","Invalid")," ")</f>
        <v xml:space="preserve"> </v>
      </c>
      <c r="U3896"/>
    </row>
    <row r="3897" spans="2:21" x14ac:dyDescent="0.35">
      <c r="B3897" s="50"/>
      <c r="C3897" s="65"/>
      <c r="D3897" s="36"/>
      <c r="E3897" s="64"/>
      <c r="F3897" s="60"/>
      <c r="G3897" s="34"/>
      <c r="H3897" s="34"/>
      <c r="I3897" s="34"/>
      <c r="J3897" s="34"/>
      <c r="K3897" s="34"/>
      <c r="L3897" s="34"/>
      <c r="M3897" s="34"/>
      <c r="N3897" s="34"/>
      <c r="O3897" s="34"/>
      <c r="P3897" s="34"/>
      <c r="Q3897" s="34"/>
      <c r="R3897" s="34"/>
      <c r="S3897" s="27" t="str">
        <f>IF(COUNTA(B3897:R3897)=0,"",IF(AND(COUNTIF('OMS Drop Downs'!$C$2:$C$3,'OMS Response Form (ORF)'!F3897),COUNTIF('OMS Drop Downs'!$D$2:$D$5,'OMS Response Form (ORF)'!G3897),COUNTIF('OMS Drop Downs'!$A$2:$A$5,'OMS Response Form (ORF)'!H3897),COUNTIF('OMS Drop Downs'!$B$2:$B$4,'OMS Response Form (ORF)'!I3897),COUNTIF('OMS Drop Downs'!$A$2:$A$5,'OMS Response Form (ORF)'!J3897),COUNTIF('OMS Drop Downs'!$E$2:$E$7,'OMS Response Form (ORF)'!K3897),COUNTIF('OMS Drop Downs'!$B$2:$B$4,'OMS Response Form (ORF)'!L3897),COUNTIF('OMS Drop Downs'!$B$2:$B$4,'OMS Response Form (ORF)'!M3897),COUNTIF('OMS Drop Downs'!$B$2:$B$4,'OMS Response Form (ORF)'!N3897),COUNTIF('OMS Drop Downs'!$B$2:$B$4,'OMS Response Form (ORF)'!P3897),COUNTIF('OMS Drop Downs'!$B$2:$B$4,'OMS Response Form (ORF)'!Q3897),COUNTIF('OMS Drop Downs'!$B$2:$B$4,'OMS Response Form (ORF)'!R3897)),"Complete","Incomplete"))</f>
        <v/>
      </c>
      <c r="T3897" s="28" t="str">
        <f>IF(S3897="Complete",IF(AND(NOT(ISNA(VLOOKUP(CONCATENATE(F3897,G3897,H3897,I3897,J3897,K3897),'OMS Drop Downs'!G:G,1,FALSE))),IF(AND(G3897&lt;&gt;"C3",K3897&lt;&gt;"O5"),IF(SUM(COUNTIF(L3897:R3897,"Y"),COUNTIF(L3897:R3897,"N"))=0,"V","I"),IF(COUNTIF(L3897:R3897,"Y"),"V","I"))="V"),"Valid","Invalid")," ")</f>
        <v xml:space="preserve"> </v>
      </c>
      <c r="U3897"/>
    </row>
    <row r="3898" spans="2:21" x14ac:dyDescent="0.35">
      <c r="B3898" s="50"/>
      <c r="C3898" s="65"/>
      <c r="D3898" s="36"/>
      <c r="E3898" s="64"/>
      <c r="F3898" s="60"/>
      <c r="G3898" s="34"/>
      <c r="H3898" s="34"/>
      <c r="I3898" s="34"/>
      <c r="J3898" s="34"/>
      <c r="K3898" s="34"/>
      <c r="L3898" s="34"/>
      <c r="M3898" s="34"/>
      <c r="N3898" s="34"/>
      <c r="O3898" s="34"/>
      <c r="P3898" s="34"/>
      <c r="Q3898" s="34"/>
      <c r="R3898" s="34"/>
      <c r="S3898" s="27" t="str">
        <f>IF(COUNTA(B3898:R3898)=0,"",IF(AND(COUNTIF('OMS Drop Downs'!$C$2:$C$3,'OMS Response Form (ORF)'!F3898),COUNTIF('OMS Drop Downs'!$D$2:$D$5,'OMS Response Form (ORF)'!G3898),COUNTIF('OMS Drop Downs'!$A$2:$A$5,'OMS Response Form (ORF)'!H3898),COUNTIF('OMS Drop Downs'!$B$2:$B$4,'OMS Response Form (ORF)'!I3898),COUNTIF('OMS Drop Downs'!$A$2:$A$5,'OMS Response Form (ORF)'!J3898),COUNTIF('OMS Drop Downs'!$E$2:$E$7,'OMS Response Form (ORF)'!K3898),COUNTIF('OMS Drop Downs'!$B$2:$B$4,'OMS Response Form (ORF)'!L3898),COUNTIF('OMS Drop Downs'!$B$2:$B$4,'OMS Response Form (ORF)'!M3898),COUNTIF('OMS Drop Downs'!$B$2:$B$4,'OMS Response Form (ORF)'!N3898),COUNTIF('OMS Drop Downs'!$B$2:$B$4,'OMS Response Form (ORF)'!P3898),COUNTIF('OMS Drop Downs'!$B$2:$B$4,'OMS Response Form (ORF)'!Q3898),COUNTIF('OMS Drop Downs'!$B$2:$B$4,'OMS Response Form (ORF)'!R3898)),"Complete","Incomplete"))</f>
        <v/>
      </c>
      <c r="T3898" s="28" t="str">
        <f>IF(S3898="Complete",IF(AND(NOT(ISNA(VLOOKUP(CONCATENATE(F3898,G3898,H3898,I3898,J3898,K3898),'OMS Drop Downs'!G:G,1,FALSE))),IF(AND(G3898&lt;&gt;"C3",K3898&lt;&gt;"O5"),IF(SUM(COUNTIF(L3898:R3898,"Y"),COUNTIF(L3898:R3898,"N"))=0,"V","I"),IF(COUNTIF(L3898:R3898,"Y"),"V","I"))="V"),"Valid","Invalid")," ")</f>
        <v xml:space="preserve"> </v>
      </c>
      <c r="U3898"/>
    </row>
    <row r="3899" spans="2:21" x14ac:dyDescent="0.35">
      <c r="B3899" s="50"/>
      <c r="C3899" s="65"/>
      <c r="D3899" s="36"/>
      <c r="E3899" s="64"/>
      <c r="F3899" s="60"/>
      <c r="G3899" s="34"/>
      <c r="H3899" s="34"/>
      <c r="I3899" s="34"/>
      <c r="J3899" s="34"/>
      <c r="K3899" s="34"/>
      <c r="L3899" s="34"/>
      <c r="M3899" s="34"/>
      <c r="N3899" s="34"/>
      <c r="O3899" s="34"/>
      <c r="P3899" s="34"/>
      <c r="Q3899" s="34"/>
      <c r="R3899" s="34"/>
      <c r="S3899" s="27" t="str">
        <f>IF(COUNTA(B3899:R3899)=0,"",IF(AND(COUNTIF('OMS Drop Downs'!$C$2:$C$3,'OMS Response Form (ORF)'!F3899),COUNTIF('OMS Drop Downs'!$D$2:$D$5,'OMS Response Form (ORF)'!G3899),COUNTIF('OMS Drop Downs'!$A$2:$A$5,'OMS Response Form (ORF)'!H3899),COUNTIF('OMS Drop Downs'!$B$2:$B$4,'OMS Response Form (ORF)'!I3899),COUNTIF('OMS Drop Downs'!$A$2:$A$5,'OMS Response Form (ORF)'!J3899),COUNTIF('OMS Drop Downs'!$E$2:$E$7,'OMS Response Form (ORF)'!K3899),COUNTIF('OMS Drop Downs'!$B$2:$B$4,'OMS Response Form (ORF)'!L3899),COUNTIF('OMS Drop Downs'!$B$2:$B$4,'OMS Response Form (ORF)'!M3899),COUNTIF('OMS Drop Downs'!$B$2:$B$4,'OMS Response Form (ORF)'!N3899),COUNTIF('OMS Drop Downs'!$B$2:$B$4,'OMS Response Form (ORF)'!P3899),COUNTIF('OMS Drop Downs'!$B$2:$B$4,'OMS Response Form (ORF)'!Q3899),COUNTIF('OMS Drop Downs'!$B$2:$B$4,'OMS Response Form (ORF)'!R3899)),"Complete","Incomplete"))</f>
        <v/>
      </c>
      <c r="T3899" s="28" t="str">
        <f>IF(S3899="Complete",IF(AND(NOT(ISNA(VLOOKUP(CONCATENATE(F3899,G3899,H3899,I3899,J3899,K3899),'OMS Drop Downs'!G:G,1,FALSE))),IF(AND(G3899&lt;&gt;"C3",K3899&lt;&gt;"O5"),IF(SUM(COUNTIF(L3899:R3899,"Y"),COUNTIF(L3899:R3899,"N"))=0,"V","I"),IF(COUNTIF(L3899:R3899,"Y"),"V","I"))="V"),"Valid","Invalid")," ")</f>
        <v xml:space="preserve"> </v>
      </c>
      <c r="U3899"/>
    </row>
    <row r="3900" spans="2:21" x14ac:dyDescent="0.35">
      <c r="B3900" s="50"/>
      <c r="C3900" s="65"/>
      <c r="D3900" s="36"/>
      <c r="E3900" s="64"/>
      <c r="F3900" s="60"/>
      <c r="G3900" s="34"/>
      <c r="H3900" s="34"/>
      <c r="I3900" s="34"/>
      <c r="J3900" s="34"/>
      <c r="K3900" s="34"/>
      <c r="L3900" s="34"/>
      <c r="M3900" s="34"/>
      <c r="N3900" s="34"/>
      <c r="O3900" s="34"/>
      <c r="P3900" s="34"/>
      <c r="Q3900" s="34"/>
      <c r="R3900" s="34"/>
      <c r="S3900" s="27" t="str">
        <f>IF(COUNTA(B3900:R3900)=0,"",IF(AND(COUNTIF('OMS Drop Downs'!$C$2:$C$3,'OMS Response Form (ORF)'!F3900),COUNTIF('OMS Drop Downs'!$D$2:$D$5,'OMS Response Form (ORF)'!G3900),COUNTIF('OMS Drop Downs'!$A$2:$A$5,'OMS Response Form (ORF)'!H3900),COUNTIF('OMS Drop Downs'!$B$2:$B$4,'OMS Response Form (ORF)'!I3900),COUNTIF('OMS Drop Downs'!$A$2:$A$5,'OMS Response Form (ORF)'!J3900),COUNTIF('OMS Drop Downs'!$E$2:$E$7,'OMS Response Form (ORF)'!K3900),COUNTIF('OMS Drop Downs'!$B$2:$B$4,'OMS Response Form (ORF)'!L3900),COUNTIF('OMS Drop Downs'!$B$2:$B$4,'OMS Response Form (ORF)'!M3900),COUNTIF('OMS Drop Downs'!$B$2:$B$4,'OMS Response Form (ORF)'!N3900),COUNTIF('OMS Drop Downs'!$B$2:$B$4,'OMS Response Form (ORF)'!P3900),COUNTIF('OMS Drop Downs'!$B$2:$B$4,'OMS Response Form (ORF)'!Q3900),COUNTIF('OMS Drop Downs'!$B$2:$B$4,'OMS Response Form (ORF)'!R3900)),"Complete","Incomplete"))</f>
        <v/>
      </c>
      <c r="T3900" s="28" t="str">
        <f>IF(S3900="Complete",IF(AND(NOT(ISNA(VLOOKUP(CONCATENATE(F3900,G3900,H3900,I3900,J3900,K3900),'OMS Drop Downs'!G:G,1,FALSE))),IF(AND(G3900&lt;&gt;"C3",K3900&lt;&gt;"O5"),IF(SUM(COUNTIF(L3900:R3900,"Y"),COUNTIF(L3900:R3900,"N"))=0,"V","I"),IF(COUNTIF(L3900:R3900,"Y"),"V","I"))="V"),"Valid","Invalid")," ")</f>
        <v xml:space="preserve"> </v>
      </c>
      <c r="U3900"/>
    </row>
    <row r="3901" spans="2:21" x14ac:dyDescent="0.35">
      <c r="B3901" s="50"/>
      <c r="C3901" s="65"/>
      <c r="D3901" s="36"/>
      <c r="E3901" s="64"/>
      <c r="F3901" s="60"/>
      <c r="G3901" s="34"/>
      <c r="H3901" s="34"/>
      <c r="I3901" s="34"/>
      <c r="J3901" s="34"/>
      <c r="K3901" s="34"/>
      <c r="L3901" s="34"/>
      <c r="M3901" s="34"/>
      <c r="N3901" s="34"/>
      <c r="O3901" s="34"/>
      <c r="P3901" s="34"/>
      <c r="Q3901" s="34"/>
      <c r="R3901" s="34"/>
      <c r="S3901" s="27" t="str">
        <f>IF(COUNTA(B3901:R3901)=0,"",IF(AND(COUNTIF('OMS Drop Downs'!$C$2:$C$3,'OMS Response Form (ORF)'!F3901),COUNTIF('OMS Drop Downs'!$D$2:$D$5,'OMS Response Form (ORF)'!G3901),COUNTIF('OMS Drop Downs'!$A$2:$A$5,'OMS Response Form (ORF)'!H3901),COUNTIF('OMS Drop Downs'!$B$2:$B$4,'OMS Response Form (ORF)'!I3901),COUNTIF('OMS Drop Downs'!$A$2:$A$5,'OMS Response Form (ORF)'!J3901),COUNTIF('OMS Drop Downs'!$E$2:$E$7,'OMS Response Form (ORF)'!K3901),COUNTIF('OMS Drop Downs'!$B$2:$B$4,'OMS Response Form (ORF)'!L3901),COUNTIF('OMS Drop Downs'!$B$2:$B$4,'OMS Response Form (ORF)'!M3901),COUNTIF('OMS Drop Downs'!$B$2:$B$4,'OMS Response Form (ORF)'!N3901),COUNTIF('OMS Drop Downs'!$B$2:$B$4,'OMS Response Form (ORF)'!P3901),COUNTIF('OMS Drop Downs'!$B$2:$B$4,'OMS Response Form (ORF)'!Q3901),COUNTIF('OMS Drop Downs'!$B$2:$B$4,'OMS Response Form (ORF)'!R3901)),"Complete","Incomplete"))</f>
        <v/>
      </c>
      <c r="T3901" s="28" t="str">
        <f>IF(S3901="Complete",IF(AND(NOT(ISNA(VLOOKUP(CONCATENATE(F3901,G3901,H3901,I3901,J3901,K3901),'OMS Drop Downs'!G:G,1,FALSE))),IF(AND(G3901&lt;&gt;"C3",K3901&lt;&gt;"O5"),IF(SUM(COUNTIF(L3901:R3901,"Y"),COUNTIF(L3901:R3901,"N"))=0,"V","I"),IF(COUNTIF(L3901:R3901,"Y"),"V","I"))="V"),"Valid","Invalid")," ")</f>
        <v xml:space="preserve"> </v>
      </c>
      <c r="U3901"/>
    </row>
    <row r="3902" spans="2:21" x14ac:dyDescent="0.35">
      <c r="B3902" s="50"/>
      <c r="C3902" s="65"/>
      <c r="D3902" s="36"/>
      <c r="E3902" s="64"/>
      <c r="F3902" s="60"/>
      <c r="G3902" s="34"/>
      <c r="H3902" s="34"/>
      <c r="I3902" s="34"/>
      <c r="J3902" s="34"/>
      <c r="K3902" s="34"/>
      <c r="L3902" s="34"/>
      <c r="M3902" s="34"/>
      <c r="N3902" s="34"/>
      <c r="O3902" s="34"/>
      <c r="P3902" s="34"/>
      <c r="Q3902" s="34"/>
      <c r="R3902" s="34"/>
      <c r="S3902" s="27" t="str">
        <f>IF(COUNTA(B3902:R3902)=0,"",IF(AND(COUNTIF('OMS Drop Downs'!$C$2:$C$3,'OMS Response Form (ORF)'!F3902),COUNTIF('OMS Drop Downs'!$D$2:$D$5,'OMS Response Form (ORF)'!G3902),COUNTIF('OMS Drop Downs'!$A$2:$A$5,'OMS Response Form (ORF)'!H3902),COUNTIF('OMS Drop Downs'!$B$2:$B$4,'OMS Response Form (ORF)'!I3902),COUNTIF('OMS Drop Downs'!$A$2:$A$5,'OMS Response Form (ORF)'!J3902),COUNTIF('OMS Drop Downs'!$E$2:$E$7,'OMS Response Form (ORF)'!K3902),COUNTIF('OMS Drop Downs'!$B$2:$B$4,'OMS Response Form (ORF)'!L3902),COUNTIF('OMS Drop Downs'!$B$2:$B$4,'OMS Response Form (ORF)'!M3902),COUNTIF('OMS Drop Downs'!$B$2:$B$4,'OMS Response Form (ORF)'!N3902),COUNTIF('OMS Drop Downs'!$B$2:$B$4,'OMS Response Form (ORF)'!P3902),COUNTIF('OMS Drop Downs'!$B$2:$B$4,'OMS Response Form (ORF)'!Q3902),COUNTIF('OMS Drop Downs'!$B$2:$B$4,'OMS Response Form (ORF)'!R3902)),"Complete","Incomplete"))</f>
        <v/>
      </c>
      <c r="T3902" s="28" t="str">
        <f>IF(S3902="Complete",IF(AND(NOT(ISNA(VLOOKUP(CONCATENATE(F3902,G3902,H3902,I3902,J3902,K3902),'OMS Drop Downs'!G:G,1,FALSE))),IF(AND(G3902&lt;&gt;"C3",K3902&lt;&gt;"O5"),IF(SUM(COUNTIF(L3902:R3902,"Y"),COUNTIF(L3902:R3902,"N"))=0,"V","I"),IF(COUNTIF(L3902:R3902,"Y"),"V","I"))="V"),"Valid","Invalid")," ")</f>
        <v xml:space="preserve"> </v>
      </c>
      <c r="U3902"/>
    </row>
    <row r="3903" spans="2:21" x14ac:dyDescent="0.35">
      <c r="B3903" s="50"/>
      <c r="C3903" s="65"/>
      <c r="D3903" s="36"/>
      <c r="E3903" s="64"/>
      <c r="F3903" s="60"/>
      <c r="G3903" s="34"/>
      <c r="H3903" s="34"/>
      <c r="I3903" s="34"/>
      <c r="J3903" s="34"/>
      <c r="K3903" s="34"/>
      <c r="L3903" s="34"/>
      <c r="M3903" s="34"/>
      <c r="N3903" s="34"/>
      <c r="O3903" s="34"/>
      <c r="P3903" s="34"/>
      <c r="Q3903" s="34"/>
      <c r="R3903" s="34"/>
      <c r="S3903" s="27" t="str">
        <f>IF(COUNTA(B3903:R3903)=0,"",IF(AND(COUNTIF('OMS Drop Downs'!$C$2:$C$3,'OMS Response Form (ORF)'!F3903),COUNTIF('OMS Drop Downs'!$D$2:$D$5,'OMS Response Form (ORF)'!G3903),COUNTIF('OMS Drop Downs'!$A$2:$A$5,'OMS Response Form (ORF)'!H3903),COUNTIF('OMS Drop Downs'!$B$2:$B$4,'OMS Response Form (ORF)'!I3903),COUNTIF('OMS Drop Downs'!$A$2:$A$5,'OMS Response Form (ORF)'!J3903),COUNTIF('OMS Drop Downs'!$E$2:$E$7,'OMS Response Form (ORF)'!K3903),COUNTIF('OMS Drop Downs'!$B$2:$B$4,'OMS Response Form (ORF)'!L3903),COUNTIF('OMS Drop Downs'!$B$2:$B$4,'OMS Response Form (ORF)'!M3903),COUNTIF('OMS Drop Downs'!$B$2:$B$4,'OMS Response Form (ORF)'!N3903),COUNTIF('OMS Drop Downs'!$B$2:$B$4,'OMS Response Form (ORF)'!P3903),COUNTIF('OMS Drop Downs'!$B$2:$B$4,'OMS Response Form (ORF)'!Q3903),COUNTIF('OMS Drop Downs'!$B$2:$B$4,'OMS Response Form (ORF)'!R3903)),"Complete","Incomplete"))</f>
        <v/>
      </c>
      <c r="T3903" s="28" t="str">
        <f>IF(S3903="Complete",IF(AND(NOT(ISNA(VLOOKUP(CONCATENATE(F3903,G3903,H3903,I3903,J3903,K3903),'OMS Drop Downs'!G:G,1,FALSE))),IF(AND(G3903&lt;&gt;"C3",K3903&lt;&gt;"O5"),IF(SUM(COUNTIF(L3903:R3903,"Y"),COUNTIF(L3903:R3903,"N"))=0,"V","I"),IF(COUNTIF(L3903:R3903,"Y"),"V","I"))="V"),"Valid","Invalid")," ")</f>
        <v xml:space="preserve"> </v>
      </c>
      <c r="U3903"/>
    </row>
    <row r="3904" spans="2:21" x14ac:dyDescent="0.35">
      <c r="B3904" s="50"/>
      <c r="C3904" s="65"/>
      <c r="D3904" s="36"/>
      <c r="E3904" s="64"/>
      <c r="F3904" s="60"/>
      <c r="G3904" s="34"/>
      <c r="H3904" s="34"/>
      <c r="I3904" s="34"/>
      <c r="J3904" s="34"/>
      <c r="K3904" s="34"/>
      <c r="L3904" s="34"/>
      <c r="M3904" s="34"/>
      <c r="N3904" s="34"/>
      <c r="O3904" s="34"/>
      <c r="P3904" s="34"/>
      <c r="Q3904" s="34"/>
      <c r="R3904" s="34"/>
      <c r="S3904" s="27" t="str">
        <f>IF(COUNTA(B3904:R3904)=0,"",IF(AND(COUNTIF('OMS Drop Downs'!$C$2:$C$3,'OMS Response Form (ORF)'!F3904),COUNTIF('OMS Drop Downs'!$D$2:$D$5,'OMS Response Form (ORF)'!G3904),COUNTIF('OMS Drop Downs'!$A$2:$A$5,'OMS Response Form (ORF)'!H3904),COUNTIF('OMS Drop Downs'!$B$2:$B$4,'OMS Response Form (ORF)'!I3904),COUNTIF('OMS Drop Downs'!$A$2:$A$5,'OMS Response Form (ORF)'!J3904),COUNTIF('OMS Drop Downs'!$E$2:$E$7,'OMS Response Form (ORF)'!K3904),COUNTIF('OMS Drop Downs'!$B$2:$B$4,'OMS Response Form (ORF)'!L3904),COUNTIF('OMS Drop Downs'!$B$2:$B$4,'OMS Response Form (ORF)'!M3904),COUNTIF('OMS Drop Downs'!$B$2:$B$4,'OMS Response Form (ORF)'!N3904),COUNTIF('OMS Drop Downs'!$B$2:$B$4,'OMS Response Form (ORF)'!P3904),COUNTIF('OMS Drop Downs'!$B$2:$B$4,'OMS Response Form (ORF)'!Q3904),COUNTIF('OMS Drop Downs'!$B$2:$B$4,'OMS Response Form (ORF)'!R3904)),"Complete","Incomplete"))</f>
        <v/>
      </c>
      <c r="T3904" s="28" t="str">
        <f>IF(S3904="Complete",IF(AND(NOT(ISNA(VLOOKUP(CONCATENATE(F3904,G3904,H3904,I3904,J3904,K3904),'OMS Drop Downs'!G:G,1,FALSE))),IF(AND(G3904&lt;&gt;"C3",K3904&lt;&gt;"O5"),IF(SUM(COUNTIF(L3904:R3904,"Y"),COUNTIF(L3904:R3904,"N"))=0,"V","I"),IF(COUNTIF(L3904:R3904,"Y"),"V","I"))="V"),"Valid","Invalid")," ")</f>
        <v xml:space="preserve"> </v>
      </c>
      <c r="U3904"/>
    </row>
    <row r="3905" spans="2:21" x14ac:dyDescent="0.35">
      <c r="B3905" s="50"/>
      <c r="C3905" s="65"/>
      <c r="D3905" s="36"/>
      <c r="E3905" s="64"/>
      <c r="F3905" s="60"/>
      <c r="G3905" s="34"/>
      <c r="H3905" s="34"/>
      <c r="I3905" s="34"/>
      <c r="J3905" s="34"/>
      <c r="K3905" s="34"/>
      <c r="L3905" s="34"/>
      <c r="M3905" s="34"/>
      <c r="N3905" s="34"/>
      <c r="O3905" s="34"/>
      <c r="P3905" s="34"/>
      <c r="Q3905" s="34"/>
      <c r="R3905" s="34"/>
      <c r="S3905" s="27" t="str">
        <f>IF(COUNTA(B3905:R3905)=0,"",IF(AND(COUNTIF('OMS Drop Downs'!$C$2:$C$3,'OMS Response Form (ORF)'!F3905),COUNTIF('OMS Drop Downs'!$D$2:$D$5,'OMS Response Form (ORF)'!G3905),COUNTIF('OMS Drop Downs'!$A$2:$A$5,'OMS Response Form (ORF)'!H3905),COUNTIF('OMS Drop Downs'!$B$2:$B$4,'OMS Response Form (ORF)'!I3905),COUNTIF('OMS Drop Downs'!$A$2:$A$5,'OMS Response Form (ORF)'!J3905),COUNTIF('OMS Drop Downs'!$E$2:$E$7,'OMS Response Form (ORF)'!K3905),COUNTIF('OMS Drop Downs'!$B$2:$B$4,'OMS Response Form (ORF)'!L3905),COUNTIF('OMS Drop Downs'!$B$2:$B$4,'OMS Response Form (ORF)'!M3905),COUNTIF('OMS Drop Downs'!$B$2:$B$4,'OMS Response Form (ORF)'!N3905),COUNTIF('OMS Drop Downs'!$B$2:$B$4,'OMS Response Form (ORF)'!P3905),COUNTIF('OMS Drop Downs'!$B$2:$B$4,'OMS Response Form (ORF)'!Q3905),COUNTIF('OMS Drop Downs'!$B$2:$B$4,'OMS Response Form (ORF)'!R3905)),"Complete","Incomplete"))</f>
        <v/>
      </c>
      <c r="T3905" s="28" t="str">
        <f>IF(S3905="Complete",IF(AND(NOT(ISNA(VLOOKUP(CONCATENATE(F3905,G3905,H3905,I3905,J3905,K3905),'OMS Drop Downs'!G:G,1,FALSE))),IF(AND(G3905&lt;&gt;"C3",K3905&lt;&gt;"O5"),IF(SUM(COUNTIF(L3905:R3905,"Y"),COUNTIF(L3905:R3905,"N"))=0,"V","I"),IF(COUNTIF(L3905:R3905,"Y"),"V","I"))="V"),"Valid","Invalid")," ")</f>
        <v xml:space="preserve"> </v>
      </c>
      <c r="U3905"/>
    </row>
    <row r="3906" spans="2:21" x14ac:dyDescent="0.35">
      <c r="B3906" s="50"/>
      <c r="C3906" s="65"/>
      <c r="D3906" s="36"/>
      <c r="E3906" s="64"/>
      <c r="F3906" s="60"/>
      <c r="G3906" s="34"/>
      <c r="H3906" s="34"/>
      <c r="I3906" s="34"/>
      <c r="J3906" s="34"/>
      <c r="K3906" s="34"/>
      <c r="L3906" s="34"/>
      <c r="M3906" s="34"/>
      <c r="N3906" s="34"/>
      <c r="O3906" s="34"/>
      <c r="P3906" s="34"/>
      <c r="Q3906" s="34"/>
      <c r="R3906" s="34"/>
      <c r="S3906" s="27" t="str">
        <f>IF(COUNTA(B3906:R3906)=0,"",IF(AND(COUNTIF('OMS Drop Downs'!$C$2:$C$3,'OMS Response Form (ORF)'!F3906),COUNTIF('OMS Drop Downs'!$D$2:$D$5,'OMS Response Form (ORF)'!G3906),COUNTIF('OMS Drop Downs'!$A$2:$A$5,'OMS Response Form (ORF)'!H3906),COUNTIF('OMS Drop Downs'!$B$2:$B$4,'OMS Response Form (ORF)'!I3906),COUNTIF('OMS Drop Downs'!$A$2:$A$5,'OMS Response Form (ORF)'!J3906),COUNTIF('OMS Drop Downs'!$E$2:$E$7,'OMS Response Form (ORF)'!K3906),COUNTIF('OMS Drop Downs'!$B$2:$B$4,'OMS Response Form (ORF)'!L3906),COUNTIF('OMS Drop Downs'!$B$2:$B$4,'OMS Response Form (ORF)'!M3906),COUNTIF('OMS Drop Downs'!$B$2:$B$4,'OMS Response Form (ORF)'!N3906),COUNTIF('OMS Drop Downs'!$B$2:$B$4,'OMS Response Form (ORF)'!P3906),COUNTIF('OMS Drop Downs'!$B$2:$B$4,'OMS Response Form (ORF)'!Q3906),COUNTIF('OMS Drop Downs'!$B$2:$B$4,'OMS Response Form (ORF)'!R3906)),"Complete","Incomplete"))</f>
        <v/>
      </c>
      <c r="T3906" s="28" t="str">
        <f>IF(S3906="Complete",IF(AND(NOT(ISNA(VLOOKUP(CONCATENATE(F3906,G3906,H3906,I3906,J3906,K3906),'OMS Drop Downs'!G:G,1,FALSE))),IF(AND(G3906&lt;&gt;"C3",K3906&lt;&gt;"O5"),IF(SUM(COUNTIF(L3906:R3906,"Y"),COUNTIF(L3906:R3906,"N"))=0,"V","I"),IF(COUNTIF(L3906:R3906,"Y"),"V","I"))="V"),"Valid","Invalid")," ")</f>
        <v xml:space="preserve"> </v>
      </c>
      <c r="U3906"/>
    </row>
    <row r="3907" spans="2:21" x14ac:dyDescent="0.35">
      <c r="B3907" s="50"/>
      <c r="C3907" s="65"/>
      <c r="D3907" s="36"/>
      <c r="E3907" s="64"/>
      <c r="F3907" s="60"/>
      <c r="G3907" s="34"/>
      <c r="H3907" s="34"/>
      <c r="I3907" s="34"/>
      <c r="J3907" s="34"/>
      <c r="K3907" s="34"/>
      <c r="L3907" s="34"/>
      <c r="M3907" s="34"/>
      <c r="N3907" s="34"/>
      <c r="O3907" s="34"/>
      <c r="P3907" s="34"/>
      <c r="Q3907" s="34"/>
      <c r="R3907" s="34"/>
      <c r="S3907" s="27" t="str">
        <f>IF(COUNTA(B3907:R3907)=0,"",IF(AND(COUNTIF('OMS Drop Downs'!$C$2:$C$3,'OMS Response Form (ORF)'!F3907),COUNTIF('OMS Drop Downs'!$D$2:$D$5,'OMS Response Form (ORF)'!G3907),COUNTIF('OMS Drop Downs'!$A$2:$A$5,'OMS Response Form (ORF)'!H3907),COUNTIF('OMS Drop Downs'!$B$2:$B$4,'OMS Response Form (ORF)'!I3907),COUNTIF('OMS Drop Downs'!$A$2:$A$5,'OMS Response Form (ORF)'!J3907),COUNTIF('OMS Drop Downs'!$E$2:$E$7,'OMS Response Form (ORF)'!K3907),COUNTIF('OMS Drop Downs'!$B$2:$B$4,'OMS Response Form (ORF)'!L3907),COUNTIF('OMS Drop Downs'!$B$2:$B$4,'OMS Response Form (ORF)'!M3907),COUNTIF('OMS Drop Downs'!$B$2:$B$4,'OMS Response Form (ORF)'!N3907),COUNTIF('OMS Drop Downs'!$B$2:$B$4,'OMS Response Form (ORF)'!P3907),COUNTIF('OMS Drop Downs'!$B$2:$B$4,'OMS Response Form (ORF)'!Q3907),COUNTIF('OMS Drop Downs'!$B$2:$B$4,'OMS Response Form (ORF)'!R3907)),"Complete","Incomplete"))</f>
        <v/>
      </c>
      <c r="T3907" s="28" t="str">
        <f>IF(S3907="Complete",IF(AND(NOT(ISNA(VLOOKUP(CONCATENATE(F3907,G3907,H3907,I3907,J3907,K3907),'OMS Drop Downs'!G:G,1,FALSE))),IF(AND(G3907&lt;&gt;"C3",K3907&lt;&gt;"O5"),IF(SUM(COUNTIF(L3907:R3907,"Y"),COUNTIF(L3907:R3907,"N"))=0,"V","I"),IF(COUNTIF(L3907:R3907,"Y"),"V","I"))="V"),"Valid","Invalid")," ")</f>
        <v xml:space="preserve"> </v>
      </c>
      <c r="U3907"/>
    </row>
    <row r="3908" spans="2:21" x14ac:dyDescent="0.35">
      <c r="B3908" s="50"/>
      <c r="C3908" s="65"/>
      <c r="D3908" s="36"/>
      <c r="E3908" s="64"/>
      <c r="F3908" s="60"/>
      <c r="G3908" s="34"/>
      <c r="H3908" s="34"/>
      <c r="I3908" s="34"/>
      <c r="J3908" s="34"/>
      <c r="K3908" s="34"/>
      <c r="L3908" s="34"/>
      <c r="M3908" s="34"/>
      <c r="N3908" s="34"/>
      <c r="O3908" s="34"/>
      <c r="P3908" s="34"/>
      <c r="Q3908" s="34"/>
      <c r="R3908" s="34"/>
      <c r="S3908" s="27" t="str">
        <f>IF(COUNTA(B3908:R3908)=0,"",IF(AND(COUNTIF('OMS Drop Downs'!$C$2:$C$3,'OMS Response Form (ORF)'!F3908),COUNTIF('OMS Drop Downs'!$D$2:$D$5,'OMS Response Form (ORF)'!G3908),COUNTIF('OMS Drop Downs'!$A$2:$A$5,'OMS Response Form (ORF)'!H3908),COUNTIF('OMS Drop Downs'!$B$2:$B$4,'OMS Response Form (ORF)'!I3908),COUNTIF('OMS Drop Downs'!$A$2:$A$5,'OMS Response Form (ORF)'!J3908),COUNTIF('OMS Drop Downs'!$E$2:$E$7,'OMS Response Form (ORF)'!K3908),COUNTIF('OMS Drop Downs'!$B$2:$B$4,'OMS Response Form (ORF)'!L3908),COUNTIF('OMS Drop Downs'!$B$2:$B$4,'OMS Response Form (ORF)'!M3908),COUNTIF('OMS Drop Downs'!$B$2:$B$4,'OMS Response Form (ORF)'!N3908),COUNTIF('OMS Drop Downs'!$B$2:$B$4,'OMS Response Form (ORF)'!P3908),COUNTIF('OMS Drop Downs'!$B$2:$B$4,'OMS Response Form (ORF)'!Q3908),COUNTIF('OMS Drop Downs'!$B$2:$B$4,'OMS Response Form (ORF)'!R3908)),"Complete","Incomplete"))</f>
        <v/>
      </c>
      <c r="T3908" s="28" t="str">
        <f>IF(S3908="Complete",IF(AND(NOT(ISNA(VLOOKUP(CONCATENATE(F3908,G3908,H3908,I3908,J3908,K3908),'OMS Drop Downs'!G:G,1,FALSE))),IF(AND(G3908&lt;&gt;"C3",K3908&lt;&gt;"O5"),IF(SUM(COUNTIF(L3908:R3908,"Y"),COUNTIF(L3908:R3908,"N"))=0,"V","I"),IF(COUNTIF(L3908:R3908,"Y"),"V","I"))="V"),"Valid","Invalid")," ")</f>
        <v xml:space="preserve"> </v>
      </c>
      <c r="U3908"/>
    </row>
    <row r="3909" spans="2:21" x14ac:dyDescent="0.35">
      <c r="B3909" s="50"/>
      <c r="C3909" s="65"/>
      <c r="D3909" s="36"/>
      <c r="E3909" s="64"/>
      <c r="F3909" s="60"/>
      <c r="G3909" s="34"/>
      <c r="H3909" s="34"/>
      <c r="I3909" s="34"/>
      <c r="J3909" s="34"/>
      <c r="K3909" s="34"/>
      <c r="L3909" s="34"/>
      <c r="M3909" s="34"/>
      <c r="N3909" s="34"/>
      <c r="O3909" s="34"/>
      <c r="P3909" s="34"/>
      <c r="Q3909" s="34"/>
      <c r="R3909" s="34"/>
      <c r="S3909" s="27" t="str">
        <f>IF(COUNTA(B3909:R3909)=0,"",IF(AND(COUNTIF('OMS Drop Downs'!$C$2:$C$3,'OMS Response Form (ORF)'!F3909),COUNTIF('OMS Drop Downs'!$D$2:$D$5,'OMS Response Form (ORF)'!G3909),COUNTIF('OMS Drop Downs'!$A$2:$A$5,'OMS Response Form (ORF)'!H3909),COUNTIF('OMS Drop Downs'!$B$2:$B$4,'OMS Response Form (ORF)'!I3909),COUNTIF('OMS Drop Downs'!$A$2:$A$5,'OMS Response Form (ORF)'!J3909),COUNTIF('OMS Drop Downs'!$E$2:$E$7,'OMS Response Form (ORF)'!K3909),COUNTIF('OMS Drop Downs'!$B$2:$B$4,'OMS Response Form (ORF)'!L3909),COUNTIF('OMS Drop Downs'!$B$2:$B$4,'OMS Response Form (ORF)'!M3909),COUNTIF('OMS Drop Downs'!$B$2:$B$4,'OMS Response Form (ORF)'!N3909),COUNTIF('OMS Drop Downs'!$B$2:$B$4,'OMS Response Form (ORF)'!P3909),COUNTIF('OMS Drop Downs'!$B$2:$B$4,'OMS Response Form (ORF)'!Q3909),COUNTIF('OMS Drop Downs'!$B$2:$B$4,'OMS Response Form (ORF)'!R3909)),"Complete","Incomplete"))</f>
        <v/>
      </c>
      <c r="T3909" s="28" t="str">
        <f>IF(S3909="Complete",IF(AND(NOT(ISNA(VLOOKUP(CONCATENATE(F3909,G3909,H3909,I3909,J3909,K3909),'OMS Drop Downs'!G:G,1,FALSE))),IF(AND(G3909&lt;&gt;"C3",K3909&lt;&gt;"O5"),IF(SUM(COUNTIF(L3909:R3909,"Y"),COUNTIF(L3909:R3909,"N"))=0,"V","I"),IF(COUNTIF(L3909:R3909,"Y"),"V","I"))="V"),"Valid","Invalid")," ")</f>
        <v xml:space="preserve"> </v>
      </c>
      <c r="U3909"/>
    </row>
    <row r="3910" spans="2:21" x14ac:dyDescent="0.35">
      <c r="B3910" s="50"/>
      <c r="C3910" s="65"/>
      <c r="D3910" s="36"/>
      <c r="E3910" s="64"/>
      <c r="F3910" s="60"/>
      <c r="G3910" s="34"/>
      <c r="H3910" s="34"/>
      <c r="I3910" s="34"/>
      <c r="J3910" s="34"/>
      <c r="K3910" s="34"/>
      <c r="L3910" s="34"/>
      <c r="M3910" s="34"/>
      <c r="N3910" s="34"/>
      <c r="O3910" s="34"/>
      <c r="P3910" s="34"/>
      <c r="Q3910" s="34"/>
      <c r="R3910" s="34"/>
      <c r="S3910" s="27" t="str">
        <f>IF(COUNTA(B3910:R3910)=0,"",IF(AND(COUNTIF('OMS Drop Downs'!$C$2:$C$3,'OMS Response Form (ORF)'!F3910),COUNTIF('OMS Drop Downs'!$D$2:$D$5,'OMS Response Form (ORF)'!G3910),COUNTIF('OMS Drop Downs'!$A$2:$A$5,'OMS Response Form (ORF)'!H3910),COUNTIF('OMS Drop Downs'!$B$2:$B$4,'OMS Response Form (ORF)'!I3910),COUNTIF('OMS Drop Downs'!$A$2:$A$5,'OMS Response Form (ORF)'!J3910),COUNTIF('OMS Drop Downs'!$E$2:$E$7,'OMS Response Form (ORF)'!K3910),COUNTIF('OMS Drop Downs'!$B$2:$B$4,'OMS Response Form (ORF)'!L3910),COUNTIF('OMS Drop Downs'!$B$2:$B$4,'OMS Response Form (ORF)'!M3910),COUNTIF('OMS Drop Downs'!$B$2:$B$4,'OMS Response Form (ORF)'!N3910),COUNTIF('OMS Drop Downs'!$B$2:$B$4,'OMS Response Form (ORF)'!P3910),COUNTIF('OMS Drop Downs'!$B$2:$B$4,'OMS Response Form (ORF)'!Q3910),COUNTIF('OMS Drop Downs'!$B$2:$B$4,'OMS Response Form (ORF)'!R3910)),"Complete","Incomplete"))</f>
        <v/>
      </c>
      <c r="T3910" s="28" t="str">
        <f>IF(S3910="Complete",IF(AND(NOT(ISNA(VLOOKUP(CONCATENATE(F3910,G3910,H3910,I3910,J3910,K3910),'OMS Drop Downs'!G:G,1,FALSE))),IF(AND(G3910&lt;&gt;"C3",K3910&lt;&gt;"O5"),IF(SUM(COUNTIF(L3910:R3910,"Y"),COUNTIF(L3910:R3910,"N"))=0,"V","I"),IF(COUNTIF(L3910:R3910,"Y"),"V","I"))="V"),"Valid","Invalid")," ")</f>
        <v xml:space="preserve"> </v>
      </c>
      <c r="U3910"/>
    </row>
    <row r="3911" spans="2:21" x14ac:dyDescent="0.35">
      <c r="B3911" s="50"/>
      <c r="C3911" s="65"/>
      <c r="D3911" s="36"/>
      <c r="E3911" s="64"/>
      <c r="F3911" s="60"/>
      <c r="G3911" s="34"/>
      <c r="H3911" s="34"/>
      <c r="I3911" s="34"/>
      <c r="J3911" s="34"/>
      <c r="K3911" s="34"/>
      <c r="L3911" s="34"/>
      <c r="M3911" s="34"/>
      <c r="N3911" s="34"/>
      <c r="O3911" s="34"/>
      <c r="P3911" s="34"/>
      <c r="Q3911" s="34"/>
      <c r="R3911" s="34"/>
      <c r="S3911" s="27" t="str">
        <f>IF(COUNTA(B3911:R3911)=0,"",IF(AND(COUNTIF('OMS Drop Downs'!$C$2:$C$3,'OMS Response Form (ORF)'!F3911),COUNTIF('OMS Drop Downs'!$D$2:$D$5,'OMS Response Form (ORF)'!G3911),COUNTIF('OMS Drop Downs'!$A$2:$A$5,'OMS Response Form (ORF)'!H3911),COUNTIF('OMS Drop Downs'!$B$2:$B$4,'OMS Response Form (ORF)'!I3911),COUNTIF('OMS Drop Downs'!$A$2:$A$5,'OMS Response Form (ORF)'!J3911),COUNTIF('OMS Drop Downs'!$E$2:$E$7,'OMS Response Form (ORF)'!K3911),COUNTIF('OMS Drop Downs'!$B$2:$B$4,'OMS Response Form (ORF)'!L3911),COUNTIF('OMS Drop Downs'!$B$2:$B$4,'OMS Response Form (ORF)'!M3911),COUNTIF('OMS Drop Downs'!$B$2:$B$4,'OMS Response Form (ORF)'!N3911),COUNTIF('OMS Drop Downs'!$B$2:$B$4,'OMS Response Form (ORF)'!P3911),COUNTIF('OMS Drop Downs'!$B$2:$B$4,'OMS Response Form (ORF)'!Q3911),COUNTIF('OMS Drop Downs'!$B$2:$B$4,'OMS Response Form (ORF)'!R3911)),"Complete","Incomplete"))</f>
        <v/>
      </c>
      <c r="T3911" s="28" t="str">
        <f>IF(S3911="Complete",IF(AND(NOT(ISNA(VLOOKUP(CONCATENATE(F3911,G3911,H3911,I3911,J3911,K3911),'OMS Drop Downs'!G:G,1,FALSE))),IF(AND(G3911&lt;&gt;"C3",K3911&lt;&gt;"O5"),IF(SUM(COUNTIF(L3911:R3911,"Y"),COUNTIF(L3911:R3911,"N"))=0,"V","I"),IF(COUNTIF(L3911:R3911,"Y"),"V","I"))="V"),"Valid","Invalid")," ")</f>
        <v xml:space="preserve"> </v>
      </c>
      <c r="U3911"/>
    </row>
    <row r="3912" spans="2:21" x14ac:dyDescent="0.35">
      <c r="B3912" s="50"/>
      <c r="C3912" s="65"/>
      <c r="D3912" s="36"/>
      <c r="E3912" s="64"/>
      <c r="F3912" s="60"/>
      <c r="G3912" s="34"/>
      <c r="H3912" s="34"/>
      <c r="I3912" s="34"/>
      <c r="J3912" s="34"/>
      <c r="K3912" s="34"/>
      <c r="L3912" s="34"/>
      <c r="M3912" s="34"/>
      <c r="N3912" s="34"/>
      <c r="O3912" s="34"/>
      <c r="P3912" s="34"/>
      <c r="Q3912" s="34"/>
      <c r="R3912" s="34"/>
      <c r="S3912" s="27" t="str">
        <f>IF(COUNTA(B3912:R3912)=0,"",IF(AND(COUNTIF('OMS Drop Downs'!$C$2:$C$3,'OMS Response Form (ORF)'!F3912),COUNTIF('OMS Drop Downs'!$D$2:$D$5,'OMS Response Form (ORF)'!G3912),COUNTIF('OMS Drop Downs'!$A$2:$A$5,'OMS Response Form (ORF)'!H3912),COUNTIF('OMS Drop Downs'!$B$2:$B$4,'OMS Response Form (ORF)'!I3912),COUNTIF('OMS Drop Downs'!$A$2:$A$5,'OMS Response Form (ORF)'!J3912),COUNTIF('OMS Drop Downs'!$E$2:$E$7,'OMS Response Form (ORF)'!K3912),COUNTIF('OMS Drop Downs'!$B$2:$B$4,'OMS Response Form (ORF)'!L3912),COUNTIF('OMS Drop Downs'!$B$2:$B$4,'OMS Response Form (ORF)'!M3912),COUNTIF('OMS Drop Downs'!$B$2:$B$4,'OMS Response Form (ORF)'!N3912),COUNTIF('OMS Drop Downs'!$B$2:$B$4,'OMS Response Form (ORF)'!P3912),COUNTIF('OMS Drop Downs'!$B$2:$B$4,'OMS Response Form (ORF)'!Q3912),COUNTIF('OMS Drop Downs'!$B$2:$B$4,'OMS Response Form (ORF)'!R3912)),"Complete","Incomplete"))</f>
        <v/>
      </c>
      <c r="T3912" s="28" t="str">
        <f>IF(S3912="Complete",IF(AND(NOT(ISNA(VLOOKUP(CONCATENATE(F3912,G3912,H3912,I3912,J3912,K3912),'OMS Drop Downs'!G:G,1,FALSE))),IF(AND(G3912&lt;&gt;"C3",K3912&lt;&gt;"O5"),IF(SUM(COUNTIF(L3912:R3912,"Y"),COUNTIF(L3912:R3912,"N"))=0,"V","I"),IF(COUNTIF(L3912:R3912,"Y"),"V","I"))="V"),"Valid","Invalid")," ")</f>
        <v xml:space="preserve"> </v>
      </c>
      <c r="U3912"/>
    </row>
    <row r="3913" spans="2:21" x14ac:dyDescent="0.35">
      <c r="B3913" s="50"/>
      <c r="C3913" s="65"/>
      <c r="D3913" s="36"/>
      <c r="E3913" s="64"/>
      <c r="F3913" s="60"/>
      <c r="G3913" s="34"/>
      <c r="H3913" s="34"/>
      <c r="I3913" s="34"/>
      <c r="J3913" s="34"/>
      <c r="K3913" s="34"/>
      <c r="L3913" s="34"/>
      <c r="M3913" s="34"/>
      <c r="N3913" s="34"/>
      <c r="O3913" s="34"/>
      <c r="P3913" s="34"/>
      <c r="Q3913" s="34"/>
      <c r="R3913" s="34"/>
      <c r="S3913" s="27" t="str">
        <f>IF(COUNTA(B3913:R3913)=0,"",IF(AND(COUNTIF('OMS Drop Downs'!$C$2:$C$3,'OMS Response Form (ORF)'!F3913),COUNTIF('OMS Drop Downs'!$D$2:$D$5,'OMS Response Form (ORF)'!G3913),COUNTIF('OMS Drop Downs'!$A$2:$A$5,'OMS Response Form (ORF)'!H3913),COUNTIF('OMS Drop Downs'!$B$2:$B$4,'OMS Response Form (ORF)'!I3913),COUNTIF('OMS Drop Downs'!$A$2:$A$5,'OMS Response Form (ORF)'!J3913),COUNTIF('OMS Drop Downs'!$E$2:$E$7,'OMS Response Form (ORF)'!K3913),COUNTIF('OMS Drop Downs'!$B$2:$B$4,'OMS Response Form (ORF)'!L3913),COUNTIF('OMS Drop Downs'!$B$2:$B$4,'OMS Response Form (ORF)'!M3913),COUNTIF('OMS Drop Downs'!$B$2:$B$4,'OMS Response Form (ORF)'!N3913),COUNTIF('OMS Drop Downs'!$B$2:$B$4,'OMS Response Form (ORF)'!P3913),COUNTIF('OMS Drop Downs'!$B$2:$B$4,'OMS Response Form (ORF)'!Q3913),COUNTIF('OMS Drop Downs'!$B$2:$B$4,'OMS Response Form (ORF)'!R3913)),"Complete","Incomplete"))</f>
        <v/>
      </c>
      <c r="T3913" s="28" t="str">
        <f>IF(S3913="Complete",IF(AND(NOT(ISNA(VLOOKUP(CONCATENATE(F3913,G3913,H3913,I3913,J3913,K3913),'OMS Drop Downs'!G:G,1,FALSE))),IF(AND(G3913&lt;&gt;"C3",K3913&lt;&gt;"O5"),IF(SUM(COUNTIF(L3913:R3913,"Y"),COUNTIF(L3913:R3913,"N"))=0,"V","I"),IF(COUNTIF(L3913:R3913,"Y"),"V","I"))="V"),"Valid","Invalid")," ")</f>
        <v xml:space="preserve"> </v>
      </c>
      <c r="U3913"/>
    </row>
    <row r="3914" spans="2:21" x14ac:dyDescent="0.35">
      <c r="B3914" s="50"/>
      <c r="C3914" s="65"/>
      <c r="D3914" s="36"/>
      <c r="E3914" s="64"/>
      <c r="F3914" s="60"/>
      <c r="G3914" s="34"/>
      <c r="H3914" s="34"/>
      <c r="I3914" s="34"/>
      <c r="J3914" s="34"/>
      <c r="K3914" s="34"/>
      <c r="L3914" s="34"/>
      <c r="M3914" s="34"/>
      <c r="N3914" s="34"/>
      <c r="O3914" s="34"/>
      <c r="P3914" s="34"/>
      <c r="Q3914" s="34"/>
      <c r="R3914" s="34"/>
      <c r="S3914" s="27" t="str">
        <f>IF(COUNTA(B3914:R3914)=0,"",IF(AND(COUNTIF('OMS Drop Downs'!$C$2:$C$3,'OMS Response Form (ORF)'!F3914),COUNTIF('OMS Drop Downs'!$D$2:$D$5,'OMS Response Form (ORF)'!G3914),COUNTIF('OMS Drop Downs'!$A$2:$A$5,'OMS Response Form (ORF)'!H3914),COUNTIF('OMS Drop Downs'!$B$2:$B$4,'OMS Response Form (ORF)'!I3914),COUNTIF('OMS Drop Downs'!$A$2:$A$5,'OMS Response Form (ORF)'!J3914),COUNTIF('OMS Drop Downs'!$E$2:$E$7,'OMS Response Form (ORF)'!K3914),COUNTIF('OMS Drop Downs'!$B$2:$B$4,'OMS Response Form (ORF)'!L3914),COUNTIF('OMS Drop Downs'!$B$2:$B$4,'OMS Response Form (ORF)'!M3914),COUNTIF('OMS Drop Downs'!$B$2:$B$4,'OMS Response Form (ORF)'!N3914),COUNTIF('OMS Drop Downs'!$B$2:$B$4,'OMS Response Form (ORF)'!P3914),COUNTIF('OMS Drop Downs'!$B$2:$B$4,'OMS Response Form (ORF)'!Q3914),COUNTIF('OMS Drop Downs'!$B$2:$B$4,'OMS Response Form (ORF)'!R3914)),"Complete","Incomplete"))</f>
        <v/>
      </c>
      <c r="T3914" s="28" t="str">
        <f>IF(S3914="Complete",IF(AND(NOT(ISNA(VLOOKUP(CONCATENATE(F3914,G3914,H3914,I3914,J3914,K3914),'OMS Drop Downs'!G:G,1,FALSE))),IF(AND(G3914&lt;&gt;"C3",K3914&lt;&gt;"O5"),IF(SUM(COUNTIF(L3914:R3914,"Y"),COUNTIF(L3914:R3914,"N"))=0,"V","I"),IF(COUNTIF(L3914:R3914,"Y"),"V","I"))="V"),"Valid","Invalid")," ")</f>
        <v xml:space="preserve"> </v>
      </c>
      <c r="U3914"/>
    </row>
    <row r="3915" spans="2:21" x14ac:dyDescent="0.35">
      <c r="B3915" s="50"/>
      <c r="C3915" s="65"/>
      <c r="D3915" s="36"/>
      <c r="E3915" s="64"/>
      <c r="F3915" s="60"/>
      <c r="G3915" s="34"/>
      <c r="H3915" s="34"/>
      <c r="I3915" s="34"/>
      <c r="J3915" s="34"/>
      <c r="K3915" s="34"/>
      <c r="L3915" s="34"/>
      <c r="M3915" s="34"/>
      <c r="N3915" s="34"/>
      <c r="O3915" s="34"/>
      <c r="P3915" s="34"/>
      <c r="Q3915" s="34"/>
      <c r="R3915" s="34"/>
      <c r="S3915" s="27" t="str">
        <f>IF(COUNTA(B3915:R3915)=0,"",IF(AND(COUNTIF('OMS Drop Downs'!$C$2:$C$3,'OMS Response Form (ORF)'!F3915),COUNTIF('OMS Drop Downs'!$D$2:$D$5,'OMS Response Form (ORF)'!G3915),COUNTIF('OMS Drop Downs'!$A$2:$A$5,'OMS Response Form (ORF)'!H3915),COUNTIF('OMS Drop Downs'!$B$2:$B$4,'OMS Response Form (ORF)'!I3915),COUNTIF('OMS Drop Downs'!$A$2:$A$5,'OMS Response Form (ORF)'!J3915),COUNTIF('OMS Drop Downs'!$E$2:$E$7,'OMS Response Form (ORF)'!K3915),COUNTIF('OMS Drop Downs'!$B$2:$B$4,'OMS Response Form (ORF)'!L3915),COUNTIF('OMS Drop Downs'!$B$2:$B$4,'OMS Response Form (ORF)'!M3915),COUNTIF('OMS Drop Downs'!$B$2:$B$4,'OMS Response Form (ORF)'!N3915),COUNTIF('OMS Drop Downs'!$B$2:$B$4,'OMS Response Form (ORF)'!P3915),COUNTIF('OMS Drop Downs'!$B$2:$B$4,'OMS Response Form (ORF)'!Q3915),COUNTIF('OMS Drop Downs'!$B$2:$B$4,'OMS Response Form (ORF)'!R3915)),"Complete","Incomplete"))</f>
        <v/>
      </c>
      <c r="T3915" s="28" t="str">
        <f>IF(S3915="Complete",IF(AND(NOT(ISNA(VLOOKUP(CONCATENATE(F3915,G3915,H3915,I3915,J3915,K3915),'OMS Drop Downs'!G:G,1,FALSE))),IF(AND(G3915&lt;&gt;"C3",K3915&lt;&gt;"O5"),IF(SUM(COUNTIF(L3915:R3915,"Y"),COUNTIF(L3915:R3915,"N"))=0,"V","I"),IF(COUNTIF(L3915:R3915,"Y"),"V","I"))="V"),"Valid","Invalid")," ")</f>
        <v xml:space="preserve"> </v>
      </c>
      <c r="U3915"/>
    </row>
    <row r="3916" spans="2:21" x14ac:dyDescent="0.35">
      <c r="B3916" s="50"/>
      <c r="C3916" s="65"/>
      <c r="D3916" s="36"/>
      <c r="E3916" s="64"/>
      <c r="F3916" s="60"/>
      <c r="G3916" s="34"/>
      <c r="H3916" s="34"/>
      <c r="I3916" s="34"/>
      <c r="J3916" s="34"/>
      <c r="K3916" s="34"/>
      <c r="L3916" s="34"/>
      <c r="M3916" s="34"/>
      <c r="N3916" s="34"/>
      <c r="O3916" s="34"/>
      <c r="P3916" s="34"/>
      <c r="Q3916" s="34"/>
      <c r="R3916" s="34"/>
      <c r="S3916" s="27" t="str">
        <f>IF(COUNTA(B3916:R3916)=0,"",IF(AND(COUNTIF('OMS Drop Downs'!$C$2:$C$3,'OMS Response Form (ORF)'!F3916),COUNTIF('OMS Drop Downs'!$D$2:$D$5,'OMS Response Form (ORF)'!G3916),COUNTIF('OMS Drop Downs'!$A$2:$A$5,'OMS Response Form (ORF)'!H3916),COUNTIF('OMS Drop Downs'!$B$2:$B$4,'OMS Response Form (ORF)'!I3916),COUNTIF('OMS Drop Downs'!$A$2:$A$5,'OMS Response Form (ORF)'!J3916),COUNTIF('OMS Drop Downs'!$E$2:$E$7,'OMS Response Form (ORF)'!K3916),COUNTIF('OMS Drop Downs'!$B$2:$B$4,'OMS Response Form (ORF)'!L3916),COUNTIF('OMS Drop Downs'!$B$2:$B$4,'OMS Response Form (ORF)'!M3916),COUNTIF('OMS Drop Downs'!$B$2:$B$4,'OMS Response Form (ORF)'!N3916),COUNTIF('OMS Drop Downs'!$B$2:$B$4,'OMS Response Form (ORF)'!P3916),COUNTIF('OMS Drop Downs'!$B$2:$B$4,'OMS Response Form (ORF)'!Q3916),COUNTIF('OMS Drop Downs'!$B$2:$B$4,'OMS Response Form (ORF)'!R3916)),"Complete","Incomplete"))</f>
        <v/>
      </c>
      <c r="T3916" s="28" t="str">
        <f>IF(S3916="Complete",IF(AND(NOT(ISNA(VLOOKUP(CONCATENATE(F3916,G3916,H3916,I3916,J3916,K3916),'OMS Drop Downs'!G:G,1,FALSE))),IF(AND(G3916&lt;&gt;"C3",K3916&lt;&gt;"O5"),IF(SUM(COUNTIF(L3916:R3916,"Y"),COUNTIF(L3916:R3916,"N"))=0,"V","I"),IF(COUNTIF(L3916:R3916,"Y"),"V","I"))="V"),"Valid","Invalid")," ")</f>
        <v xml:space="preserve"> </v>
      </c>
      <c r="U3916"/>
    </row>
    <row r="3917" spans="2:21" x14ac:dyDescent="0.35">
      <c r="B3917" s="50"/>
      <c r="C3917" s="65"/>
      <c r="D3917" s="36"/>
      <c r="E3917" s="64"/>
      <c r="F3917" s="60"/>
      <c r="G3917" s="34"/>
      <c r="H3917" s="34"/>
      <c r="I3917" s="34"/>
      <c r="J3917" s="34"/>
      <c r="K3917" s="34"/>
      <c r="L3917" s="34"/>
      <c r="M3917" s="34"/>
      <c r="N3917" s="34"/>
      <c r="O3917" s="34"/>
      <c r="P3917" s="34"/>
      <c r="Q3917" s="34"/>
      <c r="R3917" s="34"/>
      <c r="S3917" s="27" t="str">
        <f>IF(COUNTA(B3917:R3917)=0,"",IF(AND(COUNTIF('OMS Drop Downs'!$C$2:$C$3,'OMS Response Form (ORF)'!F3917),COUNTIF('OMS Drop Downs'!$D$2:$D$5,'OMS Response Form (ORF)'!G3917),COUNTIF('OMS Drop Downs'!$A$2:$A$5,'OMS Response Form (ORF)'!H3917),COUNTIF('OMS Drop Downs'!$B$2:$B$4,'OMS Response Form (ORF)'!I3917),COUNTIF('OMS Drop Downs'!$A$2:$A$5,'OMS Response Form (ORF)'!J3917),COUNTIF('OMS Drop Downs'!$E$2:$E$7,'OMS Response Form (ORF)'!K3917),COUNTIF('OMS Drop Downs'!$B$2:$B$4,'OMS Response Form (ORF)'!L3917),COUNTIF('OMS Drop Downs'!$B$2:$B$4,'OMS Response Form (ORF)'!M3917),COUNTIF('OMS Drop Downs'!$B$2:$B$4,'OMS Response Form (ORF)'!N3917),COUNTIF('OMS Drop Downs'!$B$2:$B$4,'OMS Response Form (ORF)'!P3917),COUNTIF('OMS Drop Downs'!$B$2:$B$4,'OMS Response Form (ORF)'!Q3917),COUNTIF('OMS Drop Downs'!$B$2:$B$4,'OMS Response Form (ORF)'!R3917)),"Complete","Incomplete"))</f>
        <v/>
      </c>
      <c r="T3917" s="28" t="str">
        <f>IF(S3917="Complete",IF(AND(NOT(ISNA(VLOOKUP(CONCATENATE(F3917,G3917,H3917,I3917,J3917,K3917),'OMS Drop Downs'!G:G,1,FALSE))),IF(AND(G3917&lt;&gt;"C3",K3917&lt;&gt;"O5"),IF(SUM(COUNTIF(L3917:R3917,"Y"),COUNTIF(L3917:R3917,"N"))=0,"V","I"),IF(COUNTIF(L3917:R3917,"Y"),"V","I"))="V"),"Valid","Invalid")," ")</f>
        <v xml:space="preserve"> </v>
      </c>
      <c r="U3917"/>
    </row>
    <row r="3918" spans="2:21" x14ac:dyDescent="0.35">
      <c r="B3918" s="50"/>
      <c r="C3918" s="65"/>
      <c r="D3918" s="36"/>
      <c r="E3918" s="64"/>
      <c r="F3918" s="60"/>
      <c r="G3918" s="34"/>
      <c r="H3918" s="34"/>
      <c r="I3918" s="34"/>
      <c r="J3918" s="34"/>
      <c r="K3918" s="34"/>
      <c r="L3918" s="34"/>
      <c r="M3918" s="34"/>
      <c r="N3918" s="34"/>
      <c r="O3918" s="34"/>
      <c r="P3918" s="34"/>
      <c r="Q3918" s="34"/>
      <c r="R3918" s="34"/>
      <c r="S3918" s="27" t="str">
        <f>IF(COUNTA(B3918:R3918)=0,"",IF(AND(COUNTIF('OMS Drop Downs'!$C$2:$C$3,'OMS Response Form (ORF)'!F3918),COUNTIF('OMS Drop Downs'!$D$2:$D$5,'OMS Response Form (ORF)'!G3918),COUNTIF('OMS Drop Downs'!$A$2:$A$5,'OMS Response Form (ORF)'!H3918),COUNTIF('OMS Drop Downs'!$B$2:$B$4,'OMS Response Form (ORF)'!I3918),COUNTIF('OMS Drop Downs'!$A$2:$A$5,'OMS Response Form (ORF)'!J3918),COUNTIF('OMS Drop Downs'!$E$2:$E$7,'OMS Response Form (ORF)'!K3918),COUNTIF('OMS Drop Downs'!$B$2:$B$4,'OMS Response Form (ORF)'!L3918),COUNTIF('OMS Drop Downs'!$B$2:$B$4,'OMS Response Form (ORF)'!M3918),COUNTIF('OMS Drop Downs'!$B$2:$B$4,'OMS Response Form (ORF)'!N3918),COUNTIF('OMS Drop Downs'!$B$2:$B$4,'OMS Response Form (ORF)'!P3918),COUNTIF('OMS Drop Downs'!$B$2:$B$4,'OMS Response Form (ORF)'!Q3918),COUNTIF('OMS Drop Downs'!$B$2:$B$4,'OMS Response Form (ORF)'!R3918)),"Complete","Incomplete"))</f>
        <v/>
      </c>
      <c r="T3918" s="28" t="str">
        <f>IF(S3918="Complete",IF(AND(NOT(ISNA(VLOOKUP(CONCATENATE(F3918,G3918,H3918,I3918,J3918,K3918),'OMS Drop Downs'!G:G,1,FALSE))),IF(AND(G3918&lt;&gt;"C3",K3918&lt;&gt;"O5"),IF(SUM(COUNTIF(L3918:R3918,"Y"),COUNTIF(L3918:R3918,"N"))=0,"V","I"),IF(COUNTIF(L3918:R3918,"Y"),"V","I"))="V"),"Valid","Invalid")," ")</f>
        <v xml:space="preserve"> </v>
      </c>
      <c r="U3918"/>
    </row>
    <row r="3919" spans="2:21" x14ac:dyDescent="0.35">
      <c r="B3919" s="50"/>
      <c r="C3919" s="65"/>
      <c r="D3919" s="36"/>
      <c r="E3919" s="64"/>
      <c r="F3919" s="60"/>
      <c r="G3919" s="34"/>
      <c r="H3919" s="34"/>
      <c r="I3919" s="34"/>
      <c r="J3919" s="34"/>
      <c r="K3919" s="34"/>
      <c r="L3919" s="34"/>
      <c r="M3919" s="34"/>
      <c r="N3919" s="34"/>
      <c r="O3919" s="34"/>
      <c r="P3919" s="34"/>
      <c r="Q3919" s="34"/>
      <c r="R3919" s="34"/>
      <c r="S3919" s="27" t="str">
        <f>IF(COUNTA(B3919:R3919)=0,"",IF(AND(COUNTIF('OMS Drop Downs'!$C$2:$C$3,'OMS Response Form (ORF)'!F3919),COUNTIF('OMS Drop Downs'!$D$2:$D$5,'OMS Response Form (ORF)'!G3919),COUNTIF('OMS Drop Downs'!$A$2:$A$5,'OMS Response Form (ORF)'!H3919),COUNTIF('OMS Drop Downs'!$B$2:$B$4,'OMS Response Form (ORF)'!I3919),COUNTIF('OMS Drop Downs'!$A$2:$A$5,'OMS Response Form (ORF)'!J3919),COUNTIF('OMS Drop Downs'!$E$2:$E$7,'OMS Response Form (ORF)'!K3919),COUNTIF('OMS Drop Downs'!$B$2:$B$4,'OMS Response Form (ORF)'!L3919),COUNTIF('OMS Drop Downs'!$B$2:$B$4,'OMS Response Form (ORF)'!M3919),COUNTIF('OMS Drop Downs'!$B$2:$B$4,'OMS Response Form (ORF)'!N3919),COUNTIF('OMS Drop Downs'!$B$2:$B$4,'OMS Response Form (ORF)'!P3919),COUNTIF('OMS Drop Downs'!$B$2:$B$4,'OMS Response Form (ORF)'!Q3919),COUNTIF('OMS Drop Downs'!$B$2:$B$4,'OMS Response Form (ORF)'!R3919)),"Complete","Incomplete"))</f>
        <v/>
      </c>
      <c r="T3919" s="28" t="str">
        <f>IF(S3919="Complete",IF(AND(NOT(ISNA(VLOOKUP(CONCATENATE(F3919,G3919,H3919,I3919,J3919,K3919),'OMS Drop Downs'!G:G,1,FALSE))),IF(AND(G3919&lt;&gt;"C3",K3919&lt;&gt;"O5"),IF(SUM(COUNTIF(L3919:R3919,"Y"),COUNTIF(L3919:R3919,"N"))=0,"V","I"),IF(COUNTIF(L3919:R3919,"Y"),"V","I"))="V"),"Valid","Invalid")," ")</f>
        <v xml:space="preserve"> </v>
      </c>
      <c r="U3919"/>
    </row>
    <row r="3920" spans="2:21" x14ac:dyDescent="0.35">
      <c r="B3920" s="50"/>
      <c r="C3920" s="65"/>
      <c r="D3920" s="36"/>
      <c r="E3920" s="64"/>
      <c r="F3920" s="60"/>
      <c r="G3920" s="34"/>
      <c r="H3920" s="34"/>
      <c r="I3920" s="34"/>
      <c r="J3920" s="34"/>
      <c r="K3920" s="34"/>
      <c r="L3920" s="34"/>
      <c r="M3920" s="34"/>
      <c r="N3920" s="34"/>
      <c r="O3920" s="34"/>
      <c r="P3920" s="34"/>
      <c r="Q3920" s="34"/>
      <c r="R3920" s="34"/>
      <c r="S3920" s="27" t="str">
        <f>IF(COUNTA(B3920:R3920)=0,"",IF(AND(COUNTIF('OMS Drop Downs'!$C$2:$C$3,'OMS Response Form (ORF)'!F3920),COUNTIF('OMS Drop Downs'!$D$2:$D$5,'OMS Response Form (ORF)'!G3920),COUNTIF('OMS Drop Downs'!$A$2:$A$5,'OMS Response Form (ORF)'!H3920),COUNTIF('OMS Drop Downs'!$B$2:$B$4,'OMS Response Form (ORF)'!I3920),COUNTIF('OMS Drop Downs'!$A$2:$A$5,'OMS Response Form (ORF)'!J3920),COUNTIF('OMS Drop Downs'!$E$2:$E$7,'OMS Response Form (ORF)'!K3920),COUNTIF('OMS Drop Downs'!$B$2:$B$4,'OMS Response Form (ORF)'!L3920),COUNTIF('OMS Drop Downs'!$B$2:$B$4,'OMS Response Form (ORF)'!M3920),COUNTIF('OMS Drop Downs'!$B$2:$B$4,'OMS Response Form (ORF)'!N3920),COUNTIF('OMS Drop Downs'!$B$2:$B$4,'OMS Response Form (ORF)'!P3920),COUNTIF('OMS Drop Downs'!$B$2:$B$4,'OMS Response Form (ORF)'!Q3920),COUNTIF('OMS Drop Downs'!$B$2:$B$4,'OMS Response Form (ORF)'!R3920)),"Complete","Incomplete"))</f>
        <v/>
      </c>
      <c r="T3920" s="28" t="str">
        <f>IF(S3920="Complete",IF(AND(NOT(ISNA(VLOOKUP(CONCATENATE(F3920,G3920,H3920,I3920,J3920,K3920),'OMS Drop Downs'!G:G,1,FALSE))),IF(AND(G3920&lt;&gt;"C3",K3920&lt;&gt;"O5"),IF(SUM(COUNTIF(L3920:R3920,"Y"),COUNTIF(L3920:R3920,"N"))=0,"V","I"),IF(COUNTIF(L3920:R3920,"Y"),"V","I"))="V"),"Valid","Invalid")," ")</f>
        <v xml:space="preserve"> </v>
      </c>
      <c r="U3920"/>
    </row>
    <row r="3921" spans="2:21" x14ac:dyDescent="0.35">
      <c r="B3921" s="50"/>
      <c r="C3921" s="65"/>
      <c r="D3921" s="36"/>
      <c r="E3921" s="64"/>
      <c r="F3921" s="60"/>
      <c r="G3921" s="34"/>
      <c r="H3921" s="34"/>
      <c r="I3921" s="34"/>
      <c r="J3921" s="34"/>
      <c r="K3921" s="34"/>
      <c r="L3921" s="34"/>
      <c r="M3921" s="34"/>
      <c r="N3921" s="34"/>
      <c r="O3921" s="34"/>
      <c r="P3921" s="34"/>
      <c r="Q3921" s="34"/>
      <c r="R3921" s="34"/>
      <c r="S3921" s="27" t="str">
        <f>IF(COUNTA(B3921:R3921)=0,"",IF(AND(COUNTIF('OMS Drop Downs'!$C$2:$C$3,'OMS Response Form (ORF)'!F3921),COUNTIF('OMS Drop Downs'!$D$2:$D$5,'OMS Response Form (ORF)'!G3921),COUNTIF('OMS Drop Downs'!$A$2:$A$5,'OMS Response Form (ORF)'!H3921),COUNTIF('OMS Drop Downs'!$B$2:$B$4,'OMS Response Form (ORF)'!I3921),COUNTIF('OMS Drop Downs'!$A$2:$A$5,'OMS Response Form (ORF)'!J3921),COUNTIF('OMS Drop Downs'!$E$2:$E$7,'OMS Response Form (ORF)'!K3921),COUNTIF('OMS Drop Downs'!$B$2:$B$4,'OMS Response Form (ORF)'!L3921),COUNTIF('OMS Drop Downs'!$B$2:$B$4,'OMS Response Form (ORF)'!M3921),COUNTIF('OMS Drop Downs'!$B$2:$B$4,'OMS Response Form (ORF)'!N3921),COUNTIF('OMS Drop Downs'!$B$2:$B$4,'OMS Response Form (ORF)'!P3921),COUNTIF('OMS Drop Downs'!$B$2:$B$4,'OMS Response Form (ORF)'!Q3921),COUNTIF('OMS Drop Downs'!$B$2:$B$4,'OMS Response Form (ORF)'!R3921)),"Complete","Incomplete"))</f>
        <v/>
      </c>
      <c r="T3921" s="28" t="str">
        <f>IF(S3921="Complete",IF(AND(NOT(ISNA(VLOOKUP(CONCATENATE(F3921,G3921,H3921,I3921,J3921,K3921),'OMS Drop Downs'!G:G,1,FALSE))),IF(AND(G3921&lt;&gt;"C3",K3921&lt;&gt;"O5"),IF(SUM(COUNTIF(L3921:R3921,"Y"),COUNTIF(L3921:R3921,"N"))=0,"V","I"),IF(COUNTIF(L3921:R3921,"Y"),"V","I"))="V"),"Valid","Invalid")," ")</f>
        <v xml:space="preserve"> </v>
      </c>
      <c r="U3921"/>
    </row>
    <row r="3922" spans="2:21" x14ac:dyDescent="0.35">
      <c r="B3922" s="50"/>
      <c r="C3922" s="65"/>
      <c r="D3922" s="36"/>
      <c r="E3922" s="64"/>
      <c r="F3922" s="60"/>
      <c r="G3922" s="34"/>
      <c r="H3922" s="34"/>
      <c r="I3922" s="34"/>
      <c r="J3922" s="34"/>
      <c r="K3922" s="34"/>
      <c r="L3922" s="34"/>
      <c r="M3922" s="34"/>
      <c r="N3922" s="34"/>
      <c r="O3922" s="34"/>
      <c r="P3922" s="34"/>
      <c r="Q3922" s="34"/>
      <c r="R3922" s="34"/>
      <c r="S3922" s="27" t="str">
        <f>IF(COUNTA(B3922:R3922)=0,"",IF(AND(COUNTIF('OMS Drop Downs'!$C$2:$C$3,'OMS Response Form (ORF)'!F3922),COUNTIF('OMS Drop Downs'!$D$2:$D$5,'OMS Response Form (ORF)'!G3922),COUNTIF('OMS Drop Downs'!$A$2:$A$5,'OMS Response Form (ORF)'!H3922),COUNTIF('OMS Drop Downs'!$B$2:$B$4,'OMS Response Form (ORF)'!I3922),COUNTIF('OMS Drop Downs'!$A$2:$A$5,'OMS Response Form (ORF)'!J3922),COUNTIF('OMS Drop Downs'!$E$2:$E$7,'OMS Response Form (ORF)'!K3922),COUNTIF('OMS Drop Downs'!$B$2:$B$4,'OMS Response Form (ORF)'!L3922),COUNTIF('OMS Drop Downs'!$B$2:$B$4,'OMS Response Form (ORF)'!M3922),COUNTIF('OMS Drop Downs'!$B$2:$B$4,'OMS Response Form (ORF)'!N3922),COUNTIF('OMS Drop Downs'!$B$2:$B$4,'OMS Response Form (ORF)'!P3922),COUNTIF('OMS Drop Downs'!$B$2:$B$4,'OMS Response Form (ORF)'!Q3922),COUNTIF('OMS Drop Downs'!$B$2:$B$4,'OMS Response Form (ORF)'!R3922)),"Complete","Incomplete"))</f>
        <v/>
      </c>
      <c r="T3922" s="28" t="str">
        <f>IF(S3922="Complete",IF(AND(NOT(ISNA(VLOOKUP(CONCATENATE(F3922,G3922,H3922,I3922,J3922,K3922),'OMS Drop Downs'!G:G,1,FALSE))),IF(AND(G3922&lt;&gt;"C3",K3922&lt;&gt;"O5"),IF(SUM(COUNTIF(L3922:R3922,"Y"),COUNTIF(L3922:R3922,"N"))=0,"V","I"),IF(COUNTIF(L3922:R3922,"Y"),"V","I"))="V"),"Valid","Invalid")," ")</f>
        <v xml:space="preserve"> </v>
      </c>
      <c r="U3922"/>
    </row>
    <row r="3923" spans="2:21" x14ac:dyDescent="0.35">
      <c r="B3923" s="50"/>
      <c r="C3923" s="65"/>
      <c r="D3923" s="36"/>
      <c r="E3923" s="64"/>
      <c r="F3923" s="60"/>
      <c r="G3923" s="34"/>
      <c r="H3923" s="34"/>
      <c r="I3923" s="34"/>
      <c r="J3923" s="34"/>
      <c r="K3923" s="34"/>
      <c r="L3923" s="34"/>
      <c r="M3923" s="34"/>
      <c r="N3923" s="34"/>
      <c r="O3923" s="34"/>
      <c r="P3923" s="34"/>
      <c r="Q3923" s="34"/>
      <c r="R3923" s="34"/>
      <c r="S3923" s="27" t="str">
        <f>IF(COUNTA(B3923:R3923)=0,"",IF(AND(COUNTIF('OMS Drop Downs'!$C$2:$C$3,'OMS Response Form (ORF)'!F3923),COUNTIF('OMS Drop Downs'!$D$2:$D$5,'OMS Response Form (ORF)'!G3923),COUNTIF('OMS Drop Downs'!$A$2:$A$5,'OMS Response Form (ORF)'!H3923),COUNTIF('OMS Drop Downs'!$B$2:$B$4,'OMS Response Form (ORF)'!I3923),COUNTIF('OMS Drop Downs'!$A$2:$A$5,'OMS Response Form (ORF)'!J3923),COUNTIF('OMS Drop Downs'!$E$2:$E$7,'OMS Response Form (ORF)'!K3923),COUNTIF('OMS Drop Downs'!$B$2:$B$4,'OMS Response Form (ORF)'!L3923),COUNTIF('OMS Drop Downs'!$B$2:$B$4,'OMS Response Form (ORF)'!M3923),COUNTIF('OMS Drop Downs'!$B$2:$B$4,'OMS Response Form (ORF)'!N3923),COUNTIF('OMS Drop Downs'!$B$2:$B$4,'OMS Response Form (ORF)'!P3923),COUNTIF('OMS Drop Downs'!$B$2:$B$4,'OMS Response Form (ORF)'!Q3923),COUNTIF('OMS Drop Downs'!$B$2:$B$4,'OMS Response Form (ORF)'!R3923)),"Complete","Incomplete"))</f>
        <v/>
      </c>
      <c r="T3923" s="28" t="str">
        <f>IF(S3923="Complete",IF(AND(NOT(ISNA(VLOOKUP(CONCATENATE(F3923,G3923,H3923,I3923,J3923,K3923),'OMS Drop Downs'!G:G,1,FALSE))),IF(AND(G3923&lt;&gt;"C3",K3923&lt;&gt;"O5"),IF(SUM(COUNTIF(L3923:R3923,"Y"),COUNTIF(L3923:R3923,"N"))=0,"V","I"),IF(COUNTIF(L3923:R3923,"Y"),"V","I"))="V"),"Valid","Invalid")," ")</f>
        <v xml:space="preserve"> </v>
      </c>
      <c r="U3923"/>
    </row>
    <row r="3924" spans="2:21" x14ac:dyDescent="0.35">
      <c r="B3924" s="50"/>
      <c r="C3924" s="65"/>
      <c r="D3924" s="36"/>
      <c r="E3924" s="64"/>
      <c r="F3924" s="60"/>
      <c r="G3924" s="34"/>
      <c r="H3924" s="34"/>
      <c r="I3924" s="34"/>
      <c r="J3924" s="34"/>
      <c r="K3924" s="34"/>
      <c r="L3924" s="34"/>
      <c r="M3924" s="34"/>
      <c r="N3924" s="34"/>
      <c r="O3924" s="34"/>
      <c r="P3924" s="34"/>
      <c r="Q3924" s="34"/>
      <c r="R3924" s="34"/>
      <c r="S3924" s="27" t="str">
        <f>IF(COUNTA(B3924:R3924)=0,"",IF(AND(COUNTIF('OMS Drop Downs'!$C$2:$C$3,'OMS Response Form (ORF)'!F3924),COUNTIF('OMS Drop Downs'!$D$2:$D$5,'OMS Response Form (ORF)'!G3924),COUNTIF('OMS Drop Downs'!$A$2:$A$5,'OMS Response Form (ORF)'!H3924),COUNTIF('OMS Drop Downs'!$B$2:$B$4,'OMS Response Form (ORF)'!I3924),COUNTIF('OMS Drop Downs'!$A$2:$A$5,'OMS Response Form (ORF)'!J3924),COUNTIF('OMS Drop Downs'!$E$2:$E$7,'OMS Response Form (ORF)'!K3924),COUNTIF('OMS Drop Downs'!$B$2:$B$4,'OMS Response Form (ORF)'!L3924),COUNTIF('OMS Drop Downs'!$B$2:$B$4,'OMS Response Form (ORF)'!M3924),COUNTIF('OMS Drop Downs'!$B$2:$B$4,'OMS Response Form (ORF)'!N3924),COUNTIF('OMS Drop Downs'!$B$2:$B$4,'OMS Response Form (ORF)'!P3924),COUNTIF('OMS Drop Downs'!$B$2:$B$4,'OMS Response Form (ORF)'!Q3924),COUNTIF('OMS Drop Downs'!$B$2:$B$4,'OMS Response Form (ORF)'!R3924)),"Complete","Incomplete"))</f>
        <v/>
      </c>
      <c r="T3924" s="28" t="str">
        <f>IF(S3924="Complete",IF(AND(NOT(ISNA(VLOOKUP(CONCATENATE(F3924,G3924,H3924,I3924,J3924,K3924),'OMS Drop Downs'!G:G,1,FALSE))),IF(AND(G3924&lt;&gt;"C3",K3924&lt;&gt;"O5"),IF(SUM(COUNTIF(L3924:R3924,"Y"),COUNTIF(L3924:R3924,"N"))=0,"V","I"),IF(COUNTIF(L3924:R3924,"Y"),"V","I"))="V"),"Valid","Invalid")," ")</f>
        <v xml:space="preserve"> </v>
      </c>
      <c r="U3924"/>
    </row>
    <row r="3925" spans="2:21" x14ac:dyDescent="0.35">
      <c r="B3925" s="50"/>
      <c r="C3925" s="65"/>
      <c r="D3925" s="36"/>
      <c r="E3925" s="64"/>
      <c r="F3925" s="60"/>
      <c r="G3925" s="34"/>
      <c r="H3925" s="34"/>
      <c r="I3925" s="34"/>
      <c r="J3925" s="34"/>
      <c r="K3925" s="34"/>
      <c r="L3925" s="34"/>
      <c r="M3925" s="34"/>
      <c r="N3925" s="34"/>
      <c r="O3925" s="34"/>
      <c r="P3925" s="34"/>
      <c r="Q3925" s="34"/>
      <c r="R3925" s="34"/>
      <c r="S3925" s="27" t="str">
        <f>IF(COUNTA(B3925:R3925)=0,"",IF(AND(COUNTIF('OMS Drop Downs'!$C$2:$C$3,'OMS Response Form (ORF)'!F3925),COUNTIF('OMS Drop Downs'!$D$2:$D$5,'OMS Response Form (ORF)'!G3925),COUNTIF('OMS Drop Downs'!$A$2:$A$5,'OMS Response Form (ORF)'!H3925),COUNTIF('OMS Drop Downs'!$B$2:$B$4,'OMS Response Form (ORF)'!I3925),COUNTIF('OMS Drop Downs'!$A$2:$A$5,'OMS Response Form (ORF)'!J3925),COUNTIF('OMS Drop Downs'!$E$2:$E$7,'OMS Response Form (ORF)'!K3925),COUNTIF('OMS Drop Downs'!$B$2:$B$4,'OMS Response Form (ORF)'!L3925),COUNTIF('OMS Drop Downs'!$B$2:$B$4,'OMS Response Form (ORF)'!M3925),COUNTIF('OMS Drop Downs'!$B$2:$B$4,'OMS Response Form (ORF)'!N3925),COUNTIF('OMS Drop Downs'!$B$2:$B$4,'OMS Response Form (ORF)'!P3925),COUNTIF('OMS Drop Downs'!$B$2:$B$4,'OMS Response Form (ORF)'!Q3925),COUNTIF('OMS Drop Downs'!$B$2:$B$4,'OMS Response Form (ORF)'!R3925)),"Complete","Incomplete"))</f>
        <v/>
      </c>
      <c r="T3925" s="28" t="str">
        <f>IF(S3925="Complete",IF(AND(NOT(ISNA(VLOOKUP(CONCATENATE(F3925,G3925,H3925,I3925,J3925,K3925),'OMS Drop Downs'!G:G,1,FALSE))),IF(AND(G3925&lt;&gt;"C3",K3925&lt;&gt;"O5"),IF(SUM(COUNTIF(L3925:R3925,"Y"),COUNTIF(L3925:R3925,"N"))=0,"V","I"),IF(COUNTIF(L3925:R3925,"Y"),"V","I"))="V"),"Valid","Invalid")," ")</f>
        <v xml:space="preserve"> </v>
      </c>
      <c r="U3925"/>
    </row>
    <row r="3926" spans="2:21" x14ac:dyDescent="0.35">
      <c r="B3926" s="50"/>
      <c r="C3926" s="65"/>
      <c r="D3926" s="36"/>
      <c r="E3926" s="64"/>
      <c r="F3926" s="60"/>
      <c r="G3926" s="34"/>
      <c r="H3926" s="34"/>
      <c r="I3926" s="34"/>
      <c r="J3926" s="34"/>
      <c r="K3926" s="34"/>
      <c r="L3926" s="34"/>
      <c r="M3926" s="34"/>
      <c r="N3926" s="34"/>
      <c r="O3926" s="34"/>
      <c r="P3926" s="34"/>
      <c r="Q3926" s="34"/>
      <c r="R3926" s="34"/>
      <c r="S3926" s="27" t="str">
        <f>IF(COUNTA(B3926:R3926)=0,"",IF(AND(COUNTIF('OMS Drop Downs'!$C$2:$C$3,'OMS Response Form (ORF)'!F3926),COUNTIF('OMS Drop Downs'!$D$2:$D$5,'OMS Response Form (ORF)'!G3926),COUNTIF('OMS Drop Downs'!$A$2:$A$5,'OMS Response Form (ORF)'!H3926),COUNTIF('OMS Drop Downs'!$B$2:$B$4,'OMS Response Form (ORF)'!I3926),COUNTIF('OMS Drop Downs'!$A$2:$A$5,'OMS Response Form (ORF)'!J3926),COUNTIF('OMS Drop Downs'!$E$2:$E$7,'OMS Response Form (ORF)'!K3926),COUNTIF('OMS Drop Downs'!$B$2:$B$4,'OMS Response Form (ORF)'!L3926),COUNTIF('OMS Drop Downs'!$B$2:$B$4,'OMS Response Form (ORF)'!M3926),COUNTIF('OMS Drop Downs'!$B$2:$B$4,'OMS Response Form (ORF)'!N3926),COUNTIF('OMS Drop Downs'!$B$2:$B$4,'OMS Response Form (ORF)'!P3926),COUNTIF('OMS Drop Downs'!$B$2:$B$4,'OMS Response Form (ORF)'!Q3926),COUNTIF('OMS Drop Downs'!$B$2:$B$4,'OMS Response Form (ORF)'!R3926)),"Complete","Incomplete"))</f>
        <v/>
      </c>
      <c r="T3926" s="28" t="str">
        <f>IF(S3926="Complete",IF(AND(NOT(ISNA(VLOOKUP(CONCATENATE(F3926,G3926,H3926,I3926,J3926,K3926),'OMS Drop Downs'!G:G,1,FALSE))),IF(AND(G3926&lt;&gt;"C3",K3926&lt;&gt;"O5"),IF(SUM(COUNTIF(L3926:R3926,"Y"),COUNTIF(L3926:R3926,"N"))=0,"V","I"),IF(COUNTIF(L3926:R3926,"Y"),"V","I"))="V"),"Valid","Invalid")," ")</f>
        <v xml:space="preserve"> </v>
      </c>
      <c r="U3926"/>
    </row>
    <row r="3927" spans="2:21" x14ac:dyDescent="0.35">
      <c r="B3927" s="50"/>
      <c r="C3927" s="65"/>
      <c r="D3927" s="36"/>
      <c r="E3927" s="64"/>
      <c r="F3927" s="60"/>
      <c r="G3927" s="34"/>
      <c r="H3927" s="34"/>
      <c r="I3927" s="34"/>
      <c r="J3927" s="34"/>
      <c r="K3927" s="34"/>
      <c r="L3927" s="34"/>
      <c r="M3927" s="34"/>
      <c r="N3927" s="34"/>
      <c r="O3927" s="34"/>
      <c r="P3927" s="34"/>
      <c r="Q3927" s="34"/>
      <c r="R3927" s="34"/>
      <c r="S3927" s="27" t="str">
        <f>IF(COUNTA(B3927:R3927)=0,"",IF(AND(COUNTIF('OMS Drop Downs'!$C$2:$C$3,'OMS Response Form (ORF)'!F3927),COUNTIF('OMS Drop Downs'!$D$2:$D$5,'OMS Response Form (ORF)'!G3927),COUNTIF('OMS Drop Downs'!$A$2:$A$5,'OMS Response Form (ORF)'!H3927),COUNTIF('OMS Drop Downs'!$B$2:$B$4,'OMS Response Form (ORF)'!I3927),COUNTIF('OMS Drop Downs'!$A$2:$A$5,'OMS Response Form (ORF)'!J3927),COUNTIF('OMS Drop Downs'!$E$2:$E$7,'OMS Response Form (ORF)'!K3927),COUNTIF('OMS Drop Downs'!$B$2:$B$4,'OMS Response Form (ORF)'!L3927),COUNTIF('OMS Drop Downs'!$B$2:$B$4,'OMS Response Form (ORF)'!M3927),COUNTIF('OMS Drop Downs'!$B$2:$B$4,'OMS Response Form (ORF)'!N3927),COUNTIF('OMS Drop Downs'!$B$2:$B$4,'OMS Response Form (ORF)'!P3927),COUNTIF('OMS Drop Downs'!$B$2:$B$4,'OMS Response Form (ORF)'!Q3927),COUNTIF('OMS Drop Downs'!$B$2:$B$4,'OMS Response Form (ORF)'!R3927)),"Complete","Incomplete"))</f>
        <v/>
      </c>
      <c r="T3927" s="28" t="str">
        <f>IF(S3927="Complete",IF(AND(NOT(ISNA(VLOOKUP(CONCATENATE(F3927,G3927,H3927,I3927,J3927,K3927),'OMS Drop Downs'!G:G,1,FALSE))),IF(AND(G3927&lt;&gt;"C3",K3927&lt;&gt;"O5"),IF(SUM(COUNTIF(L3927:R3927,"Y"),COUNTIF(L3927:R3927,"N"))=0,"V","I"),IF(COUNTIF(L3927:R3927,"Y"),"V","I"))="V"),"Valid","Invalid")," ")</f>
        <v xml:space="preserve"> </v>
      </c>
      <c r="U3927"/>
    </row>
    <row r="3928" spans="2:21" x14ac:dyDescent="0.35">
      <c r="B3928" s="50"/>
      <c r="C3928" s="65"/>
      <c r="D3928" s="36"/>
      <c r="E3928" s="64"/>
      <c r="F3928" s="60"/>
      <c r="G3928" s="34"/>
      <c r="H3928" s="34"/>
      <c r="I3928" s="34"/>
      <c r="J3928" s="34"/>
      <c r="K3928" s="34"/>
      <c r="L3928" s="34"/>
      <c r="M3928" s="34"/>
      <c r="N3928" s="34"/>
      <c r="O3928" s="34"/>
      <c r="P3928" s="34"/>
      <c r="Q3928" s="34"/>
      <c r="R3928" s="34"/>
      <c r="S3928" s="27" t="str">
        <f>IF(COUNTA(B3928:R3928)=0,"",IF(AND(COUNTIF('OMS Drop Downs'!$C$2:$C$3,'OMS Response Form (ORF)'!F3928),COUNTIF('OMS Drop Downs'!$D$2:$D$5,'OMS Response Form (ORF)'!G3928),COUNTIF('OMS Drop Downs'!$A$2:$A$5,'OMS Response Form (ORF)'!H3928),COUNTIF('OMS Drop Downs'!$B$2:$B$4,'OMS Response Form (ORF)'!I3928),COUNTIF('OMS Drop Downs'!$A$2:$A$5,'OMS Response Form (ORF)'!J3928),COUNTIF('OMS Drop Downs'!$E$2:$E$7,'OMS Response Form (ORF)'!K3928),COUNTIF('OMS Drop Downs'!$B$2:$B$4,'OMS Response Form (ORF)'!L3928),COUNTIF('OMS Drop Downs'!$B$2:$B$4,'OMS Response Form (ORF)'!M3928),COUNTIF('OMS Drop Downs'!$B$2:$B$4,'OMS Response Form (ORF)'!N3928),COUNTIF('OMS Drop Downs'!$B$2:$B$4,'OMS Response Form (ORF)'!P3928),COUNTIF('OMS Drop Downs'!$B$2:$B$4,'OMS Response Form (ORF)'!Q3928),COUNTIF('OMS Drop Downs'!$B$2:$B$4,'OMS Response Form (ORF)'!R3928)),"Complete","Incomplete"))</f>
        <v/>
      </c>
      <c r="T3928" s="28" t="str">
        <f>IF(S3928="Complete",IF(AND(NOT(ISNA(VLOOKUP(CONCATENATE(F3928,G3928,H3928,I3928,J3928,K3928),'OMS Drop Downs'!G:G,1,FALSE))),IF(AND(G3928&lt;&gt;"C3",K3928&lt;&gt;"O5"),IF(SUM(COUNTIF(L3928:R3928,"Y"),COUNTIF(L3928:R3928,"N"))=0,"V","I"),IF(COUNTIF(L3928:R3928,"Y"),"V","I"))="V"),"Valid","Invalid")," ")</f>
        <v xml:space="preserve"> </v>
      </c>
      <c r="U3928"/>
    </row>
    <row r="3929" spans="2:21" x14ac:dyDescent="0.35">
      <c r="B3929" s="50"/>
      <c r="C3929" s="65"/>
      <c r="D3929" s="36"/>
      <c r="E3929" s="64"/>
      <c r="F3929" s="60"/>
      <c r="G3929" s="34"/>
      <c r="H3929" s="34"/>
      <c r="I3929" s="34"/>
      <c r="J3929" s="34"/>
      <c r="K3929" s="34"/>
      <c r="L3929" s="34"/>
      <c r="M3929" s="34"/>
      <c r="N3929" s="34"/>
      <c r="O3929" s="34"/>
      <c r="P3929" s="34"/>
      <c r="Q3929" s="34"/>
      <c r="R3929" s="34"/>
      <c r="S3929" s="27" t="str">
        <f>IF(COUNTA(B3929:R3929)=0,"",IF(AND(COUNTIF('OMS Drop Downs'!$C$2:$C$3,'OMS Response Form (ORF)'!F3929),COUNTIF('OMS Drop Downs'!$D$2:$D$5,'OMS Response Form (ORF)'!G3929),COUNTIF('OMS Drop Downs'!$A$2:$A$5,'OMS Response Form (ORF)'!H3929),COUNTIF('OMS Drop Downs'!$B$2:$B$4,'OMS Response Form (ORF)'!I3929),COUNTIF('OMS Drop Downs'!$A$2:$A$5,'OMS Response Form (ORF)'!J3929),COUNTIF('OMS Drop Downs'!$E$2:$E$7,'OMS Response Form (ORF)'!K3929),COUNTIF('OMS Drop Downs'!$B$2:$B$4,'OMS Response Form (ORF)'!L3929),COUNTIF('OMS Drop Downs'!$B$2:$B$4,'OMS Response Form (ORF)'!M3929),COUNTIF('OMS Drop Downs'!$B$2:$B$4,'OMS Response Form (ORF)'!N3929),COUNTIF('OMS Drop Downs'!$B$2:$B$4,'OMS Response Form (ORF)'!P3929),COUNTIF('OMS Drop Downs'!$B$2:$B$4,'OMS Response Form (ORF)'!Q3929),COUNTIF('OMS Drop Downs'!$B$2:$B$4,'OMS Response Form (ORF)'!R3929)),"Complete","Incomplete"))</f>
        <v/>
      </c>
      <c r="T3929" s="28" t="str">
        <f>IF(S3929="Complete",IF(AND(NOT(ISNA(VLOOKUP(CONCATENATE(F3929,G3929,H3929,I3929,J3929,K3929),'OMS Drop Downs'!G:G,1,FALSE))),IF(AND(G3929&lt;&gt;"C3",K3929&lt;&gt;"O5"),IF(SUM(COUNTIF(L3929:R3929,"Y"),COUNTIF(L3929:R3929,"N"))=0,"V","I"),IF(COUNTIF(L3929:R3929,"Y"),"V","I"))="V"),"Valid","Invalid")," ")</f>
        <v xml:space="preserve"> </v>
      </c>
      <c r="U3929"/>
    </row>
    <row r="3930" spans="2:21" x14ac:dyDescent="0.35">
      <c r="B3930" s="50"/>
      <c r="C3930" s="65"/>
      <c r="D3930" s="36"/>
      <c r="E3930" s="64"/>
      <c r="F3930" s="60"/>
      <c r="G3930" s="34"/>
      <c r="H3930" s="34"/>
      <c r="I3930" s="34"/>
      <c r="J3930" s="34"/>
      <c r="K3930" s="34"/>
      <c r="L3930" s="34"/>
      <c r="M3930" s="34"/>
      <c r="N3930" s="34"/>
      <c r="O3930" s="34"/>
      <c r="P3930" s="34"/>
      <c r="Q3930" s="34"/>
      <c r="R3930" s="34"/>
      <c r="S3930" s="27" t="str">
        <f>IF(COUNTA(B3930:R3930)=0,"",IF(AND(COUNTIF('OMS Drop Downs'!$C$2:$C$3,'OMS Response Form (ORF)'!F3930),COUNTIF('OMS Drop Downs'!$D$2:$D$5,'OMS Response Form (ORF)'!G3930),COUNTIF('OMS Drop Downs'!$A$2:$A$5,'OMS Response Form (ORF)'!H3930),COUNTIF('OMS Drop Downs'!$B$2:$B$4,'OMS Response Form (ORF)'!I3930),COUNTIF('OMS Drop Downs'!$A$2:$A$5,'OMS Response Form (ORF)'!J3930),COUNTIF('OMS Drop Downs'!$E$2:$E$7,'OMS Response Form (ORF)'!K3930),COUNTIF('OMS Drop Downs'!$B$2:$B$4,'OMS Response Form (ORF)'!L3930),COUNTIF('OMS Drop Downs'!$B$2:$B$4,'OMS Response Form (ORF)'!M3930),COUNTIF('OMS Drop Downs'!$B$2:$B$4,'OMS Response Form (ORF)'!N3930),COUNTIF('OMS Drop Downs'!$B$2:$B$4,'OMS Response Form (ORF)'!P3930),COUNTIF('OMS Drop Downs'!$B$2:$B$4,'OMS Response Form (ORF)'!Q3930),COUNTIF('OMS Drop Downs'!$B$2:$B$4,'OMS Response Form (ORF)'!R3930)),"Complete","Incomplete"))</f>
        <v/>
      </c>
      <c r="T3930" s="28" t="str">
        <f>IF(S3930="Complete",IF(AND(NOT(ISNA(VLOOKUP(CONCATENATE(F3930,G3930,H3930,I3930,J3930,K3930),'OMS Drop Downs'!G:G,1,FALSE))),IF(AND(G3930&lt;&gt;"C3",K3930&lt;&gt;"O5"),IF(SUM(COUNTIF(L3930:R3930,"Y"),COUNTIF(L3930:R3930,"N"))=0,"V","I"),IF(COUNTIF(L3930:R3930,"Y"),"V","I"))="V"),"Valid","Invalid")," ")</f>
        <v xml:space="preserve"> </v>
      </c>
      <c r="U3930"/>
    </row>
    <row r="3931" spans="2:21" x14ac:dyDescent="0.35">
      <c r="B3931" s="50"/>
      <c r="C3931" s="65"/>
      <c r="D3931" s="36"/>
      <c r="E3931" s="64"/>
      <c r="F3931" s="60"/>
      <c r="G3931" s="34"/>
      <c r="H3931" s="34"/>
      <c r="I3931" s="34"/>
      <c r="J3931" s="34"/>
      <c r="K3931" s="34"/>
      <c r="L3931" s="34"/>
      <c r="M3931" s="34"/>
      <c r="N3931" s="34"/>
      <c r="O3931" s="34"/>
      <c r="P3931" s="34"/>
      <c r="Q3931" s="34"/>
      <c r="R3931" s="34"/>
      <c r="S3931" s="27" t="str">
        <f>IF(COUNTA(B3931:R3931)=0,"",IF(AND(COUNTIF('OMS Drop Downs'!$C$2:$C$3,'OMS Response Form (ORF)'!F3931),COUNTIF('OMS Drop Downs'!$D$2:$D$5,'OMS Response Form (ORF)'!G3931),COUNTIF('OMS Drop Downs'!$A$2:$A$5,'OMS Response Form (ORF)'!H3931),COUNTIF('OMS Drop Downs'!$B$2:$B$4,'OMS Response Form (ORF)'!I3931),COUNTIF('OMS Drop Downs'!$A$2:$A$5,'OMS Response Form (ORF)'!J3931),COUNTIF('OMS Drop Downs'!$E$2:$E$7,'OMS Response Form (ORF)'!K3931),COUNTIF('OMS Drop Downs'!$B$2:$B$4,'OMS Response Form (ORF)'!L3931),COUNTIF('OMS Drop Downs'!$B$2:$B$4,'OMS Response Form (ORF)'!M3931),COUNTIF('OMS Drop Downs'!$B$2:$B$4,'OMS Response Form (ORF)'!N3931),COUNTIF('OMS Drop Downs'!$B$2:$B$4,'OMS Response Form (ORF)'!P3931),COUNTIF('OMS Drop Downs'!$B$2:$B$4,'OMS Response Form (ORF)'!Q3931),COUNTIF('OMS Drop Downs'!$B$2:$B$4,'OMS Response Form (ORF)'!R3931)),"Complete","Incomplete"))</f>
        <v/>
      </c>
      <c r="T3931" s="28" t="str">
        <f>IF(S3931="Complete",IF(AND(NOT(ISNA(VLOOKUP(CONCATENATE(F3931,G3931,H3931,I3931,J3931,K3931),'OMS Drop Downs'!G:G,1,FALSE))),IF(AND(G3931&lt;&gt;"C3",K3931&lt;&gt;"O5"),IF(SUM(COUNTIF(L3931:R3931,"Y"),COUNTIF(L3931:R3931,"N"))=0,"V","I"),IF(COUNTIF(L3931:R3931,"Y"),"V","I"))="V"),"Valid","Invalid")," ")</f>
        <v xml:space="preserve"> </v>
      </c>
      <c r="U3931"/>
    </row>
    <row r="3932" spans="2:21" x14ac:dyDescent="0.35">
      <c r="B3932" s="50"/>
      <c r="C3932" s="65"/>
      <c r="D3932" s="36"/>
      <c r="E3932" s="64"/>
      <c r="F3932" s="60"/>
      <c r="G3932" s="34"/>
      <c r="H3932" s="34"/>
      <c r="I3932" s="34"/>
      <c r="J3932" s="34"/>
      <c r="K3932" s="34"/>
      <c r="L3932" s="34"/>
      <c r="M3932" s="34"/>
      <c r="N3932" s="34"/>
      <c r="O3932" s="34"/>
      <c r="P3932" s="34"/>
      <c r="Q3932" s="34"/>
      <c r="R3932" s="34"/>
      <c r="S3932" s="27" t="str">
        <f>IF(COUNTA(B3932:R3932)=0,"",IF(AND(COUNTIF('OMS Drop Downs'!$C$2:$C$3,'OMS Response Form (ORF)'!F3932),COUNTIF('OMS Drop Downs'!$D$2:$D$5,'OMS Response Form (ORF)'!G3932),COUNTIF('OMS Drop Downs'!$A$2:$A$5,'OMS Response Form (ORF)'!H3932),COUNTIF('OMS Drop Downs'!$B$2:$B$4,'OMS Response Form (ORF)'!I3932),COUNTIF('OMS Drop Downs'!$A$2:$A$5,'OMS Response Form (ORF)'!J3932),COUNTIF('OMS Drop Downs'!$E$2:$E$7,'OMS Response Form (ORF)'!K3932),COUNTIF('OMS Drop Downs'!$B$2:$B$4,'OMS Response Form (ORF)'!L3932),COUNTIF('OMS Drop Downs'!$B$2:$B$4,'OMS Response Form (ORF)'!M3932),COUNTIF('OMS Drop Downs'!$B$2:$B$4,'OMS Response Form (ORF)'!N3932),COUNTIF('OMS Drop Downs'!$B$2:$B$4,'OMS Response Form (ORF)'!P3932),COUNTIF('OMS Drop Downs'!$B$2:$B$4,'OMS Response Form (ORF)'!Q3932),COUNTIF('OMS Drop Downs'!$B$2:$B$4,'OMS Response Form (ORF)'!R3932)),"Complete","Incomplete"))</f>
        <v/>
      </c>
      <c r="T3932" s="28" t="str">
        <f>IF(S3932="Complete",IF(AND(NOT(ISNA(VLOOKUP(CONCATENATE(F3932,G3932,H3932,I3932,J3932,K3932),'OMS Drop Downs'!G:G,1,FALSE))),IF(AND(G3932&lt;&gt;"C3",K3932&lt;&gt;"O5"),IF(SUM(COUNTIF(L3932:R3932,"Y"),COUNTIF(L3932:R3932,"N"))=0,"V","I"),IF(COUNTIF(L3932:R3932,"Y"),"V","I"))="V"),"Valid","Invalid")," ")</f>
        <v xml:space="preserve"> </v>
      </c>
      <c r="U3932"/>
    </row>
    <row r="3933" spans="2:21" x14ac:dyDescent="0.35">
      <c r="B3933" s="50"/>
      <c r="C3933" s="65"/>
      <c r="D3933" s="36"/>
      <c r="E3933" s="64"/>
      <c r="F3933" s="60"/>
      <c r="G3933" s="34"/>
      <c r="H3933" s="34"/>
      <c r="I3933" s="34"/>
      <c r="J3933" s="34"/>
      <c r="K3933" s="34"/>
      <c r="L3933" s="34"/>
      <c r="M3933" s="34"/>
      <c r="N3933" s="34"/>
      <c r="O3933" s="34"/>
      <c r="P3933" s="34"/>
      <c r="Q3933" s="34"/>
      <c r="R3933" s="34"/>
      <c r="S3933" s="27" t="str">
        <f>IF(COUNTA(B3933:R3933)=0,"",IF(AND(COUNTIF('OMS Drop Downs'!$C$2:$C$3,'OMS Response Form (ORF)'!F3933),COUNTIF('OMS Drop Downs'!$D$2:$D$5,'OMS Response Form (ORF)'!G3933),COUNTIF('OMS Drop Downs'!$A$2:$A$5,'OMS Response Form (ORF)'!H3933),COUNTIF('OMS Drop Downs'!$B$2:$B$4,'OMS Response Form (ORF)'!I3933),COUNTIF('OMS Drop Downs'!$A$2:$A$5,'OMS Response Form (ORF)'!J3933),COUNTIF('OMS Drop Downs'!$E$2:$E$7,'OMS Response Form (ORF)'!K3933),COUNTIF('OMS Drop Downs'!$B$2:$B$4,'OMS Response Form (ORF)'!L3933),COUNTIF('OMS Drop Downs'!$B$2:$B$4,'OMS Response Form (ORF)'!M3933),COUNTIF('OMS Drop Downs'!$B$2:$B$4,'OMS Response Form (ORF)'!N3933),COUNTIF('OMS Drop Downs'!$B$2:$B$4,'OMS Response Form (ORF)'!P3933),COUNTIF('OMS Drop Downs'!$B$2:$B$4,'OMS Response Form (ORF)'!Q3933),COUNTIF('OMS Drop Downs'!$B$2:$B$4,'OMS Response Form (ORF)'!R3933)),"Complete","Incomplete"))</f>
        <v/>
      </c>
      <c r="T3933" s="28" t="str">
        <f>IF(S3933="Complete",IF(AND(NOT(ISNA(VLOOKUP(CONCATENATE(F3933,G3933,H3933,I3933,J3933,K3933),'OMS Drop Downs'!G:G,1,FALSE))),IF(AND(G3933&lt;&gt;"C3",K3933&lt;&gt;"O5"),IF(SUM(COUNTIF(L3933:R3933,"Y"),COUNTIF(L3933:R3933,"N"))=0,"V","I"),IF(COUNTIF(L3933:R3933,"Y"),"V","I"))="V"),"Valid","Invalid")," ")</f>
        <v xml:space="preserve"> </v>
      </c>
      <c r="U3933"/>
    </row>
    <row r="3934" spans="2:21" x14ac:dyDescent="0.35">
      <c r="B3934" s="50"/>
      <c r="C3934" s="65"/>
      <c r="D3934" s="36"/>
      <c r="E3934" s="64"/>
      <c r="F3934" s="60"/>
      <c r="G3934" s="34"/>
      <c r="H3934" s="34"/>
      <c r="I3934" s="34"/>
      <c r="J3934" s="34"/>
      <c r="K3934" s="34"/>
      <c r="L3934" s="34"/>
      <c r="M3934" s="34"/>
      <c r="N3934" s="34"/>
      <c r="O3934" s="34"/>
      <c r="P3934" s="34"/>
      <c r="Q3934" s="34"/>
      <c r="R3934" s="34"/>
      <c r="S3934" s="27" t="str">
        <f>IF(COUNTA(B3934:R3934)=0,"",IF(AND(COUNTIF('OMS Drop Downs'!$C$2:$C$3,'OMS Response Form (ORF)'!F3934),COUNTIF('OMS Drop Downs'!$D$2:$D$5,'OMS Response Form (ORF)'!G3934),COUNTIF('OMS Drop Downs'!$A$2:$A$5,'OMS Response Form (ORF)'!H3934),COUNTIF('OMS Drop Downs'!$B$2:$B$4,'OMS Response Form (ORF)'!I3934),COUNTIF('OMS Drop Downs'!$A$2:$A$5,'OMS Response Form (ORF)'!J3934),COUNTIF('OMS Drop Downs'!$E$2:$E$7,'OMS Response Form (ORF)'!K3934),COUNTIF('OMS Drop Downs'!$B$2:$B$4,'OMS Response Form (ORF)'!L3934),COUNTIF('OMS Drop Downs'!$B$2:$B$4,'OMS Response Form (ORF)'!M3934),COUNTIF('OMS Drop Downs'!$B$2:$B$4,'OMS Response Form (ORF)'!N3934),COUNTIF('OMS Drop Downs'!$B$2:$B$4,'OMS Response Form (ORF)'!P3934),COUNTIF('OMS Drop Downs'!$B$2:$B$4,'OMS Response Form (ORF)'!Q3934),COUNTIF('OMS Drop Downs'!$B$2:$B$4,'OMS Response Form (ORF)'!R3934)),"Complete","Incomplete"))</f>
        <v/>
      </c>
      <c r="T3934" s="28" t="str">
        <f>IF(S3934="Complete",IF(AND(NOT(ISNA(VLOOKUP(CONCATENATE(F3934,G3934,H3934,I3934,J3934,K3934),'OMS Drop Downs'!G:G,1,FALSE))),IF(AND(G3934&lt;&gt;"C3",K3934&lt;&gt;"O5"),IF(SUM(COUNTIF(L3934:R3934,"Y"),COUNTIF(L3934:R3934,"N"))=0,"V","I"),IF(COUNTIF(L3934:R3934,"Y"),"V","I"))="V"),"Valid","Invalid")," ")</f>
        <v xml:space="preserve"> </v>
      </c>
      <c r="U3934"/>
    </row>
    <row r="3935" spans="2:21" x14ac:dyDescent="0.35">
      <c r="B3935" s="50"/>
      <c r="C3935" s="65"/>
      <c r="D3935" s="36"/>
      <c r="E3935" s="64"/>
      <c r="F3935" s="60"/>
      <c r="G3935" s="34"/>
      <c r="H3935" s="34"/>
      <c r="I3935" s="34"/>
      <c r="J3935" s="34"/>
      <c r="K3935" s="34"/>
      <c r="L3935" s="34"/>
      <c r="M3935" s="34"/>
      <c r="N3935" s="34"/>
      <c r="O3935" s="34"/>
      <c r="P3935" s="34"/>
      <c r="Q3935" s="34"/>
      <c r="R3935" s="34"/>
      <c r="S3935" s="27" t="str">
        <f>IF(COUNTA(B3935:R3935)=0,"",IF(AND(COUNTIF('OMS Drop Downs'!$C$2:$C$3,'OMS Response Form (ORF)'!F3935),COUNTIF('OMS Drop Downs'!$D$2:$D$5,'OMS Response Form (ORF)'!G3935),COUNTIF('OMS Drop Downs'!$A$2:$A$5,'OMS Response Form (ORF)'!H3935),COUNTIF('OMS Drop Downs'!$B$2:$B$4,'OMS Response Form (ORF)'!I3935),COUNTIF('OMS Drop Downs'!$A$2:$A$5,'OMS Response Form (ORF)'!J3935),COUNTIF('OMS Drop Downs'!$E$2:$E$7,'OMS Response Form (ORF)'!K3935),COUNTIF('OMS Drop Downs'!$B$2:$B$4,'OMS Response Form (ORF)'!L3935),COUNTIF('OMS Drop Downs'!$B$2:$B$4,'OMS Response Form (ORF)'!M3935),COUNTIF('OMS Drop Downs'!$B$2:$B$4,'OMS Response Form (ORF)'!N3935),COUNTIF('OMS Drop Downs'!$B$2:$B$4,'OMS Response Form (ORF)'!P3935),COUNTIF('OMS Drop Downs'!$B$2:$B$4,'OMS Response Form (ORF)'!Q3935),COUNTIF('OMS Drop Downs'!$B$2:$B$4,'OMS Response Form (ORF)'!R3935)),"Complete","Incomplete"))</f>
        <v/>
      </c>
      <c r="T3935" s="28" t="str">
        <f>IF(S3935="Complete",IF(AND(NOT(ISNA(VLOOKUP(CONCATENATE(F3935,G3935,H3935,I3935,J3935,K3935),'OMS Drop Downs'!G:G,1,FALSE))),IF(AND(G3935&lt;&gt;"C3",K3935&lt;&gt;"O5"),IF(SUM(COUNTIF(L3935:R3935,"Y"),COUNTIF(L3935:R3935,"N"))=0,"V","I"),IF(COUNTIF(L3935:R3935,"Y"),"V","I"))="V"),"Valid","Invalid")," ")</f>
        <v xml:space="preserve"> </v>
      </c>
      <c r="U3935"/>
    </row>
    <row r="3936" spans="2:21" x14ac:dyDescent="0.35">
      <c r="B3936" s="50"/>
      <c r="C3936" s="65"/>
      <c r="D3936" s="36"/>
      <c r="E3936" s="64"/>
      <c r="F3936" s="60"/>
      <c r="G3936" s="34"/>
      <c r="H3936" s="34"/>
      <c r="I3936" s="34"/>
      <c r="J3936" s="34"/>
      <c r="K3936" s="34"/>
      <c r="L3936" s="34"/>
      <c r="M3936" s="34"/>
      <c r="N3936" s="34"/>
      <c r="O3936" s="34"/>
      <c r="P3936" s="34"/>
      <c r="Q3936" s="34"/>
      <c r="R3936" s="34"/>
      <c r="S3936" s="27" t="str">
        <f>IF(COUNTA(B3936:R3936)=0,"",IF(AND(COUNTIF('OMS Drop Downs'!$C$2:$C$3,'OMS Response Form (ORF)'!F3936),COUNTIF('OMS Drop Downs'!$D$2:$D$5,'OMS Response Form (ORF)'!G3936),COUNTIF('OMS Drop Downs'!$A$2:$A$5,'OMS Response Form (ORF)'!H3936),COUNTIF('OMS Drop Downs'!$B$2:$B$4,'OMS Response Form (ORF)'!I3936),COUNTIF('OMS Drop Downs'!$A$2:$A$5,'OMS Response Form (ORF)'!J3936),COUNTIF('OMS Drop Downs'!$E$2:$E$7,'OMS Response Form (ORF)'!K3936),COUNTIF('OMS Drop Downs'!$B$2:$B$4,'OMS Response Form (ORF)'!L3936),COUNTIF('OMS Drop Downs'!$B$2:$B$4,'OMS Response Form (ORF)'!M3936),COUNTIF('OMS Drop Downs'!$B$2:$B$4,'OMS Response Form (ORF)'!N3936),COUNTIF('OMS Drop Downs'!$B$2:$B$4,'OMS Response Form (ORF)'!P3936),COUNTIF('OMS Drop Downs'!$B$2:$B$4,'OMS Response Form (ORF)'!Q3936),COUNTIF('OMS Drop Downs'!$B$2:$B$4,'OMS Response Form (ORF)'!R3936)),"Complete","Incomplete"))</f>
        <v/>
      </c>
      <c r="T3936" s="28" t="str">
        <f>IF(S3936="Complete",IF(AND(NOT(ISNA(VLOOKUP(CONCATENATE(F3936,G3936,H3936,I3936,J3936,K3936),'OMS Drop Downs'!G:G,1,FALSE))),IF(AND(G3936&lt;&gt;"C3",K3936&lt;&gt;"O5"),IF(SUM(COUNTIF(L3936:R3936,"Y"),COUNTIF(L3936:R3936,"N"))=0,"V","I"),IF(COUNTIF(L3936:R3936,"Y"),"V","I"))="V"),"Valid","Invalid")," ")</f>
        <v xml:space="preserve"> </v>
      </c>
      <c r="U3936"/>
    </row>
    <row r="3937" spans="2:21" x14ac:dyDescent="0.35">
      <c r="B3937" s="50"/>
      <c r="C3937" s="65"/>
      <c r="D3937" s="36"/>
      <c r="E3937" s="64"/>
      <c r="F3937" s="60"/>
      <c r="G3937" s="34"/>
      <c r="H3937" s="34"/>
      <c r="I3937" s="34"/>
      <c r="J3937" s="34"/>
      <c r="K3937" s="34"/>
      <c r="L3937" s="34"/>
      <c r="M3937" s="34"/>
      <c r="N3937" s="34"/>
      <c r="O3937" s="34"/>
      <c r="P3937" s="34"/>
      <c r="Q3937" s="34"/>
      <c r="R3937" s="34"/>
      <c r="S3937" s="27" t="str">
        <f>IF(COUNTA(B3937:R3937)=0,"",IF(AND(COUNTIF('OMS Drop Downs'!$C$2:$C$3,'OMS Response Form (ORF)'!F3937),COUNTIF('OMS Drop Downs'!$D$2:$D$5,'OMS Response Form (ORF)'!G3937),COUNTIF('OMS Drop Downs'!$A$2:$A$5,'OMS Response Form (ORF)'!H3937),COUNTIF('OMS Drop Downs'!$B$2:$B$4,'OMS Response Form (ORF)'!I3937),COUNTIF('OMS Drop Downs'!$A$2:$A$5,'OMS Response Form (ORF)'!J3937),COUNTIF('OMS Drop Downs'!$E$2:$E$7,'OMS Response Form (ORF)'!K3937),COUNTIF('OMS Drop Downs'!$B$2:$B$4,'OMS Response Form (ORF)'!L3937),COUNTIF('OMS Drop Downs'!$B$2:$B$4,'OMS Response Form (ORF)'!M3937),COUNTIF('OMS Drop Downs'!$B$2:$B$4,'OMS Response Form (ORF)'!N3937),COUNTIF('OMS Drop Downs'!$B$2:$B$4,'OMS Response Form (ORF)'!P3937),COUNTIF('OMS Drop Downs'!$B$2:$B$4,'OMS Response Form (ORF)'!Q3937),COUNTIF('OMS Drop Downs'!$B$2:$B$4,'OMS Response Form (ORF)'!R3937)),"Complete","Incomplete"))</f>
        <v/>
      </c>
      <c r="T3937" s="28" t="str">
        <f>IF(S3937="Complete",IF(AND(NOT(ISNA(VLOOKUP(CONCATENATE(F3937,G3937,H3937,I3937,J3937,K3937),'OMS Drop Downs'!G:G,1,FALSE))),IF(AND(G3937&lt;&gt;"C3",K3937&lt;&gt;"O5"),IF(SUM(COUNTIF(L3937:R3937,"Y"),COUNTIF(L3937:R3937,"N"))=0,"V","I"),IF(COUNTIF(L3937:R3937,"Y"),"V","I"))="V"),"Valid","Invalid")," ")</f>
        <v xml:space="preserve"> </v>
      </c>
      <c r="U3937"/>
    </row>
    <row r="3938" spans="2:21" x14ac:dyDescent="0.35">
      <c r="B3938" s="50"/>
      <c r="C3938" s="65"/>
      <c r="D3938" s="36"/>
      <c r="E3938" s="64"/>
      <c r="F3938" s="60"/>
      <c r="G3938" s="34"/>
      <c r="H3938" s="34"/>
      <c r="I3938" s="34"/>
      <c r="J3938" s="34"/>
      <c r="K3938" s="34"/>
      <c r="L3938" s="34"/>
      <c r="M3938" s="34"/>
      <c r="N3938" s="34"/>
      <c r="O3938" s="34"/>
      <c r="P3938" s="34"/>
      <c r="Q3938" s="34"/>
      <c r="R3938" s="34"/>
      <c r="S3938" s="27" t="str">
        <f>IF(COUNTA(B3938:R3938)=0,"",IF(AND(COUNTIF('OMS Drop Downs'!$C$2:$C$3,'OMS Response Form (ORF)'!F3938),COUNTIF('OMS Drop Downs'!$D$2:$D$5,'OMS Response Form (ORF)'!G3938),COUNTIF('OMS Drop Downs'!$A$2:$A$5,'OMS Response Form (ORF)'!H3938),COUNTIF('OMS Drop Downs'!$B$2:$B$4,'OMS Response Form (ORF)'!I3938),COUNTIF('OMS Drop Downs'!$A$2:$A$5,'OMS Response Form (ORF)'!J3938),COUNTIF('OMS Drop Downs'!$E$2:$E$7,'OMS Response Form (ORF)'!K3938),COUNTIF('OMS Drop Downs'!$B$2:$B$4,'OMS Response Form (ORF)'!L3938),COUNTIF('OMS Drop Downs'!$B$2:$B$4,'OMS Response Form (ORF)'!M3938),COUNTIF('OMS Drop Downs'!$B$2:$B$4,'OMS Response Form (ORF)'!N3938),COUNTIF('OMS Drop Downs'!$B$2:$B$4,'OMS Response Form (ORF)'!P3938),COUNTIF('OMS Drop Downs'!$B$2:$B$4,'OMS Response Form (ORF)'!Q3938),COUNTIF('OMS Drop Downs'!$B$2:$B$4,'OMS Response Form (ORF)'!R3938)),"Complete","Incomplete"))</f>
        <v/>
      </c>
      <c r="T3938" s="28" t="str">
        <f>IF(S3938="Complete",IF(AND(NOT(ISNA(VLOOKUP(CONCATENATE(F3938,G3938,H3938,I3938,J3938,K3938),'OMS Drop Downs'!G:G,1,FALSE))),IF(AND(G3938&lt;&gt;"C3",K3938&lt;&gt;"O5"),IF(SUM(COUNTIF(L3938:R3938,"Y"),COUNTIF(L3938:R3938,"N"))=0,"V","I"),IF(COUNTIF(L3938:R3938,"Y"),"V","I"))="V"),"Valid","Invalid")," ")</f>
        <v xml:space="preserve"> </v>
      </c>
      <c r="U3938"/>
    </row>
    <row r="3939" spans="2:21" x14ac:dyDescent="0.35">
      <c r="B3939" s="50"/>
      <c r="C3939" s="65"/>
      <c r="D3939" s="36"/>
      <c r="E3939" s="64"/>
      <c r="F3939" s="60"/>
      <c r="G3939" s="34"/>
      <c r="H3939" s="34"/>
      <c r="I3939" s="34"/>
      <c r="J3939" s="34"/>
      <c r="K3939" s="34"/>
      <c r="L3939" s="34"/>
      <c r="M3939" s="34"/>
      <c r="N3939" s="34"/>
      <c r="O3939" s="34"/>
      <c r="P3939" s="34"/>
      <c r="Q3939" s="34"/>
      <c r="R3939" s="34"/>
      <c r="S3939" s="27" t="str">
        <f>IF(COUNTA(B3939:R3939)=0,"",IF(AND(COUNTIF('OMS Drop Downs'!$C$2:$C$3,'OMS Response Form (ORF)'!F3939),COUNTIF('OMS Drop Downs'!$D$2:$D$5,'OMS Response Form (ORF)'!G3939),COUNTIF('OMS Drop Downs'!$A$2:$A$5,'OMS Response Form (ORF)'!H3939),COUNTIF('OMS Drop Downs'!$B$2:$B$4,'OMS Response Form (ORF)'!I3939),COUNTIF('OMS Drop Downs'!$A$2:$A$5,'OMS Response Form (ORF)'!J3939),COUNTIF('OMS Drop Downs'!$E$2:$E$7,'OMS Response Form (ORF)'!K3939),COUNTIF('OMS Drop Downs'!$B$2:$B$4,'OMS Response Form (ORF)'!L3939),COUNTIF('OMS Drop Downs'!$B$2:$B$4,'OMS Response Form (ORF)'!M3939),COUNTIF('OMS Drop Downs'!$B$2:$B$4,'OMS Response Form (ORF)'!N3939),COUNTIF('OMS Drop Downs'!$B$2:$B$4,'OMS Response Form (ORF)'!P3939),COUNTIF('OMS Drop Downs'!$B$2:$B$4,'OMS Response Form (ORF)'!Q3939),COUNTIF('OMS Drop Downs'!$B$2:$B$4,'OMS Response Form (ORF)'!R3939)),"Complete","Incomplete"))</f>
        <v/>
      </c>
      <c r="T3939" s="28" t="str">
        <f>IF(S3939="Complete",IF(AND(NOT(ISNA(VLOOKUP(CONCATENATE(F3939,G3939,H3939,I3939,J3939,K3939),'OMS Drop Downs'!G:G,1,FALSE))),IF(AND(G3939&lt;&gt;"C3",K3939&lt;&gt;"O5"),IF(SUM(COUNTIF(L3939:R3939,"Y"),COUNTIF(L3939:R3939,"N"))=0,"V","I"),IF(COUNTIF(L3939:R3939,"Y"),"V","I"))="V"),"Valid","Invalid")," ")</f>
        <v xml:space="preserve"> </v>
      </c>
      <c r="U3939"/>
    </row>
    <row r="3940" spans="2:21" x14ac:dyDescent="0.35">
      <c r="B3940" s="50"/>
      <c r="C3940" s="65"/>
      <c r="D3940" s="36"/>
      <c r="E3940" s="64"/>
      <c r="F3940" s="60"/>
      <c r="G3940" s="34"/>
      <c r="H3940" s="34"/>
      <c r="I3940" s="34"/>
      <c r="J3940" s="34"/>
      <c r="K3940" s="34"/>
      <c r="L3940" s="34"/>
      <c r="M3940" s="34"/>
      <c r="N3940" s="34"/>
      <c r="O3940" s="34"/>
      <c r="P3940" s="34"/>
      <c r="Q3940" s="34"/>
      <c r="R3940" s="34"/>
      <c r="S3940" s="27" t="str">
        <f>IF(COUNTA(B3940:R3940)=0,"",IF(AND(COUNTIF('OMS Drop Downs'!$C$2:$C$3,'OMS Response Form (ORF)'!F3940),COUNTIF('OMS Drop Downs'!$D$2:$D$5,'OMS Response Form (ORF)'!G3940),COUNTIF('OMS Drop Downs'!$A$2:$A$5,'OMS Response Form (ORF)'!H3940),COUNTIF('OMS Drop Downs'!$B$2:$B$4,'OMS Response Form (ORF)'!I3940),COUNTIF('OMS Drop Downs'!$A$2:$A$5,'OMS Response Form (ORF)'!J3940),COUNTIF('OMS Drop Downs'!$E$2:$E$7,'OMS Response Form (ORF)'!K3940),COUNTIF('OMS Drop Downs'!$B$2:$B$4,'OMS Response Form (ORF)'!L3940),COUNTIF('OMS Drop Downs'!$B$2:$B$4,'OMS Response Form (ORF)'!M3940),COUNTIF('OMS Drop Downs'!$B$2:$B$4,'OMS Response Form (ORF)'!N3940),COUNTIF('OMS Drop Downs'!$B$2:$B$4,'OMS Response Form (ORF)'!P3940),COUNTIF('OMS Drop Downs'!$B$2:$B$4,'OMS Response Form (ORF)'!Q3940),COUNTIF('OMS Drop Downs'!$B$2:$B$4,'OMS Response Form (ORF)'!R3940)),"Complete","Incomplete"))</f>
        <v/>
      </c>
      <c r="T3940" s="28" t="str">
        <f>IF(S3940="Complete",IF(AND(NOT(ISNA(VLOOKUP(CONCATENATE(F3940,G3940,H3940,I3940,J3940,K3940),'OMS Drop Downs'!G:G,1,FALSE))),IF(AND(G3940&lt;&gt;"C3",K3940&lt;&gt;"O5"),IF(SUM(COUNTIF(L3940:R3940,"Y"),COUNTIF(L3940:R3940,"N"))=0,"V","I"),IF(COUNTIF(L3940:R3940,"Y"),"V","I"))="V"),"Valid","Invalid")," ")</f>
        <v xml:space="preserve"> </v>
      </c>
      <c r="U3940"/>
    </row>
    <row r="3941" spans="2:21" x14ac:dyDescent="0.35">
      <c r="B3941" s="50"/>
      <c r="C3941" s="65"/>
      <c r="D3941" s="36"/>
      <c r="E3941" s="64"/>
      <c r="F3941" s="60"/>
      <c r="G3941" s="34"/>
      <c r="H3941" s="34"/>
      <c r="I3941" s="34"/>
      <c r="J3941" s="34"/>
      <c r="K3941" s="34"/>
      <c r="L3941" s="34"/>
      <c r="M3941" s="34"/>
      <c r="N3941" s="34"/>
      <c r="O3941" s="34"/>
      <c r="P3941" s="34"/>
      <c r="Q3941" s="34"/>
      <c r="R3941" s="34"/>
      <c r="S3941" s="27" t="str">
        <f>IF(COUNTA(B3941:R3941)=0,"",IF(AND(COUNTIF('OMS Drop Downs'!$C$2:$C$3,'OMS Response Form (ORF)'!F3941),COUNTIF('OMS Drop Downs'!$D$2:$D$5,'OMS Response Form (ORF)'!G3941),COUNTIF('OMS Drop Downs'!$A$2:$A$5,'OMS Response Form (ORF)'!H3941),COUNTIF('OMS Drop Downs'!$B$2:$B$4,'OMS Response Form (ORF)'!I3941),COUNTIF('OMS Drop Downs'!$A$2:$A$5,'OMS Response Form (ORF)'!J3941),COUNTIF('OMS Drop Downs'!$E$2:$E$7,'OMS Response Form (ORF)'!K3941),COUNTIF('OMS Drop Downs'!$B$2:$B$4,'OMS Response Form (ORF)'!L3941),COUNTIF('OMS Drop Downs'!$B$2:$B$4,'OMS Response Form (ORF)'!M3941),COUNTIF('OMS Drop Downs'!$B$2:$B$4,'OMS Response Form (ORF)'!N3941),COUNTIF('OMS Drop Downs'!$B$2:$B$4,'OMS Response Form (ORF)'!P3941),COUNTIF('OMS Drop Downs'!$B$2:$B$4,'OMS Response Form (ORF)'!Q3941),COUNTIF('OMS Drop Downs'!$B$2:$B$4,'OMS Response Form (ORF)'!R3941)),"Complete","Incomplete"))</f>
        <v/>
      </c>
      <c r="T3941" s="28" t="str">
        <f>IF(S3941="Complete",IF(AND(NOT(ISNA(VLOOKUP(CONCATENATE(F3941,G3941,H3941,I3941,J3941,K3941),'OMS Drop Downs'!G:G,1,FALSE))),IF(AND(G3941&lt;&gt;"C3",K3941&lt;&gt;"O5"),IF(SUM(COUNTIF(L3941:R3941,"Y"),COUNTIF(L3941:R3941,"N"))=0,"V","I"),IF(COUNTIF(L3941:R3941,"Y"),"V","I"))="V"),"Valid","Invalid")," ")</f>
        <v xml:space="preserve"> </v>
      </c>
      <c r="U3941"/>
    </row>
    <row r="3942" spans="2:21" x14ac:dyDescent="0.35">
      <c r="B3942" s="50"/>
      <c r="C3942" s="65"/>
      <c r="D3942" s="36"/>
      <c r="E3942" s="64"/>
      <c r="F3942" s="60"/>
      <c r="G3942" s="34"/>
      <c r="H3942" s="34"/>
      <c r="I3942" s="34"/>
      <c r="J3942" s="34"/>
      <c r="K3942" s="34"/>
      <c r="L3942" s="34"/>
      <c r="M3942" s="34"/>
      <c r="N3942" s="34"/>
      <c r="O3942" s="34"/>
      <c r="P3942" s="34"/>
      <c r="Q3942" s="34"/>
      <c r="R3942" s="34"/>
      <c r="S3942" s="27" t="str">
        <f>IF(COUNTA(B3942:R3942)=0,"",IF(AND(COUNTIF('OMS Drop Downs'!$C$2:$C$3,'OMS Response Form (ORF)'!F3942),COUNTIF('OMS Drop Downs'!$D$2:$D$5,'OMS Response Form (ORF)'!G3942),COUNTIF('OMS Drop Downs'!$A$2:$A$5,'OMS Response Form (ORF)'!H3942),COUNTIF('OMS Drop Downs'!$B$2:$B$4,'OMS Response Form (ORF)'!I3942),COUNTIF('OMS Drop Downs'!$A$2:$A$5,'OMS Response Form (ORF)'!J3942),COUNTIF('OMS Drop Downs'!$E$2:$E$7,'OMS Response Form (ORF)'!K3942),COUNTIF('OMS Drop Downs'!$B$2:$B$4,'OMS Response Form (ORF)'!L3942),COUNTIF('OMS Drop Downs'!$B$2:$B$4,'OMS Response Form (ORF)'!M3942),COUNTIF('OMS Drop Downs'!$B$2:$B$4,'OMS Response Form (ORF)'!N3942),COUNTIF('OMS Drop Downs'!$B$2:$B$4,'OMS Response Form (ORF)'!P3942),COUNTIF('OMS Drop Downs'!$B$2:$B$4,'OMS Response Form (ORF)'!Q3942),COUNTIF('OMS Drop Downs'!$B$2:$B$4,'OMS Response Form (ORF)'!R3942)),"Complete","Incomplete"))</f>
        <v/>
      </c>
      <c r="T3942" s="28" t="str">
        <f>IF(S3942="Complete",IF(AND(NOT(ISNA(VLOOKUP(CONCATENATE(F3942,G3942,H3942,I3942,J3942,K3942),'OMS Drop Downs'!G:G,1,FALSE))),IF(AND(G3942&lt;&gt;"C3",K3942&lt;&gt;"O5"),IF(SUM(COUNTIF(L3942:R3942,"Y"),COUNTIF(L3942:R3942,"N"))=0,"V","I"),IF(COUNTIF(L3942:R3942,"Y"),"V","I"))="V"),"Valid","Invalid")," ")</f>
        <v xml:space="preserve"> </v>
      </c>
      <c r="U3942"/>
    </row>
    <row r="3943" spans="2:21" x14ac:dyDescent="0.35">
      <c r="B3943" s="50"/>
      <c r="C3943" s="65"/>
      <c r="D3943" s="36"/>
      <c r="E3943" s="64"/>
      <c r="F3943" s="60"/>
      <c r="G3943" s="34"/>
      <c r="H3943" s="34"/>
      <c r="I3943" s="34"/>
      <c r="J3943" s="34"/>
      <c r="K3943" s="34"/>
      <c r="L3943" s="34"/>
      <c r="M3943" s="34"/>
      <c r="N3943" s="34"/>
      <c r="O3943" s="34"/>
      <c r="P3943" s="34"/>
      <c r="Q3943" s="34"/>
      <c r="R3943" s="34"/>
      <c r="S3943" s="27" t="str">
        <f>IF(COUNTA(B3943:R3943)=0,"",IF(AND(COUNTIF('OMS Drop Downs'!$C$2:$C$3,'OMS Response Form (ORF)'!F3943),COUNTIF('OMS Drop Downs'!$D$2:$D$5,'OMS Response Form (ORF)'!G3943),COUNTIF('OMS Drop Downs'!$A$2:$A$5,'OMS Response Form (ORF)'!H3943),COUNTIF('OMS Drop Downs'!$B$2:$B$4,'OMS Response Form (ORF)'!I3943),COUNTIF('OMS Drop Downs'!$A$2:$A$5,'OMS Response Form (ORF)'!J3943),COUNTIF('OMS Drop Downs'!$E$2:$E$7,'OMS Response Form (ORF)'!K3943),COUNTIF('OMS Drop Downs'!$B$2:$B$4,'OMS Response Form (ORF)'!L3943),COUNTIF('OMS Drop Downs'!$B$2:$B$4,'OMS Response Form (ORF)'!M3943),COUNTIF('OMS Drop Downs'!$B$2:$B$4,'OMS Response Form (ORF)'!N3943),COUNTIF('OMS Drop Downs'!$B$2:$B$4,'OMS Response Form (ORF)'!P3943),COUNTIF('OMS Drop Downs'!$B$2:$B$4,'OMS Response Form (ORF)'!Q3943),COUNTIF('OMS Drop Downs'!$B$2:$B$4,'OMS Response Form (ORF)'!R3943)),"Complete","Incomplete"))</f>
        <v/>
      </c>
      <c r="T3943" s="28" t="str">
        <f>IF(S3943="Complete",IF(AND(NOT(ISNA(VLOOKUP(CONCATENATE(F3943,G3943,H3943,I3943,J3943,K3943),'OMS Drop Downs'!G:G,1,FALSE))),IF(AND(G3943&lt;&gt;"C3",K3943&lt;&gt;"O5"),IF(SUM(COUNTIF(L3943:R3943,"Y"),COUNTIF(L3943:R3943,"N"))=0,"V","I"),IF(COUNTIF(L3943:R3943,"Y"),"V","I"))="V"),"Valid","Invalid")," ")</f>
        <v xml:space="preserve"> </v>
      </c>
      <c r="U3943"/>
    </row>
    <row r="3944" spans="2:21" x14ac:dyDescent="0.35">
      <c r="B3944" s="50"/>
      <c r="C3944" s="65"/>
      <c r="D3944" s="36"/>
      <c r="E3944" s="64"/>
      <c r="F3944" s="60"/>
      <c r="G3944" s="34"/>
      <c r="H3944" s="34"/>
      <c r="I3944" s="34"/>
      <c r="J3944" s="34"/>
      <c r="K3944" s="34"/>
      <c r="L3944" s="34"/>
      <c r="M3944" s="34"/>
      <c r="N3944" s="34"/>
      <c r="O3944" s="34"/>
      <c r="P3944" s="34"/>
      <c r="Q3944" s="34"/>
      <c r="R3944" s="34"/>
      <c r="S3944" s="27" t="str">
        <f>IF(COUNTA(B3944:R3944)=0,"",IF(AND(COUNTIF('OMS Drop Downs'!$C$2:$C$3,'OMS Response Form (ORF)'!F3944),COUNTIF('OMS Drop Downs'!$D$2:$D$5,'OMS Response Form (ORF)'!G3944),COUNTIF('OMS Drop Downs'!$A$2:$A$5,'OMS Response Form (ORF)'!H3944),COUNTIF('OMS Drop Downs'!$B$2:$B$4,'OMS Response Form (ORF)'!I3944),COUNTIF('OMS Drop Downs'!$A$2:$A$5,'OMS Response Form (ORF)'!J3944),COUNTIF('OMS Drop Downs'!$E$2:$E$7,'OMS Response Form (ORF)'!K3944),COUNTIF('OMS Drop Downs'!$B$2:$B$4,'OMS Response Form (ORF)'!L3944),COUNTIF('OMS Drop Downs'!$B$2:$B$4,'OMS Response Form (ORF)'!M3944),COUNTIF('OMS Drop Downs'!$B$2:$B$4,'OMS Response Form (ORF)'!N3944),COUNTIF('OMS Drop Downs'!$B$2:$B$4,'OMS Response Form (ORF)'!P3944),COUNTIF('OMS Drop Downs'!$B$2:$B$4,'OMS Response Form (ORF)'!Q3944),COUNTIF('OMS Drop Downs'!$B$2:$B$4,'OMS Response Form (ORF)'!R3944)),"Complete","Incomplete"))</f>
        <v/>
      </c>
      <c r="T3944" s="28" t="str">
        <f>IF(S3944="Complete",IF(AND(NOT(ISNA(VLOOKUP(CONCATENATE(F3944,G3944,H3944,I3944,J3944,K3944),'OMS Drop Downs'!G:G,1,FALSE))),IF(AND(G3944&lt;&gt;"C3",K3944&lt;&gt;"O5"),IF(SUM(COUNTIF(L3944:R3944,"Y"),COUNTIF(L3944:R3944,"N"))=0,"V","I"),IF(COUNTIF(L3944:R3944,"Y"),"V","I"))="V"),"Valid","Invalid")," ")</f>
        <v xml:space="preserve"> </v>
      </c>
      <c r="U3944"/>
    </row>
    <row r="3945" spans="2:21" x14ac:dyDescent="0.35">
      <c r="B3945" s="50"/>
      <c r="C3945" s="65"/>
      <c r="D3945" s="36"/>
      <c r="E3945" s="64"/>
      <c r="F3945" s="60"/>
      <c r="G3945" s="34"/>
      <c r="H3945" s="34"/>
      <c r="I3945" s="34"/>
      <c r="J3945" s="34"/>
      <c r="K3945" s="34"/>
      <c r="L3945" s="34"/>
      <c r="M3945" s="34"/>
      <c r="N3945" s="34"/>
      <c r="O3945" s="34"/>
      <c r="P3945" s="34"/>
      <c r="Q3945" s="34"/>
      <c r="R3945" s="34"/>
      <c r="S3945" s="27" t="str">
        <f>IF(COUNTA(B3945:R3945)=0,"",IF(AND(COUNTIF('OMS Drop Downs'!$C$2:$C$3,'OMS Response Form (ORF)'!F3945),COUNTIF('OMS Drop Downs'!$D$2:$D$5,'OMS Response Form (ORF)'!G3945),COUNTIF('OMS Drop Downs'!$A$2:$A$5,'OMS Response Form (ORF)'!H3945),COUNTIF('OMS Drop Downs'!$B$2:$B$4,'OMS Response Form (ORF)'!I3945),COUNTIF('OMS Drop Downs'!$A$2:$A$5,'OMS Response Form (ORF)'!J3945),COUNTIF('OMS Drop Downs'!$E$2:$E$7,'OMS Response Form (ORF)'!K3945),COUNTIF('OMS Drop Downs'!$B$2:$B$4,'OMS Response Form (ORF)'!L3945),COUNTIF('OMS Drop Downs'!$B$2:$B$4,'OMS Response Form (ORF)'!M3945),COUNTIF('OMS Drop Downs'!$B$2:$B$4,'OMS Response Form (ORF)'!N3945),COUNTIF('OMS Drop Downs'!$B$2:$B$4,'OMS Response Form (ORF)'!P3945),COUNTIF('OMS Drop Downs'!$B$2:$B$4,'OMS Response Form (ORF)'!Q3945),COUNTIF('OMS Drop Downs'!$B$2:$B$4,'OMS Response Form (ORF)'!R3945)),"Complete","Incomplete"))</f>
        <v/>
      </c>
      <c r="T3945" s="28" t="str">
        <f>IF(S3945="Complete",IF(AND(NOT(ISNA(VLOOKUP(CONCATENATE(F3945,G3945,H3945,I3945,J3945,K3945),'OMS Drop Downs'!G:G,1,FALSE))),IF(AND(G3945&lt;&gt;"C3",K3945&lt;&gt;"O5"),IF(SUM(COUNTIF(L3945:R3945,"Y"),COUNTIF(L3945:R3945,"N"))=0,"V","I"),IF(COUNTIF(L3945:R3945,"Y"),"V","I"))="V"),"Valid","Invalid")," ")</f>
        <v xml:space="preserve"> </v>
      </c>
      <c r="U3945"/>
    </row>
    <row r="3946" spans="2:21" x14ac:dyDescent="0.35">
      <c r="B3946" s="50"/>
      <c r="C3946" s="65"/>
      <c r="D3946" s="36"/>
      <c r="E3946" s="64"/>
      <c r="F3946" s="60"/>
      <c r="G3946" s="34"/>
      <c r="H3946" s="34"/>
      <c r="I3946" s="34"/>
      <c r="J3946" s="34"/>
      <c r="K3946" s="34"/>
      <c r="L3946" s="34"/>
      <c r="M3946" s="34"/>
      <c r="N3946" s="34"/>
      <c r="O3946" s="34"/>
      <c r="P3946" s="34"/>
      <c r="Q3946" s="34"/>
      <c r="R3946" s="34"/>
      <c r="S3946" s="27" t="str">
        <f>IF(COUNTA(B3946:R3946)=0,"",IF(AND(COUNTIF('OMS Drop Downs'!$C$2:$C$3,'OMS Response Form (ORF)'!F3946),COUNTIF('OMS Drop Downs'!$D$2:$D$5,'OMS Response Form (ORF)'!G3946),COUNTIF('OMS Drop Downs'!$A$2:$A$5,'OMS Response Form (ORF)'!H3946),COUNTIF('OMS Drop Downs'!$B$2:$B$4,'OMS Response Form (ORF)'!I3946),COUNTIF('OMS Drop Downs'!$A$2:$A$5,'OMS Response Form (ORF)'!J3946),COUNTIF('OMS Drop Downs'!$E$2:$E$7,'OMS Response Form (ORF)'!K3946),COUNTIF('OMS Drop Downs'!$B$2:$B$4,'OMS Response Form (ORF)'!L3946),COUNTIF('OMS Drop Downs'!$B$2:$B$4,'OMS Response Form (ORF)'!M3946),COUNTIF('OMS Drop Downs'!$B$2:$B$4,'OMS Response Form (ORF)'!N3946),COUNTIF('OMS Drop Downs'!$B$2:$B$4,'OMS Response Form (ORF)'!P3946),COUNTIF('OMS Drop Downs'!$B$2:$B$4,'OMS Response Form (ORF)'!Q3946),COUNTIF('OMS Drop Downs'!$B$2:$B$4,'OMS Response Form (ORF)'!R3946)),"Complete","Incomplete"))</f>
        <v/>
      </c>
      <c r="T3946" s="28" t="str">
        <f>IF(S3946="Complete",IF(AND(NOT(ISNA(VLOOKUP(CONCATENATE(F3946,G3946,H3946,I3946,J3946,K3946),'OMS Drop Downs'!G:G,1,FALSE))),IF(AND(G3946&lt;&gt;"C3",K3946&lt;&gt;"O5"),IF(SUM(COUNTIF(L3946:R3946,"Y"),COUNTIF(L3946:R3946,"N"))=0,"V","I"),IF(COUNTIF(L3946:R3946,"Y"),"V","I"))="V"),"Valid","Invalid")," ")</f>
        <v xml:space="preserve"> </v>
      </c>
      <c r="U3946"/>
    </row>
    <row r="3947" spans="2:21" x14ac:dyDescent="0.35">
      <c r="B3947" s="50"/>
      <c r="C3947" s="65"/>
      <c r="D3947" s="36"/>
      <c r="E3947" s="64"/>
      <c r="F3947" s="60"/>
      <c r="G3947" s="34"/>
      <c r="H3947" s="34"/>
      <c r="I3947" s="34"/>
      <c r="J3947" s="34"/>
      <c r="K3947" s="34"/>
      <c r="L3947" s="34"/>
      <c r="M3947" s="34"/>
      <c r="N3947" s="34"/>
      <c r="O3947" s="34"/>
      <c r="P3947" s="34"/>
      <c r="Q3947" s="34"/>
      <c r="R3947" s="34"/>
      <c r="S3947" s="27" t="str">
        <f>IF(COUNTA(B3947:R3947)=0,"",IF(AND(COUNTIF('OMS Drop Downs'!$C$2:$C$3,'OMS Response Form (ORF)'!F3947),COUNTIF('OMS Drop Downs'!$D$2:$D$5,'OMS Response Form (ORF)'!G3947),COUNTIF('OMS Drop Downs'!$A$2:$A$5,'OMS Response Form (ORF)'!H3947),COUNTIF('OMS Drop Downs'!$B$2:$B$4,'OMS Response Form (ORF)'!I3947),COUNTIF('OMS Drop Downs'!$A$2:$A$5,'OMS Response Form (ORF)'!J3947),COUNTIF('OMS Drop Downs'!$E$2:$E$7,'OMS Response Form (ORF)'!K3947),COUNTIF('OMS Drop Downs'!$B$2:$B$4,'OMS Response Form (ORF)'!L3947),COUNTIF('OMS Drop Downs'!$B$2:$B$4,'OMS Response Form (ORF)'!M3947),COUNTIF('OMS Drop Downs'!$B$2:$B$4,'OMS Response Form (ORF)'!N3947),COUNTIF('OMS Drop Downs'!$B$2:$B$4,'OMS Response Form (ORF)'!P3947),COUNTIF('OMS Drop Downs'!$B$2:$B$4,'OMS Response Form (ORF)'!Q3947),COUNTIF('OMS Drop Downs'!$B$2:$B$4,'OMS Response Form (ORF)'!R3947)),"Complete","Incomplete"))</f>
        <v/>
      </c>
      <c r="T3947" s="28" t="str">
        <f>IF(S3947="Complete",IF(AND(NOT(ISNA(VLOOKUP(CONCATENATE(F3947,G3947,H3947,I3947,J3947,K3947),'OMS Drop Downs'!G:G,1,FALSE))),IF(AND(G3947&lt;&gt;"C3",K3947&lt;&gt;"O5"),IF(SUM(COUNTIF(L3947:R3947,"Y"),COUNTIF(L3947:R3947,"N"))=0,"V","I"),IF(COUNTIF(L3947:R3947,"Y"),"V","I"))="V"),"Valid","Invalid")," ")</f>
        <v xml:space="preserve"> </v>
      </c>
      <c r="U3947"/>
    </row>
    <row r="3948" spans="2:21" x14ac:dyDescent="0.35">
      <c r="B3948" s="50"/>
      <c r="C3948" s="65"/>
      <c r="D3948" s="36"/>
      <c r="E3948" s="64"/>
      <c r="F3948" s="60"/>
      <c r="G3948" s="34"/>
      <c r="H3948" s="34"/>
      <c r="I3948" s="34"/>
      <c r="J3948" s="34"/>
      <c r="K3948" s="34"/>
      <c r="L3948" s="34"/>
      <c r="M3948" s="34"/>
      <c r="N3948" s="34"/>
      <c r="O3948" s="34"/>
      <c r="P3948" s="34"/>
      <c r="Q3948" s="34"/>
      <c r="R3948" s="34"/>
      <c r="S3948" s="27" t="str">
        <f>IF(COUNTA(B3948:R3948)=0,"",IF(AND(COUNTIF('OMS Drop Downs'!$C$2:$C$3,'OMS Response Form (ORF)'!F3948),COUNTIF('OMS Drop Downs'!$D$2:$D$5,'OMS Response Form (ORF)'!G3948),COUNTIF('OMS Drop Downs'!$A$2:$A$5,'OMS Response Form (ORF)'!H3948),COUNTIF('OMS Drop Downs'!$B$2:$B$4,'OMS Response Form (ORF)'!I3948),COUNTIF('OMS Drop Downs'!$A$2:$A$5,'OMS Response Form (ORF)'!J3948),COUNTIF('OMS Drop Downs'!$E$2:$E$7,'OMS Response Form (ORF)'!K3948),COUNTIF('OMS Drop Downs'!$B$2:$B$4,'OMS Response Form (ORF)'!L3948),COUNTIF('OMS Drop Downs'!$B$2:$B$4,'OMS Response Form (ORF)'!M3948),COUNTIF('OMS Drop Downs'!$B$2:$B$4,'OMS Response Form (ORF)'!N3948),COUNTIF('OMS Drop Downs'!$B$2:$B$4,'OMS Response Form (ORF)'!P3948),COUNTIF('OMS Drop Downs'!$B$2:$B$4,'OMS Response Form (ORF)'!Q3948),COUNTIF('OMS Drop Downs'!$B$2:$B$4,'OMS Response Form (ORF)'!R3948)),"Complete","Incomplete"))</f>
        <v/>
      </c>
      <c r="T3948" s="28" t="str">
        <f>IF(S3948="Complete",IF(AND(NOT(ISNA(VLOOKUP(CONCATENATE(F3948,G3948,H3948,I3948,J3948,K3948),'OMS Drop Downs'!G:G,1,FALSE))),IF(AND(G3948&lt;&gt;"C3",K3948&lt;&gt;"O5"),IF(SUM(COUNTIF(L3948:R3948,"Y"),COUNTIF(L3948:R3948,"N"))=0,"V","I"),IF(COUNTIF(L3948:R3948,"Y"),"V","I"))="V"),"Valid","Invalid")," ")</f>
        <v xml:space="preserve"> </v>
      </c>
      <c r="U3948"/>
    </row>
    <row r="3949" spans="2:21" x14ac:dyDescent="0.35">
      <c r="B3949" s="50"/>
      <c r="C3949" s="65"/>
      <c r="D3949" s="36"/>
      <c r="E3949" s="64"/>
      <c r="F3949" s="60"/>
      <c r="G3949" s="34"/>
      <c r="H3949" s="34"/>
      <c r="I3949" s="34"/>
      <c r="J3949" s="34"/>
      <c r="K3949" s="34"/>
      <c r="L3949" s="34"/>
      <c r="M3949" s="34"/>
      <c r="N3949" s="34"/>
      <c r="O3949" s="34"/>
      <c r="P3949" s="34"/>
      <c r="Q3949" s="34"/>
      <c r="R3949" s="34"/>
      <c r="S3949" s="27" t="str">
        <f>IF(COUNTA(B3949:R3949)=0,"",IF(AND(COUNTIF('OMS Drop Downs'!$C$2:$C$3,'OMS Response Form (ORF)'!F3949),COUNTIF('OMS Drop Downs'!$D$2:$D$5,'OMS Response Form (ORF)'!G3949),COUNTIF('OMS Drop Downs'!$A$2:$A$5,'OMS Response Form (ORF)'!H3949),COUNTIF('OMS Drop Downs'!$B$2:$B$4,'OMS Response Form (ORF)'!I3949),COUNTIF('OMS Drop Downs'!$A$2:$A$5,'OMS Response Form (ORF)'!J3949),COUNTIF('OMS Drop Downs'!$E$2:$E$7,'OMS Response Form (ORF)'!K3949),COUNTIF('OMS Drop Downs'!$B$2:$B$4,'OMS Response Form (ORF)'!L3949),COUNTIF('OMS Drop Downs'!$B$2:$B$4,'OMS Response Form (ORF)'!M3949),COUNTIF('OMS Drop Downs'!$B$2:$B$4,'OMS Response Form (ORF)'!N3949),COUNTIF('OMS Drop Downs'!$B$2:$B$4,'OMS Response Form (ORF)'!P3949),COUNTIF('OMS Drop Downs'!$B$2:$B$4,'OMS Response Form (ORF)'!Q3949),COUNTIF('OMS Drop Downs'!$B$2:$B$4,'OMS Response Form (ORF)'!R3949)),"Complete","Incomplete"))</f>
        <v/>
      </c>
      <c r="T3949" s="28" t="str">
        <f>IF(S3949="Complete",IF(AND(NOT(ISNA(VLOOKUP(CONCATENATE(F3949,G3949,H3949,I3949,J3949,K3949),'OMS Drop Downs'!G:G,1,FALSE))),IF(AND(G3949&lt;&gt;"C3",K3949&lt;&gt;"O5"),IF(SUM(COUNTIF(L3949:R3949,"Y"),COUNTIF(L3949:R3949,"N"))=0,"V","I"),IF(COUNTIF(L3949:R3949,"Y"),"V","I"))="V"),"Valid","Invalid")," ")</f>
        <v xml:space="preserve"> </v>
      </c>
      <c r="U3949"/>
    </row>
    <row r="3950" spans="2:21" x14ac:dyDescent="0.35">
      <c r="B3950" s="50"/>
      <c r="C3950" s="65"/>
      <c r="D3950" s="36"/>
      <c r="E3950" s="64"/>
      <c r="F3950" s="60"/>
      <c r="G3950" s="34"/>
      <c r="H3950" s="34"/>
      <c r="I3950" s="34"/>
      <c r="J3950" s="34"/>
      <c r="K3950" s="34"/>
      <c r="L3950" s="34"/>
      <c r="M3950" s="34"/>
      <c r="N3950" s="34"/>
      <c r="O3950" s="34"/>
      <c r="P3950" s="34"/>
      <c r="Q3950" s="34"/>
      <c r="R3950" s="34"/>
      <c r="S3950" s="27" t="str">
        <f>IF(COUNTA(B3950:R3950)=0,"",IF(AND(COUNTIF('OMS Drop Downs'!$C$2:$C$3,'OMS Response Form (ORF)'!F3950),COUNTIF('OMS Drop Downs'!$D$2:$D$5,'OMS Response Form (ORF)'!G3950),COUNTIF('OMS Drop Downs'!$A$2:$A$5,'OMS Response Form (ORF)'!H3950),COUNTIF('OMS Drop Downs'!$B$2:$B$4,'OMS Response Form (ORF)'!I3950),COUNTIF('OMS Drop Downs'!$A$2:$A$5,'OMS Response Form (ORF)'!J3950),COUNTIF('OMS Drop Downs'!$E$2:$E$7,'OMS Response Form (ORF)'!K3950),COUNTIF('OMS Drop Downs'!$B$2:$B$4,'OMS Response Form (ORF)'!L3950),COUNTIF('OMS Drop Downs'!$B$2:$B$4,'OMS Response Form (ORF)'!M3950),COUNTIF('OMS Drop Downs'!$B$2:$B$4,'OMS Response Form (ORF)'!N3950),COUNTIF('OMS Drop Downs'!$B$2:$B$4,'OMS Response Form (ORF)'!P3950),COUNTIF('OMS Drop Downs'!$B$2:$B$4,'OMS Response Form (ORF)'!Q3950),COUNTIF('OMS Drop Downs'!$B$2:$B$4,'OMS Response Form (ORF)'!R3950)),"Complete","Incomplete"))</f>
        <v/>
      </c>
      <c r="T3950" s="28" t="str">
        <f>IF(S3950="Complete",IF(AND(NOT(ISNA(VLOOKUP(CONCATENATE(F3950,G3950,H3950,I3950,J3950,K3950),'OMS Drop Downs'!G:G,1,FALSE))),IF(AND(G3950&lt;&gt;"C3",K3950&lt;&gt;"O5"),IF(SUM(COUNTIF(L3950:R3950,"Y"),COUNTIF(L3950:R3950,"N"))=0,"V","I"),IF(COUNTIF(L3950:R3950,"Y"),"V","I"))="V"),"Valid","Invalid")," ")</f>
        <v xml:space="preserve"> </v>
      </c>
      <c r="U3950"/>
    </row>
    <row r="3951" spans="2:21" x14ac:dyDescent="0.35">
      <c r="B3951" s="50"/>
      <c r="C3951" s="65"/>
      <c r="D3951" s="36"/>
      <c r="E3951" s="64"/>
      <c r="F3951" s="60"/>
      <c r="G3951" s="34"/>
      <c r="H3951" s="34"/>
      <c r="I3951" s="34"/>
      <c r="J3951" s="34"/>
      <c r="K3951" s="34"/>
      <c r="L3951" s="34"/>
      <c r="M3951" s="34"/>
      <c r="N3951" s="34"/>
      <c r="O3951" s="34"/>
      <c r="P3951" s="34"/>
      <c r="Q3951" s="34"/>
      <c r="R3951" s="34"/>
      <c r="S3951" s="27" t="str">
        <f>IF(COUNTA(B3951:R3951)=0,"",IF(AND(COUNTIF('OMS Drop Downs'!$C$2:$C$3,'OMS Response Form (ORF)'!F3951),COUNTIF('OMS Drop Downs'!$D$2:$D$5,'OMS Response Form (ORF)'!G3951),COUNTIF('OMS Drop Downs'!$A$2:$A$5,'OMS Response Form (ORF)'!H3951),COUNTIF('OMS Drop Downs'!$B$2:$B$4,'OMS Response Form (ORF)'!I3951),COUNTIF('OMS Drop Downs'!$A$2:$A$5,'OMS Response Form (ORF)'!J3951),COUNTIF('OMS Drop Downs'!$E$2:$E$7,'OMS Response Form (ORF)'!K3951),COUNTIF('OMS Drop Downs'!$B$2:$B$4,'OMS Response Form (ORF)'!L3951),COUNTIF('OMS Drop Downs'!$B$2:$B$4,'OMS Response Form (ORF)'!M3951),COUNTIF('OMS Drop Downs'!$B$2:$B$4,'OMS Response Form (ORF)'!N3951),COUNTIF('OMS Drop Downs'!$B$2:$B$4,'OMS Response Form (ORF)'!P3951),COUNTIF('OMS Drop Downs'!$B$2:$B$4,'OMS Response Form (ORF)'!Q3951),COUNTIF('OMS Drop Downs'!$B$2:$B$4,'OMS Response Form (ORF)'!R3951)),"Complete","Incomplete"))</f>
        <v/>
      </c>
      <c r="T3951" s="28" t="str">
        <f>IF(S3951="Complete",IF(AND(NOT(ISNA(VLOOKUP(CONCATENATE(F3951,G3951,H3951,I3951,J3951,K3951),'OMS Drop Downs'!G:G,1,FALSE))),IF(AND(G3951&lt;&gt;"C3",K3951&lt;&gt;"O5"),IF(SUM(COUNTIF(L3951:R3951,"Y"),COUNTIF(L3951:R3951,"N"))=0,"V","I"),IF(COUNTIF(L3951:R3951,"Y"),"V","I"))="V"),"Valid","Invalid")," ")</f>
        <v xml:space="preserve"> </v>
      </c>
      <c r="U3951"/>
    </row>
    <row r="3952" spans="2:21" x14ac:dyDescent="0.35">
      <c r="B3952" s="50"/>
      <c r="C3952" s="65"/>
      <c r="D3952" s="36"/>
      <c r="E3952" s="64"/>
      <c r="F3952" s="60"/>
      <c r="G3952" s="34"/>
      <c r="H3952" s="34"/>
      <c r="I3952" s="34"/>
      <c r="J3952" s="34"/>
      <c r="K3952" s="34"/>
      <c r="L3952" s="34"/>
      <c r="M3952" s="34"/>
      <c r="N3952" s="34"/>
      <c r="O3952" s="34"/>
      <c r="P3952" s="34"/>
      <c r="Q3952" s="34"/>
      <c r="R3952" s="34"/>
      <c r="S3952" s="27" t="str">
        <f>IF(COUNTA(B3952:R3952)=0,"",IF(AND(COUNTIF('OMS Drop Downs'!$C$2:$C$3,'OMS Response Form (ORF)'!F3952),COUNTIF('OMS Drop Downs'!$D$2:$D$5,'OMS Response Form (ORF)'!G3952),COUNTIF('OMS Drop Downs'!$A$2:$A$5,'OMS Response Form (ORF)'!H3952),COUNTIF('OMS Drop Downs'!$B$2:$B$4,'OMS Response Form (ORF)'!I3952),COUNTIF('OMS Drop Downs'!$A$2:$A$5,'OMS Response Form (ORF)'!J3952),COUNTIF('OMS Drop Downs'!$E$2:$E$7,'OMS Response Form (ORF)'!K3952),COUNTIF('OMS Drop Downs'!$B$2:$B$4,'OMS Response Form (ORF)'!L3952),COUNTIF('OMS Drop Downs'!$B$2:$B$4,'OMS Response Form (ORF)'!M3952),COUNTIF('OMS Drop Downs'!$B$2:$B$4,'OMS Response Form (ORF)'!N3952),COUNTIF('OMS Drop Downs'!$B$2:$B$4,'OMS Response Form (ORF)'!P3952),COUNTIF('OMS Drop Downs'!$B$2:$B$4,'OMS Response Form (ORF)'!Q3952),COUNTIF('OMS Drop Downs'!$B$2:$B$4,'OMS Response Form (ORF)'!R3952)),"Complete","Incomplete"))</f>
        <v/>
      </c>
      <c r="T3952" s="28" t="str">
        <f>IF(S3952="Complete",IF(AND(NOT(ISNA(VLOOKUP(CONCATENATE(F3952,G3952,H3952,I3952,J3952,K3952),'OMS Drop Downs'!G:G,1,FALSE))),IF(AND(G3952&lt;&gt;"C3",K3952&lt;&gt;"O5"),IF(SUM(COUNTIF(L3952:R3952,"Y"),COUNTIF(L3952:R3952,"N"))=0,"V","I"),IF(COUNTIF(L3952:R3952,"Y"),"V","I"))="V"),"Valid","Invalid")," ")</f>
        <v xml:space="preserve"> </v>
      </c>
      <c r="U3952"/>
    </row>
    <row r="3953" spans="2:21" x14ac:dyDescent="0.35">
      <c r="B3953" s="50"/>
      <c r="C3953" s="65"/>
      <c r="D3953" s="36"/>
      <c r="E3953" s="64"/>
      <c r="F3953" s="60"/>
      <c r="G3953" s="34"/>
      <c r="H3953" s="34"/>
      <c r="I3953" s="34"/>
      <c r="J3953" s="34"/>
      <c r="K3953" s="34"/>
      <c r="L3953" s="34"/>
      <c r="M3953" s="34"/>
      <c r="N3953" s="34"/>
      <c r="O3953" s="34"/>
      <c r="P3953" s="34"/>
      <c r="Q3953" s="34"/>
      <c r="R3953" s="34"/>
      <c r="S3953" s="27" t="str">
        <f>IF(COUNTA(B3953:R3953)=0,"",IF(AND(COUNTIF('OMS Drop Downs'!$C$2:$C$3,'OMS Response Form (ORF)'!F3953),COUNTIF('OMS Drop Downs'!$D$2:$D$5,'OMS Response Form (ORF)'!G3953),COUNTIF('OMS Drop Downs'!$A$2:$A$5,'OMS Response Form (ORF)'!H3953),COUNTIF('OMS Drop Downs'!$B$2:$B$4,'OMS Response Form (ORF)'!I3953),COUNTIF('OMS Drop Downs'!$A$2:$A$5,'OMS Response Form (ORF)'!J3953),COUNTIF('OMS Drop Downs'!$E$2:$E$7,'OMS Response Form (ORF)'!K3953),COUNTIF('OMS Drop Downs'!$B$2:$B$4,'OMS Response Form (ORF)'!L3953),COUNTIF('OMS Drop Downs'!$B$2:$B$4,'OMS Response Form (ORF)'!M3953),COUNTIF('OMS Drop Downs'!$B$2:$B$4,'OMS Response Form (ORF)'!N3953),COUNTIF('OMS Drop Downs'!$B$2:$B$4,'OMS Response Form (ORF)'!P3953),COUNTIF('OMS Drop Downs'!$B$2:$B$4,'OMS Response Form (ORF)'!Q3953),COUNTIF('OMS Drop Downs'!$B$2:$B$4,'OMS Response Form (ORF)'!R3953)),"Complete","Incomplete"))</f>
        <v/>
      </c>
      <c r="T3953" s="28" t="str">
        <f>IF(S3953="Complete",IF(AND(NOT(ISNA(VLOOKUP(CONCATENATE(F3953,G3953,H3953,I3953,J3953,K3953),'OMS Drop Downs'!G:G,1,FALSE))),IF(AND(G3953&lt;&gt;"C3",K3953&lt;&gt;"O5"),IF(SUM(COUNTIF(L3953:R3953,"Y"),COUNTIF(L3953:R3953,"N"))=0,"V","I"),IF(COUNTIF(L3953:R3953,"Y"),"V","I"))="V"),"Valid","Invalid")," ")</f>
        <v xml:space="preserve"> </v>
      </c>
      <c r="U3953"/>
    </row>
    <row r="3954" spans="2:21" x14ac:dyDescent="0.35">
      <c r="B3954" s="50"/>
      <c r="C3954" s="65"/>
      <c r="D3954" s="36"/>
      <c r="E3954" s="64"/>
      <c r="F3954" s="60"/>
      <c r="G3954" s="34"/>
      <c r="H3954" s="34"/>
      <c r="I3954" s="34"/>
      <c r="J3954" s="34"/>
      <c r="K3954" s="34"/>
      <c r="L3954" s="34"/>
      <c r="M3954" s="34"/>
      <c r="N3954" s="34"/>
      <c r="O3954" s="34"/>
      <c r="P3954" s="34"/>
      <c r="Q3954" s="34"/>
      <c r="R3954" s="34"/>
      <c r="S3954" s="27" t="str">
        <f>IF(COUNTA(B3954:R3954)=0,"",IF(AND(COUNTIF('OMS Drop Downs'!$C$2:$C$3,'OMS Response Form (ORF)'!F3954),COUNTIF('OMS Drop Downs'!$D$2:$D$5,'OMS Response Form (ORF)'!G3954),COUNTIF('OMS Drop Downs'!$A$2:$A$5,'OMS Response Form (ORF)'!H3954),COUNTIF('OMS Drop Downs'!$B$2:$B$4,'OMS Response Form (ORF)'!I3954),COUNTIF('OMS Drop Downs'!$A$2:$A$5,'OMS Response Form (ORF)'!J3954),COUNTIF('OMS Drop Downs'!$E$2:$E$7,'OMS Response Form (ORF)'!K3954),COUNTIF('OMS Drop Downs'!$B$2:$B$4,'OMS Response Form (ORF)'!L3954),COUNTIF('OMS Drop Downs'!$B$2:$B$4,'OMS Response Form (ORF)'!M3954),COUNTIF('OMS Drop Downs'!$B$2:$B$4,'OMS Response Form (ORF)'!N3954),COUNTIF('OMS Drop Downs'!$B$2:$B$4,'OMS Response Form (ORF)'!P3954),COUNTIF('OMS Drop Downs'!$B$2:$B$4,'OMS Response Form (ORF)'!Q3954),COUNTIF('OMS Drop Downs'!$B$2:$B$4,'OMS Response Form (ORF)'!R3954)),"Complete","Incomplete"))</f>
        <v/>
      </c>
      <c r="T3954" s="28" t="str">
        <f>IF(S3954="Complete",IF(AND(NOT(ISNA(VLOOKUP(CONCATENATE(F3954,G3954,H3954,I3954,J3954,K3954),'OMS Drop Downs'!G:G,1,FALSE))),IF(AND(G3954&lt;&gt;"C3",K3954&lt;&gt;"O5"),IF(SUM(COUNTIF(L3954:R3954,"Y"),COUNTIF(L3954:R3954,"N"))=0,"V","I"),IF(COUNTIF(L3954:R3954,"Y"),"V","I"))="V"),"Valid","Invalid")," ")</f>
        <v xml:space="preserve"> </v>
      </c>
      <c r="U3954"/>
    </row>
    <row r="3955" spans="2:21" x14ac:dyDescent="0.35">
      <c r="B3955" s="50"/>
      <c r="C3955" s="65"/>
      <c r="D3955" s="36"/>
      <c r="E3955" s="64"/>
      <c r="F3955" s="60"/>
      <c r="G3955" s="34"/>
      <c r="H3955" s="34"/>
      <c r="I3955" s="34"/>
      <c r="J3955" s="34"/>
      <c r="K3955" s="34"/>
      <c r="L3955" s="34"/>
      <c r="M3955" s="34"/>
      <c r="N3955" s="34"/>
      <c r="O3955" s="34"/>
      <c r="P3955" s="34"/>
      <c r="Q3955" s="34"/>
      <c r="R3955" s="34"/>
      <c r="S3955" s="27" t="str">
        <f>IF(COUNTA(B3955:R3955)=0,"",IF(AND(COUNTIF('OMS Drop Downs'!$C$2:$C$3,'OMS Response Form (ORF)'!F3955),COUNTIF('OMS Drop Downs'!$D$2:$D$5,'OMS Response Form (ORF)'!G3955),COUNTIF('OMS Drop Downs'!$A$2:$A$5,'OMS Response Form (ORF)'!H3955),COUNTIF('OMS Drop Downs'!$B$2:$B$4,'OMS Response Form (ORF)'!I3955),COUNTIF('OMS Drop Downs'!$A$2:$A$5,'OMS Response Form (ORF)'!J3955),COUNTIF('OMS Drop Downs'!$E$2:$E$7,'OMS Response Form (ORF)'!K3955),COUNTIF('OMS Drop Downs'!$B$2:$B$4,'OMS Response Form (ORF)'!L3955),COUNTIF('OMS Drop Downs'!$B$2:$B$4,'OMS Response Form (ORF)'!M3955),COUNTIF('OMS Drop Downs'!$B$2:$B$4,'OMS Response Form (ORF)'!N3955),COUNTIF('OMS Drop Downs'!$B$2:$B$4,'OMS Response Form (ORF)'!P3955),COUNTIF('OMS Drop Downs'!$B$2:$B$4,'OMS Response Form (ORF)'!Q3955),COUNTIF('OMS Drop Downs'!$B$2:$B$4,'OMS Response Form (ORF)'!R3955)),"Complete","Incomplete"))</f>
        <v/>
      </c>
      <c r="T3955" s="28" t="str">
        <f>IF(S3955="Complete",IF(AND(NOT(ISNA(VLOOKUP(CONCATENATE(F3955,G3955,H3955,I3955,J3955,K3955),'OMS Drop Downs'!G:G,1,FALSE))),IF(AND(G3955&lt;&gt;"C3",K3955&lt;&gt;"O5"),IF(SUM(COUNTIF(L3955:R3955,"Y"),COUNTIF(L3955:R3955,"N"))=0,"V","I"),IF(COUNTIF(L3955:R3955,"Y"),"V","I"))="V"),"Valid","Invalid")," ")</f>
        <v xml:space="preserve"> </v>
      </c>
      <c r="U3955"/>
    </row>
    <row r="3956" spans="2:21" x14ac:dyDescent="0.35">
      <c r="B3956" s="50"/>
      <c r="C3956" s="65"/>
      <c r="D3956" s="36"/>
      <c r="E3956" s="64"/>
      <c r="F3956" s="60"/>
      <c r="G3956" s="34"/>
      <c r="H3956" s="34"/>
      <c r="I3956" s="34"/>
      <c r="J3956" s="34"/>
      <c r="K3956" s="34"/>
      <c r="L3956" s="34"/>
      <c r="M3956" s="34"/>
      <c r="N3956" s="34"/>
      <c r="O3956" s="34"/>
      <c r="P3956" s="34"/>
      <c r="Q3956" s="34"/>
      <c r="R3956" s="34"/>
      <c r="S3956" s="27" t="str">
        <f>IF(COUNTA(B3956:R3956)=0,"",IF(AND(COUNTIF('OMS Drop Downs'!$C$2:$C$3,'OMS Response Form (ORF)'!F3956),COUNTIF('OMS Drop Downs'!$D$2:$D$5,'OMS Response Form (ORF)'!G3956),COUNTIF('OMS Drop Downs'!$A$2:$A$5,'OMS Response Form (ORF)'!H3956),COUNTIF('OMS Drop Downs'!$B$2:$B$4,'OMS Response Form (ORF)'!I3956),COUNTIF('OMS Drop Downs'!$A$2:$A$5,'OMS Response Form (ORF)'!J3956),COUNTIF('OMS Drop Downs'!$E$2:$E$7,'OMS Response Form (ORF)'!K3956),COUNTIF('OMS Drop Downs'!$B$2:$B$4,'OMS Response Form (ORF)'!L3956),COUNTIF('OMS Drop Downs'!$B$2:$B$4,'OMS Response Form (ORF)'!M3956),COUNTIF('OMS Drop Downs'!$B$2:$B$4,'OMS Response Form (ORF)'!N3956),COUNTIF('OMS Drop Downs'!$B$2:$B$4,'OMS Response Form (ORF)'!P3956),COUNTIF('OMS Drop Downs'!$B$2:$B$4,'OMS Response Form (ORF)'!Q3956),COUNTIF('OMS Drop Downs'!$B$2:$B$4,'OMS Response Form (ORF)'!R3956)),"Complete","Incomplete"))</f>
        <v/>
      </c>
      <c r="T3956" s="28" t="str">
        <f>IF(S3956="Complete",IF(AND(NOT(ISNA(VLOOKUP(CONCATENATE(F3956,G3956,H3956,I3956,J3956,K3956),'OMS Drop Downs'!G:G,1,FALSE))),IF(AND(G3956&lt;&gt;"C3",K3956&lt;&gt;"O5"),IF(SUM(COUNTIF(L3956:R3956,"Y"),COUNTIF(L3956:R3956,"N"))=0,"V","I"),IF(COUNTIF(L3956:R3956,"Y"),"V","I"))="V"),"Valid","Invalid")," ")</f>
        <v xml:space="preserve"> </v>
      </c>
      <c r="U3956"/>
    </row>
    <row r="3957" spans="2:21" x14ac:dyDescent="0.35">
      <c r="B3957" s="50"/>
      <c r="C3957" s="65"/>
      <c r="D3957" s="36"/>
      <c r="E3957" s="64"/>
      <c r="F3957" s="60"/>
      <c r="G3957" s="34"/>
      <c r="H3957" s="34"/>
      <c r="I3957" s="34"/>
      <c r="J3957" s="34"/>
      <c r="K3957" s="34"/>
      <c r="L3957" s="34"/>
      <c r="M3957" s="34"/>
      <c r="N3957" s="34"/>
      <c r="O3957" s="34"/>
      <c r="P3957" s="34"/>
      <c r="Q3957" s="34"/>
      <c r="R3957" s="34"/>
      <c r="S3957" s="27" t="str">
        <f>IF(COUNTA(B3957:R3957)=0,"",IF(AND(COUNTIF('OMS Drop Downs'!$C$2:$C$3,'OMS Response Form (ORF)'!F3957),COUNTIF('OMS Drop Downs'!$D$2:$D$5,'OMS Response Form (ORF)'!G3957),COUNTIF('OMS Drop Downs'!$A$2:$A$5,'OMS Response Form (ORF)'!H3957),COUNTIF('OMS Drop Downs'!$B$2:$B$4,'OMS Response Form (ORF)'!I3957),COUNTIF('OMS Drop Downs'!$A$2:$A$5,'OMS Response Form (ORF)'!J3957),COUNTIF('OMS Drop Downs'!$E$2:$E$7,'OMS Response Form (ORF)'!K3957),COUNTIF('OMS Drop Downs'!$B$2:$B$4,'OMS Response Form (ORF)'!L3957),COUNTIF('OMS Drop Downs'!$B$2:$B$4,'OMS Response Form (ORF)'!M3957),COUNTIF('OMS Drop Downs'!$B$2:$B$4,'OMS Response Form (ORF)'!N3957),COUNTIF('OMS Drop Downs'!$B$2:$B$4,'OMS Response Form (ORF)'!P3957),COUNTIF('OMS Drop Downs'!$B$2:$B$4,'OMS Response Form (ORF)'!Q3957),COUNTIF('OMS Drop Downs'!$B$2:$B$4,'OMS Response Form (ORF)'!R3957)),"Complete","Incomplete"))</f>
        <v/>
      </c>
      <c r="T3957" s="28" t="str">
        <f>IF(S3957="Complete",IF(AND(NOT(ISNA(VLOOKUP(CONCATENATE(F3957,G3957,H3957,I3957,J3957,K3957),'OMS Drop Downs'!G:G,1,FALSE))),IF(AND(G3957&lt;&gt;"C3",K3957&lt;&gt;"O5"),IF(SUM(COUNTIF(L3957:R3957,"Y"),COUNTIF(L3957:R3957,"N"))=0,"V","I"),IF(COUNTIF(L3957:R3957,"Y"),"V","I"))="V"),"Valid","Invalid")," ")</f>
        <v xml:space="preserve"> </v>
      </c>
      <c r="U3957"/>
    </row>
    <row r="3958" spans="2:21" x14ac:dyDescent="0.35">
      <c r="B3958" s="50"/>
      <c r="C3958" s="65"/>
      <c r="D3958" s="36"/>
      <c r="E3958" s="64"/>
      <c r="F3958" s="60"/>
      <c r="G3958" s="34"/>
      <c r="H3958" s="34"/>
      <c r="I3958" s="34"/>
      <c r="J3958" s="34"/>
      <c r="K3958" s="34"/>
      <c r="L3958" s="34"/>
      <c r="M3958" s="34"/>
      <c r="N3958" s="34"/>
      <c r="O3958" s="34"/>
      <c r="P3958" s="34"/>
      <c r="Q3958" s="34"/>
      <c r="R3958" s="34"/>
      <c r="S3958" s="27" t="str">
        <f>IF(COUNTA(B3958:R3958)=0,"",IF(AND(COUNTIF('OMS Drop Downs'!$C$2:$C$3,'OMS Response Form (ORF)'!F3958),COUNTIF('OMS Drop Downs'!$D$2:$D$5,'OMS Response Form (ORF)'!G3958),COUNTIF('OMS Drop Downs'!$A$2:$A$5,'OMS Response Form (ORF)'!H3958),COUNTIF('OMS Drop Downs'!$B$2:$B$4,'OMS Response Form (ORF)'!I3958),COUNTIF('OMS Drop Downs'!$A$2:$A$5,'OMS Response Form (ORF)'!J3958),COUNTIF('OMS Drop Downs'!$E$2:$E$7,'OMS Response Form (ORF)'!K3958),COUNTIF('OMS Drop Downs'!$B$2:$B$4,'OMS Response Form (ORF)'!L3958),COUNTIF('OMS Drop Downs'!$B$2:$B$4,'OMS Response Form (ORF)'!M3958),COUNTIF('OMS Drop Downs'!$B$2:$B$4,'OMS Response Form (ORF)'!N3958),COUNTIF('OMS Drop Downs'!$B$2:$B$4,'OMS Response Form (ORF)'!P3958),COUNTIF('OMS Drop Downs'!$B$2:$B$4,'OMS Response Form (ORF)'!Q3958),COUNTIF('OMS Drop Downs'!$B$2:$B$4,'OMS Response Form (ORF)'!R3958)),"Complete","Incomplete"))</f>
        <v/>
      </c>
      <c r="T3958" s="28" t="str">
        <f>IF(S3958="Complete",IF(AND(NOT(ISNA(VLOOKUP(CONCATENATE(F3958,G3958,H3958,I3958,J3958,K3958),'OMS Drop Downs'!G:G,1,FALSE))),IF(AND(G3958&lt;&gt;"C3",K3958&lt;&gt;"O5"),IF(SUM(COUNTIF(L3958:R3958,"Y"),COUNTIF(L3958:R3958,"N"))=0,"V","I"),IF(COUNTIF(L3958:R3958,"Y"),"V","I"))="V"),"Valid","Invalid")," ")</f>
        <v xml:space="preserve"> </v>
      </c>
      <c r="U3958"/>
    </row>
    <row r="3959" spans="2:21" x14ac:dyDescent="0.35">
      <c r="B3959" s="50"/>
      <c r="C3959" s="65"/>
      <c r="D3959" s="36"/>
      <c r="E3959" s="64"/>
      <c r="F3959" s="60"/>
      <c r="G3959" s="34"/>
      <c r="H3959" s="34"/>
      <c r="I3959" s="34"/>
      <c r="J3959" s="34"/>
      <c r="K3959" s="34"/>
      <c r="L3959" s="34"/>
      <c r="M3959" s="34"/>
      <c r="N3959" s="34"/>
      <c r="O3959" s="34"/>
      <c r="P3959" s="34"/>
      <c r="Q3959" s="34"/>
      <c r="R3959" s="34"/>
      <c r="S3959" s="27" t="str">
        <f>IF(COUNTA(B3959:R3959)=0,"",IF(AND(COUNTIF('OMS Drop Downs'!$C$2:$C$3,'OMS Response Form (ORF)'!F3959),COUNTIF('OMS Drop Downs'!$D$2:$D$5,'OMS Response Form (ORF)'!G3959),COUNTIF('OMS Drop Downs'!$A$2:$A$5,'OMS Response Form (ORF)'!H3959),COUNTIF('OMS Drop Downs'!$B$2:$B$4,'OMS Response Form (ORF)'!I3959),COUNTIF('OMS Drop Downs'!$A$2:$A$5,'OMS Response Form (ORF)'!J3959),COUNTIF('OMS Drop Downs'!$E$2:$E$7,'OMS Response Form (ORF)'!K3959),COUNTIF('OMS Drop Downs'!$B$2:$B$4,'OMS Response Form (ORF)'!L3959),COUNTIF('OMS Drop Downs'!$B$2:$B$4,'OMS Response Form (ORF)'!M3959),COUNTIF('OMS Drop Downs'!$B$2:$B$4,'OMS Response Form (ORF)'!N3959),COUNTIF('OMS Drop Downs'!$B$2:$B$4,'OMS Response Form (ORF)'!P3959),COUNTIF('OMS Drop Downs'!$B$2:$B$4,'OMS Response Form (ORF)'!Q3959),COUNTIF('OMS Drop Downs'!$B$2:$B$4,'OMS Response Form (ORF)'!R3959)),"Complete","Incomplete"))</f>
        <v/>
      </c>
      <c r="T3959" s="28" t="str">
        <f>IF(S3959="Complete",IF(AND(NOT(ISNA(VLOOKUP(CONCATENATE(F3959,G3959,H3959,I3959,J3959,K3959),'OMS Drop Downs'!G:G,1,FALSE))),IF(AND(G3959&lt;&gt;"C3",K3959&lt;&gt;"O5"),IF(SUM(COUNTIF(L3959:R3959,"Y"),COUNTIF(L3959:R3959,"N"))=0,"V","I"),IF(COUNTIF(L3959:R3959,"Y"),"V","I"))="V"),"Valid","Invalid")," ")</f>
        <v xml:space="preserve"> </v>
      </c>
      <c r="U3959"/>
    </row>
    <row r="3960" spans="2:21" x14ac:dyDescent="0.35">
      <c r="B3960" s="50"/>
      <c r="C3960" s="65"/>
      <c r="D3960" s="36"/>
      <c r="E3960" s="64"/>
      <c r="F3960" s="60"/>
      <c r="G3960" s="34"/>
      <c r="H3960" s="34"/>
      <c r="I3960" s="34"/>
      <c r="J3960" s="34"/>
      <c r="K3960" s="34"/>
      <c r="L3960" s="34"/>
      <c r="M3960" s="34"/>
      <c r="N3960" s="34"/>
      <c r="O3960" s="34"/>
      <c r="P3960" s="34"/>
      <c r="Q3960" s="34"/>
      <c r="R3960" s="34"/>
      <c r="S3960" s="27" t="str">
        <f>IF(COUNTA(B3960:R3960)=0,"",IF(AND(COUNTIF('OMS Drop Downs'!$C$2:$C$3,'OMS Response Form (ORF)'!F3960),COUNTIF('OMS Drop Downs'!$D$2:$D$5,'OMS Response Form (ORF)'!G3960),COUNTIF('OMS Drop Downs'!$A$2:$A$5,'OMS Response Form (ORF)'!H3960),COUNTIF('OMS Drop Downs'!$B$2:$B$4,'OMS Response Form (ORF)'!I3960),COUNTIF('OMS Drop Downs'!$A$2:$A$5,'OMS Response Form (ORF)'!J3960),COUNTIF('OMS Drop Downs'!$E$2:$E$7,'OMS Response Form (ORF)'!K3960),COUNTIF('OMS Drop Downs'!$B$2:$B$4,'OMS Response Form (ORF)'!L3960),COUNTIF('OMS Drop Downs'!$B$2:$B$4,'OMS Response Form (ORF)'!M3960),COUNTIF('OMS Drop Downs'!$B$2:$B$4,'OMS Response Form (ORF)'!N3960),COUNTIF('OMS Drop Downs'!$B$2:$B$4,'OMS Response Form (ORF)'!P3960),COUNTIF('OMS Drop Downs'!$B$2:$B$4,'OMS Response Form (ORF)'!Q3960),COUNTIF('OMS Drop Downs'!$B$2:$B$4,'OMS Response Form (ORF)'!R3960)),"Complete","Incomplete"))</f>
        <v/>
      </c>
      <c r="T3960" s="28" t="str">
        <f>IF(S3960="Complete",IF(AND(NOT(ISNA(VLOOKUP(CONCATENATE(F3960,G3960,H3960,I3960,J3960,K3960),'OMS Drop Downs'!G:G,1,FALSE))),IF(AND(G3960&lt;&gt;"C3",K3960&lt;&gt;"O5"),IF(SUM(COUNTIF(L3960:R3960,"Y"),COUNTIF(L3960:R3960,"N"))=0,"V","I"),IF(COUNTIF(L3960:R3960,"Y"),"V","I"))="V"),"Valid","Invalid")," ")</f>
        <v xml:space="preserve"> </v>
      </c>
      <c r="U3960"/>
    </row>
    <row r="3961" spans="2:21" x14ac:dyDescent="0.35">
      <c r="B3961" s="50"/>
      <c r="C3961" s="65"/>
      <c r="D3961" s="36"/>
      <c r="E3961" s="64"/>
      <c r="F3961" s="60"/>
      <c r="G3961" s="34"/>
      <c r="H3961" s="34"/>
      <c r="I3961" s="34"/>
      <c r="J3961" s="34"/>
      <c r="K3961" s="34"/>
      <c r="L3961" s="34"/>
      <c r="M3961" s="34"/>
      <c r="N3961" s="34"/>
      <c r="O3961" s="34"/>
      <c r="P3961" s="34"/>
      <c r="Q3961" s="34"/>
      <c r="R3961" s="34"/>
      <c r="S3961" s="27" t="str">
        <f>IF(COUNTA(B3961:R3961)=0,"",IF(AND(COUNTIF('OMS Drop Downs'!$C$2:$C$3,'OMS Response Form (ORF)'!F3961),COUNTIF('OMS Drop Downs'!$D$2:$D$5,'OMS Response Form (ORF)'!G3961),COUNTIF('OMS Drop Downs'!$A$2:$A$5,'OMS Response Form (ORF)'!H3961),COUNTIF('OMS Drop Downs'!$B$2:$B$4,'OMS Response Form (ORF)'!I3961),COUNTIF('OMS Drop Downs'!$A$2:$A$5,'OMS Response Form (ORF)'!J3961),COUNTIF('OMS Drop Downs'!$E$2:$E$7,'OMS Response Form (ORF)'!K3961),COUNTIF('OMS Drop Downs'!$B$2:$B$4,'OMS Response Form (ORF)'!L3961),COUNTIF('OMS Drop Downs'!$B$2:$B$4,'OMS Response Form (ORF)'!M3961),COUNTIF('OMS Drop Downs'!$B$2:$B$4,'OMS Response Form (ORF)'!N3961),COUNTIF('OMS Drop Downs'!$B$2:$B$4,'OMS Response Form (ORF)'!P3961),COUNTIF('OMS Drop Downs'!$B$2:$B$4,'OMS Response Form (ORF)'!Q3961),COUNTIF('OMS Drop Downs'!$B$2:$B$4,'OMS Response Form (ORF)'!R3961)),"Complete","Incomplete"))</f>
        <v/>
      </c>
      <c r="T3961" s="28" t="str">
        <f>IF(S3961="Complete",IF(AND(NOT(ISNA(VLOOKUP(CONCATENATE(F3961,G3961,H3961,I3961,J3961,K3961),'OMS Drop Downs'!G:G,1,FALSE))),IF(AND(G3961&lt;&gt;"C3",K3961&lt;&gt;"O5"),IF(SUM(COUNTIF(L3961:R3961,"Y"),COUNTIF(L3961:R3961,"N"))=0,"V","I"),IF(COUNTIF(L3961:R3961,"Y"),"V","I"))="V"),"Valid","Invalid")," ")</f>
        <v xml:space="preserve"> </v>
      </c>
      <c r="U3961"/>
    </row>
    <row r="3962" spans="2:21" x14ac:dyDescent="0.35">
      <c r="B3962" s="50"/>
      <c r="C3962" s="65"/>
      <c r="D3962" s="36"/>
      <c r="E3962" s="64"/>
      <c r="F3962" s="60"/>
      <c r="G3962" s="34"/>
      <c r="H3962" s="34"/>
      <c r="I3962" s="34"/>
      <c r="J3962" s="34"/>
      <c r="K3962" s="34"/>
      <c r="L3962" s="34"/>
      <c r="M3962" s="34"/>
      <c r="N3962" s="34"/>
      <c r="O3962" s="34"/>
      <c r="P3962" s="34"/>
      <c r="Q3962" s="34"/>
      <c r="R3962" s="34"/>
      <c r="S3962" s="27" t="str">
        <f>IF(COUNTA(B3962:R3962)=0,"",IF(AND(COUNTIF('OMS Drop Downs'!$C$2:$C$3,'OMS Response Form (ORF)'!F3962),COUNTIF('OMS Drop Downs'!$D$2:$D$5,'OMS Response Form (ORF)'!G3962),COUNTIF('OMS Drop Downs'!$A$2:$A$5,'OMS Response Form (ORF)'!H3962),COUNTIF('OMS Drop Downs'!$B$2:$B$4,'OMS Response Form (ORF)'!I3962),COUNTIF('OMS Drop Downs'!$A$2:$A$5,'OMS Response Form (ORF)'!J3962),COUNTIF('OMS Drop Downs'!$E$2:$E$7,'OMS Response Form (ORF)'!K3962),COUNTIF('OMS Drop Downs'!$B$2:$B$4,'OMS Response Form (ORF)'!L3962),COUNTIF('OMS Drop Downs'!$B$2:$B$4,'OMS Response Form (ORF)'!M3962),COUNTIF('OMS Drop Downs'!$B$2:$B$4,'OMS Response Form (ORF)'!N3962),COUNTIF('OMS Drop Downs'!$B$2:$B$4,'OMS Response Form (ORF)'!P3962),COUNTIF('OMS Drop Downs'!$B$2:$B$4,'OMS Response Form (ORF)'!Q3962),COUNTIF('OMS Drop Downs'!$B$2:$B$4,'OMS Response Form (ORF)'!R3962)),"Complete","Incomplete"))</f>
        <v/>
      </c>
      <c r="T3962" s="28" t="str">
        <f>IF(S3962="Complete",IF(AND(NOT(ISNA(VLOOKUP(CONCATENATE(F3962,G3962,H3962,I3962,J3962,K3962),'OMS Drop Downs'!G:G,1,FALSE))),IF(AND(G3962&lt;&gt;"C3",K3962&lt;&gt;"O5"),IF(SUM(COUNTIF(L3962:R3962,"Y"),COUNTIF(L3962:R3962,"N"))=0,"V","I"),IF(COUNTIF(L3962:R3962,"Y"),"V","I"))="V"),"Valid","Invalid")," ")</f>
        <v xml:space="preserve"> </v>
      </c>
      <c r="U3962"/>
    </row>
    <row r="3963" spans="2:21" x14ac:dyDescent="0.35">
      <c r="B3963" s="50"/>
      <c r="C3963" s="65"/>
      <c r="D3963" s="36"/>
      <c r="E3963" s="64"/>
      <c r="F3963" s="60"/>
      <c r="G3963" s="34"/>
      <c r="H3963" s="34"/>
      <c r="I3963" s="34"/>
      <c r="J3963" s="34"/>
      <c r="K3963" s="34"/>
      <c r="L3963" s="34"/>
      <c r="M3963" s="34"/>
      <c r="N3963" s="34"/>
      <c r="O3963" s="34"/>
      <c r="P3963" s="34"/>
      <c r="Q3963" s="34"/>
      <c r="R3963" s="34"/>
      <c r="S3963" s="27" t="str">
        <f>IF(COUNTA(B3963:R3963)=0,"",IF(AND(COUNTIF('OMS Drop Downs'!$C$2:$C$3,'OMS Response Form (ORF)'!F3963),COUNTIF('OMS Drop Downs'!$D$2:$D$5,'OMS Response Form (ORF)'!G3963),COUNTIF('OMS Drop Downs'!$A$2:$A$5,'OMS Response Form (ORF)'!H3963),COUNTIF('OMS Drop Downs'!$B$2:$B$4,'OMS Response Form (ORF)'!I3963),COUNTIF('OMS Drop Downs'!$A$2:$A$5,'OMS Response Form (ORF)'!J3963),COUNTIF('OMS Drop Downs'!$E$2:$E$7,'OMS Response Form (ORF)'!K3963),COUNTIF('OMS Drop Downs'!$B$2:$B$4,'OMS Response Form (ORF)'!L3963),COUNTIF('OMS Drop Downs'!$B$2:$B$4,'OMS Response Form (ORF)'!M3963),COUNTIF('OMS Drop Downs'!$B$2:$B$4,'OMS Response Form (ORF)'!N3963),COUNTIF('OMS Drop Downs'!$B$2:$B$4,'OMS Response Form (ORF)'!P3963),COUNTIF('OMS Drop Downs'!$B$2:$B$4,'OMS Response Form (ORF)'!Q3963),COUNTIF('OMS Drop Downs'!$B$2:$B$4,'OMS Response Form (ORF)'!R3963)),"Complete","Incomplete"))</f>
        <v/>
      </c>
      <c r="T3963" s="28" t="str">
        <f>IF(S3963="Complete",IF(AND(NOT(ISNA(VLOOKUP(CONCATENATE(F3963,G3963,H3963,I3963,J3963,K3963),'OMS Drop Downs'!G:G,1,FALSE))),IF(AND(G3963&lt;&gt;"C3",K3963&lt;&gt;"O5"),IF(SUM(COUNTIF(L3963:R3963,"Y"),COUNTIF(L3963:R3963,"N"))=0,"V","I"),IF(COUNTIF(L3963:R3963,"Y"),"V","I"))="V"),"Valid","Invalid")," ")</f>
        <v xml:space="preserve"> </v>
      </c>
      <c r="U3963"/>
    </row>
    <row r="3964" spans="2:21" x14ac:dyDescent="0.35">
      <c r="B3964" s="50"/>
      <c r="C3964" s="65"/>
      <c r="D3964" s="36"/>
      <c r="E3964" s="64"/>
      <c r="F3964" s="60"/>
      <c r="G3964" s="34"/>
      <c r="H3964" s="34"/>
      <c r="I3964" s="34"/>
      <c r="J3964" s="34"/>
      <c r="K3964" s="34"/>
      <c r="L3964" s="34"/>
      <c r="M3964" s="34"/>
      <c r="N3964" s="34"/>
      <c r="O3964" s="34"/>
      <c r="P3964" s="34"/>
      <c r="Q3964" s="34"/>
      <c r="R3964" s="34"/>
      <c r="S3964" s="27" t="str">
        <f>IF(COUNTA(B3964:R3964)=0,"",IF(AND(COUNTIF('OMS Drop Downs'!$C$2:$C$3,'OMS Response Form (ORF)'!F3964),COUNTIF('OMS Drop Downs'!$D$2:$D$5,'OMS Response Form (ORF)'!G3964),COUNTIF('OMS Drop Downs'!$A$2:$A$5,'OMS Response Form (ORF)'!H3964),COUNTIF('OMS Drop Downs'!$B$2:$B$4,'OMS Response Form (ORF)'!I3964),COUNTIF('OMS Drop Downs'!$A$2:$A$5,'OMS Response Form (ORF)'!J3964),COUNTIF('OMS Drop Downs'!$E$2:$E$7,'OMS Response Form (ORF)'!K3964),COUNTIF('OMS Drop Downs'!$B$2:$B$4,'OMS Response Form (ORF)'!L3964),COUNTIF('OMS Drop Downs'!$B$2:$B$4,'OMS Response Form (ORF)'!M3964),COUNTIF('OMS Drop Downs'!$B$2:$B$4,'OMS Response Form (ORF)'!N3964),COUNTIF('OMS Drop Downs'!$B$2:$B$4,'OMS Response Form (ORF)'!P3964),COUNTIF('OMS Drop Downs'!$B$2:$B$4,'OMS Response Form (ORF)'!Q3964),COUNTIF('OMS Drop Downs'!$B$2:$B$4,'OMS Response Form (ORF)'!R3964)),"Complete","Incomplete"))</f>
        <v/>
      </c>
      <c r="T3964" s="28" t="str">
        <f>IF(S3964="Complete",IF(AND(NOT(ISNA(VLOOKUP(CONCATENATE(F3964,G3964,H3964,I3964,J3964,K3964),'OMS Drop Downs'!G:G,1,FALSE))),IF(AND(G3964&lt;&gt;"C3",K3964&lt;&gt;"O5"),IF(SUM(COUNTIF(L3964:R3964,"Y"),COUNTIF(L3964:R3964,"N"))=0,"V","I"),IF(COUNTIF(L3964:R3964,"Y"),"V","I"))="V"),"Valid","Invalid")," ")</f>
        <v xml:space="preserve"> </v>
      </c>
      <c r="U3964"/>
    </row>
    <row r="3965" spans="2:21" x14ac:dyDescent="0.35">
      <c r="B3965" s="50"/>
      <c r="C3965" s="65"/>
      <c r="D3965" s="36"/>
      <c r="E3965" s="64"/>
      <c r="F3965" s="60"/>
      <c r="G3965" s="34"/>
      <c r="H3965" s="34"/>
      <c r="I3965" s="34"/>
      <c r="J3965" s="34"/>
      <c r="K3965" s="34"/>
      <c r="L3965" s="34"/>
      <c r="M3965" s="34"/>
      <c r="N3965" s="34"/>
      <c r="O3965" s="34"/>
      <c r="P3965" s="34"/>
      <c r="Q3965" s="34"/>
      <c r="R3965" s="34"/>
      <c r="S3965" s="27" t="str">
        <f>IF(COUNTA(B3965:R3965)=0,"",IF(AND(COUNTIF('OMS Drop Downs'!$C$2:$C$3,'OMS Response Form (ORF)'!F3965),COUNTIF('OMS Drop Downs'!$D$2:$D$5,'OMS Response Form (ORF)'!G3965),COUNTIF('OMS Drop Downs'!$A$2:$A$5,'OMS Response Form (ORF)'!H3965),COUNTIF('OMS Drop Downs'!$B$2:$B$4,'OMS Response Form (ORF)'!I3965),COUNTIF('OMS Drop Downs'!$A$2:$A$5,'OMS Response Form (ORF)'!J3965),COUNTIF('OMS Drop Downs'!$E$2:$E$7,'OMS Response Form (ORF)'!K3965),COUNTIF('OMS Drop Downs'!$B$2:$B$4,'OMS Response Form (ORF)'!L3965),COUNTIF('OMS Drop Downs'!$B$2:$B$4,'OMS Response Form (ORF)'!M3965),COUNTIF('OMS Drop Downs'!$B$2:$B$4,'OMS Response Form (ORF)'!N3965),COUNTIF('OMS Drop Downs'!$B$2:$B$4,'OMS Response Form (ORF)'!P3965),COUNTIF('OMS Drop Downs'!$B$2:$B$4,'OMS Response Form (ORF)'!Q3965),COUNTIF('OMS Drop Downs'!$B$2:$B$4,'OMS Response Form (ORF)'!R3965)),"Complete","Incomplete"))</f>
        <v/>
      </c>
      <c r="T3965" s="28" t="str">
        <f>IF(S3965="Complete",IF(AND(NOT(ISNA(VLOOKUP(CONCATENATE(F3965,G3965,H3965,I3965,J3965,K3965),'OMS Drop Downs'!G:G,1,FALSE))),IF(AND(G3965&lt;&gt;"C3",K3965&lt;&gt;"O5"),IF(SUM(COUNTIF(L3965:R3965,"Y"),COUNTIF(L3965:R3965,"N"))=0,"V","I"),IF(COUNTIF(L3965:R3965,"Y"),"V","I"))="V"),"Valid","Invalid")," ")</f>
        <v xml:space="preserve"> </v>
      </c>
      <c r="U3965"/>
    </row>
    <row r="3966" spans="2:21" x14ac:dyDescent="0.35">
      <c r="B3966" s="50"/>
      <c r="C3966" s="65"/>
      <c r="D3966" s="36"/>
      <c r="E3966" s="64"/>
      <c r="F3966" s="60"/>
      <c r="G3966" s="34"/>
      <c r="H3966" s="34"/>
      <c r="I3966" s="34"/>
      <c r="J3966" s="34"/>
      <c r="K3966" s="34"/>
      <c r="L3966" s="34"/>
      <c r="M3966" s="34"/>
      <c r="N3966" s="34"/>
      <c r="O3966" s="34"/>
      <c r="P3966" s="34"/>
      <c r="Q3966" s="34"/>
      <c r="R3966" s="34"/>
      <c r="S3966" s="27" t="str">
        <f>IF(COUNTA(B3966:R3966)=0,"",IF(AND(COUNTIF('OMS Drop Downs'!$C$2:$C$3,'OMS Response Form (ORF)'!F3966),COUNTIF('OMS Drop Downs'!$D$2:$D$5,'OMS Response Form (ORF)'!G3966),COUNTIF('OMS Drop Downs'!$A$2:$A$5,'OMS Response Form (ORF)'!H3966),COUNTIF('OMS Drop Downs'!$B$2:$B$4,'OMS Response Form (ORF)'!I3966),COUNTIF('OMS Drop Downs'!$A$2:$A$5,'OMS Response Form (ORF)'!J3966),COUNTIF('OMS Drop Downs'!$E$2:$E$7,'OMS Response Form (ORF)'!K3966),COUNTIF('OMS Drop Downs'!$B$2:$B$4,'OMS Response Form (ORF)'!L3966),COUNTIF('OMS Drop Downs'!$B$2:$B$4,'OMS Response Form (ORF)'!M3966),COUNTIF('OMS Drop Downs'!$B$2:$B$4,'OMS Response Form (ORF)'!N3966),COUNTIF('OMS Drop Downs'!$B$2:$B$4,'OMS Response Form (ORF)'!P3966),COUNTIF('OMS Drop Downs'!$B$2:$B$4,'OMS Response Form (ORF)'!Q3966),COUNTIF('OMS Drop Downs'!$B$2:$B$4,'OMS Response Form (ORF)'!R3966)),"Complete","Incomplete"))</f>
        <v/>
      </c>
      <c r="T3966" s="28" t="str">
        <f>IF(S3966="Complete",IF(AND(NOT(ISNA(VLOOKUP(CONCATENATE(F3966,G3966,H3966,I3966,J3966,K3966),'OMS Drop Downs'!G:G,1,FALSE))),IF(AND(G3966&lt;&gt;"C3",K3966&lt;&gt;"O5"),IF(SUM(COUNTIF(L3966:R3966,"Y"),COUNTIF(L3966:R3966,"N"))=0,"V","I"),IF(COUNTIF(L3966:R3966,"Y"),"V","I"))="V"),"Valid","Invalid")," ")</f>
        <v xml:space="preserve"> </v>
      </c>
      <c r="U3966"/>
    </row>
    <row r="3967" spans="2:21" x14ac:dyDescent="0.35">
      <c r="B3967" s="50"/>
      <c r="C3967" s="65"/>
      <c r="D3967" s="36"/>
      <c r="E3967" s="64"/>
      <c r="F3967" s="60"/>
      <c r="G3967" s="34"/>
      <c r="H3967" s="34"/>
      <c r="I3967" s="34"/>
      <c r="J3967" s="34"/>
      <c r="K3967" s="34"/>
      <c r="L3967" s="34"/>
      <c r="M3967" s="34"/>
      <c r="N3967" s="34"/>
      <c r="O3967" s="34"/>
      <c r="P3967" s="34"/>
      <c r="Q3967" s="34"/>
      <c r="R3967" s="34"/>
      <c r="S3967" s="27" t="str">
        <f>IF(COUNTA(B3967:R3967)=0,"",IF(AND(COUNTIF('OMS Drop Downs'!$C$2:$C$3,'OMS Response Form (ORF)'!F3967),COUNTIF('OMS Drop Downs'!$D$2:$D$5,'OMS Response Form (ORF)'!G3967),COUNTIF('OMS Drop Downs'!$A$2:$A$5,'OMS Response Form (ORF)'!H3967),COUNTIF('OMS Drop Downs'!$B$2:$B$4,'OMS Response Form (ORF)'!I3967),COUNTIF('OMS Drop Downs'!$A$2:$A$5,'OMS Response Form (ORF)'!J3967),COUNTIF('OMS Drop Downs'!$E$2:$E$7,'OMS Response Form (ORF)'!K3967),COUNTIF('OMS Drop Downs'!$B$2:$B$4,'OMS Response Form (ORF)'!L3967),COUNTIF('OMS Drop Downs'!$B$2:$B$4,'OMS Response Form (ORF)'!M3967),COUNTIF('OMS Drop Downs'!$B$2:$B$4,'OMS Response Form (ORF)'!N3967),COUNTIF('OMS Drop Downs'!$B$2:$B$4,'OMS Response Form (ORF)'!P3967),COUNTIF('OMS Drop Downs'!$B$2:$B$4,'OMS Response Form (ORF)'!Q3967),COUNTIF('OMS Drop Downs'!$B$2:$B$4,'OMS Response Form (ORF)'!R3967)),"Complete","Incomplete"))</f>
        <v/>
      </c>
      <c r="T3967" s="28" t="str">
        <f>IF(S3967="Complete",IF(AND(NOT(ISNA(VLOOKUP(CONCATENATE(F3967,G3967,H3967,I3967,J3967,K3967),'OMS Drop Downs'!G:G,1,FALSE))),IF(AND(G3967&lt;&gt;"C3",K3967&lt;&gt;"O5"),IF(SUM(COUNTIF(L3967:R3967,"Y"),COUNTIF(L3967:R3967,"N"))=0,"V","I"),IF(COUNTIF(L3967:R3967,"Y"),"V","I"))="V"),"Valid","Invalid")," ")</f>
        <v xml:space="preserve"> </v>
      </c>
      <c r="U3967"/>
    </row>
    <row r="3968" spans="2:21" x14ac:dyDescent="0.35">
      <c r="B3968" s="50"/>
      <c r="C3968" s="65"/>
      <c r="D3968" s="36"/>
      <c r="E3968" s="64"/>
      <c r="F3968" s="60"/>
      <c r="G3968" s="34"/>
      <c r="H3968" s="34"/>
      <c r="I3968" s="34"/>
      <c r="J3968" s="34"/>
      <c r="K3968" s="34"/>
      <c r="L3968" s="34"/>
      <c r="M3968" s="34"/>
      <c r="N3968" s="34"/>
      <c r="O3968" s="34"/>
      <c r="P3968" s="34"/>
      <c r="Q3968" s="34"/>
      <c r="R3968" s="34"/>
      <c r="S3968" s="27" t="str">
        <f>IF(COUNTA(B3968:R3968)=0,"",IF(AND(COUNTIF('OMS Drop Downs'!$C$2:$C$3,'OMS Response Form (ORF)'!F3968),COUNTIF('OMS Drop Downs'!$D$2:$D$5,'OMS Response Form (ORF)'!G3968),COUNTIF('OMS Drop Downs'!$A$2:$A$5,'OMS Response Form (ORF)'!H3968),COUNTIF('OMS Drop Downs'!$B$2:$B$4,'OMS Response Form (ORF)'!I3968),COUNTIF('OMS Drop Downs'!$A$2:$A$5,'OMS Response Form (ORF)'!J3968),COUNTIF('OMS Drop Downs'!$E$2:$E$7,'OMS Response Form (ORF)'!K3968),COUNTIF('OMS Drop Downs'!$B$2:$B$4,'OMS Response Form (ORF)'!L3968),COUNTIF('OMS Drop Downs'!$B$2:$B$4,'OMS Response Form (ORF)'!M3968),COUNTIF('OMS Drop Downs'!$B$2:$B$4,'OMS Response Form (ORF)'!N3968),COUNTIF('OMS Drop Downs'!$B$2:$B$4,'OMS Response Form (ORF)'!P3968),COUNTIF('OMS Drop Downs'!$B$2:$B$4,'OMS Response Form (ORF)'!Q3968),COUNTIF('OMS Drop Downs'!$B$2:$B$4,'OMS Response Form (ORF)'!R3968)),"Complete","Incomplete"))</f>
        <v/>
      </c>
      <c r="T3968" s="28" t="str">
        <f>IF(S3968="Complete",IF(AND(NOT(ISNA(VLOOKUP(CONCATENATE(F3968,G3968,H3968,I3968,J3968,K3968),'OMS Drop Downs'!G:G,1,FALSE))),IF(AND(G3968&lt;&gt;"C3",K3968&lt;&gt;"O5"),IF(SUM(COUNTIF(L3968:R3968,"Y"),COUNTIF(L3968:R3968,"N"))=0,"V","I"),IF(COUNTIF(L3968:R3968,"Y"),"V","I"))="V"),"Valid","Invalid")," ")</f>
        <v xml:space="preserve"> </v>
      </c>
      <c r="U3968"/>
    </row>
    <row r="3969" spans="2:21" x14ac:dyDescent="0.35">
      <c r="B3969" s="50"/>
      <c r="C3969" s="65"/>
      <c r="D3969" s="36"/>
      <c r="E3969" s="64"/>
      <c r="F3969" s="60"/>
      <c r="G3969" s="34"/>
      <c r="H3969" s="34"/>
      <c r="I3969" s="34"/>
      <c r="J3969" s="34"/>
      <c r="K3969" s="34"/>
      <c r="L3969" s="34"/>
      <c r="M3969" s="34"/>
      <c r="N3969" s="34"/>
      <c r="O3969" s="34"/>
      <c r="P3969" s="34"/>
      <c r="Q3969" s="34"/>
      <c r="R3969" s="34"/>
      <c r="S3969" s="27" t="str">
        <f>IF(COUNTA(B3969:R3969)=0,"",IF(AND(COUNTIF('OMS Drop Downs'!$C$2:$C$3,'OMS Response Form (ORF)'!F3969),COUNTIF('OMS Drop Downs'!$D$2:$D$5,'OMS Response Form (ORF)'!G3969),COUNTIF('OMS Drop Downs'!$A$2:$A$5,'OMS Response Form (ORF)'!H3969),COUNTIF('OMS Drop Downs'!$B$2:$B$4,'OMS Response Form (ORF)'!I3969),COUNTIF('OMS Drop Downs'!$A$2:$A$5,'OMS Response Form (ORF)'!J3969),COUNTIF('OMS Drop Downs'!$E$2:$E$7,'OMS Response Form (ORF)'!K3969),COUNTIF('OMS Drop Downs'!$B$2:$B$4,'OMS Response Form (ORF)'!L3969),COUNTIF('OMS Drop Downs'!$B$2:$B$4,'OMS Response Form (ORF)'!M3969),COUNTIF('OMS Drop Downs'!$B$2:$B$4,'OMS Response Form (ORF)'!N3969),COUNTIF('OMS Drop Downs'!$B$2:$B$4,'OMS Response Form (ORF)'!P3969),COUNTIF('OMS Drop Downs'!$B$2:$B$4,'OMS Response Form (ORF)'!Q3969),COUNTIF('OMS Drop Downs'!$B$2:$B$4,'OMS Response Form (ORF)'!R3969)),"Complete","Incomplete"))</f>
        <v/>
      </c>
      <c r="T3969" s="28" t="str">
        <f>IF(S3969="Complete",IF(AND(NOT(ISNA(VLOOKUP(CONCATENATE(F3969,G3969,H3969,I3969,J3969,K3969),'OMS Drop Downs'!G:G,1,FALSE))),IF(AND(G3969&lt;&gt;"C3",K3969&lt;&gt;"O5"),IF(SUM(COUNTIF(L3969:R3969,"Y"),COUNTIF(L3969:R3969,"N"))=0,"V","I"),IF(COUNTIF(L3969:R3969,"Y"),"V","I"))="V"),"Valid","Invalid")," ")</f>
        <v xml:space="preserve"> </v>
      </c>
      <c r="U3969"/>
    </row>
    <row r="3970" spans="2:21" x14ac:dyDescent="0.35">
      <c r="B3970" s="50"/>
      <c r="C3970" s="65"/>
      <c r="D3970" s="36"/>
      <c r="E3970" s="64"/>
      <c r="F3970" s="60"/>
      <c r="G3970" s="34"/>
      <c r="H3970" s="34"/>
      <c r="I3970" s="34"/>
      <c r="J3970" s="34"/>
      <c r="K3970" s="34"/>
      <c r="L3970" s="34"/>
      <c r="M3970" s="34"/>
      <c r="N3970" s="34"/>
      <c r="O3970" s="34"/>
      <c r="P3970" s="34"/>
      <c r="Q3970" s="34"/>
      <c r="R3970" s="34"/>
      <c r="S3970" s="27" t="str">
        <f>IF(COUNTA(B3970:R3970)=0,"",IF(AND(COUNTIF('OMS Drop Downs'!$C$2:$C$3,'OMS Response Form (ORF)'!F3970),COUNTIF('OMS Drop Downs'!$D$2:$D$5,'OMS Response Form (ORF)'!G3970),COUNTIF('OMS Drop Downs'!$A$2:$A$5,'OMS Response Form (ORF)'!H3970),COUNTIF('OMS Drop Downs'!$B$2:$B$4,'OMS Response Form (ORF)'!I3970),COUNTIF('OMS Drop Downs'!$A$2:$A$5,'OMS Response Form (ORF)'!J3970),COUNTIF('OMS Drop Downs'!$E$2:$E$7,'OMS Response Form (ORF)'!K3970),COUNTIF('OMS Drop Downs'!$B$2:$B$4,'OMS Response Form (ORF)'!L3970),COUNTIF('OMS Drop Downs'!$B$2:$B$4,'OMS Response Form (ORF)'!M3970),COUNTIF('OMS Drop Downs'!$B$2:$B$4,'OMS Response Form (ORF)'!N3970),COUNTIF('OMS Drop Downs'!$B$2:$B$4,'OMS Response Form (ORF)'!P3970),COUNTIF('OMS Drop Downs'!$B$2:$B$4,'OMS Response Form (ORF)'!Q3970),COUNTIF('OMS Drop Downs'!$B$2:$B$4,'OMS Response Form (ORF)'!R3970)),"Complete","Incomplete"))</f>
        <v/>
      </c>
      <c r="T3970" s="28" t="str">
        <f>IF(S3970="Complete",IF(AND(NOT(ISNA(VLOOKUP(CONCATENATE(F3970,G3970,H3970,I3970,J3970,K3970),'OMS Drop Downs'!G:G,1,FALSE))),IF(AND(G3970&lt;&gt;"C3",K3970&lt;&gt;"O5"),IF(SUM(COUNTIF(L3970:R3970,"Y"),COUNTIF(L3970:R3970,"N"))=0,"V","I"),IF(COUNTIF(L3970:R3970,"Y"),"V","I"))="V"),"Valid","Invalid")," ")</f>
        <v xml:space="preserve"> </v>
      </c>
      <c r="U3970"/>
    </row>
    <row r="3971" spans="2:21" x14ac:dyDescent="0.35">
      <c r="B3971" s="50"/>
      <c r="C3971" s="65"/>
      <c r="D3971" s="36"/>
      <c r="E3971" s="64"/>
      <c r="F3971" s="60"/>
      <c r="G3971" s="34"/>
      <c r="H3971" s="34"/>
      <c r="I3971" s="34"/>
      <c r="J3971" s="34"/>
      <c r="K3971" s="34"/>
      <c r="L3971" s="34"/>
      <c r="M3971" s="34"/>
      <c r="N3971" s="34"/>
      <c r="O3971" s="34"/>
      <c r="P3971" s="34"/>
      <c r="Q3971" s="34"/>
      <c r="R3971" s="34"/>
      <c r="S3971" s="27" t="str">
        <f>IF(COUNTA(B3971:R3971)=0,"",IF(AND(COUNTIF('OMS Drop Downs'!$C$2:$C$3,'OMS Response Form (ORF)'!F3971),COUNTIF('OMS Drop Downs'!$D$2:$D$5,'OMS Response Form (ORF)'!G3971),COUNTIF('OMS Drop Downs'!$A$2:$A$5,'OMS Response Form (ORF)'!H3971),COUNTIF('OMS Drop Downs'!$B$2:$B$4,'OMS Response Form (ORF)'!I3971),COUNTIF('OMS Drop Downs'!$A$2:$A$5,'OMS Response Form (ORF)'!J3971),COUNTIF('OMS Drop Downs'!$E$2:$E$7,'OMS Response Form (ORF)'!K3971),COUNTIF('OMS Drop Downs'!$B$2:$B$4,'OMS Response Form (ORF)'!L3971),COUNTIF('OMS Drop Downs'!$B$2:$B$4,'OMS Response Form (ORF)'!M3971),COUNTIF('OMS Drop Downs'!$B$2:$B$4,'OMS Response Form (ORF)'!N3971),COUNTIF('OMS Drop Downs'!$B$2:$B$4,'OMS Response Form (ORF)'!P3971),COUNTIF('OMS Drop Downs'!$B$2:$B$4,'OMS Response Form (ORF)'!Q3971),COUNTIF('OMS Drop Downs'!$B$2:$B$4,'OMS Response Form (ORF)'!R3971)),"Complete","Incomplete"))</f>
        <v/>
      </c>
      <c r="T3971" s="28" t="str">
        <f>IF(S3971="Complete",IF(AND(NOT(ISNA(VLOOKUP(CONCATENATE(F3971,G3971,H3971,I3971,J3971,K3971),'OMS Drop Downs'!G:G,1,FALSE))),IF(AND(G3971&lt;&gt;"C3",K3971&lt;&gt;"O5"),IF(SUM(COUNTIF(L3971:R3971,"Y"),COUNTIF(L3971:R3971,"N"))=0,"V","I"),IF(COUNTIF(L3971:R3971,"Y"),"V","I"))="V"),"Valid","Invalid")," ")</f>
        <v xml:space="preserve"> </v>
      </c>
      <c r="U3971"/>
    </row>
    <row r="3972" spans="2:21" x14ac:dyDescent="0.35">
      <c r="B3972" s="50"/>
      <c r="C3972" s="65"/>
      <c r="D3972" s="36"/>
      <c r="E3972" s="64"/>
      <c r="F3972" s="60"/>
      <c r="G3972" s="34"/>
      <c r="H3972" s="34"/>
      <c r="I3972" s="34"/>
      <c r="J3972" s="34"/>
      <c r="K3972" s="34"/>
      <c r="L3972" s="34"/>
      <c r="M3972" s="34"/>
      <c r="N3972" s="34"/>
      <c r="O3972" s="34"/>
      <c r="P3972" s="34"/>
      <c r="Q3972" s="34"/>
      <c r="R3972" s="34"/>
      <c r="S3972" s="27" t="str">
        <f>IF(COUNTA(B3972:R3972)=0,"",IF(AND(COUNTIF('OMS Drop Downs'!$C$2:$C$3,'OMS Response Form (ORF)'!F3972),COUNTIF('OMS Drop Downs'!$D$2:$D$5,'OMS Response Form (ORF)'!G3972),COUNTIF('OMS Drop Downs'!$A$2:$A$5,'OMS Response Form (ORF)'!H3972),COUNTIF('OMS Drop Downs'!$B$2:$B$4,'OMS Response Form (ORF)'!I3972),COUNTIF('OMS Drop Downs'!$A$2:$A$5,'OMS Response Form (ORF)'!J3972),COUNTIF('OMS Drop Downs'!$E$2:$E$7,'OMS Response Form (ORF)'!K3972),COUNTIF('OMS Drop Downs'!$B$2:$B$4,'OMS Response Form (ORF)'!L3972),COUNTIF('OMS Drop Downs'!$B$2:$B$4,'OMS Response Form (ORF)'!M3972),COUNTIF('OMS Drop Downs'!$B$2:$B$4,'OMS Response Form (ORF)'!N3972),COUNTIF('OMS Drop Downs'!$B$2:$B$4,'OMS Response Form (ORF)'!P3972),COUNTIF('OMS Drop Downs'!$B$2:$B$4,'OMS Response Form (ORF)'!Q3972),COUNTIF('OMS Drop Downs'!$B$2:$B$4,'OMS Response Form (ORF)'!R3972)),"Complete","Incomplete"))</f>
        <v/>
      </c>
      <c r="T3972" s="28" t="str">
        <f>IF(S3972="Complete",IF(AND(NOT(ISNA(VLOOKUP(CONCATENATE(F3972,G3972,H3972,I3972,J3972,K3972),'OMS Drop Downs'!G:G,1,FALSE))),IF(AND(G3972&lt;&gt;"C3",K3972&lt;&gt;"O5"),IF(SUM(COUNTIF(L3972:R3972,"Y"),COUNTIF(L3972:R3972,"N"))=0,"V","I"),IF(COUNTIF(L3972:R3972,"Y"),"V","I"))="V"),"Valid","Invalid")," ")</f>
        <v xml:space="preserve"> </v>
      </c>
      <c r="U3972"/>
    </row>
    <row r="3973" spans="2:21" x14ac:dyDescent="0.35">
      <c r="B3973" s="50"/>
      <c r="C3973" s="65"/>
      <c r="D3973" s="36"/>
      <c r="E3973" s="64"/>
      <c r="F3973" s="60"/>
      <c r="G3973" s="34"/>
      <c r="H3973" s="34"/>
      <c r="I3973" s="34"/>
      <c r="J3973" s="34"/>
      <c r="K3973" s="34"/>
      <c r="L3973" s="34"/>
      <c r="M3973" s="34"/>
      <c r="N3973" s="34"/>
      <c r="O3973" s="34"/>
      <c r="P3973" s="34"/>
      <c r="Q3973" s="34"/>
      <c r="R3973" s="34"/>
      <c r="S3973" s="27" t="str">
        <f>IF(COUNTA(B3973:R3973)=0,"",IF(AND(COUNTIF('OMS Drop Downs'!$C$2:$C$3,'OMS Response Form (ORF)'!F3973),COUNTIF('OMS Drop Downs'!$D$2:$D$5,'OMS Response Form (ORF)'!G3973),COUNTIF('OMS Drop Downs'!$A$2:$A$5,'OMS Response Form (ORF)'!H3973),COUNTIF('OMS Drop Downs'!$B$2:$B$4,'OMS Response Form (ORF)'!I3973),COUNTIF('OMS Drop Downs'!$A$2:$A$5,'OMS Response Form (ORF)'!J3973),COUNTIF('OMS Drop Downs'!$E$2:$E$7,'OMS Response Form (ORF)'!K3973),COUNTIF('OMS Drop Downs'!$B$2:$B$4,'OMS Response Form (ORF)'!L3973),COUNTIF('OMS Drop Downs'!$B$2:$B$4,'OMS Response Form (ORF)'!M3973),COUNTIF('OMS Drop Downs'!$B$2:$B$4,'OMS Response Form (ORF)'!N3973),COUNTIF('OMS Drop Downs'!$B$2:$B$4,'OMS Response Form (ORF)'!P3973),COUNTIF('OMS Drop Downs'!$B$2:$B$4,'OMS Response Form (ORF)'!Q3973),COUNTIF('OMS Drop Downs'!$B$2:$B$4,'OMS Response Form (ORF)'!R3973)),"Complete","Incomplete"))</f>
        <v/>
      </c>
      <c r="T3973" s="28" t="str">
        <f>IF(S3973="Complete",IF(AND(NOT(ISNA(VLOOKUP(CONCATENATE(F3973,G3973,H3973,I3973,J3973,K3973),'OMS Drop Downs'!G:G,1,FALSE))),IF(AND(G3973&lt;&gt;"C3",K3973&lt;&gt;"O5"),IF(SUM(COUNTIF(L3973:R3973,"Y"),COUNTIF(L3973:R3973,"N"))=0,"V","I"),IF(COUNTIF(L3973:R3973,"Y"),"V","I"))="V"),"Valid","Invalid")," ")</f>
        <v xml:space="preserve"> </v>
      </c>
      <c r="U3973"/>
    </row>
    <row r="3974" spans="2:21" x14ac:dyDescent="0.35">
      <c r="B3974" s="50"/>
      <c r="C3974" s="65"/>
      <c r="D3974" s="36"/>
      <c r="E3974" s="64"/>
      <c r="F3974" s="60"/>
      <c r="G3974" s="34"/>
      <c r="H3974" s="34"/>
      <c r="I3974" s="34"/>
      <c r="J3974" s="34"/>
      <c r="K3974" s="34"/>
      <c r="L3974" s="34"/>
      <c r="M3974" s="34"/>
      <c r="N3974" s="34"/>
      <c r="O3974" s="34"/>
      <c r="P3974" s="34"/>
      <c r="Q3974" s="34"/>
      <c r="R3974" s="34"/>
      <c r="S3974" s="27" t="str">
        <f>IF(COUNTA(B3974:R3974)=0,"",IF(AND(COUNTIF('OMS Drop Downs'!$C$2:$C$3,'OMS Response Form (ORF)'!F3974),COUNTIF('OMS Drop Downs'!$D$2:$D$5,'OMS Response Form (ORF)'!G3974),COUNTIF('OMS Drop Downs'!$A$2:$A$5,'OMS Response Form (ORF)'!H3974),COUNTIF('OMS Drop Downs'!$B$2:$B$4,'OMS Response Form (ORF)'!I3974),COUNTIF('OMS Drop Downs'!$A$2:$A$5,'OMS Response Form (ORF)'!J3974),COUNTIF('OMS Drop Downs'!$E$2:$E$7,'OMS Response Form (ORF)'!K3974),COUNTIF('OMS Drop Downs'!$B$2:$B$4,'OMS Response Form (ORF)'!L3974),COUNTIF('OMS Drop Downs'!$B$2:$B$4,'OMS Response Form (ORF)'!M3974),COUNTIF('OMS Drop Downs'!$B$2:$B$4,'OMS Response Form (ORF)'!N3974),COUNTIF('OMS Drop Downs'!$B$2:$B$4,'OMS Response Form (ORF)'!P3974),COUNTIF('OMS Drop Downs'!$B$2:$B$4,'OMS Response Form (ORF)'!Q3974),COUNTIF('OMS Drop Downs'!$B$2:$B$4,'OMS Response Form (ORF)'!R3974)),"Complete","Incomplete"))</f>
        <v/>
      </c>
      <c r="T3974" s="28" t="str">
        <f>IF(S3974="Complete",IF(AND(NOT(ISNA(VLOOKUP(CONCATENATE(F3974,G3974,H3974,I3974,J3974,K3974),'OMS Drop Downs'!G:G,1,FALSE))),IF(AND(G3974&lt;&gt;"C3",K3974&lt;&gt;"O5"),IF(SUM(COUNTIF(L3974:R3974,"Y"),COUNTIF(L3974:R3974,"N"))=0,"V","I"),IF(COUNTIF(L3974:R3974,"Y"),"V","I"))="V"),"Valid","Invalid")," ")</f>
        <v xml:space="preserve"> </v>
      </c>
      <c r="U3974"/>
    </row>
    <row r="3975" spans="2:21" x14ac:dyDescent="0.35">
      <c r="B3975" s="50"/>
      <c r="C3975" s="65"/>
      <c r="D3975" s="36"/>
      <c r="E3975" s="64"/>
      <c r="F3975" s="60"/>
      <c r="G3975" s="34"/>
      <c r="H3975" s="34"/>
      <c r="I3975" s="34"/>
      <c r="J3975" s="34"/>
      <c r="K3975" s="34"/>
      <c r="L3975" s="34"/>
      <c r="M3975" s="34"/>
      <c r="N3975" s="34"/>
      <c r="O3975" s="34"/>
      <c r="P3975" s="34"/>
      <c r="Q3975" s="34"/>
      <c r="R3975" s="34"/>
      <c r="S3975" s="27" t="str">
        <f>IF(COUNTA(B3975:R3975)=0,"",IF(AND(COUNTIF('OMS Drop Downs'!$C$2:$C$3,'OMS Response Form (ORF)'!F3975),COUNTIF('OMS Drop Downs'!$D$2:$D$5,'OMS Response Form (ORF)'!G3975),COUNTIF('OMS Drop Downs'!$A$2:$A$5,'OMS Response Form (ORF)'!H3975),COUNTIF('OMS Drop Downs'!$B$2:$B$4,'OMS Response Form (ORF)'!I3975),COUNTIF('OMS Drop Downs'!$A$2:$A$5,'OMS Response Form (ORF)'!J3975),COUNTIF('OMS Drop Downs'!$E$2:$E$7,'OMS Response Form (ORF)'!K3975),COUNTIF('OMS Drop Downs'!$B$2:$B$4,'OMS Response Form (ORF)'!L3975),COUNTIF('OMS Drop Downs'!$B$2:$B$4,'OMS Response Form (ORF)'!M3975),COUNTIF('OMS Drop Downs'!$B$2:$B$4,'OMS Response Form (ORF)'!N3975),COUNTIF('OMS Drop Downs'!$B$2:$B$4,'OMS Response Form (ORF)'!P3975),COUNTIF('OMS Drop Downs'!$B$2:$B$4,'OMS Response Form (ORF)'!Q3975),COUNTIF('OMS Drop Downs'!$B$2:$B$4,'OMS Response Form (ORF)'!R3975)),"Complete","Incomplete"))</f>
        <v/>
      </c>
      <c r="T3975" s="28" t="str">
        <f>IF(S3975="Complete",IF(AND(NOT(ISNA(VLOOKUP(CONCATENATE(F3975,G3975,H3975,I3975,J3975,K3975),'OMS Drop Downs'!G:G,1,FALSE))),IF(AND(G3975&lt;&gt;"C3",K3975&lt;&gt;"O5"),IF(SUM(COUNTIF(L3975:R3975,"Y"),COUNTIF(L3975:R3975,"N"))=0,"V","I"),IF(COUNTIF(L3975:R3975,"Y"),"V","I"))="V"),"Valid","Invalid")," ")</f>
        <v xml:space="preserve"> </v>
      </c>
      <c r="U3975"/>
    </row>
    <row r="3976" spans="2:21" x14ac:dyDescent="0.35">
      <c r="B3976" s="50"/>
      <c r="C3976" s="65"/>
      <c r="D3976" s="36"/>
      <c r="E3976" s="64"/>
      <c r="F3976" s="60"/>
      <c r="G3976" s="34"/>
      <c r="H3976" s="34"/>
      <c r="I3976" s="34"/>
      <c r="J3976" s="34"/>
      <c r="K3976" s="34"/>
      <c r="L3976" s="34"/>
      <c r="M3976" s="34"/>
      <c r="N3976" s="34"/>
      <c r="O3976" s="34"/>
      <c r="P3976" s="34"/>
      <c r="Q3976" s="34"/>
      <c r="R3976" s="34"/>
      <c r="S3976" s="27" t="str">
        <f>IF(COUNTA(B3976:R3976)=0,"",IF(AND(COUNTIF('OMS Drop Downs'!$C$2:$C$3,'OMS Response Form (ORF)'!F3976),COUNTIF('OMS Drop Downs'!$D$2:$D$5,'OMS Response Form (ORF)'!G3976),COUNTIF('OMS Drop Downs'!$A$2:$A$5,'OMS Response Form (ORF)'!H3976),COUNTIF('OMS Drop Downs'!$B$2:$B$4,'OMS Response Form (ORF)'!I3976),COUNTIF('OMS Drop Downs'!$A$2:$A$5,'OMS Response Form (ORF)'!J3976),COUNTIF('OMS Drop Downs'!$E$2:$E$7,'OMS Response Form (ORF)'!K3976),COUNTIF('OMS Drop Downs'!$B$2:$B$4,'OMS Response Form (ORF)'!L3976),COUNTIF('OMS Drop Downs'!$B$2:$B$4,'OMS Response Form (ORF)'!M3976),COUNTIF('OMS Drop Downs'!$B$2:$B$4,'OMS Response Form (ORF)'!N3976),COUNTIF('OMS Drop Downs'!$B$2:$B$4,'OMS Response Form (ORF)'!P3976),COUNTIF('OMS Drop Downs'!$B$2:$B$4,'OMS Response Form (ORF)'!Q3976),COUNTIF('OMS Drop Downs'!$B$2:$B$4,'OMS Response Form (ORF)'!R3976)),"Complete","Incomplete"))</f>
        <v/>
      </c>
      <c r="T3976" s="28" t="str">
        <f>IF(S3976="Complete",IF(AND(NOT(ISNA(VLOOKUP(CONCATENATE(F3976,G3976,H3976,I3976,J3976,K3976),'OMS Drop Downs'!G:G,1,FALSE))),IF(AND(G3976&lt;&gt;"C3",K3976&lt;&gt;"O5"),IF(SUM(COUNTIF(L3976:R3976,"Y"),COUNTIF(L3976:R3976,"N"))=0,"V","I"),IF(COUNTIF(L3976:R3976,"Y"),"V","I"))="V"),"Valid","Invalid")," ")</f>
        <v xml:space="preserve"> </v>
      </c>
      <c r="U3976"/>
    </row>
    <row r="3977" spans="2:21" x14ac:dyDescent="0.35">
      <c r="B3977" s="50"/>
      <c r="C3977" s="65"/>
      <c r="D3977" s="36"/>
      <c r="E3977" s="64"/>
      <c r="F3977" s="60"/>
      <c r="G3977" s="34"/>
      <c r="H3977" s="34"/>
      <c r="I3977" s="34"/>
      <c r="J3977" s="34"/>
      <c r="K3977" s="34"/>
      <c r="L3977" s="34"/>
      <c r="M3977" s="34"/>
      <c r="N3977" s="34"/>
      <c r="O3977" s="34"/>
      <c r="P3977" s="34"/>
      <c r="Q3977" s="34"/>
      <c r="R3977" s="34"/>
      <c r="S3977" s="27" t="str">
        <f>IF(COUNTA(B3977:R3977)=0,"",IF(AND(COUNTIF('OMS Drop Downs'!$C$2:$C$3,'OMS Response Form (ORF)'!F3977),COUNTIF('OMS Drop Downs'!$D$2:$D$5,'OMS Response Form (ORF)'!G3977),COUNTIF('OMS Drop Downs'!$A$2:$A$5,'OMS Response Form (ORF)'!H3977),COUNTIF('OMS Drop Downs'!$B$2:$B$4,'OMS Response Form (ORF)'!I3977),COUNTIF('OMS Drop Downs'!$A$2:$A$5,'OMS Response Form (ORF)'!J3977),COUNTIF('OMS Drop Downs'!$E$2:$E$7,'OMS Response Form (ORF)'!K3977),COUNTIF('OMS Drop Downs'!$B$2:$B$4,'OMS Response Form (ORF)'!L3977),COUNTIF('OMS Drop Downs'!$B$2:$B$4,'OMS Response Form (ORF)'!M3977),COUNTIF('OMS Drop Downs'!$B$2:$B$4,'OMS Response Form (ORF)'!N3977),COUNTIF('OMS Drop Downs'!$B$2:$B$4,'OMS Response Form (ORF)'!P3977),COUNTIF('OMS Drop Downs'!$B$2:$B$4,'OMS Response Form (ORF)'!Q3977),COUNTIF('OMS Drop Downs'!$B$2:$B$4,'OMS Response Form (ORF)'!R3977)),"Complete","Incomplete"))</f>
        <v/>
      </c>
      <c r="T3977" s="28" t="str">
        <f>IF(S3977="Complete",IF(AND(NOT(ISNA(VLOOKUP(CONCATENATE(F3977,G3977,H3977,I3977,J3977,K3977),'OMS Drop Downs'!G:G,1,FALSE))),IF(AND(G3977&lt;&gt;"C3",K3977&lt;&gt;"O5"),IF(SUM(COUNTIF(L3977:R3977,"Y"),COUNTIF(L3977:R3977,"N"))=0,"V","I"),IF(COUNTIF(L3977:R3977,"Y"),"V","I"))="V"),"Valid","Invalid")," ")</f>
        <v xml:space="preserve"> </v>
      </c>
      <c r="U3977"/>
    </row>
    <row r="3978" spans="2:21" x14ac:dyDescent="0.35">
      <c r="B3978" s="50"/>
      <c r="C3978" s="65"/>
      <c r="D3978" s="36"/>
      <c r="E3978" s="64"/>
      <c r="F3978" s="60"/>
      <c r="G3978" s="34"/>
      <c r="H3978" s="34"/>
      <c r="I3978" s="34"/>
      <c r="J3978" s="34"/>
      <c r="K3978" s="34"/>
      <c r="L3978" s="34"/>
      <c r="M3978" s="34"/>
      <c r="N3978" s="34"/>
      <c r="O3978" s="34"/>
      <c r="P3978" s="34"/>
      <c r="Q3978" s="34"/>
      <c r="R3978" s="34"/>
      <c r="S3978" s="27" t="str">
        <f>IF(COUNTA(B3978:R3978)=0,"",IF(AND(COUNTIF('OMS Drop Downs'!$C$2:$C$3,'OMS Response Form (ORF)'!F3978),COUNTIF('OMS Drop Downs'!$D$2:$D$5,'OMS Response Form (ORF)'!G3978),COUNTIF('OMS Drop Downs'!$A$2:$A$5,'OMS Response Form (ORF)'!H3978),COUNTIF('OMS Drop Downs'!$B$2:$B$4,'OMS Response Form (ORF)'!I3978),COUNTIF('OMS Drop Downs'!$A$2:$A$5,'OMS Response Form (ORF)'!J3978),COUNTIF('OMS Drop Downs'!$E$2:$E$7,'OMS Response Form (ORF)'!K3978),COUNTIF('OMS Drop Downs'!$B$2:$B$4,'OMS Response Form (ORF)'!L3978),COUNTIF('OMS Drop Downs'!$B$2:$B$4,'OMS Response Form (ORF)'!M3978),COUNTIF('OMS Drop Downs'!$B$2:$B$4,'OMS Response Form (ORF)'!N3978),COUNTIF('OMS Drop Downs'!$B$2:$B$4,'OMS Response Form (ORF)'!P3978),COUNTIF('OMS Drop Downs'!$B$2:$B$4,'OMS Response Form (ORF)'!Q3978),COUNTIF('OMS Drop Downs'!$B$2:$B$4,'OMS Response Form (ORF)'!R3978)),"Complete","Incomplete"))</f>
        <v/>
      </c>
      <c r="T3978" s="28" t="str">
        <f>IF(S3978="Complete",IF(AND(NOT(ISNA(VLOOKUP(CONCATENATE(F3978,G3978,H3978,I3978,J3978,K3978),'OMS Drop Downs'!G:G,1,FALSE))),IF(AND(G3978&lt;&gt;"C3",K3978&lt;&gt;"O5"),IF(SUM(COUNTIF(L3978:R3978,"Y"),COUNTIF(L3978:R3978,"N"))=0,"V","I"),IF(COUNTIF(L3978:R3978,"Y"),"V","I"))="V"),"Valid","Invalid")," ")</f>
        <v xml:space="preserve"> </v>
      </c>
      <c r="U3978"/>
    </row>
    <row r="3979" spans="2:21" x14ac:dyDescent="0.35">
      <c r="B3979" s="50"/>
      <c r="C3979" s="65"/>
      <c r="D3979" s="36"/>
      <c r="E3979" s="64"/>
      <c r="F3979" s="60"/>
      <c r="G3979" s="34"/>
      <c r="H3979" s="34"/>
      <c r="I3979" s="34"/>
      <c r="J3979" s="34"/>
      <c r="K3979" s="34"/>
      <c r="L3979" s="34"/>
      <c r="M3979" s="34"/>
      <c r="N3979" s="34"/>
      <c r="O3979" s="34"/>
      <c r="P3979" s="34"/>
      <c r="Q3979" s="34"/>
      <c r="R3979" s="34"/>
      <c r="S3979" s="27" t="str">
        <f>IF(COUNTA(B3979:R3979)=0,"",IF(AND(COUNTIF('OMS Drop Downs'!$C$2:$C$3,'OMS Response Form (ORF)'!F3979),COUNTIF('OMS Drop Downs'!$D$2:$D$5,'OMS Response Form (ORF)'!G3979),COUNTIF('OMS Drop Downs'!$A$2:$A$5,'OMS Response Form (ORF)'!H3979),COUNTIF('OMS Drop Downs'!$B$2:$B$4,'OMS Response Form (ORF)'!I3979),COUNTIF('OMS Drop Downs'!$A$2:$A$5,'OMS Response Form (ORF)'!J3979),COUNTIF('OMS Drop Downs'!$E$2:$E$7,'OMS Response Form (ORF)'!K3979),COUNTIF('OMS Drop Downs'!$B$2:$B$4,'OMS Response Form (ORF)'!L3979),COUNTIF('OMS Drop Downs'!$B$2:$B$4,'OMS Response Form (ORF)'!M3979),COUNTIF('OMS Drop Downs'!$B$2:$B$4,'OMS Response Form (ORF)'!N3979),COUNTIF('OMS Drop Downs'!$B$2:$B$4,'OMS Response Form (ORF)'!P3979),COUNTIF('OMS Drop Downs'!$B$2:$B$4,'OMS Response Form (ORF)'!Q3979),COUNTIF('OMS Drop Downs'!$B$2:$B$4,'OMS Response Form (ORF)'!R3979)),"Complete","Incomplete"))</f>
        <v/>
      </c>
      <c r="T3979" s="28" t="str">
        <f>IF(S3979="Complete",IF(AND(NOT(ISNA(VLOOKUP(CONCATENATE(F3979,G3979,H3979,I3979,J3979,K3979),'OMS Drop Downs'!G:G,1,FALSE))),IF(AND(G3979&lt;&gt;"C3",K3979&lt;&gt;"O5"),IF(SUM(COUNTIF(L3979:R3979,"Y"),COUNTIF(L3979:R3979,"N"))=0,"V","I"),IF(COUNTIF(L3979:R3979,"Y"),"V","I"))="V"),"Valid","Invalid")," ")</f>
        <v xml:space="preserve"> </v>
      </c>
      <c r="U3979"/>
    </row>
    <row r="3980" spans="2:21" x14ac:dyDescent="0.35">
      <c r="B3980" s="50"/>
      <c r="C3980" s="65"/>
      <c r="D3980" s="36"/>
      <c r="E3980" s="64"/>
      <c r="F3980" s="60"/>
      <c r="G3980" s="34"/>
      <c r="H3980" s="34"/>
      <c r="I3980" s="34"/>
      <c r="J3980" s="34"/>
      <c r="K3980" s="34"/>
      <c r="L3980" s="34"/>
      <c r="M3980" s="34"/>
      <c r="N3980" s="34"/>
      <c r="O3980" s="34"/>
      <c r="P3980" s="34"/>
      <c r="Q3980" s="34"/>
      <c r="R3980" s="34"/>
      <c r="S3980" s="27" t="str">
        <f>IF(COUNTA(B3980:R3980)=0,"",IF(AND(COUNTIF('OMS Drop Downs'!$C$2:$C$3,'OMS Response Form (ORF)'!F3980),COUNTIF('OMS Drop Downs'!$D$2:$D$5,'OMS Response Form (ORF)'!G3980),COUNTIF('OMS Drop Downs'!$A$2:$A$5,'OMS Response Form (ORF)'!H3980),COUNTIF('OMS Drop Downs'!$B$2:$B$4,'OMS Response Form (ORF)'!I3980),COUNTIF('OMS Drop Downs'!$A$2:$A$5,'OMS Response Form (ORF)'!J3980),COUNTIF('OMS Drop Downs'!$E$2:$E$7,'OMS Response Form (ORF)'!K3980),COUNTIF('OMS Drop Downs'!$B$2:$B$4,'OMS Response Form (ORF)'!L3980),COUNTIF('OMS Drop Downs'!$B$2:$B$4,'OMS Response Form (ORF)'!M3980),COUNTIF('OMS Drop Downs'!$B$2:$B$4,'OMS Response Form (ORF)'!N3980),COUNTIF('OMS Drop Downs'!$B$2:$B$4,'OMS Response Form (ORF)'!P3980),COUNTIF('OMS Drop Downs'!$B$2:$B$4,'OMS Response Form (ORF)'!Q3980),COUNTIF('OMS Drop Downs'!$B$2:$B$4,'OMS Response Form (ORF)'!R3980)),"Complete","Incomplete"))</f>
        <v/>
      </c>
      <c r="T3980" s="28" t="str">
        <f>IF(S3980="Complete",IF(AND(NOT(ISNA(VLOOKUP(CONCATENATE(F3980,G3980,H3980,I3980,J3980,K3980),'OMS Drop Downs'!G:G,1,FALSE))),IF(AND(G3980&lt;&gt;"C3",K3980&lt;&gt;"O5"),IF(SUM(COUNTIF(L3980:R3980,"Y"),COUNTIF(L3980:R3980,"N"))=0,"V","I"),IF(COUNTIF(L3980:R3980,"Y"),"V","I"))="V"),"Valid","Invalid")," ")</f>
        <v xml:space="preserve"> </v>
      </c>
      <c r="U3980"/>
    </row>
    <row r="3981" spans="2:21" x14ac:dyDescent="0.35">
      <c r="B3981" s="50"/>
      <c r="C3981" s="65"/>
      <c r="D3981" s="36"/>
      <c r="E3981" s="64"/>
      <c r="F3981" s="60"/>
      <c r="G3981" s="34"/>
      <c r="H3981" s="34"/>
      <c r="I3981" s="34"/>
      <c r="J3981" s="34"/>
      <c r="K3981" s="34"/>
      <c r="L3981" s="34"/>
      <c r="M3981" s="34"/>
      <c r="N3981" s="34"/>
      <c r="O3981" s="34"/>
      <c r="P3981" s="34"/>
      <c r="Q3981" s="34"/>
      <c r="R3981" s="34"/>
      <c r="S3981" s="27" t="str">
        <f>IF(COUNTA(B3981:R3981)=0,"",IF(AND(COUNTIF('OMS Drop Downs'!$C$2:$C$3,'OMS Response Form (ORF)'!F3981),COUNTIF('OMS Drop Downs'!$D$2:$D$5,'OMS Response Form (ORF)'!G3981),COUNTIF('OMS Drop Downs'!$A$2:$A$5,'OMS Response Form (ORF)'!H3981),COUNTIF('OMS Drop Downs'!$B$2:$B$4,'OMS Response Form (ORF)'!I3981),COUNTIF('OMS Drop Downs'!$A$2:$A$5,'OMS Response Form (ORF)'!J3981),COUNTIF('OMS Drop Downs'!$E$2:$E$7,'OMS Response Form (ORF)'!K3981),COUNTIF('OMS Drop Downs'!$B$2:$B$4,'OMS Response Form (ORF)'!L3981),COUNTIF('OMS Drop Downs'!$B$2:$B$4,'OMS Response Form (ORF)'!M3981),COUNTIF('OMS Drop Downs'!$B$2:$B$4,'OMS Response Form (ORF)'!N3981),COUNTIF('OMS Drop Downs'!$B$2:$B$4,'OMS Response Form (ORF)'!P3981),COUNTIF('OMS Drop Downs'!$B$2:$B$4,'OMS Response Form (ORF)'!Q3981),COUNTIF('OMS Drop Downs'!$B$2:$B$4,'OMS Response Form (ORF)'!R3981)),"Complete","Incomplete"))</f>
        <v/>
      </c>
      <c r="T3981" s="28" t="str">
        <f>IF(S3981="Complete",IF(AND(NOT(ISNA(VLOOKUP(CONCATENATE(F3981,G3981,H3981,I3981,J3981,K3981),'OMS Drop Downs'!G:G,1,FALSE))),IF(AND(G3981&lt;&gt;"C3",K3981&lt;&gt;"O5"),IF(SUM(COUNTIF(L3981:R3981,"Y"),COUNTIF(L3981:R3981,"N"))=0,"V","I"),IF(COUNTIF(L3981:R3981,"Y"),"V","I"))="V"),"Valid","Invalid")," ")</f>
        <v xml:space="preserve"> </v>
      </c>
      <c r="U3981"/>
    </row>
    <row r="3982" spans="2:21" x14ac:dyDescent="0.35">
      <c r="B3982" s="50"/>
      <c r="C3982" s="65"/>
      <c r="D3982" s="36"/>
      <c r="E3982" s="64"/>
      <c r="F3982" s="60"/>
      <c r="G3982" s="34"/>
      <c r="H3982" s="34"/>
      <c r="I3982" s="34"/>
      <c r="J3982" s="34"/>
      <c r="K3982" s="34"/>
      <c r="L3982" s="34"/>
      <c r="M3982" s="34"/>
      <c r="N3982" s="34"/>
      <c r="O3982" s="34"/>
      <c r="P3982" s="34"/>
      <c r="Q3982" s="34"/>
      <c r="R3982" s="34"/>
      <c r="S3982" s="27" t="str">
        <f>IF(COUNTA(B3982:R3982)=0,"",IF(AND(COUNTIF('OMS Drop Downs'!$C$2:$C$3,'OMS Response Form (ORF)'!F3982),COUNTIF('OMS Drop Downs'!$D$2:$D$5,'OMS Response Form (ORF)'!G3982),COUNTIF('OMS Drop Downs'!$A$2:$A$5,'OMS Response Form (ORF)'!H3982),COUNTIF('OMS Drop Downs'!$B$2:$B$4,'OMS Response Form (ORF)'!I3982),COUNTIF('OMS Drop Downs'!$A$2:$A$5,'OMS Response Form (ORF)'!J3982),COUNTIF('OMS Drop Downs'!$E$2:$E$7,'OMS Response Form (ORF)'!K3982),COUNTIF('OMS Drop Downs'!$B$2:$B$4,'OMS Response Form (ORF)'!L3982),COUNTIF('OMS Drop Downs'!$B$2:$B$4,'OMS Response Form (ORF)'!M3982),COUNTIF('OMS Drop Downs'!$B$2:$B$4,'OMS Response Form (ORF)'!N3982),COUNTIF('OMS Drop Downs'!$B$2:$B$4,'OMS Response Form (ORF)'!P3982),COUNTIF('OMS Drop Downs'!$B$2:$B$4,'OMS Response Form (ORF)'!Q3982),COUNTIF('OMS Drop Downs'!$B$2:$B$4,'OMS Response Form (ORF)'!R3982)),"Complete","Incomplete"))</f>
        <v/>
      </c>
      <c r="T3982" s="28" t="str">
        <f>IF(S3982="Complete",IF(AND(NOT(ISNA(VLOOKUP(CONCATENATE(F3982,G3982,H3982,I3982,J3982,K3982),'OMS Drop Downs'!G:G,1,FALSE))),IF(AND(G3982&lt;&gt;"C3",K3982&lt;&gt;"O5"),IF(SUM(COUNTIF(L3982:R3982,"Y"),COUNTIF(L3982:R3982,"N"))=0,"V","I"),IF(COUNTIF(L3982:R3982,"Y"),"V","I"))="V"),"Valid","Invalid")," ")</f>
        <v xml:space="preserve"> </v>
      </c>
      <c r="U3982"/>
    </row>
    <row r="3983" spans="2:21" x14ac:dyDescent="0.35">
      <c r="B3983" s="50"/>
      <c r="C3983" s="65"/>
      <c r="D3983" s="36"/>
      <c r="E3983" s="64"/>
      <c r="F3983" s="60"/>
      <c r="G3983" s="34"/>
      <c r="H3983" s="34"/>
      <c r="I3983" s="34"/>
      <c r="J3983" s="34"/>
      <c r="K3983" s="34"/>
      <c r="L3983" s="34"/>
      <c r="M3983" s="34"/>
      <c r="N3983" s="34"/>
      <c r="O3983" s="34"/>
      <c r="P3983" s="34"/>
      <c r="Q3983" s="34"/>
      <c r="R3983" s="34"/>
      <c r="S3983" s="27" t="str">
        <f>IF(COUNTA(B3983:R3983)=0,"",IF(AND(COUNTIF('OMS Drop Downs'!$C$2:$C$3,'OMS Response Form (ORF)'!F3983),COUNTIF('OMS Drop Downs'!$D$2:$D$5,'OMS Response Form (ORF)'!G3983),COUNTIF('OMS Drop Downs'!$A$2:$A$5,'OMS Response Form (ORF)'!H3983),COUNTIF('OMS Drop Downs'!$B$2:$B$4,'OMS Response Form (ORF)'!I3983),COUNTIF('OMS Drop Downs'!$A$2:$A$5,'OMS Response Form (ORF)'!J3983),COUNTIF('OMS Drop Downs'!$E$2:$E$7,'OMS Response Form (ORF)'!K3983),COUNTIF('OMS Drop Downs'!$B$2:$B$4,'OMS Response Form (ORF)'!L3983),COUNTIF('OMS Drop Downs'!$B$2:$B$4,'OMS Response Form (ORF)'!M3983),COUNTIF('OMS Drop Downs'!$B$2:$B$4,'OMS Response Form (ORF)'!N3983),COUNTIF('OMS Drop Downs'!$B$2:$B$4,'OMS Response Form (ORF)'!P3983),COUNTIF('OMS Drop Downs'!$B$2:$B$4,'OMS Response Form (ORF)'!Q3983),COUNTIF('OMS Drop Downs'!$B$2:$B$4,'OMS Response Form (ORF)'!R3983)),"Complete","Incomplete"))</f>
        <v/>
      </c>
      <c r="T3983" s="28" t="str">
        <f>IF(S3983="Complete",IF(AND(NOT(ISNA(VLOOKUP(CONCATENATE(F3983,G3983,H3983,I3983,J3983,K3983),'OMS Drop Downs'!G:G,1,FALSE))),IF(AND(G3983&lt;&gt;"C3",K3983&lt;&gt;"O5"),IF(SUM(COUNTIF(L3983:R3983,"Y"),COUNTIF(L3983:R3983,"N"))=0,"V","I"),IF(COUNTIF(L3983:R3983,"Y"),"V","I"))="V"),"Valid","Invalid")," ")</f>
        <v xml:space="preserve"> </v>
      </c>
      <c r="U3983"/>
    </row>
    <row r="3984" spans="2:21" x14ac:dyDescent="0.35">
      <c r="B3984" s="50"/>
      <c r="C3984" s="65"/>
      <c r="D3984" s="36"/>
      <c r="E3984" s="64"/>
      <c r="F3984" s="60"/>
      <c r="G3984" s="34"/>
      <c r="H3984" s="34"/>
      <c r="I3984" s="34"/>
      <c r="J3984" s="34"/>
      <c r="K3984" s="34"/>
      <c r="L3984" s="34"/>
      <c r="M3984" s="34"/>
      <c r="N3984" s="34"/>
      <c r="O3984" s="34"/>
      <c r="P3984" s="34"/>
      <c r="Q3984" s="34"/>
      <c r="R3984" s="34"/>
      <c r="S3984" s="27" t="str">
        <f>IF(COUNTA(B3984:R3984)=0,"",IF(AND(COUNTIF('OMS Drop Downs'!$C$2:$C$3,'OMS Response Form (ORF)'!F3984),COUNTIF('OMS Drop Downs'!$D$2:$D$5,'OMS Response Form (ORF)'!G3984),COUNTIF('OMS Drop Downs'!$A$2:$A$5,'OMS Response Form (ORF)'!H3984),COUNTIF('OMS Drop Downs'!$B$2:$B$4,'OMS Response Form (ORF)'!I3984),COUNTIF('OMS Drop Downs'!$A$2:$A$5,'OMS Response Form (ORF)'!J3984),COUNTIF('OMS Drop Downs'!$E$2:$E$7,'OMS Response Form (ORF)'!K3984),COUNTIF('OMS Drop Downs'!$B$2:$B$4,'OMS Response Form (ORF)'!L3984),COUNTIF('OMS Drop Downs'!$B$2:$B$4,'OMS Response Form (ORF)'!M3984),COUNTIF('OMS Drop Downs'!$B$2:$B$4,'OMS Response Form (ORF)'!N3984),COUNTIF('OMS Drop Downs'!$B$2:$B$4,'OMS Response Form (ORF)'!P3984),COUNTIF('OMS Drop Downs'!$B$2:$B$4,'OMS Response Form (ORF)'!Q3984),COUNTIF('OMS Drop Downs'!$B$2:$B$4,'OMS Response Form (ORF)'!R3984)),"Complete","Incomplete"))</f>
        <v/>
      </c>
      <c r="T3984" s="28" t="str">
        <f>IF(S3984="Complete",IF(AND(NOT(ISNA(VLOOKUP(CONCATENATE(F3984,G3984,H3984,I3984,J3984,K3984),'OMS Drop Downs'!G:G,1,FALSE))),IF(AND(G3984&lt;&gt;"C3",K3984&lt;&gt;"O5"),IF(SUM(COUNTIF(L3984:R3984,"Y"),COUNTIF(L3984:R3984,"N"))=0,"V","I"),IF(COUNTIF(L3984:R3984,"Y"),"V","I"))="V"),"Valid","Invalid")," ")</f>
        <v xml:space="preserve"> </v>
      </c>
      <c r="U3984"/>
    </row>
    <row r="3985" spans="2:21" x14ac:dyDescent="0.35">
      <c r="B3985" s="50"/>
      <c r="C3985" s="65"/>
      <c r="D3985" s="36"/>
      <c r="E3985" s="64"/>
      <c r="F3985" s="60"/>
      <c r="G3985" s="34"/>
      <c r="H3985" s="34"/>
      <c r="I3985" s="34"/>
      <c r="J3985" s="34"/>
      <c r="K3985" s="34"/>
      <c r="L3985" s="34"/>
      <c r="M3985" s="34"/>
      <c r="N3985" s="34"/>
      <c r="O3985" s="34"/>
      <c r="P3985" s="34"/>
      <c r="Q3985" s="34"/>
      <c r="R3985" s="34"/>
      <c r="S3985" s="27" t="str">
        <f>IF(COUNTA(B3985:R3985)=0,"",IF(AND(COUNTIF('OMS Drop Downs'!$C$2:$C$3,'OMS Response Form (ORF)'!F3985),COUNTIF('OMS Drop Downs'!$D$2:$D$5,'OMS Response Form (ORF)'!G3985),COUNTIF('OMS Drop Downs'!$A$2:$A$5,'OMS Response Form (ORF)'!H3985),COUNTIF('OMS Drop Downs'!$B$2:$B$4,'OMS Response Form (ORF)'!I3985),COUNTIF('OMS Drop Downs'!$A$2:$A$5,'OMS Response Form (ORF)'!J3985),COUNTIF('OMS Drop Downs'!$E$2:$E$7,'OMS Response Form (ORF)'!K3985),COUNTIF('OMS Drop Downs'!$B$2:$B$4,'OMS Response Form (ORF)'!L3985),COUNTIF('OMS Drop Downs'!$B$2:$B$4,'OMS Response Form (ORF)'!M3985),COUNTIF('OMS Drop Downs'!$B$2:$B$4,'OMS Response Form (ORF)'!N3985),COUNTIF('OMS Drop Downs'!$B$2:$B$4,'OMS Response Form (ORF)'!P3985),COUNTIF('OMS Drop Downs'!$B$2:$B$4,'OMS Response Form (ORF)'!Q3985),COUNTIF('OMS Drop Downs'!$B$2:$B$4,'OMS Response Form (ORF)'!R3985)),"Complete","Incomplete"))</f>
        <v/>
      </c>
      <c r="T3985" s="28" t="str">
        <f>IF(S3985="Complete",IF(AND(NOT(ISNA(VLOOKUP(CONCATENATE(F3985,G3985,H3985,I3985,J3985,K3985),'OMS Drop Downs'!G:G,1,FALSE))),IF(AND(G3985&lt;&gt;"C3",K3985&lt;&gt;"O5"),IF(SUM(COUNTIF(L3985:R3985,"Y"),COUNTIF(L3985:R3985,"N"))=0,"V","I"),IF(COUNTIF(L3985:R3985,"Y"),"V","I"))="V"),"Valid","Invalid")," ")</f>
        <v xml:space="preserve"> </v>
      </c>
      <c r="U3985"/>
    </row>
    <row r="3986" spans="2:21" x14ac:dyDescent="0.35">
      <c r="B3986" s="50"/>
      <c r="C3986" s="65"/>
      <c r="D3986" s="36"/>
      <c r="E3986" s="64"/>
      <c r="F3986" s="60"/>
      <c r="G3986" s="34"/>
      <c r="H3986" s="34"/>
      <c r="I3986" s="34"/>
      <c r="J3986" s="34"/>
      <c r="K3986" s="34"/>
      <c r="L3986" s="34"/>
      <c r="M3986" s="34"/>
      <c r="N3986" s="34"/>
      <c r="O3986" s="34"/>
      <c r="P3986" s="34"/>
      <c r="Q3986" s="34"/>
      <c r="R3986" s="34"/>
      <c r="S3986" s="27" t="str">
        <f>IF(COUNTA(B3986:R3986)=0,"",IF(AND(COUNTIF('OMS Drop Downs'!$C$2:$C$3,'OMS Response Form (ORF)'!F3986),COUNTIF('OMS Drop Downs'!$D$2:$D$5,'OMS Response Form (ORF)'!G3986),COUNTIF('OMS Drop Downs'!$A$2:$A$5,'OMS Response Form (ORF)'!H3986),COUNTIF('OMS Drop Downs'!$B$2:$B$4,'OMS Response Form (ORF)'!I3986),COUNTIF('OMS Drop Downs'!$A$2:$A$5,'OMS Response Form (ORF)'!J3986),COUNTIF('OMS Drop Downs'!$E$2:$E$7,'OMS Response Form (ORF)'!K3986),COUNTIF('OMS Drop Downs'!$B$2:$B$4,'OMS Response Form (ORF)'!L3986),COUNTIF('OMS Drop Downs'!$B$2:$B$4,'OMS Response Form (ORF)'!M3986),COUNTIF('OMS Drop Downs'!$B$2:$B$4,'OMS Response Form (ORF)'!N3986),COUNTIF('OMS Drop Downs'!$B$2:$B$4,'OMS Response Form (ORF)'!P3986),COUNTIF('OMS Drop Downs'!$B$2:$B$4,'OMS Response Form (ORF)'!Q3986),COUNTIF('OMS Drop Downs'!$B$2:$B$4,'OMS Response Form (ORF)'!R3986)),"Complete","Incomplete"))</f>
        <v/>
      </c>
      <c r="T3986" s="28" t="str">
        <f>IF(S3986="Complete",IF(AND(NOT(ISNA(VLOOKUP(CONCATENATE(F3986,G3986,H3986,I3986,J3986,K3986),'OMS Drop Downs'!G:G,1,FALSE))),IF(AND(G3986&lt;&gt;"C3",K3986&lt;&gt;"O5"),IF(SUM(COUNTIF(L3986:R3986,"Y"),COUNTIF(L3986:R3986,"N"))=0,"V","I"),IF(COUNTIF(L3986:R3986,"Y"),"V","I"))="V"),"Valid","Invalid")," ")</f>
        <v xml:space="preserve"> </v>
      </c>
      <c r="U3986"/>
    </row>
    <row r="3987" spans="2:21" x14ac:dyDescent="0.35">
      <c r="B3987" s="50"/>
      <c r="C3987" s="65"/>
      <c r="D3987" s="36"/>
      <c r="E3987" s="64"/>
      <c r="F3987" s="60"/>
      <c r="G3987" s="34"/>
      <c r="H3987" s="34"/>
      <c r="I3987" s="34"/>
      <c r="J3987" s="34"/>
      <c r="K3987" s="34"/>
      <c r="L3987" s="34"/>
      <c r="M3987" s="34"/>
      <c r="N3987" s="34"/>
      <c r="O3987" s="34"/>
      <c r="P3987" s="34"/>
      <c r="Q3987" s="34"/>
      <c r="R3987" s="34"/>
      <c r="S3987" s="27" t="str">
        <f>IF(COUNTA(B3987:R3987)=0,"",IF(AND(COUNTIF('OMS Drop Downs'!$C$2:$C$3,'OMS Response Form (ORF)'!F3987),COUNTIF('OMS Drop Downs'!$D$2:$D$5,'OMS Response Form (ORF)'!G3987),COUNTIF('OMS Drop Downs'!$A$2:$A$5,'OMS Response Form (ORF)'!H3987),COUNTIF('OMS Drop Downs'!$B$2:$B$4,'OMS Response Form (ORF)'!I3987),COUNTIF('OMS Drop Downs'!$A$2:$A$5,'OMS Response Form (ORF)'!J3987),COUNTIF('OMS Drop Downs'!$E$2:$E$7,'OMS Response Form (ORF)'!K3987),COUNTIF('OMS Drop Downs'!$B$2:$B$4,'OMS Response Form (ORF)'!L3987),COUNTIF('OMS Drop Downs'!$B$2:$B$4,'OMS Response Form (ORF)'!M3987),COUNTIF('OMS Drop Downs'!$B$2:$B$4,'OMS Response Form (ORF)'!N3987),COUNTIF('OMS Drop Downs'!$B$2:$B$4,'OMS Response Form (ORF)'!P3987),COUNTIF('OMS Drop Downs'!$B$2:$B$4,'OMS Response Form (ORF)'!Q3987),COUNTIF('OMS Drop Downs'!$B$2:$B$4,'OMS Response Form (ORF)'!R3987)),"Complete","Incomplete"))</f>
        <v/>
      </c>
      <c r="T3987" s="28" t="str">
        <f>IF(S3987="Complete",IF(AND(NOT(ISNA(VLOOKUP(CONCATENATE(F3987,G3987,H3987,I3987,J3987,K3987),'OMS Drop Downs'!G:G,1,FALSE))),IF(AND(G3987&lt;&gt;"C3",K3987&lt;&gt;"O5"),IF(SUM(COUNTIF(L3987:R3987,"Y"),COUNTIF(L3987:R3987,"N"))=0,"V","I"),IF(COUNTIF(L3987:R3987,"Y"),"V","I"))="V"),"Valid","Invalid")," ")</f>
        <v xml:space="preserve"> </v>
      </c>
      <c r="U3987"/>
    </row>
    <row r="3988" spans="2:21" x14ac:dyDescent="0.35">
      <c r="B3988" s="50"/>
      <c r="C3988" s="65"/>
      <c r="D3988" s="36"/>
      <c r="E3988" s="64"/>
      <c r="F3988" s="60"/>
      <c r="G3988" s="34"/>
      <c r="H3988" s="34"/>
      <c r="I3988" s="34"/>
      <c r="J3988" s="34"/>
      <c r="K3988" s="34"/>
      <c r="L3988" s="34"/>
      <c r="M3988" s="34"/>
      <c r="N3988" s="34"/>
      <c r="O3988" s="34"/>
      <c r="P3988" s="34"/>
      <c r="Q3988" s="34"/>
      <c r="R3988" s="34"/>
      <c r="S3988" s="27" t="str">
        <f>IF(COUNTA(B3988:R3988)=0,"",IF(AND(COUNTIF('OMS Drop Downs'!$C$2:$C$3,'OMS Response Form (ORF)'!F3988),COUNTIF('OMS Drop Downs'!$D$2:$D$5,'OMS Response Form (ORF)'!G3988),COUNTIF('OMS Drop Downs'!$A$2:$A$5,'OMS Response Form (ORF)'!H3988),COUNTIF('OMS Drop Downs'!$B$2:$B$4,'OMS Response Form (ORF)'!I3988),COUNTIF('OMS Drop Downs'!$A$2:$A$5,'OMS Response Form (ORF)'!J3988),COUNTIF('OMS Drop Downs'!$E$2:$E$7,'OMS Response Form (ORF)'!K3988),COUNTIF('OMS Drop Downs'!$B$2:$B$4,'OMS Response Form (ORF)'!L3988),COUNTIF('OMS Drop Downs'!$B$2:$B$4,'OMS Response Form (ORF)'!M3988),COUNTIF('OMS Drop Downs'!$B$2:$B$4,'OMS Response Form (ORF)'!N3988),COUNTIF('OMS Drop Downs'!$B$2:$B$4,'OMS Response Form (ORF)'!P3988),COUNTIF('OMS Drop Downs'!$B$2:$B$4,'OMS Response Form (ORF)'!Q3988),COUNTIF('OMS Drop Downs'!$B$2:$B$4,'OMS Response Form (ORF)'!R3988)),"Complete","Incomplete"))</f>
        <v/>
      </c>
      <c r="T3988" s="28" t="str">
        <f>IF(S3988="Complete",IF(AND(NOT(ISNA(VLOOKUP(CONCATENATE(F3988,G3988,H3988,I3988,J3988,K3988),'OMS Drop Downs'!G:G,1,FALSE))),IF(AND(G3988&lt;&gt;"C3",K3988&lt;&gt;"O5"),IF(SUM(COUNTIF(L3988:R3988,"Y"),COUNTIF(L3988:R3988,"N"))=0,"V","I"),IF(COUNTIF(L3988:R3988,"Y"),"V","I"))="V"),"Valid","Invalid")," ")</f>
        <v xml:space="preserve"> </v>
      </c>
      <c r="U3988"/>
    </row>
    <row r="3989" spans="2:21" x14ac:dyDescent="0.35">
      <c r="B3989" s="50"/>
      <c r="C3989" s="65"/>
      <c r="D3989" s="36"/>
      <c r="E3989" s="64"/>
      <c r="F3989" s="60"/>
      <c r="G3989" s="34"/>
      <c r="H3989" s="34"/>
      <c r="I3989" s="34"/>
      <c r="J3989" s="34"/>
      <c r="K3989" s="34"/>
      <c r="L3989" s="34"/>
      <c r="M3989" s="34"/>
      <c r="N3989" s="34"/>
      <c r="O3989" s="34"/>
      <c r="P3989" s="34"/>
      <c r="Q3989" s="34"/>
      <c r="R3989" s="34"/>
      <c r="S3989" s="27" t="str">
        <f>IF(COUNTA(B3989:R3989)=0,"",IF(AND(COUNTIF('OMS Drop Downs'!$C$2:$C$3,'OMS Response Form (ORF)'!F3989),COUNTIF('OMS Drop Downs'!$D$2:$D$5,'OMS Response Form (ORF)'!G3989),COUNTIF('OMS Drop Downs'!$A$2:$A$5,'OMS Response Form (ORF)'!H3989),COUNTIF('OMS Drop Downs'!$B$2:$B$4,'OMS Response Form (ORF)'!I3989),COUNTIF('OMS Drop Downs'!$A$2:$A$5,'OMS Response Form (ORF)'!J3989),COUNTIF('OMS Drop Downs'!$E$2:$E$7,'OMS Response Form (ORF)'!K3989),COUNTIF('OMS Drop Downs'!$B$2:$B$4,'OMS Response Form (ORF)'!L3989),COUNTIF('OMS Drop Downs'!$B$2:$B$4,'OMS Response Form (ORF)'!M3989),COUNTIF('OMS Drop Downs'!$B$2:$B$4,'OMS Response Form (ORF)'!N3989),COUNTIF('OMS Drop Downs'!$B$2:$B$4,'OMS Response Form (ORF)'!P3989),COUNTIF('OMS Drop Downs'!$B$2:$B$4,'OMS Response Form (ORF)'!Q3989),COUNTIF('OMS Drop Downs'!$B$2:$B$4,'OMS Response Form (ORF)'!R3989)),"Complete","Incomplete"))</f>
        <v/>
      </c>
      <c r="T3989" s="28" t="str">
        <f>IF(S3989="Complete",IF(AND(NOT(ISNA(VLOOKUP(CONCATENATE(F3989,G3989,H3989,I3989,J3989,K3989),'OMS Drop Downs'!G:G,1,FALSE))),IF(AND(G3989&lt;&gt;"C3",K3989&lt;&gt;"O5"),IF(SUM(COUNTIF(L3989:R3989,"Y"),COUNTIF(L3989:R3989,"N"))=0,"V","I"),IF(COUNTIF(L3989:R3989,"Y"),"V","I"))="V"),"Valid","Invalid")," ")</f>
        <v xml:space="preserve"> </v>
      </c>
      <c r="U3989"/>
    </row>
    <row r="3990" spans="2:21" x14ac:dyDescent="0.35">
      <c r="B3990" s="50"/>
      <c r="C3990" s="65"/>
      <c r="D3990" s="36"/>
      <c r="E3990" s="64"/>
      <c r="F3990" s="60"/>
      <c r="G3990" s="34"/>
      <c r="H3990" s="34"/>
      <c r="I3990" s="34"/>
      <c r="J3990" s="34"/>
      <c r="K3990" s="34"/>
      <c r="L3990" s="34"/>
      <c r="M3990" s="34"/>
      <c r="N3990" s="34"/>
      <c r="O3990" s="34"/>
      <c r="P3990" s="34"/>
      <c r="Q3990" s="34"/>
      <c r="R3990" s="34"/>
      <c r="S3990" s="27" t="str">
        <f>IF(COUNTA(B3990:R3990)=0,"",IF(AND(COUNTIF('OMS Drop Downs'!$C$2:$C$3,'OMS Response Form (ORF)'!F3990),COUNTIF('OMS Drop Downs'!$D$2:$D$5,'OMS Response Form (ORF)'!G3990),COUNTIF('OMS Drop Downs'!$A$2:$A$5,'OMS Response Form (ORF)'!H3990),COUNTIF('OMS Drop Downs'!$B$2:$B$4,'OMS Response Form (ORF)'!I3990),COUNTIF('OMS Drop Downs'!$A$2:$A$5,'OMS Response Form (ORF)'!J3990),COUNTIF('OMS Drop Downs'!$E$2:$E$7,'OMS Response Form (ORF)'!K3990),COUNTIF('OMS Drop Downs'!$B$2:$B$4,'OMS Response Form (ORF)'!L3990),COUNTIF('OMS Drop Downs'!$B$2:$B$4,'OMS Response Form (ORF)'!M3990),COUNTIF('OMS Drop Downs'!$B$2:$B$4,'OMS Response Form (ORF)'!N3990),COUNTIF('OMS Drop Downs'!$B$2:$B$4,'OMS Response Form (ORF)'!P3990),COUNTIF('OMS Drop Downs'!$B$2:$B$4,'OMS Response Form (ORF)'!Q3990),COUNTIF('OMS Drop Downs'!$B$2:$B$4,'OMS Response Form (ORF)'!R3990)),"Complete","Incomplete"))</f>
        <v/>
      </c>
      <c r="T3990" s="28" t="str">
        <f>IF(S3990="Complete",IF(AND(NOT(ISNA(VLOOKUP(CONCATENATE(F3990,G3990,H3990,I3990,J3990,K3990),'OMS Drop Downs'!G:G,1,FALSE))),IF(AND(G3990&lt;&gt;"C3",K3990&lt;&gt;"O5"),IF(SUM(COUNTIF(L3990:R3990,"Y"),COUNTIF(L3990:R3990,"N"))=0,"V","I"),IF(COUNTIF(L3990:R3990,"Y"),"V","I"))="V"),"Valid","Invalid")," ")</f>
        <v xml:space="preserve"> </v>
      </c>
      <c r="U3990"/>
    </row>
    <row r="3991" spans="2:21" x14ac:dyDescent="0.35">
      <c r="B3991" s="50"/>
      <c r="C3991" s="65"/>
      <c r="D3991" s="36"/>
      <c r="E3991" s="64"/>
      <c r="F3991" s="60"/>
      <c r="G3991" s="34"/>
      <c r="H3991" s="34"/>
      <c r="I3991" s="34"/>
      <c r="J3991" s="34"/>
      <c r="K3991" s="34"/>
      <c r="L3991" s="34"/>
      <c r="M3991" s="34"/>
      <c r="N3991" s="34"/>
      <c r="O3991" s="34"/>
      <c r="P3991" s="34"/>
      <c r="Q3991" s="34"/>
      <c r="R3991" s="34"/>
      <c r="S3991" s="27" t="str">
        <f>IF(COUNTA(B3991:R3991)=0,"",IF(AND(COUNTIF('OMS Drop Downs'!$C$2:$C$3,'OMS Response Form (ORF)'!F3991),COUNTIF('OMS Drop Downs'!$D$2:$D$5,'OMS Response Form (ORF)'!G3991),COUNTIF('OMS Drop Downs'!$A$2:$A$5,'OMS Response Form (ORF)'!H3991),COUNTIF('OMS Drop Downs'!$B$2:$B$4,'OMS Response Form (ORF)'!I3991),COUNTIF('OMS Drop Downs'!$A$2:$A$5,'OMS Response Form (ORF)'!J3991),COUNTIF('OMS Drop Downs'!$E$2:$E$7,'OMS Response Form (ORF)'!K3991),COUNTIF('OMS Drop Downs'!$B$2:$B$4,'OMS Response Form (ORF)'!L3991),COUNTIF('OMS Drop Downs'!$B$2:$B$4,'OMS Response Form (ORF)'!M3991),COUNTIF('OMS Drop Downs'!$B$2:$B$4,'OMS Response Form (ORF)'!N3991),COUNTIF('OMS Drop Downs'!$B$2:$B$4,'OMS Response Form (ORF)'!P3991),COUNTIF('OMS Drop Downs'!$B$2:$B$4,'OMS Response Form (ORF)'!Q3991),COUNTIF('OMS Drop Downs'!$B$2:$B$4,'OMS Response Form (ORF)'!R3991)),"Complete","Incomplete"))</f>
        <v/>
      </c>
      <c r="T3991" s="28" t="str">
        <f>IF(S3991="Complete",IF(AND(NOT(ISNA(VLOOKUP(CONCATENATE(F3991,G3991,H3991,I3991,J3991,K3991),'OMS Drop Downs'!G:G,1,FALSE))),IF(AND(G3991&lt;&gt;"C3",K3991&lt;&gt;"O5"),IF(SUM(COUNTIF(L3991:R3991,"Y"),COUNTIF(L3991:R3991,"N"))=0,"V","I"),IF(COUNTIF(L3991:R3991,"Y"),"V","I"))="V"),"Valid","Invalid")," ")</f>
        <v xml:space="preserve"> </v>
      </c>
      <c r="U3991"/>
    </row>
    <row r="3992" spans="2:21" x14ac:dyDescent="0.35">
      <c r="B3992" s="50"/>
      <c r="C3992" s="65"/>
      <c r="D3992" s="36"/>
      <c r="E3992" s="64"/>
      <c r="F3992" s="60"/>
      <c r="G3992" s="34"/>
      <c r="H3992" s="34"/>
      <c r="I3992" s="34"/>
      <c r="J3992" s="34"/>
      <c r="K3992" s="34"/>
      <c r="L3992" s="34"/>
      <c r="M3992" s="34"/>
      <c r="N3992" s="34"/>
      <c r="O3992" s="34"/>
      <c r="P3992" s="34"/>
      <c r="Q3992" s="34"/>
      <c r="R3992" s="34"/>
      <c r="S3992" s="27" t="str">
        <f>IF(COUNTA(B3992:R3992)=0,"",IF(AND(COUNTIF('OMS Drop Downs'!$C$2:$C$3,'OMS Response Form (ORF)'!F3992),COUNTIF('OMS Drop Downs'!$D$2:$D$5,'OMS Response Form (ORF)'!G3992),COUNTIF('OMS Drop Downs'!$A$2:$A$5,'OMS Response Form (ORF)'!H3992),COUNTIF('OMS Drop Downs'!$B$2:$B$4,'OMS Response Form (ORF)'!I3992),COUNTIF('OMS Drop Downs'!$A$2:$A$5,'OMS Response Form (ORF)'!J3992),COUNTIF('OMS Drop Downs'!$E$2:$E$7,'OMS Response Form (ORF)'!K3992),COUNTIF('OMS Drop Downs'!$B$2:$B$4,'OMS Response Form (ORF)'!L3992),COUNTIF('OMS Drop Downs'!$B$2:$B$4,'OMS Response Form (ORF)'!M3992),COUNTIF('OMS Drop Downs'!$B$2:$B$4,'OMS Response Form (ORF)'!N3992),COUNTIF('OMS Drop Downs'!$B$2:$B$4,'OMS Response Form (ORF)'!P3992),COUNTIF('OMS Drop Downs'!$B$2:$B$4,'OMS Response Form (ORF)'!Q3992),COUNTIF('OMS Drop Downs'!$B$2:$B$4,'OMS Response Form (ORF)'!R3992)),"Complete","Incomplete"))</f>
        <v/>
      </c>
      <c r="T3992" s="28" t="str">
        <f>IF(S3992="Complete",IF(AND(NOT(ISNA(VLOOKUP(CONCATENATE(F3992,G3992,H3992,I3992,J3992,K3992),'OMS Drop Downs'!G:G,1,FALSE))),IF(AND(G3992&lt;&gt;"C3",K3992&lt;&gt;"O5"),IF(SUM(COUNTIF(L3992:R3992,"Y"),COUNTIF(L3992:R3992,"N"))=0,"V","I"),IF(COUNTIF(L3992:R3992,"Y"),"V","I"))="V"),"Valid","Invalid")," ")</f>
        <v xml:space="preserve"> </v>
      </c>
      <c r="U3992"/>
    </row>
    <row r="3993" spans="2:21" x14ac:dyDescent="0.35">
      <c r="B3993" s="50"/>
      <c r="C3993" s="65"/>
      <c r="D3993" s="36"/>
      <c r="E3993" s="64"/>
      <c r="F3993" s="60"/>
      <c r="G3993" s="34"/>
      <c r="H3993" s="34"/>
      <c r="I3993" s="34"/>
      <c r="J3993" s="34"/>
      <c r="K3993" s="34"/>
      <c r="L3993" s="34"/>
      <c r="M3993" s="34"/>
      <c r="N3993" s="34"/>
      <c r="O3993" s="34"/>
      <c r="P3993" s="34"/>
      <c r="Q3993" s="34"/>
      <c r="R3993" s="34"/>
      <c r="S3993" s="27" t="str">
        <f>IF(COUNTA(B3993:R3993)=0,"",IF(AND(COUNTIF('OMS Drop Downs'!$C$2:$C$3,'OMS Response Form (ORF)'!F3993),COUNTIF('OMS Drop Downs'!$D$2:$D$5,'OMS Response Form (ORF)'!G3993),COUNTIF('OMS Drop Downs'!$A$2:$A$5,'OMS Response Form (ORF)'!H3993),COUNTIF('OMS Drop Downs'!$B$2:$B$4,'OMS Response Form (ORF)'!I3993),COUNTIF('OMS Drop Downs'!$A$2:$A$5,'OMS Response Form (ORF)'!J3993),COUNTIF('OMS Drop Downs'!$E$2:$E$7,'OMS Response Form (ORF)'!K3993),COUNTIF('OMS Drop Downs'!$B$2:$B$4,'OMS Response Form (ORF)'!L3993),COUNTIF('OMS Drop Downs'!$B$2:$B$4,'OMS Response Form (ORF)'!M3993),COUNTIF('OMS Drop Downs'!$B$2:$B$4,'OMS Response Form (ORF)'!N3993),COUNTIF('OMS Drop Downs'!$B$2:$B$4,'OMS Response Form (ORF)'!P3993),COUNTIF('OMS Drop Downs'!$B$2:$B$4,'OMS Response Form (ORF)'!Q3993),COUNTIF('OMS Drop Downs'!$B$2:$B$4,'OMS Response Form (ORF)'!R3993)),"Complete","Incomplete"))</f>
        <v/>
      </c>
      <c r="T3993" s="28" t="str">
        <f>IF(S3993="Complete",IF(AND(NOT(ISNA(VLOOKUP(CONCATENATE(F3993,G3993,H3993,I3993,J3993,K3993),'OMS Drop Downs'!G:G,1,FALSE))),IF(AND(G3993&lt;&gt;"C3",K3993&lt;&gt;"O5"),IF(SUM(COUNTIF(L3993:R3993,"Y"),COUNTIF(L3993:R3993,"N"))=0,"V","I"),IF(COUNTIF(L3993:R3993,"Y"),"V","I"))="V"),"Valid","Invalid")," ")</f>
        <v xml:space="preserve"> </v>
      </c>
      <c r="U3993"/>
    </row>
    <row r="3994" spans="2:21" x14ac:dyDescent="0.35">
      <c r="B3994" s="50"/>
      <c r="C3994" s="65"/>
      <c r="D3994" s="36"/>
      <c r="E3994" s="64"/>
      <c r="F3994" s="60"/>
      <c r="G3994" s="34"/>
      <c r="H3994" s="34"/>
      <c r="I3994" s="34"/>
      <c r="J3994" s="34"/>
      <c r="K3994" s="34"/>
      <c r="L3994" s="34"/>
      <c r="M3994" s="34"/>
      <c r="N3994" s="34"/>
      <c r="O3994" s="34"/>
      <c r="P3994" s="34"/>
      <c r="Q3994" s="34"/>
      <c r="R3994" s="34"/>
      <c r="S3994" s="27" t="str">
        <f>IF(COUNTA(B3994:R3994)=0,"",IF(AND(COUNTIF('OMS Drop Downs'!$C$2:$C$3,'OMS Response Form (ORF)'!F3994),COUNTIF('OMS Drop Downs'!$D$2:$D$5,'OMS Response Form (ORF)'!G3994),COUNTIF('OMS Drop Downs'!$A$2:$A$5,'OMS Response Form (ORF)'!H3994),COUNTIF('OMS Drop Downs'!$B$2:$B$4,'OMS Response Form (ORF)'!I3994),COUNTIF('OMS Drop Downs'!$A$2:$A$5,'OMS Response Form (ORF)'!J3994),COUNTIF('OMS Drop Downs'!$E$2:$E$7,'OMS Response Form (ORF)'!K3994),COUNTIF('OMS Drop Downs'!$B$2:$B$4,'OMS Response Form (ORF)'!L3994),COUNTIF('OMS Drop Downs'!$B$2:$B$4,'OMS Response Form (ORF)'!M3994),COUNTIF('OMS Drop Downs'!$B$2:$B$4,'OMS Response Form (ORF)'!N3994),COUNTIF('OMS Drop Downs'!$B$2:$B$4,'OMS Response Form (ORF)'!P3994),COUNTIF('OMS Drop Downs'!$B$2:$B$4,'OMS Response Form (ORF)'!Q3994),COUNTIF('OMS Drop Downs'!$B$2:$B$4,'OMS Response Form (ORF)'!R3994)),"Complete","Incomplete"))</f>
        <v/>
      </c>
      <c r="T3994" s="28" t="str">
        <f>IF(S3994="Complete",IF(AND(NOT(ISNA(VLOOKUP(CONCATENATE(F3994,G3994,H3994,I3994,J3994,K3994),'OMS Drop Downs'!G:G,1,FALSE))),IF(AND(G3994&lt;&gt;"C3",K3994&lt;&gt;"O5"),IF(SUM(COUNTIF(L3994:R3994,"Y"),COUNTIF(L3994:R3994,"N"))=0,"V","I"),IF(COUNTIF(L3994:R3994,"Y"),"V","I"))="V"),"Valid","Invalid")," ")</f>
        <v xml:space="preserve"> </v>
      </c>
      <c r="U3994"/>
    </row>
    <row r="3995" spans="2:21" x14ac:dyDescent="0.35">
      <c r="B3995" s="50"/>
      <c r="C3995" s="65"/>
      <c r="D3995" s="36"/>
      <c r="E3995" s="64"/>
      <c r="F3995" s="60"/>
      <c r="G3995" s="34"/>
      <c r="H3995" s="34"/>
      <c r="I3995" s="34"/>
      <c r="J3995" s="34"/>
      <c r="K3995" s="34"/>
      <c r="L3995" s="34"/>
      <c r="M3995" s="34"/>
      <c r="N3995" s="34"/>
      <c r="O3995" s="34"/>
      <c r="P3995" s="34"/>
      <c r="Q3995" s="34"/>
      <c r="R3995" s="34"/>
      <c r="S3995" s="27" t="str">
        <f>IF(COUNTA(B3995:R3995)=0,"",IF(AND(COUNTIF('OMS Drop Downs'!$C$2:$C$3,'OMS Response Form (ORF)'!F3995),COUNTIF('OMS Drop Downs'!$D$2:$D$5,'OMS Response Form (ORF)'!G3995),COUNTIF('OMS Drop Downs'!$A$2:$A$5,'OMS Response Form (ORF)'!H3995),COUNTIF('OMS Drop Downs'!$B$2:$B$4,'OMS Response Form (ORF)'!I3995),COUNTIF('OMS Drop Downs'!$A$2:$A$5,'OMS Response Form (ORF)'!J3995),COUNTIF('OMS Drop Downs'!$E$2:$E$7,'OMS Response Form (ORF)'!K3995),COUNTIF('OMS Drop Downs'!$B$2:$B$4,'OMS Response Form (ORF)'!L3995),COUNTIF('OMS Drop Downs'!$B$2:$B$4,'OMS Response Form (ORF)'!M3995),COUNTIF('OMS Drop Downs'!$B$2:$B$4,'OMS Response Form (ORF)'!N3995),COUNTIF('OMS Drop Downs'!$B$2:$B$4,'OMS Response Form (ORF)'!P3995),COUNTIF('OMS Drop Downs'!$B$2:$B$4,'OMS Response Form (ORF)'!Q3995),COUNTIF('OMS Drop Downs'!$B$2:$B$4,'OMS Response Form (ORF)'!R3995)),"Complete","Incomplete"))</f>
        <v/>
      </c>
      <c r="T3995" s="28" t="str">
        <f>IF(S3995="Complete",IF(AND(NOT(ISNA(VLOOKUP(CONCATENATE(F3995,G3995,H3995,I3995,J3995,K3995),'OMS Drop Downs'!G:G,1,FALSE))),IF(AND(G3995&lt;&gt;"C3",K3995&lt;&gt;"O5"),IF(SUM(COUNTIF(L3995:R3995,"Y"),COUNTIF(L3995:R3995,"N"))=0,"V","I"),IF(COUNTIF(L3995:R3995,"Y"),"V","I"))="V"),"Valid","Invalid")," ")</f>
        <v xml:space="preserve"> </v>
      </c>
      <c r="U3995"/>
    </row>
    <row r="3996" spans="2:21" x14ac:dyDescent="0.35">
      <c r="B3996" s="50"/>
      <c r="C3996" s="65"/>
      <c r="D3996" s="36"/>
      <c r="E3996" s="64"/>
      <c r="F3996" s="60"/>
      <c r="G3996" s="34"/>
      <c r="H3996" s="34"/>
      <c r="I3996" s="34"/>
      <c r="J3996" s="34"/>
      <c r="K3996" s="34"/>
      <c r="L3996" s="34"/>
      <c r="M3996" s="34"/>
      <c r="N3996" s="34"/>
      <c r="O3996" s="34"/>
      <c r="P3996" s="34"/>
      <c r="Q3996" s="34"/>
      <c r="R3996" s="34"/>
      <c r="S3996" s="27" t="str">
        <f>IF(COUNTA(B3996:R3996)=0,"",IF(AND(COUNTIF('OMS Drop Downs'!$C$2:$C$3,'OMS Response Form (ORF)'!F3996),COUNTIF('OMS Drop Downs'!$D$2:$D$5,'OMS Response Form (ORF)'!G3996),COUNTIF('OMS Drop Downs'!$A$2:$A$5,'OMS Response Form (ORF)'!H3996),COUNTIF('OMS Drop Downs'!$B$2:$B$4,'OMS Response Form (ORF)'!I3996),COUNTIF('OMS Drop Downs'!$A$2:$A$5,'OMS Response Form (ORF)'!J3996),COUNTIF('OMS Drop Downs'!$E$2:$E$7,'OMS Response Form (ORF)'!K3996),COUNTIF('OMS Drop Downs'!$B$2:$B$4,'OMS Response Form (ORF)'!L3996),COUNTIF('OMS Drop Downs'!$B$2:$B$4,'OMS Response Form (ORF)'!M3996),COUNTIF('OMS Drop Downs'!$B$2:$B$4,'OMS Response Form (ORF)'!N3996),COUNTIF('OMS Drop Downs'!$B$2:$B$4,'OMS Response Form (ORF)'!P3996),COUNTIF('OMS Drop Downs'!$B$2:$B$4,'OMS Response Form (ORF)'!Q3996),COUNTIF('OMS Drop Downs'!$B$2:$B$4,'OMS Response Form (ORF)'!R3996)),"Complete","Incomplete"))</f>
        <v/>
      </c>
      <c r="T3996" s="28" t="str">
        <f>IF(S3996="Complete",IF(AND(NOT(ISNA(VLOOKUP(CONCATENATE(F3996,G3996,H3996,I3996,J3996,K3996),'OMS Drop Downs'!G:G,1,FALSE))),IF(AND(G3996&lt;&gt;"C3",K3996&lt;&gt;"O5"),IF(SUM(COUNTIF(L3996:R3996,"Y"),COUNTIF(L3996:R3996,"N"))=0,"V","I"),IF(COUNTIF(L3996:R3996,"Y"),"V","I"))="V"),"Valid","Invalid")," ")</f>
        <v xml:space="preserve"> </v>
      </c>
      <c r="U3996"/>
    </row>
    <row r="3997" spans="2:21" x14ac:dyDescent="0.35">
      <c r="B3997" s="50"/>
      <c r="C3997" s="65"/>
      <c r="D3997" s="36"/>
      <c r="E3997" s="64"/>
      <c r="F3997" s="60"/>
      <c r="G3997" s="34"/>
      <c r="H3997" s="34"/>
      <c r="I3997" s="34"/>
      <c r="J3997" s="34"/>
      <c r="K3997" s="34"/>
      <c r="L3997" s="34"/>
      <c r="M3997" s="34"/>
      <c r="N3997" s="34"/>
      <c r="O3997" s="34"/>
      <c r="P3997" s="34"/>
      <c r="Q3997" s="34"/>
      <c r="R3997" s="34"/>
      <c r="S3997" s="27" t="str">
        <f>IF(COUNTA(B3997:R3997)=0,"",IF(AND(COUNTIF('OMS Drop Downs'!$C$2:$C$3,'OMS Response Form (ORF)'!F3997),COUNTIF('OMS Drop Downs'!$D$2:$D$5,'OMS Response Form (ORF)'!G3997),COUNTIF('OMS Drop Downs'!$A$2:$A$5,'OMS Response Form (ORF)'!H3997),COUNTIF('OMS Drop Downs'!$B$2:$B$4,'OMS Response Form (ORF)'!I3997),COUNTIF('OMS Drop Downs'!$A$2:$A$5,'OMS Response Form (ORF)'!J3997),COUNTIF('OMS Drop Downs'!$E$2:$E$7,'OMS Response Form (ORF)'!K3997),COUNTIF('OMS Drop Downs'!$B$2:$B$4,'OMS Response Form (ORF)'!L3997),COUNTIF('OMS Drop Downs'!$B$2:$B$4,'OMS Response Form (ORF)'!M3997),COUNTIF('OMS Drop Downs'!$B$2:$B$4,'OMS Response Form (ORF)'!N3997),COUNTIF('OMS Drop Downs'!$B$2:$B$4,'OMS Response Form (ORF)'!P3997),COUNTIF('OMS Drop Downs'!$B$2:$B$4,'OMS Response Form (ORF)'!Q3997),COUNTIF('OMS Drop Downs'!$B$2:$B$4,'OMS Response Form (ORF)'!R3997)),"Complete","Incomplete"))</f>
        <v/>
      </c>
      <c r="T3997" s="28" t="str">
        <f>IF(S3997="Complete",IF(AND(NOT(ISNA(VLOOKUP(CONCATENATE(F3997,G3997,H3997,I3997,J3997,K3997),'OMS Drop Downs'!G:G,1,FALSE))),IF(AND(G3997&lt;&gt;"C3",K3997&lt;&gt;"O5"),IF(SUM(COUNTIF(L3997:R3997,"Y"),COUNTIF(L3997:R3997,"N"))=0,"V","I"),IF(COUNTIF(L3997:R3997,"Y"),"V","I"))="V"),"Valid","Invalid")," ")</f>
        <v xml:space="preserve"> </v>
      </c>
      <c r="U3997"/>
    </row>
    <row r="3998" spans="2:21" x14ac:dyDescent="0.35">
      <c r="B3998" s="50"/>
      <c r="C3998" s="65"/>
      <c r="D3998" s="36"/>
      <c r="E3998" s="64"/>
      <c r="F3998" s="60"/>
      <c r="G3998" s="34"/>
      <c r="H3998" s="34"/>
      <c r="I3998" s="34"/>
      <c r="J3998" s="34"/>
      <c r="K3998" s="34"/>
      <c r="L3998" s="34"/>
      <c r="M3998" s="34"/>
      <c r="N3998" s="34"/>
      <c r="O3998" s="34"/>
      <c r="P3998" s="34"/>
      <c r="Q3998" s="34"/>
      <c r="R3998" s="34"/>
      <c r="S3998" s="27" t="str">
        <f>IF(COUNTA(B3998:R3998)=0,"",IF(AND(COUNTIF('OMS Drop Downs'!$C$2:$C$3,'OMS Response Form (ORF)'!F3998),COUNTIF('OMS Drop Downs'!$D$2:$D$5,'OMS Response Form (ORF)'!G3998),COUNTIF('OMS Drop Downs'!$A$2:$A$5,'OMS Response Form (ORF)'!H3998),COUNTIF('OMS Drop Downs'!$B$2:$B$4,'OMS Response Form (ORF)'!I3998),COUNTIF('OMS Drop Downs'!$A$2:$A$5,'OMS Response Form (ORF)'!J3998),COUNTIF('OMS Drop Downs'!$E$2:$E$7,'OMS Response Form (ORF)'!K3998),COUNTIF('OMS Drop Downs'!$B$2:$B$4,'OMS Response Form (ORF)'!L3998),COUNTIF('OMS Drop Downs'!$B$2:$B$4,'OMS Response Form (ORF)'!M3998),COUNTIF('OMS Drop Downs'!$B$2:$B$4,'OMS Response Form (ORF)'!N3998),COUNTIF('OMS Drop Downs'!$B$2:$B$4,'OMS Response Form (ORF)'!P3998),COUNTIF('OMS Drop Downs'!$B$2:$B$4,'OMS Response Form (ORF)'!Q3998),COUNTIF('OMS Drop Downs'!$B$2:$B$4,'OMS Response Form (ORF)'!R3998)),"Complete","Incomplete"))</f>
        <v/>
      </c>
      <c r="T3998" s="28" t="str">
        <f>IF(S3998="Complete",IF(AND(NOT(ISNA(VLOOKUP(CONCATENATE(F3998,G3998,H3998,I3998,J3998,K3998),'OMS Drop Downs'!G:G,1,FALSE))),IF(AND(G3998&lt;&gt;"C3",K3998&lt;&gt;"O5"),IF(SUM(COUNTIF(L3998:R3998,"Y"),COUNTIF(L3998:R3998,"N"))=0,"V","I"),IF(COUNTIF(L3998:R3998,"Y"),"V","I"))="V"),"Valid","Invalid")," ")</f>
        <v xml:space="preserve"> </v>
      </c>
      <c r="U3998"/>
    </row>
    <row r="3999" spans="2:21" x14ac:dyDescent="0.35">
      <c r="B3999" s="50"/>
      <c r="C3999" s="65"/>
      <c r="D3999" s="36"/>
      <c r="E3999" s="64"/>
      <c r="F3999" s="60"/>
      <c r="G3999" s="34"/>
      <c r="H3999" s="34"/>
      <c r="I3999" s="34"/>
      <c r="J3999" s="34"/>
      <c r="K3999" s="34"/>
      <c r="L3999" s="34"/>
      <c r="M3999" s="34"/>
      <c r="N3999" s="34"/>
      <c r="O3999" s="34"/>
      <c r="P3999" s="34"/>
      <c r="Q3999" s="34"/>
      <c r="R3999" s="34"/>
      <c r="S3999" s="27" t="str">
        <f>IF(COUNTA(B3999:R3999)=0,"",IF(AND(COUNTIF('OMS Drop Downs'!$C$2:$C$3,'OMS Response Form (ORF)'!F3999),COUNTIF('OMS Drop Downs'!$D$2:$D$5,'OMS Response Form (ORF)'!G3999),COUNTIF('OMS Drop Downs'!$A$2:$A$5,'OMS Response Form (ORF)'!H3999),COUNTIF('OMS Drop Downs'!$B$2:$B$4,'OMS Response Form (ORF)'!I3999),COUNTIF('OMS Drop Downs'!$A$2:$A$5,'OMS Response Form (ORF)'!J3999),COUNTIF('OMS Drop Downs'!$E$2:$E$7,'OMS Response Form (ORF)'!K3999),COUNTIF('OMS Drop Downs'!$B$2:$B$4,'OMS Response Form (ORF)'!L3999),COUNTIF('OMS Drop Downs'!$B$2:$B$4,'OMS Response Form (ORF)'!M3999),COUNTIF('OMS Drop Downs'!$B$2:$B$4,'OMS Response Form (ORF)'!N3999),COUNTIF('OMS Drop Downs'!$B$2:$B$4,'OMS Response Form (ORF)'!P3999),COUNTIF('OMS Drop Downs'!$B$2:$B$4,'OMS Response Form (ORF)'!Q3999),COUNTIF('OMS Drop Downs'!$B$2:$B$4,'OMS Response Form (ORF)'!R3999)),"Complete","Incomplete"))</f>
        <v/>
      </c>
      <c r="T3999" s="28" t="str">
        <f>IF(S3999="Complete",IF(AND(NOT(ISNA(VLOOKUP(CONCATENATE(F3999,G3999,H3999,I3999,J3999,K3999),'OMS Drop Downs'!G:G,1,FALSE))),IF(AND(G3999&lt;&gt;"C3",K3999&lt;&gt;"O5"),IF(SUM(COUNTIF(L3999:R3999,"Y"),COUNTIF(L3999:R3999,"N"))=0,"V","I"),IF(COUNTIF(L3999:R3999,"Y"),"V","I"))="V"),"Valid","Invalid")," ")</f>
        <v xml:space="preserve"> </v>
      </c>
      <c r="U3999"/>
    </row>
    <row r="4000" spans="2:21" x14ac:dyDescent="0.35">
      <c r="B4000" s="50"/>
      <c r="C4000" s="65"/>
      <c r="D4000" s="36"/>
      <c r="E4000" s="64"/>
      <c r="F4000" s="60"/>
      <c r="G4000" s="34"/>
      <c r="H4000" s="34"/>
      <c r="I4000" s="34"/>
      <c r="J4000" s="34"/>
      <c r="K4000" s="34"/>
      <c r="L4000" s="34"/>
      <c r="M4000" s="34"/>
      <c r="N4000" s="34"/>
      <c r="O4000" s="34"/>
      <c r="P4000" s="34"/>
      <c r="Q4000" s="34"/>
      <c r="R4000" s="34"/>
      <c r="S4000" s="27" t="str">
        <f>IF(COUNTA(B4000:R4000)=0,"",IF(AND(COUNTIF('OMS Drop Downs'!$C$2:$C$3,'OMS Response Form (ORF)'!F4000),COUNTIF('OMS Drop Downs'!$D$2:$D$5,'OMS Response Form (ORF)'!G4000),COUNTIF('OMS Drop Downs'!$A$2:$A$5,'OMS Response Form (ORF)'!H4000),COUNTIF('OMS Drop Downs'!$B$2:$B$4,'OMS Response Form (ORF)'!I4000),COUNTIF('OMS Drop Downs'!$A$2:$A$5,'OMS Response Form (ORF)'!J4000),COUNTIF('OMS Drop Downs'!$E$2:$E$7,'OMS Response Form (ORF)'!K4000),COUNTIF('OMS Drop Downs'!$B$2:$B$4,'OMS Response Form (ORF)'!L4000),COUNTIF('OMS Drop Downs'!$B$2:$B$4,'OMS Response Form (ORF)'!M4000),COUNTIF('OMS Drop Downs'!$B$2:$B$4,'OMS Response Form (ORF)'!N4000),COUNTIF('OMS Drop Downs'!$B$2:$B$4,'OMS Response Form (ORF)'!P4000),COUNTIF('OMS Drop Downs'!$B$2:$B$4,'OMS Response Form (ORF)'!Q4000),COUNTIF('OMS Drop Downs'!$B$2:$B$4,'OMS Response Form (ORF)'!R4000)),"Complete","Incomplete"))</f>
        <v/>
      </c>
      <c r="T4000" s="28" t="str">
        <f>IF(S4000="Complete",IF(AND(NOT(ISNA(VLOOKUP(CONCATENATE(F4000,G4000,H4000,I4000,J4000,K4000),'OMS Drop Downs'!G:G,1,FALSE))),IF(AND(G4000&lt;&gt;"C3",K4000&lt;&gt;"O5"),IF(SUM(COUNTIF(L4000:R4000,"Y"),COUNTIF(L4000:R4000,"N"))=0,"V","I"),IF(COUNTIF(L4000:R4000,"Y"),"V","I"))="V"),"Valid","Invalid")," ")</f>
        <v xml:space="preserve"> </v>
      </c>
      <c r="U4000"/>
    </row>
    <row r="4001" spans="2:21" x14ac:dyDescent="0.35">
      <c r="B4001" s="50"/>
      <c r="C4001" s="65"/>
      <c r="D4001" s="36"/>
      <c r="E4001" s="64"/>
      <c r="F4001" s="60"/>
      <c r="G4001" s="34"/>
      <c r="H4001" s="34"/>
      <c r="I4001" s="34"/>
      <c r="J4001" s="34"/>
      <c r="K4001" s="34"/>
      <c r="L4001" s="34"/>
      <c r="M4001" s="34"/>
      <c r="N4001" s="34"/>
      <c r="O4001" s="34"/>
      <c r="P4001" s="34"/>
      <c r="Q4001" s="34"/>
      <c r="R4001" s="34"/>
      <c r="S4001" s="27" t="str">
        <f>IF(COUNTA(B4001:R4001)=0,"",IF(AND(COUNTIF('OMS Drop Downs'!$C$2:$C$3,'OMS Response Form (ORF)'!F4001),COUNTIF('OMS Drop Downs'!$D$2:$D$5,'OMS Response Form (ORF)'!G4001),COUNTIF('OMS Drop Downs'!$A$2:$A$5,'OMS Response Form (ORF)'!H4001),COUNTIF('OMS Drop Downs'!$B$2:$B$4,'OMS Response Form (ORF)'!I4001),COUNTIF('OMS Drop Downs'!$A$2:$A$5,'OMS Response Form (ORF)'!J4001),COUNTIF('OMS Drop Downs'!$E$2:$E$7,'OMS Response Form (ORF)'!K4001),COUNTIF('OMS Drop Downs'!$B$2:$B$4,'OMS Response Form (ORF)'!L4001),COUNTIF('OMS Drop Downs'!$B$2:$B$4,'OMS Response Form (ORF)'!M4001),COUNTIF('OMS Drop Downs'!$B$2:$B$4,'OMS Response Form (ORF)'!N4001),COUNTIF('OMS Drop Downs'!$B$2:$B$4,'OMS Response Form (ORF)'!P4001),COUNTIF('OMS Drop Downs'!$B$2:$B$4,'OMS Response Form (ORF)'!Q4001),COUNTIF('OMS Drop Downs'!$B$2:$B$4,'OMS Response Form (ORF)'!R4001)),"Complete","Incomplete"))</f>
        <v/>
      </c>
      <c r="T4001" s="28" t="str">
        <f>IF(S4001="Complete",IF(AND(NOT(ISNA(VLOOKUP(CONCATENATE(F4001,G4001,H4001,I4001,J4001,K4001),'OMS Drop Downs'!G:G,1,FALSE))),IF(AND(G4001&lt;&gt;"C3",K4001&lt;&gt;"O5"),IF(SUM(COUNTIF(L4001:R4001,"Y"),COUNTIF(L4001:R4001,"N"))=0,"V","I"),IF(COUNTIF(L4001:R4001,"Y"),"V","I"))="V"),"Valid","Invalid")," ")</f>
        <v xml:space="preserve"> </v>
      </c>
      <c r="U4001"/>
    </row>
    <row r="4002" spans="2:21" x14ac:dyDescent="0.35">
      <c r="B4002" s="50"/>
      <c r="C4002" s="65"/>
      <c r="D4002" s="36"/>
      <c r="E4002" s="64"/>
      <c r="F4002" s="60"/>
      <c r="G4002" s="34"/>
      <c r="H4002" s="34"/>
      <c r="I4002" s="34"/>
      <c r="J4002" s="34"/>
      <c r="K4002" s="34"/>
      <c r="L4002" s="34"/>
      <c r="M4002" s="34"/>
      <c r="N4002" s="34"/>
      <c r="O4002" s="34"/>
      <c r="P4002" s="34"/>
      <c r="Q4002" s="34"/>
      <c r="R4002" s="34"/>
      <c r="S4002" s="27" t="str">
        <f>IF(COUNTA(B4002:R4002)=0,"",IF(AND(COUNTIF('OMS Drop Downs'!$C$2:$C$3,'OMS Response Form (ORF)'!F4002),COUNTIF('OMS Drop Downs'!$D$2:$D$5,'OMS Response Form (ORF)'!G4002),COUNTIF('OMS Drop Downs'!$A$2:$A$5,'OMS Response Form (ORF)'!H4002),COUNTIF('OMS Drop Downs'!$B$2:$B$4,'OMS Response Form (ORF)'!I4002),COUNTIF('OMS Drop Downs'!$A$2:$A$5,'OMS Response Form (ORF)'!J4002),COUNTIF('OMS Drop Downs'!$E$2:$E$7,'OMS Response Form (ORF)'!K4002),COUNTIF('OMS Drop Downs'!$B$2:$B$4,'OMS Response Form (ORF)'!L4002),COUNTIF('OMS Drop Downs'!$B$2:$B$4,'OMS Response Form (ORF)'!M4002),COUNTIF('OMS Drop Downs'!$B$2:$B$4,'OMS Response Form (ORF)'!N4002),COUNTIF('OMS Drop Downs'!$B$2:$B$4,'OMS Response Form (ORF)'!P4002),COUNTIF('OMS Drop Downs'!$B$2:$B$4,'OMS Response Form (ORF)'!Q4002),COUNTIF('OMS Drop Downs'!$B$2:$B$4,'OMS Response Form (ORF)'!R4002)),"Complete","Incomplete"))</f>
        <v/>
      </c>
      <c r="T4002" s="28" t="str">
        <f>IF(S4002="Complete",IF(AND(NOT(ISNA(VLOOKUP(CONCATENATE(F4002,G4002,H4002,I4002,J4002,K4002),'OMS Drop Downs'!G:G,1,FALSE))),IF(AND(G4002&lt;&gt;"C3",K4002&lt;&gt;"O5"),IF(SUM(COUNTIF(L4002:R4002,"Y"),COUNTIF(L4002:R4002,"N"))=0,"V","I"),IF(COUNTIF(L4002:R4002,"Y"),"V","I"))="V"),"Valid","Invalid")," ")</f>
        <v xml:space="preserve"> </v>
      </c>
      <c r="U4002"/>
    </row>
    <row r="4003" spans="2:21" x14ac:dyDescent="0.35">
      <c r="B4003" s="50"/>
      <c r="C4003" s="65"/>
      <c r="D4003" s="36"/>
      <c r="E4003" s="64"/>
      <c r="F4003" s="60"/>
      <c r="G4003" s="34"/>
      <c r="H4003" s="34"/>
      <c r="I4003" s="34"/>
      <c r="J4003" s="34"/>
      <c r="K4003" s="34"/>
      <c r="L4003" s="34"/>
      <c r="M4003" s="34"/>
      <c r="N4003" s="34"/>
      <c r="O4003" s="34"/>
      <c r="P4003" s="34"/>
      <c r="Q4003" s="34"/>
      <c r="R4003" s="34"/>
      <c r="S4003" s="27" t="str">
        <f>IF(COUNTA(B4003:R4003)=0,"",IF(AND(COUNTIF('OMS Drop Downs'!$C$2:$C$3,'OMS Response Form (ORF)'!F4003),COUNTIF('OMS Drop Downs'!$D$2:$D$5,'OMS Response Form (ORF)'!G4003),COUNTIF('OMS Drop Downs'!$A$2:$A$5,'OMS Response Form (ORF)'!H4003),COUNTIF('OMS Drop Downs'!$B$2:$B$4,'OMS Response Form (ORF)'!I4003),COUNTIF('OMS Drop Downs'!$A$2:$A$5,'OMS Response Form (ORF)'!J4003),COUNTIF('OMS Drop Downs'!$E$2:$E$7,'OMS Response Form (ORF)'!K4003),COUNTIF('OMS Drop Downs'!$B$2:$B$4,'OMS Response Form (ORF)'!L4003),COUNTIF('OMS Drop Downs'!$B$2:$B$4,'OMS Response Form (ORF)'!M4003),COUNTIF('OMS Drop Downs'!$B$2:$B$4,'OMS Response Form (ORF)'!N4003),COUNTIF('OMS Drop Downs'!$B$2:$B$4,'OMS Response Form (ORF)'!P4003),COUNTIF('OMS Drop Downs'!$B$2:$B$4,'OMS Response Form (ORF)'!Q4003),COUNTIF('OMS Drop Downs'!$B$2:$B$4,'OMS Response Form (ORF)'!R4003)),"Complete","Incomplete"))</f>
        <v/>
      </c>
      <c r="T4003" s="28" t="str">
        <f>IF(S4003="Complete",IF(AND(NOT(ISNA(VLOOKUP(CONCATENATE(F4003,G4003,H4003,I4003,J4003,K4003),'OMS Drop Downs'!G:G,1,FALSE))),IF(AND(G4003&lt;&gt;"C3",K4003&lt;&gt;"O5"),IF(SUM(COUNTIF(L4003:R4003,"Y"),COUNTIF(L4003:R4003,"N"))=0,"V","I"),IF(COUNTIF(L4003:R4003,"Y"),"V","I"))="V"),"Valid","Invalid")," ")</f>
        <v xml:space="preserve"> </v>
      </c>
      <c r="U4003"/>
    </row>
    <row r="4004" spans="2:21" x14ac:dyDescent="0.35">
      <c r="B4004" s="50"/>
      <c r="C4004" s="65"/>
      <c r="D4004" s="36"/>
      <c r="E4004" s="64"/>
      <c r="F4004" s="60"/>
      <c r="G4004" s="34"/>
      <c r="H4004" s="34"/>
      <c r="I4004" s="34"/>
      <c r="J4004" s="34"/>
      <c r="K4004" s="34"/>
      <c r="L4004" s="34"/>
      <c r="M4004" s="34"/>
      <c r="N4004" s="34"/>
      <c r="O4004" s="34"/>
      <c r="P4004" s="34"/>
      <c r="Q4004" s="34"/>
      <c r="R4004" s="34"/>
      <c r="S4004" s="27" t="str">
        <f>IF(COUNTA(B4004:R4004)=0,"",IF(AND(COUNTIF('OMS Drop Downs'!$C$2:$C$3,'OMS Response Form (ORF)'!F4004),COUNTIF('OMS Drop Downs'!$D$2:$D$5,'OMS Response Form (ORF)'!G4004),COUNTIF('OMS Drop Downs'!$A$2:$A$5,'OMS Response Form (ORF)'!H4004),COUNTIF('OMS Drop Downs'!$B$2:$B$4,'OMS Response Form (ORF)'!I4004),COUNTIF('OMS Drop Downs'!$A$2:$A$5,'OMS Response Form (ORF)'!J4004),COUNTIF('OMS Drop Downs'!$E$2:$E$7,'OMS Response Form (ORF)'!K4004),COUNTIF('OMS Drop Downs'!$B$2:$B$4,'OMS Response Form (ORF)'!L4004),COUNTIF('OMS Drop Downs'!$B$2:$B$4,'OMS Response Form (ORF)'!M4004),COUNTIF('OMS Drop Downs'!$B$2:$B$4,'OMS Response Form (ORF)'!N4004),COUNTIF('OMS Drop Downs'!$B$2:$B$4,'OMS Response Form (ORF)'!P4004),COUNTIF('OMS Drop Downs'!$B$2:$B$4,'OMS Response Form (ORF)'!Q4004),COUNTIF('OMS Drop Downs'!$B$2:$B$4,'OMS Response Form (ORF)'!R4004)),"Complete","Incomplete"))</f>
        <v/>
      </c>
      <c r="T4004" s="28" t="str">
        <f>IF(S4004="Complete",IF(AND(NOT(ISNA(VLOOKUP(CONCATENATE(F4004,G4004,H4004,I4004,J4004,K4004),'OMS Drop Downs'!G:G,1,FALSE))),IF(AND(G4004&lt;&gt;"C3",K4004&lt;&gt;"O5"),IF(SUM(COUNTIF(L4004:R4004,"Y"),COUNTIF(L4004:R4004,"N"))=0,"V","I"),IF(COUNTIF(L4004:R4004,"Y"),"V","I"))="V"),"Valid","Invalid")," ")</f>
        <v xml:space="preserve"> </v>
      </c>
      <c r="U4004"/>
    </row>
    <row r="4005" spans="2:21" x14ac:dyDescent="0.35">
      <c r="B4005" s="50"/>
      <c r="C4005" s="65"/>
      <c r="D4005" s="36"/>
      <c r="E4005" s="64"/>
      <c r="F4005" s="60"/>
      <c r="G4005" s="34"/>
      <c r="H4005" s="34"/>
      <c r="I4005" s="34"/>
      <c r="J4005" s="34"/>
      <c r="K4005" s="34"/>
      <c r="L4005" s="34"/>
      <c r="M4005" s="34"/>
      <c r="N4005" s="34"/>
      <c r="O4005" s="34"/>
      <c r="P4005" s="34"/>
      <c r="Q4005" s="34"/>
      <c r="R4005" s="34"/>
      <c r="S4005" s="27" t="str">
        <f>IF(COUNTA(B4005:R4005)=0,"",IF(AND(COUNTIF('OMS Drop Downs'!$C$2:$C$3,'OMS Response Form (ORF)'!F4005),COUNTIF('OMS Drop Downs'!$D$2:$D$5,'OMS Response Form (ORF)'!G4005),COUNTIF('OMS Drop Downs'!$A$2:$A$5,'OMS Response Form (ORF)'!H4005),COUNTIF('OMS Drop Downs'!$B$2:$B$4,'OMS Response Form (ORF)'!I4005),COUNTIF('OMS Drop Downs'!$A$2:$A$5,'OMS Response Form (ORF)'!J4005),COUNTIF('OMS Drop Downs'!$E$2:$E$7,'OMS Response Form (ORF)'!K4005),COUNTIF('OMS Drop Downs'!$B$2:$B$4,'OMS Response Form (ORF)'!L4005),COUNTIF('OMS Drop Downs'!$B$2:$B$4,'OMS Response Form (ORF)'!M4005),COUNTIF('OMS Drop Downs'!$B$2:$B$4,'OMS Response Form (ORF)'!N4005),COUNTIF('OMS Drop Downs'!$B$2:$B$4,'OMS Response Form (ORF)'!P4005),COUNTIF('OMS Drop Downs'!$B$2:$B$4,'OMS Response Form (ORF)'!Q4005),COUNTIF('OMS Drop Downs'!$B$2:$B$4,'OMS Response Form (ORF)'!R4005)),"Complete","Incomplete"))</f>
        <v/>
      </c>
      <c r="T4005" s="28" t="str">
        <f>IF(S4005="Complete",IF(AND(NOT(ISNA(VLOOKUP(CONCATENATE(F4005,G4005,H4005,I4005,J4005,K4005),'OMS Drop Downs'!G:G,1,FALSE))),IF(AND(G4005&lt;&gt;"C3",K4005&lt;&gt;"O5"),IF(SUM(COUNTIF(L4005:R4005,"Y"),COUNTIF(L4005:R4005,"N"))=0,"V","I"),IF(COUNTIF(L4005:R4005,"Y"),"V","I"))="V"),"Valid","Invalid")," ")</f>
        <v xml:space="preserve"> </v>
      </c>
      <c r="U4005"/>
    </row>
    <row r="4006" spans="2:21" x14ac:dyDescent="0.35">
      <c r="B4006" s="50"/>
      <c r="C4006" s="65"/>
      <c r="D4006" s="36"/>
      <c r="E4006" s="64"/>
      <c r="F4006" s="60"/>
      <c r="G4006" s="34"/>
      <c r="H4006" s="34"/>
      <c r="I4006" s="34"/>
      <c r="J4006" s="34"/>
      <c r="K4006" s="34"/>
      <c r="L4006" s="34"/>
      <c r="M4006" s="34"/>
      <c r="N4006" s="34"/>
      <c r="O4006" s="34"/>
      <c r="P4006" s="34"/>
      <c r="Q4006" s="34"/>
      <c r="R4006" s="34"/>
      <c r="S4006" s="27" t="str">
        <f>IF(COUNTA(B4006:R4006)=0,"",IF(AND(COUNTIF('OMS Drop Downs'!$C$2:$C$3,'OMS Response Form (ORF)'!F4006),COUNTIF('OMS Drop Downs'!$D$2:$D$5,'OMS Response Form (ORF)'!G4006),COUNTIF('OMS Drop Downs'!$A$2:$A$5,'OMS Response Form (ORF)'!H4006),COUNTIF('OMS Drop Downs'!$B$2:$B$4,'OMS Response Form (ORF)'!I4006),COUNTIF('OMS Drop Downs'!$A$2:$A$5,'OMS Response Form (ORF)'!J4006),COUNTIF('OMS Drop Downs'!$E$2:$E$7,'OMS Response Form (ORF)'!K4006),COUNTIF('OMS Drop Downs'!$B$2:$B$4,'OMS Response Form (ORF)'!L4006),COUNTIF('OMS Drop Downs'!$B$2:$B$4,'OMS Response Form (ORF)'!M4006),COUNTIF('OMS Drop Downs'!$B$2:$B$4,'OMS Response Form (ORF)'!N4006),COUNTIF('OMS Drop Downs'!$B$2:$B$4,'OMS Response Form (ORF)'!P4006),COUNTIF('OMS Drop Downs'!$B$2:$B$4,'OMS Response Form (ORF)'!Q4006),COUNTIF('OMS Drop Downs'!$B$2:$B$4,'OMS Response Form (ORF)'!R4006)),"Complete","Incomplete"))</f>
        <v/>
      </c>
      <c r="T4006" s="28" t="str">
        <f>IF(S4006="Complete",IF(AND(NOT(ISNA(VLOOKUP(CONCATENATE(F4006,G4006,H4006,I4006,J4006,K4006),'OMS Drop Downs'!G:G,1,FALSE))),IF(AND(G4006&lt;&gt;"C3",K4006&lt;&gt;"O5"),IF(SUM(COUNTIF(L4006:R4006,"Y"),COUNTIF(L4006:R4006,"N"))=0,"V","I"),IF(COUNTIF(L4006:R4006,"Y"),"V","I"))="V"),"Valid","Invalid")," ")</f>
        <v xml:space="preserve"> </v>
      </c>
      <c r="U4006"/>
    </row>
    <row r="4007" spans="2:21" x14ac:dyDescent="0.35">
      <c r="B4007" s="50"/>
      <c r="C4007" s="65"/>
      <c r="D4007" s="36"/>
      <c r="E4007" s="64"/>
      <c r="F4007" s="60"/>
      <c r="G4007" s="34"/>
      <c r="H4007" s="34"/>
      <c r="I4007" s="34"/>
      <c r="J4007" s="34"/>
      <c r="K4007" s="34"/>
      <c r="L4007" s="34"/>
      <c r="M4007" s="34"/>
      <c r="N4007" s="34"/>
      <c r="O4007" s="34"/>
      <c r="P4007" s="34"/>
      <c r="Q4007" s="34"/>
      <c r="R4007" s="34"/>
      <c r="S4007" s="27" t="str">
        <f>IF(COUNTA(B4007:R4007)=0,"",IF(AND(COUNTIF('OMS Drop Downs'!$C$2:$C$3,'OMS Response Form (ORF)'!F4007),COUNTIF('OMS Drop Downs'!$D$2:$D$5,'OMS Response Form (ORF)'!G4007),COUNTIF('OMS Drop Downs'!$A$2:$A$5,'OMS Response Form (ORF)'!H4007),COUNTIF('OMS Drop Downs'!$B$2:$B$4,'OMS Response Form (ORF)'!I4007),COUNTIF('OMS Drop Downs'!$A$2:$A$5,'OMS Response Form (ORF)'!J4007),COUNTIF('OMS Drop Downs'!$E$2:$E$7,'OMS Response Form (ORF)'!K4007),COUNTIF('OMS Drop Downs'!$B$2:$B$4,'OMS Response Form (ORF)'!L4007),COUNTIF('OMS Drop Downs'!$B$2:$B$4,'OMS Response Form (ORF)'!M4007),COUNTIF('OMS Drop Downs'!$B$2:$B$4,'OMS Response Form (ORF)'!N4007),COUNTIF('OMS Drop Downs'!$B$2:$B$4,'OMS Response Form (ORF)'!P4007),COUNTIF('OMS Drop Downs'!$B$2:$B$4,'OMS Response Form (ORF)'!Q4007),COUNTIF('OMS Drop Downs'!$B$2:$B$4,'OMS Response Form (ORF)'!R4007)),"Complete","Incomplete"))</f>
        <v/>
      </c>
      <c r="T4007" s="28" t="str">
        <f>IF(S4007="Complete",IF(AND(NOT(ISNA(VLOOKUP(CONCATENATE(F4007,G4007,H4007,I4007,J4007,K4007),'OMS Drop Downs'!G:G,1,FALSE))),IF(AND(G4007&lt;&gt;"C3",K4007&lt;&gt;"O5"),IF(SUM(COUNTIF(L4007:R4007,"Y"),COUNTIF(L4007:R4007,"N"))=0,"V","I"),IF(COUNTIF(L4007:R4007,"Y"),"V","I"))="V"),"Valid","Invalid")," ")</f>
        <v xml:space="preserve"> </v>
      </c>
      <c r="U4007"/>
    </row>
    <row r="4008" spans="2:21" x14ac:dyDescent="0.35">
      <c r="B4008" s="50"/>
      <c r="C4008" s="65"/>
      <c r="D4008" s="36"/>
      <c r="E4008" s="64"/>
      <c r="F4008" s="60"/>
      <c r="G4008" s="34"/>
      <c r="H4008" s="34"/>
      <c r="I4008" s="34"/>
      <c r="J4008" s="34"/>
      <c r="K4008" s="34"/>
      <c r="L4008" s="34"/>
      <c r="M4008" s="34"/>
      <c r="N4008" s="34"/>
      <c r="O4008" s="34"/>
      <c r="P4008" s="34"/>
      <c r="Q4008" s="34"/>
      <c r="R4008" s="34"/>
      <c r="S4008" s="27" t="str">
        <f>IF(COUNTA(B4008:R4008)=0,"",IF(AND(COUNTIF('OMS Drop Downs'!$C$2:$C$3,'OMS Response Form (ORF)'!F4008),COUNTIF('OMS Drop Downs'!$D$2:$D$5,'OMS Response Form (ORF)'!G4008),COUNTIF('OMS Drop Downs'!$A$2:$A$5,'OMS Response Form (ORF)'!H4008),COUNTIF('OMS Drop Downs'!$B$2:$B$4,'OMS Response Form (ORF)'!I4008),COUNTIF('OMS Drop Downs'!$A$2:$A$5,'OMS Response Form (ORF)'!J4008),COUNTIF('OMS Drop Downs'!$E$2:$E$7,'OMS Response Form (ORF)'!K4008),COUNTIF('OMS Drop Downs'!$B$2:$B$4,'OMS Response Form (ORF)'!L4008),COUNTIF('OMS Drop Downs'!$B$2:$B$4,'OMS Response Form (ORF)'!M4008),COUNTIF('OMS Drop Downs'!$B$2:$B$4,'OMS Response Form (ORF)'!N4008),COUNTIF('OMS Drop Downs'!$B$2:$B$4,'OMS Response Form (ORF)'!P4008),COUNTIF('OMS Drop Downs'!$B$2:$B$4,'OMS Response Form (ORF)'!Q4008),COUNTIF('OMS Drop Downs'!$B$2:$B$4,'OMS Response Form (ORF)'!R4008)),"Complete","Incomplete"))</f>
        <v/>
      </c>
      <c r="T4008" s="28" t="str">
        <f>IF(S4008="Complete",IF(AND(NOT(ISNA(VLOOKUP(CONCATENATE(F4008,G4008,H4008,I4008,J4008,K4008),'OMS Drop Downs'!G:G,1,FALSE))),IF(AND(G4008&lt;&gt;"C3",K4008&lt;&gt;"O5"),IF(SUM(COUNTIF(L4008:R4008,"Y"),COUNTIF(L4008:R4008,"N"))=0,"V","I"),IF(COUNTIF(L4008:R4008,"Y"),"V","I"))="V"),"Valid","Invalid")," ")</f>
        <v xml:space="preserve"> </v>
      </c>
      <c r="U4008"/>
    </row>
    <row r="4009" spans="2:21" x14ac:dyDescent="0.35">
      <c r="B4009" s="50"/>
      <c r="C4009" s="65"/>
      <c r="D4009" s="36"/>
      <c r="E4009" s="64"/>
      <c r="F4009" s="60"/>
      <c r="G4009" s="34"/>
      <c r="H4009" s="34"/>
      <c r="I4009" s="34"/>
      <c r="J4009" s="34"/>
      <c r="K4009" s="34"/>
      <c r="L4009" s="34"/>
      <c r="M4009" s="34"/>
      <c r="N4009" s="34"/>
      <c r="O4009" s="34"/>
      <c r="P4009" s="34"/>
      <c r="Q4009" s="34"/>
      <c r="R4009" s="34"/>
      <c r="S4009" s="27" t="str">
        <f>IF(COUNTA(B4009:R4009)=0,"",IF(AND(COUNTIF('OMS Drop Downs'!$C$2:$C$3,'OMS Response Form (ORF)'!F4009),COUNTIF('OMS Drop Downs'!$D$2:$D$5,'OMS Response Form (ORF)'!G4009),COUNTIF('OMS Drop Downs'!$A$2:$A$5,'OMS Response Form (ORF)'!H4009),COUNTIF('OMS Drop Downs'!$B$2:$B$4,'OMS Response Form (ORF)'!I4009),COUNTIF('OMS Drop Downs'!$A$2:$A$5,'OMS Response Form (ORF)'!J4009),COUNTIF('OMS Drop Downs'!$E$2:$E$7,'OMS Response Form (ORF)'!K4009),COUNTIF('OMS Drop Downs'!$B$2:$B$4,'OMS Response Form (ORF)'!L4009),COUNTIF('OMS Drop Downs'!$B$2:$B$4,'OMS Response Form (ORF)'!M4009),COUNTIF('OMS Drop Downs'!$B$2:$B$4,'OMS Response Form (ORF)'!N4009),COUNTIF('OMS Drop Downs'!$B$2:$B$4,'OMS Response Form (ORF)'!P4009),COUNTIF('OMS Drop Downs'!$B$2:$B$4,'OMS Response Form (ORF)'!Q4009),COUNTIF('OMS Drop Downs'!$B$2:$B$4,'OMS Response Form (ORF)'!R4009)),"Complete","Incomplete"))</f>
        <v/>
      </c>
      <c r="T4009" s="28" t="str">
        <f>IF(S4009="Complete",IF(AND(NOT(ISNA(VLOOKUP(CONCATENATE(F4009,G4009,H4009,I4009,J4009,K4009),'OMS Drop Downs'!G:G,1,FALSE))),IF(AND(G4009&lt;&gt;"C3",K4009&lt;&gt;"O5"),IF(SUM(COUNTIF(L4009:R4009,"Y"),COUNTIF(L4009:R4009,"N"))=0,"V","I"),IF(COUNTIF(L4009:R4009,"Y"),"V","I"))="V"),"Valid","Invalid")," ")</f>
        <v xml:space="preserve"> </v>
      </c>
      <c r="U4009"/>
    </row>
    <row r="4010" spans="2:21" x14ac:dyDescent="0.35">
      <c r="B4010" s="50"/>
      <c r="C4010" s="65"/>
      <c r="D4010" s="36"/>
      <c r="E4010" s="64"/>
      <c r="F4010" s="60"/>
      <c r="G4010" s="34"/>
      <c r="H4010" s="34"/>
      <c r="I4010" s="34"/>
      <c r="J4010" s="34"/>
      <c r="K4010" s="34"/>
      <c r="L4010" s="34"/>
      <c r="M4010" s="34"/>
      <c r="N4010" s="34"/>
      <c r="O4010" s="34"/>
      <c r="P4010" s="34"/>
      <c r="Q4010" s="34"/>
      <c r="R4010" s="34"/>
      <c r="S4010" s="27" t="str">
        <f>IF(COUNTA(B4010:R4010)=0,"",IF(AND(COUNTIF('OMS Drop Downs'!$C$2:$C$3,'OMS Response Form (ORF)'!F4010),COUNTIF('OMS Drop Downs'!$D$2:$D$5,'OMS Response Form (ORF)'!G4010),COUNTIF('OMS Drop Downs'!$A$2:$A$5,'OMS Response Form (ORF)'!H4010),COUNTIF('OMS Drop Downs'!$B$2:$B$4,'OMS Response Form (ORF)'!I4010),COUNTIF('OMS Drop Downs'!$A$2:$A$5,'OMS Response Form (ORF)'!J4010),COUNTIF('OMS Drop Downs'!$E$2:$E$7,'OMS Response Form (ORF)'!K4010),COUNTIF('OMS Drop Downs'!$B$2:$B$4,'OMS Response Form (ORF)'!L4010),COUNTIF('OMS Drop Downs'!$B$2:$B$4,'OMS Response Form (ORF)'!M4010),COUNTIF('OMS Drop Downs'!$B$2:$B$4,'OMS Response Form (ORF)'!N4010),COUNTIF('OMS Drop Downs'!$B$2:$B$4,'OMS Response Form (ORF)'!P4010),COUNTIF('OMS Drop Downs'!$B$2:$B$4,'OMS Response Form (ORF)'!Q4010),COUNTIF('OMS Drop Downs'!$B$2:$B$4,'OMS Response Form (ORF)'!R4010)),"Complete","Incomplete"))</f>
        <v/>
      </c>
      <c r="T4010" s="28" t="str">
        <f>IF(S4010="Complete",IF(AND(NOT(ISNA(VLOOKUP(CONCATENATE(F4010,G4010,H4010,I4010,J4010,K4010),'OMS Drop Downs'!G:G,1,FALSE))),IF(AND(G4010&lt;&gt;"C3",K4010&lt;&gt;"O5"),IF(SUM(COUNTIF(L4010:R4010,"Y"),COUNTIF(L4010:R4010,"N"))=0,"V","I"),IF(COUNTIF(L4010:R4010,"Y"),"V","I"))="V"),"Valid","Invalid")," ")</f>
        <v xml:space="preserve"> </v>
      </c>
      <c r="U4010"/>
    </row>
    <row r="4011" spans="2:21" x14ac:dyDescent="0.35">
      <c r="B4011" s="50"/>
      <c r="C4011" s="65"/>
      <c r="D4011" s="36"/>
      <c r="E4011" s="64"/>
      <c r="F4011" s="60"/>
      <c r="G4011" s="34"/>
      <c r="H4011" s="34"/>
      <c r="I4011" s="34"/>
      <c r="J4011" s="34"/>
      <c r="K4011" s="34"/>
      <c r="L4011" s="34"/>
      <c r="M4011" s="34"/>
      <c r="N4011" s="34"/>
      <c r="O4011" s="34"/>
      <c r="P4011" s="34"/>
      <c r="Q4011" s="34"/>
      <c r="R4011" s="34"/>
      <c r="S4011" s="27" t="str">
        <f>IF(COUNTA(B4011:R4011)=0,"",IF(AND(COUNTIF('OMS Drop Downs'!$C$2:$C$3,'OMS Response Form (ORF)'!F4011),COUNTIF('OMS Drop Downs'!$D$2:$D$5,'OMS Response Form (ORF)'!G4011),COUNTIF('OMS Drop Downs'!$A$2:$A$5,'OMS Response Form (ORF)'!H4011),COUNTIF('OMS Drop Downs'!$B$2:$B$4,'OMS Response Form (ORF)'!I4011),COUNTIF('OMS Drop Downs'!$A$2:$A$5,'OMS Response Form (ORF)'!J4011),COUNTIF('OMS Drop Downs'!$E$2:$E$7,'OMS Response Form (ORF)'!K4011),COUNTIF('OMS Drop Downs'!$B$2:$B$4,'OMS Response Form (ORF)'!L4011),COUNTIF('OMS Drop Downs'!$B$2:$B$4,'OMS Response Form (ORF)'!M4011),COUNTIF('OMS Drop Downs'!$B$2:$B$4,'OMS Response Form (ORF)'!N4011),COUNTIF('OMS Drop Downs'!$B$2:$B$4,'OMS Response Form (ORF)'!P4011),COUNTIF('OMS Drop Downs'!$B$2:$B$4,'OMS Response Form (ORF)'!Q4011),COUNTIF('OMS Drop Downs'!$B$2:$B$4,'OMS Response Form (ORF)'!R4011)),"Complete","Incomplete"))</f>
        <v/>
      </c>
      <c r="T4011" s="28" t="str">
        <f>IF(S4011="Complete",IF(AND(NOT(ISNA(VLOOKUP(CONCATENATE(F4011,G4011,H4011,I4011,J4011,K4011),'OMS Drop Downs'!G:G,1,FALSE))),IF(AND(G4011&lt;&gt;"C3",K4011&lt;&gt;"O5"),IF(SUM(COUNTIF(L4011:R4011,"Y"),COUNTIF(L4011:R4011,"N"))=0,"V","I"),IF(COUNTIF(L4011:R4011,"Y"),"V","I"))="V"),"Valid","Invalid")," ")</f>
        <v xml:space="preserve"> </v>
      </c>
      <c r="U4011"/>
    </row>
    <row r="4012" spans="2:21" x14ac:dyDescent="0.35">
      <c r="B4012" s="50"/>
      <c r="C4012" s="65"/>
      <c r="D4012" s="36"/>
      <c r="E4012" s="64"/>
      <c r="F4012" s="60"/>
      <c r="G4012" s="34"/>
      <c r="H4012" s="34"/>
      <c r="I4012" s="34"/>
      <c r="J4012" s="34"/>
      <c r="K4012" s="34"/>
      <c r="L4012" s="34"/>
      <c r="M4012" s="34"/>
      <c r="N4012" s="34"/>
      <c r="O4012" s="34"/>
      <c r="P4012" s="34"/>
      <c r="Q4012" s="34"/>
      <c r="R4012" s="34"/>
      <c r="S4012" s="27" t="str">
        <f>IF(COUNTA(B4012:R4012)=0,"",IF(AND(COUNTIF('OMS Drop Downs'!$C$2:$C$3,'OMS Response Form (ORF)'!F4012),COUNTIF('OMS Drop Downs'!$D$2:$D$5,'OMS Response Form (ORF)'!G4012),COUNTIF('OMS Drop Downs'!$A$2:$A$5,'OMS Response Form (ORF)'!H4012),COUNTIF('OMS Drop Downs'!$B$2:$B$4,'OMS Response Form (ORF)'!I4012),COUNTIF('OMS Drop Downs'!$A$2:$A$5,'OMS Response Form (ORF)'!J4012),COUNTIF('OMS Drop Downs'!$E$2:$E$7,'OMS Response Form (ORF)'!K4012),COUNTIF('OMS Drop Downs'!$B$2:$B$4,'OMS Response Form (ORF)'!L4012),COUNTIF('OMS Drop Downs'!$B$2:$B$4,'OMS Response Form (ORF)'!M4012),COUNTIF('OMS Drop Downs'!$B$2:$B$4,'OMS Response Form (ORF)'!N4012),COUNTIF('OMS Drop Downs'!$B$2:$B$4,'OMS Response Form (ORF)'!P4012),COUNTIF('OMS Drop Downs'!$B$2:$B$4,'OMS Response Form (ORF)'!Q4012),COUNTIF('OMS Drop Downs'!$B$2:$B$4,'OMS Response Form (ORF)'!R4012)),"Complete","Incomplete"))</f>
        <v/>
      </c>
      <c r="T4012" s="28" t="str">
        <f>IF(S4012="Complete",IF(AND(NOT(ISNA(VLOOKUP(CONCATENATE(F4012,G4012,H4012,I4012,J4012,K4012),'OMS Drop Downs'!G:G,1,FALSE))),IF(AND(G4012&lt;&gt;"C3",K4012&lt;&gt;"O5"),IF(SUM(COUNTIF(L4012:R4012,"Y"),COUNTIF(L4012:R4012,"N"))=0,"V","I"),IF(COUNTIF(L4012:R4012,"Y"),"V","I"))="V"),"Valid","Invalid")," ")</f>
        <v xml:space="preserve"> </v>
      </c>
      <c r="U4012"/>
    </row>
    <row r="4013" spans="2:21" x14ac:dyDescent="0.35">
      <c r="B4013" s="50"/>
      <c r="C4013" s="65"/>
      <c r="D4013" s="36"/>
      <c r="E4013" s="64"/>
      <c r="F4013" s="60"/>
      <c r="G4013" s="34"/>
      <c r="H4013" s="34"/>
      <c r="I4013" s="34"/>
      <c r="J4013" s="34"/>
      <c r="K4013" s="34"/>
      <c r="L4013" s="34"/>
      <c r="M4013" s="34"/>
      <c r="N4013" s="34"/>
      <c r="O4013" s="34"/>
      <c r="P4013" s="34"/>
      <c r="Q4013" s="34"/>
      <c r="R4013" s="34"/>
      <c r="S4013" s="27" t="str">
        <f>IF(COUNTA(B4013:R4013)=0,"",IF(AND(COUNTIF('OMS Drop Downs'!$C$2:$C$3,'OMS Response Form (ORF)'!F4013),COUNTIF('OMS Drop Downs'!$D$2:$D$5,'OMS Response Form (ORF)'!G4013),COUNTIF('OMS Drop Downs'!$A$2:$A$5,'OMS Response Form (ORF)'!H4013),COUNTIF('OMS Drop Downs'!$B$2:$B$4,'OMS Response Form (ORF)'!I4013),COUNTIF('OMS Drop Downs'!$A$2:$A$5,'OMS Response Form (ORF)'!J4013),COUNTIF('OMS Drop Downs'!$E$2:$E$7,'OMS Response Form (ORF)'!K4013),COUNTIF('OMS Drop Downs'!$B$2:$B$4,'OMS Response Form (ORF)'!L4013),COUNTIF('OMS Drop Downs'!$B$2:$B$4,'OMS Response Form (ORF)'!M4013),COUNTIF('OMS Drop Downs'!$B$2:$B$4,'OMS Response Form (ORF)'!N4013),COUNTIF('OMS Drop Downs'!$B$2:$B$4,'OMS Response Form (ORF)'!P4013),COUNTIF('OMS Drop Downs'!$B$2:$B$4,'OMS Response Form (ORF)'!Q4013),COUNTIF('OMS Drop Downs'!$B$2:$B$4,'OMS Response Form (ORF)'!R4013)),"Complete","Incomplete"))</f>
        <v/>
      </c>
      <c r="T4013" s="28" t="str">
        <f>IF(S4013="Complete",IF(AND(NOT(ISNA(VLOOKUP(CONCATENATE(F4013,G4013,H4013,I4013,J4013,K4013),'OMS Drop Downs'!G:G,1,FALSE))),IF(AND(G4013&lt;&gt;"C3",K4013&lt;&gt;"O5"),IF(SUM(COUNTIF(L4013:R4013,"Y"),COUNTIF(L4013:R4013,"N"))=0,"V","I"),IF(COUNTIF(L4013:R4013,"Y"),"V","I"))="V"),"Valid","Invalid")," ")</f>
        <v xml:space="preserve"> </v>
      </c>
      <c r="U4013"/>
    </row>
    <row r="4014" spans="2:21" x14ac:dyDescent="0.35">
      <c r="B4014" s="50"/>
      <c r="C4014" s="65"/>
      <c r="D4014" s="36"/>
      <c r="E4014" s="64"/>
      <c r="F4014" s="60"/>
      <c r="G4014" s="34"/>
      <c r="H4014" s="34"/>
      <c r="I4014" s="34"/>
      <c r="J4014" s="34"/>
      <c r="K4014" s="34"/>
      <c r="L4014" s="34"/>
      <c r="M4014" s="34"/>
      <c r="N4014" s="34"/>
      <c r="O4014" s="34"/>
      <c r="P4014" s="34"/>
      <c r="Q4014" s="34"/>
      <c r="R4014" s="34"/>
      <c r="S4014" s="27" t="str">
        <f>IF(COUNTA(B4014:R4014)=0,"",IF(AND(COUNTIF('OMS Drop Downs'!$C$2:$C$3,'OMS Response Form (ORF)'!F4014),COUNTIF('OMS Drop Downs'!$D$2:$D$5,'OMS Response Form (ORF)'!G4014),COUNTIF('OMS Drop Downs'!$A$2:$A$5,'OMS Response Form (ORF)'!H4014),COUNTIF('OMS Drop Downs'!$B$2:$B$4,'OMS Response Form (ORF)'!I4014),COUNTIF('OMS Drop Downs'!$A$2:$A$5,'OMS Response Form (ORF)'!J4014),COUNTIF('OMS Drop Downs'!$E$2:$E$7,'OMS Response Form (ORF)'!K4014),COUNTIF('OMS Drop Downs'!$B$2:$B$4,'OMS Response Form (ORF)'!L4014),COUNTIF('OMS Drop Downs'!$B$2:$B$4,'OMS Response Form (ORF)'!M4014),COUNTIF('OMS Drop Downs'!$B$2:$B$4,'OMS Response Form (ORF)'!N4014),COUNTIF('OMS Drop Downs'!$B$2:$B$4,'OMS Response Form (ORF)'!P4014),COUNTIF('OMS Drop Downs'!$B$2:$B$4,'OMS Response Form (ORF)'!Q4014),COUNTIF('OMS Drop Downs'!$B$2:$B$4,'OMS Response Form (ORF)'!R4014)),"Complete","Incomplete"))</f>
        <v/>
      </c>
      <c r="T4014" s="28" t="str">
        <f>IF(S4014="Complete",IF(AND(NOT(ISNA(VLOOKUP(CONCATENATE(F4014,G4014,H4014,I4014,J4014,K4014),'OMS Drop Downs'!G:G,1,FALSE))),IF(AND(G4014&lt;&gt;"C3",K4014&lt;&gt;"O5"),IF(SUM(COUNTIF(L4014:R4014,"Y"),COUNTIF(L4014:R4014,"N"))=0,"V","I"),IF(COUNTIF(L4014:R4014,"Y"),"V","I"))="V"),"Valid","Invalid")," ")</f>
        <v xml:space="preserve"> </v>
      </c>
      <c r="U4014"/>
    </row>
    <row r="4015" spans="2:21" x14ac:dyDescent="0.35">
      <c r="B4015" s="50"/>
      <c r="C4015" s="65"/>
      <c r="D4015" s="36"/>
      <c r="E4015" s="64"/>
      <c r="F4015" s="60"/>
      <c r="G4015" s="34"/>
      <c r="H4015" s="34"/>
      <c r="I4015" s="34"/>
      <c r="J4015" s="34"/>
      <c r="K4015" s="34"/>
      <c r="L4015" s="34"/>
      <c r="M4015" s="34"/>
      <c r="N4015" s="34"/>
      <c r="O4015" s="34"/>
      <c r="P4015" s="34"/>
      <c r="Q4015" s="34"/>
      <c r="R4015" s="34"/>
      <c r="S4015" s="27" t="str">
        <f>IF(COUNTA(B4015:R4015)=0,"",IF(AND(COUNTIF('OMS Drop Downs'!$C$2:$C$3,'OMS Response Form (ORF)'!F4015),COUNTIF('OMS Drop Downs'!$D$2:$D$5,'OMS Response Form (ORF)'!G4015),COUNTIF('OMS Drop Downs'!$A$2:$A$5,'OMS Response Form (ORF)'!H4015),COUNTIF('OMS Drop Downs'!$B$2:$B$4,'OMS Response Form (ORF)'!I4015),COUNTIF('OMS Drop Downs'!$A$2:$A$5,'OMS Response Form (ORF)'!J4015),COUNTIF('OMS Drop Downs'!$E$2:$E$7,'OMS Response Form (ORF)'!K4015),COUNTIF('OMS Drop Downs'!$B$2:$B$4,'OMS Response Form (ORF)'!L4015),COUNTIF('OMS Drop Downs'!$B$2:$B$4,'OMS Response Form (ORF)'!M4015),COUNTIF('OMS Drop Downs'!$B$2:$B$4,'OMS Response Form (ORF)'!N4015),COUNTIF('OMS Drop Downs'!$B$2:$B$4,'OMS Response Form (ORF)'!P4015),COUNTIF('OMS Drop Downs'!$B$2:$B$4,'OMS Response Form (ORF)'!Q4015),COUNTIF('OMS Drop Downs'!$B$2:$B$4,'OMS Response Form (ORF)'!R4015)),"Complete","Incomplete"))</f>
        <v/>
      </c>
      <c r="T4015" s="28" t="str">
        <f>IF(S4015="Complete",IF(AND(NOT(ISNA(VLOOKUP(CONCATENATE(F4015,G4015,H4015,I4015,J4015,K4015),'OMS Drop Downs'!G:G,1,FALSE))),IF(AND(G4015&lt;&gt;"C3",K4015&lt;&gt;"O5"),IF(SUM(COUNTIF(L4015:R4015,"Y"),COUNTIF(L4015:R4015,"N"))=0,"V","I"),IF(COUNTIF(L4015:R4015,"Y"),"V","I"))="V"),"Valid","Invalid")," ")</f>
        <v xml:space="preserve"> </v>
      </c>
      <c r="U4015"/>
    </row>
    <row r="4016" spans="2:21" x14ac:dyDescent="0.35">
      <c r="B4016" s="50"/>
      <c r="C4016" s="65"/>
      <c r="D4016" s="36"/>
      <c r="E4016" s="64"/>
      <c r="F4016" s="60"/>
      <c r="G4016" s="34"/>
      <c r="H4016" s="34"/>
      <c r="I4016" s="34"/>
      <c r="J4016" s="34"/>
      <c r="K4016" s="34"/>
      <c r="L4016" s="34"/>
      <c r="M4016" s="34"/>
      <c r="N4016" s="34"/>
      <c r="O4016" s="34"/>
      <c r="P4016" s="34"/>
      <c r="Q4016" s="34"/>
      <c r="R4016" s="34"/>
      <c r="S4016" s="27" t="str">
        <f>IF(COUNTA(B4016:R4016)=0,"",IF(AND(COUNTIF('OMS Drop Downs'!$C$2:$C$3,'OMS Response Form (ORF)'!F4016),COUNTIF('OMS Drop Downs'!$D$2:$D$5,'OMS Response Form (ORF)'!G4016),COUNTIF('OMS Drop Downs'!$A$2:$A$5,'OMS Response Form (ORF)'!H4016),COUNTIF('OMS Drop Downs'!$B$2:$B$4,'OMS Response Form (ORF)'!I4016),COUNTIF('OMS Drop Downs'!$A$2:$A$5,'OMS Response Form (ORF)'!J4016),COUNTIF('OMS Drop Downs'!$E$2:$E$7,'OMS Response Form (ORF)'!K4016),COUNTIF('OMS Drop Downs'!$B$2:$B$4,'OMS Response Form (ORF)'!L4016),COUNTIF('OMS Drop Downs'!$B$2:$B$4,'OMS Response Form (ORF)'!M4016),COUNTIF('OMS Drop Downs'!$B$2:$B$4,'OMS Response Form (ORF)'!N4016),COUNTIF('OMS Drop Downs'!$B$2:$B$4,'OMS Response Form (ORF)'!P4016),COUNTIF('OMS Drop Downs'!$B$2:$B$4,'OMS Response Form (ORF)'!Q4016),COUNTIF('OMS Drop Downs'!$B$2:$B$4,'OMS Response Form (ORF)'!R4016)),"Complete","Incomplete"))</f>
        <v/>
      </c>
      <c r="T4016" s="28" t="str">
        <f>IF(S4016="Complete",IF(AND(NOT(ISNA(VLOOKUP(CONCATENATE(F4016,G4016,H4016,I4016,J4016,K4016),'OMS Drop Downs'!G:G,1,FALSE))),IF(AND(G4016&lt;&gt;"C3",K4016&lt;&gt;"O5"),IF(SUM(COUNTIF(L4016:R4016,"Y"),COUNTIF(L4016:R4016,"N"))=0,"V","I"),IF(COUNTIF(L4016:R4016,"Y"),"V","I"))="V"),"Valid","Invalid")," ")</f>
        <v xml:space="preserve"> </v>
      </c>
      <c r="U4016"/>
    </row>
    <row r="4017" spans="2:21" x14ac:dyDescent="0.35">
      <c r="B4017" s="50"/>
      <c r="C4017" s="65"/>
      <c r="D4017" s="36"/>
      <c r="E4017" s="64"/>
      <c r="F4017" s="60"/>
      <c r="G4017" s="34"/>
      <c r="H4017" s="34"/>
      <c r="I4017" s="34"/>
      <c r="J4017" s="34"/>
      <c r="K4017" s="34"/>
      <c r="L4017" s="34"/>
      <c r="M4017" s="34"/>
      <c r="N4017" s="34"/>
      <c r="O4017" s="34"/>
      <c r="P4017" s="34"/>
      <c r="Q4017" s="34"/>
      <c r="R4017" s="34"/>
      <c r="S4017" s="27" t="str">
        <f>IF(COUNTA(B4017:R4017)=0,"",IF(AND(COUNTIF('OMS Drop Downs'!$C$2:$C$3,'OMS Response Form (ORF)'!F4017),COUNTIF('OMS Drop Downs'!$D$2:$D$5,'OMS Response Form (ORF)'!G4017),COUNTIF('OMS Drop Downs'!$A$2:$A$5,'OMS Response Form (ORF)'!H4017),COUNTIF('OMS Drop Downs'!$B$2:$B$4,'OMS Response Form (ORF)'!I4017),COUNTIF('OMS Drop Downs'!$A$2:$A$5,'OMS Response Form (ORF)'!J4017),COUNTIF('OMS Drop Downs'!$E$2:$E$7,'OMS Response Form (ORF)'!K4017),COUNTIF('OMS Drop Downs'!$B$2:$B$4,'OMS Response Form (ORF)'!L4017),COUNTIF('OMS Drop Downs'!$B$2:$B$4,'OMS Response Form (ORF)'!M4017),COUNTIF('OMS Drop Downs'!$B$2:$B$4,'OMS Response Form (ORF)'!N4017),COUNTIF('OMS Drop Downs'!$B$2:$B$4,'OMS Response Form (ORF)'!P4017),COUNTIF('OMS Drop Downs'!$B$2:$B$4,'OMS Response Form (ORF)'!Q4017),COUNTIF('OMS Drop Downs'!$B$2:$B$4,'OMS Response Form (ORF)'!R4017)),"Complete","Incomplete"))</f>
        <v/>
      </c>
      <c r="T4017" s="28" t="str">
        <f>IF(S4017="Complete",IF(AND(NOT(ISNA(VLOOKUP(CONCATENATE(F4017,G4017,H4017,I4017,J4017,K4017),'OMS Drop Downs'!G:G,1,FALSE))),IF(AND(G4017&lt;&gt;"C3",K4017&lt;&gt;"O5"),IF(SUM(COUNTIF(L4017:R4017,"Y"),COUNTIF(L4017:R4017,"N"))=0,"V","I"),IF(COUNTIF(L4017:R4017,"Y"),"V","I"))="V"),"Valid","Invalid")," ")</f>
        <v xml:space="preserve"> </v>
      </c>
      <c r="U4017"/>
    </row>
    <row r="4018" spans="2:21" x14ac:dyDescent="0.35">
      <c r="B4018" s="50"/>
      <c r="C4018" s="65"/>
      <c r="D4018" s="36"/>
      <c r="E4018" s="64"/>
      <c r="F4018" s="60"/>
      <c r="G4018" s="34"/>
      <c r="H4018" s="34"/>
      <c r="I4018" s="34"/>
      <c r="J4018" s="34"/>
      <c r="K4018" s="34"/>
      <c r="L4018" s="34"/>
      <c r="M4018" s="34"/>
      <c r="N4018" s="34"/>
      <c r="O4018" s="34"/>
      <c r="P4018" s="34"/>
      <c r="Q4018" s="34"/>
      <c r="R4018" s="34"/>
      <c r="S4018" s="27" t="str">
        <f>IF(COUNTA(B4018:R4018)=0,"",IF(AND(COUNTIF('OMS Drop Downs'!$C$2:$C$3,'OMS Response Form (ORF)'!F4018),COUNTIF('OMS Drop Downs'!$D$2:$D$5,'OMS Response Form (ORF)'!G4018),COUNTIF('OMS Drop Downs'!$A$2:$A$5,'OMS Response Form (ORF)'!H4018),COUNTIF('OMS Drop Downs'!$B$2:$B$4,'OMS Response Form (ORF)'!I4018),COUNTIF('OMS Drop Downs'!$A$2:$A$5,'OMS Response Form (ORF)'!J4018),COUNTIF('OMS Drop Downs'!$E$2:$E$7,'OMS Response Form (ORF)'!K4018),COUNTIF('OMS Drop Downs'!$B$2:$B$4,'OMS Response Form (ORF)'!L4018),COUNTIF('OMS Drop Downs'!$B$2:$B$4,'OMS Response Form (ORF)'!M4018),COUNTIF('OMS Drop Downs'!$B$2:$B$4,'OMS Response Form (ORF)'!N4018),COUNTIF('OMS Drop Downs'!$B$2:$B$4,'OMS Response Form (ORF)'!P4018),COUNTIF('OMS Drop Downs'!$B$2:$B$4,'OMS Response Form (ORF)'!Q4018),COUNTIF('OMS Drop Downs'!$B$2:$B$4,'OMS Response Form (ORF)'!R4018)),"Complete","Incomplete"))</f>
        <v/>
      </c>
      <c r="T4018" s="28" t="str">
        <f>IF(S4018="Complete",IF(AND(NOT(ISNA(VLOOKUP(CONCATENATE(F4018,G4018,H4018,I4018,J4018,K4018),'OMS Drop Downs'!G:G,1,FALSE))),IF(AND(G4018&lt;&gt;"C3",K4018&lt;&gt;"O5"),IF(SUM(COUNTIF(L4018:R4018,"Y"),COUNTIF(L4018:R4018,"N"))=0,"V","I"),IF(COUNTIF(L4018:R4018,"Y"),"V","I"))="V"),"Valid","Invalid")," ")</f>
        <v xml:space="preserve"> </v>
      </c>
      <c r="U4018"/>
    </row>
    <row r="4019" spans="2:21" x14ac:dyDescent="0.35">
      <c r="B4019" s="50"/>
      <c r="C4019" s="65"/>
      <c r="D4019" s="36"/>
      <c r="E4019" s="64"/>
      <c r="F4019" s="60"/>
      <c r="G4019" s="34"/>
      <c r="H4019" s="34"/>
      <c r="I4019" s="34"/>
      <c r="J4019" s="34"/>
      <c r="K4019" s="34"/>
      <c r="L4019" s="34"/>
      <c r="M4019" s="34"/>
      <c r="N4019" s="34"/>
      <c r="O4019" s="34"/>
      <c r="P4019" s="34"/>
      <c r="Q4019" s="34"/>
      <c r="R4019" s="34"/>
      <c r="S4019" s="27" t="str">
        <f>IF(COUNTA(B4019:R4019)=0,"",IF(AND(COUNTIF('OMS Drop Downs'!$C$2:$C$3,'OMS Response Form (ORF)'!F4019),COUNTIF('OMS Drop Downs'!$D$2:$D$5,'OMS Response Form (ORF)'!G4019),COUNTIF('OMS Drop Downs'!$A$2:$A$5,'OMS Response Form (ORF)'!H4019),COUNTIF('OMS Drop Downs'!$B$2:$B$4,'OMS Response Form (ORF)'!I4019),COUNTIF('OMS Drop Downs'!$A$2:$A$5,'OMS Response Form (ORF)'!J4019),COUNTIF('OMS Drop Downs'!$E$2:$E$7,'OMS Response Form (ORF)'!K4019),COUNTIF('OMS Drop Downs'!$B$2:$B$4,'OMS Response Form (ORF)'!L4019),COUNTIF('OMS Drop Downs'!$B$2:$B$4,'OMS Response Form (ORF)'!M4019),COUNTIF('OMS Drop Downs'!$B$2:$B$4,'OMS Response Form (ORF)'!N4019),COUNTIF('OMS Drop Downs'!$B$2:$B$4,'OMS Response Form (ORF)'!P4019),COUNTIF('OMS Drop Downs'!$B$2:$B$4,'OMS Response Form (ORF)'!Q4019),COUNTIF('OMS Drop Downs'!$B$2:$B$4,'OMS Response Form (ORF)'!R4019)),"Complete","Incomplete"))</f>
        <v/>
      </c>
      <c r="T4019" s="28" t="str">
        <f>IF(S4019="Complete",IF(AND(NOT(ISNA(VLOOKUP(CONCATENATE(F4019,G4019,H4019,I4019,J4019,K4019),'OMS Drop Downs'!G:G,1,FALSE))),IF(AND(G4019&lt;&gt;"C3",K4019&lt;&gt;"O5"),IF(SUM(COUNTIF(L4019:R4019,"Y"),COUNTIF(L4019:R4019,"N"))=0,"V","I"),IF(COUNTIF(L4019:R4019,"Y"),"V","I"))="V"),"Valid","Invalid")," ")</f>
        <v xml:space="preserve"> </v>
      </c>
      <c r="U4019"/>
    </row>
    <row r="4020" spans="2:21" x14ac:dyDescent="0.35">
      <c r="B4020" s="50"/>
      <c r="C4020" s="65"/>
      <c r="D4020" s="36"/>
      <c r="E4020" s="64"/>
      <c r="F4020" s="60"/>
      <c r="G4020" s="34"/>
      <c r="H4020" s="34"/>
      <c r="I4020" s="34"/>
      <c r="J4020" s="34"/>
      <c r="K4020" s="34"/>
      <c r="L4020" s="34"/>
      <c r="M4020" s="34"/>
      <c r="N4020" s="34"/>
      <c r="O4020" s="34"/>
      <c r="P4020" s="34"/>
      <c r="Q4020" s="34"/>
      <c r="R4020" s="34"/>
      <c r="S4020" s="27" t="str">
        <f>IF(COUNTA(B4020:R4020)=0,"",IF(AND(COUNTIF('OMS Drop Downs'!$C$2:$C$3,'OMS Response Form (ORF)'!F4020),COUNTIF('OMS Drop Downs'!$D$2:$D$5,'OMS Response Form (ORF)'!G4020),COUNTIF('OMS Drop Downs'!$A$2:$A$5,'OMS Response Form (ORF)'!H4020),COUNTIF('OMS Drop Downs'!$B$2:$B$4,'OMS Response Form (ORF)'!I4020),COUNTIF('OMS Drop Downs'!$A$2:$A$5,'OMS Response Form (ORF)'!J4020),COUNTIF('OMS Drop Downs'!$E$2:$E$7,'OMS Response Form (ORF)'!K4020),COUNTIF('OMS Drop Downs'!$B$2:$B$4,'OMS Response Form (ORF)'!L4020),COUNTIF('OMS Drop Downs'!$B$2:$B$4,'OMS Response Form (ORF)'!M4020),COUNTIF('OMS Drop Downs'!$B$2:$B$4,'OMS Response Form (ORF)'!N4020),COUNTIF('OMS Drop Downs'!$B$2:$B$4,'OMS Response Form (ORF)'!P4020),COUNTIF('OMS Drop Downs'!$B$2:$B$4,'OMS Response Form (ORF)'!Q4020),COUNTIF('OMS Drop Downs'!$B$2:$B$4,'OMS Response Form (ORF)'!R4020)),"Complete","Incomplete"))</f>
        <v/>
      </c>
      <c r="T4020" s="28" t="str">
        <f>IF(S4020="Complete",IF(AND(NOT(ISNA(VLOOKUP(CONCATENATE(F4020,G4020,H4020,I4020,J4020,K4020),'OMS Drop Downs'!G:G,1,FALSE))),IF(AND(G4020&lt;&gt;"C3",K4020&lt;&gt;"O5"),IF(SUM(COUNTIF(L4020:R4020,"Y"),COUNTIF(L4020:R4020,"N"))=0,"V","I"),IF(COUNTIF(L4020:R4020,"Y"),"V","I"))="V"),"Valid","Invalid")," ")</f>
        <v xml:space="preserve"> </v>
      </c>
      <c r="U4020"/>
    </row>
    <row r="4021" spans="2:21" x14ac:dyDescent="0.35">
      <c r="B4021" s="50"/>
      <c r="C4021" s="65"/>
      <c r="D4021" s="36"/>
      <c r="E4021" s="64"/>
      <c r="F4021" s="60"/>
      <c r="G4021" s="34"/>
      <c r="H4021" s="34"/>
      <c r="I4021" s="34"/>
      <c r="J4021" s="34"/>
      <c r="K4021" s="34"/>
      <c r="L4021" s="34"/>
      <c r="M4021" s="34"/>
      <c r="N4021" s="34"/>
      <c r="O4021" s="34"/>
      <c r="P4021" s="34"/>
      <c r="Q4021" s="34"/>
      <c r="R4021" s="34"/>
      <c r="S4021" s="27" t="str">
        <f>IF(COUNTA(B4021:R4021)=0,"",IF(AND(COUNTIF('OMS Drop Downs'!$C$2:$C$3,'OMS Response Form (ORF)'!F4021),COUNTIF('OMS Drop Downs'!$D$2:$D$5,'OMS Response Form (ORF)'!G4021),COUNTIF('OMS Drop Downs'!$A$2:$A$5,'OMS Response Form (ORF)'!H4021),COUNTIF('OMS Drop Downs'!$B$2:$B$4,'OMS Response Form (ORF)'!I4021),COUNTIF('OMS Drop Downs'!$A$2:$A$5,'OMS Response Form (ORF)'!J4021),COUNTIF('OMS Drop Downs'!$E$2:$E$7,'OMS Response Form (ORF)'!K4021),COUNTIF('OMS Drop Downs'!$B$2:$B$4,'OMS Response Form (ORF)'!L4021),COUNTIF('OMS Drop Downs'!$B$2:$B$4,'OMS Response Form (ORF)'!M4021),COUNTIF('OMS Drop Downs'!$B$2:$B$4,'OMS Response Form (ORF)'!N4021),COUNTIF('OMS Drop Downs'!$B$2:$B$4,'OMS Response Form (ORF)'!P4021),COUNTIF('OMS Drop Downs'!$B$2:$B$4,'OMS Response Form (ORF)'!Q4021),COUNTIF('OMS Drop Downs'!$B$2:$B$4,'OMS Response Form (ORF)'!R4021)),"Complete","Incomplete"))</f>
        <v/>
      </c>
      <c r="T4021" s="28" t="str">
        <f>IF(S4021="Complete",IF(AND(NOT(ISNA(VLOOKUP(CONCATENATE(F4021,G4021,H4021,I4021,J4021,K4021),'OMS Drop Downs'!G:G,1,FALSE))),IF(AND(G4021&lt;&gt;"C3",K4021&lt;&gt;"O5"),IF(SUM(COUNTIF(L4021:R4021,"Y"),COUNTIF(L4021:R4021,"N"))=0,"V","I"),IF(COUNTIF(L4021:R4021,"Y"),"V","I"))="V"),"Valid","Invalid")," ")</f>
        <v xml:space="preserve"> </v>
      </c>
      <c r="U4021"/>
    </row>
    <row r="4022" spans="2:21" x14ac:dyDescent="0.35">
      <c r="B4022" s="50"/>
      <c r="C4022" s="65"/>
      <c r="D4022" s="36"/>
      <c r="E4022" s="64"/>
      <c r="F4022" s="60"/>
      <c r="G4022" s="34"/>
      <c r="H4022" s="34"/>
      <c r="I4022" s="34"/>
      <c r="J4022" s="34"/>
      <c r="K4022" s="34"/>
      <c r="L4022" s="34"/>
      <c r="M4022" s="34"/>
      <c r="N4022" s="34"/>
      <c r="O4022" s="34"/>
      <c r="P4022" s="34"/>
      <c r="Q4022" s="34"/>
      <c r="R4022" s="34"/>
      <c r="S4022" s="27" t="str">
        <f>IF(COUNTA(B4022:R4022)=0,"",IF(AND(COUNTIF('OMS Drop Downs'!$C$2:$C$3,'OMS Response Form (ORF)'!F4022),COUNTIF('OMS Drop Downs'!$D$2:$D$5,'OMS Response Form (ORF)'!G4022),COUNTIF('OMS Drop Downs'!$A$2:$A$5,'OMS Response Form (ORF)'!H4022),COUNTIF('OMS Drop Downs'!$B$2:$B$4,'OMS Response Form (ORF)'!I4022),COUNTIF('OMS Drop Downs'!$A$2:$A$5,'OMS Response Form (ORF)'!J4022),COUNTIF('OMS Drop Downs'!$E$2:$E$7,'OMS Response Form (ORF)'!K4022),COUNTIF('OMS Drop Downs'!$B$2:$B$4,'OMS Response Form (ORF)'!L4022),COUNTIF('OMS Drop Downs'!$B$2:$B$4,'OMS Response Form (ORF)'!M4022),COUNTIF('OMS Drop Downs'!$B$2:$B$4,'OMS Response Form (ORF)'!N4022),COUNTIF('OMS Drop Downs'!$B$2:$B$4,'OMS Response Form (ORF)'!P4022),COUNTIF('OMS Drop Downs'!$B$2:$B$4,'OMS Response Form (ORF)'!Q4022),COUNTIF('OMS Drop Downs'!$B$2:$B$4,'OMS Response Form (ORF)'!R4022)),"Complete","Incomplete"))</f>
        <v/>
      </c>
      <c r="T4022" s="28" t="str">
        <f>IF(S4022="Complete",IF(AND(NOT(ISNA(VLOOKUP(CONCATENATE(F4022,G4022,H4022,I4022,J4022,K4022),'OMS Drop Downs'!G:G,1,FALSE))),IF(AND(G4022&lt;&gt;"C3",K4022&lt;&gt;"O5"),IF(SUM(COUNTIF(L4022:R4022,"Y"),COUNTIF(L4022:R4022,"N"))=0,"V","I"),IF(COUNTIF(L4022:R4022,"Y"),"V","I"))="V"),"Valid","Invalid")," ")</f>
        <v xml:space="preserve"> </v>
      </c>
      <c r="U4022"/>
    </row>
    <row r="4023" spans="2:21" x14ac:dyDescent="0.35">
      <c r="B4023" s="50"/>
      <c r="C4023" s="65"/>
      <c r="D4023" s="36"/>
      <c r="E4023" s="64"/>
      <c r="F4023" s="60"/>
      <c r="G4023" s="34"/>
      <c r="H4023" s="34"/>
      <c r="I4023" s="34"/>
      <c r="J4023" s="34"/>
      <c r="K4023" s="34"/>
      <c r="L4023" s="34"/>
      <c r="M4023" s="34"/>
      <c r="N4023" s="34"/>
      <c r="O4023" s="34"/>
      <c r="P4023" s="34"/>
      <c r="Q4023" s="34"/>
      <c r="R4023" s="34"/>
      <c r="S4023" s="27" t="str">
        <f>IF(COUNTA(B4023:R4023)=0,"",IF(AND(COUNTIF('OMS Drop Downs'!$C$2:$C$3,'OMS Response Form (ORF)'!F4023),COUNTIF('OMS Drop Downs'!$D$2:$D$5,'OMS Response Form (ORF)'!G4023),COUNTIF('OMS Drop Downs'!$A$2:$A$5,'OMS Response Form (ORF)'!H4023),COUNTIF('OMS Drop Downs'!$B$2:$B$4,'OMS Response Form (ORF)'!I4023),COUNTIF('OMS Drop Downs'!$A$2:$A$5,'OMS Response Form (ORF)'!J4023),COUNTIF('OMS Drop Downs'!$E$2:$E$7,'OMS Response Form (ORF)'!K4023),COUNTIF('OMS Drop Downs'!$B$2:$B$4,'OMS Response Form (ORF)'!L4023),COUNTIF('OMS Drop Downs'!$B$2:$B$4,'OMS Response Form (ORF)'!M4023),COUNTIF('OMS Drop Downs'!$B$2:$B$4,'OMS Response Form (ORF)'!N4023),COUNTIF('OMS Drop Downs'!$B$2:$B$4,'OMS Response Form (ORF)'!P4023),COUNTIF('OMS Drop Downs'!$B$2:$B$4,'OMS Response Form (ORF)'!Q4023),COUNTIF('OMS Drop Downs'!$B$2:$B$4,'OMS Response Form (ORF)'!R4023)),"Complete","Incomplete"))</f>
        <v/>
      </c>
      <c r="T4023" s="28" t="str">
        <f>IF(S4023="Complete",IF(AND(NOT(ISNA(VLOOKUP(CONCATENATE(F4023,G4023,H4023,I4023,J4023,K4023),'OMS Drop Downs'!G:G,1,FALSE))),IF(AND(G4023&lt;&gt;"C3",K4023&lt;&gt;"O5"),IF(SUM(COUNTIF(L4023:R4023,"Y"),COUNTIF(L4023:R4023,"N"))=0,"V","I"),IF(COUNTIF(L4023:R4023,"Y"),"V","I"))="V"),"Valid","Invalid")," ")</f>
        <v xml:space="preserve"> </v>
      </c>
      <c r="U4023"/>
    </row>
    <row r="4024" spans="2:21" x14ac:dyDescent="0.35">
      <c r="B4024" s="50"/>
      <c r="C4024" s="65"/>
      <c r="D4024" s="36"/>
      <c r="E4024" s="64"/>
      <c r="F4024" s="60"/>
      <c r="G4024" s="34"/>
      <c r="H4024" s="34"/>
      <c r="I4024" s="34"/>
      <c r="J4024" s="34"/>
      <c r="K4024" s="34"/>
      <c r="L4024" s="34"/>
      <c r="M4024" s="34"/>
      <c r="N4024" s="34"/>
      <c r="O4024" s="34"/>
      <c r="P4024" s="34"/>
      <c r="Q4024" s="34"/>
      <c r="R4024" s="34"/>
      <c r="S4024" s="27" t="str">
        <f>IF(COUNTA(B4024:R4024)=0,"",IF(AND(COUNTIF('OMS Drop Downs'!$C$2:$C$3,'OMS Response Form (ORF)'!F4024),COUNTIF('OMS Drop Downs'!$D$2:$D$5,'OMS Response Form (ORF)'!G4024),COUNTIF('OMS Drop Downs'!$A$2:$A$5,'OMS Response Form (ORF)'!H4024),COUNTIF('OMS Drop Downs'!$B$2:$B$4,'OMS Response Form (ORF)'!I4024),COUNTIF('OMS Drop Downs'!$A$2:$A$5,'OMS Response Form (ORF)'!J4024),COUNTIF('OMS Drop Downs'!$E$2:$E$7,'OMS Response Form (ORF)'!K4024),COUNTIF('OMS Drop Downs'!$B$2:$B$4,'OMS Response Form (ORF)'!L4024),COUNTIF('OMS Drop Downs'!$B$2:$B$4,'OMS Response Form (ORF)'!M4024),COUNTIF('OMS Drop Downs'!$B$2:$B$4,'OMS Response Form (ORF)'!N4024),COUNTIF('OMS Drop Downs'!$B$2:$B$4,'OMS Response Form (ORF)'!P4024),COUNTIF('OMS Drop Downs'!$B$2:$B$4,'OMS Response Form (ORF)'!Q4024),COUNTIF('OMS Drop Downs'!$B$2:$B$4,'OMS Response Form (ORF)'!R4024)),"Complete","Incomplete"))</f>
        <v/>
      </c>
      <c r="T4024" s="28" t="str">
        <f>IF(S4024="Complete",IF(AND(NOT(ISNA(VLOOKUP(CONCATENATE(F4024,G4024,H4024,I4024,J4024,K4024),'OMS Drop Downs'!G:G,1,FALSE))),IF(AND(G4024&lt;&gt;"C3",K4024&lt;&gt;"O5"),IF(SUM(COUNTIF(L4024:R4024,"Y"),COUNTIF(L4024:R4024,"N"))=0,"V","I"),IF(COUNTIF(L4024:R4024,"Y"),"V","I"))="V"),"Valid","Invalid")," ")</f>
        <v xml:space="preserve"> </v>
      </c>
      <c r="U4024"/>
    </row>
    <row r="4025" spans="2:21" x14ac:dyDescent="0.35">
      <c r="B4025" s="50"/>
      <c r="C4025" s="65"/>
      <c r="D4025" s="36"/>
      <c r="E4025" s="64"/>
      <c r="F4025" s="60"/>
      <c r="G4025" s="34"/>
      <c r="H4025" s="34"/>
      <c r="I4025" s="34"/>
      <c r="J4025" s="34"/>
      <c r="K4025" s="34"/>
      <c r="L4025" s="34"/>
      <c r="M4025" s="34"/>
      <c r="N4025" s="34"/>
      <c r="O4025" s="34"/>
      <c r="P4025" s="34"/>
      <c r="Q4025" s="34"/>
      <c r="R4025" s="34"/>
      <c r="S4025" s="27" t="str">
        <f>IF(COUNTA(B4025:R4025)=0,"",IF(AND(COUNTIF('OMS Drop Downs'!$C$2:$C$3,'OMS Response Form (ORF)'!F4025),COUNTIF('OMS Drop Downs'!$D$2:$D$5,'OMS Response Form (ORF)'!G4025),COUNTIF('OMS Drop Downs'!$A$2:$A$5,'OMS Response Form (ORF)'!H4025),COUNTIF('OMS Drop Downs'!$B$2:$B$4,'OMS Response Form (ORF)'!I4025),COUNTIF('OMS Drop Downs'!$A$2:$A$5,'OMS Response Form (ORF)'!J4025),COUNTIF('OMS Drop Downs'!$E$2:$E$7,'OMS Response Form (ORF)'!K4025),COUNTIF('OMS Drop Downs'!$B$2:$B$4,'OMS Response Form (ORF)'!L4025),COUNTIF('OMS Drop Downs'!$B$2:$B$4,'OMS Response Form (ORF)'!M4025),COUNTIF('OMS Drop Downs'!$B$2:$B$4,'OMS Response Form (ORF)'!N4025),COUNTIF('OMS Drop Downs'!$B$2:$B$4,'OMS Response Form (ORF)'!P4025),COUNTIF('OMS Drop Downs'!$B$2:$B$4,'OMS Response Form (ORF)'!Q4025),COUNTIF('OMS Drop Downs'!$B$2:$B$4,'OMS Response Form (ORF)'!R4025)),"Complete","Incomplete"))</f>
        <v/>
      </c>
      <c r="T4025" s="28" t="str">
        <f>IF(S4025="Complete",IF(AND(NOT(ISNA(VLOOKUP(CONCATENATE(F4025,G4025,H4025,I4025,J4025,K4025),'OMS Drop Downs'!G:G,1,FALSE))),IF(AND(G4025&lt;&gt;"C3",K4025&lt;&gt;"O5"),IF(SUM(COUNTIF(L4025:R4025,"Y"),COUNTIF(L4025:R4025,"N"))=0,"V","I"),IF(COUNTIF(L4025:R4025,"Y"),"V","I"))="V"),"Valid","Invalid")," ")</f>
        <v xml:space="preserve"> </v>
      </c>
      <c r="U4025"/>
    </row>
    <row r="4026" spans="2:21" x14ac:dyDescent="0.35">
      <c r="B4026" s="50"/>
      <c r="C4026" s="65"/>
      <c r="D4026" s="36"/>
      <c r="E4026" s="64"/>
      <c r="F4026" s="60"/>
      <c r="G4026" s="34"/>
      <c r="H4026" s="34"/>
      <c r="I4026" s="34"/>
      <c r="J4026" s="34"/>
      <c r="K4026" s="34"/>
      <c r="L4026" s="34"/>
      <c r="M4026" s="34"/>
      <c r="N4026" s="34"/>
      <c r="O4026" s="34"/>
      <c r="P4026" s="34"/>
      <c r="Q4026" s="34"/>
      <c r="R4026" s="34"/>
      <c r="S4026" s="27" t="str">
        <f>IF(COUNTA(B4026:R4026)=0,"",IF(AND(COUNTIF('OMS Drop Downs'!$C$2:$C$3,'OMS Response Form (ORF)'!F4026),COUNTIF('OMS Drop Downs'!$D$2:$D$5,'OMS Response Form (ORF)'!G4026),COUNTIF('OMS Drop Downs'!$A$2:$A$5,'OMS Response Form (ORF)'!H4026),COUNTIF('OMS Drop Downs'!$B$2:$B$4,'OMS Response Form (ORF)'!I4026),COUNTIF('OMS Drop Downs'!$A$2:$A$5,'OMS Response Form (ORF)'!J4026),COUNTIF('OMS Drop Downs'!$E$2:$E$7,'OMS Response Form (ORF)'!K4026),COUNTIF('OMS Drop Downs'!$B$2:$B$4,'OMS Response Form (ORF)'!L4026),COUNTIF('OMS Drop Downs'!$B$2:$B$4,'OMS Response Form (ORF)'!M4026),COUNTIF('OMS Drop Downs'!$B$2:$B$4,'OMS Response Form (ORF)'!N4026),COUNTIF('OMS Drop Downs'!$B$2:$B$4,'OMS Response Form (ORF)'!P4026),COUNTIF('OMS Drop Downs'!$B$2:$B$4,'OMS Response Form (ORF)'!Q4026),COUNTIF('OMS Drop Downs'!$B$2:$B$4,'OMS Response Form (ORF)'!R4026)),"Complete","Incomplete"))</f>
        <v/>
      </c>
      <c r="T4026" s="28" t="str">
        <f>IF(S4026="Complete",IF(AND(NOT(ISNA(VLOOKUP(CONCATENATE(F4026,G4026,H4026,I4026,J4026,K4026),'OMS Drop Downs'!G:G,1,FALSE))),IF(AND(G4026&lt;&gt;"C3",K4026&lt;&gt;"O5"),IF(SUM(COUNTIF(L4026:R4026,"Y"),COUNTIF(L4026:R4026,"N"))=0,"V","I"),IF(COUNTIF(L4026:R4026,"Y"),"V","I"))="V"),"Valid","Invalid")," ")</f>
        <v xml:space="preserve"> </v>
      </c>
      <c r="U4026"/>
    </row>
    <row r="4027" spans="2:21" x14ac:dyDescent="0.35">
      <c r="B4027" s="50"/>
      <c r="C4027" s="65"/>
      <c r="D4027" s="36"/>
      <c r="E4027" s="64"/>
      <c r="F4027" s="60"/>
      <c r="G4027" s="34"/>
      <c r="H4027" s="34"/>
      <c r="I4027" s="34"/>
      <c r="J4027" s="34"/>
      <c r="K4027" s="34"/>
      <c r="L4027" s="34"/>
      <c r="M4027" s="34"/>
      <c r="N4027" s="34"/>
      <c r="O4027" s="34"/>
      <c r="P4027" s="34"/>
      <c r="Q4027" s="34"/>
      <c r="R4027" s="34"/>
      <c r="S4027" s="27" t="str">
        <f>IF(COUNTA(B4027:R4027)=0,"",IF(AND(COUNTIF('OMS Drop Downs'!$C$2:$C$3,'OMS Response Form (ORF)'!F4027),COUNTIF('OMS Drop Downs'!$D$2:$D$5,'OMS Response Form (ORF)'!G4027),COUNTIF('OMS Drop Downs'!$A$2:$A$5,'OMS Response Form (ORF)'!H4027),COUNTIF('OMS Drop Downs'!$B$2:$B$4,'OMS Response Form (ORF)'!I4027),COUNTIF('OMS Drop Downs'!$A$2:$A$5,'OMS Response Form (ORF)'!J4027),COUNTIF('OMS Drop Downs'!$E$2:$E$7,'OMS Response Form (ORF)'!K4027),COUNTIF('OMS Drop Downs'!$B$2:$B$4,'OMS Response Form (ORF)'!L4027),COUNTIF('OMS Drop Downs'!$B$2:$B$4,'OMS Response Form (ORF)'!M4027),COUNTIF('OMS Drop Downs'!$B$2:$B$4,'OMS Response Form (ORF)'!N4027),COUNTIF('OMS Drop Downs'!$B$2:$B$4,'OMS Response Form (ORF)'!P4027),COUNTIF('OMS Drop Downs'!$B$2:$B$4,'OMS Response Form (ORF)'!Q4027),COUNTIF('OMS Drop Downs'!$B$2:$B$4,'OMS Response Form (ORF)'!R4027)),"Complete","Incomplete"))</f>
        <v/>
      </c>
      <c r="T4027" s="28" t="str">
        <f>IF(S4027="Complete",IF(AND(NOT(ISNA(VLOOKUP(CONCATENATE(F4027,G4027,H4027,I4027,J4027,K4027),'OMS Drop Downs'!G:G,1,FALSE))),IF(AND(G4027&lt;&gt;"C3",K4027&lt;&gt;"O5"),IF(SUM(COUNTIF(L4027:R4027,"Y"),COUNTIF(L4027:R4027,"N"))=0,"V","I"),IF(COUNTIF(L4027:R4027,"Y"),"V","I"))="V"),"Valid","Invalid")," ")</f>
        <v xml:space="preserve"> </v>
      </c>
      <c r="U4027"/>
    </row>
    <row r="4028" spans="2:21" x14ac:dyDescent="0.35">
      <c r="B4028" s="50"/>
      <c r="C4028" s="65"/>
      <c r="D4028" s="36"/>
      <c r="E4028" s="64"/>
      <c r="F4028" s="60"/>
      <c r="G4028" s="34"/>
      <c r="H4028" s="34"/>
      <c r="I4028" s="34"/>
      <c r="J4028" s="34"/>
      <c r="K4028" s="34"/>
      <c r="L4028" s="34"/>
      <c r="M4028" s="34"/>
      <c r="N4028" s="34"/>
      <c r="O4028" s="34"/>
      <c r="P4028" s="34"/>
      <c r="Q4028" s="34"/>
      <c r="R4028" s="34"/>
      <c r="S4028" s="27" t="str">
        <f>IF(COUNTA(B4028:R4028)=0,"",IF(AND(COUNTIF('OMS Drop Downs'!$C$2:$C$3,'OMS Response Form (ORF)'!F4028),COUNTIF('OMS Drop Downs'!$D$2:$D$5,'OMS Response Form (ORF)'!G4028),COUNTIF('OMS Drop Downs'!$A$2:$A$5,'OMS Response Form (ORF)'!H4028),COUNTIF('OMS Drop Downs'!$B$2:$B$4,'OMS Response Form (ORF)'!I4028),COUNTIF('OMS Drop Downs'!$A$2:$A$5,'OMS Response Form (ORF)'!J4028),COUNTIF('OMS Drop Downs'!$E$2:$E$7,'OMS Response Form (ORF)'!K4028),COUNTIF('OMS Drop Downs'!$B$2:$B$4,'OMS Response Form (ORF)'!L4028),COUNTIF('OMS Drop Downs'!$B$2:$B$4,'OMS Response Form (ORF)'!M4028),COUNTIF('OMS Drop Downs'!$B$2:$B$4,'OMS Response Form (ORF)'!N4028),COUNTIF('OMS Drop Downs'!$B$2:$B$4,'OMS Response Form (ORF)'!P4028),COUNTIF('OMS Drop Downs'!$B$2:$B$4,'OMS Response Form (ORF)'!Q4028),COUNTIF('OMS Drop Downs'!$B$2:$B$4,'OMS Response Form (ORF)'!R4028)),"Complete","Incomplete"))</f>
        <v/>
      </c>
      <c r="T4028" s="28" t="str">
        <f>IF(S4028="Complete",IF(AND(NOT(ISNA(VLOOKUP(CONCATENATE(F4028,G4028,H4028,I4028,J4028,K4028),'OMS Drop Downs'!G:G,1,FALSE))),IF(AND(G4028&lt;&gt;"C3",K4028&lt;&gt;"O5"),IF(SUM(COUNTIF(L4028:R4028,"Y"),COUNTIF(L4028:R4028,"N"))=0,"V","I"),IF(COUNTIF(L4028:R4028,"Y"),"V","I"))="V"),"Valid","Invalid")," ")</f>
        <v xml:space="preserve"> </v>
      </c>
      <c r="U4028"/>
    </row>
    <row r="4029" spans="2:21" x14ac:dyDescent="0.35">
      <c r="B4029" s="50"/>
      <c r="C4029" s="65"/>
      <c r="D4029" s="36"/>
      <c r="E4029" s="64"/>
      <c r="F4029" s="60"/>
      <c r="G4029" s="34"/>
      <c r="H4029" s="34"/>
      <c r="I4029" s="34"/>
      <c r="J4029" s="34"/>
      <c r="K4029" s="34"/>
      <c r="L4029" s="34"/>
      <c r="M4029" s="34"/>
      <c r="N4029" s="34"/>
      <c r="O4029" s="34"/>
      <c r="P4029" s="34"/>
      <c r="Q4029" s="34"/>
      <c r="R4029" s="34"/>
      <c r="S4029" s="27" t="str">
        <f>IF(COUNTA(B4029:R4029)=0,"",IF(AND(COUNTIF('OMS Drop Downs'!$C$2:$C$3,'OMS Response Form (ORF)'!F4029),COUNTIF('OMS Drop Downs'!$D$2:$D$5,'OMS Response Form (ORF)'!G4029),COUNTIF('OMS Drop Downs'!$A$2:$A$5,'OMS Response Form (ORF)'!H4029),COUNTIF('OMS Drop Downs'!$B$2:$B$4,'OMS Response Form (ORF)'!I4029),COUNTIF('OMS Drop Downs'!$A$2:$A$5,'OMS Response Form (ORF)'!J4029),COUNTIF('OMS Drop Downs'!$E$2:$E$7,'OMS Response Form (ORF)'!K4029),COUNTIF('OMS Drop Downs'!$B$2:$B$4,'OMS Response Form (ORF)'!L4029),COUNTIF('OMS Drop Downs'!$B$2:$B$4,'OMS Response Form (ORF)'!M4029),COUNTIF('OMS Drop Downs'!$B$2:$B$4,'OMS Response Form (ORF)'!N4029),COUNTIF('OMS Drop Downs'!$B$2:$B$4,'OMS Response Form (ORF)'!P4029),COUNTIF('OMS Drop Downs'!$B$2:$B$4,'OMS Response Form (ORF)'!Q4029),COUNTIF('OMS Drop Downs'!$B$2:$B$4,'OMS Response Form (ORF)'!R4029)),"Complete","Incomplete"))</f>
        <v/>
      </c>
      <c r="T4029" s="28" t="str">
        <f>IF(S4029="Complete",IF(AND(NOT(ISNA(VLOOKUP(CONCATENATE(F4029,G4029,H4029,I4029,J4029,K4029),'OMS Drop Downs'!G:G,1,FALSE))),IF(AND(G4029&lt;&gt;"C3",K4029&lt;&gt;"O5"),IF(SUM(COUNTIF(L4029:R4029,"Y"),COUNTIF(L4029:R4029,"N"))=0,"V","I"),IF(COUNTIF(L4029:R4029,"Y"),"V","I"))="V"),"Valid","Invalid")," ")</f>
        <v xml:space="preserve"> </v>
      </c>
      <c r="U4029"/>
    </row>
    <row r="4030" spans="2:21" x14ac:dyDescent="0.35">
      <c r="B4030" s="50"/>
      <c r="C4030" s="65"/>
      <c r="D4030" s="36"/>
      <c r="E4030" s="64"/>
      <c r="F4030" s="60"/>
      <c r="G4030" s="34"/>
      <c r="H4030" s="34"/>
      <c r="I4030" s="34"/>
      <c r="J4030" s="34"/>
      <c r="K4030" s="34"/>
      <c r="L4030" s="34"/>
      <c r="M4030" s="34"/>
      <c r="N4030" s="34"/>
      <c r="O4030" s="34"/>
      <c r="P4030" s="34"/>
      <c r="Q4030" s="34"/>
      <c r="R4030" s="34"/>
      <c r="S4030" s="27" t="str">
        <f>IF(COUNTA(B4030:R4030)=0,"",IF(AND(COUNTIF('OMS Drop Downs'!$C$2:$C$3,'OMS Response Form (ORF)'!F4030),COUNTIF('OMS Drop Downs'!$D$2:$D$5,'OMS Response Form (ORF)'!G4030),COUNTIF('OMS Drop Downs'!$A$2:$A$5,'OMS Response Form (ORF)'!H4030),COUNTIF('OMS Drop Downs'!$B$2:$B$4,'OMS Response Form (ORF)'!I4030),COUNTIF('OMS Drop Downs'!$A$2:$A$5,'OMS Response Form (ORF)'!J4030),COUNTIF('OMS Drop Downs'!$E$2:$E$7,'OMS Response Form (ORF)'!K4030),COUNTIF('OMS Drop Downs'!$B$2:$B$4,'OMS Response Form (ORF)'!L4030),COUNTIF('OMS Drop Downs'!$B$2:$B$4,'OMS Response Form (ORF)'!M4030),COUNTIF('OMS Drop Downs'!$B$2:$B$4,'OMS Response Form (ORF)'!N4030),COUNTIF('OMS Drop Downs'!$B$2:$B$4,'OMS Response Form (ORF)'!P4030),COUNTIF('OMS Drop Downs'!$B$2:$B$4,'OMS Response Form (ORF)'!Q4030),COUNTIF('OMS Drop Downs'!$B$2:$B$4,'OMS Response Form (ORF)'!R4030)),"Complete","Incomplete"))</f>
        <v/>
      </c>
      <c r="T4030" s="28" t="str">
        <f>IF(S4030="Complete",IF(AND(NOT(ISNA(VLOOKUP(CONCATENATE(F4030,G4030,H4030,I4030,J4030,K4030),'OMS Drop Downs'!G:G,1,FALSE))),IF(AND(G4030&lt;&gt;"C3",K4030&lt;&gt;"O5"),IF(SUM(COUNTIF(L4030:R4030,"Y"),COUNTIF(L4030:R4030,"N"))=0,"V","I"),IF(COUNTIF(L4030:R4030,"Y"),"V","I"))="V"),"Valid","Invalid")," ")</f>
        <v xml:space="preserve"> </v>
      </c>
      <c r="U4030"/>
    </row>
    <row r="4031" spans="2:21" x14ac:dyDescent="0.35">
      <c r="B4031" s="50"/>
      <c r="C4031" s="65"/>
      <c r="D4031" s="36"/>
      <c r="E4031" s="64"/>
      <c r="F4031" s="60"/>
      <c r="G4031" s="34"/>
      <c r="H4031" s="34"/>
      <c r="I4031" s="34"/>
      <c r="J4031" s="34"/>
      <c r="K4031" s="34"/>
      <c r="L4031" s="34"/>
      <c r="M4031" s="34"/>
      <c r="N4031" s="34"/>
      <c r="O4031" s="34"/>
      <c r="P4031" s="34"/>
      <c r="Q4031" s="34"/>
      <c r="R4031" s="34"/>
      <c r="S4031" s="27" t="str">
        <f>IF(COUNTA(B4031:R4031)=0,"",IF(AND(COUNTIF('OMS Drop Downs'!$C$2:$C$3,'OMS Response Form (ORF)'!F4031),COUNTIF('OMS Drop Downs'!$D$2:$D$5,'OMS Response Form (ORF)'!G4031),COUNTIF('OMS Drop Downs'!$A$2:$A$5,'OMS Response Form (ORF)'!H4031),COUNTIF('OMS Drop Downs'!$B$2:$B$4,'OMS Response Form (ORF)'!I4031),COUNTIF('OMS Drop Downs'!$A$2:$A$5,'OMS Response Form (ORF)'!J4031),COUNTIF('OMS Drop Downs'!$E$2:$E$7,'OMS Response Form (ORF)'!K4031),COUNTIF('OMS Drop Downs'!$B$2:$B$4,'OMS Response Form (ORF)'!L4031),COUNTIF('OMS Drop Downs'!$B$2:$B$4,'OMS Response Form (ORF)'!M4031),COUNTIF('OMS Drop Downs'!$B$2:$B$4,'OMS Response Form (ORF)'!N4031),COUNTIF('OMS Drop Downs'!$B$2:$B$4,'OMS Response Form (ORF)'!P4031),COUNTIF('OMS Drop Downs'!$B$2:$B$4,'OMS Response Form (ORF)'!Q4031),COUNTIF('OMS Drop Downs'!$B$2:$B$4,'OMS Response Form (ORF)'!R4031)),"Complete","Incomplete"))</f>
        <v/>
      </c>
      <c r="T4031" s="28" t="str">
        <f>IF(S4031="Complete",IF(AND(NOT(ISNA(VLOOKUP(CONCATENATE(F4031,G4031,H4031,I4031,J4031,K4031),'OMS Drop Downs'!G:G,1,FALSE))),IF(AND(G4031&lt;&gt;"C3",K4031&lt;&gt;"O5"),IF(SUM(COUNTIF(L4031:R4031,"Y"),COUNTIF(L4031:R4031,"N"))=0,"V","I"),IF(COUNTIF(L4031:R4031,"Y"),"V","I"))="V"),"Valid","Invalid")," ")</f>
        <v xml:space="preserve"> </v>
      </c>
      <c r="U4031"/>
    </row>
    <row r="4032" spans="2:21" x14ac:dyDescent="0.35">
      <c r="B4032" s="50"/>
      <c r="C4032" s="65"/>
      <c r="D4032" s="36"/>
      <c r="E4032" s="64"/>
      <c r="F4032" s="60"/>
      <c r="G4032" s="34"/>
      <c r="H4032" s="34"/>
      <c r="I4032" s="34"/>
      <c r="J4032" s="34"/>
      <c r="K4032" s="34"/>
      <c r="L4032" s="34"/>
      <c r="M4032" s="34"/>
      <c r="N4032" s="34"/>
      <c r="O4032" s="34"/>
      <c r="P4032" s="34"/>
      <c r="Q4032" s="34"/>
      <c r="R4032" s="34"/>
      <c r="S4032" s="27" t="str">
        <f>IF(COUNTA(B4032:R4032)=0,"",IF(AND(COUNTIF('OMS Drop Downs'!$C$2:$C$3,'OMS Response Form (ORF)'!F4032),COUNTIF('OMS Drop Downs'!$D$2:$D$5,'OMS Response Form (ORF)'!G4032),COUNTIF('OMS Drop Downs'!$A$2:$A$5,'OMS Response Form (ORF)'!H4032),COUNTIF('OMS Drop Downs'!$B$2:$B$4,'OMS Response Form (ORF)'!I4032),COUNTIF('OMS Drop Downs'!$A$2:$A$5,'OMS Response Form (ORF)'!J4032),COUNTIF('OMS Drop Downs'!$E$2:$E$7,'OMS Response Form (ORF)'!K4032),COUNTIF('OMS Drop Downs'!$B$2:$B$4,'OMS Response Form (ORF)'!L4032),COUNTIF('OMS Drop Downs'!$B$2:$B$4,'OMS Response Form (ORF)'!M4032),COUNTIF('OMS Drop Downs'!$B$2:$B$4,'OMS Response Form (ORF)'!N4032),COUNTIF('OMS Drop Downs'!$B$2:$B$4,'OMS Response Form (ORF)'!P4032),COUNTIF('OMS Drop Downs'!$B$2:$B$4,'OMS Response Form (ORF)'!Q4032),COUNTIF('OMS Drop Downs'!$B$2:$B$4,'OMS Response Form (ORF)'!R4032)),"Complete","Incomplete"))</f>
        <v/>
      </c>
      <c r="T4032" s="28" t="str">
        <f>IF(S4032="Complete",IF(AND(NOT(ISNA(VLOOKUP(CONCATENATE(F4032,G4032,H4032,I4032,J4032,K4032),'OMS Drop Downs'!G:G,1,FALSE))),IF(AND(G4032&lt;&gt;"C3",K4032&lt;&gt;"O5"),IF(SUM(COUNTIF(L4032:R4032,"Y"),COUNTIF(L4032:R4032,"N"))=0,"V","I"),IF(COUNTIF(L4032:R4032,"Y"),"V","I"))="V"),"Valid","Invalid")," ")</f>
        <v xml:space="preserve"> </v>
      </c>
      <c r="U4032"/>
    </row>
    <row r="4033" spans="2:21" x14ac:dyDescent="0.35">
      <c r="B4033" s="50"/>
      <c r="C4033" s="65"/>
      <c r="D4033" s="36"/>
      <c r="E4033" s="64"/>
      <c r="F4033" s="60"/>
      <c r="G4033" s="34"/>
      <c r="H4033" s="34"/>
      <c r="I4033" s="34"/>
      <c r="J4033" s="34"/>
      <c r="K4033" s="34"/>
      <c r="L4033" s="34"/>
      <c r="M4033" s="34"/>
      <c r="N4033" s="34"/>
      <c r="O4033" s="34"/>
      <c r="P4033" s="34"/>
      <c r="Q4033" s="34"/>
      <c r="R4033" s="34"/>
      <c r="S4033" s="27" t="str">
        <f>IF(COUNTA(B4033:R4033)=0,"",IF(AND(COUNTIF('OMS Drop Downs'!$C$2:$C$3,'OMS Response Form (ORF)'!F4033),COUNTIF('OMS Drop Downs'!$D$2:$D$5,'OMS Response Form (ORF)'!G4033),COUNTIF('OMS Drop Downs'!$A$2:$A$5,'OMS Response Form (ORF)'!H4033),COUNTIF('OMS Drop Downs'!$B$2:$B$4,'OMS Response Form (ORF)'!I4033),COUNTIF('OMS Drop Downs'!$A$2:$A$5,'OMS Response Form (ORF)'!J4033),COUNTIF('OMS Drop Downs'!$E$2:$E$7,'OMS Response Form (ORF)'!K4033),COUNTIF('OMS Drop Downs'!$B$2:$B$4,'OMS Response Form (ORF)'!L4033),COUNTIF('OMS Drop Downs'!$B$2:$B$4,'OMS Response Form (ORF)'!M4033),COUNTIF('OMS Drop Downs'!$B$2:$B$4,'OMS Response Form (ORF)'!N4033),COUNTIF('OMS Drop Downs'!$B$2:$B$4,'OMS Response Form (ORF)'!P4033),COUNTIF('OMS Drop Downs'!$B$2:$B$4,'OMS Response Form (ORF)'!Q4033),COUNTIF('OMS Drop Downs'!$B$2:$B$4,'OMS Response Form (ORF)'!R4033)),"Complete","Incomplete"))</f>
        <v/>
      </c>
      <c r="T4033" s="28" t="str">
        <f>IF(S4033="Complete",IF(AND(NOT(ISNA(VLOOKUP(CONCATENATE(F4033,G4033,H4033,I4033,J4033,K4033),'OMS Drop Downs'!G:G,1,FALSE))),IF(AND(G4033&lt;&gt;"C3",K4033&lt;&gt;"O5"),IF(SUM(COUNTIF(L4033:R4033,"Y"),COUNTIF(L4033:R4033,"N"))=0,"V","I"),IF(COUNTIF(L4033:R4033,"Y"),"V","I"))="V"),"Valid","Invalid")," ")</f>
        <v xml:space="preserve"> </v>
      </c>
      <c r="U4033"/>
    </row>
    <row r="4034" spans="2:21" x14ac:dyDescent="0.35">
      <c r="B4034" s="50"/>
      <c r="C4034" s="65"/>
      <c r="D4034" s="36"/>
      <c r="E4034" s="64"/>
      <c r="F4034" s="60"/>
      <c r="G4034" s="34"/>
      <c r="H4034" s="34"/>
      <c r="I4034" s="34"/>
      <c r="J4034" s="34"/>
      <c r="K4034" s="34"/>
      <c r="L4034" s="34"/>
      <c r="M4034" s="34"/>
      <c r="N4034" s="34"/>
      <c r="O4034" s="34"/>
      <c r="P4034" s="34"/>
      <c r="Q4034" s="34"/>
      <c r="R4034" s="34"/>
      <c r="S4034" s="27" t="str">
        <f>IF(COUNTA(B4034:R4034)=0,"",IF(AND(COUNTIF('OMS Drop Downs'!$C$2:$C$3,'OMS Response Form (ORF)'!F4034),COUNTIF('OMS Drop Downs'!$D$2:$D$5,'OMS Response Form (ORF)'!G4034),COUNTIF('OMS Drop Downs'!$A$2:$A$5,'OMS Response Form (ORF)'!H4034),COUNTIF('OMS Drop Downs'!$B$2:$B$4,'OMS Response Form (ORF)'!I4034),COUNTIF('OMS Drop Downs'!$A$2:$A$5,'OMS Response Form (ORF)'!J4034),COUNTIF('OMS Drop Downs'!$E$2:$E$7,'OMS Response Form (ORF)'!K4034),COUNTIF('OMS Drop Downs'!$B$2:$B$4,'OMS Response Form (ORF)'!L4034),COUNTIF('OMS Drop Downs'!$B$2:$B$4,'OMS Response Form (ORF)'!M4034),COUNTIF('OMS Drop Downs'!$B$2:$B$4,'OMS Response Form (ORF)'!N4034),COUNTIF('OMS Drop Downs'!$B$2:$B$4,'OMS Response Form (ORF)'!P4034),COUNTIF('OMS Drop Downs'!$B$2:$B$4,'OMS Response Form (ORF)'!Q4034),COUNTIF('OMS Drop Downs'!$B$2:$B$4,'OMS Response Form (ORF)'!R4034)),"Complete","Incomplete"))</f>
        <v/>
      </c>
      <c r="T4034" s="28" t="str">
        <f>IF(S4034="Complete",IF(AND(NOT(ISNA(VLOOKUP(CONCATENATE(F4034,G4034,H4034,I4034,J4034,K4034),'OMS Drop Downs'!G:G,1,FALSE))),IF(AND(G4034&lt;&gt;"C3",K4034&lt;&gt;"O5"),IF(SUM(COUNTIF(L4034:R4034,"Y"),COUNTIF(L4034:R4034,"N"))=0,"V","I"),IF(COUNTIF(L4034:R4034,"Y"),"V","I"))="V"),"Valid","Invalid")," ")</f>
        <v xml:space="preserve"> </v>
      </c>
      <c r="U4034"/>
    </row>
    <row r="4035" spans="2:21" x14ac:dyDescent="0.35">
      <c r="B4035" s="50"/>
      <c r="C4035" s="65"/>
      <c r="D4035" s="36"/>
      <c r="E4035" s="64"/>
      <c r="F4035" s="60"/>
      <c r="G4035" s="34"/>
      <c r="H4035" s="34"/>
      <c r="I4035" s="34"/>
      <c r="J4035" s="34"/>
      <c r="K4035" s="34"/>
      <c r="L4035" s="34"/>
      <c r="M4035" s="34"/>
      <c r="N4035" s="34"/>
      <c r="O4035" s="34"/>
      <c r="P4035" s="34"/>
      <c r="Q4035" s="34"/>
      <c r="R4035" s="34"/>
      <c r="S4035" s="27" t="str">
        <f>IF(COUNTA(B4035:R4035)=0,"",IF(AND(COUNTIF('OMS Drop Downs'!$C$2:$C$3,'OMS Response Form (ORF)'!F4035),COUNTIF('OMS Drop Downs'!$D$2:$D$5,'OMS Response Form (ORF)'!G4035),COUNTIF('OMS Drop Downs'!$A$2:$A$5,'OMS Response Form (ORF)'!H4035),COUNTIF('OMS Drop Downs'!$B$2:$B$4,'OMS Response Form (ORF)'!I4035),COUNTIF('OMS Drop Downs'!$A$2:$A$5,'OMS Response Form (ORF)'!J4035),COUNTIF('OMS Drop Downs'!$E$2:$E$7,'OMS Response Form (ORF)'!K4035),COUNTIF('OMS Drop Downs'!$B$2:$B$4,'OMS Response Form (ORF)'!L4035),COUNTIF('OMS Drop Downs'!$B$2:$B$4,'OMS Response Form (ORF)'!M4035),COUNTIF('OMS Drop Downs'!$B$2:$B$4,'OMS Response Form (ORF)'!N4035),COUNTIF('OMS Drop Downs'!$B$2:$B$4,'OMS Response Form (ORF)'!P4035),COUNTIF('OMS Drop Downs'!$B$2:$B$4,'OMS Response Form (ORF)'!Q4035),COUNTIF('OMS Drop Downs'!$B$2:$B$4,'OMS Response Form (ORF)'!R4035)),"Complete","Incomplete"))</f>
        <v/>
      </c>
      <c r="T4035" s="28" t="str">
        <f>IF(S4035="Complete",IF(AND(NOT(ISNA(VLOOKUP(CONCATENATE(F4035,G4035,H4035,I4035,J4035,K4035),'OMS Drop Downs'!G:G,1,FALSE))),IF(AND(G4035&lt;&gt;"C3",K4035&lt;&gt;"O5"),IF(SUM(COUNTIF(L4035:R4035,"Y"),COUNTIF(L4035:R4035,"N"))=0,"V","I"),IF(COUNTIF(L4035:R4035,"Y"),"V","I"))="V"),"Valid","Invalid")," ")</f>
        <v xml:space="preserve"> </v>
      </c>
      <c r="U4035"/>
    </row>
    <row r="4036" spans="2:21" x14ac:dyDescent="0.35">
      <c r="B4036" s="50"/>
      <c r="C4036" s="65"/>
      <c r="D4036" s="36"/>
      <c r="E4036" s="64"/>
      <c r="F4036" s="60"/>
      <c r="G4036" s="34"/>
      <c r="H4036" s="34"/>
      <c r="I4036" s="34"/>
      <c r="J4036" s="34"/>
      <c r="K4036" s="34"/>
      <c r="L4036" s="34"/>
      <c r="M4036" s="34"/>
      <c r="N4036" s="34"/>
      <c r="O4036" s="34"/>
      <c r="P4036" s="34"/>
      <c r="Q4036" s="34"/>
      <c r="R4036" s="34"/>
      <c r="S4036" s="27" t="str">
        <f>IF(COUNTA(B4036:R4036)=0,"",IF(AND(COUNTIF('OMS Drop Downs'!$C$2:$C$3,'OMS Response Form (ORF)'!F4036),COUNTIF('OMS Drop Downs'!$D$2:$D$5,'OMS Response Form (ORF)'!G4036),COUNTIF('OMS Drop Downs'!$A$2:$A$5,'OMS Response Form (ORF)'!H4036),COUNTIF('OMS Drop Downs'!$B$2:$B$4,'OMS Response Form (ORF)'!I4036),COUNTIF('OMS Drop Downs'!$A$2:$A$5,'OMS Response Form (ORF)'!J4036),COUNTIF('OMS Drop Downs'!$E$2:$E$7,'OMS Response Form (ORF)'!K4036),COUNTIF('OMS Drop Downs'!$B$2:$B$4,'OMS Response Form (ORF)'!L4036),COUNTIF('OMS Drop Downs'!$B$2:$B$4,'OMS Response Form (ORF)'!M4036),COUNTIF('OMS Drop Downs'!$B$2:$B$4,'OMS Response Form (ORF)'!N4036),COUNTIF('OMS Drop Downs'!$B$2:$B$4,'OMS Response Form (ORF)'!P4036),COUNTIF('OMS Drop Downs'!$B$2:$B$4,'OMS Response Form (ORF)'!Q4036),COUNTIF('OMS Drop Downs'!$B$2:$B$4,'OMS Response Form (ORF)'!R4036)),"Complete","Incomplete"))</f>
        <v/>
      </c>
      <c r="T4036" s="28" t="str">
        <f>IF(S4036="Complete",IF(AND(NOT(ISNA(VLOOKUP(CONCATENATE(F4036,G4036,H4036,I4036,J4036,K4036),'OMS Drop Downs'!G:G,1,FALSE))),IF(AND(G4036&lt;&gt;"C3",K4036&lt;&gt;"O5"),IF(SUM(COUNTIF(L4036:R4036,"Y"),COUNTIF(L4036:R4036,"N"))=0,"V","I"),IF(COUNTIF(L4036:R4036,"Y"),"V","I"))="V"),"Valid","Invalid")," ")</f>
        <v xml:space="preserve"> </v>
      </c>
      <c r="U4036"/>
    </row>
    <row r="4037" spans="2:21" x14ac:dyDescent="0.35">
      <c r="B4037" s="50"/>
      <c r="C4037" s="65"/>
      <c r="D4037" s="36"/>
      <c r="E4037" s="64"/>
      <c r="F4037" s="60"/>
      <c r="G4037" s="34"/>
      <c r="H4037" s="34"/>
      <c r="I4037" s="34"/>
      <c r="J4037" s="34"/>
      <c r="K4037" s="34"/>
      <c r="L4037" s="34"/>
      <c r="M4037" s="34"/>
      <c r="N4037" s="34"/>
      <c r="O4037" s="34"/>
      <c r="P4037" s="34"/>
      <c r="Q4037" s="34"/>
      <c r="R4037" s="34"/>
      <c r="S4037" s="27" t="str">
        <f>IF(COUNTA(B4037:R4037)=0,"",IF(AND(COUNTIF('OMS Drop Downs'!$C$2:$C$3,'OMS Response Form (ORF)'!F4037),COUNTIF('OMS Drop Downs'!$D$2:$D$5,'OMS Response Form (ORF)'!G4037),COUNTIF('OMS Drop Downs'!$A$2:$A$5,'OMS Response Form (ORF)'!H4037),COUNTIF('OMS Drop Downs'!$B$2:$B$4,'OMS Response Form (ORF)'!I4037),COUNTIF('OMS Drop Downs'!$A$2:$A$5,'OMS Response Form (ORF)'!J4037),COUNTIF('OMS Drop Downs'!$E$2:$E$7,'OMS Response Form (ORF)'!K4037),COUNTIF('OMS Drop Downs'!$B$2:$B$4,'OMS Response Form (ORF)'!L4037),COUNTIF('OMS Drop Downs'!$B$2:$B$4,'OMS Response Form (ORF)'!M4037),COUNTIF('OMS Drop Downs'!$B$2:$B$4,'OMS Response Form (ORF)'!N4037),COUNTIF('OMS Drop Downs'!$B$2:$B$4,'OMS Response Form (ORF)'!P4037),COUNTIF('OMS Drop Downs'!$B$2:$B$4,'OMS Response Form (ORF)'!Q4037),COUNTIF('OMS Drop Downs'!$B$2:$B$4,'OMS Response Form (ORF)'!R4037)),"Complete","Incomplete"))</f>
        <v/>
      </c>
      <c r="T4037" s="28" t="str">
        <f>IF(S4037="Complete",IF(AND(NOT(ISNA(VLOOKUP(CONCATENATE(F4037,G4037,H4037,I4037,J4037,K4037),'OMS Drop Downs'!G:G,1,FALSE))),IF(AND(G4037&lt;&gt;"C3",K4037&lt;&gt;"O5"),IF(SUM(COUNTIF(L4037:R4037,"Y"),COUNTIF(L4037:R4037,"N"))=0,"V","I"),IF(COUNTIF(L4037:R4037,"Y"),"V","I"))="V"),"Valid","Invalid")," ")</f>
        <v xml:space="preserve"> </v>
      </c>
      <c r="U4037"/>
    </row>
    <row r="4038" spans="2:21" x14ac:dyDescent="0.35">
      <c r="B4038" s="50"/>
      <c r="C4038" s="65"/>
      <c r="D4038" s="36"/>
      <c r="E4038" s="64"/>
      <c r="F4038" s="60"/>
      <c r="G4038" s="34"/>
      <c r="H4038" s="34"/>
      <c r="I4038" s="34"/>
      <c r="J4038" s="34"/>
      <c r="K4038" s="34"/>
      <c r="L4038" s="34"/>
      <c r="M4038" s="34"/>
      <c r="N4038" s="34"/>
      <c r="O4038" s="34"/>
      <c r="P4038" s="34"/>
      <c r="Q4038" s="34"/>
      <c r="R4038" s="34"/>
      <c r="S4038" s="27" t="str">
        <f>IF(COUNTA(B4038:R4038)=0,"",IF(AND(COUNTIF('OMS Drop Downs'!$C$2:$C$3,'OMS Response Form (ORF)'!F4038),COUNTIF('OMS Drop Downs'!$D$2:$D$5,'OMS Response Form (ORF)'!G4038),COUNTIF('OMS Drop Downs'!$A$2:$A$5,'OMS Response Form (ORF)'!H4038),COUNTIF('OMS Drop Downs'!$B$2:$B$4,'OMS Response Form (ORF)'!I4038),COUNTIF('OMS Drop Downs'!$A$2:$A$5,'OMS Response Form (ORF)'!J4038),COUNTIF('OMS Drop Downs'!$E$2:$E$7,'OMS Response Form (ORF)'!K4038),COUNTIF('OMS Drop Downs'!$B$2:$B$4,'OMS Response Form (ORF)'!L4038),COUNTIF('OMS Drop Downs'!$B$2:$B$4,'OMS Response Form (ORF)'!M4038),COUNTIF('OMS Drop Downs'!$B$2:$B$4,'OMS Response Form (ORF)'!N4038),COUNTIF('OMS Drop Downs'!$B$2:$B$4,'OMS Response Form (ORF)'!P4038),COUNTIF('OMS Drop Downs'!$B$2:$B$4,'OMS Response Form (ORF)'!Q4038),COUNTIF('OMS Drop Downs'!$B$2:$B$4,'OMS Response Form (ORF)'!R4038)),"Complete","Incomplete"))</f>
        <v/>
      </c>
      <c r="T4038" s="28" t="str">
        <f>IF(S4038="Complete",IF(AND(NOT(ISNA(VLOOKUP(CONCATENATE(F4038,G4038,H4038,I4038,J4038,K4038),'OMS Drop Downs'!G:G,1,FALSE))),IF(AND(G4038&lt;&gt;"C3",K4038&lt;&gt;"O5"),IF(SUM(COUNTIF(L4038:R4038,"Y"),COUNTIF(L4038:R4038,"N"))=0,"V","I"),IF(COUNTIF(L4038:R4038,"Y"),"V","I"))="V"),"Valid","Invalid")," ")</f>
        <v xml:space="preserve"> </v>
      </c>
      <c r="U4038"/>
    </row>
    <row r="4039" spans="2:21" x14ac:dyDescent="0.35">
      <c r="B4039" s="50"/>
      <c r="C4039" s="65"/>
      <c r="D4039" s="36"/>
      <c r="E4039" s="64"/>
      <c r="F4039" s="60"/>
      <c r="G4039" s="34"/>
      <c r="H4039" s="34"/>
      <c r="I4039" s="34"/>
      <c r="J4039" s="34"/>
      <c r="K4039" s="34"/>
      <c r="L4039" s="34"/>
      <c r="M4039" s="34"/>
      <c r="N4039" s="34"/>
      <c r="O4039" s="34"/>
      <c r="P4039" s="34"/>
      <c r="Q4039" s="34"/>
      <c r="R4039" s="34"/>
      <c r="S4039" s="27" t="str">
        <f>IF(COUNTA(B4039:R4039)=0,"",IF(AND(COUNTIF('OMS Drop Downs'!$C$2:$C$3,'OMS Response Form (ORF)'!F4039),COUNTIF('OMS Drop Downs'!$D$2:$D$5,'OMS Response Form (ORF)'!G4039),COUNTIF('OMS Drop Downs'!$A$2:$A$5,'OMS Response Form (ORF)'!H4039),COUNTIF('OMS Drop Downs'!$B$2:$B$4,'OMS Response Form (ORF)'!I4039),COUNTIF('OMS Drop Downs'!$A$2:$A$5,'OMS Response Form (ORF)'!J4039),COUNTIF('OMS Drop Downs'!$E$2:$E$7,'OMS Response Form (ORF)'!K4039),COUNTIF('OMS Drop Downs'!$B$2:$B$4,'OMS Response Form (ORF)'!L4039),COUNTIF('OMS Drop Downs'!$B$2:$B$4,'OMS Response Form (ORF)'!M4039),COUNTIF('OMS Drop Downs'!$B$2:$B$4,'OMS Response Form (ORF)'!N4039),COUNTIF('OMS Drop Downs'!$B$2:$B$4,'OMS Response Form (ORF)'!P4039),COUNTIF('OMS Drop Downs'!$B$2:$B$4,'OMS Response Form (ORF)'!Q4039),COUNTIF('OMS Drop Downs'!$B$2:$B$4,'OMS Response Form (ORF)'!R4039)),"Complete","Incomplete"))</f>
        <v/>
      </c>
      <c r="T4039" s="28" t="str">
        <f>IF(S4039="Complete",IF(AND(NOT(ISNA(VLOOKUP(CONCATENATE(F4039,G4039,H4039,I4039,J4039,K4039),'OMS Drop Downs'!G:G,1,FALSE))),IF(AND(G4039&lt;&gt;"C3",K4039&lt;&gt;"O5"),IF(SUM(COUNTIF(L4039:R4039,"Y"),COUNTIF(L4039:R4039,"N"))=0,"V","I"),IF(COUNTIF(L4039:R4039,"Y"),"V","I"))="V"),"Valid","Invalid")," ")</f>
        <v xml:space="preserve"> </v>
      </c>
      <c r="U4039"/>
    </row>
    <row r="4040" spans="2:21" x14ac:dyDescent="0.35">
      <c r="B4040" s="50"/>
      <c r="C4040" s="65"/>
      <c r="D4040" s="36"/>
      <c r="E4040" s="64"/>
      <c r="F4040" s="60"/>
      <c r="G4040" s="34"/>
      <c r="H4040" s="34"/>
      <c r="I4040" s="34"/>
      <c r="J4040" s="34"/>
      <c r="K4040" s="34"/>
      <c r="L4040" s="34"/>
      <c r="M4040" s="34"/>
      <c r="N4040" s="34"/>
      <c r="O4040" s="34"/>
      <c r="P4040" s="34"/>
      <c r="Q4040" s="34"/>
      <c r="R4040" s="34"/>
      <c r="S4040" s="27" t="str">
        <f>IF(COUNTA(B4040:R4040)=0,"",IF(AND(COUNTIF('OMS Drop Downs'!$C$2:$C$3,'OMS Response Form (ORF)'!F4040),COUNTIF('OMS Drop Downs'!$D$2:$D$5,'OMS Response Form (ORF)'!G4040),COUNTIF('OMS Drop Downs'!$A$2:$A$5,'OMS Response Form (ORF)'!H4040),COUNTIF('OMS Drop Downs'!$B$2:$B$4,'OMS Response Form (ORF)'!I4040),COUNTIF('OMS Drop Downs'!$A$2:$A$5,'OMS Response Form (ORF)'!J4040),COUNTIF('OMS Drop Downs'!$E$2:$E$7,'OMS Response Form (ORF)'!K4040),COUNTIF('OMS Drop Downs'!$B$2:$B$4,'OMS Response Form (ORF)'!L4040),COUNTIF('OMS Drop Downs'!$B$2:$B$4,'OMS Response Form (ORF)'!M4040),COUNTIF('OMS Drop Downs'!$B$2:$B$4,'OMS Response Form (ORF)'!N4040),COUNTIF('OMS Drop Downs'!$B$2:$B$4,'OMS Response Form (ORF)'!P4040),COUNTIF('OMS Drop Downs'!$B$2:$B$4,'OMS Response Form (ORF)'!Q4040),COUNTIF('OMS Drop Downs'!$B$2:$B$4,'OMS Response Form (ORF)'!R4040)),"Complete","Incomplete"))</f>
        <v/>
      </c>
      <c r="T4040" s="28" t="str">
        <f>IF(S4040="Complete",IF(AND(NOT(ISNA(VLOOKUP(CONCATENATE(F4040,G4040,H4040,I4040,J4040,K4040),'OMS Drop Downs'!G:G,1,FALSE))),IF(AND(G4040&lt;&gt;"C3",K4040&lt;&gt;"O5"),IF(SUM(COUNTIF(L4040:R4040,"Y"),COUNTIF(L4040:R4040,"N"))=0,"V","I"),IF(COUNTIF(L4040:R4040,"Y"),"V","I"))="V"),"Valid","Invalid")," ")</f>
        <v xml:space="preserve"> </v>
      </c>
      <c r="U4040"/>
    </row>
    <row r="4041" spans="2:21" x14ac:dyDescent="0.35">
      <c r="B4041" s="50"/>
      <c r="C4041" s="65"/>
      <c r="D4041" s="36"/>
      <c r="E4041" s="64"/>
      <c r="F4041" s="60"/>
      <c r="G4041" s="34"/>
      <c r="H4041" s="34"/>
      <c r="I4041" s="34"/>
      <c r="J4041" s="34"/>
      <c r="K4041" s="34"/>
      <c r="L4041" s="34"/>
      <c r="M4041" s="34"/>
      <c r="N4041" s="34"/>
      <c r="O4041" s="34"/>
      <c r="P4041" s="34"/>
      <c r="Q4041" s="34"/>
      <c r="R4041" s="34"/>
      <c r="S4041" s="27" t="str">
        <f>IF(COUNTA(B4041:R4041)=0,"",IF(AND(COUNTIF('OMS Drop Downs'!$C$2:$C$3,'OMS Response Form (ORF)'!F4041),COUNTIF('OMS Drop Downs'!$D$2:$D$5,'OMS Response Form (ORF)'!G4041),COUNTIF('OMS Drop Downs'!$A$2:$A$5,'OMS Response Form (ORF)'!H4041),COUNTIF('OMS Drop Downs'!$B$2:$B$4,'OMS Response Form (ORF)'!I4041),COUNTIF('OMS Drop Downs'!$A$2:$A$5,'OMS Response Form (ORF)'!J4041),COUNTIF('OMS Drop Downs'!$E$2:$E$7,'OMS Response Form (ORF)'!K4041),COUNTIF('OMS Drop Downs'!$B$2:$B$4,'OMS Response Form (ORF)'!L4041),COUNTIF('OMS Drop Downs'!$B$2:$B$4,'OMS Response Form (ORF)'!M4041),COUNTIF('OMS Drop Downs'!$B$2:$B$4,'OMS Response Form (ORF)'!N4041),COUNTIF('OMS Drop Downs'!$B$2:$B$4,'OMS Response Form (ORF)'!P4041),COUNTIF('OMS Drop Downs'!$B$2:$B$4,'OMS Response Form (ORF)'!Q4041),COUNTIF('OMS Drop Downs'!$B$2:$B$4,'OMS Response Form (ORF)'!R4041)),"Complete","Incomplete"))</f>
        <v/>
      </c>
      <c r="T4041" s="28" t="str">
        <f>IF(S4041="Complete",IF(AND(NOT(ISNA(VLOOKUP(CONCATENATE(F4041,G4041,H4041,I4041,J4041,K4041),'OMS Drop Downs'!G:G,1,FALSE))),IF(AND(G4041&lt;&gt;"C3",K4041&lt;&gt;"O5"),IF(SUM(COUNTIF(L4041:R4041,"Y"),COUNTIF(L4041:R4041,"N"))=0,"V","I"),IF(COUNTIF(L4041:R4041,"Y"),"V","I"))="V"),"Valid","Invalid")," ")</f>
        <v xml:space="preserve"> </v>
      </c>
      <c r="U4041"/>
    </row>
    <row r="4042" spans="2:21" x14ac:dyDescent="0.35">
      <c r="B4042" s="50"/>
      <c r="C4042" s="65"/>
      <c r="D4042" s="36"/>
      <c r="E4042" s="64"/>
      <c r="F4042" s="60"/>
      <c r="G4042" s="34"/>
      <c r="H4042" s="34"/>
      <c r="I4042" s="34"/>
      <c r="J4042" s="34"/>
      <c r="K4042" s="34"/>
      <c r="L4042" s="34"/>
      <c r="M4042" s="34"/>
      <c r="N4042" s="34"/>
      <c r="O4042" s="34"/>
      <c r="P4042" s="34"/>
      <c r="Q4042" s="34"/>
      <c r="R4042" s="34"/>
      <c r="S4042" s="27" t="str">
        <f>IF(COUNTA(B4042:R4042)=0,"",IF(AND(COUNTIF('OMS Drop Downs'!$C$2:$C$3,'OMS Response Form (ORF)'!F4042),COUNTIF('OMS Drop Downs'!$D$2:$D$5,'OMS Response Form (ORF)'!G4042),COUNTIF('OMS Drop Downs'!$A$2:$A$5,'OMS Response Form (ORF)'!H4042),COUNTIF('OMS Drop Downs'!$B$2:$B$4,'OMS Response Form (ORF)'!I4042),COUNTIF('OMS Drop Downs'!$A$2:$A$5,'OMS Response Form (ORF)'!J4042),COUNTIF('OMS Drop Downs'!$E$2:$E$7,'OMS Response Form (ORF)'!K4042),COUNTIF('OMS Drop Downs'!$B$2:$B$4,'OMS Response Form (ORF)'!L4042),COUNTIF('OMS Drop Downs'!$B$2:$B$4,'OMS Response Form (ORF)'!M4042),COUNTIF('OMS Drop Downs'!$B$2:$B$4,'OMS Response Form (ORF)'!N4042),COUNTIF('OMS Drop Downs'!$B$2:$B$4,'OMS Response Form (ORF)'!P4042),COUNTIF('OMS Drop Downs'!$B$2:$B$4,'OMS Response Form (ORF)'!Q4042),COUNTIF('OMS Drop Downs'!$B$2:$B$4,'OMS Response Form (ORF)'!R4042)),"Complete","Incomplete"))</f>
        <v/>
      </c>
      <c r="T4042" s="28" t="str">
        <f>IF(S4042="Complete",IF(AND(NOT(ISNA(VLOOKUP(CONCATENATE(F4042,G4042,H4042,I4042,J4042,K4042),'OMS Drop Downs'!G:G,1,FALSE))),IF(AND(G4042&lt;&gt;"C3",K4042&lt;&gt;"O5"),IF(SUM(COUNTIF(L4042:R4042,"Y"),COUNTIF(L4042:R4042,"N"))=0,"V","I"),IF(COUNTIF(L4042:R4042,"Y"),"V","I"))="V"),"Valid","Invalid")," ")</f>
        <v xml:space="preserve"> </v>
      </c>
      <c r="U4042"/>
    </row>
    <row r="4043" spans="2:21" x14ac:dyDescent="0.35">
      <c r="B4043" s="50"/>
      <c r="C4043" s="65"/>
      <c r="D4043" s="36"/>
      <c r="E4043" s="64"/>
      <c r="F4043" s="60"/>
      <c r="G4043" s="34"/>
      <c r="H4043" s="34"/>
      <c r="I4043" s="34"/>
      <c r="J4043" s="34"/>
      <c r="K4043" s="34"/>
      <c r="L4043" s="34"/>
      <c r="M4043" s="34"/>
      <c r="N4043" s="34"/>
      <c r="O4043" s="34"/>
      <c r="P4043" s="34"/>
      <c r="Q4043" s="34"/>
      <c r="R4043" s="34"/>
      <c r="S4043" s="27" t="str">
        <f>IF(COUNTA(B4043:R4043)=0,"",IF(AND(COUNTIF('OMS Drop Downs'!$C$2:$C$3,'OMS Response Form (ORF)'!F4043),COUNTIF('OMS Drop Downs'!$D$2:$D$5,'OMS Response Form (ORF)'!G4043),COUNTIF('OMS Drop Downs'!$A$2:$A$5,'OMS Response Form (ORF)'!H4043),COUNTIF('OMS Drop Downs'!$B$2:$B$4,'OMS Response Form (ORF)'!I4043),COUNTIF('OMS Drop Downs'!$A$2:$A$5,'OMS Response Form (ORF)'!J4043),COUNTIF('OMS Drop Downs'!$E$2:$E$7,'OMS Response Form (ORF)'!K4043),COUNTIF('OMS Drop Downs'!$B$2:$B$4,'OMS Response Form (ORF)'!L4043),COUNTIF('OMS Drop Downs'!$B$2:$B$4,'OMS Response Form (ORF)'!M4043),COUNTIF('OMS Drop Downs'!$B$2:$B$4,'OMS Response Form (ORF)'!N4043),COUNTIF('OMS Drop Downs'!$B$2:$B$4,'OMS Response Form (ORF)'!P4043),COUNTIF('OMS Drop Downs'!$B$2:$B$4,'OMS Response Form (ORF)'!Q4043),COUNTIF('OMS Drop Downs'!$B$2:$B$4,'OMS Response Form (ORF)'!R4043)),"Complete","Incomplete"))</f>
        <v/>
      </c>
      <c r="T4043" s="28" t="str">
        <f>IF(S4043="Complete",IF(AND(NOT(ISNA(VLOOKUP(CONCATENATE(F4043,G4043,H4043,I4043,J4043,K4043),'OMS Drop Downs'!G:G,1,FALSE))),IF(AND(G4043&lt;&gt;"C3",K4043&lt;&gt;"O5"),IF(SUM(COUNTIF(L4043:R4043,"Y"),COUNTIF(L4043:R4043,"N"))=0,"V","I"),IF(COUNTIF(L4043:R4043,"Y"),"V","I"))="V"),"Valid","Invalid")," ")</f>
        <v xml:space="preserve"> </v>
      </c>
      <c r="U4043"/>
    </row>
    <row r="4044" spans="2:21" x14ac:dyDescent="0.35">
      <c r="B4044" s="50"/>
      <c r="C4044" s="65"/>
      <c r="D4044" s="36"/>
      <c r="E4044" s="64"/>
      <c r="F4044" s="60"/>
      <c r="G4044" s="34"/>
      <c r="H4044" s="34"/>
      <c r="I4044" s="34"/>
      <c r="J4044" s="34"/>
      <c r="K4044" s="34"/>
      <c r="L4044" s="34"/>
      <c r="M4044" s="34"/>
      <c r="N4044" s="34"/>
      <c r="O4044" s="34"/>
      <c r="P4044" s="34"/>
      <c r="Q4044" s="34"/>
      <c r="R4044" s="34"/>
      <c r="S4044" s="27" t="str">
        <f>IF(COUNTA(B4044:R4044)=0,"",IF(AND(COUNTIF('OMS Drop Downs'!$C$2:$C$3,'OMS Response Form (ORF)'!F4044),COUNTIF('OMS Drop Downs'!$D$2:$D$5,'OMS Response Form (ORF)'!G4044),COUNTIF('OMS Drop Downs'!$A$2:$A$5,'OMS Response Form (ORF)'!H4044),COUNTIF('OMS Drop Downs'!$B$2:$B$4,'OMS Response Form (ORF)'!I4044),COUNTIF('OMS Drop Downs'!$A$2:$A$5,'OMS Response Form (ORF)'!J4044),COUNTIF('OMS Drop Downs'!$E$2:$E$7,'OMS Response Form (ORF)'!K4044),COUNTIF('OMS Drop Downs'!$B$2:$B$4,'OMS Response Form (ORF)'!L4044),COUNTIF('OMS Drop Downs'!$B$2:$B$4,'OMS Response Form (ORF)'!M4044),COUNTIF('OMS Drop Downs'!$B$2:$B$4,'OMS Response Form (ORF)'!N4044),COUNTIF('OMS Drop Downs'!$B$2:$B$4,'OMS Response Form (ORF)'!P4044),COUNTIF('OMS Drop Downs'!$B$2:$B$4,'OMS Response Form (ORF)'!Q4044),COUNTIF('OMS Drop Downs'!$B$2:$B$4,'OMS Response Form (ORF)'!R4044)),"Complete","Incomplete"))</f>
        <v/>
      </c>
      <c r="T4044" s="28" t="str">
        <f>IF(S4044="Complete",IF(AND(NOT(ISNA(VLOOKUP(CONCATENATE(F4044,G4044,H4044,I4044,J4044,K4044),'OMS Drop Downs'!G:G,1,FALSE))),IF(AND(G4044&lt;&gt;"C3",K4044&lt;&gt;"O5"),IF(SUM(COUNTIF(L4044:R4044,"Y"),COUNTIF(L4044:R4044,"N"))=0,"V","I"),IF(COUNTIF(L4044:R4044,"Y"),"V","I"))="V"),"Valid","Invalid")," ")</f>
        <v xml:space="preserve"> </v>
      </c>
      <c r="U4044"/>
    </row>
    <row r="4045" spans="2:21" x14ac:dyDescent="0.35">
      <c r="B4045" s="50"/>
      <c r="C4045" s="65"/>
      <c r="D4045" s="36"/>
      <c r="E4045" s="64"/>
      <c r="F4045" s="60"/>
      <c r="G4045" s="34"/>
      <c r="H4045" s="34"/>
      <c r="I4045" s="34"/>
      <c r="J4045" s="34"/>
      <c r="K4045" s="34"/>
      <c r="L4045" s="34"/>
      <c r="M4045" s="34"/>
      <c r="N4045" s="34"/>
      <c r="O4045" s="34"/>
      <c r="P4045" s="34"/>
      <c r="Q4045" s="34"/>
      <c r="R4045" s="34"/>
      <c r="S4045" s="27" t="str">
        <f>IF(COUNTA(B4045:R4045)=0,"",IF(AND(COUNTIF('OMS Drop Downs'!$C$2:$C$3,'OMS Response Form (ORF)'!F4045),COUNTIF('OMS Drop Downs'!$D$2:$D$5,'OMS Response Form (ORF)'!G4045),COUNTIF('OMS Drop Downs'!$A$2:$A$5,'OMS Response Form (ORF)'!H4045),COUNTIF('OMS Drop Downs'!$B$2:$B$4,'OMS Response Form (ORF)'!I4045),COUNTIF('OMS Drop Downs'!$A$2:$A$5,'OMS Response Form (ORF)'!J4045),COUNTIF('OMS Drop Downs'!$E$2:$E$7,'OMS Response Form (ORF)'!K4045),COUNTIF('OMS Drop Downs'!$B$2:$B$4,'OMS Response Form (ORF)'!L4045),COUNTIF('OMS Drop Downs'!$B$2:$B$4,'OMS Response Form (ORF)'!M4045),COUNTIF('OMS Drop Downs'!$B$2:$B$4,'OMS Response Form (ORF)'!N4045),COUNTIF('OMS Drop Downs'!$B$2:$B$4,'OMS Response Form (ORF)'!P4045),COUNTIF('OMS Drop Downs'!$B$2:$B$4,'OMS Response Form (ORF)'!Q4045),COUNTIF('OMS Drop Downs'!$B$2:$B$4,'OMS Response Form (ORF)'!R4045)),"Complete","Incomplete"))</f>
        <v/>
      </c>
      <c r="T4045" s="28" t="str">
        <f>IF(S4045="Complete",IF(AND(NOT(ISNA(VLOOKUP(CONCATENATE(F4045,G4045,H4045,I4045,J4045,K4045),'OMS Drop Downs'!G:G,1,FALSE))),IF(AND(G4045&lt;&gt;"C3",K4045&lt;&gt;"O5"),IF(SUM(COUNTIF(L4045:R4045,"Y"),COUNTIF(L4045:R4045,"N"))=0,"V","I"),IF(COUNTIF(L4045:R4045,"Y"),"V","I"))="V"),"Valid","Invalid")," ")</f>
        <v xml:space="preserve"> </v>
      </c>
      <c r="U4045"/>
    </row>
    <row r="4046" spans="2:21" x14ac:dyDescent="0.35">
      <c r="B4046" s="50"/>
      <c r="C4046" s="65"/>
      <c r="D4046" s="36"/>
      <c r="E4046" s="64"/>
      <c r="F4046" s="60"/>
      <c r="G4046" s="34"/>
      <c r="H4046" s="34"/>
      <c r="I4046" s="34"/>
      <c r="J4046" s="34"/>
      <c r="K4046" s="34"/>
      <c r="L4046" s="34"/>
      <c r="M4046" s="34"/>
      <c r="N4046" s="34"/>
      <c r="O4046" s="34"/>
      <c r="P4046" s="34"/>
      <c r="Q4046" s="34"/>
      <c r="R4046" s="34"/>
      <c r="S4046" s="27" t="str">
        <f>IF(COUNTA(B4046:R4046)=0,"",IF(AND(COUNTIF('OMS Drop Downs'!$C$2:$C$3,'OMS Response Form (ORF)'!F4046),COUNTIF('OMS Drop Downs'!$D$2:$D$5,'OMS Response Form (ORF)'!G4046),COUNTIF('OMS Drop Downs'!$A$2:$A$5,'OMS Response Form (ORF)'!H4046),COUNTIF('OMS Drop Downs'!$B$2:$B$4,'OMS Response Form (ORF)'!I4046),COUNTIF('OMS Drop Downs'!$A$2:$A$5,'OMS Response Form (ORF)'!J4046),COUNTIF('OMS Drop Downs'!$E$2:$E$7,'OMS Response Form (ORF)'!K4046),COUNTIF('OMS Drop Downs'!$B$2:$B$4,'OMS Response Form (ORF)'!L4046),COUNTIF('OMS Drop Downs'!$B$2:$B$4,'OMS Response Form (ORF)'!M4046),COUNTIF('OMS Drop Downs'!$B$2:$B$4,'OMS Response Form (ORF)'!N4046),COUNTIF('OMS Drop Downs'!$B$2:$B$4,'OMS Response Form (ORF)'!P4046),COUNTIF('OMS Drop Downs'!$B$2:$B$4,'OMS Response Form (ORF)'!Q4046),COUNTIF('OMS Drop Downs'!$B$2:$B$4,'OMS Response Form (ORF)'!R4046)),"Complete","Incomplete"))</f>
        <v/>
      </c>
      <c r="T4046" s="28" t="str">
        <f>IF(S4046="Complete",IF(AND(NOT(ISNA(VLOOKUP(CONCATENATE(F4046,G4046,H4046,I4046,J4046,K4046),'OMS Drop Downs'!G:G,1,FALSE))),IF(AND(G4046&lt;&gt;"C3",K4046&lt;&gt;"O5"),IF(SUM(COUNTIF(L4046:R4046,"Y"),COUNTIF(L4046:R4046,"N"))=0,"V","I"),IF(COUNTIF(L4046:R4046,"Y"),"V","I"))="V"),"Valid","Invalid")," ")</f>
        <v xml:space="preserve"> </v>
      </c>
      <c r="U4046"/>
    </row>
    <row r="4047" spans="2:21" x14ac:dyDescent="0.35">
      <c r="B4047" s="50"/>
      <c r="C4047" s="65"/>
      <c r="D4047" s="36"/>
      <c r="E4047" s="64"/>
      <c r="F4047" s="60"/>
      <c r="G4047" s="34"/>
      <c r="H4047" s="34"/>
      <c r="I4047" s="34"/>
      <c r="J4047" s="34"/>
      <c r="K4047" s="34"/>
      <c r="L4047" s="34"/>
      <c r="M4047" s="34"/>
      <c r="N4047" s="34"/>
      <c r="O4047" s="34"/>
      <c r="P4047" s="34"/>
      <c r="Q4047" s="34"/>
      <c r="R4047" s="34"/>
      <c r="S4047" s="27" t="str">
        <f>IF(COUNTA(B4047:R4047)=0,"",IF(AND(COUNTIF('OMS Drop Downs'!$C$2:$C$3,'OMS Response Form (ORF)'!F4047),COUNTIF('OMS Drop Downs'!$D$2:$D$5,'OMS Response Form (ORF)'!G4047),COUNTIF('OMS Drop Downs'!$A$2:$A$5,'OMS Response Form (ORF)'!H4047),COUNTIF('OMS Drop Downs'!$B$2:$B$4,'OMS Response Form (ORF)'!I4047),COUNTIF('OMS Drop Downs'!$A$2:$A$5,'OMS Response Form (ORF)'!J4047),COUNTIF('OMS Drop Downs'!$E$2:$E$7,'OMS Response Form (ORF)'!K4047),COUNTIF('OMS Drop Downs'!$B$2:$B$4,'OMS Response Form (ORF)'!L4047),COUNTIF('OMS Drop Downs'!$B$2:$B$4,'OMS Response Form (ORF)'!M4047),COUNTIF('OMS Drop Downs'!$B$2:$B$4,'OMS Response Form (ORF)'!N4047),COUNTIF('OMS Drop Downs'!$B$2:$B$4,'OMS Response Form (ORF)'!P4047),COUNTIF('OMS Drop Downs'!$B$2:$B$4,'OMS Response Form (ORF)'!Q4047),COUNTIF('OMS Drop Downs'!$B$2:$B$4,'OMS Response Form (ORF)'!R4047)),"Complete","Incomplete"))</f>
        <v/>
      </c>
      <c r="T4047" s="28" t="str">
        <f>IF(S4047="Complete",IF(AND(NOT(ISNA(VLOOKUP(CONCATENATE(F4047,G4047,H4047,I4047,J4047,K4047),'OMS Drop Downs'!G:G,1,FALSE))),IF(AND(G4047&lt;&gt;"C3",K4047&lt;&gt;"O5"),IF(SUM(COUNTIF(L4047:R4047,"Y"),COUNTIF(L4047:R4047,"N"))=0,"V","I"),IF(COUNTIF(L4047:R4047,"Y"),"V","I"))="V"),"Valid","Invalid")," ")</f>
        <v xml:space="preserve"> </v>
      </c>
      <c r="U4047"/>
    </row>
    <row r="4048" spans="2:21" x14ac:dyDescent="0.35">
      <c r="B4048" s="50"/>
      <c r="C4048" s="65"/>
      <c r="D4048" s="36"/>
      <c r="E4048" s="64"/>
      <c r="F4048" s="60"/>
      <c r="G4048" s="34"/>
      <c r="H4048" s="34"/>
      <c r="I4048" s="34"/>
      <c r="J4048" s="34"/>
      <c r="K4048" s="34"/>
      <c r="L4048" s="34"/>
      <c r="M4048" s="34"/>
      <c r="N4048" s="34"/>
      <c r="O4048" s="34"/>
      <c r="P4048" s="34"/>
      <c r="Q4048" s="34"/>
      <c r="R4048" s="34"/>
      <c r="S4048" s="27" t="str">
        <f>IF(COUNTA(B4048:R4048)=0,"",IF(AND(COUNTIF('OMS Drop Downs'!$C$2:$C$3,'OMS Response Form (ORF)'!F4048),COUNTIF('OMS Drop Downs'!$D$2:$D$5,'OMS Response Form (ORF)'!G4048),COUNTIF('OMS Drop Downs'!$A$2:$A$5,'OMS Response Form (ORF)'!H4048),COUNTIF('OMS Drop Downs'!$B$2:$B$4,'OMS Response Form (ORF)'!I4048),COUNTIF('OMS Drop Downs'!$A$2:$A$5,'OMS Response Form (ORF)'!J4048),COUNTIF('OMS Drop Downs'!$E$2:$E$7,'OMS Response Form (ORF)'!K4048),COUNTIF('OMS Drop Downs'!$B$2:$B$4,'OMS Response Form (ORF)'!L4048),COUNTIF('OMS Drop Downs'!$B$2:$B$4,'OMS Response Form (ORF)'!M4048),COUNTIF('OMS Drop Downs'!$B$2:$B$4,'OMS Response Form (ORF)'!N4048),COUNTIF('OMS Drop Downs'!$B$2:$B$4,'OMS Response Form (ORF)'!P4048),COUNTIF('OMS Drop Downs'!$B$2:$B$4,'OMS Response Form (ORF)'!Q4048),COUNTIF('OMS Drop Downs'!$B$2:$B$4,'OMS Response Form (ORF)'!R4048)),"Complete","Incomplete"))</f>
        <v/>
      </c>
      <c r="T4048" s="28" t="str">
        <f>IF(S4048="Complete",IF(AND(NOT(ISNA(VLOOKUP(CONCATENATE(F4048,G4048,H4048,I4048,J4048,K4048),'OMS Drop Downs'!G:G,1,FALSE))),IF(AND(G4048&lt;&gt;"C3",K4048&lt;&gt;"O5"),IF(SUM(COUNTIF(L4048:R4048,"Y"),COUNTIF(L4048:R4048,"N"))=0,"V","I"),IF(COUNTIF(L4048:R4048,"Y"),"V","I"))="V"),"Valid","Invalid")," ")</f>
        <v xml:space="preserve"> </v>
      </c>
      <c r="U4048"/>
    </row>
    <row r="4049" spans="2:21" x14ac:dyDescent="0.35">
      <c r="B4049" s="50"/>
      <c r="C4049" s="65"/>
      <c r="D4049" s="36"/>
      <c r="E4049" s="64"/>
      <c r="F4049" s="60"/>
      <c r="G4049" s="34"/>
      <c r="H4049" s="34"/>
      <c r="I4049" s="34"/>
      <c r="J4049" s="34"/>
      <c r="K4049" s="34"/>
      <c r="L4049" s="34"/>
      <c r="M4049" s="34"/>
      <c r="N4049" s="34"/>
      <c r="O4049" s="34"/>
      <c r="P4049" s="34"/>
      <c r="Q4049" s="34"/>
      <c r="R4049" s="34"/>
      <c r="S4049" s="27" t="str">
        <f>IF(COUNTA(B4049:R4049)=0,"",IF(AND(COUNTIF('OMS Drop Downs'!$C$2:$C$3,'OMS Response Form (ORF)'!F4049),COUNTIF('OMS Drop Downs'!$D$2:$D$5,'OMS Response Form (ORF)'!G4049),COUNTIF('OMS Drop Downs'!$A$2:$A$5,'OMS Response Form (ORF)'!H4049),COUNTIF('OMS Drop Downs'!$B$2:$B$4,'OMS Response Form (ORF)'!I4049),COUNTIF('OMS Drop Downs'!$A$2:$A$5,'OMS Response Form (ORF)'!J4049),COUNTIF('OMS Drop Downs'!$E$2:$E$7,'OMS Response Form (ORF)'!K4049),COUNTIF('OMS Drop Downs'!$B$2:$B$4,'OMS Response Form (ORF)'!L4049),COUNTIF('OMS Drop Downs'!$B$2:$B$4,'OMS Response Form (ORF)'!M4049),COUNTIF('OMS Drop Downs'!$B$2:$B$4,'OMS Response Form (ORF)'!N4049),COUNTIF('OMS Drop Downs'!$B$2:$B$4,'OMS Response Form (ORF)'!P4049),COUNTIF('OMS Drop Downs'!$B$2:$B$4,'OMS Response Form (ORF)'!Q4049),COUNTIF('OMS Drop Downs'!$B$2:$B$4,'OMS Response Form (ORF)'!R4049)),"Complete","Incomplete"))</f>
        <v/>
      </c>
      <c r="T4049" s="28" t="str">
        <f>IF(S4049="Complete",IF(AND(NOT(ISNA(VLOOKUP(CONCATENATE(F4049,G4049,H4049,I4049,J4049,K4049),'OMS Drop Downs'!G:G,1,FALSE))),IF(AND(G4049&lt;&gt;"C3",K4049&lt;&gt;"O5"),IF(SUM(COUNTIF(L4049:R4049,"Y"),COUNTIF(L4049:R4049,"N"))=0,"V","I"),IF(COUNTIF(L4049:R4049,"Y"),"V","I"))="V"),"Valid","Invalid")," ")</f>
        <v xml:space="preserve"> </v>
      </c>
      <c r="U4049"/>
    </row>
    <row r="4050" spans="2:21" x14ac:dyDescent="0.35">
      <c r="B4050" s="50"/>
      <c r="C4050" s="65"/>
      <c r="D4050" s="36"/>
      <c r="E4050" s="64"/>
      <c r="F4050" s="60"/>
      <c r="G4050" s="34"/>
      <c r="H4050" s="34"/>
      <c r="I4050" s="34"/>
      <c r="J4050" s="34"/>
      <c r="K4050" s="34"/>
      <c r="L4050" s="34"/>
      <c r="M4050" s="34"/>
      <c r="N4050" s="34"/>
      <c r="O4050" s="34"/>
      <c r="P4050" s="34"/>
      <c r="Q4050" s="34"/>
      <c r="R4050" s="34"/>
      <c r="S4050" s="27" t="str">
        <f>IF(COUNTA(B4050:R4050)=0,"",IF(AND(COUNTIF('OMS Drop Downs'!$C$2:$C$3,'OMS Response Form (ORF)'!F4050),COUNTIF('OMS Drop Downs'!$D$2:$D$5,'OMS Response Form (ORF)'!G4050),COUNTIF('OMS Drop Downs'!$A$2:$A$5,'OMS Response Form (ORF)'!H4050),COUNTIF('OMS Drop Downs'!$B$2:$B$4,'OMS Response Form (ORF)'!I4050),COUNTIF('OMS Drop Downs'!$A$2:$A$5,'OMS Response Form (ORF)'!J4050),COUNTIF('OMS Drop Downs'!$E$2:$E$7,'OMS Response Form (ORF)'!K4050),COUNTIF('OMS Drop Downs'!$B$2:$B$4,'OMS Response Form (ORF)'!L4050),COUNTIF('OMS Drop Downs'!$B$2:$B$4,'OMS Response Form (ORF)'!M4050),COUNTIF('OMS Drop Downs'!$B$2:$B$4,'OMS Response Form (ORF)'!N4050),COUNTIF('OMS Drop Downs'!$B$2:$B$4,'OMS Response Form (ORF)'!P4050),COUNTIF('OMS Drop Downs'!$B$2:$B$4,'OMS Response Form (ORF)'!Q4050),COUNTIF('OMS Drop Downs'!$B$2:$B$4,'OMS Response Form (ORF)'!R4050)),"Complete","Incomplete"))</f>
        <v/>
      </c>
      <c r="T4050" s="28" t="str">
        <f>IF(S4050="Complete",IF(AND(NOT(ISNA(VLOOKUP(CONCATENATE(F4050,G4050,H4050,I4050,J4050,K4050),'OMS Drop Downs'!G:G,1,FALSE))),IF(AND(G4050&lt;&gt;"C3",K4050&lt;&gt;"O5"),IF(SUM(COUNTIF(L4050:R4050,"Y"),COUNTIF(L4050:R4050,"N"))=0,"V","I"),IF(COUNTIF(L4050:R4050,"Y"),"V","I"))="V"),"Valid","Invalid")," ")</f>
        <v xml:space="preserve"> </v>
      </c>
      <c r="U4050"/>
    </row>
    <row r="4051" spans="2:21" x14ac:dyDescent="0.35">
      <c r="B4051" s="50"/>
      <c r="C4051" s="65"/>
      <c r="D4051" s="36"/>
      <c r="E4051" s="64"/>
      <c r="F4051" s="60"/>
      <c r="G4051" s="34"/>
      <c r="H4051" s="34"/>
      <c r="I4051" s="34"/>
      <c r="J4051" s="34"/>
      <c r="K4051" s="34"/>
      <c r="L4051" s="34"/>
      <c r="M4051" s="34"/>
      <c r="N4051" s="34"/>
      <c r="O4051" s="34"/>
      <c r="P4051" s="34"/>
      <c r="Q4051" s="34"/>
      <c r="R4051" s="34"/>
      <c r="S4051" s="27" t="str">
        <f>IF(COUNTA(B4051:R4051)=0,"",IF(AND(COUNTIF('OMS Drop Downs'!$C$2:$C$3,'OMS Response Form (ORF)'!F4051),COUNTIF('OMS Drop Downs'!$D$2:$D$5,'OMS Response Form (ORF)'!G4051),COUNTIF('OMS Drop Downs'!$A$2:$A$5,'OMS Response Form (ORF)'!H4051),COUNTIF('OMS Drop Downs'!$B$2:$B$4,'OMS Response Form (ORF)'!I4051),COUNTIF('OMS Drop Downs'!$A$2:$A$5,'OMS Response Form (ORF)'!J4051),COUNTIF('OMS Drop Downs'!$E$2:$E$7,'OMS Response Form (ORF)'!K4051),COUNTIF('OMS Drop Downs'!$B$2:$B$4,'OMS Response Form (ORF)'!L4051),COUNTIF('OMS Drop Downs'!$B$2:$B$4,'OMS Response Form (ORF)'!M4051),COUNTIF('OMS Drop Downs'!$B$2:$B$4,'OMS Response Form (ORF)'!N4051),COUNTIF('OMS Drop Downs'!$B$2:$B$4,'OMS Response Form (ORF)'!P4051),COUNTIF('OMS Drop Downs'!$B$2:$B$4,'OMS Response Form (ORF)'!Q4051),COUNTIF('OMS Drop Downs'!$B$2:$B$4,'OMS Response Form (ORF)'!R4051)),"Complete","Incomplete"))</f>
        <v/>
      </c>
      <c r="T4051" s="28" t="str">
        <f>IF(S4051="Complete",IF(AND(NOT(ISNA(VLOOKUP(CONCATENATE(F4051,G4051,H4051,I4051,J4051,K4051),'OMS Drop Downs'!G:G,1,FALSE))),IF(AND(G4051&lt;&gt;"C3",K4051&lt;&gt;"O5"),IF(SUM(COUNTIF(L4051:R4051,"Y"),COUNTIF(L4051:R4051,"N"))=0,"V","I"),IF(COUNTIF(L4051:R4051,"Y"),"V","I"))="V"),"Valid","Invalid")," ")</f>
        <v xml:space="preserve"> </v>
      </c>
      <c r="U4051"/>
    </row>
    <row r="4052" spans="2:21" x14ac:dyDescent="0.35">
      <c r="B4052" s="50"/>
      <c r="C4052" s="65"/>
      <c r="D4052" s="36"/>
      <c r="E4052" s="64"/>
      <c r="F4052" s="60"/>
      <c r="G4052" s="34"/>
      <c r="H4052" s="34"/>
      <c r="I4052" s="34"/>
      <c r="J4052" s="34"/>
      <c r="K4052" s="34"/>
      <c r="L4052" s="34"/>
      <c r="M4052" s="34"/>
      <c r="N4052" s="34"/>
      <c r="O4052" s="34"/>
      <c r="P4052" s="34"/>
      <c r="Q4052" s="34"/>
      <c r="R4052" s="34"/>
      <c r="S4052" s="27" t="str">
        <f>IF(COUNTA(B4052:R4052)=0,"",IF(AND(COUNTIF('OMS Drop Downs'!$C$2:$C$3,'OMS Response Form (ORF)'!F4052),COUNTIF('OMS Drop Downs'!$D$2:$D$5,'OMS Response Form (ORF)'!G4052),COUNTIF('OMS Drop Downs'!$A$2:$A$5,'OMS Response Form (ORF)'!H4052),COUNTIF('OMS Drop Downs'!$B$2:$B$4,'OMS Response Form (ORF)'!I4052),COUNTIF('OMS Drop Downs'!$A$2:$A$5,'OMS Response Form (ORF)'!J4052),COUNTIF('OMS Drop Downs'!$E$2:$E$7,'OMS Response Form (ORF)'!K4052),COUNTIF('OMS Drop Downs'!$B$2:$B$4,'OMS Response Form (ORF)'!L4052),COUNTIF('OMS Drop Downs'!$B$2:$B$4,'OMS Response Form (ORF)'!M4052),COUNTIF('OMS Drop Downs'!$B$2:$B$4,'OMS Response Form (ORF)'!N4052),COUNTIF('OMS Drop Downs'!$B$2:$B$4,'OMS Response Form (ORF)'!P4052),COUNTIF('OMS Drop Downs'!$B$2:$B$4,'OMS Response Form (ORF)'!Q4052),COUNTIF('OMS Drop Downs'!$B$2:$B$4,'OMS Response Form (ORF)'!R4052)),"Complete","Incomplete"))</f>
        <v/>
      </c>
      <c r="T4052" s="28" t="str">
        <f>IF(S4052="Complete",IF(AND(NOT(ISNA(VLOOKUP(CONCATENATE(F4052,G4052,H4052,I4052,J4052,K4052),'OMS Drop Downs'!G:G,1,FALSE))),IF(AND(G4052&lt;&gt;"C3",K4052&lt;&gt;"O5"),IF(SUM(COUNTIF(L4052:R4052,"Y"),COUNTIF(L4052:R4052,"N"))=0,"V","I"),IF(COUNTIF(L4052:R4052,"Y"),"V","I"))="V"),"Valid","Invalid")," ")</f>
        <v xml:space="preserve"> </v>
      </c>
      <c r="U4052"/>
    </row>
    <row r="4053" spans="2:21" x14ac:dyDescent="0.35">
      <c r="B4053" s="50"/>
      <c r="C4053" s="65"/>
      <c r="D4053" s="36"/>
      <c r="E4053" s="64"/>
      <c r="F4053" s="60"/>
      <c r="G4053" s="34"/>
      <c r="H4053" s="34"/>
      <c r="I4053" s="34"/>
      <c r="J4053" s="34"/>
      <c r="K4053" s="34"/>
      <c r="L4053" s="34"/>
      <c r="M4053" s="34"/>
      <c r="N4053" s="34"/>
      <c r="O4053" s="34"/>
      <c r="P4053" s="34"/>
      <c r="Q4053" s="34"/>
      <c r="R4053" s="34"/>
      <c r="S4053" s="27" t="str">
        <f>IF(COUNTA(B4053:R4053)=0,"",IF(AND(COUNTIF('OMS Drop Downs'!$C$2:$C$3,'OMS Response Form (ORF)'!F4053),COUNTIF('OMS Drop Downs'!$D$2:$D$5,'OMS Response Form (ORF)'!G4053),COUNTIF('OMS Drop Downs'!$A$2:$A$5,'OMS Response Form (ORF)'!H4053),COUNTIF('OMS Drop Downs'!$B$2:$B$4,'OMS Response Form (ORF)'!I4053),COUNTIF('OMS Drop Downs'!$A$2:$A$5,'OMS Response Form (ORF)'!J4053),COUNTIF('OMS Drop Downs'!$E$2:$E$7,'OMS Response Form (ORF)'!K4053),COUNTIF('OMS Drop Downs'!$B$2:$B$4,'OMS Response Form (ORF)'!L4053),COUNTIF('OMS Drop Downs'!$B$2:$B$4,'OMS Response Form (ORF)'!M4053),COUNTIF('OMS Drop Downs'!$B$2:$B$4,'OMS Response Form (ORF)'!N4053),COUNTIF('OMS Drop Downs'!$B$2:$B$4,'OMS Response Form (ORF)'!P4053),COUNTIF('OMS Drop Downs'!$B$2:$B$4,'OMS Response Form (ORF)'!Q4053),COUNTIF('OMS Drop Downs'!$B$2:$B$4,'OMS Response Form (ORF)'!R4053)),"Complete","Incomplete"))</f>
        <v/>
      </c>
      <c r="T4053" s="28" t="str">
        <f>IF(S4053="Complete",IF(AND(NOT(ISNA(VLOOKUP(CONCATENATE(F4053,G4053,H4053,I4053,J4053,K4053),'OMS Drop Downs'!G:G,1,FALSE))),IF(AND(G4053&lt;&gt;"C3",K4053&lt;&gt;"O5"),IF(SUM(COUNTIF(L4053:R4053,"Y"),COUNTIF(L4053:R4053,"N"))=0,"V","I"),IF(COUNTIF(L4053:R4053,"Y"),"V","I"))="V"),"Valid","Invalid")," ")</f>
        <v xml:space="preserve"> </v>
      </c>
      <c r="U4053"/>
    </row>
    <row r="4054" spans="2:21" x14ac:dyDescent="0.35">
      <c r="B4054" s="50"/>
      <c r="C4054" s="65"/>
      <c r="D4054" s="36"/>
      <c r="E4054" s="64"/>
      <c r="F4054" s="60"/>
      <c r="G4054" s="34"/>
      <c r="H4054" s="34"/>
      <c r="I4054" s="34"/>
      <c r="J4054" s="34"/>
      <c r="K4054" s="34"/>
      <c r="L4054" s="34"/>
      <c r="M4054" s="34"/>
      <c r="N4054" s="34"/>
      <c r="O4054" s="34"/>
      <c r="P4054" s="34"/>
      <c r="Q4054" s="34"/>
      <c r="R4054" s="34"/>
      <c r="S4054" s="27" t="str">
        <f>IF(COUNTA(B4054:R4054)=0,"",IF(AND(COUNTIF('OMS Drop Downs'!$C$2:$C$3,'OMS Response Form (ORF)'!F4054),COUNTIF('OMS Drop Downs'!$D$2:$D$5,'OMS Response Form (ORF)'!G4054),COUNTIF('OMS Drop Downs'!$A$2:$A$5,'OMS Response Form (ORF)'!H4054),COUNTIF('OMS Drop Downs'!$B$2:$B$4,'OMS Response Form (ORF)'!I4054),COUNTIF('OMS Drop Downs'!$A$2:$A$5,'OMS Response Form (ORF)'!J4054),COUNTIF('OMS Drop Downs'!$E$2:$E$7,'OMS Response Form (ORF)'!K4054),COUNTIF('OMS Drop Downs'!$B$2:$B$4,'OMS Response Form (ORF)'!L4054),COUNTIF('OMS Drop Downs'!$B$2:$B$4,'OMS Response Form (ORF)'!M4054),COUNTIF('OMS Drop Downs'!$B$2:$B$4,'OMS Response Form (ORF)'!N4054),COUNTIF('OMS Drop Downs'!$B$2:$B$4,'OMS Response Form (ORF)'!P4054),COUNTIF('OMS Drop Downs'!$B$2:$B$4,'OMS Response Form (ORF)'!Q4054),COUNTIF('OMS Drop Downs'!$B$2:$B$4,'OMS Response Form (ORF)'!R4054)),"Complete","Incomplete"))</f>
        <v/>
      </c>
      <c r="T4054" s="28" t="str">
        <f>IF(S4054="Complete",IF(AND(NOT(ISNA(VLOOKUP(CONCATENATE(F4054,G4054,H4054,I4054,J4054,K4054),'OMS Drop Downs'!G:G,1,FALSE))),IF(AND(G4054&lt;&gt;"C3",K4054&lt;&gt;"O5"),IF(SUM(COUNTIF(L4054:R4054,"Y"),COUNTIF(L4054:R4054,"N"))=0,"V","I"),IF(COUNTIF(L4054:R4054,"Y"),"V","I"))="V"),"Valid","Invalid")," ")</f>
        <v xml:space="preserve"> </v>
      </c>
      <c r="U4054"/>
    </row>
    <row r="4055" spans="2:21" x14ac:dyDescent="0.35">
      <c r="B4055" s="50"/>
      <c r="C4055" s="65"/>
      <c r="D4055" s="36"/>
      <c r="E4055" s="64"/>
      <c r="F4055" s="60"/>
      <c r="G4055" s="34"/>
      <c r="H4055" s="34"/>
      <c r="I4055" s="34"/>
      <c r="J4055" s="34"/>
      <c r="K4055" s="34"/>
      <c r="L4055" s="34"/>
      <c r="M4055" s="34"/>
      <c r="N4055" s="34"/>
      <c r="O4055" s="34"/>
      <c r="P4055" s="34"/>
      <c r="Q4055" s="34"/>
      <c r="R4055" s="34"/>
      <c r="S4055" s="27" t="str">
        <f>IF(COUNTA(B4055:R4055)=0,"",IF(AND(COUNTIF('OMS Drop Downs'!$C$2:$C$3,'OMS Response Form (ORF)'!F4055),COUNTIF('OMS Drop Downs'!$D$2:$D$5,'OMS Response Form (ORF)'!G4055),COUNTIF('OMS Drop Downs'!$A$2:$A$5,'OMS Response Form (ORF)'!H4055),COUNTIF('OMS Drop Downs'!$B$2:$B$4,'OMS Response Form (ORF)'!I4055),COUNTIF('OMS Drop Downs'!$A$2:$A$5,'OMS Response Form (ORF)'!J4055),COUNTIF('OMS Drop Downs'!$E$2:$E$7,'OMS Response Form (ORF)'!K4055),COUNTIF('OMS Drop Downs'!$B$2:$B$4,'OMS Response Form (ORF)'!L4055),COUNTIF('OMS Drop Downs'!$B$2:$B$4,'OMS Response Form (ORF)'!M4055),COUNTIF('OMS Drop Downs'!$B$2:$B$4,'OMS Response Form (ORF)'!N4055),COUNTIF('OMS Drop Downs'!$B$2:$B$4,'OMS Response Form (ORF)'!P4055),COUNTIF('OMS Drop Downs'!$B$2:$B$4,'OMS Response Form (ORF)'!Q4055),COUNTIF('OMS Drop Downs'!$B$2:$B$4,'OMS Response Form (ORF)'!R4055)),"Complete","Incomplete"))</f>
        <v/>
      </c>
      <c r="T4055" s="28" t="str">
        <f>IF(S4055="Complete",IF(AND(NOT(ISNA(VLOOKUP(CONCATENATE(F4055,G4055,H4055,I4055,J4055,K4055),'OMS Drop Downs'!G:G,1,FALSE))),IF(AND(G4055&lt;&gt;"C3",K4055&lt;&gt;"O5"),IF(SUM(COUNTIF(L4055:R4055,"Y"),COUNTIF(L4055:R4055,"N"))=0,"V","I"),IF(COUNTIF(L4055:R4055,"Y"),"V","I"))="V"),"Valid","Invalid")," ")</f>
        <v xml:space="preserve"> </v>
      </c>
      <c r="U4055"/>
    </row>
    <row r="4056" spans="2:21" x14ac:dyDescent="0.35">
      <c r="B4056" s="50"/>
      <c r="C4056" s="65"/>
      <c r="D4056" s="36"/>
      <c r="E4056" s="64"/>
      <c r="F4056" s="60"/>
      <c r="G4056" s="34"/>
      <c r="H4056" s="34"/>
      <c r="I4056" s="34"/>
      <c r="J4056" s="34"/>
      <c r="K4056" s="34"/>
      <c r="L4056" s="34"/>
      <c r="M4056" s="34"/>
      <c r="N4056" s="34"/>
      <c r="O4056" s="34"/>
      <c r="P4056" s="34"/>
      <c r="Q4056" s="34"/>
      <c r="R4056" s="34"/>
      <c r="S4056" s="27" t="str">
        <f>IF(COUNTA(B4056:R4056)=0,"",IF(AND(COUNTIF('OMS Drop Downs'!$C$2:$C$3,'OMS Response Form (ORF)'!F4056),COUNTIF('OMS Drop Downs'!$D$2:$D$5,'OMS Response Form (ORF)'!G4056),COUNTIF('OMS Drop Downs'!$A$2:$A$5,'OMS Response Form (ORF)'!H4056),COUNTIF('OMS Drop Downs'!$B$2:$B$4,'OMS Response Form (ORF)'!I4056),COUNTIF('OMS Drop Downs'!$A$2:$A$5,'OMS Response Form (ORF)'!J4056),COUNTIF('OMS Drop Downs'!$E$2:$E$7,'OMS Response Form (ORF)'!K4056),COUNTIF('OMS Drop Downs'!$B$2:$B$4,'OMS Response Form (ORF)'!L4056),COUNTIF('OMS Drop Downs'!$B$2:$B$4,'OMS Response Form (ORF)'!M4056),COUNTIF('OMS Drop Downs'!$B$2:$B$4,'OMS Response Form (ORF)'!N4056),COUNTIF('OMS Drop Downs'!$B$2:$B$4,'OMS Response Form (ORF)'!P4056),COUNTIF('OMS Drop Downs'!$B$2:$B$4,'OMS Response Form (ORF)'!Q4056),COUNTIF('OMS Drop Downs'!$B$2:$B$4,'OMS Response Form (ORF)'!R4056)),"Complete","Incomplete"))</f>
        <v/>
      </c>
      <c r="T4056" s="28" t="str">
        <f>IF(S4056="Complete",IF(AND(NOT(ISNA(VLOOKUP(CONCATENATE(F4056,G4056,H4056,I4056,J4056,K4056),'OMS Drop Downs'!G:G,1,FALSE))),IF(AND(G4056&lt;&gt;"C3",K4056&lt;&gt;"O5"),IF(SUM(COUNTIF(L4056:R4056,"Y"),COUNTIF(L4056:R4056,"N"))=0,"V","I"),IF(COUNTIF(L4056:R4056,"Y"),"V","I"))="V"),"Valid","Invalid")," ")</f>
        <v xml:space="preserve"> </v>
      </c>
      <c r="U4056"/>
    </row>
    <row r="4057" spans="2:21" x14ac:dyDescent="0.35">
      <c r="B4057" s="50"/>
      <c r="C4057" s="65"/>
      <c r="D4057" s="36"/>
      <c r="E4057" s="64"/>
      <c r="F4057" s="60"/>
      <c r="G4057" s="34"/>
      <c r="H4057" s="34"/>
      <c r="I4057" s="34"/>
      <c r="J4057" s="34"/>
      <c r="K4057" s="34"/>
      <c r="L4057" s="34"/>
      <c r="M4057" s="34"/>
      <c r="N4057" s="34"/>
      <c r="O4057" s="34"/>
      <c r="P4057" s="34"/>
      <c r="Q4057" s="34"/>
      <c r="R4057" s="34"/>
      <c r="S4057" s="27" t="str">
        <f>IF(COUNTA(B4057:R4057)=0,"",IF(AND(COUNTIF('OMS Drop Downs'!$C$2:$C$3,'OMS Response Form (ORF)'!F4057),COUNTIF('OMS Drop Downs'!$D$2:$D$5,'OMS Response Form (ORF)'!G4057),COUNTIF('OMS Drop Downs'!$A$2:$A$5,'OMS Response Form (ORF)'!H4057),COUNTIF('OMS Drop Downs'!$B$2:$B$4,'OMS Response Form (ORF)'!I4057),COUNTIF('OMS Drop Downs'!$A$2:$A$5,'OMS Response Form (ORF)'!J4057),COUNTIF('OMS Drop Downs'!$E$2:$E$7,'OMS Response Form (ORF)'!K4057),COUNTIF('OMS Drop Downs'!$B$2:$B$4,'OMS Response Form (ORF)'!L4057),COUNTIF('OMS Drop Downs'!$B$2:$B$4,'OMS Response Form (ORF)'!M4057),COUNTIF('OMS Drop Downs'!$B$2:$B$4,'OMS Response Form (ORF)'!N4057),COUNTIF('OMS Drop Downs'!$B$2:$B$4,'OMS Response Form (ORF)'!P4057),COUNTIF('OMS Drop Downs'!$B$2:$B$4,'OMS Response Form (ORF)'!Q4057),COUNTIF('OMS Drop Downs'!$B$2:$B$4,'OMS Response Form (ORF)'!R4057)),"Complete","Incomplete"))</f>
        <v/>
      </c>
      <c r="T4057" s="28" t="str">
        <f>IF(S4057="Complete",IF(AND(NOT(ISNA(VLOOKUP(CONCATENATE(F4057,G4057,H4057,I4057,J4057,K4057),'OMS Drop Downs'!G:G,1,FALSE))),IF(AND(G4057&lt;&gt;"C3",K4057&lt;&gt;"O5"),IF(SUM(COUNTIF(L4057:R4057,"Y"),COUNTIF(L4057:R4057,"N"))=0,"V","I"),IF(COUNTIF(L4057:R4057,"Y"),"V","I"))="V"),"Valid","Invalid")," ")</f>
        <v xml:space="preserve"> </v>
      </c>
      <c r="U4057"/>
    </row>
    <row r="4058" spans="2:21" x14ac:dyDescent="0.35">
      <c r="B4058" s="50"/>
      <c r="C4058" s="65"/>
      <c r="D4058" s="36"/>
      <c r="E4058" s="64"/>
      <c r="F4058" s="60"/>
      <c r="G4058" s="34"/>
      <c r="H4058" s="34"/>
      <c r="I4058" s="34"/>
      <c r="J4058" s="34"/>
      <c r="K4058" s="34"/>
      <c r="L4058" s="34"/>
      <c r="M4058" s="34"/>
      <c r="N4058" s="34"/>
      <c r="O4058" s="34"/>
      <c r="P4058" s="34"/>
      <c r="Q4058" s="34"/>
      <c r="R4058" s="34"/>
      <c r="S4058" s="27" t="str">
        <f>IF(COUNTA(B4058:R4058)=0,"",IF(AND(COUNTIF('OMS Drop Downs'!$C$2:$C$3,'OMS Response Form (ORF)'!F4058),COUNTIF('OMS Drop Downs'!$D$2:$D$5,'OMS Response Form (ORF)'!G4058),COUNTIF('OMS Drop Downs'!$A$2:$A$5,'OMS Response Form (ORF)'!H4058),COUNTIF('OMS Drop Downs'!$B$2:$B$4,'OMS Response Form (ORF)'!I4058),COUNTIF('OMS Drop Downs'!$A$2:$A$5,'OMS Response Form (ORF)'!J4058),COUNTIF('OMS Drop Downs'!$E$2:$E$7,'OMS Response Form (ORF)'!K4058),COUNTIF('OMS Drop Downs'!$B$2:$B$4,'OMS Response Form (ORF)'!L4058),COUNTIF('OMS Drop Downs'!$B$2:$B$4,'OMS Response Form (ORF)'!M4058),COUNTIF('OMS Drop Downs'!$B$2:$B$4,'OMS Response Form (ORF)'!N4058),COUNTIF('OMS Drop Downs'!$B$2:$B$4,'OMS Response Form (ORF)'!P4058),COUNTIF('OMS Drop Downs'!$B$2:$B$4,'OMS Response Form (ORF)'!Q4058),COUNTIF('OMS Drop Downs'!$B$2:$B$4,'OMS Response Form (ORF)'!R4058)),"Complete","Incomplete"))</f>
        <v/>
      </c>
      <c r="T4058" s="28" t="str">
        <f>IF(S4058="Complete",IF(AND(NOT(ISNA(VLOOKUP(CONCATENATE(F4058,G4058,H4058,I4058,J4058,K4058),'OMS Drop Downs'!G:G,1,FALSE))),IF(AND(G4058&lt;&gt;"C3",K4058&lt;&gt;"O5"),IF(SUM(COUNTIF(L4058:R4058,"Y"),COUNTIF(L4058:R4058,"N"))=0,"V","I"),IF(COUNTIF(L4058:R4058,"Y"),"V","I"))="V"),"Valid","Invalid")," ")</f>
        <v xml:space="preserve"> </v>
      </c>
      <c r="U4058"/>
    </row>
    <row r="4059" spans="2:21" x14ac:dyDescent="0.35">
      <c r="B4059" s="50"/>
      <c r="C4059" s="65"/>
      <c r="D4059" s="36"/>
      <c r="E4059" s="64"/>
      <c r="F4059" s="60"/>
      <c r="G4059" s="34"/>
      <c r="H4059" s="34"/>
      <c r="I4059" s="34"/>
      <c r="J4059" s="34"/>
      <c r="K4059" s="34"/>
      <c r="L4059" s="34"/>
      <c r="M4059" s="34"/>
      <c r="N4059" s="34"/>
      <c r="O4059" s="34"/>
      <c r="P4059" s="34"/>
      <c r="Q4059" s="34"/>
      <c r="R4059" s="34"/>
      <c r="S4059" s="27" t="str">
        <f>IF(COUNTA(B4059:R4059)=0,"",IF(AND(COUNTIF('OMS Drop Downs'!$C$2:$C$3,'OMS Response Form (ORF)'!F4059),COUNTIF('OMS Drop Downs'!$D$2:$D$5,'OMS Response Form (ORF)'!G4059),COUNTIF('OMS Drop Downs'!$A$2:$A$5,'OMS Response Form (ORF)'!H4059),COUNTIF('OMS Drop Downs'!$B$2:$B$4,'OMS Response Form (ORF)'!I4059),COUNTIF('OMS Drop Downs'!$A$2:$A$5,'OMS Response Form (ORF)'!J4059),COUNTIF('OMS Drop Downs'!$E$2:$E$7,'OMS Response Form (ORF)'!K4059),COUNTIF('OMS Drop Downs'!$B$2:$B$4,'OMS Response Form (ORF)'!L4059),COUNTIF('OMS Drop Downs'!$B$2:$B$4,'OMS Response Form (ORF)'!M4059),COUNTIF('OMS Drop Downs'!$B$2:$B$4,'OMS Response Form (ORF)'!N4059),COUNTIF('OMS Drop Downs'!$B$2:$B$4,'OMS Response Form (ORF)'!P4059),COUNTIF('OMS Drop Downs'!$B$2:$B$4,'OMS Response Form (ORF)'!Q4059),COUNTIF('OMS Drop Downs'!$B$2:$B$4,'OMS Response Form (ORF)'!R4059)),"Complete","Incomplete"))</f>
        <v/>
      </c>
      <c r="T4059" s="28" t="str">
        <f>IF(S4059="Complete",IF(AND(NOT(ISNA(VLOOKUP(CONCATENATE(F4059,G4059,H4059,I4059,J4059,K4059),'OMS Drop Downs'!G:G,1,FALSE))),IF(AND(G4059&lt;&gt;"C3",K4059&lt;&gt;"O5"),IF(SUM(COUNTIF(L4059:R4059,"Y"),COUNTIF(L4059:R4059,"N"))=0,"V","I"),IF(COUNTIF(L4059:R4059,"Y"),"V","I"))="V"),"Valid","Invalid")," ")</f>
        <v xml:space="preserve"> </v>
      </c>
      <c r="U4059"/>
    </row>
    <row r="4060" spans="2:21" x14ac:dyDescent="0.35">
      <c r="B4060" s="50"/>
      <c r="C4060" s="65"/>
      <c r="D4060" s="36"/>
      <c r="E4060" s="64"/>
      <c r="F4060" s="60"/>
      <c r="G4060" s="34"/>
      <c r="H4060" s="34"/>
      <c r="I4060" s="34"/>
      <c r="J4060" s="34"/>
      <c r="K4060" s="34"/>
      <c r="L4060" s="34"/>
      <c r="M4060" s="34"/>
      <c r="N4060" s="34"/>
      <c r="O4060" s="34"/>
      <c r="P4060" s="34"/>
      <c r="Q4060" s="34"/>
      <c r="R4060" s="34"/>
      <c r="S4060" s="27" t="str">
        <f>IF(COUNTA(B4060:R4060)=0,"",IF(AND(COUNTIF('OMS Drop Downs'!$C$2:$C$3,'OMS Response Form (ORF)'!F4060),COUNTIF('OMS Drop Downs'!$D$2:$D$5,'OMS Response Form (ORF)'!G4060),COUNTIF('OMS Drop Downs'!$A$2:$A$5,'OMS Response Form (ORF)'!H4060),COUNTIF('OMS Drop Downs'!$B$2:$B$4,'OMS Response Form (ORF)'!I4060),COUNTIF('OMS Drop Downs'!$A$2:$A$5,'OMS Response Form (ORF)'!J4060),COUNTIF('OMS Drop Downs'!$E$2:$E$7,'OMS Response Form (ORF)'!K4060),COUNTIF('OMS Drop Downs'!$B$2:$B$4,'OMS Response Form (ORF)'!L4060),COUNTIF('OMS Drop Downs'!$B$2:$B$4,'OMS Response Form (ORF)'!M4060),COUNTIF('OMS Drop Downs'!$B$2:$B$4,'OMS Response Form (ORF)'!N4060),COUNTIF('OMS Drop Downs'!$B$2:$B$4,'OMS Response Form (ORF)'!P4060),COUNTIF('OMS Drop Downs'!$B$2:$B$4,'OMS Response Form (ORF)'!Q4060),COUNTIF('OMS Drop Downs'!$B$2:$B$4,'OMS Response Form (ORF)'!R4060)),"Complete","Incomplete"))</f>
        <v/>
      </c>
      <c r="T4060" s="28" t="str">
        <f>IF(S4060="Complete",IF(AND(NOT(ISNA(VLOOKUP(CONCATENATE(F4060,G4060,H4060,I4060,J4060,K4060),'OMS Drop Downs'!G:G,1,FALSE))),IF(AND(G4060&lt;&gt;"C3",K4060&lt;&gt;"O5"),IF(SUM(COUNTIF(L4060:R4060,"Y"),COUNTIF(L4060:R4060,"N"))=0,"V","I"),IF(COUNTIF(L4060:R4060,"Y"),"V","I"))="V"),"Valid","Invalid")," ")</f>
        <v xml:space="preserve"> </v>
      </c>
      <c r="U4060"/>
    </row>
    <row r="4061" spans="2:21" x14ac:dyDescent="0.35">
      <c r="B4061" s="50"/>
      <c r="C4061" s="65"/>
      <c r="D4061" s="36"/>
      <c r="E4061" s="64"/>
      <c r="F4061" s="60"/>
      <c r="G4061" s="34"/>
      <c r="H4061" s="34"/>
      <c r="I4061" s="34"/>
      <c r="J4061" s="34"/>
      <c r="K4061" s="34"/>
      <c r="L4061" s="34"/>
      <c r="M4061" s="34"/>
      <c r="N4061" s="34"/>
      <c r="O4061" s="34"/>
      <c r="P4061" s="34"/>
      <c r="Q4061" s="34"/>
      <c r="R4061" s="34"/>
      <c r="S4061" s="27" t="str">
        <f>IF(COUNTA(B4061:R4061)=0,"",IF(AND(COUNTIF('OMS Drop Downs'!$C$2:$C$3,'OMS Response Form (ORF)'!F4061),COUNTIF('OMS Drop Downs'!$D$2:$D$5,'OMS Response Form (ORF)'!G4061),COUNTIF('OMS Drop Downs'!$A$2:$A$5,'OMS Response Form (ORF)'!H4061),COUNTIF('OMS Drop Downs'!$B$2:$B$4,'OMS Response Form (ORF)'!I4061),COUNTIF('OMS Drop Downs'!$A$2:$A$5,'OMS Response Form (ORF)'!J4061),COUNTIF('OMS Drop Downs'!$E$2:$E$7,'OMS Response Form (ORF)'!K4061),COUNTIF('OMS Drop Downs'!$B$2:$B$4,'OMS Response Form (ORF)'!L4061),COUNTIF('OMS Drop Downs'!$B$2:$B$4,'OMS Response Form (ORF)'!M4061),COUNTIF('OMS Drop Downs'!$B$2:$B$4,'OMS Response Form (ORF)'!N4061),COUNTIF('OMS Drop Downs'!$B$2:$B$4,'OMS Response Form (ORF)'!P4061),COUNTIF('OMS Drop Downs'!$B$2:$B$4,'OMS Response Form (ORF)'!Q4061),COUNTIF('OMS Drop Downs'!$B$2:$B$4,'OMS Response Form (ORF)'!R4061)),"Complete","Incomplete"))</f>
        <v/>
      </c>
      <c r="T4061" s="28" t="str">
        <f>IF(S4061="Complete",IF(AND(NOT(ISNA(VLOOKUP(CONCATENATE(F4061,G4061,H4061,I4061,J4061,K4061),'OMS Drop Downs'!G:G,1,FALSE))),IF(AND(G4061&lt;&gt;"C3",K4061&lt;&gt;"O5"),IF(SUM(COUNTIF(L4061:R4061,"Y"),COUNTIF(L4061:R4061,"N"))=0,"V","I"),IF(COUNTIF(L4061:R4061,"Y"),"V","I"))="V"),"Valid","Invalid")," ")</f>
        <v xml:space="preserve"> </v>
      </c>
      <c r="U4061"/>
    </row>
    <row r="4062" spans="2:21" x14ac:dyDescent="0.35">
      <c r="B4062" s="50"/>
      <c r="C4062" s="65"/>
      <c r="D4062" s="36"/>
      <c r="E4062" s="64"/>
      <c r="F4062" s="60"/>
      <c r="G4062" s="34"/>
      <c r="H4062" s="34"/>
      <c r="I4062" s="34"/>
      <c r="J4062" s="34"/>
      <c r="K4062" s="34"/>
      <c r="L4062" s="34"/>
      <c r="M4062" s="34"/>
      <c r="N4062" s="34"/>
      <c r="O4062" s="34"/>
      <c r="P4062" s="34"/>
      <c r="Q4062" s="34"/>
      <c r="R4062" s="34"/>
      <c r="S4062" s="27" t="str">
        <f>IF(COUNTA(B4062:R4062)=0,"",IF(AND(COUNTIF('OMS Drop Downs'!$C$2:$C$3,'OMS Response Form (ORF)'!F4062),COUNTIF('OMS Drop Downs'!$D$2:$D$5,'OMS Response Form (ORF)'!G4062),COUNTIF('OMS Drop Downs'!$A$2:$A$5,'OMS Response Form (ORF)'!H4062),COUNTIF('OMS Drop Downs'!$B$2:$B$4,'OMS Response Form (ORF)'!I4062),COUNTIF('OMS Drop Downs'!$A$2:$A$5,'OMS Response Form (ORF)'!J4062),COUNTIF('OMS Drop Downs'!$E$2:$E$7,'OMS Response Form (ORF)'!K4062),COUNTIF('OMS Drop Downs'!$B$2:$B$4,'OMS Response Form (ORF)'!L4062),COUNTIF('OMS Drop Downs'!$B$2:$B$4,'OMS Response Form (ORF)'!M4062),COUNTIF('OMS Drop Downs'!$B$2:$B$4,'OMS Response Form (ORF)'!N4062),COUNTIF('OMS Drop Downs'!$B$2:$B$4,'OMS Response Form (ORF)'!P4062),COUNTIF('OMS Drop Downs'!$B$2:$B$4,'OMS Response Form (ORF)'!Q4062),COUNTIF('OMS Drop Downs'!$B$2:$B$4,'OMS Response Form (ORF)'!R4062)),"Complete","Incomplete"))</f>
        <v/>
      </c>
      <c r="T4062" s="28" t="str">
        <f>IF(S4062="Complete",IF(AND(NOT(ISNA(VLOOKUP(CONCATENATE(F4062,G4062,H4062,I4062,J4062,K4062),'OMS Drop Downs'!G:G,1,FALSE))),IF(AND(G4062&lt;&gt;"C3",K4062&lt;&gt;"O5"),IF(SUM(COUNTIF(L4062:R4062,"Y"),COUNTIF(L4062:R4062,"N"))=0,"V","I"),IF(COUNTIF(L4062:R4062,"Y"),"V","I"))="V"),"Valid","Invalid")," ")</f>
        <v xml:space="preserve"> </v>
      </c>
      <c r="U4062"/>
    </row>
    <row r="4063" spans="2:21" x14ac:dyDescent="0.35">
      <c r="B4063" s="50"/>
      <c r="C4063" s="65"/>
      <c r="D4063" s="36"/>
      <c r="E4063" s="64"/>
      <c r="F4063" s="60"/>
      <c r="G4063" s="34"/>
      <c r="H4063" s="34"/>
      <c r="I4063" s="34"/>
      <c r="J4063" s="34"/>
      <c r="K4063" s="34"/>
      <c r="L4063" s="34"/>
      <c r="M4063" s="34"/>
      <c r="N4063" s="34"/>
      <c r="O4063" s="34"/>
      <c r="P4063" s="34"/>
      <c r="Q4063" s="34"/>
      <c r="R4063" s="34"/>
      <c r="S4063" s="27" t="str">
        <f>IF(COUNTA(B4063:R4063)=0,"",IF(AND(COUNTIF('OMS Drop Downs'!$C$2:$C$3,'OMS Response Form (ORF)'!F4063),COUNTIF('OMS Drop Downs'!$D$2:$D$5,'OMS Response Form (ORF)'!G4063),COUNTIF('OMS Drop Downs'!$A$2:$A$5,'OMS Response Form (ORF)'!H4063),COUNTIF('OMS Drop Downs'!$B$2:$B$4,'OMS Response Form (ORF)'!I4063),COUNTIF('OMS Drop Downs'!$A$2:$A$5,'OMS Response Form (ORF)'!J4063),COUNTIF('OMS Drop Downs'!$E$2:$E$7,'OMS Response Form (ORF)'!K4063),COUNTIF('OMS Drop Downs'!$B$2:$B$4,'OMS Response Form (ORF)'!L4063),COUNTIF('OMS Drop Downs'!$B$2:$B$4,'OMS Response Form (ORF)'!M4063),COUNTIF('OMS Drop Downs'!$B$2:$B$4,'OMS Response Form (ORF)'!N4063),COUNTIF('OMS Drop Downs'!$B$2:$B$4,'OMS Response Form (ORF)'!P4063),COUNTIF('OMS Drop Downs'!$B$2:$B$4,'OMS Response Form (ORF)'!Q4063),COUNTIF('OMS Drop Downs'!$B$2:$B$4,'OMS Response Form (ORF)'!R4063)),"Complete","Incomplete"))</f>
        <v/>
      </c>
      <c r="T4063" s="28" t="str">
        <f>IF(S4063="Complete",IF(AND(NOT(ISNA(VLOOKUP(CONCATENATE(F4063,G4063,H4063,I4063,J4063,K4063),'OMS Drop Downs'!G:G,1,FALSE))),IF(AND(G4063&lt;&gt;"C3",K4063&lt;&gt;"O5"),IF(SUM(COUNTIF(L4063:R4063,"Y"),COUNTIF(L4063:R4063,"N"))=0,"V","I"),IF(COUNTIF(L4063:R4063,"Y"),"V","I"))="V"),"Valid","Invalid")," ")</f>
        <v xml:space="preserve"> </v>
      </c>
      <c r="U4063"/>
    </row>
    <row r="4064" spans="2:21" x14ac:dyDescent="0.35">
      <c r="B4064" s="50"/>
      <c r="C4064" s="65"/>
      <c r="D4064" s="36"/>
      <c r="E4064" s="64"/>
      <c r="F4064" s="60"/>
      <c r="G4064" s="34"/>
      <c r="H4064" s="34"/>
      <c r="I4064" s="34"/>
      <c r="J4064" s="34"/>
      <c r="K4064" s="34"/>
      <c r="L4064" s="34"/>
      <c r="M4064" s="34"/>
      <c r="N4064" s="34"/>
      <c r="O4064" s="34"/>
      <c r="P4064" s="34"/>
      <c r="Q4064" s="34"/>
      <c r="R4064" s="34"/>
      <c r="S4064" s="27" t="str">
        <f>IF(COUNTA(B4064:R4064)=0,"",IF(AND(COUNTIF('OMS Drop Downs'!$C$2:$C$3,'OMS Response Form (ORF)'!F4064),COUNTIF('OMS Drop Downs'!$D$2:$D$5,'OMS Response Form (ORF)'!G4064),COUNTIF('OMS Drop Downs'!$A$2:$A$5,'OMS Response Form (ORF)'!H4064),COUNTIF('OMS Drop Downs'!$B$2:$B$4,'OMS Response Form (ORF)'!I4064),COUNTIF('OMS Drop Downs'!$A$2:$A$5,'OMS Response Form (ORF)'!J4064),COUNTIF('OMS Drop Downs'!$E$2:$E$7,'OMS Response Form (ORF)'!K4064),COUNTIF('OMS Drop Downs'!$B$2:$B$4,'OMS Response Form (ORF)'!L4064),COUNTIF('OMS Drop Downs'!$B$2:$B$4,'OMS Response Form (ORF)'!M4064),COUNTIF('OMS Drop Downs'!$B$2:$B$4,'OMS Response Form (ORF)'!N4064),COUNTIF('OMS Drop Downs'!$B$2:$B$4,'OMS Response Form (ORF)'!P4064),COUNTIF('OMS Drop Downs'!$B$2:$B$4,'OMS Response Form (ORF)'!Q4064),COUNTIF('OMS Drop Downs'!$B$2:$B$4,'OMS Response Form (ORF)'!R4064)),"Complete","Incomplete"))</f>
        <v/>
      </c>
      <c r="T4064" s="28" t="str">
        <f>IF(S4064="Complete",IF(AND(NOT(ISNA(VLOOKUP(CONCATENATE(F4064,G4064,H4064,I4064,J4064,K4064),'OMS Drop Downs'!G:G,1,FALSE))),IF(AND(G4064&lt;&gt;"C3",K4064&lt;&gt;"O5"),IF(SUM(COUNTIF(L4064:R4064,"Y"),COUNTIF(L4064:R4064,"N"))=0,"V","I"),IF(COUNTIF(L4064:R4064,"Y"),"V","I"))="V"),"Valid","Invalid")," ")</f>
        <v xml:space="preserve"> </v>
      </c>
      <c r="U4064"/>
    </row>
    <row r="4065" spans="2:21" x14ac:dyDescent="0.35">
      <c r="B4065" s="50"/>
      <c r="C4065" s="65"/>
      <c r="D4065" s="36"/>
      <c r="E4065" s="64"/>
      <c r="F4065" s="60"/>
      <c r="G4065" s="34"/>
      <c r="H4065" s="34"/>
      <c r="I4065" s="34"/>
      <c r="J4065" s="34"/>
      <c r="K4065" s="34"/>
      <c r="L4065" s="34"/>
      <c r="M4065" s="34"/>
      <c r="N4065" s="34"/>
      <c r="O4065" s="34"/>
      <c r="P4065" s="34"/>
      <c r="Q4065" s="34"/>
      <c r="R4065" s="34"/>
      <c r="S4065" s="27" t="str">
        <f>IF(COUNTA(B4065:R4065)=0,"",IF(AND(COUNTIF('OMS Drop Downs'!$C$2:$C$3,'OMS Response Form (ORF)'!F4065),COUNTIF('OMS Drop Downs'!$D$2:$D$5,'OMS Response Form (ORF)'!G4065),COUNTIF('OMS Drop Downs'!$A$2:$A$5,'OMS Response Form (ORF)'!H4065),COUNTIF('OMS Drop Downs'!$B$2:$B$4,'OMS Response Form (ORF)'!I4065),COUNTIF('OMS Drop Downs'!$A$2:$A$5,'OMS Response Form (ORF)'!J4065),COUNTIF('OMS Drop Downs'!$E$2:$E$7,'OMS Response Form (ORF)'!K4065),COUNTIF('OMS Drop Downs'!$B$2:$B$4,'OMS Response Form (ORF)'!L4065),COUNTIF('OMS Drop Downs'!$B$2:$B$4,'OMS Response Form (ORF)'!M4065),COUNTIF('OMS Drop Downs'!$B$2:$B$4,'OMS Response Form (ORF)'!N4065),COUNTIF('OMS Drop Downs'!$B$2:$B$4,'OMS Response Form (ORF)'!P4065),COUNTIF('OMS Drop Downs'!$B$2:$B$4,'OMS Response Form (ORF)'!Q4065),COUNTIF('OMS Drop Downs'!$B$2:$B$4,'OMS Response Form (ORF)'!R4065)),"Complete","Incomplete"))</f>
        <v/>
      </c>
      <c r="T4065" s="28" t="str">
        <f>IF(S4065="Complete",IF(AND(NOT(ISNA(VLOOKUP(CONCATENATE(F4065,G4065,H4065,I4065,J4065,K4065),'OMS Drop Downs'!G:G,1,FALSE))),IF(AND(G4065&lt;&gt;"C3",K4065&lt;&gt;"O5"),IF(SUM(COUNTIF(L4065:R4065,"Y"),COUNTIF(L4065:R4065,"N"))=0,"V","I"),IF(COUNTIF(L4065:R4065,"Y"),"V","I"))="V"),"Valid","Invalid")," ")</f>
        <v xml:space="preserve"> </v>
      </c>
      <c r="U4065"/>
    </row>
    <row r="4066" spans="2:21" x14ac:dyDescent="0.35">
      <c r="B4066" s="50"/>
      <c r="C4066" s="65"/>
      <c r="D4066" s="36"/>
      <c r="E4066" s="64"/>
      <c r="F4066" s="60"/>
      <c r="G4066" s="34"/>
      <c r="H4066" s="34"/>
      <c r="I4066" s="34"/>
      <c r="J4066" s="34"/>
      <c r="K4066" s="34"/>
      <c r="L4066" s="34"/>
      <c r="M4066" s="34"/>
      <c r="N4066" s="34"/>
      <c r="O4066" s="34"/>
      <c r="P4066" s="34"/>
      <c r="Q4066" s="34"/>
      <c r="R4066" s="34"/>
      <c r="S4066" s="27" t="str">
        <f>IF(COUNTA(B4066:R4066)=0,"",IF(AND(COUNTIF('OMS Drop Downs'!$C$2:$C$3,'OMS Response Form (ORF)'!F4066),COUNTIF('OMS Drop Downs'!$D$2:$D$5,'OMS Response Form (ORF)'!G4066),COUNTIF('OMS Drop Downs'!$A$2:$A$5,'OMS Response Form (ORF)'!H4066),COUNTIF('OMS Drop Downs'!$B$2:$B$4,'OMS Response Form (ORF)'!I4066),COUNTIF('OMS Drop Downs'!$A$2:$A$5,'OMS Response Form (ORF)'!J4066),COUNTIF('OMS Drop Downs'!$E$2:$E$7,'OMS Response Form (ORF)'!K4066),COUNTIF('OMS Drop Downs'!$B$2:$B$4,'OMS Response Form (ORF)'!L4066),COUNTIF('OMS Drop Downs'!$B$2:$B$4,'OMS Response Form (ORF)'!M4066),COUNTIF('OMS Drop Downs'!$B$2:$B$4,'OMS Response Form (ORF)'!N4066),COUNTIF('OMS Drop Downs'!$B$2:$B$4,'OMS Response Form (ORF)'!P4066),COUNTIF('OMS Drop Downs'!$B$2:$B$4,'OMS Response Form (ORF)'!Q4066),COUNTIF('OMS Drop Downs'!$B$2:$B$4,'OMS Response Form (ORF)'!R4066)),"Complete","Incomplete"))</f>
        <v/>
      </c>
      <c r="T4066" s="28" t="str">
        <f>IF(S4066="Complete",IF(AND(NOT(ISNA(VLOOKUP(CONCATENATE(F4066,G4066,H4066,I4066,J4066,K4066),'OMS Drop Downs'!G:G,1,FALSE))),IF(AND(G4066&lt;&gt;"C3",K4066&lt;&gt;"O5"),IF(SUM(COUNTIF(L4066:R4066,"Y"),COUNTIF(L4066:R4066,"N"))=0,"V","I"),IF(COUNTIF(L4066:R4066,"Y"),"V","I"))="V"),"Valid","Invalid")," ")</f>
        <v xml:space="preserve"> </v>
      </c>
      <c r="U4066"/>
    </row>
    <row r="4067" spans="2:21" x14ac:dyDescent="0.35">
      <c r="B4067" s="50"/>
      <c r="C4067" s="65"/>
      <c r="D4067" s="36"/>
      <c r="E4067" s="64"/>
      <c r="F4067" s="60"/>
      <c r="G4067" s="34"/>
      <c r="H4067" s="34"/>
      <c r="I4067" s="34"/>
      <c r="J4067" s="34"/>
      <c r="K4067" s="34"/>
      <c r="L4067" s="34"/>
      <c r="M4067" s="34"/>
      <c r="N4067" s="34"/>
      <c r="O4067" s="34"/>
      <c r="P4067" s="34"/>
      <c r="Q4067" s="34"/>
      <c r="R4067" s="34"/>
      <c r="S4067" s="27" t="str">
        <f>IF(COUNTA(B4067:R4067)=0,"",IF(AND(COUNTIF('OMS Drop Downs'!$C$2:$C$3,'OMS Response Form (ORF)'!F4067),COUNTIF('OMS Drop Downs'!$D$2:$D$5,'OMS Response Form (ORF)'!G4067),COUNTIF('OMS Drop Downs'!$A$2:$A$5,'OMS Response Form (ORF)'!H4067),COUNTIF('OMS Drop Downs'!$B$2:$B$4,'OMS Response Form (ORF)'!I4067),COUNTIF('OMS Drop Downs'!$A$2:$A$5,'OMS Response Form (ORF)'!J4067),COUNTIF('OMS Drop Downs'!$E$2:$E$7,'OMS Response Form (ORF)'!K4067),COUNTIF('OMS Drop Downs'!$B$2:$B$4,'OMS Response Form (ORF)'!L4067),COUNTIF('OMS Drop Downs'!$B$2:$B$4,'OMS Response Form (ORF)'!M4067),COUNTIF('OMS Drop Downs'!$B$2:$B$4,'OMS Response Form (ORF)'!N4067),COUNTIF('OMS Drop Downs'!$B$2:$B$4,'OMS Response Form (ORF)'!P4067),COUNTIF('OMS Drop Downs'!$B$2:$B$4,'OMS Response Form (ORF)'!Q4067),COUNTIF('OMS Drop Downs'!$B$2:$B$4,'OMS Response Form (ORF)'!R4067)),"Complete","Incomplete"))</f>
        <v/>
      </c>
      <c r="T4067" s="28" t="str">
        <f>IF(S4067="Complete",IF(AND(NOT(ISNA(VLOOKUP(CONCATENATE(F4067,G4067,H4067,I4067,J4067,K4067),'OMS Drop Downs'!G:G,1,FALSE))),IF(AND(G4067&lt;&gt;"C3",K4067&lt;&gt;"O5"),IF(SUM(COUNTIF(L4067:R4067,"Y"),COUNTIF(L4067:R4067,"N"))=0,"V","I"),IF(COUNTIF(L4067:R4067,"Y"),"V","I"))="V"),"Valid","Invalid")," ")</f>
        <v xml:space="preserve"> </v>
      </c>
      <c r="U4067"/>
    </row>
    <row r="4068" spans="2:21" x14ac:dyDescent="0.35">
      <c r="B4068" s="50"/>
      <c r="C4068" s="65"/>
      <c r="D4068" s="36"/>
      <c r="E4068" s="64"/>
      <c r="F4068" s="60"/>
      <c r="G4068" s="34"/>
      <c r="H4068" s="34"/>
      <c r="I4068" s="34"/>
      <c r="J4068" s="34"/>
      <c r="K4068" s="34"/>
      <c r="L4068" s="34"/>
      <c r="M4068" s="34"/>
      <c r="N4068" s="34"/>
      <c r="O4068" s="34"/>
      <c r="P4068" s="34"/>
      <c r="Q4068" s="34"/>
      <c r="R4068" s="34"/>
      <c r="S4068" s="27" t="str">
        <f>IF(COUNTA(B4068:R4068)=0,"",IF(AND(COUNTIF('OMS Drop Downs'!$C$2:$C$3,'OMS Response Form (ORF)'!F4068),COUNTIF('OMS Drop Downs'!$D$2:$D$5,'OMS Response Form (ORF)'!G4068),COUNTIF('OMS Drop Downs'!$A$2:$A$5,'OMS Response Form (ORF)'!H4068),COUNTIF('OMS Drop Downs'!$B$2:$B$4,'OMS Response Form (ORF)'!I4068),COUNTIF('OMS Drop Downs'!$A$2:$A$5,'OMS Response Form (ORF)'!J4068),COUNTIF('OMS Drop Downs'!$E$2:$E$7,'OMS Response Form (ORF)'!K4068),COUNTIF('OMS Drop Downs'!$B$2:$B$4,'OMS Response Form (ORF)'!L4068),COUNTIF('OMS Drop Downs'!$B$2:$B$4,'OMS Response Form (ORF)'!M4068),COUNTIF('OMS Drop Downs'!$B$2:$B$4,'OMS Response Form (ORF)'!N4068),COUNTIF('OMS Drop Downs'!$B$2:$B$4,'OMS Response Form (ORF)'!P4068),COUNTIF('OMS Drop Downs'!$B$2:$B$4,'OMS Response Form (ORF)'!Q4068),COUNTIF('OMS Drop Downs'!$B$2:$B$4,'OMS Response Form (ORF)'!R4068)),"Complete","Incomplete"))</f>
        <v/>
      </c>
      <c r="T4068" s="28" t="str">
        <f>IF(S4068="Complete",IF(AND(NOT(ISNA(VLOOKUP(CONCATENATE(F4068,G4068,H4068,I4068,J4068,K4068),'OMS Drop Downs'!G:G,1,FALSE))),IF(AND(G4068&lt;&gt;"C3",K4068&lt;&gt;"O5"),IF(SUM(COUNTIF(L4068:R4068,"Y"),COUNTIF(L4068:R4068,"N"))=0,"V","I"),IF(COUNTIF(L4068:R4068,"Y"),"V","I"))="V"),"Valid","Invalid")," ")</f>
        <v xml:space="preserve"> </v>
      </c>
      <c r="U4068"/>
    </row>
    <row r="4069" spans="2:21" x14ac:dyDescent="0.35">
      <c r="B4069" s="50"/>
      <c r="C4069" s="65"/>
      <c r="D4069" s="36"/>
      <c r="E4069" s="64"/>
      <c r="F4069" s="60"/>
      <c r="G4069" s="34"/>
      <c r="H4069" s="34"/>
      <c r="I4069" s="34"/>
      <c r="J4069" s="34"/>
      <c r="K4069" s="34"/>
      <c r="L4069" s="34"/>
      <c r="M4069" s="34"/>
      <c r="N4069" s="34"/>
      <c r="O4069" s="34"/>
      <c r="P4069" s="34"/>
      <c r="Q4069" s="34"/>
      <c r="R4069" s="34"/>
      <c r="S4069" s="27" t="str">
        <f>IF(COUNTA(B4069:R4069)=0,"",IF(AND(COUNTIF('OMS Drop Downs'!$C$2:$C$3,'OMS Response Form (ORF)'!F4069),COUNTIF('OMS Drop Downs'!$D$2:$D$5,'OMS Response Form (ORF)'!G4069),COUNTIF('OMS Drop Downs'!$A$2:$A$5,'OMS Response Form (ORF)'!H4069),COUNTIF('OMS Drop Downs'!$B$2:$B$4,'OMS Response Form (ORF)'!I4069),COUNTIF('OMS Drop Downs'!$A$2:$A$5,'OMS Response Form (ORF)'!J4069),COUNTIF('OMS Drop Downs'!$E$2:$E$7,'OMS Response Form (ORF)'!K4069),COUNTIF('OMS Drop Downs'!$B$2:$B$4,'OMS Response Form (ORF)'!L4069),COUNTIF('OMS Drop Downs'!$B$2:$B$4,'OMS Response Form (ORF)'!M4069),COUNTIF('OMS Drop Downs'!$B$2:$B$4,'OMS Response Form (ORF)'!N4069),COUNTIF('OMS Drop Downs'!$B$2:$B$4,'OMS Response Form (ORF)'!P4069),COUNTIF('OMS Drop Downs'!$B$2:$B$4,'OMS Response Form (ORF)'!Q4069),COUNTIF('OMS Drop Downs'!$B$2:$B$4,'OMS Response Form (ORF)'!R4069)),"Complete","Incomplete"))</f>
        <v/>
      </c>
      <c r="T4069" s="28" t="str">
        <f>IF(S4069="Complete",IF(AND(NOT(ISNA(VLOOKUP(CONCATENATE(F4069,G4069,H4069,I4069,J4069,K4069),'OMS Drop Downs'!G:G,1,FALSE))),IF(AND(G4069&lt;&gt;"C3",K4069&lt;&gt;"O5"),IF(SUM(COUNTIF(L4069:R4069,"Y"),COUNTIF(L4069:R4069,"N"))=0,"V","I"),IF(COUNTIF(L4069:R4069,"Y"),"V","I"))="V"),"Valid","Invalid")," ")</f>
        <v xml:space="preserve"> </v>
      </c>
      <c r="U4069"/>
    </row>
    <row r="4070" spans="2:21" x14ac:dyDescent="0.35">
      <c r="B4070" s="50"/>
      <c r="C4070" s="65"/>
      <c r="D4070" s="36"/>
      <c r="E4070" s="64"/>
      <c r="F4070" s="60"/>
      <c r="G4070" s="34"/>
      <c r="H4070" s="34"/>
      <c r="I4070" s="34"/>
      <c r="J4070" s="34"/>
      <c r="K4070" s="34"/>
      <c r="L4070" s="34"/>
      <c r="M4070" s="34"/>
      <c r="N4070" s="34"/>
      <c r="O4070" s="34"/>
      <c r="P4070" s="34"/>
      <c r="Q4070" s="34"/>
      <c r="R4070" s="34"/>
      <c r="S4070" s="27" t="str">
        <f>IF(COUNTA(B4070:R4070)=0,"",IF(AND(COUNTIF('OMS Drop Downs'!$C$2:$C$3,'OMS Response Form (ORF)'!F4070),COUNTIF('OMS Drop Downs'!$D$2:$D$5,'OMS Response Form (ORF)'!G4070),COUNTIF('OMS Drop Downs'!$A$2:$A$5,'OMS Response Form (ORF)'!H4070),COUNTIF('OMS Drop Downs'!$B$2:$B$4,'OMS Response Form (ORF)'!I4070),COUNTIF('OMS Drop Downs'!$A$2:$A$5,'OMS Response Form (ORF)'!J4070),COUNTIF('OMS Drop Downs'!$E$2:$E$7,'OMS Response Form (ORF)'!K4070),COUNTIF('OMS Drop Downs'!$B$2:$B$4,'OMS Response Form (ORF)'!L4070),COUNTIF('OMS Drop Downs'!$B$2:$B$4,'OMS Response Form (ORF)'!M4070),COUNTIF('OMS Drop Downs'!$B$2:$B$4,'OMS Response Form (ORF)'!N4070),COUNTIF('OMS Drop Downs'!$B$2:$B$4,'OMS Response Form (ORF)'!P4070),COUNTIF('OMS Drop Downs'!$B$2:$B$4,'OMS Response Form (ORF)'!Q4070),COUNTIF('OMS Drop Downs'!$B$2:$B$4,'OMS Response Form (ORF)'!R4070)),"Complete","Incomplete"))</f>
        <v/>
      </c>
      <c r="T4070" s="28" t="str">
        <f>IF(S4070="Complete",IF(AND(NOT(ISNA(VLOOKUP(CONCATENATE(F4070,G4070,H4070,I4070,J4070,K4070),'OMS Drop Downs'!G:G,1,FALSE))),IF(AND(G4070&lt;&gt;"C3",K4070&lt;&gt;"O5"),IF(SUM(COUNTIF(L4070:R4070,"Y"),COUNTIF(L4070:R4070,"N"))=0,"V","I"),IF(COUNTIF(L4070:R4070,"Y"),"V","I"))="V"),"Valid","Invalid")," ")</f>
        <v xml:space="preserve"> </v>
      </c>
      <c r="U4070"/>
    </row>
    <row r="4071" spans="2:21" x14ac:dyDescent="0.35">
      <c r="B4071" s="50"/>
      <c r="C4071" s="65"/>
      <c r="D4071" s="36"/>
      <c r="E4071" s="64"/>
      <c r="F4071" s="60"/>
      <c r="G4071" s="34"/>
      <c r="H4071" s="34"/>
      <c r="I4071" s="34"/>
      <c r="J4071" s="34"/>
      <c r="K4071" s="34"/>
      <c r="L4071" s="34"/>
      <c r="M4071" s="34"/>
      <c r="N4071" s="34"/>
      <c r="O4071" s="34"/>
      <c r="P4071" s="34"/>
      <c r="Q4071" s="34"/>
      <c r="R4071" s="34"/>
      <c r="S4071" s="27" t="str">
        <f>IF(COUNTA(B4071:R4071)=0,"",IF(AND(COUNTIF('OMS Drop Downs'!$C$2:$C$3,'OMS Response Form (ORF)'!F4071),COUNTIF('OMS Drop Downs'!$D$2:$D$5,'OMS Response Form (ORF)'!G4071),COUNTIF('OMS Drop Downs'!$A$2:$A$5,'OMS Response Form (ORF)'!H4071),COUNTIF('OMS Drop Downs'!$B$2:$B$4,'OMS Response Form (ORF)'!I4071),COUNTIF('OMS Drop Downs'!$A$2:$A$5,'OMS Response Form (ORF)'!J4071),COUNTIF('OMS Drop Downs'!$E$2:$E$7,'OMS Response Form (ORF)'!K4071),COUNTIF('OMS Drop Downs'!$B$2:$B$4,'OMS Response Form (ORF)'!L4071),COUNTIF('OMS Drop Downs'!$B$2:$B$4,'OMS Response Form (ORF)'!M4071),COUNTIF('OMS Drop Downs'!$B$2:$B$4,'OMS Response Form (ORF)'!N4071),COUNTIF('OMS Drop Downs'!$B$2:$B$4,'OMS Response Form (ORF)'!P4071),COUNTIF('OMS Drop Downs'!$B$2:$B$4,'OMS Response Form (ORF)'!Q4071),COUNTIF('OMS Drop Downs'!$B$2:$B$4,'OMS Response Form (ORF)'!R4071)),"Complete","Incomplete"))</f>
        <v/>
      </c>
      <c r="T4071" s="28" t="str">
        <f>IF(S4071="Complete",IF(AND(NOT(ISNA(VLOOKUP(CONCATENATE(F4071,G4071,H4071,I4071,J4071,K4071),'OMS Drop Downs'!G:G,1,FALSE))),IF(AND(G4071&lt;&gt;"C3",K4071&lt;&gt;"O5"),IF(SUM(COUNTIF(L4071:R4071,"Y"),COUNTIF(L4071:R4071,"N"))=0,"V","I"),IF(COUNTIF(L4071:R4071,"Y"),"V","I"))="V"),"Valid","Invalid")," ")</f>
        <v xml:space="preserve"> </v>
      </c>
      <c r="U4071"/>
    </row>
    <row r="4072" spans="2:21" x14ac:dyDescent="0.35">
      <c r="B4072" s="50"/>
      <c r="C4072" s="65"/>
      <c r="D4072" s="36"/>
      <c r="E4072" s="64"/>
      <c r="F4072" s="60"/>
      <c r="G4072" s="34"/>
      <c r="H4072" s="34"/>
      <c r="I4072" s="34"/>
      <c r="J4072" s="34"/>
      <c r="K4072" s="34"/>
      <c r="L4072" s="34"/>
      <c r="M4072" s="34"/>
      <c r="N4072" s="34"/>
      <c r="O4072" s="34"/>
      <c r="P4072" s="34"/>
      <c r="Q4072" s="34"/>
      <c r="R4072" s="34"/>
      <c r="S4072" s="27" t="str">
        <f>IF(COUNTA(B4072:R4072)=0,"",IF(AND(COUNTIF('OMS Drop Downs'!$C$2:$C$3,'OMS Response Form (ORF)'!F4072),COUNTIF('OMS Drop Downs'!$D$2:$D$5,'OMS Response Form (ORF)'!G4072),COUNTIF('OMS Drop Downs'!$A$2:$A$5,'OMS Response Form (ORF)'!H4072),COUNTIF('OMS Drop Downs'!$B$2:$B$4,'OMS Response Form (ORF)'!I4072),COUNTIF('OMS Drop Downs'!$A$2:$A$5,'OMS Response Form (ORF)'!J4072),COUNTIF('OMS Drop Downs'!$E$2:$E$7,'OMS Response Form (ORF)'!K4072),COUNTIF('OMS Drop Downs'!$B$2:$B$4,'OMS Response Form (ORF)'!L4072),COUNTIF('OMS Drop Downs'!$B$2:$B$4,'OMS Response Form (ORF)'!M4072),COUNTIF('OMS Drop Downs'!$B$2:$B$4,'OMS Response Form (ORF)'!N4072),COUNTIF('OMS Drop Downs'!$B$2:$B$4,'OMS Response Form (ORF)'!P4072),COUNTIF('OMS Drop Downs'!$B$2:$B$4,'OMS Response Form (ORF)'!Q4072),COUNTIF('OMS Drop Downs'!$B$2:$B$4,'OMS Response Form (ORF)'!R4072)),"Complete","Incomplete"))</f>
        <v/>
      </c>
      <c r="T4072" s="28" t="str">
        <f>IF(S4072="Complete",IF(AND(NOT(ISNA(VLOOKUP(CONCATENATE(F4072,G4072,H4072,I4072,J4072,K4072),'OMS Drop Downs'!G:G,1,FALSE))),IF(AND(G4072&lt;&gt;"C3",K4072&lt;&gt;"O5"),IF(SUM(COUNTIF(L4072:R4072,"Y"),COUNTIF(L4072:R4072,"N"))=0,"V","I"),IF(COUNTIF(L4072:R4072,"Y"),"V","I"))="V"),"Valid","Invalid")," ")</f>
        <v xml:space="preserve"> </v>
      </c>
      <c r="U4072"/>
    </row>
    <row r="4073" spans="2:21" x14ac:dyDescent="0.35">
      <c r="B4073" s="50"/>
      <c r="C4073" s="65"/>
      <c r="D4073" s="36"/>
      <c r="E4073" s="64"/>
      <c r="F4073" s="60"/>
      <c r="G4073" s="34"/>
      <c r="H4073" s="34"/>
      <c r="I4073" s="34"/>
      <c r="J4073" s="34"/>
      <c r="K4073" s="34"/>
      <c r="L4073" s="34"/>
      <c r="M4073" s="34"/>
      <c r="N4073" s="34"/>
      <c r="O4073" s="34"/>
      <c r="P4073" s="34"/>
      <c r="Q4073" s="34"/>
      <c r="R4073" s="34"/>
      <c r="S4073" s="27" t="str">
        <f>IF(COUNTA(B4073:R4073)=0,"",IF(AND(COUNTIF('OMS Drop Downs'!$C$2:$C$3,'OMS Response Form (ORF)'!F4073),COUNTIF('OMS Drop Downs'!$D$2:$D$5,'OMS Response Form (ORF)'!G4073),COUNTIF('OMS Drop Downs'!$A$2:$A$5,'OMS Response Form (ORF)'!H4073),COUNTIF('OMS Drop Downs'!$B$2:$B$4,'OMS Response Form (ORF)'!I4073),COUNTIF('OMS Drop Downs'!$A$2:$A$5,'OMS Response Form (ORF)'!J4073),COUNTIF('OMS Drop Downs'!$E$2:$E$7,'OMS Response Form (ORF)'!K4073),COUNTIF('OMS Drop Downs'!$B$2:$B$4,'OMS Response Form (ORF)'!L4073),COUNTIF('OMS Drop Downs'!$B$2:$B$4,'OMS Response Form (ORF)'!M4073),COUNTIF('OMS Drop Downs'!$B$2:$B$4,'OMS Response Form (ORF)'!N4073),COUNTIF('OMS Drop Downs'!$B$2:$B$4,'OMS Response Form (ORF)'!P4073),COUNTIF('OMS Drop Downs'!$B$2:$B$4,'OMS Response Form (ORF)'!Q4073),COUNTIF('OMS Drop Downs'!$B$2:$B$4,'OMS Response Form (ORF)'!R4073)),"Complete","Incomplete"))</f>
        <v/>
      </c>
      <c r="T4073" s="28" t="str">
        <f>IF(S4073="Complete",IF(AND(NOT(ISNA(VLOOKUP(CONCATENATE(F4073,G4073,H4073,I4073,J4073,K4073),'OMS Drop Downs'!G:G,1,FALSE))),IF(AND(G4073&lt;&gt;"C3",K4073&lt;&gt;"O5"),IF(SUM(COUNTIF(L4073:R4073,"Y"),COUNTIF(L4073:R4073,"N"))=0,"V","I"),IF(COUNTIF(L4073:R4073,"Y"),"V","I"))="V"),"Valid","Invalid")," ")</f>
        <v xml:space="preserve"> </v>
      </c>
      <c r="U4073"/>
    </row>
    <row r="4074" spans="2:21" x14ac:dyDescent="0.35">
      <c r="B4074" s="50"/>
      <c r="C4074" s="65"/>
      <c r="D4074" s="36"/>
      <c r="E4074" s="64"/>
      <c r="F4074" s="60"/>
      <c r="G4074" s="34"/>
      <c r="H4074" s="34"/>
      <c r="I4074" s="34"/>
      <c r="J4074" s="34"/>
      <c r="K4074" s="34"/>
      <c r="L4074" s="34"/>
      <c r="M4074" s="34"/>
      <c r="N4074" s="34"/>
      <c r="O4074" s="34"/>
      <c r="P4074" s="34"/>
      <c r="Q4074" s="34"/>
      <c r="R4074" s="34"/>
      <c r="S4074" s="27" t="str">
        <f>IF(COUNTA(B4074:R4074)=0,"",IF(AND(COUNTIF('OMS Drop Downs'!$C$2:$C$3,'OMS Response Form (ORF)'!F4074),COUNTIF('OMS Drop Downs'!$D$2:$D$5,'OMS Response Form (ORF)'!G4074),COUNTIF('OMS Drop Downs'!$A$2:$A$5,'OMS Response Form (ORF)'!H4074),COUNTIF('OMS Drop Downs'!$B$2:$B$4,'OMS Response Form (ORF)'!I4074),COUNTIF('OMS Drop Downs'!$A$2:$A$5,'OMS Response Form (ORF)'!J4074),COUNTIF('OMS Drop Downs'!$E$2:$E$7,'OMS Response Form (ORF)'!K4074),COUNTIF('OMS Drop Downs'!$B$2:$B$4,'OMS Response Form (ORF)'!L4074),COUNTIF('OMS Drop Downs'!$B$2:$B$4,'OMS Response Form (ORF)'!M4074),COUNTIF('OMS Drop Downs'!$B$2:$B$4,'OMS Response Form (ORF)'!N4074),COUNTIF('OMS Drop Downs'!$B$2:$B$4,'OMS Response Form (ORF)'!P4074),COUNTIF('OMS Drop Downs'!$B$2:$B$4,'OMS Response Form (ORF)'!Q4074),COUNTIF('OMS Drop Downs'!$B$2:$B$4,'OMS Response Form (ORF)'!R4074)),"Complete","Incomplete"))</f>
        <v/>
      </c>
      <c r="T4074" s="28" t="str">
        <f>IF(S4074="Complete",IF(AND(NOT(ISNA(VLOOKUP(CONCATENATE(F4074,G4074,H4074,I4074,J4074,K4074),'OMS Drop Downs'!G:G,1,FALSE))),IF(AND(G4074&lt;&gt;"C3",K4074&lt;&gt;"O5"),IF(SUM(COUNTIF(L4074:R4074,"Y"),COUNTIF(L4074:R4074,"N"))=0,"V","I"),IF(COUNTIF(L4074:R4074,"Y"),"V","I"))="V"),"Valid","Invalid")," ")</f>
        <v xml:space="preserve"> </v>
      </c>
      <c r="U4074"/>
    </row>
    <row r="4075" spans="2:21" x14ac:dyDescent="0.35">
      <c r="B4075" s="50"/>
      <c r="C4075" s="65"/>
      <c r="D4075" s="36"/>
      <c r="E4075" s="64"/>
      <c r="F4075" s="60"/>
      <c r="G4075" s="34"/>
      <c r="H4075" s="34"/>
      <c r="I4075" s="34"/>
      <c r="J4075" s="34"/>
      <c r="K4075" s="34"/>
      <c r="L4075" s="34"/>
      <c r="M4075" s="34"/>
      <c r="N4075" s="34"/>
      <c r="O4075" s="34"/>
      <c r="P4075" s="34"/>
      <c r="Q4075" s="34"/>
      <c r="R4075" s="34"/>
      <c r="S4075" s="27" t="str">
        <f>IF(COUNTA(B4075:R4075)=0,"",IF(AND(COUNTIF('OMS Drop Downs'!$C$2:$C$3,'OMS Response Form (ORF)'!F4075),COUNTIF('OMS Drop Downs'!$D$2:$D$5,'OMS Response Form (ORF)'!G4075),COUNTIF('OMS Drop Downs'!$A$2:$A$5,'OMS Response Form (ORF)'!H4075),COUNTIF('OMS Drop Downs'!$B$2:$B$4,'OMS Response Form (ORF)'!I4075),COUNTIF('OMS Drop Downs'!$A$2:$A$5,'OMS Response Form (ORF)'!J4075),COUNTIF('OMS Drop Downs'!$E$2:$E$7,'OMS Response Form (ORF)'!K4075),COUNTIF('OMS Drop Downs'!$B$2:$B$4,'OMS Response Form (ORF)'!L4075),COUNTIF('OMS Drop Downs'!$B$2:$B$4,'OMS Response Form (ORF)'!M4075),COUNTIF('OMS Drop Downs'!$B$2:$B$4,'OMS Response Form (ORF)'!N4075),COUNTIF('OMS Drop Downs'!$B$2:$B$4,'OMS Response Form (ORF)'!P4075),COUNTIF('OMS Drop Downs'!$B$2:$B$4,'OMS Response Form (ORF)'!Q4075),COUNTIF('OMS Drop Downs'!$B$2:$B$4,'OMS Response Form (ORF)'!R4075)),"Complete","Incomplete"))</f>
        <v/>
      </c>
      <c r="T4075" s="28" t="str">
        <f>IF(S4075="Complete",IF(AND(NOT(ISNA(VLOOKUP(CONCATENATE(F4075,G4075,H4075,I4075,J4075,K4075),'OMS Drop Downs'!G:G,1,FALSE))),IF(AND(G4075&lt;&gt;"C3",K4075&lt;&gt;"O5"),IF(SUM(COUNTIF(L4075:R4075,"Y"),COUNTIF(L4075:R4075,"N"))=0,"V","I"),IF(COUNTIF(L4075:R4075,"Y"),"V","I"))="V"),"Valid","Invalid")," ")</f>
        <v xml:space="preserve"> </v>
      </c>
      <c r="U4075"/>
    </row>
    <row r="4076" spans="2:21" x14ac:dyDescent="0.35">
      <c r="B4076" s="50"/>
      <c r="C4076" s="65"/>
      <c r="D4076" s="36"/>
      <c r="E4076" s="64"/>
      <c r="F4076" s="60"/>
      <c r="G4076" s="34"/>
      <c r="H4076" s="34"/>
      <c r="I4076" s="34"/>
      <c r="J4076" s="34"/>
      <c r="K4076" s="34"/>
      <c r="L4076" s="34"/>
      <c r="M4076" s="34"/>
      <c r="N4076" s="34"/>
      <c r="O4076" s="34"/>
      <c r="P4076" s="34"/>
      <c r="Q4076" s="34"/>
      <c r="R4076" s="34"/>
      <c r="S4076" s="27" t="str">
        <f>IF(COUNTA(B4076:R4076)=0,"",IF(AND(COUNTIF('OMS Drop Downs'!$C$2:$C$3,'OMS Response Form (ORF)'!F4076),COUNTIF('OMS Drop Downs'!$D$2:$D$5,'OMS Response Form (ORF)'!G4076),COUNTIF('OMS Drop Downs'!$A$2:$A$5,'OMS Response Form (ORF)'!H4076),COUNTIF('OMS Drop Downs'!$B$2:$B$4,'OMS Response Form (ORF)'!I4076),COUNTIF('OMS Drop Downs'!$A$2:$A$5,'OMS Response Form (ORF)'!J4076),COUNTIF('OMS Drop Downs'!$E$2:$E$7,'OMS Response Form (ORF)'!K4076),COUNTIF('OMS Drop Downs'!$B$2:$B$4,'OMS Response Form (ORF)'!L4076),COUNTIF('OMS Drop Downs'!$B$2:$B$4,'OMS Response Form (ORF)'!M4076),COUNTIF('OMS Drop Downs'!$B$2:$B$4,'OMS Response Form (ORF)'!N4076),COUNTIF('OMS Drop Downs'!$B$2:$B$4,'OMS Response Form (ORF)'!P4076),COUNTIF('OMS Drop Downs'!$B$2:$B$4,'OMS Response Form (ORF)'!Q4076),COUNTIF('OMS Drop Downs'!$B$2:$B$4,'OMS Response Form (ORF)'!R4076)),"Complete","Incomplete"))</f>
        <v/>
      </c>
      <c r="T4076" s="28" t="str">
        <f>IF(S4076="Complete",IF(AND(NOT(ISNA(VLOOKUP(CONCATENATE(F4076,G4076,H4076,I4076,J4076,K4076),'OMS Drop Downs'!G:G,1,FALSE))),IF(AND(G4076&lt;&gt;"C3",K4076&lt;&gt;"O5"),IF(SUM(COUNTIF(L4076:R4076,"Y"),COUNTIF(L4076:R4076,"N"))=0,"V","I"),IF(COUNTIF(L4076:R4076,"Y"),"V","I"))="V"),"Valid","Invalid")," ")</f>
        <v xml:space="preserve"> </v>
      </c>
      <c r="U4076"/>
    </row>
    <row r="4077" spans="2:21" x14ac:dyDescent="0.35">
      <c r="B4077" s="50"/>
      <c r="C4077" s="65"/>
      <c r="D4077" s="36"/>
      <c r="E4077" s="64"/>
      <c r="F4077" s="60"/>
      <c r="G4077" s="34"/>
      <c r="H4077" s="34"/>
      <c r="I4077" s="34"/>
      <c r="J4077" s="34"/>
      <c r="K4077" s="34"/>
      <c r="L4077" s="34"/>
      <c r="M4077" s="34"/>
      <c r="N4077" s="34"/>
      <c r="O4077" s="34"/>
      <c r="P4077" s="34"/>
      <c r="Q4077" s="34"/>
      <c r="R4077" s="34"/>
      <c r="S4077" s="27" t="str">
        <f>IF(COUNTA(B4077:R4077)=0,"",IF(AND(COUNTIF('OMS Drop Downs'!$C$2:$C$3,'OMS Response Form (ORF)'!F4077),COUNTIF('OMS Drop Downs'!$D$2:$D$5,'OMS Response Form (ORF)'!G4077),COUNTIF('OMS Drop Downs'!$A$2:$A$5,'OMS Response Form (ORF)'!H4077),COUNTIF('OMS Drop Downs'!$B$2:$B$4,'OMS Response Form (ORF)'!I4077),COUNTIF('OMS Drop Downs'!$A$2:$A$5,'OMS Response Form (ORF)'!J4077),COUNTIF('OMS Drop Downs'!$E$2:$E$7,'OMS Response Form (ORF)'!K4077),COUNTIF('OMS Drop Downs'!$B$2:$B$4,'OMS Response Form (ORF)'!L4077),COUNTIF('OMS Drop Downs'!$B$2:$B$4,'OMS Response Form (ORF)'!M4077),COUNTIF('OMS Drop Downs'!$B$2:$B$4,'OMS Response Form (ORF)'!N4077),COUNTIF('OMS Drop Downs'!$B$2:$B$4,'OMS Response Form (ORF)'!P4077),COUNTIF('OMS Drop Downs'!$B$2:$B$4,'OMS Response Form (ORF)'!Q4077),COUNTIF('OMS Drop Downs'!$B$2:$B$4,'OMS Response Form (ORF)'!R4077)),"Complete","Incomplete"))</f>
        <v/>
      </c>
      <c r="T4077" s="28" t="str">
        <f>IF(S4077="Complete",IF(AND(NOT(ISNA(VLOOKUP(CONCATENATE(F4077,G4077,H4077,I4077,J4077,K4077),'OMS Drop Downs'!G:G,1,FALSE))),IF(AND(G4077&lt;&gt;"C3",K4077&lt;&gt;"O5"),IF(SUM(COUNTIF(L4077:R4077,"Y"),COUNTIF(L4077:R4077,"N"))=0,"V","I"),IF(COUNTIF(L4077:R4077,"Y"),"V","I"))="V"),"Valid","Invalid")," ")</f>
        <v xml:space="preserve"> </v>
      </c>
      <c r="U4077"/>
    </row>
    <row r="4078" spans="2:21" x14ac:dyDescent="0.35">
      <c r="B4078" s="50"/>
      <c r="C4078" s="65"/>
      <c r="D4078" s="36"/>
      <c r="E4078" s="64"/>
      <c r="F4078" s="60"/>
      <c r="G4078" s="34"/>
      <c r="H4078" s="34"/>
      <c r="I4078" s="34"/>
      <c r="J4078" s="34"/>
      <c r="K4078" s="34"/>
      <c r="L4078" s="34"/>
      <c r="M4078" s="34"/>
      <c r="N4078" s="34"/>
      <c r="O4078" s="34"/>
      <c r="P4078" s="34"/>
      <c r="Q4078" s="34"/>
      <c r="R4078" s="34"/>
      <c r="S4078" s="27" t="str">
        <f>IF(COUNTA(B4078:R4078)=0,"",IF(AND(COUNTIF('OMS Drop Downs'!$C$2:$C$3,'OMS Response Form (ORF)'!F4078),COUNTIF('OMS Drop Downs'!$D$2:$D$5,'OMS Response Form (ORF)'!G4078),COUNTIF('OMS Drop Downs'!$A$2:$A$5,'OMS Response Form (ORF)'!H4078),COUNTIF('OMS Drop Downs'!$B$2:$B$4,'OMS Response Form (ORF)'!I4078),COUNTIF('OMS Drop Downs'!$A$2:$A$5,'OMS Response Form (ORF)'!J4078),COUNTIF('OMS Drop Downs'!$E$2:$E$7,'OMS Response Form (ORF)'!K4078),COUNTIF('OMS Drop Downs'!$B$2:$B$4,'OMS Response Form (ORF)'!L4078),COUNTIF('OMS Drop Downs'!$B$2:$B$4,'OMS Response Form (ORF)'!M4078),COUNTIF('OMS Drop Downs'!$B$2:$B$4,'OMS Response Form (ORF)'!N4078),COUNTIF('OMS Drop Downs'!$B$2:$B$4,'OMS Response Form (ORF)'!P4078),COUNTIF('OMS Drop Downs'!$B$2:$B$4,'OMS Response Form (ORF)'!Q4078),COUNTIF('OMS Drop Downs'!$B$2:$B$4,'OMS Response Form (ORF)'!R4078)),"Complete","Incomplete"))</f>
        <v/>
      </c>
      <c r="T4078" s="28" t="str">
        <f>IF(S4078="Complete",IF(AND(NOT(ISNA(VLOOKUP(CONCATENATE(F4078,G4078,H4078,I4078,J4078,K4078),'OMS Drop Downs'!G:G,1,FALSE))),IF(AND(G4078&lt;&gt;"C3",K4078&lt;&gt;"O5"),IF(SUM(COUNTIF(L4078:R4078,"Y"),COUNTIF(L4078:R4078,"N"))=0,"V","I"),IF(COUNTIF(L4078:R4078,"Y"),"V","I"))="V"),"Valid","Invalid")," ")</f>
        <v xml:space="preserve"> </v>
      </c>
      <c r="U4078"/>
    </row>
    <row r="4079" spans="2:21" x14ac:dyDescent="0.35">
      <c r="B4079" s="50"/>
      <c r="C4079" s="65"/>
      <c r="D4079" s="36"/>
      <c r="E4079" s="64"/>
      <c r="F4079" s="60"/>
      <c r="G4079" s="34"/>
      <c r="H4079" s="34"/>
      <c r="I4079" s="34"/>
      <c r="J4079" s="34"/>
      <c r="K4079" s="34"/>
      <c r="L4079" s="34"/>
      <c r="M4079" s="34"/>
      <c r="N4079" s="34"/>
      <c r="O4079" s="34"/>
      <c r="P4079" s="34"/>
      <c r="Q4079" s="34"/>
      <c r="R4079" s="34"/>
      <c r="S4079" s="27" t="str">
        <f>IF(COUNTA(B4079:R4079)=0,"",IF(AND(COUNTIF('OMS Drop Downs'!$C$2:$C$3,'OMS Response Form (ORF)'!F4079),COUNTIF('OMS Drop Downs'!$D$2:$D$5,'OMS Response Form (ORF)'!G4079),COUNTIF('OMS Drop Downs'!$A$2:$A$5,'OMS Response Form (ORF)'!H4079),COUNTIF('OMS Drop Downs'!$B$2:$B$4,'OMS Response Form (ORF)'!I4079),COUNTIF('OMS Drop Downs'!$A$2:$A$5,'OMS Response Form (ORF)'!J4079),COUNTIF('OMS Drop Downs'!$E$2:$E$7,'OMS Response Form (ORF)'!K4079),COUNTIF('OMS Drop Downs'!$B$2:$B$4,'OMS Response Form (ORF)'!L4079),COUNTIF('OMS Drop Downs'!$B$2:$B$4,'OMS Response Form (ORF)'!M4079),COUNTIF('OMS Drop Downs'!$B$2:$B$4,'OMS Response Form (ORF)'!N4079),COUNTIF('OMS Drop Downs'!$B$2:$B$4,'OMS Response Form (ORF)'!P4079),COUNTIF('OMS Drop Downs'!$B$2:$B$4,'OMS Response Form (ORF)'!Q4079),COUNTIF('OMS Drop Downs'!$B$2:$B$4,'OMS Response Form (ORF)'!R4079)),"Complete","Incomplete"))</f>
        <v/>
      </c>
      <c r="T4079" s="28" t="str">
        <f>IF(S4079="Complete",IF(AND(NOT(ISNA(VLOOKUP(CONCATENATE(F4079,G4079,H4079,I4079,J4079,K4079),'OMS Drop Downs'!G:G,1,FALSE))),IF(AND(G4079&lt;&gt;"C3",K4079&lt;&gt;"O5"),IF(SUM(COUNTIF(L4079:R4079,"Y"),COUNTIF(L4079:R4079,"N"))=0,"V","I"),IF(COUNTIF(L4079:R4079,"Y"),"V","I"))="V"),"Valid","Invalid")," ")</f>
        <v xml:space="preserve"> </v>
      </c>
      <c r="U4079"/>
    </row>
    <row r="4080" spans="2:21" x14ac:dyDescent="0.35">
      <c r="B4080" s="50"/>
      <c r="C4080" s="65"/>
      <c r="D4080" s="36"/>
      <c r="E4080" s="64"/>
      <c r="F4080" s="60"/>
      <c r="G4080" s="34"/>
      <c r="H4080" s="34"/>
      <c r="I4080" s="34"/>
      <c r="J4080" s="34"/>
      <c r="K4080" s="34"/>
      <c r="L4080" s="34"/>
      <c r="M4080" s="34"/>
      <c r="N4080" s="34"/>
      <c r="O4080" s="34"/>
      <c r="P4080" s="34"/>
      <c r="Q4080" s="34"/>
      <c r="R4080" s="34"/>
      <c r="S4080" s="27" t="str">
        <f>IF(COUNTA(B4080:R4080)=0,"",IF(AND(COUNTIF('OMS Drop Downs'!$C$2:$C$3,'OMS Response Form (ORF)'!F4080),COUNTIF('OMS Drop Downs'!$D$2:$D$5,'OMS Response Form (ORF)'!G4080),COUNTIF('OMS Drop Downs'!$A$2:$A$5,'OMS Response Form (ORF)'!H4080),COUNTIF('OMS Drop Downs'!$B$2:$B$4,'OMS Response Form (ORF)'!I4080),COUNTIF('OMS Drop Downs'!$A$2:$A$5,'OMS Response Form (ORF)'!J4080),COUNTIF('OMS Drop Downs'!$E$2:$E$7,'OMS Response Form (ORF)'!K4080),COUNTIF('OMS Drop Downs'!$B$2:$B$4,'OMS Response Form (ORF)'!L4080),COUNTIF('OMS Drop Downs'!$B$2:$B$4,'OMS Response Form (ORF)'!M4080),COUNTIF('OMS Drop Downs'!$B$2:$B$4,'OMS Response Form (ORF)'!N4080),COUNTIF('OMS Drop Downs'!$B$2:$B$4,'OMS Response Form (ORF)'!P4080),COUNTIF('OMS Drop Downs'!$B$2:$B$4,'OMS Response Form (ORF)'!Q4080),COUNTIF('OMS Drop Downs'!$B$2:$B$4,'OMS Response Form (ORF)'!R4080)),"Complete","Incomplete"))</f>
        <v/>
      </c>
      <c r="T4080" s="28" t="str">
        <f>IF(S4080="Complete",IF(AND(NOT(ISNA(VLOOKUP(CONCATENATE(F4080,G4080,H4080,I4080,J4080,K4080),'OMS Drop Downs'!G:G,1,FALSE))),IF(AND(G4080&lt;&gt;"C3",K4080&lt;&gt;"O5"),IF(SUM(COUNTIF(L4080:R4080,"Y"),COUNTIF(L4080:R4080,"N"))=0,"V","I"),IF(COUNTIF(L4080:R4080,"Y"),"V","I"))="V"),"Valid","Invalid")," ")</f>
        <v xml:space="preserve"> </v>
      </c>
      <c r="U4080"/>
    </row>
    <row r="4081" spans="2:21" x14ac:dyDescent="0.35">
      <c r="B4081" s="50"/>
      <c r="C4081" s="65"/>
      <c r="D4081" s="36"/>
      <c r="E4081" s="64"/>
      <c r="F4081" s="60"/>
      <c r="G4081" s="34"/>
      <c r="H4081" s="34"/>
      <c r="I4081" s="34"/>
      <c r="J4081" s="34"/>
      <c r="K4081" s="34"/>
      <c r="L4081" s="34"/>
      <c r="M4081" s="34"/>
      <c r="N4081" s="34"/>
      <c r="O4081" s="34"/>
      <c r="P4081" s="34"/>
      <c r="Q4081" s="34"/>
      <c r="R4081" s="34"/>
      <c r="S4081" s="27" t="str">
        <f>IF(COUNTA(B4081:R4081)=0,"",IF(AND(COUNTIF('OMS Drop Downs'!$C$2:$C$3,'OMS Response Form (ORF)'!F4081),COUNTIF('OMS Drop Downs'!$D$2:$D$5,'OMS Response Form (ORF)'!G4081),COUNTIF('OMS Drop Downs'!$A$2:$A$5,'OMS Response Form (ORF)'!H4081),COUNTIF('OMS Drop Downs'!$B$2:$B$4,'OMS Response Form (ORF)'!I4081),COUNTIF('OMS Drop Downs'!$A$2:$A$5,'OMS Response Form (ORF)'!J4081),COUNTIF('OMS Drop Downs'!$E$2:$E$7,'OMS Response Form (ORF)'!K4081),COUNTIF('OMS Drop Downs'!$B$2:$B$4,'OMS Response Form (ORF)'!L4081),COUNTIF('OMS Drop Downs'!$B$2:$B$4,'OMS Response Form (ORF)'!M4081),COUNTIF('OMS Drop Downs'!$B$2:$B$4,'OMS Response Form (ORF)'!N4081),COUNTIF('OMS Drop Downs'!$B$2:$B$4,'OMS Response Form (ORF)'!P4081),COUNTIF('OMS Drop Downs'!$B$2:$B$4,'OMS Response Form (ORF)'!Q4081),COUNTIF('OMS Drop Downs'!$B$2:$B$4,'OMS Response Form (ORF)'!R4081)),"Complete","Incomplete"))</f>
        <v/>
      </c>
      <c r="T4081" s="28" t="str">
        <f>IF(S4081="Complete",IF(AND(NOT(ISNA(VLOOKUP(CONCATENATE(F4081,G4081,H4081,I4081,J4081,K4081),'OMS Drop Downs'!G:G,1,FALSE))),IF(AND(G4081&lt;&gt;"C3",K4081&lt;&gt;"O5"),IF(SUM(COUNTIF(L4081:R4081,"Y"),COUNTIF(L4081:R4081,"N"))=0,"V","I"),IF(COUNTIF(L4081:R4081,"Y"),"V","I"))="V"),"Valid","Invalid")," ")</f>
        <v xml:space="preserve"> </v>
      </c>
      <c r="U4081"/>
    </row>
    <row r="4082" spans="2:21" x14ac:dyDescent="0.35">
      <c r="B4082" s="50"/>
      <c r="C4082" s="65"/>
      <c r="D4082" s="36"/>
      <c r="E4082" s="64"/>
      <c r="F4082" s="60"/>
      <c r="G4082" s="34"/>
      <c r="H4082" s="34"/>
      <c r="I4082" s="34"/>
      <c r="J4082" s="34"/>
      <c r="K4082" s="34"/>
      <c r="L4082" s="34"/>
      <c r="M4082" s="34"/>
      <c r="N4082" s="34"/>
      <c r="O4082" s="34"/>
      <c r="P4082" s="34"/>
      <c r="Q4082" s="34"/>
      <c r="R4082" s="34"/>
      <c r="S4082" s="27" t="str">
        <f>IF(COUNTA(B4082:R4082)=0,"",IF(AND(COUNTIF('OMS Drop Downs'!$C$2:$C$3,'OMS Response Form (ORF)'!F4082),COUNTIF('OMS Drop Downs'!$D$2:$D$5,'OMS Response Form (ORF)'!G4082),COUNTIF('OMS Drop Downs'!$A$2:$A$5,'OMS Response Form (ORF)'!H4082),COUNTIF('OMS Drop Downs'!$B$2:$B$4,'OMS Response Form (ORF)'!I4082),COUNTIF('OMS Drop Downs'!$A$2:$A$5,'OMS Response Form (ORF)'!J4082),COUNTIF('OMS Drop Downs'!$E$2:$E$7,'OMS Response Form (ORF)'!K4082),COUNTIF('OMS Drop Downs'!$B$2:$B$4,'OMS Response Form (ORF)'!L4082),COUNTIF('OMS Drop Downs'!$B$2:$B$4,'OMS Response Form (ORF)'!M4082),COUNTIF('OMS Drop Downs'!$B$2:$B$4,'OMS Response Form (ORF)'!N4082),COUNTIF('OMS Drop Downs'!$B$2:$B$4,'OMS Response Form (ORF)'!P4082),COUNTIF('OMS Drop Downs'!$B$2:$B$4,'OMS Response Form (ORF)'!Q4082),COUNTIF('OMS Drop Downs'!$B$2:$B$4,'OMS Response Form (ORF)'!R4082)),"Complete","Incomplete"))</f>
        <v/>
      </c>
      <c r="T4082" s="28" t="str">
        <f>IF(S4082="Complete",IF(AND(NOT(ISNA(VLOOKUP(CONCATENATE(F4082,G4082,H4082,I4082,J4082,K4082),'OMS Drop Downs'!G:G,1,FALSE))),IF(AND(G4082&lt;&gt;"C3",K4082&lt;&gt;"O5"),IF(SUM(COUNTIF(L4082:R4082,"Y"),COUNTIF(L4082:R4082,"N"))=0,"V","I"),IF(COUNTIF(L4082:R4082,"Y"),"V","I"))="V"),"Valid","Invalid")," ")</f>
        <v xml:space="preserve"> </v>
      </c>
      <c r="U4082"/>
    </row>
    <row r="4083" spans="2:21" x14ac:dyDescent="0.35">
      <c r="B4083" s="50"/>
      <c r="C4083" s="65"/>
      <c r="D4083" s="36"/>
      <c r="E4083" s="64"/>
      <c r="F4083" s="60"/>
      <c r="G4083" s="34"/>
      <c r="H4083" s="34"/>
      <c r="I4083" s="34"/>
      <c r="J4083" s="34"/>
      <c r="K4083" s="34"/>
      <c r="L4083" s="34"/>
      <c r="M4083" s="34"/>
      <c r="N4083" s="34"/>
      <c r="O4083" s="34"/>
      <c r="P4083" s="34"/>
      <c r="Q4083" s="34"/>
      <c r="R4083" s="34"/>
      <c r="S4083" s="27" t="str">
        <f>IF(COUNTA(B4083:R4083)=0,"",IF(AND(COUNTIF('OMS Drop Downs'!$C$2:$C$3,'OMS Response Form (ORF)'!F4083),COUNTIF('OMS Drop Downs'!$D$2:$D$5,'OMS Response Form (ORF)'!G4083),COUNTIF('OMS Drop Downs'!$A$2:$A$5,'OMS Response Form (ORF)'!H4083),COUNTIF('OMS Drop Downs'!$B$2:$B$4,'OMS Response Form (ORF)'!I4083),COUNTIF('OMS Drop Downs'!$A$2:$A$5,'OMS Response Form (ORF)'!J4083),COUNTIF('OMS Drop Downs'!$E$2:$E$7,'OMS Response Form (ORF)'!K4083),COUNTIF('OMS Drop Downs'!$B$2:$B$4,'OMS Response Form (ORF)'!L4083),COUNTIF('OMS Drop Downs'!$B$2:$B$4,'OMS Response Form (ORF)'!M4083),COUNTIF('OMS Drop Downs'!$B$2:$B$4,'OMS Response Form (ORF)'!N4083),COUNTIF('OMS Drop Downs'!$B$2:$B$4,'OMS Response Form (ORF)'!P4083),COUNTIF('OMS Drop Downs'!$B$2:$B$4,'OMS Response Form (ORF)'!Q4083),COUNTIF('OMS Drop Downs'!$B$2:$B$4,'OMS Response Form (ORF)'!R4083)),"Complete","Incomplete"))</f>
        <v/>
      </c>
      <c r="T4083" s="28" t="str">
        <f>IF(S4083="Complete",IF(AND(NOT(ISNA(VLOOKUP(CONCATENATE(F4083,G4083,H4083,I4083,J4083,K4083),'OMS Drop Downs'!G:G,1,FALSE))),IF(AND(G4083&lt;&gt;"C3",K4083&lt;&gt;"O5"),IF(SUM(COUNTIF(L4083:R4083,"Y"),COUNTIF(L4083:R4083,"N"))=0,"V","I"),IF(COUNTIF(L4083:R4083,"Y"),"V","I"))="V"),"Valid","Invalid")," ")</f>
        <v xml:space="preserve"> </v>
      </c>
      <c r="U4083"/>
    </row>
    <row r="4084" spans="2:21" x14ac:dyDescent="0.35">
      <c r="B4084" s="50"/>
      <c r="C4084" s="65"/>
      <c r="D4084" s="36"/>
      <c r="E4084" s="64"/>
      <c r="F4084" s="60"/>
      <c r="G4084" s="34"/>
      <c r="H4084" s="34"/>
      <c r="I4084" s="34"/>
      <c r="J4084" s="34"/>
      <c r="K4084" s="34"/>
      <c r="L4084" s="34"/>
      <c r="M4084" s="34"/>
      <c r="N4084" s="34"/>
      <c r="O4084" s="34"/>
      <c r="P4084" s="34"/>
      <c r="Q4084" s="34"/>
      <c r="R4084" s="34"/>
      <c r="S4084" s="27" t="str">
        <f>IF(COUNTA(B4084:R4084)=0,"",IF(AND(COUNTIF('OMS Drop Downs'!$C$2:$C$3,'OMS Response Form (ORF)'!F4084),COUNTIF('OMS Drop Downs'!$D$2:$D$5,'OMS Response Form (ORF)'!G4084),COUNTIF('OMS Drop Downs'!$A$2:$A$5,'OMS Response Form (ORF)'!H4084),COUNTIF('OMS Drop Downs'!$B$2:$B$4,'OMS Response Form (ORF)'!I4084),COUNTIF('OMS Drop Downs'!$A$2:$A$5,'OMS Response Form (ORF)'!J4084),COUNTIF('OMS Drop Downs'!$E$2:$E$7,'OMS Response Form (ORF)'!K4084),COUNTIF('OMS Drop Downs'!$B$2:$B$4,'OMS Response Form (ORF)'!L4084),COUNTIF('OMS Drop Downs'!$B$2:$B$4,'OMS Response Form (ORF)'!M4084),COUNTIF('OMS Drop Downs'!$B$2:$B$4,'OMS Response Form (ORF)'!N4084),COUNTIF('OMS Drop Downs'!$B$2:$B$4,'OMS Response Form (ORF)'!P4084),COUNTIF('OMS Drop Downs'!$B$2:$B$4,'OMS Response Form (ORF)'!Q4084),COUNTIF('OMS Drop Downs'!$B$2:$B$4,'OMS Response Form (ORF)'!R4084)),"Complete","Incomplete"))</f>
        <v/>
      </c>
      <c r="T4084" s="28" t="str">
        <f>IF(S4084="Complete",IF(AND(NOT(ISNA(VLOOKUP(CONCATENATE(F4084,G4084,H4084,I4084,J4084,K4084),'OMS Drop Downs'!G:G,1,FALSE))),IF(AND(G4084&lt;&gt;"C3",K4084&lt;&gt;"O5"),IF(SUM(COUNTIF(L4084:R4084,"Y"),COUNTIF(L4084:R4084,"N"))=0,"V","I"),IF(COUNTIF(L4084:R4084,"Y"),"V","I"))="V"),"Valid","Invalid")," ")</f>
        <v xml:space="preserve"> </v>
      </c>
      <c r="U4084"/>
    </row>
    <row r="4085" spans="2:21" x14ac:dyDescent="0.35">
      <c r="B4085" s="50"/>
      <c r="C4085" s="65"/>
      <c r="D4085" s="36"/>
      <c r="E4085" s="64"/>
      <c r="F4085" s="60"/>
      <c r="G4085" s="34"/>
      <c r="H4085" s="34"/>
      <c r="I4085" s="34"/>
      <c r="J4085" s="34"/>
      <c r="K4085" s="34"/>
      <c r="L4085" s="34"/>
      <c r="M4085" s="34"/>
      <c r="N4085" s="34"/>
      <c r="O4085" s="34"/>
      <c r="P4085" s="34"/>
      <c r="Q4085" s="34"/>
      <c r="R4085" s="34"/>
      <c r="S4085" s="27" t="str">
        <f>IF(COUNTA(B4085:R4085)=0,"",IF(AND(COUNTIF('OMS Drop Downs'!$C$2:$C$3,'OMS Response Form (ORF)'!F4085),COUNTIF('OMS Drop Downs'!$D$2:$D$5,'OMS Response Form (ORF)'!G4085),COUNTIF('OMS Drop Downs'!$A$2:$A$5,'OMS Response Form (ORF)'!H4085),COUNTIF('OMS Drop Downs'!$B$2:$B$4,'OMS Response Form (ORF)'!I4085),COUNTIF('OMS Drop Downs'!$A$2:$A$5,'OMS Response Form (ORF)'!J4085),COUNTIF('OMS Drop Downs'!$E$2:$E$7,'OMS Response Form (ORF)'!K4085),COUNTIF('OMS Drop Downs'!$B$2:$B$4,'OMS Response Form (ORF)'!L4085),COUNTIF('OMS Drop Downs'!$B$2:$B$4,'OMS Response Form (ORF)'!M4085),COUNTIF('OMS Drop Downs'!$B$2:$B$4,'OMS Response Form (ORF)'!N4085),COUNTIF('OMS Drop Downs'!$B$2:$B$4,'OMS Response Form (ORF)'!P4085),COUNTIF('OMS Drop Downs'!$B$2:$B$4,'OMS Response Form (ORF)'!Q4085),COUNTIF('OMS Drop Downs'!$B$2:$B$4,'OMS Response Form (ORF)'!R4085)),"Complete","Incomplete"))</f>
        <v/>
      </c>
      <c r="T4085" s="28" t="str">
        <f>IF(S4085="Complete",IF(AND(NOT(ISNA(VLOOKUP(CONCATENATE(F4085,G4085,H4085,I4085,J4085,K4085),'OMS Drop Downs'!G:G,1,FALSE))),IF(AND(G4085&lt;&gt;"C3",K4085&lt;&gt;"O5"),IF(SUM(COUNTIF(L4085:R4085,"Y"),COUNTIF(L4085:R4085,"N"))=0,"V","I"),IF(COUNTIF(L4085:R4085,"Y"),"V","I"))="V"),"Valid","Invalid")," ")</f>
        <v xml:space="preserve"> </v>
      </c>
      <c r="U4085"/>
    </row>
    <row r="4086" spans="2:21" x14ac:dyDescent="0.35">
      <c r="B4086" s="50"/>
      <c r="C4086" s="65"/>
      <c r="D4086" s="36"/>
      <c r="E4086" s="64"/>
      <c r="F4086" s="60"/>
      <c r="G4086" s="34"/>
      <c r="H4086" s="34"/>
      <c r="I4086" s="34"/>
      <c r="J4086" s="34"/>
      <c r="K4086" s="34"/>
      <c r="L4086" s="34"/>
      <c r="M4086" s="34"/>
      <c r="N4086" s="34"/>
      <c r="O4086" s="34"/>
      <c r="P4086" s="34"/>
      <c r="Q4086" s="34"/>
      <c r="R4086" s="34"/>
      <c r="S4086" s="27" t="str">
        <f>IF(COUNTA(B4086:R4086)=0,"",IF(AND(COUNTIF('OMS Drop Downs'!$C$2:$C$3,'OMS Response Form (ORF)'!F4086),COUNTIF('OMS Drop Downs'!$D$2:$D$5,'OMS Response Form (ORF)'!G4086),COUNTIF('OMS Drop Downs'!$A$2:$A$5,'OMS Response Form (ORF)'!H4086),COUNTIF('OMS Drop Downs'!$B$2:$B$4,'OMS Response Form (ORF)'!I4086),COUNTIF('OMS Drop Downs'!$A$2:$A$5,'OMS Response Form (ORF)'!J4086),COUNTIF('OMS Drop Downs'!$E$2:$E$7,'OMS Response Form (ORF)'!K4086),COUNTIF('OMS Drop Downs'!$B$2:$B$4,'OMS Response Form (ORF)'!L4086),COUNTIF('OMS Drop Downs'!$B$2:$B$4,'OMS Response Form (ORF)'!M4086),COUNTIF('OMS Drop Downs'!$B$2:$B$4,'OMS Response Form (ORF)'!N4086),COUNTIF('OMS Drop Downs'!$B$2:$B$4,'OMS Response Form (ORF)'!P4086),COUNTIF('OMS Drop Downs'!$B$2:$B$4,'OMS Response Form (ORF)'!Q4086),COUNTIF('OMS Drop Downs'!$B$2:$B$4,'OMS Response Form (ORF)'!R4086)),"Complete","Incomplete"))</f>
        <v/>
      </c>
      <c r="T4086" s="28" t="str">
        <f>IF(S4086="Complete",IF(AND(NOT(ISNA(VLOOKUP(CONCATENATE(F4086,G4086,H4086,I4086,J4086,K4086),'OMS Drop Downs'!G:G,1,FALSE))),IF(AND(G4086&lt;&gt;"C3",K4086&lt;&gt;"O5"),IF(SUM(COUNTIF(L4086:R4086,"Y"),COUNTIF(L4086:R4086,"N"))=0,"V","I"),IF(COUNTIF(L4086:R4086,"Y"),"V","I"))="V"),"Valid","Invalid")," ")</f>
        <v xml:space="preserve"> </v>
      </c>
      <c r="U4086"/>
    </row>
    <row r="4087" spans="2:21" x14ac:dyDescent="0.35">
      <c r="B4087" s="50"/>
      <c r="C4087" s="65"/>
      <c r="D4087" s="36"/>
      <c r="E4087" s="64"/>
      <c r="F4087" s="60"/>
      <c r="G4087" s="34"/>
      <c r="H4087" s="34"/>
      <c r="I4087" s="34"/>
      <c r="J4087" s="34"/>
      <c r="K4087" s="34"/>
      <c r="L4087" s="34"/>
      <c r="M4087" s="34"/>
      <c r="N4087" s="34"/>
      <c r="O4087" s="34"/>
      <c r="P4087" s="34"/>
      <c r="Q4087" s="34"/>
      <c r="R4087" s="34"/>
      <c r="S4087" s="27" t="str">
        <f>IF(COUNTA(B4087:R4087)=0,"",IF(AND(COUNTIF('OMS Drop Downs'!$C$2:$C$3,'OMS Response Form (ORF)'!F4087),COUNTIF('OMS Drop Downs'!$D$2:$D$5,'OMS Response Form (ORF)'!G4087),COUNTIF('OMS Drop Downs'!$A$2:$A$5,'OMS Response Form (ORF)'!H4087),COUNTIF('OMS Drop Downs'!$B$2:$B$4,'OMS Response Form (ORF)'!I4087),COUNTIF('OMS Drop Downs'!$A$2:$A$5,'OMS Response Form (ORF)'!J4087),COUNTIF('OMS Drop Downs'!$E$2:$E$7,'OMS Response Form (ORF)'!K4087),COUNTIF('OMS Drop Downs'!$B$2:$B$4,'OMS Response Form (ORF)'!L4087),COUNTIF('OMS Drop Downs'!$B$2:$B$4,'OMS Response Form (ORF)'!M4087),COUNTIF('OMS Drop Downs'!$B$2:$B$4,'OMS Response Form (ORF)'!N4087),COUNTIF('OMS Drop Downs'!$B$2:$B$4,'OMS Response Form (ORF)'!P4087),COUNTIF('OMS Drop Downs'!$B$2:$B$4,'OMS Response Form (ORF)'!Q4087),COUNTIF('OMS Drop Downs'!$B$2:$B$4,'OMS Response Form (ORF)'!R4087)),"Complete","Incomplete"))</f>
        <v/>
      </c>
      <c r="T4087" s="28" t="str">
        <f>IF(S4087="Complete",IF(AND(NOT(ISNA(VLOOKUP(CONCATENATE(F4087,G4087,H4087,I4087,J4087,K4087),'OMS Drop Downs'!G:G,1,FALSE))),IF(AND(G4087&lt;&gt;"C3",K4087&lt;&gt;"O5"),IF(SUM(COUNTIF(L4087:R4087,"Y"),COUNTIF(L4087:R4087,"N"))=0,"V","I"),IF(COUNTIF(L4087:R4087,"Y"),"V","I"))="V"),"Valid","Invalid")," ")</f>
        <v xml:space="preserve"> </v>
      </c>
      <c r="U4087"/>
    </row>
    <row r="4088" spans="2:21" x14ac:dyDescent="0.35">
      <c r="B4088" s="50"/>
      <c r="C4088" s="65"/>
      <c r="D4088" s="36"/>
      <c r="E4088" s="64"/>
      <c r="F4088" s="60"/>
      <c r="G4088" s="34"/>
      <c r="H4088" s="34"/>
      <c r="I4088" s="34"/>
      <c r="J4088" s="34"/>
      <c r="K4088" s="34"/>
      <c r="L4088" s="34"/>
      <c r="M4088" s="34"/>
      <c r="N4088" s="34"/>
      <c r="O4088" s="34"/>
      <c r="P4088" s="34"/>
      <c r="Q4088" s="34"/>
      <c r="R4088" s="34"/>
      <c r="S4088" s="27" t="str">
        <f>IF(COUNTA(B4088:R4088)=0,"",IF(AND(COUNTIF('OMS Drop Downs'!$C$2:$C$3,'OMS Response Form (ORF)'!F4088),COUNTIF('OMS Drop Downs'!$D$2:$D$5,'OMS Response Form (ORF)'!G4088),COUNTIF('OMS Drop Downs'!$A$2:$A$5,'OMS Response Form (ORF)'!H4088),COUNTIF('OMS Drop Downs'!$B$2:$B$4,'OMS Response Form (ORF)'!I4088),COUNTIF('OMS Drop Downs'!$A$2:$A$5,'OMS Response Form (ORF)'!J4088),COUNTIF('OMS Drop Downs'!$E$2:$E$7,'OMS Response Form (ORF)'!K4088),COUNTIF('OMS Drop Downs'!$B$2:$B$4,'OMS Response Form (ORF)'!L4088),COUNTIF('OMS Drop Downs'!$B$2:$B$4,'OMS Response Form (ORF)'!M4088),COUNTIF('OMS Drop Downs'!$B$2:$B$4,'OMS Response Form (ORF)'!N4088),COUNTIF('OMS Drop Downs'!$B$2:$B$4,'OMS Response Form (ORF)'!P4088),COUNTIF('OMS Drop Downs'!$B$2:$B$4,'OMS Response Form (ORF)'!Q4088),COUNTIF('OMS Drop Downs'!$B$2:$B$4,'OMS Response Form (ORF)'!R4088)),"Complete","Incomplete"))</f>
        <v/>
      </c>
      <c r="T4088" s="28" t="str">
        <f>IF(S4088="Complete",IF(AND(NOT(ISNA(VLOOKUP(CONCATENATE(F4088,G4088,H4088,I4088,J4088,K4088),'OMS Drop Downs'!G:G,1,FALSE))),IF(AND(G4088&lt;&gt;"C3",K4088&lt;&gt;"O5"),IF(SUM(COUNTIF(L4088:R4088,"Y"),COUNTIF(L4088:R4088,"N"))=0,"V","I"),IF(COUNTIF(L4088:R4088,"Y"),"V","I"))="V"),"Valid","Invalid")," ")</f>
        <v xml:space="preserve"> </v>
      </c>
      <c r="U4088"/>
    </row>
    <row r="4089" spans="2:21" x14ac:dyDescent="0.35">
      <c r="B4089" s="50"/>
      <c r="C4089" s="65"/>
      <c r="D4089" s="36"/>
      <c r="E4089" s="64"/>
      <c r="F4089" s="60"/>
      <c r="G4089" s="34"/>
      <c r="H4089" s="34"/>
      <c r="I4089" s="34"/>
      <c r="J4089" s="34"/>
      <c r="K4089" s="34"/>
      <c r="L4089" s="34"/>
      <c r="M4089" s="34"/>
      <c r="N4089" s="34"/>
      <c r="O4089" s="34"/>
      <c r="P4089" s="34"/>
      <c r="Q4089" s="34"/>
      <c r="R4089" s="34"/>
      <c r="S4089" s="27" t="str">
        <f>IF(COUNTA(B4089:R4089)=0,"",IF(AND(COUNTIF('OMS Drop Downs'!$C$2:$C$3,'OMS Response Form (ORF)'!F4089),COUNTIF('OMS Drop Downs'!$D$2:$D$5,'OMS Response Form (ORF)'!G4089),COUNTIF('OMS Drop Downs'!$A$2:$A$5,'OMS Response Form (ORF)'!H4089),COUNTIF('OMS Drop Downs'!$B$2:$B$4,'OMS Response Form (ORF)'!I4089),COUNTIF('OMS Drop Downs'!$A$2:$A$5,'OMS Response Form (ORF)'!J4089),COUNTIF('OMS Drop Downs'!$E$2:$E$7,'OMS Response Form (ORF)'!K4089),COUNTIF('OMS Drop Downs'!$B$2:$B$4,'OMS Response Form (ORF)'!L4089),COUNTIF('OMS Drop Downs'!$B$2:$B$4,'OMS Response Form (ORF)'!M4089),COUNTIF('OMS Drop Downs'!$B$2:$B$4,'OMS Response Form (ORF)'!N4089),COUNTIF('OMS Drop Downs'!$B$2:$B$4,'OMS Response Form (ORF)'!P4089),COUNTIF('OMS Drop Downs'!$B$2:$B$4,'OMS Response Form (ORF)'!Q4089),COUNTIF('OMS Drop Downs'!$B$2:$B$4,'OMS Response Form (ORF)'!R4089)),"Complete","Incomplete"))</f>
        <v/>
      </c>
      <c r="T4089" s="28" t="str">
        <f>IF(S4089="Complete",IF(AND(NOT(ISNA(VLOOKUP(CONCATENATE(F4089,G4089,H4089,I4089,J4089,K4089),'OMS Drop Downs'!G:G,1,FALSE))),IF(AND(G4089&lt;&gt;"C3",K4089&lt;&gt;"O5"),IF(SUM(COUNTIF(L4089:R4089,"Y"),COUNTIF(L4089:R4089,"N"))=0,"V","I"),IF(COUNTIF(L4089:R4089,"Y"),"V","I"))="V"),"Valid","Invalid")," ")</f>
        <v xml:space="preserve"> </v>
      </c>
      <c r="U4089"/>
    </row>
    <row r="4090" spans="2:21" x14ac:dyDescent="0.35">
      <c r="B4090" s="50"/>
      <c r="C4090" s="65"/>
      <c r="D4090" s="36"/>
      <c r="E4090" s="64"/>
      <c r="F4090" s="60"/>
      <c r="G4090" s="34"/>
      <c r="H4090" s="34"/>
      <c r="I4090" s="34"/>
      <c r="J4090" s="34"/>
      <c r="K4090" s="34"/>
      <c r="L4090" s="34"/>
      <c r="M4090" s="34"/>
      <c r="N4090" s="34"/>
      <c r="O4090" s="34"/>
      <c r="P4090" s="34"/>
      <c r="Q4090" s="34"/>
      <c r="R4090" s="34"/>
      <c r="S4090" s="27" t="str">
        <f>IF(COUNTA(B4090:R4090)=0,"",IF(AND(COUNTIF('OMS Drop Downs'!$C$2:$C$3,'OMS Response Form (ORF)'!F4090),COUNTIF('OMS Drop Downs'!$D$2:$D$5,'OMS Response Form (ORF)'!G4090),COUNTIF('OMS Drop Downs'!$A$2:$A$5,'OMS Response Form (ORF)'!H4090),COUNTIF('OMS Drop Downs'!$B$2:$B$4,'OMS Response Form (ORF)'!I4090),COUNTIF('OMS Drop Downs'!$A$2:$A$5,'OMS Response Form (ORF)'!J4090),COUNTIF('OMS Drop Downs'!$E$2:$E$7,'OMS Response Form (ORF)'!K4090),COUNTIF('OMS Drop Downs'!$B$2:$B$4,'OMS Response Form (ORF)'!L4090),COUNTIF('OMS Drop Downs'!$B$2:$B$4,'OMS Response Form (ORF)'!M4090),COUNTIF('OMS Drop Downs'!$B$2:$B$4,'OMS Response Form (ORF)'!N4090),COUNTIF('OMS Drop Downs'!$B$2:$B$4,'OMS Response Form (ORF)'!P4090),COUNTIF('OMS Drop Downs'!$B$2:$B$4,'OMS Response Form (ORF)'!Q4090),COUNTIF('OMS Drop Downs'!$B$2:$B$4,'OMS Response Form (ORF)'!R4090)),"Complete","Incomplete"))</f>
        <v/>
      </c>
      <c r="T4090" s="28" t="str">
        <f>IF(S4090="Complete",IF(AND(NOT(ISNA(VLOOKUP(CONCATENATE(F4090,G4090,H4090,I4090,J4090,K4090),'OMS Drop Downs'!G:G,1,FALSE))),IF(AND(G4090&lt;&gt;"C3",K4090&lt;&gt;"O5"),IF(SUM(COUNTIF(L4090:R4090,"Y"),COUNTIF(L4090:R4090,"N"))=0,"V","I"),IF(COUNTIF(L4090:R4090,"Y"),"V","I"))="V"),"Valid","Invalid")," ")</f>
        <v xml:space="preserve"> </v>
      </c>
      <c r="U4090"/>
    </row>
    <row r="4091" spans="2:21" x14ac:dyDescent="0.35">
      <c r="B4091" s="50"/>
      <c r="C4091" s="65"/>
      <c r="D4091" s="36"/>
      <c r="E4091" s="64"/>
      <c r="F4091" s="60"/>
      <c r="G4091" s="34"/>
      <c r="H4091" s="34"/>
      <c r="I4091" s="34"/>
      <c r="J4091" s="34"/>
      <c r="K4091" s="34"/>
      <c r="L4091" s="34"/>
      <c r="M4091" s="34"/>
      <c r="N4091" s="34"/>
      <c r="O4091" s="34"/>
      <c r="P4091" s="34"/>
      <c r="Q4091" s="34"/>
      <c r="R4091" s="34"/>
      <c r="S4091" s="27" t="str">
        <f>IF(COUNTA(B4091:R4091)=0,"",IF(AND(COUNTIF('OMS Drop Downs'!$C$2:$C$3,'OMS Response Form (ORF)'!F4091),COUNTIF('OMS Drop Downs'!$D$2:$D$5,'OMS Response Form (ORF)'!G4091),COUNTIF('OMS Drop Downs'!$A$2:$A$5,'OMS Response Form (ORF)'!H4091),COUNTIF('OMS Drop Downs'!$B$2:$B$4,'OMS Response Form (ORF)'!I4091),COUNTIF('OMS Drop Downs'!$A$2:$A$5,'OMS Response Form (ORF)'!J4091),COUNTIF('OMS Drop Downs'!$E$2:$E$7,'OMS Response Form (ORF)'!K4091),COUNTIF('OMS Drop Downs'!$B$2:$B$4,'OMS Response Form (ORF)'!L4091),COUNTIF('OMS Drop Downs'!$B$2:$B$4,'OMS Response Form (ORF)'!M4091),COUNTIF('OMS Drop Downs'!$B$2:$B$4,'OMS Response Form (ORF)'!N4091),COUNTIF('OMS Drop Downs'!$B$2:$B$4,'OMS Response Form (ORF)'!P4091),COUNTIF('OMS Drop Downs'!$B$2:$B$4,'OMS Response Form (ORF)'!Q4091),COUNTIF('OMS Drop Downs'!$B$2:$B$4,'OMS Response Form (ORF)'!R4091)),"Complete","Incomplete"))</f>
        <v/>
      </c>
      <c r="T4091" s="28" t="str">
        <f>IF(S4091="Complete",IF(AND(NOT(ISNA(VLOOKUP(CONCATENATE(F4091,G4091,H4091,I4091,J4091,K4091),'OMS Drop Downs'!G:G,1,FALSE))),IF(AND(G4091&lt;&gt;"C3",K4091&lt;&gt;"O5"),IF(SUM(COUNTIF(L4091:R4091,"Y"),COUNTIF(L4091:R4091,"N"))=0,"V","I"),IF(COUNTIF(L4091:R4091,"Y"),"V","I"))="V"),"Valid","Invalid")," ")</f>
        <v xml:space="preserve"> </v>
      </c>
      <c r="U4091"/>
    </row>
    <row r="4092" spans="2:21" x14ac:dyDescent="0.35">
      <c r="B4092" s="50"/>
      <c r="C4092" s="65"/>
      <c r="D4092" s="36"/>
      <c r="E4092" s="64"/>
      <c r="F4092" s="60"/>
      <c r="G4092" s="34"/>
      <c r="H4092" s="34"/>
      <c r="I4092" s="34"/>
      <c r="J4092" s="34"/>
      <c r="K4092" s="34"/>
      <c r="L4092" s="34"/>
      <c r="M4092" s="34"/>
      <c r="N4092" s="34"/>
      <c r="O4092" s="34"/>
      <c r="P4092" s="34"/>
      <c r="Q4092" s="34"/>
      <c r="R4092" s="34"/>
      <c r="S4092" s="27" t="str">
        <f>IF(COUNTA(B4092:R4092)=0,"",IF(AND(COUNTIF('OMS Drop Downs'!$C$2:$C$3,'OMS Response Form (ORF)'!F4092),COUNTIF('OMS Drop Downs'!$D$2:$D$5,'OMS Response Form (ORF)'!G4092),COUNTIF('OMS Drop Downs'!$A$2:$A$5,'OMS Response Form (ORF)'!H4092),COUNTIF('OMS Drop Downs'!$B$2:$B$4,'OMS Response Form (ORF)'!I4092),COUNTIF('OMS Drop Downs'!$A$2:$A$5,'OMS Response Form (ORF)'!J4092),COUNTIF('OMS Drop Downs'!$E$2:$E$7,'OMS Response Form (ORF)'!K4092),COUNTIF('OMS Drop Downs'!$B$2:$B$4,'OMS Response Form (ORF)'!L4092),COUNTIF('OMS Drop Downs'!$B$2:$B$4,'OMS Response Form (ORF)'!M4092),COUNTIF('OMS Drop Downs'!$B$2:$B$4,'OMS Response Form (ORF)'!N4092),COUNTIF('OMS Drop Downs'!$B$2:$B$4,'OMS Response Form (ORF)'!P4092),COUNTIF('OMS Drop Downs'!$B$2:$B$4,'OMS Response Form (ORF)'!Q4092),COUNTIF('OMS Drop Downs'!$B$2:$B$4,'OMS Response Form (ORF)'!R4092)),"Complete","Incomplete"))</f>
        <v/>
      </c>
      <c r="T4092" s="28" t="str">
        <f>IF(S4092="Complete",IF(AND(NOT(ISNA(VLOOKUP(CONCATENATE(F4092,G4092,H4092,I4092,J4092,K4092),'OMS Drop Downs'!G:G,1,FALSE))),IF(AND(G4092&lt;&gt;"C3",K4092&lt;&gt;"O5"),IF(SUM(COUNTIF(L4092:R4092,"Y"),COUNTIF(L4092:R4092,"N"))=0,"V","I"),IF(COUNTIF(L4092:R4092,"Y"),"V","I"))="V"),"Valid","Invalid")," ")</f>
        <v xml:space="preserve"> </v>
      </c>
      <c r="U4092"/>
    </row>
    <row r="4093" spans="2:21" x14ac:dyDescent="0.35">
      <c r="B4093" s="50"/>
      <c r="C4093" s="65"/>
      <c r="D4093" s="36"/>
      <c r="E4093" s="64"/>
      <c r="F4093" s="60"/>
      <c r="G4093" s="34"/>
      <c r="H4093" s="34"/>
      <c r="I4093" s="34"/>
      <c r="J4093" s="34"/>
      <c r="K4093" s="34"/>
      <c r="L4093" s="34"/>
      <c r="M4093" s="34"/>
      <c r="N4093" s="34"/>
      <c r="O4093" s="34"/>
      <c r="P4093" s="34"/>
      <c r="Q4093" s="34"/>
      <c r="R4093" s="34"/>
      <c r="S4093" s="27" t="str">
        <f>IF(COUNTA(B4093:R4093)=0,"",IF(AND(COUNTIF('OMS Drop Downs'!$C$2:$C$3,'OMS Response Form (ORF)'!F4093),COUNTIF('OMS Drop Downs'!$D$2:$D$5,'OMS Response Form (ORF)'!G4093),COUNTIF('OMS Drop Downs'!$A$2:$A$5,'OMS Response Form (ORF)'!H4093),COUNTIF('OMS Drop Downs'!$B$2:$B$4,'OMS Response Form (ORF)'!I4093),COUNTIF('OMS Drop Downs'!$A$2:$A$5,'OMS Response Form (ORF)'!J4093),COUNTIF('OMS Drop Downs'!$E$2:$E$7,'OMS Response Form (ORF)'!K4093),COUNTIF('OMS Drop Downs'!$B$2:$B$4,'OMS Response Form (ORF)'!L4093),COUNTIF('OMS Drop Downs'!$B$2:$B$4,'OMS Response Form (ORF)'!M4093),COUNTIF('OMS Drop Downs'!$B$2:$B$4,'OMS Response Form (ORF)'!N4093),COUNTIF('OMS Drop Downs'!$B$2:$B$4,'OMS Response Form (ORF)'!P4093),COUNTIF('OMS Drop Downs'!$B$2:$B$4,'OMS Response Form (ORF)'!Q4093),COUNTIF('OMS Drop Downs'!$B$2:$B$4,'OMS Response Form (ORF)'!R4093)),"Complete","Incomplete"))</f>
        <v/>
      </c>
      <c r="T4093" s="28" t="str">
        <f>IF(S4093="Complete",IF(AND(NOT(ISNA(VLOOKUP(CONCATENATE(F4093,G4093,H4093,I4093,J4093,K4093),'OMS Drop Downs'!G:G,1,FALSE))),IF(AND(G4093&lt;&gt;"C3",K4093&lt;&gt;"O5"),IF(SUM(COUNTIF(L4093:R4093,"Y"),COUNTIF(L4093:R4093,"N"))=0,"V","I"),IF(COUNTIF(L4093:R4093,"Y"),"V","I"))="V"),"Valid","Invalid")," ")</f>
        <v xml:space="preserve"> </v>
      </c>
      <c r="U4093"/>
    </row>
    <row r="4094" spans="2:21" x14ac:dyDescent="0.35">
      <c r="B4094" s="50"/>
      <c r="C4094" s="65"/>
      <c r="D4094" s="36"/>
      <c r="E4094" s="64"/>
      <c r="F4094" s="60"/>
      <c r="G4094" s="34"/>
      <c r="H4094" s="34"/>
      <c r="I4094" s="34"/>
      <c r="J4094" s="34"/>
      <c r="K4094" s="34"/>
      <c r="L4094" s="34"/>
      <c r="M4094" s="34"/>
      <c r="N4094" s="34"/>
      <c r="O4094" s="34"/>
      <c r="P4094" s="34"/>
      <c r="Q4094" s="34"/>
      <c r="R4094" s="34"/>
      <c r="S4094" s="27" t="str">
        <f>IF(COUNTA(B4094:R4094)=0,"",IF(AND(COUNTIF('OMS Drop Downs'!$C$2:$C$3,'OMS Response Form (ORF)'!F4094),COUNTIF('OMS Drop Downs'!$D$2:$D$5,'OMS Response Form (ORF)'!G4094),COUNTIF('OMS Drop Downs'!$A$2:$A$5,'OMS Response Form (ORF)'!H4094),COUNTIF('OMS Drop Downs'!$B$2:$B$4,'OMS Response Form (ORF)'!I4094),COUNTIF('OMS Drop Downs'!$A$2:$A$5,'OMS Response Form (ORF)'!J4094),COUNTIF('OMS Drop Downs'!$E$2:$E$7,'OMS Response Form (ORF)'!K4094),COUNTIF('OMS Drop Downs'!$B$2:$B$4,'OMS Response Form (ORF)'!L4094),COUNTIF('OMS Drop Downs'!$B$2:$B$4,'OMS Response Form (ORF)'!M4094),COUNTIF('OMS Drop Downs'!$B$2:$B$4,'OMS Response Form (ORF)'!N4094),COUNTIF('OMS Drop Downs'!$B$2:$B$4,'OMS Response Form (ORF)'!P4094),COUNTIF('OMS Drop Downs'!$B$2:$B$4,'OMS Response Form (ORF)'!Q4094),COUNTIF('OMS Drop Downs'!$B$2:$B$4,'OMS Response Form (ORF)'!R4094)),"Complete","Incomplete"))</f>
        <v/>
      </c>
      <c r="T4094" s="28" t="str">
        <f>IF(S4094="Complete",IF(AND(NOT(ISNA(VLOOKUP(CONCATENATE(F4094,G4094,H4094,I4094,J4094,K4094),'OMS Drop Downs'!G:G,1,FALSE))),IF(AND(G4094&lt;&gt;"C3",K4094&lt;&gt;"O5"),IF(SUM(COUNTIF(L4094:R4094,"Y"),COUNTIF(L4094:R4094,"N"))=0,"V","I"),IF(COUNTIF(L4094:R4094,"Y"),"V","I"))="V"),"Valid","Invalid")," ")</f>
        <v xml:space="preserve"> </v>
      </c>
      <c r="U4094"/>
    </row>
    <row r="4095" spans="2:21" x14ac:dyDescent="0.35">
      <c r="B4095" s="50"/>
      <c r="C4095" s="65"/>
      <c r="D4095" s="36"/>
      <c r="E4095" s="64"/>
      <c r="F4095" s="60"/>
      <c r="G4095" s="34"/>
      <c r="H4095" s="34"/>
      <c r="I4095" s="34"/>
      <c r="J4095" s="34"/>
      <c r="K4095" s="34"/>
      <c r="L4095" s="34"/>
      <c r="M4095" s="34"/>
      <c r="N4095" s="34"/>
      <c r="O4095" s="34"/>
      <c r="P4095" s="34"/>
      <c r="Q4095" s="34"/>
      <c r="R4095" s="34"/>
      <c r="S4095" s="27" t="str">
        <f>IF(COUNTA(B4095:R4095)=0,"",IF(AND(COUNTIF('OMS Drop Downs'!$C$2:$C$3,'OMS Response Form (ORF)'!F4095),COUNTIF('OMS Drop Downs'!$D$2:$D$5,'OMS Response Form (ORF)'!G4095),COUNTIF('OMS Drop Downs'!$A$2:$A$5,'OMS Response Form (ORF)'!H4095),COUNTIF('OMS Drop Downs'!$B$2:$B$4,'OMS Response Form (ORF)'!I4095),COUNTIF('OMS Drop Downs'!$A$2:$A$5,'OMS Response Form (ORF)'!J4095),COUNTIF('OMS Drop Downs'!$E$2:$E$7,'OMS Response Form (ORF)'!K4095),COUNTIF('OMS Drop Downs'!$B$2:$B$4,'OMS Response Form (ORF)'!L4095),COUNTIF('OMS Drop Downs'!$B$2:$B$4,'OMS Response Form (ORF)'!M4095),COUNTIF('OMS Drop Downs'!$B$2:$B$4,'OMS Response Form (ORF)'!N4095),COUNTIF('OMS Drop Downs'!$B$2:$B$4,'OMS Response Form (ORF)'!P4095),COUNTIF('OMS Drop Downs'!$B$2:$B$4,'OMS Response Form (ORF)'!Q4095),COUNTIF('OMS Drop Downs'!$B$2:$B$4,'OMS Response Form (ORF)'!R4095)),"Complete","Incomplete"))</f>
        <v/>
      </c>
      <c r="T4095" s="28" t="str">
        <f>IF(S4095="Complete",IF(AND(NOT(ISNA(VLOOKUP(CONCATENATE(F4095,G4095,H4095,I4095,J4095,K4095),'OMS Drop Downs'!G:G,1,FALSE))),IF(AND(G4095&lt;&gt;"C3",K4095&lt;&gt;"O5"),IF(SUM(COUNTIF(L4095:R4095,"Y"),COUNTIF(L4095:R4095,"N"))=0,"V","I"),IF(COUNTIF(L4095:R4095,"Y"),"V","I"))="V"),"Valid","Invalid")," ")</f>
        <v xml:space="preserve"> </v>
      </c>
      <c r="U4095"/>
    </row>
    <row r="4096" spans="2:21" x14ac:dyDescent="0.35">
      <c r="B4096" s="50"/>
      <c r="C4096" s="65"/>
      <c r="D4096" s="36"/>
      <c r="E4096" s="64"/>
      <c r="F4096" s="60"/>
      <c r="G4096" s="34"/>
      <c r="H4096" s="34"/>
      <c r="I4096" s="34"/>
      <c r="J4096" s="34"/>
      <c r="K4096" s="34"/>
      <c r="L4096" s="34"/>
      <c r="M4096" s="34"/>
      <c r="N4096" s="34"/>
      <c r="O4096" s="34"/>
      <c r="P4096" s="34"/>
      <c r="Q4096" s="34"/>
      <c r="R4096" s="34"/>
      <c r="S4096" s="27" t="str">
        <f>IF(COUNTA(B4096:R4096)=0,"",IF(AND(COUNTIF('OMS Drop Downs'!$C$2:$C$3,'OMS Response Form (ORF)'!F4096),COUNTIF('OMS Drop Downs'!$D$2:$D$5,'OMS Response Form (ORF)'!G4096),COUNTIF('OMS Drop Downs'!$A$2:$A$5,'OMS Response Form (ORF)'!H4096),COUNTIF('OMS Drop Downs'!$B$2:$B$4,'OMS Response Form (ORF)'!I4096),COUNTIF('OMS Drop Downs'!$A$2:$A$5,'OMS Response Form (ORF)'!J4096),COUNTIF('OMS Drop Downs'!$E$2:$E$7,'OMS Response Form (ORF)'!K4096),COUNTIF('OMS Drop Downs'!$B$2:$B$4,'OMS Response Form (ORF)'!L4096),COUNTIF('OMS Drop Downs'!$B$2:$B$4,'OMS Response Form (ORF)'!M4096),COUNTIF('OMS Drop Downs'!$B$2:$B$4,'OMS Response Form (ORF)'!N4096),COUNTIF('OMS Drop Downs'!$B$2:$B$4,'OMS Response Form (ORF)'!P4096),COUNTIF('OMS Drop Downs'!$B$2:$B$4,'OMS Response Form (ORF)'!Q4096),COUNTIF('OMS Drop Downs'!$B$2:$B$4,'OMS Response Form (ORF)'!R4096)),"Complete","Incomplete"))</f>
        <v/>
      </c>
      <c r="T4096" s="28" t="str">
        <f>IF(S4096="Complete",IF(AND(NOT(ISNA(VLOOKUP(CONCATENATE(F4096,G4096,H4096,I4096,J4096,K4096),'OMS Drop Downs'!G:G,1,FALSE))),IF(AND(G4096&lt;&gt;"C3",K4096&lt;&gt;"O5"),IF(SUM(COUNTIF(L4096:R4096,"Y"),COUNTIF(L4096:R4096,"N"))=0,"V","I"),IF(COUNTIF(L4096:R4096,"Y"),"V","I"))="V"),"Valid","Invalid")," ")</f>
        <v xml:space="preserve"> </v>
      </c>
      <c r="U4096"/>
    </row>
    <row r="4097" spans="2:21" x14ac:dyDescent="0.35">
      <c r="B4097" s="50"/>
      <c r="C4097" s="65"/>
      <c r="D4097" s="36"/>
      <c r="E4097" s="64"/>
      <c r="F4097" s="60"/>
      <c r="G4097" s="34"/>
      <c r="H4097" s="34"/>
      <c r="I4097" s="34"/>
      <c r="J4097" s="34"/>
      <c r="K4097" s="34"/>
      <c r="L4097" s="34"/>
      <c r="M4097" s="34"/>
      <c r="N4097" s="34"/>
      <c r="O4097" s="34"/>
      <c r="P4097" s="34"/>
      <c r="Q4097" s="34"/>
      <c r="R4097" s="34"/>
      <c r="S4097" s="27" t="str">
        <f>IF(COUNTA(B4097:R4097)=0,"",IF(AND(COUNTIF('OMS Drop Downs'!$C$2:$C$3,'OMS Response Form (ORF)'!F4097),COUNTIF('OMS Drop Downs'!$D$2:$D$5,'OMS Response Form (ORF)'!G4097),COUNTIF('OMS Drop Downs'!$A$2:$A$5,'OMS Response Form (ORF)'!H4097),COUNTIF('OMS Drop Downs'!$B$2:$B$4,'OMS Response Form (ORF)'!I4097),COUNTIF('OMS Drop Downs'!$A$2:$A$5,'OMS Response Form (ORF)'!J4097),COUNTIF('OMS Drop Downs'!$E$2:$E$7,'OMS Response Form (ORF)'!K4097),COUNTIF('OMS Drop Downs'!$B$2:$B$4,'OMS Response Form (ORF)'!L4097),COUNTIF('OMS Drop Downs'!$B$2:$B$4,'OMS Response Form (ORF)'!M4097),COUNTIF('OMS Drop Downs'!$B$2:$B$4,'OMS Response Form (ORF)'!N4097),COUNTIF('OMS Drop Downs'!$B$2:$B$4,'OMS Response Form (ORF)'!P4097),COUNTIF('OMS Drop Downs'!$B$2:$B$4,'OMS Response Form (ORF)'!Q4097),COUNTIF('OMS Drop Downs'!$B$2:$B$4,'OMS Response Form (ORF)'!R4097)),"Complete","Incomplete"))</f>
        <v/>
      </c>
      <c r="T4097" s="28" t="str">
        <f>IF(S4097="Complete",IF(AND(NOT(ISNA(VLOOKUP(CONCATENATE(F4097,G4097,H4097,I4097,J4097,K4097),'OMS Drop Downs'!G:G,1,FALSE))),IF(AND(G4097&lt;&gt;"C3",K4097&lt;&gt;"O5"),IF(SUM(COUNTIF(L4097:R4097,"Y"),COUNTIF(L4097:R4097,"N"))=0,"V","I"),IF(COUNTIF(L4097:R4097,"Y"),"V","I"))="V"),"Valid","Invalid")," ")</f>
        <v xml:space="preserve"> </v>
      </c>
      <c r="U4097"/>
    </row>
    <row r="4098" spans="2:21" x14ac:dyDescent="0.35">
      <c r="B4098" s="50"/>
      <c r="C4098" s="65"/>
      <c r="D4098" s="36"/>
      <c r="E4098" s="64"/>
      <c r="F4098" s="60"/>
      <c r="G4098" s="34"/>
      <c r="H4098" s="34"/>
      <c r="I4098" s="34"/>
      <c r="J4098" s="34"/>
      <c r="K4098" s="34"/>
      <c r="L4098" s="34"/>
      <c r="M4098" s="34"/>
      <c r="N4098" s="34"/>
      <c r="O4098" s="34"/>
      <c r="P4098" s="34"/>
      <c r="Q4098" s="34"/>
      <c r="R4098" s="34"/>
      <c r="S4098" s="27" t="str">
        <f>IF(COUNTA(B4098:R4098)=0,"",IF(AND(COUNTIF('OMS Drop Downs'!$C$2:$C$3,'OMS Response Form (ORF)'!F4098),COUNTIF('OMS Drop Downs'!$D$2:$D$5,'OMS Response Form (ORF)'!G4098),COUNTIF('OMS Drop Downs'!$A$2:$A$5,'OMS Response Form (ORF)'!H4098),COUNTIF('OMS Drop Downs'!$B$2:$B$4,'OMS Response Form (ORF)'!I4098),COUNTIF('OMS Drop Downs'!$A$2:$A$5,'OMS Response Form (ORF)'!J4098),COUNTIF('OMS Drop Downs'!$E$2:$E$7,'OMS Response Form (ORF)'!K4098),COUNTIF('OMS Drop Downs'!$B$2:$B$4,'OMS Response Form (ORF)'!L4098),COUNTIF('OMS Drop Downs'!$B$2:$B$4,'OMS Response Form (ORF)'!M4098),COUNTIF('OMS Drop Downs'!$B$2:$B$4,'OMS Response Form (ORF)'!N4098),COUNTIF('OMS Drop Downs'!$B$2:$B$4,'OMS Response Form (ORF)'!P4098),COUNTIF('OMS Drop Downs'!$B$2:$B$4,'OMS Response Form (ORF)'!Q4098),COUNTIF('OMS Drop Downs'!$B$2:$B$4,'OMS Response Form (ORF)'!R4098)),"Complete","Incomplete"))</f>
        <v/>
      </c>
      <c r="T4098" s="28" t="str">
        <f>IF(S4098="Complete",IF(AND(NOT(ISNA(VLOOKUP(CONCATENATE(F4098,G4098,H4098,I4098,J4098,K4098),'OMS Drop Downs'!G:G,1,FALSE))),IF(AND(G4098&lt;&gt;"C3",K4098&lt;&gt;"O5"),IF(SUM(COUNTIF(L4098:R4098,"Y"),COUNTIF(L4098:R4098,"N"))=0,"V","I"),IF(COUNTIF(L4098:R4098,"Y"),"V","I"))="V"),"Valid","Invalid")," ")</f>
        <v xml:space="preserve"> </v>
      </c>
      <c r="U4098"/>
    </row>
    <row r="4099" spans="2:21" x14ac:dyDescent="0.35">
      <c r="B4099" s="50"/>
      <c r="C4099" s="65"/>
      <c r="D4099" s="36"/>
      <c r="E4099" s="64"/>
      <c r="F4099" s="60"/>
      <c r="G4099" s="34"/>
      <c r="H4099" s="34"/>
      <c r="I4099" s="34"/>
      <c r="J4099" s="34"/>
      <c r="K4099" s="34"/>
      <c r="L4099" s="34"/>
      <c r="M4099" s="34"/>
      <c r="N4099" s="34"/>
      <c r="O4099" s="34"/>
      <c r="P4099" s="34"/>
      <c r="Q4099" s="34"/>
      <c r="R4099" s="34"/>
      <c r="S4099" s="27" t="str">
        <f>IF(COUNTA(B4099:R4099)=0,"",IF(AND(COUNTIF('OMS Drop Downs'!$C$2:$C$3,'OMS Response Form (ORF)'!F4099),COUNTIF('OMS Drop Downs'!$D$2:$D$5,'OMS Response Form (ORF)'!G4099),COUNTIF('OMS Drop Downs'!$A$2:$A$5,'OMS Response Form (ORF)'!H4099),COUNTIF('OMS Drop Downs'!$B$2:$B$4,'OMS Response Form (ORF)'!I4099),COUNTIF('OMS Drop Downs'!$A$2:$A$5,'OMS Response Form (ORF)'!J4099),COUNTIF('OMS Drop Downs'!$E$2:$E$7,'OMS Response Form (ORF)'!K4099),COUNTIF('OMS Drop Downs'!$B$2:$B$4,'OMS Response Form (ORF)'!L4099),COUNTIF('OMS Drop Downs'!$B$2:$B$4,'OMS Response Form (ORF)'!M4099),COUNTIF('OMS Drop Downs'!$B$2:$B$4,'OMS Response Form (ORF)'!N4099),COUNTIF('OMS Drop Downs'!$B$2:$B$4,'OMS Response Form (ORF)'!P4099),COUNTIF('OMS Drop Downs'!$B$2:$B$4,'OMS Response Form (ORF)'!Q4099),COUNTIF('OMS Drop Downs'!$B$2:$B$4,'OMS Response Form (ORF)'!R4099)),"Complete","Incomplete"))</f>
        <v/>
      </c>
      <c r="T4099" s="28" t="str">
        <f>IF(S4099="Complete",IF(AND(NOT(ISNA(VLOOKUP(CONCATENATE(F4099,G4099,H4099,I4099,J4099,K4099),'OMS Drop Downs'!G:G,1,FALSE))),IF(AND(G4099&lt;&gt;"C3",K4099&lt;&gt;"O5"),IF(SUM(COUNTIF(L4099:R4099,"Y"),COUNTIF(L4099:R4099,"N"))=0,"V","I"),IF(COUNTIF(L4099:R4099,"Y"),"V","I"))="V"),"Valid","Invalid")," ")</f>
        <v xml:space="preserve"> </v>
      </c>
      <c r="U4099"/>
    </row>
    <row r="4100" spans="2:21" x14ac:dyDescent="0.35">
      <c r="B4100" s="50"/>
      <c r="C4100" s="65"/>
      <c r="D4100" s="36"/>
      <c r="E4100" s="64"/>
      <c r="F4100" s="60"/>
      <c r="G4100" s="34"/>
      <c r="H4100" s="34"/>
      <c r="I4100" s="34"/>
      <c r="J4100" s="34"/>
      <c r="K4100" s="34"/>
      <c r="L4100" s="34"/>
      <c r="M4100" s="34"/>
      <c r="N4100" s="34"/>
      <c r="O4100" s="34"/>
      <c r="P4100" s="34"/>
      <c r="Q4100" s="34"/>
      <c r="R4100" s="34"/>
      <c r="S4100" s="27" t="str">
        <f>IF(COUNTA(B4100:R4100)=0,"",IF(AND(COUNTIF('OMS Drop Downs'!$C$2:$C$3,'OMS Response Form (ORF)'!F4100),COUNTIF('OMS Drop Downs'!$D$2:$D$5,'OMS Response Form (ORF)'!G4100),COUNTIF('OMS Drop Downs'!$A$2:$A$5,'OMS Response Form (ORF)'!H4100),COUNTIF('OMS Drop Downs'!$B$2:$B$4,'OMS Response Form (ORF)'!I4100),COUNTIF('OMS Drop Downs'!$A$2:$A$5,'OMS Response Form (ORF)'!J4100),COUNTIF('OMS Drop Downs'!$E$2:$E$7,'OMS Response Form (ORF)'!K4100),COUNTIF('OMS Drop Downs'!$B$2:$B$4,'OMS Response Form (ORF)'!L4100),COUNTIF('OMS Drop Downs'!$B$2:$B$4,'OMS Response Form (ORF)'!M4100),COUNTIF('OMS Drop Downs'!$B$2:$B$4,'OMS Response Form (ORF)'!N4100),COUNTIF('OMS Drop Downs'!$B$2:$B$4,'OMS Response Form (ORF)'!P4100),COUNTIF('OMS Drop Downs'!$B$2:$B$4,'OMS Response Form (ORF)'!Q4100),COUNTIF('OMS Drop Downs'!$B$2:$B$4,'OMS Response Form (ORF)'!R4100)),"Complete","Incomplete"))</f>
        <v/>
      </c>
      <c r="T4100" s="28" t="str">
        <f>IF(S4100="Complete",IF(AND(NOT(ISNA(VLOOKUP(CONCATENATE(F4100,G4100,H4100,I4100,J4100,K4100),'OMS Drop Downs'!G:G,1,FALSE))),IF(AND(G4100&lt;&gt;"C3",K4100&lt;&gt;"O5"),IF(SUM(COUNTIF(L4100:R4100,"Y"),COUNTIF(L4100:R4100,"N"))=0,"V","I"),IF(COUNTIF(L4100:R4100,"Y"),"V","I"))="V"),"Valid","Invalid")," ")</f>
        <v xml:space="preserve"> </v>
      </c>
      <c r="U4100"/>
    </row>
    <row r="4101" spans="2:21" x14ac:dyDescent="0.35">
      <c r="B4101" s="50"/>
      <c r="C4101" s="65"/>
      <c r="D4101" s="36"/>
      <c r="E4101" s="64"/>
      <c r="F4101" s="60"/>
      <c r="G4101" s="34"/>
      <c r="H4101" s="34"/>
      <c r="I4101" s="34"/>
      <c r="J4101" s="34"/>
      <c r="K4101" s="34"/>
      <c r="L4101" s="34"/>
      <c r="M4101" s="34"/>
      <c r="N4101" s="34"/>
      <c r="O4101" s="34"/>
      <c r="P4101" s="34"/>
      <c r="Q4101" s="34"/>
      <c r="R4101" s="34"/>
      <c r="S4101" s="27" t="str">
        <f>IF(COUNTA(B4101:R4101)=0,"",IF(AND(COUNTIF('OMS Drop Downs'!$C$2:$C$3,'OMS Response Form (ORF)'!F4101),COUNTIF('OMS Drop Downs'!$D$2:$D$5,'OMS Response Form (ORF)'!G4101),COUNTIF('OMS Drop Downs'!$A$2:$A$5,'OMS Response Form (ORF)'!H4101),COUNTIF('OMS Drop Downs'!$B$2:$B$4,'OMS Response Form (ORF)'!I4101),COUNTIF('OMS Drop Downs'!$A$2:$A$5,'OMS Response Form (ORF)'!J4101),COUNTIF('OMS Drop Downs'!$E$2:$E$7,'OMS Response Form (ORF)'!K4101),COUNTIF('OMS Drop Downs'!$B$2:$B$4,'OMS Response Form (ORF)'!L4101),COUNTIF('OMS Drop Downs'!$B$2:$B$4,'OMS Response Form (ORF)'!M4101),COUNTIF('OMS Drop Downs'!$B$2:$B$4,'OMS Response Form (ORF)'!N4101),COUNTIF('OMS Drop Downs'!$B$2:$B$4,'OMS Response Form (ORF)'!P4101),COUNTIF('OMS Drop Downs'!$B$2:$B$4,'OMS Response Form (ORF)'!Q4101),COUNTIF('OMS Drop Downs'!$B$2:$B$4,'OMS Response Form (ORF)'!R4101)),"Complete","Incomplete"))</f>
        <v/>
      </c>
      <c r="T4101" s="28" t="str">
        <f>IF(S4101="Complete",IF(AND(NOT(ISNA(VLOOKUP(CONCATENATE(F4101,G4101,H4101,I4101,J4101,K4101),'OMS Drop Downs'!G:G,1,FALSE))),IF(AND(G4101&lt;&gt;"C3",K4101&lt;&gt;"O5"),IF(SUM(COUNTIF(L4101:R4101,"Y"),COUNTIF(L4101:R4101,"N"))=0,"V","I"),IF(COUNTIF(L4101:R4101,"Y"),"V","I"))="V"),"Valid","Invalid")," ")</f>
        <v xml:space="preserve"> </v>
      </c>
      <c r="U4101"/>
    </row>
    <row r="4102" spans="2:21" x14ac:dyDescent="0.35">
      <c r="B4102" s="50"/>
      <c r="C4102" s="65"/>
      <c r="D4102" s="36"/>
      <c r="E4102" s="64"/>
      <c r="F4102" s="60"/>
      <c r="G4102" s="34"/>
      <c r="H4102" s="34"/>
      <c r="I4102" s="34"/>
      <c r="J4102" s="34"/>
      <c r="K4102" s="34"/>
      <c r="L4102" s="34"/>
      <c r="M4102" s="34"/>
      <c r="N4102" s="34"/>
      <c r="O4102" s="34"/>
      <c r="P4102" s="34"/>
      <c r="Q4102" s="34"/>
      <c r="R4102" s="34"/>
      <c r="S4102" s="27" t="str">
        <f>IF(COUNTA(B4102:R4102)=0,"",IF(AND(COUNTIF('OMS Drop Downs'!$C$2:$C$3,'OMS Response Form (ORF)'!F4102),COUNTIF('OMS Drop Downs'!$D$2:$D$5,'OMS Response Form (ORF)'!G4102),COUNTIF('OMS Drop Downs'!$A$2:$A$5,'OMS Response Form (ORF)'!H4102),COUNTIF('OMS Drop Downs'!$B$2:$B$4,'OMS Response Form (ORF)'!I4102),COUNTIF('OMS Drop Downs'!$A$2:$A$5,'OMS Response Form (ORF)'!J4102),COUNTIF('OMS Drop Downs'!$E$2:$E$7,'OMS Response Form (ORF)'!K4102),COUNTIF('OMS Drop Downs'!$B$2:$B$4,'OMS Response Form (ORF)'!L4102),COUNTIF('OMS Drop Downs'!$B$2:$B$4,'OMS Response Form (ORF)'!M4102),COUNTIF('OMS Drop Downs'!$B$2:$B$4,'OMS Response Form (ORF)'!N4102),COUNTIF('OMS Drop Downs'!$B$2:$B$4,'OMS Response Form (ORF)'!P4102),COUNTIF('OMS Drop Downs'!$B$2:$B$4,'OMS Response Form (ORF)'!Q4102),COUNTIF('OMS Drop Downs'!$B$2:$B$4,'OMS Response Form (ORF)'!R4102)),"Complete","Incomplete"))</f>
        <v/>
      </c>
      <c r="T4102" s="28" t="str">
        <f>IF(S4102="Complete",IF(AND(NOT(ISNA(VLOOKUP(CONCATENATE(F4102,G4102,H4102,I4102,J4102,K4102),'OMS Drop Downs'!G:G,1,FALSE))),IF(AND(G4102&lt;&gt;"C3",K4102&lt;&gt;"O5"),IF(SUM(COUNTIF(L4102:R4102,"Y"),COUNTIF(L4102:R4102,"N"))=0,"V","I"),IF(COUNTIF(L4102:R4102,"Y"),"V","I"))="V"),"Valid","Invalid")," ")</f>
        <v xml:space="preserve"> </v>
      </c>
      <c r="U4102"/>
    </row>
    <row r="4103" spans="2:21" x14ac:dyDescent="0.35">
      <c r="B4103" s="50"/>
      <c r="C4103" s="65"/>
      <c r="D4103" s="36"/>
      <c r="E4103" s="64"/>
      <c r="F4103" s="60"/>
      <c r="G4103" s="34"/>
      <c r="H4103" s="34"/>
      <c r="I4103" s="34"/>
      <c r="J4103" s="34"/>
      <c r="K4103" s="34"/>
      <c r="L4103" s="34"/>
      <c r="M4103" s="34"/>
      <c r="N4103" s="34"/>
      <c r="O4103" s="34"/>
      <c r="P4103" s="34"/>
      <c r="Q4103" s="34"/>
      <c r="R4103" s="34"/>
      <c r="S4103" s="27" t="str">
        <f>IF(COUNTA(B4103:R4103)=0,"",IF(AND(COUNTIF('OMS Drop Downs'!$C$2:$C$3,'OMS Response Form (ORF)'!F4103),COUNTIF('OMS Drop Downs'!$D$2:$D$5,'OMS Response Form (ORF)'!G4103),COUNTIF('OMS Drop Downs'!$A$2:$A$5,'OMS Response Form (ORF)'!H4103),COUNTIF('OMS Drop Downs'!$B$2:$B$4,'OMS Response Form (ORF)'!I4103),COUNTIF('OMS Drop Downs'!$A$2:$A$5,'OMS Response Form (ORF)'!J4103),COUNTIF('OMS Drop Downs'!$E$2:$E$7,'OMS Response Form (ORF)'!K4103),COUNTIF('OMS Drop Downs'!$B$2:$B$4,'OMS Response Form (ORF)'!L4103),COUNTIF('OMS Drop Downs'!$B$2:$B$4,'OMS Response Form (ORF)'!M4103),COUNTIF('OMS Drop Downs'!$B$2:$B$4,'OMS Response Form (ORF)'!N4103),COUNTIF('OMS Drop Downs'!$B$2:$B$4,'OMS Response Form (ORF)'!P4103),COUNTIF('OMS Drop Downs'!$B$2:$B$4,'OMS Response Form (ORF)'!Q4103),COUNTIF('OMS Drop Downs'!$B$2:$B$4,'OMS Response Form (ORF)'!R4103)),"Complete","Incomplete"))</f>
        <v/>
      </c>
      <c r="T4103" s="28" t="str">
        <f>IF(S4103="Complete",IF(AND(NOT(ISNA(VLOOKUP(CONCATENATE(F4103,G4103,H4103,I4103,J4103,K4103),'OMS Drop Downs'!G:G,1,FALSE))),IF(AND(G4103&lt;&gt;"C3",K4103&lt;&gt;"O5"),IF(SUM(COUNTIF(L4103:R4103,"Y"),COUNTIF(L4103:R4103,"N"))=0,"V","I"),IF(COUNTIF(L4103:R4103,"Y"),"V","I"))="V"),"Valid","Invalid")," ")</f>
        <v xml:space="preserve"> </v>
      </c>
      <c r="U4103"/>
    </row>
    <row r="4104" spans="2:21" x14ac:dyDescent="0.35">
      <c r="B4104" s="50"/>
      <c r="C4104" s="65"/>
      <c r="D4104" s="36"/>
      <c r="E4104" s="64"/>
      <c r="F4104" s="60"/>
      <c r="G4104" s="34"/>
      <c r="H4104" s="34"/>
      <c r="I4104" s="34"/>
      <c r="J4104" s="34"/>
      <c r="K4104" s="34"/>
      <c r="L4104" s="34"/>
      <c r="M4104" s="34"/>
      <c r="N4104" s="34"/>
      <c r="O4104" s="34"/>
      <c r="P4104" s="34"/>
      <c r="Q4104" s="34"/>
      <c r="R4104" s="34"/>
      <c r="S4104" s="27" t="str">
        <f>IF(COUNTA(B4104:R4104)=0,"",IF(AND(COUNTIF('OMS Drop Downs'!$C$2:$C$3,'OMS Response Form (ORF)'!F4104),COUNTIF('OMS Drop Downs'!$D$2:$D$5,'OMS Response Form (ORF)'!G4104),COUNTIF('OMS Drop Downs'!$A$2:$A$5,'OMS Response Form (ORF)'!H4104),COUNTIF('OMS Drop Downs'!$B$2:$B$4,'OMS Response Form (ORF)'!I4104),COUNTIF('OMS Drop Downs'!$A$2:$A$5,'OMS Response Form (ORF)'!J4104),COUNTIF('OMS Drop Downs'!$E$2:$E$7,'OMS Response Form (ORF)'!K4104),COUNTIF('OMS Drop Downs'!$B$2:$B$4,'OMS Response Form (ORF)'!L4104),COUNTIF('OMS Drop Downs'!$B$2:$B$4,'OMS Response Form (ORF)'!M4104),COUNTIF('OMS Drop Downs'!$B$2:$B$4,'OMS Response Form (ORF)'!N4104),COUNTIF('OMS Drop Downs'!$B$2:$B$4,'OMS Response Form (ORF)'!P4104),COUNTIF('OMS Drop Downs'!$B$2:$B$4,'OMS Response Form (ORF)'!Q4104),COUNTIF('OMS Drop Downs'!$B$2:$B$4,'OMS Response Form (ORF)'!R4104)),"Complete","Incomplete"))</f>
        <v/>
      </c>
      <c r="T4104" s="28" t="str">
        <f>IF(S4104="Complete",IF(AND(NOT(ISNA(VLOOKUP(CONCATENATE(F4104,G4104,H4104,I4104,J4104,K4104),'OMS Drop Downs'!G:G,1,FALSE))),IF(AND(G4104&lt;&gt;"C3",K4104&lt;&gt;"O5"),IF(SUM(COUNTIF(L4104:R4104,"Y"),COUNTIF(L4104:R4104,"N"))=0,"V","I"),IF(COUNTIF(L4104:R4104,"Y"),"V","I"))="V"),"Valid","Invalid")," ")</f>
        <v xml:space="preserve"> </v>
      </c>
      <c r="U4104"/>
    </row>
    <row r="4105" spans="2:21" x14ac:dyDescent="0.35">
      <c r="B4105" s="50"/>
      <c r="C4105" s="65"/>
      <c r="D4105" s="36"/>
      <c r="E4105" s="64"/>
      <c r="F4105" s="60"/>
      <c r="G4105" s="34"/>
      <c r="H4105" s="34"/>
      <c r="I4105" s="34"/>
      <c r="J4105" s="34"/>
      <c r="K4105" s="34"/>
      <c r="L4105" s="34"/>
      <c r="M4105" s="34"/>
      <c r="N4105" s="34"/>
      <c r="O4105" s="34"/>
      <c r="P4105" s="34"/>
      <c r="Q4105" s="34"/>
      <c r="R4105" s="34"/>
      <c r="S4105" s="27" t="str">
        <f>IF(COUNTA(B4105:R4105)=0,"",IF(AND(COUNTIF('OMS Drop Downs'!$C$2:$C$3,'OMS Response Form (ORF)'!F4105),COUNTIF('OMS Drop Downs'!$D$2:$D$5,'OMS Response Form (ORF)'!G4105),COUNTIF('OMS Drop Downs'!$A$2:$A$5,'OMS Response Form (ORF)'!H4105),COUNTIF('OMS Drop Downs'!$B$2:$B$4,'OMS Response Form (ORF)'!I4105),COUNTIF('OMS Drop Downs'!$A$2:$A$5,'OMS Response Form (ORF)'!J4105),COUNTIF('OMS Drop Downs'!$E$2:$E$7,'OMS Response Form (ORF)'!K4105),COUNTIF('OMS Drop Downs'!$B$2:$B$4,'OMS Response Form (ORF)'!L4105),COUNTIF('OMS Drop Downs'!$B$2:$B$4,'OMS Response Form (ORF)'!M4105),COUNTIF('OMS Drop Downs'!$B$2:$B$4,'OMS Response Form (ORF)'!N4105),COUNTIF('OMS Drop Downs'!$B$2:$B$4,'OMS Response Form (ORF)'!P4105),COUNTIF('OMS Drop Downs'!$B$2:$B$4,'OMS Response Form (ORF)'!Q4105),COUNTIF('OMS Drop Downs'!$B$2:$B$4,'OMS Response Form (ORF)'!R4105)),"Complete","Incomplete"))</f>
        <v/>
      </c>
      <c r="T4105" s="28" t="str">
        <f>IF(S4105="Complete",IF(AND(NOT(ISNA(VLOOKUP(CONCATENATE(F4105,G4105,H4105,I4105,J4105,K4105),'OMS Drop Downs'!G:G,1,FALSE))),IF(AND(G4105&lt;&gt;"C3",K4105&lt;&gt;"O5"),IF(SUM(COUNTIF(L4105:R4105,"Y"),COUNTIF(L4105:R4105,"N"))=0,"V","I"),IF(COUNTIF(L4105:R4105,"Y"),"V","I"))="V"),"Valid","Invalid")," ")</f>
        <v xml:space="preserve"> </v>
      </c>
      <c r="U4105"/>
    </row>
    <row r="4106" spans="2:21" x14ac:dyDescent="0.35">
      <c r="B4106" s="50"/>
      <c r="C4106" s="65"/>
      <c r="D4106" s="36"/>
      <c r="E4106" s="64"/>
      <c r="F4106" s="60"/>
      <c r="G4106" s="34"/>
      <c r="H4106" s="34"/>
      <c r="I4106" s="34"/>
      <c r="J4106" s="34"/>
      <c r="K4106" s="34"/>
      <c r="L4106" s="34"/>
      <c r="M4106" s="34"/>
      <c r="N4106" s="34"/>
      <c r="O4106" s="34"/>
      <c r="P4106" s="34"/>
      <c r="Q4106" s="34"/>
      <c r="R4106" s="34"/>
      <c r="S4106" s="27" t="str">
        <f>IF(COUNTA(B4106:R4106)=0,"",IF(AND(COUNTIF('OMS Drop Downs'!$C$2:$C$3,'OMS Response Form (ORF)'!F4106),COUNTIF('OMS Drop Downs'!$D$2:$D$5,'OMS Response Form (ORF)'!G4106),COUNTIF('OMS Drop Downs'!$A$2:$A$5,'OMS Response Form (ORF)'!H4106),COUNTIF('OMS Drop Downs'!$B$2:$B$4,'OMS Response Form (ORF)'!I4106),COUNTIF('OMS Drop Downs'!$A$2:$A$5,'OMS Response Form (ORF)'!J4106),COUNTIF('OMS Drop Downs'!$E$2:$E$7,'OMS Response Form (ORF)'!K4106),COUNTIF('OMS Drop Downs'!$B$2:$B$4,'OMS Response Form (ORF)'!L4106),COUNTIF('OMS Drop Downs'!$B$2:$B$4,'OMS Response Form (ORF)'!M4106),COUNTIF('OMS Drop Downs'!$B$2:$B$4,'OMS Response Form (ORF)'!N4106),COUNTIF('OMS Drop Downs'!$B$2:$B$4,'OMS Response Form (ORF)'!P4106),COUNTIF('OMS Drop Downs'!$B$2:$B$4,'OMS Response Form (ORF)'!Q4106),COUNTIF('OMS Drop Downs'!$B$2:$B$4,'OMS Response Form (ORF)'!R4106)),"Complete","Incomplete"))</f>
        <v/>
      </c>
      <c r="T4106" s="28" t="str">
        <f>IF(S4106="Complete",IF(AND(NOT(ISNA(VLOOKUP(CONCATENATE(F4106,G4106,H4106,I4106,J4106,K4106),'OMS Drop Downs'!G:G,1,FALSE))),IF(AND(G4106&lt;&gt;"C3",K4106&lt;&gt;"O5"),IF(SUM(COUNTIF(L4106:R4106,"Y"),COUNTIF(L4106:R4106,"N"))=0,"V","I"),IF(COUNTIF(L4106:R4106,"Y"),"V","I"))="V"),"Valid","Invalid")," ")</f>
        <v xml:space="preserve"> </v>
      </c>
      <c r="U4106"/>
    </row>
    <row r="4107" spans="2:21" x14ac:dyDescent="0.35">
      <c r="B4107" s="50"/>
      <c r="C4107" s="65"/>
      <c r="D4107" s="36"/>
      <c r="E4107" s="64"/>
      <c r="F4107" s="60"/>
      <c r="G4107" s="34"/>
      <c r="H4107" s="34"/>
      <c r="I4107" s="34"/>
      <c r="J4107" s="34"/>
      <c r="K4107" s="34"/>
      <c r="L4107" s="34"/>
      <c r="M4107" s="34"/>
      <c r="N4107" s="34"/>
      <c r="O4107" s="34"/>
      <c r="P4107" s="34"/>
      <c r="Q4107" s="34"/>
      <c r="R4107" s="34"/>
      <c r="S4107" s="27" t="str">
        <f>IF(COUNTA(B4107:R4107)=0,"",IF(AND(COUNTIF('OMS Drop Downs'!$C$2:$C$3,'OMS Response Form (ORF)'!F4107),COUNTIF('OMS Drop Downs'!$D$2:$D$5,'OMS Response Form (ORF)'!G4107),COUNTIF('OMS Drop Downs'!$A$2:$A$5,'OMS Response Form (ORF)'!H4107),COUNTIF('OMS Drop Downs'!$B$2:$B$4,'OMS Response Form (ORF)'!I4107),COUNTIF('OMS Drop Downs'!$A$2:$A$5,'OMS Response Form (ORF)'!J4107),COUNTIF('OMS Drop Downs'!$E$2:$E$7,'OMS Response Form (ORF)'!K4107),COUNTIF('OMS Drop Downs'!$B$2:$B$4,'OMS Response Form (ORF)'!L4107),COUNTIF('OMS Drop Downs'!$B$2:$B$4,'OMS Response Form (ORF)'!M4107),COUNTIF('OMS Drop Downs'!$B$2:$B$4,'OMS Response Form (ORF)'!N4107),COUNTIF('OMS Drop Downs'!$B$2:$B$4,'OMS Response Form (ORF)'!P4107),COUNTIF('OMS Drop Downs'!$B$2:$B$4,'OMS Response Form (ORF)'!Q4107),COUNTIF('OMS Drop Downs'!$B$2:$B$4,'OMS Response Form (ORF)'!R4107)),"Complete","Incomplete"))</f>
        <v/>
      </c>
      <c r="T4107" s="28" t="str">
        <f>IF(S4107="Complete",IF(AND(NOT(ISNA(VLOOKUP(CONCATENATE(F4107,G4107,H4107,I4107,J4107,K4107),'OMS Drop Downs'!G:G,1,FALSE))),IF(AND(G4107&lt;&gt;"C3",K4107&lt;&gt;"O5"),IF(SUM(COUNTIF(L4107:R4107,"Y"),COUNTIF(L4107:R4107,"N"))=0,"V","I"),IF(COUNTIF(L4107:R4107,"Y"),"V","I"))="V"),"Valid","Invalid")," ")</f>
        <v xml:space="preserve"> </v>
      </c>
      <c r="U4107"/>
    </row>
    <row r="4108" spans="2:21" x14ac:dyDescent="0.35">
      <c r="B4108" s="50"/>
      <c r="C4108" s="65"/>
      <c r="D4108" s="36"/>
      <c r="E4108" s="64"/>
      <c r="F4108" s="60"/>
      <c r="G4108" s="34"/>
      <c r="H4108" s="34"/>
      <c r="I4108" s="34"/>
      <c r="J4108" s="34"/>
      <c r="K4108" s="34"/>
      <c r="L4108" s="34"/>
      <c r="M4108" s="34"/>
      <c r="N4108" s="34"/>
      <c r="O4108" s="34"/>
      <c r="P4108" s="34"/>
      <c r="Q4108" s="34"/>
      <c r="R4108" s="34"/>
      <c r="S4108" s="27" t="str">
        <f>IF(COUNTA(B4108:R4108)=0,"",IF(AND(COUNTIF('OMS Drop Downs'!$C$2:$C$3,'OMS Response Form (ORF)'!F4108),COUNTIF('OMS Drop Downs'!$D$2:$D$5,'OMS Response Form (ORF)'!G4108),COUNTIF('OMS Drop Downs'!$A$2:$A$5,'OMS Response Form (ORF)'!H4108),COUNTIF('OMS Drop Downs'!$B$2:$B$4,'OMS Response Form (ORF)'!I4108),COUNTIF('OMS Drop Downs'!$A$2:$A$5,'OMS Response Form (ORF)'!J4108),COUNTIF('OMS Drop Downs'!$E$2:$E$7,'OMS Response Form (ORF)'!K4108),COUNTIF('OMS Drop Downs'!$B$2:$B$4,'OMS Response Form (ORF)'!L4108),COUNTIF('OMS Drop Downs'!$B$2:$B$4,'OMS Response Form (ORF)'!M4108),COUNTIF('OMS Drop Downs'!$B$2:$B$4,'OMS Response Form (ORF)'!N4108),COUNTIF('OMS Drop Downs'!$B$2:$B$4,'OMS Response Form (ORF)'!P4108),COUNTIF('OMS Drop Downs'!$B$2:$B$4,'OMS Response Form (ORF)'!Q4108),COUNTIF('OMS Drop Downs'!$B$2:$B$4,'OMS Response Form (ORF)'!R4108)),"Complete","Incomplete"))</f>
        <v/>
      </c>
      <c r="T4108" s="28" t="str">
        <f>IF(S4108="Complete",IF(AND(NOT(ISNA(VLOOKUP(CONCATENATE(F4108,G4108,H4108,I4108,J4108,K4108),'OMS Drop Downs'!G:G,1,FALSE))),IF(AND(G4108&lt;&gt;"C3",K4108&lt;&gt;"O5"),IF(SUM(COUNTIF(L4108:R4108,"Y"),COUNTIF(L4108:R4108,"N"))=0,"V","I"),IF(COUNTIF(L4108:R4108,"Y"),"V","I"))="V"),"Valid","Invalid")," ")</f>
        <v xml:space="preserve"> </v>
      </c>
      <c r="U4108"/>
    </row>
    <row r="4109" spans="2:21" x14ac:dyDescent="0.35">
      <c r="B4109" s="50"/>
      <c r="C4109" s="65"/>
      <c r="D4109" s="36"/>
      <c r="E4109" s="64"/>
      <c r="F4109" s="60"/>
      <c r="G4109" s="34"/>
      <c r="H4109" s="34"/>
      <c r="I4109" s="34"/>
      <c r="J4109" s="34"/>
      <c r="K4109" s="34"/>
      <c r="L4109" s="34"/>
      <c r="M4109" s="34"/>
      <c r="N4109" s="34"/>
      <c r="O4109" s="34"/>
      <c r="P4109" s="34"/>
      <c r="Q4109" s="34"/>
      <c r="R4109" s="34"/>
      <c r="S4109" s="27" t="str">
        <f>IF(COUNTA(B4109:R4109)=0,"",IF(AND(COUNTIF('OMS Drop Downs'!$C$2:$C$3,'OMS Response Form (ORF)'!F4109),COUNTIF('OMS Drop Downs'!$D$2:$D$5,'OMS Response Form (ORF)'!G4109),COUNTIF('OMS Drop Downs'!$A$2:$A$5,'OMS Response Form (ORF)'!H4109),COUNTIF('OMS Drop Downs'!$B$2:$B$4,'OMS Response Form (ORF)'!I4109),COUNTIF('OMS Drop Downs'!$A$2:$A$5,'OMS Response Form (ORF)'!J4109),COUNTIF('OMS Drop Downs'!$E$2:$E$7,'OMS Response Form (ORF)'!K4109),COUNTIF('OMS Drop Downs'!$B$2:$B$4,'OMS Response Form (ORF)'!L4109),COUNTIF('OMS Drop Downs'!$B$2:$B$4,'OMS Response Form (ORF)'!M4109),COUNTIF('OMS Drop Downs'!$B$2:$B$4,'OMS Response Form (ORF)'!N4109),COUNTIF('OMS Drop Downs'!$B$2:$B$4,'OMS Response Form (ORF)'!P4109),COUNTIF('OMS Drop Downs'!$B$2:$B$4,'OMS Response Form (ORF)'!Q4109),COUNTIF('OMS Drop Downs'!$B$2:$B$4,'OMS Response Form (ORF)'!R4109)),"Complete","Incomplete"))</f>
        <v/>
      </c>
      <c r="T4109" s="28" t="str">
        <f>IF(S4109="Complete",IF(AND(NOT(ISNA(VLOOKUP(CONCATENATE(F4109,G4109,H4109,I4109,J4109,K4109),'OMS Drop Downs'!G:G,1,FALSE))),IF(AND(G4109&lt;&gt;"C3",K4109&lt;&gt;"O5"),IF(SUM(COUNTIF(L4109:R4109,"Y"),COUNTIF(L4109:R4109,"N"))=0,"V","I"),IF(COUNTIF(L4109:R4109,"Y"),"V","I"))="V"),"Valid","Invalid")," ")</f>
        <v xml:space="preserve"> </v>
      </c>
      <c r="U4109"/>
    </row>
    <row r="4110" spans="2:21" x14ac:dyDescent="0.35">
      <c r="B4110" s="50"/>
      <c r="C4110" s="65"/>
      <c r="D4110" s="36"/>
      <c r="E4110" s="64"/>
      <c r="F4110" s="60"/>
      <c r="G4110" s="34"/>
      <c r="H4110" s="34"/>
      <c r="I4110" s="34"/>
      <c r="J4110" s="34"/>
      <c r="K4110" s="34"/>
      <c r="L4110" s="34"/>
      <c r="M4110" s="34"/>
      <c r="N4110" s="34"/>
      <c r="O4110" s="34"/>
      <c r="P4110" s="34"/>
      <c r="Q4110" s="34"/>
      <c r="R4110" s="34"/>
      <c r="S4110" s="27" t="str">
        <f>IF(COUNTA(B4110:R4110)=0,"",IF(AND(COUNTIF('OMS Drop Downs'!$C$2:$C$3,'OMS Response Form (ORF)'!F4110),COUNTIF('OMS Drop Downs'!$D$2:$D$5,'OMS Response Form (ORF)'!G4110),COUNTIF('OMS Drop Downs'!$A$2:$A$5,'OMS Response Form (ORF)'!H4110),COUNTIF('OMS Drop Downs'!$B$2:$B$4,'OMS Response Form (ORF)'!I4110),COUNTIF('OMS Drop Downs'!$A$2:$A$5,'OMS Response Form (ORF)'!J4110),COUNTIF('OMS Drop Downs'!$E$2:$E$7,'OMS Response Form (ORF)'!K4110),COUNTIF('OMS Drop Downs'!$B$2:$B$4,'OMS Response Form (ORF)'!L4110),COUNTIF('OMS Drop Downs'!$B$2:$B$4,'OMS Response Form (ORF)'!M4110),COUNTIF('OMS Drop Downs'!$B$2:$B$4,'OMS Response Form (ORF)'!N4110),COUNTIF('OMS Drop Downs'!$B$2:$B$4,'OMS Response Form (ORF)'!P4110),COUNTIF('OMS Drop Downs'!$B$2:$B$4,'OMS Response Form (ORF)'!Q4110),COUNTIF('OMS Drop Downs'!$B$2:$B$4,'OMS Response Form (ORF)'!R4110)),"Complete","Incomplete"))</f>
        <v/>
      </c>
      <c r="T4110" s="28" t="str">
        <f>IF(S4110="Complete",IF(AND(NOT(ISNA(VLOOKUP(CONCATENATE(F4110,G4110,H4110,I4110,J4110,K4110),'OMS Drop Downs'!G:G,1,FALSE))),IF(AND(G4110&lt;&gt;"C3",K4110&lt;&gt;"O5"),IF(SUM(COUNTIF(L4110:R4110,"Y"),COUNTIF(L4110:R4110,"N"))=0,"V","I"),IF(COUNTIF(L4110:R4110,"Y"),"V","I"))="V"),"Valid","Invalid")," ")</f>
        <v xml:space="preserve"> </v>
      </c>
      <c r="U4110"/>
    </row>
    <row r="4111" spans="2:21" x14ac:dyDescent="0.35">
      <c r="B4111" s="50"/>
      <c r="C4111" s="65"/>
      <c r="D4111" s="36"/>
      <c r="E4111" s="64"/>
      <c r="F4111" s="60"/>
      <c r="G4111" s="34"/>
      <c r="H4111" s="34"/>
      <c r="I4111" s="34"/>
      <c r="J4111" s="34"/>
      <c r="K4111" s="34"/>
      <c r="L4111" s="34"/>
      <c r="M4111" s="34"/>
      <c r="N4111" s="34"/>
      <c r="O4111" s="34"/>
      <c r="P4111" s="34"/>
      <c r="Q4111" s="34"/>
      <c r="R4111" s="34"/>
      <c r="S4111" s="27" t="str">
        <f>IF(COUNTA(B4111:R4111)=0,"",IF(AND(COUNTIF('OMS Drop Downs'!$C$2:$C$3,'OMS Response Form (ORF)'!F4111),COUNTIF('OMS Drop Downs'!$D$2:$D$5,'OMS Response Form (ORF)'!G4111),COUNTIF('OMS Drop Downs'!$A$2:$A$5,'OMS Response Form (ORF)'!H4111),COUNTIF('OMS Drop Downs'!$B$2:$B$4,'OMS Response Form (ORF)'!I4111),COUNTIF('OMS Drop Downs'!$A$2:$A$5,'OMS Response Form (ORF)'!J4111),COUNTIF('OMS Drop Downs'!$E$2:$E$7,'OMS Response Form (ORF)'!K4111),COUNTIF('OMS Drop Downs'!$B$2:$B$4,'OMS Response Form (ORF)'!L4111),COUNTIF('OMS Drop Downs'!$B$2:$B$4,'OMS Response Form (ORF)'!M4111),COUNTIF('OMS Drop Downs'!$B$2:$B$4,'OMS Response Form (ORF)'!N4111),COUNTIF('OMS Drop Downs'!$B$2:$B$4,'OMS Response Form (ORF)'!P4111),COUNTIF('OMS Drop Downs'!$B$2:$B$4,'OMS Response Form (ORF)'!Q4111),COUNTIF('OMS Drop Downs'!$B$2:$B$4,'OMS Response Form (ORF)'!R4111)),"Complete","Incomplete"))</f>
        <v/>
      </c>
      <c r="T4111" s="28" t="str">
        <f>IF(S4111="Complete",IF(AND(NOT(ISNA(VLOOKUP(CONCATENATE(F4111,G4111,H4111,I4111,J4111,K4111),'OMS Drop Downs'!G:G,1,FALSE))),IF(AND(G4111&lt;&gt;"C3",K4111&lt;&gt;"O5"),IF(SUM(COUNTIF(L4111:R4111,"Y"),COUNTIF(L4111:R4111,"N"))=0,"V","I"),IF(COUNTIF(L4111:R4111,"Y"),"V","I"))="V"),"Valid","Invalid")," ")</f>
        <v xml:space="preserve"> </v>
      </c>
      <c r="U4111"/>
    </row>
    <row r="4112" spans="2:21" x14ac:dyDescent="0.35">
      <c r="B4112" s="50"/>
      <c r="C4112" s="65"/>
      <c r="D4112" s="36"/>
      <c r="E4112" s="64"/>
      <c r="F4112" s="60"/>
      <c r="G4112" s="34"/>
      <c r="H4112" s="34"/>
      <c r="I4112" s="34"/>
      <c r="J4112" s="34"/>
      <c r="K4112" s="34"/>
      <c r="L4112" s="34"/>
      <c r="M4112" s="34"/>
      <c r="N4112" s="34"/>
      <c r="O4112" s="34"/>
      <c r="P4112" s="34"/>
      <c r="Q4112" s="34"/>
      <c r="R4112" s="34"/>
      <c r="S4112" s="27" t="str">
        <f>IF(COUNTA(B4112:R4112)=0,"",IF(AND(COUNTIF('OMS Drop Downs'!$C$2:$C$3,'OMS Response Form (ORF)'!F4112),COUNTIF('OMS Drop Downs'!$D$2:$D$5,'OMS Response Form (ORF)'!G4112),COUNTIF('OMS Drop Downs'!$A$2:$A$5,'OMS Response Form (ORF)'!H4112),COUNTIF('OMS Drop Downs'!$B$2:$B$4,'OMS Response Form (ORF)'!I4112),COUNTIF('OMS Drop Downs'!$A$2:$A$5,'OMS Response Form (ORF)'!J4112),COUNTIF('OMS Drop Downs'!$E$2:$E$7,'OMS Response Form (ORF)'!K4112),COUNTIF('OMS Drop Downs'!$B$2:$B$4,'OMS Response Form (ORF)'!L4112),COUNTIF('OMS Drop Downs'!$B$2:$B$4,'OMS Response Form (ORF)'!M4112),COUNTIF('OMS Drop Downs'!$B$2:$B$4,'OMS Response Form (ORF)'!N4112),COUNTIF('OMS Drop Downs'!$B$2:$B$4,'OMS Response Form (ORF)'!P4112),COUNTIF('OMS Drop Downs'!$B$2:$B$4,'OMS Response Form (ORF)'!Q4112),COUNTIF('OMS Drop Downs'!$B$2:$B$4,'OMS Response Form (ORF)'!R4112)),"Complete","Incomplete"))</f>
        <v/>
      </c>
      <c r="T4112" s="28" t="str">
        <f>IF(S4112="Complete",IF(AND(NOT(ISNA(VLOOKUP(CONCATENATE(F4112,G4112,H4112,I4112,J4112,K4112),'OMS Drop Downs'!G:G,1,FALSE))),IF(AND(G4112&lt;&gt;"C3",K4112&lt;&gt;"O5"),IF(SUM(COUNTIF(L4112:R4112,"Y"),COUNTIF(L4112:R4112,"N"))=0,"V","I"),IF(COUNTIF(L4112:R4112,"Y"),"V","I"))="V"),"Valid","Invalid")," ")</f>
        <v xml:space="preserve"> </v>
      </c>
      <c r="U4112"/>
    </row>
    <row r="4113" spans="2:21" x14ac:dyDescent="0.35">
      <c r="B4113" s="50"/>
      <c r="C4113" s="65"/>
      <c r="D4113" s="36"/>
      <c r="E4113" s="64"/>
      <c r="F4113" s="60"/>
      <c r="G4113" s="34"/>
      <c r="H4113" s="34"/>
      <c r="I4113" s="34"/>
      <c r="J4113" s="34"/>
      <c r="K4113" s="34"/>
      <c r="L4113" s="34"/>
      <c r="M4113" s="34"/>
      <c r="N4113" s="34"/>
      <c r="O4113" s="34"/>
      <c r="P4113" s="34"/>
      <c r="Q4113" s="34"/>
      <c r="R4113" s="34"/>
      <c r="S4113" s="27" t="str">
        <f>IF(COUNTA(B4113:R4113)=0,"",IF(AND(COUNTIF('OMS Drop Downs'!$C$2:$C$3,'OMS Response Form (ORF)'!F4113),COUNTIF('OMS Drop Downs'!$D$2:$D$5,'OMS Response Form (ORF)'!G4113),COUNTIF('OMS Drop Downs'!$A$2:$A$5,'OMS Response Form (ORF)'!H4113),COUNTIF('OMS Drop Downs'!$B$2:$B$4,'OMS Response Form (ORF)'!I4113),COUNTIF('OMS Drop Downs'!$A$2:$A$5,'OMS Response Form (ORF)'!J4113),COUNTIF('OMS Drop Downs'!$E$2:$E$7,'OMS Response Form (ORF)'!K4113),COUNTIF('OMS Drop Downs'!$B$2:$B$4,'OMS Response Form (ORF)'!L4113),COUNTIF('OMS Drop Downs'!$B$2:$B$4,'OMS Response Form (ORF)'!M4113),COUNTIF('OMS Drop Downs'!$B$2:$B$4,'OMS Response Form (ORF)'!N4113),COUNTIF('OMS Drop Downs'!$B$2:$B$4,'OMS Response Form (ORF)'!P4113),COUNTIF('OMS Drop Downs'!$B$2:$B$4,'OMS Response Form (ORF)'!Q4113),COUNTIF('OMS Drop Downs'!$B$2:$B$4,'OMS Response Form (ORF)'!R4113)),"Complete","Incomplete"))</f>
        <v/>
      </c>
      <c r="T4113" s="28" t="str">
        <f>IF(S4113="Complete",IF(AND(NOT(ISNA(VLOOKUP(CONCATENATE(F4113,G4113,H4113,I4113,J4113,K4113),'OMS Drop Downs'!G:G,1,FALSE))),IF(AND(G4113&lt;&gt;"C3",K4113&lt;&gt;"O5"),IF(SUM(COUNTIF(L4113:R4113,"Y"),COUNTIF(L4113:R4113,"N"))=0,"V","I"),IF(COUNTIF(L4113:R4113,"Y"),"V","I"))="V"),"Valid","Invalid")," ")</f>
        <v xml:space="preserve"> </v>
      </c>
      <c r="U4113"/>
    </row>
    <row r="4114" spans="2:21" x14ac:dyDescent="0.35">
      <c r="B4114" s="50"/>
      <c r="C4114" s="65"/>
      <c r="D4114" s="36"/>
      <c r="E4114" s="64"/>
      <c r="F4114" s="60"/>
      <c r="G4114" s="34"/>
      <c r="H4114" s="34"/>
      <c r="I4114" s="34"/>
      <c r="J4114" s="34"/>
      <c r="K4114" s="34"/>
      <c r="L4114" s="34"/>
      <c r="M4114" s="34"/>
      <c r="N4114" s="34"/>
      <c r="O4114" s="34"/>
      <c r="P4114" s="34"/>
      <c r="Q4114" s="34"/>
      <c r="R4114" s="34"/>
      <c r="S4114" s="27" t="str">
        <f>IF(COUNTA(B4114:R4114)=0,"",IF(AND(COUNTIF('OMS Drop Downs'!$C$2:$C$3,'OMS Response Form (ORF)'!F4114),COUNTIF('OMS Drop Downs'!$D$2:$D$5,'OMS Response Form (ORF)'!G4114),COUNTIF('OMS Drop Downs'!$A$2:$A$5,'OMS Response Form (ORF)'!H4114),COUNTIF('OMS Drop Downs'!$B$2:$B$4,'OMS Response Form (ORF)'!I4114),COUNTIF('OMS Drop Downs'!$A$2:$A$5,'OMS Response Form (ORF)'!J4114),COUNTIF('OMS Drop Downs'!$E$2:$E$7,'OMS Response Form (ORF)'!K4114),COUNTIF('OMS Drop Downs'!$B$2:$B$4,'OMS Response Form (ORF)'!L4114),COUNTIF('OMS Drop Downs'!$B$2:$B$4,'OMS Response Form (ORF)'!M4114),COUNTIF('OMS Drop Downs'!$B$2:$B$4,'OMS Response Form (ORF)'!N4114),COUNTIF('OMS Drop Downs'!$B$2:$B$4,'OMS Response Form (ORF)'!P4114),COUNTIF('OMS Drop Downs'!$B$2:$B$4,'OMS Response Form (ORF)'!Q4114),COUNTIF('OMS Drop Downs'!$B$2:$B$4,'OMS Response Form (ORF)'!R4114)),"Complete","Incomplete"))</f>
        <v/>
      </c>
      <c r="T4114" s="28" t="str">
        <f>IF(S4114="Complete",IF(AND(NOT(ISNA(VLOOKUP(CONCATENATE(F4114,G4114,H4114,I4114,J4114,K4114),'OMS Drop Downs'!G:G,1,FALSE))),IF(AND(G4114&lt;&gt;"C3",K4114&lt;&gt;"O5"),IF(SUM(COUNTIF(L4114:R4114,"Y"),COUNTIF(L4114:R4114,"N"))=0,"V","I"),IF(COUNTIF(L4114:R4114,"Y"),"V","I"))="V"),"Valid","Invalid")," ")</f>
        <v xml:space="preserve"> </v>
      </c>
      <c r="U4114"/>
    </row>
    <row r="4115" spans="2:21" x14ac:dyDescent="0.35">
      <c r="B4115" s="50"/>
      <c r="C4115" s="65"/>
      <c r="D4115" s="36"/>
      <c r="E4115" s="64"/>
      <c r="F4115" s="60"/>
      <c r="G4115" s="34"/>
      <c r="H4115" s="34"/>
      <c r="I4115" s="34"/>
      <c r="J4115" s="34"/>
      <c r="K4115" s="34"/>
      <c r="L4115" s="34"/>
      <c r="M4115" s="34"/>
      <c r="N4115" s="34"/>
      <c r="O4115" s="34"/>
      <c r="P4115" s="34"/>
      <c r="Q4115" s="34"/>
      <c r="R4115" s="34"/>
      <c r="S4115" s="27" t="str">
        <f>IF(COUNTA(B4115:R4115)=0,"",IF(AND(COUNTIF('OMS Drop Downs'!$C$2:$C$3,'OMS Response Form (ORF)'!F4115),COUNTIF('OMS Drop Downs'!$D$2:$D$5,'OMS Response Form (ORF)'!G4115),COUNTIF('OMS Drop Downs'!$A$2:$A$5,'OMS Response Form (ORF)'!H4115),COUNTIF('OMS Drop Downs'!$B$2:$B$4,'OMS Response Form (ORF)'!I4115),COUNTIF('OMS Drop Downs'!$A$2:$A$5,'OMS Response Form (ORF)'!J4115),COUNTIF('OMS Drop Downs'!$E$2:$E$7,'OMS Response Form (ORF)'!K4115),COUNTIF('OMS Drop Downs'!$B$2:$B$4,'OMS Response Form (ORF)'!L4115),COUNTIF('OMS Drop Downs'!$B$2:$B$4,'OMS Response Form (ORF)'!M4115),COUNTIF('OMS Drop Downs'!$B$2:$B$4,'OMS Response Form (ORF)'!N4115),COUNTIF('OMS Drop Downs'!$B$2:$B$4,'OMS Response Form (ORF)'!P4115),COUNTIF('OMS Drop Downs'!$B$2:$B$4,'OMS Response Form (ORF)'!Q4115),COUNTIF('OMS Drop Downs'!$B$2:$B$4,'OMS Response Form (ORF)'!R4115)),"Complete","Incomplete"))</f>
        <v/>
      </c>
      <c r="T4115" s="28" t="str">
        <f>IF(S4115="Complete",IF(AND(NOT(ISNA(VLOOKUP(CONCATENATE(F4115,G4115,H4115,I4115,J4115,K4115),'OMS Drop Downs'!G:G,1,FALSE))),IF(AND(G4115&lt;&gt;"C3",K4115&lt;&gt;"O5"),IF(SUM(COUNTIF(L4115:R4115,"Y"),COUNTIF(L4115:R4115,"N"))=0,"V","I"),IF(COUNTIF(L4115:R4115,"Y"),"V","I"))="V"),"Valid","Invalid")," ")</f>
        <v xml:space="preserve"> </v>
      </c>
      <c r="U4115"/>
    </row>
    <row r="4116" spans="2:21" x14ac:dyDescent="0.35">
      <c r="B4116" s="50"/>
      <c r="C4116" s="65"/>
      <c r="D4116" s="36"/>
      <c r="E4116" s="64"/>
      <c r="F4116" s="60"/>
      <c r="G4116" s="34"/>
      <c r="H4116" s="34"/>
      <c r="I4116" s="34"/>
      <c r="J4116" s="34"/>
      <c r="K4116" s="34"/>
      <c r="L4116" s="34"/>
      <c r="M4116" s="34"/>
      <c r="N4116" s="34"/>
      <c r="O4116" s="34"/>
      <c r="P4116" s="34"/>
      <c r="Q4116" s="34"/>
      <c r="R4116" s="34"/>
      <c r="S4116" s="27" t="str">
        <f>IF(COUNTA(B4116:R4116)=0,"",IF(AND(COUNTIF('OMS Drop Downs'!$C$2:$C$3,'OMS Response Form (ORF)'!F4116),COUNTIF('OMS Drop Downs'!$D$2:$D$5,'OMS Response Form (ORF)'!G4116),COUNTIF('OMS Drop Downs'!$A$2:$A$5,'OMS Response Form (ORF)'!H4116),COUNTIF('OMS Drop Downs'!$B$2:$B$4,'OMS Response Form (ORF)'!I4116),COUNTIF('OMS Drop Downs'!$A$2:$A$5,'OMS Response Form (ORF)'!J4116),COUNTIF('OMS Drop Downs'!$E$2:$E$7,'OMS Response Form (ORF)'!K4116),COUNTIF('OMS Drop Downs'!$B$2:$B$4,'OMS Response Form (ORF)'!L4116),COUNTIF('OMS Drop Downs'!$B$2:$B$4,'OMS Response Form (ORF)'!M4116),COUNTIF('OMS Drop Downs'!$B$2:$B$4,'OMS Response Form (ORF)'!N4116),COUNTIF('OMS Drop Downs'!$B$2:$B$4,'OMS Response Form (ORF)'!P4116),COUNTIF('OMS Drop Downs'!$B$2:$B$4,'OMS Response Form (ORF)'!Q4116),COUNTIF('OMS Drop Downs'!$B$2:$B$4,'OMS Response Form (ORF)'!R4116)),"Complete","Incomplete"))</f>
        <v/>
      </c>
      <c r="T4116" s="28" t="str">
        <f>IF(S4116="Complete",IF(AND(NOT(ISNA(VLOOKUP(CONCATENATE(F4116,G4116,H4116,I4116,J4116,K4116),'OMS Drop Downs'!G:G,1,FALSE))),IF(AND(G4116&lt;&gt;"C3",K4116&lt;&gt;"O5"),IF(SUM(COUNTIF(L4116:R4116,"Y"),COUNTIF(L4116:R4116,"N"))=0,"V","I"),IF(COUNTIF(L4116:R4116,"Y"),"V","I"))="V"),"Valid","Invalid")," ")</f>
        <v xml:space="preserve"> </v>
      </c>
      <c r="U4116"/>
    </row>
    <row r="4117" spans="2:21" x14ac:dyDescent="0.35">
      <c r="B4117" s="50"/>
      <c r="C4117" s="65"/>
      <c r="D4117" s="36"/>
      <c r="E4117" s="64"/>
      <c r="F4117" s="60"/>
      <c r="G4117" s="34"/>
      <c r="H4117" s="34"/>
      <c r="I4117" s="34"/>
      <c r="J4117" s="34"/>
      <c r="K4117" s="34"/>
      <c r="L4117" s="34"/>
      <c r="M4117" s="34"/>
      <c r="N4117" s="34"/>
      <c r="O4117" s="34"/>
      <c r="P4117" s="34"/>
      <c r="Q4117" s="34"/>
      <c r="R4117" s="34"/>
      <c r="S4117" s="27" t="str">
        <f>IF(COUNTA(B4117:R4117)=0,"",IF(AND(COUNTIF('OMS Drop Downs'!$C$2:$C$3,'OMS Response Form (ORF)'!F4117),COUNTIF('OMS Drop Downs'!$D$2:$D$5,'OMS Response Form (ORF)'!G4117),COUNTIF('OMS Drop Downs'!$A$2:$A$5,'OMS Response Form (ORF)'!H4117),COUNTIF('OMS Drop Downs'!$B$2:$B$4,'OMS Response Form (ORF)'!I4117),COUNTIF('OMS Drop Downs'!$A$2:$A$5,'OMS Response Form (ORF)'!J4117),COUNTIF('OMS Drop Downs'!$E$2:$E$7,'OMS Response Form (ORF)'!K4117),COUNTIF('OMS Drop Downs'!$B$2:$B$4,'OMS Response Form (ORF)'!L4117),COUNTIF('OMS Drop Downs'!$B$2:$B$4,'OMS Response Form (ORF)'!M4117),COUNTIF('OMS Drop Downs'!$B$2:$B$4,'OMS Response Form (ORF)'!N4117),COUNTIF('OMS Drop Downs'!$B$2:$B$4,'OMS Response Form (ORF)'!P4117),COUNTIF('OMS Drop Downs'!$B$2:$B$4,'OMS Response Form (ORF)'!Q4117),COUNTIF('OMS Drop Downs'!$B$2:$B$4,'OMS Response Form (ORF)'!R4117)),"Complete","Incomplete"))</f>
        <v/>
      </c>
      <c r="T4117" s="28" t="str">
        <f>IF(S4117="Complete",IF(AND(NOT(ISNA(VLOOKUP(CONCATENATE(F4117,G4117,H4117,I4117,J4117,K4117),'OMS Drop Downs'!G:G,1,FALSE))),IF(AND(G4117&lt;&gt;"C3",K4117&lt;&gt;"O5"),IF(SUM(COUNTIF(L4117:R4117,"Y"),COUNTIF(L4117:R4117,"N"))=0,"V","I"),IF(COUNTIF(L4117:R4117,"Y"),"V","I"))="V"),"Valid","Invalid")," ")</f>
        <v xml:space="preserve"> </v>
      </c>
      <c r="U4117"/>
    </row>
    <row r="4118" spans="2:21" x14ac:dyDescent="0.35">
      <c r="B4118" s="50"/>
      <c r="C4118" s="65"/>
      <c r="D4118" s="36"/>
      <c r="E4118" s="64"/>
      <c r="F4118" s="60"/>
      <c r="G4118" s="34"/>
      <c r="H4118" s="34"/>
      <c r="I4118" s="34"/>
      <c r="J4118" s="34"/>
      <c r="K4118" s="34"/>
      <c r="L4118" s="34"/>
      <c r="M4118" s="34"/>
      <c r="N4118" s="34"/>
      <c r="O4118" s="34"/>
      <c r="P4118" s="34"/>
      <c r="Q4118" s="34"/>
      <c r="R4118" s="34"/>
      <c r="S4118" s="27" t="str">
        <f>IF(COUNTA(B4118:R4118)=0,"",IF(AND(COUNTIF('OMS Drop Downs'!$C$2:$C$3,'OMS Response Form (ORF)'!F4118),COUNTIF('OMS Drop Downs'!$D$2:$D$5,'OMS Response Form (ORF)'!G4118),COUNTIF('OMS Drop Downs'!$A$2:$A$5,'OMS Response Form (ORF)'!H4118),COUNTIF('OMS Drop Downs'!$B$2:$B$4,'OMS Response Form (ORF)'!I4118),COUNTIF('OMS Drop Downs'!$A$2:$A$5,'OMS Response Form (ORF)'!J4118),COUNTIF('OMS Drop Downs'!$E$2:$E$7,'OMS Response Form (ORF)'!K4118),COUNTIF('OMS Drop Downs'!$B$2:$B$4,'OMS Response Form (ORF)'!L4118),COUNTIF('OMS Drop Downs'!$B$2:$B$4,'OMS Response Form (ORF)'!M4118),COUNTIF('OMS Drop Downs'!$B$2:$B$4,'OMS Response Form (ORF)'!N4118),COUNTIF('OMS Drop Downs'!$B$2:$B$4,'OMS Response Form (ORF)'!P4118),COUNTIF('OMS Drop Downs'!$B$2:$B$4,'OMS Response Form (ORF)'!Q4118),COUNTIF('OMS Drop Downs'!$B$2:$B$4,'OMS Response Form (ORF)'!R4118)),"Complete","Incomplete"))</f>
        <v/>
      </c>
      <c r="T4118" s="28" t="str">
        <f>IF(S4118="Complete",IF(AND(NOT(ISNA(VLOOKUP(CONCATENATE(F4118,G4118,H4118,I4118,J4118,K4118),'OMS Drop Downs'!G:G,1,FALSE))),IF(AND(G4118&lt;&gt;"C3",K4118&lt;&gt;"O5"),IF(SUM(COUNTIF(L4118:R4118,"Y"),COUNTIF(L4118:R4118,"N"))=0,"V","I"),IF(COUNTIF(L4118:R4118,"Y"),"V","I"))="V"),"Valid","Invalid")," ")</f>
        <v xml:space="preserve"> </v>
      </c>
      <c r="U4118"/>
    </row>
    <row r="4119" spans="2:21" x14ac:dyDescent="0.35">
      <c r="B4119" s="50"/>
      <c r="C4119" s="65"/>
      <c r="D4119" s="36"/>
      <c r="E4119" s="64"/>
      <c r="F4119" s="60"/>
      <c r="G4119" s="34"/>
      <c r="H4119" s="34"/>
      <c r="I4119" s="34"/>
      <c r="J4119" s="34"/>
      <c r="K4119" s="34"/>
      <c r="L4119" s="34"/>
      <c r="M4119" s="34"/>
      <c r="N4119" s="34"/>
      <c r="O4119" s="34"/>
      <c r="P4119" s="34"/>
      <c r="Q4119" s="34"/>
      <c r="R4119" s="34"/>
      <c r="S4119" s="27" t="str">
        <f>IF(COUNTA(B4119:R4119)=0,"",IF(AND(COUNTIF('OMS Drop Downs'!$C$2:$C$3,'OMS Response Form (ORF)'!F4119),COUNTIF('OMS Drop Downs'!$D$2:$D$5,'OMS Response Form (ORF)'!G4119),COUNTIF('OMS Drop Downs'!$A$2:$A$5,'OMS Response Form (ORF)'!H4119),COUNTIF('OMS Drop Downs'!$B$2:$B$4,'OMS Response Form (ORF)'!I4119),COUNTIF('OMS Drop Downs'!$A$2:$A$5,'OMS Response Form (ORF)'!J4119),COUNTIF('OMS Drop Downs'!$E$2:$E$7,'OMS Response Form (ORF)'!K4119),COUNTIF('OMS Drop Downs'!$B$2:$B$4,'OMS Response Form (ORF)'!L4119),COUNTIF('OMS Drop Downs'!$B$2:$B$4,'OMS Response Form (ORF)'!M4119),COUNTIF('OMS Drop Downs'!$B$2:$B$4,'OMS Response Form (ORF)'!N4119),COUNTIF('OMS Drop Downs'!$B$2:$B$4,'OMS Response Form (ORF)'!P4119),COUNTIF('OMS Drop Downs'!$B$2:$B$4,'OMS Response Form (ORF)'!Q4119),COUNTIF('OMS Drop Downs'!$B$2:$B$4,'OMS Response Form (ORF)'!R4119)),"Complete","Incomplete"))</f>
        <v/>
      </c>
      <c r="T4119" s="28" t="str">
        <f>IF(S4119="Complete",IF(AND(NOT(ISNA(VLOOKUP(CONCATENATE(F4119,G4119,H4119,I4119,J4119,K4119),'OMS Drop Downs'!G:G,1,FALSE))),IF(AND(G4119&lt;&gt;"C3",K4119&lt;&gt;"O5"),IF(SUM(COUNTIF(L4119:R4119,"Y"),COUNTIF(L4119:R4119,"N"))=0,"V","I"),IF(COUNTIF(L4119:R4119,"Y"),"V","I"))="V"),"Valid","Invalid")," ")</f>
        <v xml:space="preserve"> </v>
      </c>
      <c r="U4119"/>
    </row>
    <row r="4120" spans="2:21" x14ac:dyDescent="0.35">
      <c r="B4120" s="50"/>
      <c r="C4120" s="65"/>
      <c r="D4120" s="36"/>
      <c r="E4120" s="64"/>
      <c r="F4120" s="60"/>
      <c r="G4120" s="34"/>
      <c r="H4120" s="34"/>
      <c r="I4120" s="34"/>
      <c r="J4120" s="34"/>
      <c r="K4120" s="34"/>
      <c r="L4120" s="34"/>
      <c r="M4120" s="34"/>
      <c r="N4120" s="34"/>
      <c r="O4120" s="34"/>
      <c r="P4120" s="34"/>
      <c r="Q4120" s="34"/>
      <c r="R4120" s="34"/>
      <c r="S4120" s="27" t="str">
        <f>IF(COUNTA(B4120:R4120)=0,"",IF(AND(COUNTIF('OMS Drop Downs'!$C$2:$C$3,'OMS Response Form (ORF)'!F4120),COUNTIF('OMS Drop Downs'!$D$2:$D$5,'OMS Response Form (ORF)'!G4120),COUNTIF('OMS Drop Downs'!$A$2:$A$5,'OMS Response Form (ORF)'!H4120),COUNTIF('OMS Drop Downs'!$B$2:$B$4,'OMS Response Form (ORF)'!I4120),COUNTIF('OMS Drop Downs'!$A$2:$A$5,'OMS Response Form (ORF)'!J4120),COUNTIF('OMS Drop Downs'!$E$2:$E$7,'OMS Response Form (ORF)'!K4120),COUNTIF('OMS Drop Downs'!$B$2:$B$4,'OMS Response Form (ORF)'!L4120),COUNTIF('OMS Drop Downs'!$B$2:$B$4,'OMS Response Form (ORF)'!M4120),COUNTIF('OMS Drop Downs'!$B$2:$B$4,'OMS Response Form (ORF)'!N4120),COUNTIF('OMS Drop Downs'!$B$2:$B$4,'OMS Response Form (ORF)'!P4120),COUNTIF('OMS Drop Downs'!$B$2:$B$4,'OMS Response Form (ORF)'!Q4120),COUNTIF('OMS Drop Downs'!$B$2:$B$4,'OMS Response Form (ORF)'!R4120)),"Complete","Incomplete"))</f>
        <v/>
      </c>
      <c r="T4120" s="28" t="str">
        <f>IF(S4120="Complete",IF(AND(NOT(ISNA(VLOOKUP(CONCATENATE(F4120,G4120,H4120,I4120,J4120,K4120),'OMS Drop Downs'!G:G,1,FALSE))),IF(AND(G4120&lt;&gt;"C3",K4120&lt;&gt;"O5"),IF(SUM(COUNTIF(L4120:R4120,"Y"),COUNTIF(L4120:R4120,"N"))=0,"V","I"),IF(COUNTIF(L4120:R4120,"Y"),"V","I"))="V"),"Valid","Invalid")," ")</f>
        <v xml:space="preserve"> </v>
      </c>
      <c r="U4120"/>
    </row>
    <row r="4121" spans="2:21" x14ac:dyDescent="0.35">
      <c r="B4121" s="50"/>
      <c r="C4121" s="65"/>
      <c r="D4121" s="36"/>
      <c r="E4121" s="64"/>
      <c r="F4121" s="60"/>
      <c r="G4121" s="34"/>
      <c r="H4121" s="34"/>
      <c r="I4121" s="34"/>
      <c r="J4121" s="34"/>
      <c r="K4121" s="34"/>
      <c r="L4121" s="34"/>
      <c r="M4121" s="34"/>
      <c r="N4121" s="34"/>
      <c r="O4121" s="34"/>
      <c r="P4121" s="34"/>
      <c r="Q4121" s="34"/>
      <c r="R4121" s="34"/>
      <c r="S4121" s="27" t="str">
        <f>IF(COUNTA(B4121:R4121)=0,"",IF(AND(COUNTIF('OMS Drop Downs'!$C$2:$C$3,'OMS Response Form (ORF)'!F4121),COUNTIF('OMS Drop Downs'!$D$2:$D$5,'OMS Response Form (ORF)'!G4121),COUNTIF('OMS Drop Downs'!$A$2:$A$5,'OMS Response Form (ORF)'!H4121),COUNTIF('OMS Drop Downs'!$B$2:$B$4,'OMS Response Form (ORF)'!I4121),COUNTIF('OMS Drop Downs'!$A$2:$A$5,'OMS Response Form (ORF)'!J4121),COUNTIF('OMS Drop Downs'!$E$2:$E$7,'OMS Response Form (ORF)'!K4121),COUNTIF('OMS Drop Downs'!$B$2:$B$4,'OMS Response Form (ORF)'!L4121),COUNTIF('OMS Drop Downs'!$B$2:$B$4,'OMS Response Form (ORF)'!M4121),COUNTIF('OMS Drop Downs'!$B$2:$B$4,'OMS Response Form (ORF)'!N4121),COUNTIF('OMS Drop Downs'!$B$2:$B$4,'OMS Response Form (ORF)'!P4121),COUNTIF('OMS Drop Downs'!$B$2:$B$4,'OMS Response Form (ORF)'!Q4121),COUNTIF('OMS Drop Downs'!$B$2:$B$4,'OMS Response Form (ORF)'!R4121)),"Complete","Incomplete"))</f>
        <v/>
      </c>
      <c r="T4121" s="28" t="str">
        <f>IF(S4121="Complete",IF(AND(NOT(ISNA(VLOOKUP(CONCATENATE(F4121,G4121,H4121,I4121,J4121,K4121),'OMS Drop Downs'!G:G,1,FALSE))),IF(AND(G4121&lt;&gt;"C3",K4121&lt;&gt;"O5"),IF(SUM(COUNTIF(L4121:R4121,"Y"),COUNTIF(L4121:R4121,"N"))=0,"V","I"),IF(COUNTIF(L4121:R4121,"Y"),"V","I"))="V"),"Valid","Invalid")," ")</f>
        <v xml:space="preserve"> </v>
      </c>
      <c r="U4121"/>
    </row>
    <row r="4122" spans="2:21" x14ac:dyDescent="0.35">
      <c r="B4122" s="50"/>
      <c r="C4122" s="65"/>
      <c r="D4122" s="36"/>
      <c r="E4122" s="64"/>
      <c r="F4122" s="60"/>
      <c r="G4122" s="34"/>
      <c r="H4122" s="34"/>
      <c r="I4122" s="34"/>
      <c r="J4122" s="34"/>
      <c r="K4122" s="34"/>
      <c r="L4122" s="34"/>
      <c r="M4122" s="34"/>
      <c r="N4122" s="34"/>
      <c r="O4122" s="34"/>
      <c r="P4122" s="34"/>
      <c r="Q4122" s="34"/>
      <c r="R4122" s="34"/>
      <c r="S4122" s="27" t="str">
        <f>IF(COUNTA(B4122:R4122)=0,"",IF(AND(COUNTIF('OMS Drop Downs'!$C$2:$C$3,'OMS Response Form (ORF)'!F4122),COUNTIF('OMS Drop Downs'!$D$2:$D$5,'OMS Response Form (ORF)'!G4122),COUNTIF('OMS Drop Downs'!$A$2:$A$5,'OMS Response Form (ORF)'!H4122),COUNTIF('OMS Drop Downs'!$B$2:$B$4,'OMS Response Form (ORF)'!I4122),COUNTIF('OMS Drop Downs'!$A$2:$A$5,'OMS Response Form (ORF)'!J4122),COUNTIF('OMS Drop Downs'!$E$2:$E$7,'OMS Response Form (ORF)'!K4122),COUNTIF('OMS Drop Downs'!$B$2:$B$4,'OMS Response Form (ORF)'!L4122),COUNTIF('OMS Drop Downs'!$B$2:$B$4,'OMS Response Form (ORF)'!M4122),COUNTIF('OMS Drop Downs'!$B$2:$B$4,'OMS Response Form (ORF)'!N4122),COUNTIF('OMS Drop Downs'!$B$2:$B$4,'OMS Response Form (ORF)'!P4122),COUNTIF('OMS Drop Downs'!$B$2:$B$4,'OMS Response Form (ORF)'!Q4122),COUNTIF('OMS Drop Downs'!$B$2:$B$4,'OMS Response Form (ORF)'!R4122)),"Complete","Incomplete"))</f>
        <v/>
      </c>
      <c r="T4122" s="28" t="str">
        <f>IF(S4122="Complete",IF(AND(NOT(ISNA(VLOOKUP(CONCATENATE(F4122,G4122,H4122,I4122,J4122,K4122),'OMS Drop Downs'!G:G,1,FALSE))),IF(AND(G4122&lt;&gt;"C3",K4122&lt;&gt;"O5"),IF(SUM(COUNTIF(L4122:R4122,"Y"),COUNTIF(L4122:R4122,"N"))=0,"V","I"),IF(COUNTIF(L4122:R4122,"Y"),"V","I"))="V"),"Valid","Invalid")," ")</f>
        <v xml:space="preserve"> </v>
      </c>
      <c r="U4122"/>
    </row>
    <row r="4123" spans="2:21" x14ac:dyDescent="0.35">
      <c r="B4123" s="50"/>
      <c r="C4123" s="65"/>
      <c r="D4123" s="36"/>
      <c r="E4123" s="64"/>
      <c r="F4123" s="60"/>
      <c r="G4123" s="34"/>
      <c r="H4123" s="34"/>
      <c r="I4123" s="34"/>
      <c r="J4123" s="34"/>
      <c r="K4123" s="34"/>
      <c r="L4123" s="34"/>
      <c r="M4123" s="34"/>
      <c r="N4123" s="34"/>
      <c r="O4123" s="34"/>
      <c r="P4123" s="34"/>
      <c r="Q4123" s="34"/>
      <c r="R4123" s="34"/>
      <c r="S4123" s="27" t="str">
        <f>IF(COUNTA(B4123:R4123)=0,"",IF(AND(COUNTIF('OMS Drop Downs'!$C$2:$C$3,'OMS Response Form (ORF)'!F4123),COUNTIF('OMS Drop Downs'!$D$2:$D$5,'OMS Response Form (ORF)'!G4123),COUNTIF('OMS Drop Downs'!$A$2:$A$5,'OMS Response Form (ORF)'!H4123),COUNTIF('OMS Drop Downs'!$B$2:$B$4,'OMS Response Form (ORF)'!I4123),COUNTIF('OMS Drop Downs'!$A$2:$A$5,'OMS Response Form (ORF)'!J4123),COUNTIF('OMS Drop Downs'!$E$2:$E$7,'OMS Response Form (ORF)'!K4123),COUNTIF('OMS Drop Downs'!$B$2:$B$4,'OMS Response Form (ORF)'!L4123),COUNTIF('OMS Drop Downs'!$B$2:$B$4,'OMS Response Form (ORF)'!M4123),COUNTIF('OMS Drop Downs'!$B$2:$B$4,'OMS Response Form (ORF)'!N4123),COUNTIF('OMS Drop Downs'!$B$2:$B$4,'OMS Response Form (ORF)'!P4123),COUNTIF('OMS Drop Downs'!$B$2:$B$4,'OMS Response Form (ORF)'!Q4123),COUNTIF('OMS Drop Downs'!$B$2:$B$4,'OMS Response Form (ORF)'!R4123)),"Complete","Incomplete"))</f>
        <v/>
      </c>
      <c r="T4123" s="28" t="str">
        <f>IF(S4123="Complete",IF(AND(NOT(ISNA(VLOOKUP(CONCATENATE(F4123,G4123,H4123,I4123,J4123,K4123),'OMS Drop Downs'!G:G,1,FALSE))),IF(AND(G4123&lt;&gt;"C3",K4123&lt;&gt;"O5"),IF(SUM(COUNTIF(L4123:R4123,"Y"),COUNTIF(L4123:R4123,"N"))=0,"V","I"),IF(COUNTIF(L4123:R4123,"Y"),"V","I"))="V"),"Valid","Invalid")," ")</f>
        <v xml:space="preserve"> </v>
      </c>
      <c r="U4123"/>
    </row>
    <row r="4124" spans="2:21" x14ac:dyDescent="0.35">
      <c r="B4124" s="50"/>
      <c r="C4124" s="65"/>
      <c r="D4124" s="36"/>
      <c r="E4124" s="64"/>
      <c r="F4124" s="60"/>
      <c r="G4124" s="34"/>
      <c r="H4124" s="34"/>
      <c r="I4124" s="34"/>
      <c r="J4124" s="34"/>
      <c r="K4124" s="34"/>
      <c r="L4124" s="34"/>
      <c r="M4124" s="34"/>
      <c r="N4124" s="34"/>
      <c r="O4124" s="34"/>
      <c r="P4124" s="34"/>
      <c r="Q4124" s="34"/>
      <c r="R4124" s="34"/>
      <c r="S4124" s="27" t="str">
        <f>IF(COUNTA(B4124:R4124)=0,"",IF(AND(COUNTIF('OMS Drop Downs'!$C$2:$C$3,'OMS Response Form (ORF)'!F4124),COUNTIF('OMS Drop Downs'!$D$2:$D$5,'OMS Response Form (ORF)'!G4124),COUNTIF('OMS Drop Downs'!$A$2:$A$5,'OMS Response Form (ORF)'!H4124),COUNTIF('OMS Drop Downs'!$B$2:$B$4,'OMS Response Form (ORF)'!I4124),COUNTIF('OMS Drop Downs'!$A$2:$A$5,'OMS Response Form (ORF)'!J4124),COUNTIF('OMS Drop Downs'!$E$2:$E$7,'OMS Response Form (ORF)'!K4124),COUNTIF('OMS Drop Downs'!$B$2:$B$4,'OMS Response Form (ORF)'!L4124),COUNTIF('OMS Drop Downs'!$B$2:$B$4,'OMS Response Form (ORF)'!M4124),COUNTIF('OMS Drop Downs'!$B$2:$B$4,'OMS Response Form (ORF)'!N4124),COUNTIF('OMS Drop Downs'!$B$2:$B$4,'OMS Response Form (ORF)'!P4124),COUNTIF('OMS Drop Downs'!$B$2:$B$4,'OMS Response Form (ORF)'!Q4124),COUNTIF('OMS Drop Downs'!$B$2:$B$4,'OMS Response Form (ORF)'!R4124)),"Complete","Incomplete"))</f>
        <v/>
      </c>
      <c r="T4124" s="28" t="str">
        <f>IF(S4124="Complete",IF(AND(NOT(ISNA(VLOOKUP(CONCATENATE(F4124,G4124,H4124,I4124,J4124,K4124),'OMS Drop Downs'!G:G,1,FALSE))),IF(AND(G4124&lt;&gt;"C3",K4124&lt;&gt;"O5"),IF(SUM(COUNTIF(L4124:R4124,"Y"),COUNTIF(L4124:R4124,"N"))=0,"V","I"),IF(COUNTIF(L4124:R4124,"Y"),"V","I"))="V"),"Valid","Invalid")," ")</f>
        <v xml:space="preserve"> </v>
      </c>
      <c r="U4124"/>
    </row>
    <row r="4125" spans="2:21" x14ac:dyDescent="0.35">
      <c r="B4125" s="50"/>
      <c r="C4125" s="65"/>
      <c r="D4125" s="36"/>
      <c r="E4125" s="64"/>
      <c r="F4125" s="60"/>
      <c r="G4125" s="34"/>
      <c r="H4125" s="34"/>
      <c r="I4125" s="34"/>
      <c r="J4125" s="34"/>
      <c r="K4125" s="34"/>
      <c r="L4125" s="34"/>
      <c r="M4125" s="34"/>
      <c r="N4125" s="34"/>
      <c r="O4125" s="34"/>
      <c r="P4125" s="34"/>
      <c r="Q4125" s="34"/>
      <c r="R4125" s="34"/>
      <c r="S4125" s="27" t="str">
        <f>IF(COUNTA(B4125:R4125)=0,"",IF(AND(COUNTIF('OMS Drop Downs'!$C$2:$C$3,'OMS Response Form (ORF)'!F4125),COUNTIF('OMS Drop Downs'!$D$2:$D$5,'OMS Response Form (ORF)'!G4125),COUNTIF('OMS Drop Downs'!$A$2:$A$5,'OMS Response Form (ORF)'!H4125),COUNTIF('OMS Drop Downs'!$B$2:$B$4,'OMS Response Form (ORF)'!I4125),COUNTIF('OMS Drop Downs'!$A$2:$A$5,'OMS Response Form (ORF)'!J4125),COUNTIF('OMS Drop Downs'!$E$2:$E$7,'OMS Response Form (ORF)'!K4125),COUNTIF('OMS Drop Downs'!$B$2:$B$4,'OMS Response Form (ORF)'!L4125),COUNTIF('OMS Drop Downs'!$B$2:$B$4,'OMS Response Form (ORF)'!M4125),COUNTIF('OMS Drop Downs'!$B$2:$B$4,'OMS Response Form (ORF)'!N4125),COUNTIF('OMS Drop Downs'!$B$2:$B$4,'OMS Response Form (ORF)'!P4125),COUNTIF('OMS Drop Downs'!$B$2:$B$4,'OMS Response Form (ORF)'!Q4125),COUNTIF('OMS Drop Downs'!$B$2:$B$4,'OMS Response Form (ORF)'!R4125)),"Complete","Incomplete"))</f>
        <v/>
      </c>
      <c r="T4125" s="28" t="str">
        <f>IF(S4125="Complete",IF(AND(NOT(ISNA(VLOOKUP(CONCATENATE(F4125,G4125,H4125,I4125,J4125,K4125),'OMS Drop Downs'!G:G,1,FALSE))),IF(AND(G4125&lt;&gt;"C3",K4125&lt;&gt;"O5"),IF(SUM(COUNTIF(L4125:R4125,"Y"),COUNTIF(L4125:R4125,"N"))=0,"V","I"),IF(COUNTIF(L4125:R4125,"Y"),"V","I"))="V"),"Valid","Invalid")," ")</f>
        <v xml:space="preserve"> </v>
      </c>
      <c r="U4125"/>
    </row>
    <row r="4126" spans="2:21" x14ac:dyDescent="0.35">
      <c r="B4126" s="50"/>
      <c r="C4126" s="65"/>
      <c r="D4126" s="36"/>
      <c r="E4126" s="64"/>
      <c r="F4126" s="60"/>
      <c r="G4126" s="34"/>
      <c r="H4126" s="34"/>
      <c r="I4126" s="34"/>
      <c r="J4126" s="34"/>
      <c r="K4126" s="34"/>
      <c r="L4126" s="34"/>
      <c r="M4126" s="34"/>
      <c r="N4126" s="34"/>
      <c r="O4126" s="34"/>
      <c r="P4126" s="34"/>
      <c r="Q4126" s="34"/>
      <c r="R4126" s="34"/>
      <c r="S4126" s="27" t="str">
        <f>IF(COUNTA(B4126:R4126)=0,"",IF(AND(COUNTIF('OMS Drop Downs'!$C$2:$C$3,'OMS Response Form (ORF)'!F4126),COUNTIF('OMS Drop Downs'!$D$2:$D$5,'OMS Response Form (ORF)'!G4126),COUNTIF('OMS Drop Downs'!$A$2:$A$5,'OMS Response Form (ORF)'!H4126),COUNTIF('OMS Drop Downs'!$B$2:$B$4,'OMS Response Form (ORF)'!I4126),COUNTIF('OMS Drop Downs'!$A$2:$A$5,'OMS Response Form (ORF)'!J4126),COUNTIF('OMS Drop Downs'!$E$2:$E$7,'OMS Response Form (ORF)'!K4126),COUNTIF('OMS Drop Downs'!$B$2:$B$4,'OMS Response Form (ORF)'!L4126),COUNTIF('OMS Drop Downs'!$B$2:$B$4,'OMS Response Form (ORF)'!M4126),COUNTIF('OMS Drop Downs'!$B$2:$B$4,'OMS Response Form (ORF)'!N4126),COUNTIF('OMS Drop Downs'!$B$2:$B$4,'OMS Response Form (ORF)'!P4126),COUNTIF('OMS Drop Downs'!$B$2:$B$4,'OMS Response Form (ORF)'!Q4126),COUNTIF('OMS Drop Downs'!$B$2:$B$4,'OMS Response Form (ORF)'!R4126)),"Complete","Incomplete"))</f>
        <v/>
      </c>
      <c r="T4126" s="28" t="str">
        <f>IF(S4126="Complete",IF(AND(NOT(ISNA(VLOOKUP(CONCATENATE(F4126,G4126,H4126,I4126,J4126,K4126),'OMS Drop Downs'!G:G,1,FALSE))),IF(AND(G4126&lt;&gt;"C3",K4126&lt;&gt;"O5"),IF(SUM(COUNTIF(L4126:R4126,"Y"),COUNTIF(L4126:R4126,"N"))=0,"V","I"),IF(COUNTIF(L4126:R4126,"Y"),"V","I"))="V"),"Valid","Invalid")," ")</f>
        <v xml:space="preserve"> </v>
      </c>
      <c r="U4126"/>
    </row>
    <row r="4127" spans="2:21" x14ac:dyDescent="0.35">
      <c r="B4127" s="50"/>
      <c r="C4127" s="65"/>
      <c r="D4127" s="36"/>
      <c r="E4127" s="64"/>
      <c r="F4127" s="60"/>
      <c r="G4127" s="34"/>
      <c r="H4127" s="34"/>
      <c r="I4127" s="34"/>
      <c r="J4127" s="34"/>
      <c r="K4127" s="34"/>
      <c r="L4127" s="34"/>
      <c r="M4127" s="34"/>
      <c r="N4127" s="34"/>
      <c r="O4127" s="34"/>
      <c r="P4127" s="34"/>
      <c r="Q4127" s="34"/>
      <c r="R4127" s="34"/>
      <c r="S4127" s="27" t="str">
        <f>IF(COUNTA(B4127:R4127)=0,"",IF(AND(COUNTIF('OMS Drop Downs'!$C$2:$C$3,'OMS Response Form (ORF)'!F4127),COUNTIF('OMS Drop Downs'!$D$2:$D$5,'OMS Response Form (ORF)'!G4127),COUNTIF('OMS Drop Downs'!$A$2:$A$5,'OMS Response Form (ORF)'!H4127),COUNTIF('OMS Drop Downs'!$B$2:$B$4,'OMS Response Form (ORF)'!I4127),COUNTIF('OMS Drop Downs'!$A$2:$A$5,'OMS Response Form (ORF)'!J4127),COUNTIF('OMS Drop Downs'!$E$2:$E$7,'OMS Response Form (ORF)'!K4127),COUNTIF('OMS Drop Downs'!$B$2:$B$4,'OMS Response Form (ORF)'!L4127),COUNTIF('OMS Drop Downs'!$B$2:$B$4,'OMS Response Form (ORF)'!M4127),COUNTIF('OMS Drop Downs'!$B$2:$B$4,'OMS Response Form (ORF)'!N4127),COUNTIF('OMS Drop Downs'!$B$2:$B$4,'OMS Response Form (ORF)'!P4127),COUNTIF('OMS Drop Downs'!$B$2:$B$4,'OMS Response Form (ORF)'!Q4127),COUNTIF('OMS Drop Downs'!$B$2:$B$4,'OMS Response Form (ORF)'!R4127)),"Complete","Incomplete"))</f>
        <v/>
      </c>
      <c r="T4127" s="28" t="str">
        <f>IF(S4127="Complete",IF(AND(NOT(ISNA(VLOOKUP(CONCATENATE(F4127,G4127,H4127,I4127,J4127,K4127),'OMS Drop Downs'!G:G,1,FALSE))),IF(AND(G4127&lt;&gt;"C3",K4127&lt;&gt;"O5"),IF(SUM(COUNTIF(L4127:R4127,"Y"),COUNTIF(L4127:R4127,"N"))=0,"V","I"),IF(COUNTIF(L4127:R4127,"Y"),"V","I"))="V"),"Valid","Invalid")," ")</f>
        <v xml:space="preserve"> </v>
      </c>
      <c r="U4127"/>
    </row>
    <row r="4128" spans="2:21" x14ac:dyDescent="0.35">
      <c r="B4128" s="50"/>
      <c r="C4128" s="65"/>
      <c r="D4128" s="36"/>
      <c r="E4128" s="64"/>
      <c r="F4128" s="60"/>
      <c r="G4128" s="34"/>
      <c r="H4128" s="34"/>
      <c r="I4128" s="34"/>
      <c r="J4128" s="34"/>
      <c r="K4128" s="34"/>
      <c r="L4128" s="34"/>
      <c r="M4128" s="34"/>
      <c r="N4128" s="34"/>
      <c r="O4128" s="34"/>
      <c r="P4128" s="34"/>
      <c r="Q4128" s="34"/>
      <c r="R4128" s="34"/>
      <c r="S4128" s="27" t="str">
        <f>IF(COUNTA(B4128:R4128)=0,"",IF(AND(COUNTIF('OMS Drop Downs'!$C$2:$C$3,'OMS Response Form (ORF)'!F4128),COUNTIF('OMS Drop Downs'!$D$2:$D$5,'OMS Response Form (ORF)'!G4128),COUNTIF('OMS Drop Downs'!$A$2:$A$5,'OMS Response Form (ORF)'!H4128),COUNTIF('OMS Drop Downs'!$B$2:$B$4,'OMS Response Form (ORF)'!I4128),COUNTIF('OMS Drop Downs'!$A$2:$A$5,'OMS Response Form (ORF)'!J4128),COUNTIF('OMS Drop Downs'!$E$2:$E$7,'OMS Response Form (ORF)'!K4128),COUNTIF('OMS Drop Downs'!$B$2:$B$4,'OMS Response Form (ORF)'!L4128),COUNTIF('OMS Drop Downs'!$B$2:$B$4,'OMS Response Form (ORF)'!M4128),COUNTIF('OMS Drop Downs'!$B$2:$B$4,'OMS Response Form (ORF)'!N4128),COUNTIF('OMS Drop Downs'!$B$2:$B$4,'OMS Response Form (ORF)'!P4128),COUNTIF('OMS Drop Downs'!$B$2:$B$4,'OMS Response Form (ORF)'!Q4128),COUNTIF('OMS Drop Downs'!$B$2:$B$4,'OMS Response Form (ORF)'!R4128)),"Complete","Incomplete"))</f>
        <v/>
      </c>
      <c r="T4128" s="28" t="str">
        <f>IF(S4128="Complete",IF(AND(NOT(ISNA(VLOOKUP(CONCATENATE(F4128,G4128,H4128,I4128,J4128,K4128),'OMS Drop Downs'!G:G,1,FALSE))),IF(AND(G4128&lt;&gt;"C3",K4128&lt;&gt;"O5"),IF(SUM(COUNTIF(L4128:R4128,"Y"),COUNTIF(L4128:R4128,"N"))=0,"V","I"),IF(COUNTIF(L4128:R4128,"Y"),"V","I"))="V"),"Valid","Invalid")," ")</f>
        <v xml:space="preserve"> </v>
      </c>
      <c r="U4128"/>
    </row>
    <row r="4129" spans="2:21" x14ac:dyDescent="0.35">
      <c r="B4129" s="50"/>
      <c r="C4129" s="65"/>
      <c r="D4129" s="36"/>
      <c r="E4129" s="64"/>
      <c r="F4129" s="60"/>
      <c r="G4129" s="34"/>
      <c r="H4129" s="34"/>
      <c r="I4129" s="34"/>
      <c r="J4129" s="34"/>
      <c r="K4129" s="34"/>
      <c r="L4129" s="34"/>
      <c r="M4129" s="34"/>
      <c r="N4129" s="34"/>
      <c r="O4129" s="34"/>
      <c r="P4129" s="34"/>
      <c r="Q4129" s="34"/>
      <c r="R4129" s="34"/>
      <c r="S4129" s="27" t="str">
        <f>IF(COUNTA(B4129:R4129)=0,"",IF(AND(COUNTIF('OMS Drop Downs'!$C$2:$C$3,'OMS Response Form (ORF)'!F4129),COUNTIF('OMS Drop Downs'!$D$2:$D$5,'OMS Response Form (ORF)'!G4129),COUNTIF('OMS Drop Downs'!$A$2:$A$5,'OMS Response Form (ORF)'!H4129),COUNTIF('OMS Drop Downs'!$B$2:$B$4,'OMS Response Form (ORF)'!I4129),COUNTIF('OMS Drop Downs'!$A$2:$A$5,'OMS Response Form (ORF)'!J4129),COUNTIF('OMS Drop Downs'!$E$2:$E$7,'OMS Response Form (ORF)'!K4129),COUNTIF('OMS Drop Downs'!$B$2:$B$4,'OMS Response Form (ORF)'!L4129),COUNTIF('OMS Drop Downs'!$B$2:$B$4,'OMS Response Form (ORF)'!M4129),COUNTIF('OMS Drop Downs'!$B$2:$B$4,'OMS Response Form (ORF)'!N4129),COUNTIF('OMS Drop Downs'!$B$2:$B$4,'OMS Response Form (ORF)'!P4129),COUNTIF('OMS Drop Downs'!$B$2:$B$4,'OMS Response Form (ORF)'!Q4129),COUNTIF('OMS Drop Downs'!$B$2:$B$4,'OMS Response Form (ORF)'!R4129)),"Complete","Incomplete"))</f>
        <v/>
      </c>
      <c r="T4129" s="28" t="str">
        <f>IF(S4129="Complete",IF(AND(NOT(ISNA(VLOOKUP(CONCATENATE(F4129,G4129,H4129,I4129,J4129,K4129),'OMS Drop Downs'!G:G,1,FALSE))),IF(AND(G4129&lt;&gt;"C3",K4129&lt;&gt;"O5"),IF(SUM(COUNTIF(L4129:R4129,"Y"),COUNTIF(L4129:R4129,"N"))=0,"V","I"),IF(COUNTIF(L4129:R4129,"Y"),"V","I"))="V"),"Valid","Invalid")," ")</f>
        <v xml:space="preserve"> </v>
      </c>
      <c r="U4129"/>
    </row>
    <row r="4130" spans="2:21" x14ac:dyDescent="0.35">
      <c r="B4130" s="50"/>
      <c r="C4130" s="65"/>
      <c r="D4130" s="36"/>
      <c r="E4130" s="64"/>
      <c r="F4130" s="60"/>
      <c r="G4130" s="34"/>
      <c r="H4130" s="34"/>
      <c r="I4130" s="34"/>
      <c r="J4130" s="34"/>
      <c r="K4130" s="34"/>
      <c r="L4130" s="34"/>
      <c r="M4130" s="34"/>
      <c r="N4130" s="34"/>
      <c r="O4130" s="34"/>
      <c r="P4130" s="34"/>
      <c r="Q4130" s="34"/>
      <c r="R4130" s="34"/>
      <c r="S4130" s="27" t="str">
        <f>IF(COUNTA(B4130:R4130)=0,"",IF(AND(COUNTIF('OMS Drop Downs'!$C$2:$C$3,'OMS Response Form (ORF)'!F4130),COUNTIF('OMS Drop Downs'!$D$2:$D$5,'OMS Response Form (ORF)'!G4130),COUNTIF('OMS Drop Downs'!$A$2:$A$5,'OMS Response Form (ORF)'!H4130),COUNTIF('OMS Drop Downs'!$B$2:$B$4,'OMS Response Form (ORF)'!I4130),COUNTIF('OMS Drop Downs'!$A$2:$A$5,'OMS Response Form (ORF)'!J4130),COUNTIF('OMS Drop Downs'!$E$2:$E$7,'OMS Response Form (ORF)'!K4130),COUNTIF('OMS Drop Downs'!$B$2:$B$4,'OMS Response Form (ORF)'!L4130),COUNTIF('OMS Drop Downs'!$B$2:$B$4,'OMS Response Form (ORF)'!M4130),COUNTIF('OMS Drop Downs'!$B$2:$B$4,'OMS Response Form (ORF)'!N4130),COUNTIF('OMS Drop Downs'!$B$2:$B$4,'OMS Response Form (ORF)'!P4130),COUNTIF('OMS Drop Downs'!$B$2:$B$4,'OMS Response Form (ORF)'!Q4130),COUNTIF('OMS Drop Downs'!$B$2:$B$4,'OMS Response Form (ORF)'!R4130)),"Complete","Incomplete"))</f>
        <v/>
      </c>
      <c r="T4130" s="28" t="str">
        <f>IF(S4130="Complete",IF(AND(NOT(ISNA(VLOOKUP(CONCATENATE(F4130,G4130,H4130,I4130,J4130,K4130),'OMS Drop Downs'!G:G,1,FALSE))),IF(AND(G4130&lt;&gt;"C3",K4130&lt;&gt;"O5"),IF(SUM(COUNTIF(L4130:R4130,"Y"),COUNTIF(L4130:R4130,"N"))=0,"V","I"),IF(COUNTIF(L4130:R4130,"Y"),"V","I"))="V"),"Valid","Invalid")," ")</f>
        <v xml:space="preserve"> </v>
      </c>
      <c r="U4130"/>
    </row>
    <row r="4131" spans="2:21" x14ac:dyDescent="0.35">
      <c r="B4131" s="50"/>
      <c r="C4131" s="65"/>
      <c r="D4131" s="36"/>
      <c r="E4131" s="64"/>
      <c r="F4131" s="60"/>
      <c r="G4131" s="34"/>
      <c r="H4131" s="34"/>
      <c r="I4131" s="34"/>
      <c r="J4131" s="34"/>
      <c r="K4131" s="34"/>
      <c r="L4131" s="34"/>
      <c r="M4131" s="34"/>
      <c r="N4131" s="34"/>
      <c r="O4131" s="34"/>
      <c r="P4131" s="34"/>
      <c r="Q4131" s="34"/>
      <c r="R4131" s="34"/>
      <c r="S4131" s="27" t="str">
        <f>IF(COUNTA(B4131:R4131)=0,"",IF(AND(COUNTIF('OMS Drop Downs'!$C$2:$C$3,'OMS Response Form (ORF)'!F4131),COUNTIF('OMS Drop Downs'!$D$2:$D$5,'OMS Response Form (ORF)'!G4131),COUNTIF('OMS Drop Downs'!$A$2:$A$5,'OMS Response Form (ORF)'!H4131),COUNTIF('OMS Drop Downs'!$B$2:$B$4,'OMS Response Form (ORF)'!I4131),COUNTIF('OMS Drop Downs'!$A$2:$A$5,'OMS Response Form (ORF)'!J4131),COUNTIF('OMS Drop Downs'!$E$2:$E$7,'OMS Response Form (ORF)'!K4131),COUNTIF('OMS Drop Downs'!$B$2:$B$4,'OMS Response Form (ORF)'!L4131),COUNTIF('OMS Drop Downs'!$B$2:$B$4,'OMS Response Form (ORF)'!M4131),COUNTIF('OMS Drop Downs'!$B$2:$B$4,'OMS Response Form (ORF)'!N4131),COUNTIF('OMS Drop Downs'!$B$2:$B$4,'OMS Response Form (ORF)'!P4131),COUNTIF('OMS Drop Downs'!$B$2:$B$4,'OMS Response Form (ORF)'!Q4131),COUNTIF('OMS Drop Downs'!$B$2:$B$4,'OMS Response Form (ORF)'!R4131)),"Complete","Incomplete"))</f>
        <v/>
      </c>
      <c r="T4131" s="28" t="str">
        <f>IF(S4131="Complete",IF(AND(NOT(ISNA(VLOOKUP(CONCATENATE(F4131,G4131,H4131,I4131,J4131,K4131),'OMS Drop Downs'!G:G,1,FALSE))),IF(AND(G4131&lt;&gt;"C3",K4131&lt;&gt;"O5"),IF(SUM(COUNTIF(L4131:R4131,"Y"),COUNTIF(L4131:R4131,"N"))=0,"V","I"),IF(COUNTIF(L4131:R4131,"Y"),"V","I"))="V"),"Valid","Invalid")," ")</f>
        <v xml:space="preserve"> </v>
      </c>
      <c r="U4131"/>
    </row>
    <row r="4132" spans="2:21" x14ac:dyDescent="0.35">
      <c r="B4132" s="50"/>
      <c r="C4132" s="65"/>
      <c r="D4132" s="36"/>
      <c r="E4132" s="64"/>
      <c r="F4132" s="60"/>
      <c r="G4132" s="34"/>
      <c r="H4132" s="34"/>
      <c r="I4132" s="34"/>
      <c r="J4132" s="34"/>
      <c r="K4132" s="34"/>
      <c r="L4132" s="34"/>
      <c r="M4132" s="34"/>
      <c r="N4132" s="34"/>
      <c r="O4132" s="34"/>
      <c r="P4132" s="34"/>
      <c r="Q4132" s="34"/>
      <c r="R4132" s="34"/>
      <c r="S4132" s="27" t="str">
        <f>IF(COUNTA(B4132:R4132)=0,"",IF(AND(COUNTIF('OMS Drop Downs'!$C$2:$C$3,'OMS Response Form (ORF)'!F4132),COUNTIF('OMS Drop Downs'!$D$2:$D$5,'OMS Response Form (ORF)'!G4132),COUNTIF('OMS Drop Downs'!$A$2:$A$5,'OMS Response Form (ORF)'!H4132),COUNTIF('OMS Drop Downs'!$B$2:$B$4,'OMS Response Form (ORF)'!I4132),COUNTIF('OMS Drop Downs'!$A$2:$A$5,'OMS Response Form (ORF)'!J4132),COUNTIF('OMS Drop Downs'!$E$2:$E$7,'OMS Response Form (ORF)'!K4132),COUNTIF('OMS Drop Downs'!$B$2:$B$4,'OMS Response Form (ORF)'!L4132),COUNTIF('OMS Drop Downs'!$B$2:$B$4,'OMS Response Form (ORF)'!M4132),COUNTIF('OMS Drop Downs'!$B$2:$B$4,'OMS Response Form (ORF)'!N4132),COUNTIF('OMS Drop Downs'!$B$2:$B$4,'OMS Response Form (ORF)'!P4132),COUNTIF('OMS Drop Downs'!$B$2:$B$4,'OMS Response Form (ORF)'!Q4132),COUNTIF('OMS Drop Downs'!$B$2:$B$4,'OMS Response Form (ORF)'!R4132)),"Complete","Incomplete"))</f>
        <v/>
      </c>
      <c r="T4132" s="28" t="str">
        <f>IF(S4132="Complete",IF(AND(NOT(ISNA(VLOOKUP(CONCATENATE(F4132,G4132,H4132,I4132,J4132,K4132),'OMS Drop Downs'!G:G,1,FALSE))),IF(AND(G4132&lt;&gt;"C3",K4132&lt;&gt;"O5"),IF(SUM(COUNTIF(L4132:R4132,"Y"),COUNTIF(L4132:R4132,"N"))=0,"V","I"),IF(COUNTIF(L4132:R4132,"Y"),"V","I"))="V"),"Valid","Invalid")," ")</f>
        <v xml:space="preserve"> </v>
      </c>
      <c r="U4132"/>
    </row>
    <row r="4133" spans="2:21" x14ac:dyDescent="0.35">
      <c r="B4133" s="50"/>
      <c r="C4133" s="65"/>
      <c r="D4133" s="36"/>
      <c r="E4133" s="64"/>
      <c r="F4133" s="60"/>
      <c r="G4133" s="34"/>
      <c r="H4133" s="34"/>
      <c r="I4133" s="34"/>
      <c r="J4133" s="34"/>
      <c r="K4133" s="34"/>
      <c r="L4133" s="34"/>
      <c r="M4133" s="34"/>
      <c r="N4133" s="34"/>
      <c r="O4133" s="34"/>
      <c r="P4133" s="34"/>
      <c r="Q4133" s="34"/>
      <c r="R4133" s="34"/>
      <c r="S4133" s="27" t="str">
        <f>IF(COUNTA(B4133:R4133)=0,"",IF(AND(COUNTIF('OMS Drop Downs'!$C$2:$C$3,'OMS Response Form (ORF)'!F4133),COUNTIF('OMS Drop Downs'!$D$2:$D$5,'OMS Response Form (ORF)'!G4133),COUNTIF('OMS Drop Downs'!$A$2:$A$5,'OMS Response Form (ORF)'!H4133),COUNTIF('OMS Drop Downs'!$B$2:$B$4,'OMS Response Form (ORF)'!I4133),COUNTIF('OMS Drop Downs'!$A$2:$A$5,'OMS Response Form (ORF)'!J4133),COUNTIF('OMS Drop Downs'!$E$2:$E$7,'OMS Response Form (ORF)'!K4133),COUNTIF('OMS Drop Downs'!$B$2:$B$4,'OMS Response Form (ORF)'!L4133),COUNTIF('OMS Drop Downs'!$B$2:$B$4,'OMS Response Form (ORF)'!M4133),COUNTIF('OMS Drop Downs'!$B$2:$B$4,'OMS Response Form (ORF)'!N4133),COUNTIF('OMS Drop Downs'!$B$2:$B$4,'OMS Response Form (ORF)'!P4133),COUNTIF('OMS Drop Downs'!$B$2:$B$4,'OMS Response Form (ORF)'!Q4133),COUNTIF('OMS Drop Downs'!$B$2:$B$4,'OMS Response Form (ORF)'!R4133)),"Complete","Incomplete"))</f>
        <v/>
      </c>
      <c r="T4133" s="28" t="str">
        <f>IF(S4133="Complete",IF(AND(NOT(ISNA(VLOOKUP(CONCATENATE(F4133,G4133,H4133,I4133,J4133,K4133),'OMS Drop Downs'!G:G,1,FALSE))),IF(AND(G4133&lt;&gt;"C3",K4133&lt;&gt;"O5"),IF(SUM(COUNTIF(L4133:R4133,"Y"),COUNTIF(L4133:R4133,"N"))=0,"V","I"),IF(COUNTIF(L4133:R4133,"Y"),"V","I"))="V"),"Valid","Invalid")," ")</f>
        <v xml:space="preserve"> </v>
      </c>
      <c r="U4133"/>
    </row>
    <row r="4134" spans="2:21" x14ac:dyDescent="0.35">
      <c r="B4134" s="50"/>
      <c r="C4134" s="65"/>
      <c r="D4134" s="36"/>
      <c r="E4134" s="64"/>
      <c r="F4134" s="60"/>
      <c r="G4134" s="34"/>
      <c r="H4134" s="34"/>
      <c r="I4134" s="34"/>
      <c r="J4134" s="34"/>
      <c r="K4134" s="34"/>
      <c r="L4134" s="34"/>
      <c r="M4134" s="34"/>
      <c r="N4134" s="34"/>
      <c r="O4134" s="34"/>
      <c r="P4134" s="34"/>
      <c r="Q4134" s="34"/>
      <c r="R4134" s="34"/>
      <c r="S4134" s="27" t="str">
        <f>IF(COUNTA(B4134:R4134)=0,"",IF(AND(COUNTIF('OMS Drop Downs'!$C$2:$C$3,'OMS Response Form (ORF)'!F4134),COUNTIF('OMS Drop Downs'!$D$2:$D$5,'OMS Response Form (ORF)'!G4134),COUNTIF('OMS Drop Downs'!$A$2:$A$5,'OMS Response Form (ORF)'!H4134),COUNTIF('OMS Drop Downs'!$B$2:$B$4,'OMS Response Form (ORF)'!I4134),COUNTIF('OMS Drop Downs'!$A$2:$A$5,'OMS Response Form (ORF)'!J4134),COUNTIF('OMS Drop Downs'!$E$2:$E$7,'OMS Response Form (ORF)'!K4134),COUNTIF('OMS Drop Downs'!$B$2:$B$4,'OMS Response Form (ORF)'!L4134),COUNTIF('OMS Drop Downs'!$B$2:$B$4,'OMS Response Form (ORF)'!M4134),COUNTIF('OMS Drop Downs'!$B$2:$B$4,'OMS Response Form (ORF)'!N4134),COUNTIF('OMS Drop Downs'!$B$2:$B$4,'OMS Response Form (ORF)'!P4134),COUNTIF('OMS Drop Downs'!$B$2:$B$4,'OMS Response Form (ORF)'!Q4134),COUNTIF('OMS Drop Downs'!$B$2:$B$4,'OMS Response Form (ORF)'!R4134)),"Complete","Incomplete"))</f>
        <v/>
      </c>
      <c r="T4134" s="28" t="str">
        <f>IF(S4134="Complete",IF(AND(NOT(ISNA(VLOOKUP(CONCATENATE(F4134,G4134,H4134,I4134,J4134,K4134),'OMS Drop Downs'!G:G,1,FALSE))),IF(AND(G4134&lt;&gt;"C3",K4134&lt;&gt;"O5"),IF(SUM(COUNTIF(L4134:R4134,"Y"),COUNTIF(L4134:R4134,"N"))=0,"V","I"),IF(COUNTIF(L4134:R4134,"Y"),"V","I"))="V"),"Valid","Invalid")," ")</f>
        <v xml:space="preserve"> </v>
      </c>
      <c r="U4134"/>
    </row>
    <row r="4135" spans="2:21" x14ac:dyDescent="0.35">
      <c r="B4135" s="50"/>
      <c r="C4135" s="65"/>
      <c r="D4135" s="36"/>
      <c r="E4135" s="64"/>
      <c r="F4135" s="60"/>
      <c r="G4135" s="34"/>
      <c r="H4135" s="34"/>
      <c r="I4135" s="34"/>
      <c r="J4135" s="34"/>
      <c r="K4135" s="34"/>
      <c r="L4135" s="34"/>
      <c r="M4135" s="34"/>
      <c r="N4135" s="34"/>
      <c r="O4135" s="34"/>
      <c r="P4135" s="34"/>
      <c r="Q4135" s="34"/>
      <c r="R4135" s="34"/>
      <c r="S4135" s="27" t="str">
        <f>IF(COUNTA(B4135:R4135)=0,"",IF(AND(COUNTIF('OMS Drop Downs'!$C$2:$C$3,'OMS Response Form (ORF)'!F4135),COUNTIF('OMS Drop Downs'!$D$2:$D$5,'OMS Response Form (ORF)'!G4135),COUNTIF('OMS Drop Downs'!$A$2:$A$5,'OMS Response Form (ORF)'!H4135),COUNTIF('OMS Drop Downs'!$B$2:$B$4,'OMS Response Form (ORF)'!I4135),COUNTIF('OMS Drop Downs'!$A$2:$A$5,'OMS Response Form (ORF)'!J4135),COUNTIF('OMS Drop Downs'!$E$2:$E$7,'OMS Response Form (ORF)'!K4135),COUNTIF('OMS Drop Downs'!$B$2:$B$4,'OMS Response Form (ORF)'!L4135),COUNTIF('OMS Drop Downs'!$B$2:$B$4,'OMS Response Form (ORF)'!M4135),COUNTIF('OMS Drop Downs'!$B$2:$B$4,'OMS Response Form (ORF)'!N4135),COUNTIF('OMS Drop Downs'!$B$2:$B$4,'OMS Response Form (ORF)'!P4135),COUNTIF('OMS Drop Downs'!$B$2:$B$4,'OMS Response Form (ORF)'!Q4135),COUNTIF('OMS Drop Downs'!$B$2:$B$4,'OMS Response Form (ORF)'!R4135)),"Complete","Incomplete"))</f>
        <v/>
      </c>
      <c r="T4135" s="28" t="str">
        <f>IF(S4135="Complete",IF(AND(NOT(ISNA(VLOOKUP(CONCATENATE(F4135,G4135,H4135,I4135,J4135,K4135),'OMS Drop Downs'!G:G,1,FALSE))),IF(AND(G4135&lt;&gt;"C3",K4135&lt;&gt;"O5"),IF(SUM(COUNTIF(L4135:R4135,"Y"),COUNTIF(L4135:R4135,"N"))=0,"V","I"),IF(COUNTIF(L4135:R4135,"Y"),"V","I"))="V"),"Valid","Invalid")," ")</f>
        <v xml:space="preserve"> </v>
      </c>
      <c r="U4135"/>
    </row>
    <row r="4136" spans="2:21" x14ac:dyDescent="0.35">
      <c r="B4136" s="50"/>
      <c r="C4136" s="65"/>
      <c r="D4136" s="36"/>
      <c r="E4136" s="64"/>
      <c r="F4136" s="60"/>
      <c r="G4136" s="34"/>
      <c r="H4136" s="34"/>
      <c r="I4136" s="34"/>
      <c r="J4136" s="34"/>
      <c r="K4136" s="34"/>
      <c r="L4136" s="34"/>
      <c r="M4136" s="34"/>
      <c r="N4136" s="34"/>
      <c r="O4136" s="34"/>
      <c r="P4136" s="34"/>
      <c r="Q4136" s="34"/>
      <c r="R4136" s="34"/>
      <c r="S4136" s="27" t="str">
        <f>IF(COUNTA(B4136:R4136)=0,"",IF(AND(COUNTIF('OMS Drop Downs'!$C$2:$C$3,'OMS Response Form (ORF)'!F4136),COUNTIF('OMS Drop Downs'!$D$2:$D$5,'OMS Response Form (ORF)'!G4136),COUNTIF('OMS Drop Downs'!$A$2:$A$5,'OMS Response Form (ORF)'!H4136),COUNTIF('OMS Drop Downs'!$B$2:$B$4,'OMS Response Form (ORF)'!I4136),COUNTIF('OMS Drop Downs'!$A$2:$A$5,'OMS Response Form (ORF)'!J4136),COUNTIF('OMS Drop Downs'!$E$2:$E$7,'OMS Response Form (ORF)'!K4136),COUNTIF('OMS Drop Downs'!$B$2:$B$4,'OMS Response Form (ORF)'!L4136),COUNTIF('OMS Drop Downs'!$B$2:$B$4,'OMS Response Form (ORF)'!M4136),COUNTIF('OMS Drop Downs'!$B$2:$B$4,'OMS Response Form (ORF)'!N4136),COUNTIF('OMS Drop Downs'!$B$2:$B$4,'OMS Response Form (ORF)'!P4136),COUNTIF('OMS Drop Downs'!$B$2:$B$4,'OMS Response Form (ORF)'!Q4136),COUNTIF('OMS Drop Downs'!$B$2:$B$4,'OMS Response Form (ORF)'!R4136)),"Complete","Incomplete"))</f>
        <v/>
      </c>
      <c r="T4136" s="28" t="str">
        <f>IF(S4136="Complete",IF(AND(NOT(ISNA(VLOOKUP(CONCATENATE(F4136,G4136,H4136,I4136,J4136,K4136),'OMS Drop Downs'!G:G,1,FALSE))),IF(AND(G4136&lt;&gt;"C3",K4136&lt;&gt;"O5"),IF(SUM(COUNTIF(L4136:R4136,"Y"),COUNTIF(L4136:R4136,"N"))=0,"V","I"),IF(COUNTIF(L4136:R4136,"Y"),"V","I"))="V"),"Valid","Invalid")," ")</f>
        <v xml:space="preserve"> </v>
      </c>
      <c r="U4136"/>
    </row>
    <row r="4137" spans="2:21" x14ac:dyDescent="0.35">
      <c r="B4137" s="50"/>
      <c r="C4137" s="65"/>
      <c r="D4137" s="36"/>
      <c r="E4137" s="64"/>
      <c r="F4137" s="60"/>
      <c r="G4137" s="34"/>
      <c r="H4137" s="34"/>
      <c r="I4137" s="34"/>
      <c r="J4137" s="34"/>
      <c r="K4137" s="34"/>
      <c r="L4137" s="34"/>
      <c r="M4137" s="34"/>
      <c r="N4137" s="34"/>
      <c r="O4137" s="34"/>
      <c r="P4137" s="34"/>
      <c r="Q4137" s="34"/>
      <c r="R4137" s="34"/>
      <c r="S4137" s="27" t="str">
        <f>IF(COUNTA(B4137:R4137)=0,"",IF(AND(COUNTIF('OMS Drop Downs'!$C$2:$C$3,'OMS Response Form (ORF)'!F4137),COUNTIF('OMS Drop Downs'!$D$2:$D$5,'OMS Response Form (ORF)'!G4137),COUNTIF('OMS Drop Downs'!$A$2:$A$5,'OMS Response Form (ORF)'!H4137),COUNTIF('OMS Drop Downs'!$B$2:$B$4,'OMS Response Form (ORF)'!I4137),COUNTIF('OMS Drop Downs'!$A$2:$A$5,'OMS Response Form (ORF)'!J4137),COUNTIF('OMS Drop Downs'!$E$2:$E$7,'OMS Response Form (ORF)'!K4137),COUNTIF('OMS Drop Downs'!$B$2:$B$4,'OMS Response Form (ORF)'!L4137),COUNTIF('OMS Drop Downs'!$B$2:$B$4,'OMS Response Form (ORF)'!M4137),COUNTIF('OMS Drop Downs'!$B$2:$B$4,'OMS Response Form (ORF)'!N4137),COUNTIF('OMS Drop Downs'!$B$2:$B$4,'OMS Response Form (ORF)'!P4137),COUNTIF('OMS Drop Downs'!$B$2:$B$4,'OMS Response Form (ORF)'!Q4137),COUNTIF('OMS Drop Downs'!$B$2:$B$4,'OMS Response Form (ORF)'!R4137)),"Complete","Incomplete"))</f>
        <v/>
      </c>
      <c r="T4137" s="28" t="str">
        <f>IF(S4137="Complete",IF(AND(NOT(ISNA(VLOOKUP(CONCATENATE(F4137,G4137,H4137,I4137,J4137,K4137),'OMS Drop Downs'!G:G,1,FALSE))),IF(AND(G4137&lt;&gt;"C3",K4137&lt;&gt;"O5"),IF(SUM(COUNTIF(L4137:R4137,"Y"),COUNTIF(L4137:R4137,"N"))=0,"V","I"),IF(COUNTIF(L4137:R4137,"Y"),"V","I"))="V"),"Valid","Invalid")," ")</f>
        <v xml:space="preserve"> </v>
      </c>
      <c r="U4137"/>
    </row>
    <row r="4138" spans="2:21" x14ac:dyDescent="0.35">
      <c r="B4138" s="50"/>
      <c r="C4138" s="65"/>
      <c r="D4138" s="36"/>
      <c r="E4138" s="64"/>
      <c r="F4138" s="60"/>
      <c r="G4138" s="34"/>
      <c r="H4138" s="34"/>
      <c r="I4138" s="34"/>
      <c r="J4138" s="34"/>
      <c r="K4138" s="34"/>
      <c r="L4138" s="34"/>
      <c r="M4138" s="34"/>
      <c r="N4138" s="34"/>
      <c r="O4138" s="34"/>
      <c r="P4138" s="34"/>
      <c r="Q4138" s="34"/>
      <c r="R4138" s="34"/>
      <c r="S4138" s="27" t="str">
        <f>IF(COUNTA(B4138:R4138)=0,"",IF(AND(COUNTIF('OMS Drop Downs'!$C$2:$C$3,'OMS Response Form (ORF)'!F4138),COUNTIF('OMS Drop Downs'!$D$2:$D$5,'OMS Response Form (ORF)'!G4138),COUNTIF('OMS Drop Downs'!$A$2:$A$5,'OMS Response Form (ORF)'!H4138),COUNTIF('OMS Drop Downs'!$B$2:$B$4,'OMS Response Form (ORF)'!I4138),COUNTIF('OMS Drop Downs'!$A$2:$A$5,'OMS Response Form (ORF)'!J4138),COUNTIF('OMS Drop Downs'!$E$2:$E$7,'OMS Response Form (ORF)'!K4138),COUNTIF('OMS Drop Downs'!$B$2:$B$4,'OMS Response Form (ORF)'!L4138),COUNTIF('OMS Drop Downs'!$B$2:$B$4,'OMS Response Form (ORF)'!M4138),COUNTIF('OMS Drop Downs'!$B$2:$B$4,'OMS Response Form (ORF)'!N4138),COUNTIF('OMS Drop Downs'!$B$2:$B$4,'OMS Response Form (ORF)'!P4138),COUNTIF('OMS Drop Downs'!$B$2:$B$4,'OMS Response Form (ORF)'!Q4138),COUNTIF('OMS Drop Downs'!$B$2:$B$4,'OMS Response Form (ORF)'!R4138)),"Complete","Incomplete"))</f>
        <v/>
      </c>
      <c r="T4138" s="28" t="str">
        <f>IF(S4138="Complete",IF(AND(NOT(ISNA(VLOOKUP(CONCATENATE(F4138,G4138,H4138,I4138,J4138,K4138),'OMS Drop Downs'!G:G,1,FALSE))),IF(AND(G4138&lt;&gt;"C3",K4138&lt;&gt;"O5"),IF(SUM(COUNTIF(L4138:R4138,"Y"),COUNTIF(L4138:R4138,"N"))=0,"V","I"),IF(COUNTIF(L4138:R4138,"Y"),"V","I"))="V"),"Valid","Invalid")," ")</f>
        <v xml:space="preserve"> </v>
      </c>
      <c r="U4138"/>
    </row>
    <row r="4139" spans="2:21" x14ac:dyDescent="0.35">
      <c r="B4139" s="50"/>
      <c r="C4139" s="65"/>
      <c r="D4139" s="36"/>
      <c r="E4139" s="64"/>
      <c r="F4139" s="60"/>
      <c r="G4139" s="34"/>
      <c r="H4139" s="34"/>
      <c r="I4139" s="34"/>
      <c r="J4139" s="34"/>
      <c r="K4139" s="34"/>
      <c r="L4139" s="34"/>
      <c r="M4139" s="34"/>
      <c r="N4139" s="34"/>
      <c r="O4139" s="34"/>
      <c r="P4139" s="34"/>
      <c r="Q4139" s="34"/>
      <c r="R4139" s="34"/>
      <c r="S4139" s="27" t="str">
        <f>IF(COUNTA(B4139:R4139)=0,"",IF(AND(COUNTIF('OMS Drop Downs'!$C$2:$C$3,'OMS Response Form (ORF)'!F4139),COUNTIF('OMS Drop Downs'!$D$2:$D$5,'OMS Response Form (ORF)'!G4139),COUNTIF('OMS Drop Downs'!$A$2:$A$5,'OMS Response Form (ORF)'!H4139),COUNTIF('OMS Drop Downs'!$B$2:$B$4,'OMS Response Form (ORF)'!I4139),COUNTIF('OMS Drop Downs'!$A$2:$A$5,'OMS Response Form (ORF)'!J4139),COUNTIF('OMS Drop Downs'!$E$2:$E$7,'OMS Response Form (ORF)'!K4139),COUNTIF('OMS Drop Downs'!$B$2:$B$4,'OMS Response Form (ORF)'!L4139),COUNTIF('OMS Drop Downs'!$B$2:$B$4,'OMS Response Form (ORF)'!M4139),COUNTIF('OMS Drop Downs'!$B$2:$B$4,'OMS Response Form (ORF)'!N4139),COUNTIF('OMS Drop Downs'!$B$2:$B$4,'OMS Response Form (ORF)'!P4139),COUNTIF('OMS Drop Downs'!$B$2:$B$4,'OMS Response Form (ORF)'!Q4139),COUNTIF('OMS Drop Downs'!$B$2:$B$4,'OMS Response Form (ORF)'!R4139)),"Complete","Incomplete"))</f>
        <v/>
      </c>
      <c r="T4139" s="28" t="str">
        <f>IF(S4139="Complete",IF(AND(NOT(ISNA(VLOOKUP(CONCATENATE(F4139,G4139,H4139,I4139,J4139,K4139),'OMS Drop Downs'!G:G,1,FALSE))),IF(AND(G4139&lt;&gt;"C3",K4139&lt;&gt;"O5"),IF(SUM(COUNTIF(L4139:R4139,"Y"),COUNTIF(L4139:R4139,"N"))=0,"V","I"),IF(COUNTIF(L4139:R4139,"Y"),"V","I"))="V"),"Valid","Invalid")," ")</f>
        <v xml:space="preserve"> </v>
      </c>
      <c r="U4139"/>
    </row>
    <row r="4140" spans="2:21" x14ac:dyDescent="0.35">
      <c r="B4140" s="50"/>
      <c r="C4140" s="65"/>
      <c r="D4140" s="36"/>
      <c r="E4140" s="64"/>
      <c r="F4140" s="60"/>
      <c r="G4140" s="34"/>
      <c r="H4140" s="34"/>
      <c r="I4140" s="34"/>
      <c r="J4140" s="34"/>
      <c r="K4140" s="34"/>
      <c r="L4140" s="34"/>
      <c r="M4140" s="34"/>
      <c r="N4140" s="34"/>
      <c r="O4140" s="34"/>
      <c r="P4140" s="34"/>
      <c r="Q4140" s="34"/>
      <c r="R4140" s="34"/>
      <c r="S4140" s="27" t="str">
        <f>IF(COUNTA(B4140:R4140)=0,"",IF(AND(COUNTIF('OMS Drop Downs'!$C$2:$C$3,'OMS Response Form (ORF)'!F4140),COUNTIF('OMS Drop Downs'!$D$2:$D$5,'OMS Response Form (ORF)'!G4140),COUNTIF('OMS Drop Downs'!$A$2:$A$5,'OMS Response Form (ORF)'!H4140),COUNTIF('OMS Drop Downs'!$B$2:$B$4,'OMS Response Form (ORF)'!I4140),COUNTIF('OMS Drop Downs'!$A$2:$A$5,'OMS Response Form (ORF)'!J4140),COUNTIF('OMS Drop Downs'!$E$2:$E$7,'OMS Response Form (ORF)'!K4140),COUNTIF('OMS Drop Downs'!$B$2:$B$4,'OMS Response Form (ORF)'!L4140),COUNTIF('OMS Drop Downs'!$B$2:$B$4,'OMS Response Form (ORF)'!M4140),COUNTIF('OMS Drop Downs'!$B$2:$B$4,'OMS Response Form (ORF)'!N4140),COUNTIF('OMS Drop Downs'!$B$2:$B$4,'OMS Response Form (ORF)'!P4140),COUNTIF('OMS Drop Downs'!$B$2:$B$4,'OMS Response Form (ORF)'!Q4140),COUNTIF('OMS Drop Downs'!$B$2:$B$4,'OMS Response Form (ORF)'!R4140)),"Complete","Incomplete"))</f>
        <v/>
      </c>
      <c r="T4140" s="28" t="str">
        <f>IF(S4140="Complete",IF(AND(NOT(ISNA(VLOOKUP(CONCATENATE(F4140,G4140,H4140,I4140,J4140,K4140),'OMS Drop Downs'!G:G,1,FALSE))),IF(AND(G4140&lt;&gt;"C3",K4140&lt;&gt;"O5"),IF(SUM(COUNTIF(L4140:R4140,"Y"),COUNTIF(L4140:R4140,"N"))=0,"V","I"),IF(COUNTIF(L4140:R4140,"Y"),"V","I"))="V"),"Valid","Invalid")," ")</f>
        <v xml:space="preserve"> </v>
      </c>
      <c r="U4140"/>
    </row>
    <row r="4141" spans="2:21" x14ac:dyDescent="0.35">
      <c r="B4141" s="50"/>
      <c r="C4141" s="65"/>
      <c r="D4141" s="36"/>
      <c r="E4141" s="64"/>
      <c r="F4141" s="60"/>
      <c r="G4141" s="34"/>
      <c r="H4141" s="34"/>
      <c r="I4141" s="34"/>
      <c r="J4141" s="34"/>
      <c r="K4141" s="34"/>
      <c r="L4141" s="34"/>
      <c r="M4141" s="34"/>
      <c r="N4141" s="34"/>
      <c r="O4141" s="34"/>
      <c r="P4141" s="34"/>
      <c r="Q4141" s="34"/>
      <c r="R4141" s="34"/>
      <c r="S4141" s="27" t="str">
        <f>IF(COUNTA(B4141:R4141)=0,"",IF(AND(COUNTIF('OMS Drop Downs'!$C$2:$C$3,'OMS Response Form (ORF)'!F4141),COUNTIF('OMS Drop Downs'!$D$2:$D$5,'OMS Response Form (ORF)'!G4141),COUNTIF('OMS Drop Downs'!$A$2:$A$5,'OMS Response Form (ORF)'!H4141),COUNTIF('OMS Drop Downs'!$B$2:$B$4,'OMS Response Form (ORF)'!I4141),COUNTIF('OMS Drop Downs'!$A$2:$A$5,'OMS Response Form (ORF)'!J4141),COUNTIF('OMS Drop Downs'!$E$2:$E$7,'OMS Response Form (ORF)'!K4141),COUNTIF('OMS Drop Downs'!$B$2:$B$4,'OMS Response Form (ORF)'!L4141),COUNTIF('OMS Drop Downs'!$B$2:$B$4,'OMS Response Form (ORF)'!M4141),COUNTIF('OMS Drop Downs'!$B$2:$B$4,'OMS Response Form (ORF)'!N4141),COUNTIF('OMS Drop Downs'!$B$2:$B$4,'OMS Response Form (ORF)'!P4141),COUNTIF('OMS Drop Downs'!$B$2:$B$4,'OMS Response Form (ORF)'!Q4141),COUNTIF('OMS Drop Downs'!$B$2:$B$4,'OMS Response Form (ORF)'!R4141)),"Complete","Incomplete"))</f>
        <v/>
      </c>
      <c r="T4141" s="28" t="str">
        <f>IF(S4141="Complete",IF(AND(NOT(ISNA(VLOOKUP(CONCATENATE(F4141,G4141,H4141,I4141,J4141,K4141),'OMS Drop Downs'!G:G,1,FALSE))),IF(AND(G4141&lt;&gt;"C3",K4141&lt;&gt;"O5"),IF(SUM(COUNTIF(L4141:R4141,"Y"),COUNTIF(L4141:R4141,"N"))=0,"V","I"),IF(COUNTIF(L4141:R4141,"Y"),"V","I"))="V"),"Valid","Invalid")," ")</f>
        <v xml:space="preserve"> </v>
      </c>
      <c r="U4141"/>
    </row>
    <row r="4142" spans="2:21" x14ac:dyDescent="0.35">
      <c r="B4142" s="50"/>
      <c r="C4142" s="65"/>
      <c r="D4142" s="36"/>
      <c r="E4142" s="64"/>
      <c r="F4142" s="60"/>
      <c r="G4142" s="34"/>
      <c r="H4142" s="34"/>
      <c r="I4142" s="34"/>
      <c r="J4142" s="34"/>
      <c r="K4142" s="34"/>
      <c r="L4142" s="34"/>
      <c r="M4142" s="34"/>
      <c r="N4142" s="34"/>
      <c r="O4142" s="34"/>
      <c r="P4142" s="34"/>
      <c r="Q4142" s="34"/>
      <c r="R4142" s="34"/>
      <c r="S4142" s="27" t="str">
        <f>IF(COUNTA(B4142:R4142)=0,"",IF(AND(COUNTIF('OMS Drop Downs'!$C$2:$C$3,'OMS Response Form (ORF)'!F4142),COUNTIF('OMS Drop Downs'!$D$2:$D$5,'OMS Response Form (ORF)'!G4142),COUNTIF('OMS Drop Downs'!$A$2:$A$5,'OMS Response Form (ORF)'!H4142),COUNTIF('OMS Drop Downs'!$B$2:$B$4,'OMS Response Form (ORF)'!I4142),COUNTIF('OMS Drop Downs'!$A$2:$A$5,'OMS Response Form (ORF)'!J4142),COUNTIF('OMS Drop Downs'!$E$2:$E$7,'OMS Response Form (ORF)'!K4142),COUNTIF('OMS Drop Downs'!$B$2:$B$4,'OMS Response Form (ORF)'!L4142),COUNTIF('OMS Drop Downs'!$B$2:$B$4,'OMS Response Form (ORF)'!M4142),COUNTIF('OMS Drop Downs'!$B$2:$B$4,'OMS Response Form (ORF)'!N4142),COUNTIF('OMS Drop Downs'!$B$2:$B$4,'OMS Response Form (ORF)'!P4142),COUNTIF('OMS Drop Downs'!$B$2:$B$4,'OMS Response Form (ORF)'!Q4142),COUNTIF('OMS Drop Downs'!$B$2:$B$4,'OMS Response Form (ORF)'!R4142)),"Complete","Incomplete"))</f>
        <v/>
      </c>
      <c r="T4142" s="28" t="str">
        <f>IF(S4142="Complete",IF(AND(NOT(ISNA(VLOOKUP(CONCATENATE(F4142,G4142,H4142,I4142,J4142,K4142),'OMS Drop Downs'!G:G,1,FALSE))),IF(AND(G4142&lt;&gt;"C3",K4142&lt;&gt;"O5"),IF(SUM(COUNTIF(L4142:R4142,"Y"),COUNTIF(L4142:R4142,"N"))=0,"V","I"),IF(COUNTIF(L4142:R4142,"Y"),"V","I"))="V"),"Valid","Invalid")," ")</f>
        <v xml:space="preserve"> </v>
      </c>
      <c r="U4142"/>
    </row>
    <row r="4143" spans="2:21" x14ac:dyDescent="0.35">
      <c r="B4143" s="50"/>
      <c r="C4143" s="65"/>
      <c r="D4143" s="36"/>
      <c r="E4143" s="64"/>
      <c r="F4143" s="60"/>
      <c r="G4143" s="34"/>
      <c r="H4143" s="34"/>
      <c r="I4143" s="34"/>
      <c r="J4143" s="34"/>
      <c r="K4143" s="34"/>
      <c r="L4143" s="34"/>
      <c r="M4143" s="34"/>
      <c r="N4143" s="34"/>
      <c r="O4143" s="34"/>
      <c r="P4143" s="34"/>
      <c r="Q4143" s="34"/>
      <c r="R4143" s="34"/>
      <c r="S4143" s="27" t="str">
        <f>IF(COUNTA(B4143:R4143)=0,"",IF(AND(COUNTIF('OMS Drop Downs'!$C$2:$C$3,'OMS Response Form (ORF)'!F4143),COUNTIF('OMS Drop Downs'!$D$2:$D$5,'OMS Response Form (ORF)'!G4143),COUNTIF('OMS Drop Downs'!$A$2:$A$5,'OMS Response Form (ORF)'!H4143),COUNTIF('OMS Drop Downs'!$B$2:$B$4,'OMS Response Form (ORF)'!I4143),COUNTIF('OMS Drop Downs'!$A$2:$A$5,'OMS Response Form (ORF)'!J4143),COUNTIF('OMS Drop Downs'!$E$2:$E$7,'OMS Response Form (ORF)'!K4143),COUNTIF('OMS Drop Downs'!$B$2:$B$4,'OMS Response Form (ORF)'!L4143),COUNTIF('OMS Drop Downs'!$B$2:$B$4,'OMS Response Form (ORF)'!M4143),COUNTIF('OMS Drop Downs'!$B$2:$B$4,'OMS Response Form (ORF)'!N4143),COUNTIF('OMS Drop Downs'!$B$2:$B$4,'OMS Response Form (ORF)'!P4143),COUNTIF('OMS Drop Downs'!$B$2:$B$4,'OMS Response Form (ORF)'!Q4143),COUNTIF('OMS Drop Downs'!$B$2:$B$4,'OMS Response Form (ORF)'!R4143)),"Complete","Incomplete"))</f>
        <v/>
      </c>
      <c r="T4143" s="28" t="str">
        <f>IF(S4143="Complete",IF(AND(NOT(ISNA(VLOOKUP(CONCATENATE(F4143,G4143,H4143,I4143,J4143,K4143),'OMS Drop Downs'!G:G,1,FALSE))),IF(AND(G4143&lt;&gt;"C3",K4143&lt;&gt;"O5"),IF(SUM(COUNTIF(L4143:R4143,"Y"),COUNTIF(L4143:R4143,"N"))=0,"V","I"),IF(COUNTIF(L4143:R4143,"Y"),"V","I"))="V"),"Valid","Invalid")," ")</f>
        <v xml:space="preserve"> </v>
      </c>
      <c r="U4143"/>
    </row>
    <row r="4144" spans="2:21" x14ac:dyDescent="0.35">
      <c r="B4144" s="50"/>
      <c r="C4144" s="65"/>
      <c r="D4144" s="36"/>
      <c r="E4144" s="64"/>
      <c r="F4144" s="60"/>
      <c r="G4144" s="34"/>
      <c r="H4144" s="34"/>
      <c r="I4144" s="34"/>
      <c r="J4144" s="34"/>
      <c r="K4144" s="34"/>
      <c r="L4144" s="34"/>
      <c r="M4144" s="34"/>
      <c r="N4144" s="34"/>
      <c r="O4144" s="34"/>
      <c r="P4144" s="34"/>
      <c r="Q4144" s="34"/>
      <c r="R4144" s="34"/>
      <c r="S4144" s="27" t="str">
        <f>IF(COUNTA(B4144:R4144)=0,"",IF(AND(COUNTIF('OMS Drop Downs'!$C$2:$C$3,'OMS Response Form (ORF)'!F4144),COUNTIF('OMS Drop Downs'!$D$2:$D$5,'OMS Response Form (ORF)'!G4144),COUNTIF('OMS Drop Downs'!$A$2:$A$5,'OMS Response Form (ORF)'!H4144),COUNTIF('OMS Drop Downs'!$B$2:$B$4,'OMS Response Form (ORF)'!I4144),COUNTIF('OMS Drop Downs'!$A$2:$A$5,'OMS Response Form (ORF)'!J4144),COUNTIF('OMS Drop Downs'!$E$2:$E$7,'OMS Response Form (ORF)'!K4144),COUNTIF('OMS Drop Downs'!$B$2:$B$4,'OMS Response Form (ORF)'!L4144),COUNTIF('OMS Drop Downs'!$B$2:$B$4,'OMS Response Form (ORF)'!M4144),COUNTIF('OMS Drop Downs'!$B$2:$B$4,'OMS Response Form (ORF)'!N4144),COUNTIF('OMS Drop Downs'!$B$2:$B$4,'OMS Response Form (ORF)'!P4144),COUNTIF('OMS Drop Downs'!$B$2:$B$4,'OMS Response Form (ORF)'!Q4144),COUNTIF('OMS Drop Downs'!$B$2:$B$4,'OMS Response Form (ORF)'!R4144)),"Complete","Incomplete"))</f>
        <v/>
      </c>
      <c r="T4144" s="28" t="str">
        <f>IF(S4144="Complete",IF(AND(NOT(ISNA(VLOOKUP(CONCATENATE(F4144,G4144,H4144,I4144,J4144,K4144),'OMS Drop Downs'!G:G,1,FALSE))),IF(AND(G4144&lt;&gt;"C3",K4144&lt;&gt;"O5"),IF(SUM(COUNTIF(L4144:R4144,"Y"),COUNTIF(L4144:R4144,"N"))=0,"V","I"),IF(COUNTIF(L4144:R4144,"Y"),"V","I"))="V"),"Valid","Invalid")," ")</f>
        <v xml:space="preserve"> </v>
      </c>
      <c r="U4144"/>
    </row>
    <row r="4145" spans="2:21" x14ac:dyDescent="0.35">
      <c r="B4145" s="50"/>
      <c r="C4145" s="65"/>
      <c r="D4145" s="36"/>
      <c r="E4145" s="64"/>
      <c r="F4145" s="60"/>
      <c r="G4145" s="34"/>
      <c r="H4145" s="34"/>
      <c r="I4145" s="34"/>
      <c r="J4145" s="34"/>
      <c r="K4145" s="34"/>
      <c r="L4145" s="34"/>
      <c r="M4145" s="34"/>
      <c r="N4145" s="34"/>
      <c r="O4145" s="34"/>
      <c r="P4145" s="34"/>
      <c r="Q4145" s="34"/>
      <c r="R4145" s="34"/>
      <c r="S4145" s="27" t="str">
        <f>IF(COUNTA(B4145:R4145)=0,"",IF(AND(COUNTIF('OMS Drop Downs'!$C$2:$C$3,'OMS Response Form (ORF)'!F4145),COUNTIF('OMS Drop Downs'!$D$2:$D$5,'OMS Response Form (ORF)'!G4145),COUNTIF('OMS Drop Downs'!$A$2:$A$5,'OMS Response Form (ORF)'!H4145),COUNTIF('OMS Drop Downs'!$B$2:$B$4,'OMS Response Form (ORF)'!I4145),COUNTIF('OMS Drop Downs'!$A$2:$A$5,'OMS Response Form (ORF)'!J4145),COUNTIF('OMS Drop Downs'!$E$2:$E$7,'OMS Response Form (ORF)'!K4145),COUNTIF('OMS Drop Downs'!$B$2:$B$4,'OMS Response Form (ORF)'!L4145),COUNTIF('OMS Drop Downs'!$B$2:$B$4,'OMS Response Form (ORF)'!M4145),COUNTIF('OMS Drop Downs'!$B$2:$B$4,'OMS Response Form (ORF)'!N4145),COUNTIF('OMS Drop Downs'!$B$2:$B$4,'OMS Response Form (ORF)'!P4145),COUNTIF('OMS Drop Downs'!$B$2:$B$4,'OMS Response Form (ORF)'!Q4145),COUNTIF('OMS Drop Downs'!$B$2:$B$4,'OMS Response Form (ORF)'!R4145)),"Complete","Incomplete"))</f>
        <v/>
      </c>
      <c r="T4145" s="28" t="str">
        <f>IF(S4145="Complete",IF(AND(NOT(ISNA(VLOOKUP(CONCATENATE(F4145,G4145,H4145,I4145,J4145,K4145),'OMS Drop Downs'!G:G,1,FALSE))),IF(AND(G4145&lt;&gt;"C3",K4145&lt;&gt;"O5"),IF(SUM(COUNTIF(L4145:R4145,"Y"),COUNTIF(L4145:R4145,"N"))=0,"V","I"),IF(COUNTIF(L4145:R4145,"Y"),"V","I"))="V"),"Valid","Invalid")," ")</f>
        <v xml:space="preserve"> </v>
      </c>
      <c r="U4145"/>
    </row>
    <row r="4146" spans="2:21" x14ac:dyDescent="0.35">
      <c r="B4146" s="50"/>
      <c r="C4146" s="65"/>
      <c r="D4146" s="36"/>
      <c r="E4146" s="64"/>
      <c r="F4146" s="60"/>
      <c r="G4146" s="34"/>
      <c r="H4146" s="34"/>
      <c r="I4146" s="34"/>
      <c r="J4146" s="34"/>
      <c r="K4146" s="34"/>
      <c r="L4146" s="34"/>
      <c r="M4146" s="34"/>
      <c r="N4146" s="34"/>
      <c r="O4146" s="34"/>
      <c r="P4146" s="34"/>
      <c r="Q4146" s="34"/>
      <c r="R4146" s="34"/>
      <c r="S4146" s="27" t="str">
        <f>IF(COUNTA(B4146:R4146)=0,"",IF(AND(COUNTIF('OMS Drop Downs'!$C$2:$C$3,'OMS Response Form (ORF)'!F4146),COUNTIF('OMS Drop Downs'!$D$2:$D$5,'OMS Response Form (ORF)'!G4146),COUNTIF('OMS Drop Downs'!$A$2:$A$5,'OMS Response Form (ORF)'!H4146),COUNTIF('OMS Drop Downs'!$B$2:$B$4,'OMS Response Form (ORF)'!I4146),COUNTIF('OMS Drop Downs'!$A$2:$A$5,'OMS Response Form (ORF)'!J4146),COUNTIF('OMS Drop Downs'!$E$2:$E$7,'OMS Response Form (ORF)'!K4146),COUNTIF('OMS Drop Downs'!$B$2:$B$4,'OMS Response Form (ORF)'!L4146),COUNTIF('OMS Drop Downs'!$B$2:$B$4,'OMS Response Form (ORF)'!M4146),COUNTIF('OMS Drop Downs'!$B$2:$B$4,'OMS Response Form (ORF)'!N4146),COUNTIF('OMS Drop Downs'!$B$2:$B$4,'OMS Response Form (ORF)'!P4146),COUNTIF('OMS Drop Downs'!$B$2:$B$4,'OMS Response Form (ORF)'!Q4146),COUNTIF('OMS Drop Downs'!$B$2:$B$4,'OMS Response Form (ORF)'!R4146)),"Complete","Incomplete"))</f>
        <v/>
      </c>
      <c r="T4146" s="28" t="str">
        <f>IF(S4146="Complete",IF(AND(NOT(ISNA(VLOOKUP(CONCATENATE(F4146,G4146,H4146,I4146,J4146,K4146),'OMS Drop Downs'!G:G,1,FALSE))),IF(AND(G4146&lt;&gt;"C3",K4146&lt;&gt;"O5"),IF(SUM(COUNTIF(L4146:R4146,"Y"),COUNTIF(L4146:R4146,"N"))=0,"V","I"),IF(COUNTIF(L4146:R4146,"Y"),"V","I"))="V"),"Valid","Invalid")," ")</f>
        <v xml:space="preserve"> </v>
      </c>
      <c r="U4146"/>
    </row>
    <row r="4147" spans="2:21" x14ac:dyDescent="0.35">
      <c r="B4147" s="50"/>
      <c r="C4147" s="65"/>
      <c r="D4147" s="36"/>
      <c r="E4147" s="64"/>
      <c r="F4147" s="60"/>
      <c r="G4147" s="34"/>
      <c r="H4147" s="34"/>
      <c r="I4147" s="34"/>
      <c r="J4147" s="34"/>
      <c r="K4147" s="34"/>
      <c r="L4147" s="34"/>
      <c r="M4147" s="34"/>
      <c r="N4147" s="34"/>
      <c r="O4147" s="34"/>
      <c r="P4147" s="34"/>
      <c r="Q4147" s="34"/>
      <c r="R4147" s="34"/>
      <c r="S4147" s="27" t="str">
        <f>IF(COUNTA(B4147:R4147)=0,"",IF(AND(COUNTIF('OMS Drop Downs'!$C$2:$C$3,'OMS Response Form (ORF)'!F4147),COUNTIF('OMS Drop Downs'!$D$2:$D$5,'OMS Response Form (ORF)'!G4147),COUNTIF('OMS Drop Downs'!$A$2:$A$5,'OMS Response Form (ORF)'!H4147),COUNTIF('OMS Drop Downs'!$B$2:$B$4,'OMS Response Form (ORF)'!I4147),COUNTIF('OMS Drop Downs'!$A$2:$A$5,'OMS Response Form (ORF)'!J4147),COUNTIF('OMS Drop Downs'!$E$2:$E$7,'OMS Response Form (ORF)'!K4147),COUNTIF('OMS Drop Downs'!$B$2:$B$4,'OMS Response Form (ORF)'!L4147),COUNTIF('OMS Drop Downs'!$B$2:$B$4,'OMS Response Form (ORF)'!M4147),COUNTIF('OMS Drop Downs'!$B$2:$B$4,'OMS Response Form (ORF)'!N4147),COUNTIF('OMS Drop Downs'!$B$2:$B$4,'OMS Response Form (ORF)'!P4147),COUNTIF('OMS Drop Downs'!$B$2:$B$4,'OMS Response Form (ORF)'!Q4147),COUNTIF('OMS Drop Downs'!$B$2:$B$4,'OMS Response Form (ORF)'!R4147)),"Complete","Incomplete"))</f>
        <v/>
      </c>
      <c r="T4147" s="28" t="str">
        <f>IF(S4147="Complete",IF(AND(NOT(ISNA(VLOOKUP(CONCATENATE(F4147,G4147,H4147,I4147,J4147,K4147),'OMS Drop Downs'!G:G,1,FALSE))),IF(AND(G4147&lt;&gt;"C3",K4147&lt;&gt;"O5"),IF(SUM(COUNTIF(L4147:R4147,"Y"),COUNTIF(L4147:R4147,"N"))=0,"V","I"),IF(COUNTIF(L4147:R4147,"Y"),"V","I"))="V"),"Valid","Invalid")," ")</f>
        <v xml:space="preserve"> </v>
      </c>
      <c r="U4147"/>
    </row>
    <row r="4148" spans="2:21" x14ac:dyDescent="0.35">
      <c r="B4148" s="50"/>
      <c r="C4148" s="65"/>
      <c r="D4148" s="36"/>
      <c r="E4148" s="64"/>
      <c r="F4148" s="60"/>
      <c r="G4148" s="34"/>
      <c r="H4148" s="34"/>
      <c r="I4148" s="34"/>
      <c r="J4148" s="34"/>
      <c r="K4148" s="34"/>
      <c r="L4148" s="34"/>
      <c r="M4148" s="34"/>
      <c r="N4148" s="34"/>
      <c r="O4148" s="34"/>
      <c r="P4148" s="34"/>
      <c r="Q4148" s="34"/>
      <c r="R4148" s="34"/>
      <c r="S4148" s="27" t="str">
        <f>IF(COUNTA(B4148:R4148)=0,"",IF(AND(COUNTIF('OMS Drop Downs'!$C$2:$C$3,'OMS Response Form (ORF)'!F4148),COUNTIF('OMS Drop Downs'!$D$2:$D$5,'OMS Response Form (ORF)'!G4148),COUNTIF('OMS Drop Downs'!$A$2:$A$5,'OMS Response Form (ORF)'!H4148),COUNTIF('OMS Drop Downs'!$B$2:$B$4,'OMS Response Form (ORF)'!I4148),COUNTIF('OMS Drop Downs'!$A$2:$A$5,'OMS Response Form (ORF)'!J4148),COUNTIF('OMS Drop Downs'!$E$2:$E$7,'OMS Response Form (ORF)'!K4148),COUNTIF('OMS Drop Downs'!$B$2:$B$4,'OMS Response Form (ORF)'!L4148),COUNTIF('OMS Drop Downs'!$B$2:$B$4,'OMS Response Form (ORF)'!M4148),COUNTIF('OMS Drop Downs'!$B$2:$B$4,'OMS Response Form (ORF)'!N4148),COUNTIF('OMS Drop Downs'!$B$2:$B$4,'OMS Response Form (ORF)'!P4148),COUNTIF('OMS Drop Downs'!$B$2:$B$4,'OMS Response Form (ORF)'!Q4148),COUNTIF('OMS Drop Downs'!$B$2:$B$4,'OMS Response Form (ORF)'!R4148)),"Complete","Incomplete"))</f>
        <v/>
      </c>
      <c r="T4148" s="28" t="str">
        <f>IF(S4148="Complete",IF(AND(NOT(ISNA(VLOOKUP(CONCATENATE(F4148,G4148,H4148,I4148,J4148,K4148),'OMS Drop Downs'!G:G,1,FALSE))),IF(AND(G4148&lt;&gt;"C3",K4148&lt;&gt;"O5"),IF(SUM(COUNTIF(L4148:R4148,"Y"),COUNTIF(L4148:R4148,"N"))=0,"V","I"),IF(COUNTIF(L4148:R4148,"Y"),"V","I"))="V"),"Valid","Invalid")," ")</f>
        <v xml:space="preserve"> </v>
      </c>
      <c r="U4148"/>
    </row>
    <row r="4149" spans="2:21" x14ac:dyDescent="0.35">
      <c r="B4149" s="50"/>
      <c r="C4149" s="65"/>
      <c r="D4149" s="36"/>
      <c r="E4149" s="64"/>
      <c r="F4149" s="60"/>
      <c r="G4149" s="34"/>
      <c r="H4149" s="34"/>
      <c r="I4149" s="34"/>
      <c r="J4149" s="34"/>
      <c r="K4149" s="34"/>
      <c r="L4149" s="34"/>
      <c r="M4149" s="34"/>
      <c r="N4149" s="34"/>
      <c r="O4149" s="34"/>
      <c r="P4149" s="34"/>
      <c r="Q4149" s="34"/>
      <c r="R4149" s="34"/>
      <c r="S4149" s="27" t="str">
        <f>IF(COUNTA(B4149:R4149)=0,"",IF(AND(COUNTIF('OMS Drop Downs'!$C$2:$C$3,'OMS Response Form (ORF)'!F4149),COUNTIF('OMS Drop Downs'!$D$2:$D$5,'OMS Response Form (ORF)'!G4149),COUNTIF('OMS Drop Downs'!$A$2:$A$5,'OMS Response Form (ORF)'!H4149),COUNTIF('OMS Drop Downs'!$B$2:$B$4,'OMS Response Form (ORF)'!I4149),COUNTIF('OMS Drop Downs'!$A$2:$A$5,'OMS Response Form (ORF)'!J4149),COUNTIF('OMS Drop Downs'!$E$2:$E$7,'OMS Response Form (ORF)'!K4149),COUNTIF('OMS Drop Downs'!$B$2:$B$4,'OMS Response Form (ORF)'!L4149),COUNTIF('OMS Drop Downs'!$B$2:$B$4,'OMS Response Form (ORF)'!M4149),COUNTIF('OMS Drop Downs'!$B$2:$B$4,'OMS Response Form (ORF)'!N4149),COUNTIF('OMS Drop Downs'!$B$2:$B$4,'OMS Response Form (ORF)'!P4149),COUNTIF('OMS Drop Downs'!$B$2:$B$4,'OMS Response Form (ORF)'!Q4149),COUNTIF('OMS Drop Downs'!$B$2:$B$4,'OMS Response Form (ORF)'!R4149)),"Complete","Incomplete"))</f>
        <v/>
      </c>
      <c r="T4149" s="28" t="str">
        <f>IF(S4149="Complete",IF(AND(NOT(ISNA(VLOOKUP(CONCATENATE(F4149,G4149,H4149,I4149,J4149,K4149),'OMS Drop Downs'!G:G,1,FALSE))),IF(AND(G4149&lt;&gt;"C3",K4149&lt;&gt;"O5"),IF(SUM(COUNTIF(L4149:R4149,"Y"),COUNTIF(L4149:R4149,"N"))=0,"V","I"),IF(COUNTIF(L4149:R4149,"Y"),"V","I"))="V"),"Valid","Invalid")," ")</f>
        <v xml:space="preserve"> </v>
      </c>
      <c r="U4149"/>
    </row>
    <row r="4150" spans="2:21" x14ac:dyDescent="0.35">
      <c r="B4150" s="50"/>
      <c r="C4150" s="65"/>
      <c r="D4150" s="36"/>
      <c r="E4150" s="64"/>
      <c r="F4150" s="60"/>
      <c r="G4150" s="34"/>
      <c r="H4150" s="34"/>
      <c r="I4150" s="34"/>
      <c r="J4150" s="34"/>
      <c r="K4150" s="34"/>
      <c r="L4150" s="34"/>
      <c r="M4150" s="34"/>
      <c r="N4150" s="34"/>
      <c r="O4150" s="34"/>
      <c r="P4150" s="34"/>
      <c r="Q4150" s="34"/>
      <c r="R4150" s="34"/>
      <c r="S4150" s="27" t="str">
        <f>IF(COUNTA(B4150:R4150)=0,"",IF(AND(COUNTIF('OMS Drop Downs'!$C$2:$C$3,'OMS Response Form (ORF)'!F4150),COUNTIF('OMS Drop Downs'!$D$2:$D$5,'OMS Response Form (ORF)'!G4150),COUNTIF('OMS Drop Downs'!$A$2:$A$5,'OMS Response Form (ORF)'!H4150),COUNTIF('OMS Drop Downs'!$B$2:$B$4,'OMS Response Form (ORF)'!I4150),COUNTIF('OMS Drop Downs'!$A$2:$A$5,'OMS Response Form (ORF)'!J4150),COUNTIF('OMS Drop Downs'!$E$2:$E$7,'OMS Response Form (ORF)'!K4150),COUNTIF('OMS Drop Downs'!$B$2:$B$4,'OMS Response Form (ORF)'!L4150),COUNTIF('OMS Drop Downs'!$B$2:$B$4,'OMS Response Form (ORF)'!M4150),COUNTIF('OMS Drop Downs'!$B$2:$B$4,'OMS Response Form (ORF)'!N4150),COUNTIF('OMS Drop Downs'!$B$2:$B$4,'OMS Response Form (ORF)'!P4150),COUNTIF('OMS Drop Downs'!$B$2:$B$4,'OMS Response Form (ORF)'!Q4150),COUNTIF('OMS Drop Downs'!$B$2:$B$4,'OMS Response Form (ORF)'!R4150)),"Complete","Incomplete"))</f>
        <v/>
      </c>
      <c r="T4150" s="28" t="str">
        <f>IF(S4150="Complete",IF(AND(NOT(ISNA(VLOOKUP(CONCATENATE(F4150,G4150,H4150,I4150,J4150,K4150),'OMS Drop Downs'!G:G,1,FALSE))),IF(AND(G4150&lt;&gt;"C3",K4150&lt;&gt;"O5"),IF(SUM(COUNTIF(L4150:R4150,"Y"),COUNTIF(L4150:R4150,"N"))=0,"V","I"),IF(COUNTIF(L4150:R4150,"Y"),"V","I"))="V"),"Valid","Invalid")," ")</f>
        <v xml:space="preserve"> </v>
      </c>
      <c r="U4150"/>
    </row>
    <row r="4151" spans="2:21" x14ac:dyDescent="0.35">
      <c r="B4151" s="50"/>
      <c r="C4151" s="65"/>
      <c r="D4151" s="36"/>
      <c r="E4151" s="64"/>
      <c r="F4151" s="60"/>
      <c r="G4151" s="34"/>
      <c r="H4151" s="34"/>
      <c r="I4151" s="34"/>
      <c r="J4151" s="34"/>
      <c r="K4151" s="34"/>
      <c r="L4151" s="34"/>
      <c r="M4151" s="34"/>
      <c r="N4151" s="34"/>
      <c r="O4151" s="34"/>
      <c r="P4151" s="34"/>
      <c r="Q4151" s="34"/>
      <c r="R4151" s="34"/>
      <c r="S4151" s="27" t="str">
        <f>IF(COUNTA(B4151:R4151)=0,"",IF(AND(COUNTIF('OMS Drop Downs'!$C$2:$C$3,'OMS Response Form (ORF)'!F4151),COUNTIF('OMS Drop Downs'!$D$2:$D$5,'OMS Response Form (ORF)'!G4151),COUNTIF('OMS Drop Downs'!$A$2:$A$5,'OMS Response Form (ORF)'!H4151),COUNTIF('OMS Drop Downs'!$B$2:$B$4,'OMS Response Form (ORF)'!I4151),COUNTIF('OMS Drop Downs'!$A$2:$A$5,'OMS Response Form (ORF)'!J4151),COUNTIF('OMS Drop Downs'!$E$2:$E$7,'OMS Response Form (ORF)'!K4151),COUNTIF('OMS Drop Downs'!$B$2:$B$4,'OMS Response Form (ORF)'!L4151),COUNTIF('OMS Drop Downs'!$B$2:$B$4,'OMS Response Form (ORF)'!M4151),COUNTIF('OMS Drop Downs'!$B$2:$B$4,'OMS Response Form (ORF)'!N4151),COUNTIF('OMS Drop Downs'!$B$2:$B$4,'OMS Response Form (ORF)'!P4151),COUNTIF('OMS Drop Downs'!$B$2:$B$4,'OMS Response Form (ORF)'!Q4151),COUNTIF('OMS Drop Downs'!$B$2:$B$4,'OMS Response Form (ORF)'!R4151)),"Complete","Incomplete"))</f>
        <v/>
      </c>
      <c r="T4151" s="28" t="str">
        <f>IF(S4151="Complete",IF(AND(NOT(ISNA(VLOOKUP(CONCATENATE(F4151,G4151,H4151,I4151,J4151,K4151),'OMS Drop Downs'!G:G,1,FALSE))),IF(AND(G4151&lt;&gt;"C3",K4151&lt;&gt;"O5"),IF(SUM(COUNTIF(L4151:R4151,"Y"),COUNTIF(L4151:R4151,"N"))=0,"V","I"),IF(COUNTIF(L4151:R4151,"Y"),"V","I"))="V"),"Valid","Invalid")," ")</f>
        <v xml:space="preserve"> </v>
      </c>
      <c r="U4151"/>
    </row>
    <row r="4152" spans="2:21" x14ac:dyDescent="0.35">
      <c r="B4152" s="50"/>
      <c r="C4152" s="65"/>
      <c r="D4152" s="36"/>
      <c r="E4152" s="64"/>
      <c r="F4152" s="60"/>
      <c r="G4152" s="34"/>
      <c r="H4152" s="34"/>
      <c r="I4152" s="34"/>
      <c r="J4152" s="34"/>
      <c r="K4152" s="34"/>
      <c r="L4152" s="34"/>
      <c r="M4152" s="34"/>
      <c r="N4152" s="34"/>
      <c r="O4152" s="34"/>
      <c r="P4152" s="34"/>
      <c r="Q4152" s="34"/>
      <c r="R4152" s="34"/>
      <c r="S4152" s="27" t="str">
        <f>IF(COUNTA(B4152:R4152)=0,"",IF(AND(COUNTIF('OMS Drop Downs'!$C$2:$C$3,'OMS Response Form (ORF)'!F4152),COUNTIF('OMS Drop Downs'!$D$2:$D$5,'OMS Response Form (ORF)'!G4152),COUNTIF('OMS Drop Downs'!$A$2:$A$5,'OMS Response Form (ORF)'!H4152),COUNTIF('OMS Drop Downs'!$B$2:$B$4,'OMS Response Form (ORF)'!I4152),COUNTIF('OMS Drop Downs'!$A$2:$A$5,'OMS Response Form (ORF)'!J4152),COUNTIF('OMS Drop Downs'!$E$2:$E$7,'OMS Response Form (ORF)'!K4152),COUNTIF('OMS Drop Downs'!$B$2:$B$4,'OMS Response Form (ORF)'!L4152),COUNTIF('OMS Drop Downs'!$B$2:$B$4,'OMS Response Form (ORF)'!M4152),COUNTIF('OMS Drop Downs'!$B$2:$B$4,'OMS Response Form (ORF)'!N4152),COUNTIF('OMS Drop Downs'!$B$2:$B$4,'OMS Response Form (ORF)'!P4152),COUNTIF('OMS Drop Downs'!$B$2:$B$4,'OMS Response Form (ORF)'!Q4152),COUNTIF('OMS Drop Downs'!$B$2:$B$4,'OMS Response Form (ORF)'!R4152)),"Complete","Incomplete"))</f>
        <v/>
      </c>
      <c r="T4152" s="28" t="str">
        <f>IF(S4152="Complete",IF(AND(NOT(ISNA(VLOOKUP(CONCATENATE(F4152,G4152,H4152,I4152,J4152,K4152),'OMS Drop Downs'!G:G,1,FALSE))),IF(AND(G4152&lt;&gt;"C3",K4152&lt;&gt;"O5"),IF(SUM(COUNTIF(L4152:R4152,"Y"),COUNTIF(L4152:R4152,"N"))=0,"V","I"),IF(COUNTIF(L4152:R4152,"Y"),"V","I"))="V"),"Valid","Invalid")," ")</f>
        <v xml:space="preserve"> </v>
      </c>
      <c r="U4152"/>
    </row>
    <row r="4153" spans="2:21" x14ac:dyDescent="0.35">
      <c r="B4153" s="50"/>
      <c r="C4153" s="65"/>
      <c r="D4153" s="36"/>
      <c r="E4153" s="64"/>
      <c r="F4153" s="60"/>
      <c r="G4153" s="34"/>
      <c r="H4153" s="34"/>
      <c r="I4153" s="34"/>
      <c r="J4153" s="34"/>
      <c r="K4153" s="34"/>
      <c r="L4153" s="34"/>
      <c r="M4153" s="34"/>
      <c r="N4153" s="34"/>
      <c r="O4153" s="34"/>
      <c r="P4153" s="34"/>
      <c r="Q4153" s="34"/>
      <c r="R4153" s="34"/>
      <c r="S4153" s="27" t="str">
        <f>IF(COUNTA(B4153:R4153)=0,"",IF(AND(COUNTIF('OMS Drop Downs'!$C$2:$C$3,'OMS Response Form (ORF)'!F4153),COUNTIF('OMS Drop Downs'!$D$2:$D$5,'OMS Response Form (ORF)'!G4153),COUNTIF('OMS Drop Downs'!$A$2:$A$5,'OMS Response Form (ORF)'!H4153),COUNTIF('OMS Drop Downs'!$B$2:$B$4,'OMS Response Form (ORF)'!I4153),COUNTIF('OMS Drop Downs'!$A$2:$A$5,'OMS Response Form (ORF)'!J4153),COUNTIF('OMS Drop Downs'!$E$2:$E$7,'OMS Response Form (ORF)'!K4153),COUNTIF('OMS Drop Downs'!$B$2:$B$4,'OMS Response Form (ORF)'!L4153),COUNTIF('OMS Drop Downs'!$B$2:$B$4,'OMS Response Form (ORF)'!M4153),COUNTIF('OMS Drop Downs'!$B$2:$B$4,'OMS Response Form (ORF)'!N4153),COUNTIF('OMS Drop Downs'!$B$2:$B$4,'OMS Response Form (ORF)'!P4153),COUNTIF('OMS Drop Downs'!$B$2:$B$4,'OMS Response Form (ORF)'!Q4153),COUNTIF('OMS Drop Downs'!$B$2:$B$4,'OMS Response Form (ORF)'!R4153)),"Complete","Incomplete"))</f>
        <v/>
      </c>
      <c r="T4153" s="28" t="str">
        <f>IF(S4153="Complete",IF(AND(NOT(ISNA(VLOOKUP(CONCATENATE(F4153,G4153,H4153,I4153,J4153,K4153),'OMS Drop Downs'!G:G,1,FALSE))),IF(AND(G4153&lt;&gt;"C3",K4153&lt;&gt;"O5"),IF(SUM(COUNTIF(L4153:R4153,"Y"),COUNTIF(L4153:R4153,"N"))=0,"V","I"),IF(COUNTIF(L4153:R4153,"Y"),"V","I"))="V"),"Valid","Invalid")," ")</f>
        <v xml:space="preserve"> </v>
      </c>
      <c r="U4153"/>
    </row>
    <row r="4154" spans="2:21" x14ac:dyDescent="0.35">
      <c r="B4154" s="50"/>
      <c r="C4154" s="65"/>
      <c r="D4154" s="36"/>
      <c r="E4154" s="64"/>
      <c r="F4154" s="60"/>
      <c r="G4154" s="34"/>
      <c r="H4154" s="34"/>
      <c r="I4154" s="34"/>
      <c r="J4154" s="34"/>
      <c r="K4154" s="34"/>
      <c r="L4154" s="34"/>
      <c r="M4154" s="34"/>
      <c r="N4154" s="34"/>
      <c r="O4154" s="34"/>
      <c r="P4154" s="34"/>
      <c r="Q4154" s="34"/>
      <c r="R4154" s="34"/>
      <c r="S4154" s="27" t="str">
        <f>IF(COUNTA(B4154:R4154)=0,"",IF(AND(COUNTIF('OMS Drop Downs'!$C$2:$C$3,'OMS Response Form (ORF)'!F4154),COUNTIF('OMS Drop Downs'!$D$2:$D$5,'OMS Response Form (ORF)'!G4154),COUNTIF('OMS Drop Downs'!$A$2:$A$5,'OMS Response Form (ORF)'!H4154),COUNTIF('OMS Drop Downs'!$B$2:$B$4,'OMS Response Form (ORF)'!I4154),COUNTIF('OMS Drop Downs'!$A$2:$A$5,'OMS Response Form (ORF)'!J4154),COUNTIF('OMS Drop Downs'!$E$2:$E$7,'OMS Response Form (ORF)'!K4154),COUNTIF('OMS Drop Downs'!$B$2:$B$4,'OMS Response Form (ORF)'!L4154),COUNTIF('OMS Drop Downs'!$B$2:$B$4,'OMS Response Form (ORF)'!M4154),COUNTIF('OMS Drop Downs'!$B$2:$B$4,'OMS Response Form (ORF)'!N4154),COUNTIF('OMS Drop Downs'!$B$2:$B$4,'OMS Response Form (ORF)'!P4154),COUNTIF('OMS Drop Downs'!$B$2:$B$4,'OMS Response Form (ORF)'!Q4154),COUNTIF('OMS Drop Downs'!$B$2:$B$4,'OMS Response Form (ORF)'!R4154)),"Complete","Incomplete"))</f>
        <v/>
      </c>
      <c r="T4154" s="28" t="str">
        <f>IF(S4154="Complete",IF(AND(NOT(ISNA(VLOOKUP(CONCATENATE(F4154,G4154,H4154,I4154,J4154,K4154),'OMS Drop Downs'!G:G,1,FALSE))),IF(AND(G4154&lt;&gt;"C3",K4154&lt;&gt;"O5"),IF(SUM(COUNTIF(L4154:R4154,"Y"),COUNTIF(L4154:R4154,"N"))=0,"V","I"),IF(COUNTIF(L4154:R4154,"Y"),"V","I"))="V"),"Valid","Invalid")," ")</f>
        <v xml:space="preserve"> </v>
      </c>
      <c r="U4154"/>
    </row>
    <row r="4155" spans="2:21" x14ac:dyDescent="0.35">
      <c r="B4155" s="50"/>
      <c r="C4155" s="65"/>
      <c r="D4155" s="36"/>
      <c r="E4155" s="64"/>
      <c r="F4155" s="60"/>
      <c r="G4155" s="34"/>
      <c r="H4155" s="34"/>
      <c r="I4155" s="34"/>
      <c r="J4155" s="34"/>
      <c r="K4155" s="34"/>
      <c r="L4155" s="34"/>
      <c r="M4155" s="34"/>
      <c r="N4155" s="34"/>
      <c r="O4155" s="34"/>
      <c r="P4155" s="34"/>
      <c r="Q4155" s="34"/>
      <c r="R4155" s="34"/>
      <c r="S4155" s="27" t="str">
        <f>IF(COUNTA(B4155:R4155)=0,"",IF(AND(COUNTIF('OMS Drop Downs'!$C$2:$C$3,'OMS Response Form (ORF)'!F4155),COUNTIF('OMS Drop Downs'!$D$2:$D$5,'OMS Response Form (ORF)'!G4155),COUNTIF('OMS Drop Downs'!$A$2:$A$5,'OMS Response Form (ORF)'!H4155),COUNTIF('OMS Drop Downs'!$B$2:$B$4,'OMS Response Form (ORF)'!I4155),COUNTIF('OMS Drop Downs'!$A$2:$A$5,'OMS Response Form (ORF)'!J4155),COUNTIF('OMS Drop Downs'!$E$2:$E$7,'OMS Response Form (ORF)'!K4155),COUNTIF('OMS Drop Downs'!$B$2:$B$4,'OMS Response Form (ORF)'!L4155),COUNTIF('OMS Drop Downs'!$B$2:$B$4,'OMS Response Form (ORF)'!M4155),COUNTIF('OMS Drop Downs'!$B$2:$B$4,'OMS Response Form (ORF)'!N4155),COUNTIF('OMS Drop Downs'!$B$2:$B$4,'OMS Response Form (ORF)'!P4155),COUNTIF('OMS Drop Downs'!$B$2:$B$4,'OMS Response Form (ORF)'!Q4155),COUNTIF('OMS Drop Downs'!$B$2:$B$4,'OMS Response Form (ORF)'!R4155)),"Complete","Incomplete"))</f>
        <v/>
      </c>
      <c r="T4155" s="28" t="str">
        <f>IF(S4155="Complete",IF(AND(NOT(ISNA(VLOOKUP(CONCATENATE(F4155,G4155,H4155,I4155,J4155,K4155),'OMS Drop Downs'!G:G,1,FALSE))),IF(AND(G4155&lt;&gt;"C3",K4155&lt;&gt;"O5"),IF(SUM(COUNTIF(L4155:R4155,"Y"),COUNTIF(L4155:R4155,"N"))=0,"V","I"),IF(COUNTIF(L4155:R4155,"Y"),"V","I"))="V"),"Valid","Invalid")," ")</f>
        <v xml:space="preserve"> </v>
      </c>
      <c r="U4155"/>
    </row>
    <row r="4156" spans="2:21" x14ac:dyDescent="0.35">
      <c r="B4156" s="50"/>
      <c r="C4156" s="65"/>
      <c r="D4156" s="36"/>
      <c r="E4156" s="64"/>
      <c r="F4156" s="60"/>
      <c r="G4156" s="34"/>
      <c r="H4156" s="34"/>
      <c r="I4156" s="34"/>
      <c r="J4156" s="34"/>
      <c r="K4156" s="34"/>
      <c r="L4156" s="34"/>
      <c r="M4156" s="34"/>
      <c r="N4156" s="34"/>
      <c r="O4156" s="34"/>
      <c r="P4156" s="34"/>
      <c r="Q4156" s="34"/>
      <c r="R4156" s="34"/>
      <c r="S4156" s="27" t="str">
        <f>IF(COUNTA(B4156:R4156)=0,"",IF(AND(COUNTIF('OMS Drop Downs'!$C$2:$C$3,'OMS Response Form (ORF)'!F4156),COUNTIF('OMS Drop Downs'!$D$2:$D$5,'OMS Response Form (ORF)'!G4156),COUNTIF('OMS Drop Downs'!$A$2:$A$5,'OMS Response Form (ORF)'!H4156),COUNTIF('OMS Drop Downs'!$B$2:$B$4,'OMS Response Form (ORF)'!I4156),COUNTIF('OMS Drop Downs'!$A$2:$A$5,'OMS Response Form (ORF)'!J4156),COUNTIF('OMS Drop Downs'!$E$2:$E$7,'OMS Response Form (ORF)'!K4156),COUNTIF('OMS Drop Downs'!$B$2:$B$4,'OMS Response Form (ORF)'!L4156),COUNTIF('OMS Drop Downs'!$B$2:$B$4,'OMS Response Form (ORF)'!M4156),COUNTIF('OMS Drop Downs'!$B$2:$B$4,'OMS Response Form (ORF)'!N4156),COUNTIF('OMS Drop Downs'!$B$2:$B$4,'OMS Response Form (ORF)'!P4156),COUNTIF('OMS Drop Downs'!$B$2:$B$4,'OMS Response Form (ORF)'!Q4156),COUNTIF('OMS Drop Downs'!$B$2:$B$4,'OMS Response Form (ORF)'!R4156)),"Complete","Incomplete"))</f>
        <v/>
      </c>
      <c r="T4156" s="28" t="str">
        <f>IF(S4156="Complete",IF(AND(NOT(ISNA(VLOOKUP(CONCATENATE(F4156,G4156,H4156,I4156,J4156,K4156),'OMS Drop Downs'!G:G,1,FALSE))),IF(AND(G4156&lt;&gt;"C3",K4156&lt;&gt;"O5"),IF(SUM(COUNTIF(L4156:R4156,"Y"),COUNTIF(L4156:R4156,"N"))=0,"V","I"),IF(COUNTIF(L4156:R4156,"Y"),"V","I"))="V"),"Valid","Invalid")," ")</f>
        <v xml:space="preserve"> </v>
      </c>
      <c r="U4156"/>
    </row>
    <row r="4157" spans="2:21" x14ac:dyDescent="0.35">
      <c r="B4157" s="50"/>
      <c r="C4157" s="65"/>
      <c r="D4157" s="36"/>
      <c r="E4157" s="64"/>
      <c r="F4157" s="60"/>
      <c r="G4157" s="34"/>
      <c r="H4157" s="34"/>
      <c r="I4157" s="34"/>
      <c r="J4157" s="34"/>
      <c r="K4157" s="34"/>
      <c r="L4157" s="34"/>
      <c r="M4157" s="34"/>
      <c r="N4157" s="34"/>
      <c r="O4157" s="34"/>
      <c r="P4157" s="34"/>
      <c r="Q4157" s="34"/>
      <c r="R4157" s="34"/>
      <c r="S4157" s="27" t="str">
        <f>IF(COUNTA(B4157:R4157)=0,"",IF(AND(COUNTIF('OMS Drop Downs'!$C$2:$C$3,'OMS Response Form (ORF)'!F4157),COUNTIF('OMS Drop Downs'!$D$2:$D$5,'OMS Response Form (ORF)'!G4157),COUNTIF('OMS Drop Downs'!$A$2:$A$5,'OMS Response Form (ORF)'!H4157),COUNTIF('OMS Drop Downs'!$B$2:$B$4,'OMS Response Form (ORF)'!I4157),COUNTIF('OMS Drop Downs'!$A$2:$A$5,'OMS Response Form (ORF)'!J4157),COUNTIF('OMS Drop Downs'!$E$2:$E$7,'OMS Response Form (ORF)'!K4157),COUNTIF('OMS Drop Downs'!$B$2:$B$4,'OMS Response Form (ORF)'!L4157),COUNTIF('OMS Drop Downs'!$B$2:$B$4,'OMS Response Form (ORF)'!M4157),COUNTIF('OMS Drop Downs'!$B$2:$B$4,'OMS Response Form (ORF)'!N4157),COUNTIF('OMS Drop Downs'!$B$2:$B$4,'OMS Response Form (ORF)'!P4157),COUNTIF('OMS Drop Downs'!$B$2:$B$4,'OMS Response Form (ORF)'!Q4157),COUNTIF('OMS Drop Downs'!$B$2:$B$4,'OMS Response Form (ORF)'!R4157)),"Complete","Incomplete"))</f>
        <v/>
      </c>
      <c r="T4157" s="28" t="str">
        <f>IF(S4157="Complete",IF(AND(NOT(ISNA(VLOOKUP(CONCATENATE(F4157,G4157,H4157,I4157,J4157,K4157),'OMS Drop Downs'!G:G,1,FALSE))),IF(AND(G4157&lt;&gt;"C3",K4157&lt;&gt;"O5"),IF(SUM(COUNTIF(L4157:R4157,"Y"),COUNTIF(L4157:R4157,"N"))=0,"V","I"),IF(COUNTIF(L4157:R4157,"Y"),"V","I"))="V"),"Valid","Invalid")," ")</f>
        <v xml:space="preserve"> </v>
      </c>
      <c r="U4157"/>
    </row>
    <row r="4158" spans="2:21" x14ac:dyDescent="0.35">
      <c r="B4158" s="50"/>
      <c r="C4158" s="65"/>
      <c r="D4158" s="36"/>
      <c r="E4158" s="64"/>
      <c r="F4158" s="60"/>
      <c r="G4158" s="34"/>
      <c r="H4158" s="34"/>
      <c r="I4158" s="34"/>
      <c r="J4158" s="34"/>
      <c r="K4158" s="34"/>
      <c r="L4158" s="34"/>
      <c r="M4158" s="34"/>
      <c r="N4158" s="34"/>
      <c r="O4158" s="34"/>
      <c r="P4158" s="34"/>
      <c r="Q4158" s="34"/>
      <c r="R4158" s="34"/>
      <c r="S4158" s="27" t="str">
        <f>IF(COUNTA(B4158:R4158)=0,"",IF(AND(COUNTIF('OMS Drop Downs'!$C$2:$C$3,'OMS Response Form (ORF)'!F4158),COUNTIF('OMS Drop Downs'!$D$2:$D$5,'OMS Response Form (ORF)'!G4158),COUNTIF('OMS Drop Downs'!$A$2:$A$5,'OMS Response Form (ORF)'!H4158),COUNTIF('OMS Drop Downs'!$B$2:$B$4,'OMS Response Form (ORF)'!I4158),COUNTIF('OMS Drop Downs'!$A$2:$A$5,'OMS Response Form (ORF)'!J4158),COUNTIF('OMS Drop Downs'!$E$2:$E$7,'OMS Response Form (ORF)'!K4158),COUNTIF('OMS Drop Downs'!$B$2:$B$4,'OMS Response Form (ORF)'!L4158),COUNTIF('OMS Drop Downs'!$B$2:$B$4,'OMS Response Form (ORF)'!M4158),COUNTIF('OMS Drop Downs'!$B$2:$B$4,'OMS Response Form (ORF)'!N4158),COUNTIF('OMS Drop Downs'!$B$2:$B$4,'OMS Response Form (ORF)'!P4158),COUNTIF('OMS Drop Downs'!$B$2:$B$4,'OMS Response Form (ORF)'!Q4158),COUNTIF('OMS Drop Downs'!$B$2:$B$4,'OMS Response Form (ORF)'!R4158)),"Complete","Incomplete"))</f>
        <v/>
      </c>
      <c r="T4158" s="28" t="str">
        <f>IF(S4158="Complete",IF(AND(NOT(ISNA(VLOOKUP(CONCATENATE(F4158,G4158,H4158,I4158,J4158,K4158),'OMS Drop Downs'!G:G,1,FALSE))),IF(AND(G4158&lt;&gt;"C3",K4158&lt;&gt;"O5"),IF(SUM(COUNTIF(L4158:R4158,"Y"),COUNTIF(L4158:R4158,"N"))=0,"V","I"),IF(COUNTIF(L4158:R4158,"Y"),"V","I"))="V"),"Valid","Invalid")," ")</f>
        <v xml:space="preserve"> </v>
      </c>
      <c r="U4158"/>
    </row>
    <row r="4159" spans="2:21" x14ac:dyDescent="0.35">
      <c r="B4159" s="50"/>
      <c r="C4159" s="65"/>
      <c r="D4159" s="36"/>
      <c r="E4159" s="64"/>
      <c r="F4159" s="60"/>
      <c r="G4159" s="34"/>
      <c r="H4159" s="34"/>
      <c r="I4159" s="34"/>
      <c r="J4159" s="34"/>
      <c r="K4159" s="34"/>
      <c r="L4159" s="34"/>
      <c r="M4159" s="34"/>
      <c r="N4159" s="34"/>
      <c r="O4159" s="34"/>
      <c r="P4159" s="34"/>
      <c r="Q4159" s="34"/>
      <c r="R4159" s="34"/>
      <c r="S4159" s="27" t="str">
        <f>IF(COUNTA(B4159:R4159)=0,"",IF(AND(COUNTIF('OMS Drop Downs'!$C$2:$C$3,'OMS Response Form (ORF)'!F4159),COUNTIF('OMS Drop Downs'!$D$2:$D$5,'OMS Response Form (ORF)'!G4159),COUNTIF('OMS Drop Downs'!$A$2:$A$5,'OMS Response Form (ORF)'!H4159),COUNTIF('OMS Drop Downs'!$B$2:$B$4,'OMS Response Form (ORF)'!I4159),COUNTIF('OMS Drop Downs'!$A$2:$A$5,'OMS Response Form (ORF)'!J4159),COUNTIF('OMS Drop Downs'!$E$2:$E$7,'OMS Response Form (ORF)'!K4159),COUNTIF('OMS Drop Downs'!$B$2:$B$4,'OMS Response Form (ORF)'!L4159),COUNTIF('OMS Drop Downs'!$B$2:$B$4,'OMS Response Form (ORF)'!M4159),COUNTIF('OMS Drop Downs'!$B$2:$B$4,'OMS Response Form (ORF)'!N4159),COUNTIF('OMS Drop Downs'!$B$2:$B$4,'OMS Response Form (ORF)'!P4159),COUNTIF('OMS Drop Downs'!$B$2:$B$4,'OMS Response Form (ORF)'!Q4159),COUNTIF('OMS Drop Downs'!$B$2:$B$4,'OMS Response Form (ORF)'!R4159)),"Complete","Incomplete"))</f>
        <v/>
      </c>
      <c r="T4159" s="28" t="str">
        <f>IF(S4159="Complete",IF(AND(NOT(ISNA(VLOOKUP(CONCATENATE(F4159,G4159,H4159,I4159,J4159,K4159),'OMS Drop Downs'!G:G,1,FALSE))),IF(AND(G4159&lt;&gt;"C3",K4159&lt;&gt;"O5"),IF(SUM(COUNTIF(L4159:R4159,"Y"),COUNTIF(L4159:R4159,"N"))=0,"V","I"),IF(COUNTIF(L4159:R4159,"Y"),"V","I"))="V"),"Valid","Invalid")," ")</f>
        <v xml:space="preserve"> </v>
      </c>
      <c r="U4159"/>
    </row>
    <row r="4160" spans="2:21" x14ac:dyDescent="0.35">
      <c r="B4160" s="50"/>
      <c r="C4160" s="65"/>
      <c r="D4160" s="36"/>
      <c r="E4160" s="64"/>
      <c r="F4160" s="60"/>
      <c r="G4160" s="34"/>
      <c r="H4160" s="34"/>
      <c r="I4160" s="34"/>
      <c r="J4160" s="34"/>
      <c r="K4160" s="34"/>
      <c r="L4160" s="34"/>
      <c r="M4160" s="34"/>
      <c r="N4160" s="34"/>
      <c r="O4160" s="34"/>
      <c r="P4160" s="34"/>
      <c r="Q4160" s="34"/>
      <c r="R4160" s="34"/>
      <c r="S4160" s="27" t="str">
        <f>IF(COUNTA(B4160:R4160)=0,"",IF(AND(COUNTIF('OMS Drop Downs'!$C$2:$C$3,'OMS Response Form (ORF)'!F4160),COUNTIF('OMS Drop Downs'!$D$2:$D$5,'OMS Response Form (ORF)'!G4160),COUNTIF('OMS Drop Downs'!$A$2:$A$5,'OMS Response Form (ORF)'!H4160),COUNTIF('OMS Drop Downs'!$B$2:$B$4,'OMS Response Form (ORF)'!I4160),COUNTIF('OMS Drop Downs'!$A$2:$A$5,'OMS Response Form (ORF)'!J4160),COUNTIF('OMS Drop Downs'!$E$2:$E$7,'OMS Response Form (ORF)'!K4160),COUNTIF('OMS Drop Downs'!$B$2:$B$4,'OMS Response Form (ORF)'!L4160),COUNTIF('OMS Drop Downs'!$B$2:$B$4,'OMS Response Form (ORF)'!M4160),COUNTIF('OMS Drop Downs'!$B$2:$B$4,'OMS Response Form (ORF)'!N4160),COUNTIF('OMS Drop Downs'!$B$2:$B$4,'OMS Response Form (ORF)'!P4160),COUNTIF('OMS Drop Downs'!$B$2:$B$4,'OMS Response Form (ORF)'!Q4160),COUNTIF('OMS Drop Downs'!$B$2:$B$4,'OMS Response Form (ORF)'!R4160)),"Complete","Incomplete"))</f>
        <v/>
      </c>
      <c r="T4160" s="28" t="str">
        <f>IF(S4160="Complete",IF(AND(NOT(ISNA(VLOOKUP(CONCATENATE(F4160,G4160,H4160,I4160,J4160,K4160),'OMS Drop Downs'!G:G,1,FALSE))),IF(AND(G4160&lt;&gt;"C3",K4160&lt;&gt;"O5"),IF(SUM(COUNTIF(L4160:R4160,"Y"),COUNTIF(L4160:R4160,"N"))=0,"V","I"),IF(COUNTIF(L4160:R4160,"Y"),"V","I"))="V"),"Valid","Invalid")," ")</f>
        <v xml:space="preserve"> </v>
      </c>
      <c r="U4160"/>
    </row>
    <row r="4161" spans="2:21" x14ac:dyDescent="0.35">
      <c r="B4161" s="50"/>
      <c r="C4161" s="65"/>
      <c r="D4161" s="36"/>
      <c r="E4161" s="64"/>
      <c r="F4161" s="60"/>
      <c r="G4161" s="34"/>
      <c r="H4161" s="34"/>
      <c r="I4161" s="34"/>
      <c r="J4161" s="34"/>
      <c r="K4161" s="34"/>
      <c r="L4161" s="34"/>
      <c r="M4161" s="34"/>
      <c r="N4161" s="34"/>
      <c r="O4161" s="34"/>
      <c r="P4161" s="34"/>
      <c r="Q4161" s="34"/>
      <c r="R4161" s="34"/>
      <c r="S4161" s="27" t="str">
        <f>IF(COUNTA(B4161:R4161)=0,"",IF(AND(COUNTIF('OMS Drop Downs'!$C$2:$C$3,'OMS Response Form (ORF)'!F4161),COUNTIF('OMS Drop Downs'!$D$2:$D$5,'OMS Response Form (ORF)'!G4161),COUNTIF('OMS Drop Downs'!$A$2:$A$5,'OMS Response Form (ORF)'!H4161),COUNTIF('OMS Drop Downs'!$B$2:$B$4,'OMS Response Form (ORF)'!I4161),COUNTIF('OMS Drop Downs'!$A$2:$A$5,'OMS Response Form (ORF)'!J4161),COUNTIF('OMS Drop Downs'!$E$2:$E$7,'OMS Response Form (ORF)'!K4161),COUNTIF('OMS Drop Downs'!$B$2:$B$4,'OMS Response Form (ORF)'!L4161),COUNTIF('OMS Drop Downs'!$B$2:$B$4,'OMS Response Form (ORF)'!M4161),COUNTIF('OMS Drop Downs'!$B$2:$B$4,'OMS Response Form (ORF)'!N4161),COUNTIF('OMS Drop Downs'!$B$2:$B$4,'OMS Response Form (ORF)'!P4161),COUNTIF('OMS Drop Downs'!$B$2:$B$4,'OMS Response Form (ORF)'!Q4161),COUNTIF('OMS Drop Downs'!$B$2:$B$4,'OMS Response Form (ORF)'!R4161)),"Complete","Incomplete"))</f>
        <v/>
      </c>
      <c r="T4161" s="28" t="str">
        <f>IF(S4161="Complete",IF(AND(NOT(ISNA(VLOOKUP(CONCATENATE(F4161,G4161,H4161,I4161,J4161,K4161),'OMS Drop Downs'!G:G,1,FALSE))),IF(AND(G4161&lt;&gt;"C3",K4161&lt;&gt;"O5"),IF(SUM(COUNTIF(L4161:R4161,"Y"),COUNTIF(L4161:R4161,"N"))=0,"V","I"),IF(COUNTIF(L4161:R4161,"Y"),"V","I"))="V"),"Valid","Invalid")," ")</f>
        <v xml:space="preserve"> </v>
      </c>
      <c r="U4161"/>
    </row>
    <row r="4162" spans="2:21" x14ac:dyDescent="0.35">
      <c r="B4162" s="50"/>
      <c r="C4162" s="65"/>
      <c r="D4162" s="36"/>
      <c r="E4162" s="64"/>
      <c r="F4162" s="60"/>
      <c r="G4162" s="34"/>
      <c r="H4162" s="34"/>
      <c r="I4162" s="34"/>
      <c r="J4162" s="34"/>
      <c r="K4162" s="34"/>
      <c r="L4162" s="34"/>
      <c r="M4162" s="34"/>
      <c r="N4162" s="34"/>
      <c r="O4162" s="34"/>
      <c r="P4162" s="34"/>
      <c r="Q4162" s="34"/>
      <c r="R4162" s="34"/>
      <c r="S4162" s="27" t="str">
        <f>IF(COUNTA(B4162:R4162)=0,"",IF(AND(COUNTIF('OMS Drop Downs'!$C$2:$C$3,'OMS Response Form (ORF)'!F4162),COUNTIF('OMS Drop Downs'!$D$2:$D$5,'OMS Response Form (ORF)'!G4162),COUNTIF('OMS Drop Downs'!$A$2:$A$5,'OMS Response Form (ORF)'!H4162),COUNTIF('OMS Drop Downs'!$B$2:$B$4,'OMS Response Form (ORF)'!I4162),COUNTIF('OMS Drop Downs'!$A$2:$A$5,'OMS Response Form (ORF)'!J4162),COUNTIF('OMS Drop Downs'!$E$2:$E$7,'OMS Response Form (ORF)'!K4162),COUNTIF('OMS Drop Downs'!$B$2:$B$4,'OMS Response Form (ORF)'!L4162),COUNTIF('OMS Drop Downs'!$B$2:$B$4,'OMS Response Form (ORF)'!M4162),COUNTIF('OMS Drop Downs'!$B$2:$B$4,'OMS Response Form (ORF)'!N4162),COUNTIF('OMS Drop Downs'!$B$2:$B$4,'OMS Response Form (ORF)'!P4162),COUNTIF('OMS Drop Downs'!$B$2:$B$4,'OMS Response Form (ORF)'!Q4162),COUNTIF('OMS Drop Downs'!$B$2:$B$4,'OMS Response Form (ORF)'!R4162)),"Complete","Incomplete"))</f>
        <v/>
      </c>
      <c r="T4162" s="28" t="str">
        <f>IF(S4162="Complete",IF(AND(NOT(ISNA(VLOOKUP(CONCATENATE(F4162,G4162,H4162,I4162,J4162,K4162),'OMS Drop Downs'!G:G,1,FALSE))),IF(AND(G4162&lt;&gt;"C3",K4162&lt;&gt;"O5"),IF(SUM(COUNTIF(L4162:R4162,"Y"),COUNTIF(L4162:R4162,"N"))=0,"V","I"),IF(COUNTIF(L4162:R4162,"Y"),"V","I"))="V"),"Valid","Invalid")," ")</f>
        <v xml:space="preserve"> </v>
      </c>
      <c r="U4162"/>
    </row>
    <row r="4163" spans="2:21" x14ac:dyDescent="0.35">
      <c r="B4163" s="50"/>
      <c r="C4163" s="65"/>
      <c r="D4163" s="36"/>
      <c r="E4163" s="64"/>
      <c r="F4163" s="60"/>
      <c r="G4163" s="34"/>
      <c r="H4163" s="34"/>
      <c r="I4163" s="34"/>
      <c r="J4163" s="34"/>
      <c r="K4163" s="34"/>
      <c r="L4163" s="34"/>
      <c r="M4163" s="34"/>
      <c r="N4163" s="34"/>
      <c r="O4163" s="34"/>
      <c r="P4163" s="34"/>
      <c r="Q4163" s="34"/>
      <c r="R4163" s="34"/>
      <c r="S4163" s="27" t="str">
        <f>IF(COUNTA(B4163:R4163)=0,"",IF(AND(COUNTIF('OMS Drop Downs'!$C$2:$C$3,'OMS Response Form (ORF)'!F4163),COUNTIF('OMS Drop Downs'!$D$2:$D$5,'OMS Response Form (ORF)'!G4163),COUNTIF('OMS Drop Downs'!$A$2:$A$5,'OMS Response Form (ORF)'!H4163),COUNTIF('OMS Drop Downs'!$B$2:$B$4,'OMS Response Form (ORF)'!I4163),COUNTIF('OMS Drop Downs'!$A$2:$A$5,'OMS Response Form (ORF)'!J4163),COUNTIF('OMS Drop Downs'!$E$2:$E$7,'OMS Response Form (ORF)'!K4163),COUNTIF('OMS Drop Downs'!$B$2:$B$4,'OMS Response Form (ORF)'!L4163),COUNTIF('OMS Drop Downs'!$B$2:$B$4,'OMS Response Form (ORF)'!M4163),COUNTIF('OMS Drop Downs'!$B$2:$B$4,'OMS Response Form (ORF)'!N4163),COUNTIF('OMS Drop Downs'!$B$2:$B$4,'OMS Response Form (ORF)'!P4163),COUNTIF('OMS Drop Downs'!$B$2:$B$4,'OMS Response Form (ORF)'!Q4163),COUNTIF('OMS Drop Downs'!$B$2:$B$4,'OMS Response Form (ORF)'!R4163)),"Complete","Incomplete"))</f>
        <v/>
      </c>
      <c r="T4163" s="28" t="str">
        <f>IF(S4163="Complete",IF(AND(NOT(ISNA(VLOOKUP(CONCATENATE(F4163,G4163,H4163,I4163,J4163,K4163),'OMS Drop Downs'!G:G,1,FALSE))),IF(AND(G4163&lt;&gt;"C3",K4163&lt;&gt;"O5"),IF(SUM(COUNTIF(L4163:R4163,"Y"),COUNTIF(L4163:R4163,"N"))=0,"V","I"),IF(COUNTIF(L4163:R4163,"Y"),"V","I"))="V"),"Valid","Invalid")," ")</f>
        <v xml:space="preserve"> </v>
      </c>
      <c r="U4163"/>
    </row>
    <row r="4164" spans="2:21" x14ac:dyDescent="0.35">
      <c r="B4164" s="50"/>
      <c r="C4164" s="65"/>
      <c r="D4164" s="36"/>
      <c r="E4164" s="64"/>
      <c r="F4164" s="60"/>
      <c r="G4164" s="34"/>
      <c r="H4164" s="34"/>
      <c r="I4164" s="34"/>
      <c r="J4164" s="34"/>
      <c r="K4164" s="34"/>
      <c r="L4164" s="34"/>
      <c r="M4164" s="34"/>
      <c r="N4164" s="34"/>
      <c r="O4164" s="34"/>
      <c r="P4164" s="34"/>
      <c r="Q4164" s="34"/>
      <c r="R4164" s="34"/>
      <c r="S4164" s="27" t="str">
        <f>IF(COUNTA(B4164:R4164)=0,"",IF(AND(COUNTIF('OMS Drop Downs'!$C$2:$C$3,'OMS Response Form (ORF)'!F4164),COUNTIF('OMS Drop Downs'!$D$2:$D$5,'OMS Response Form (ORF)'!G4164),COUNTIF('OMS Drop Downs'!$A$2:$A$5,'OMS Response Form (ORF)'!H4164),COUNTIF('OMS Drop Downs'!$B$2:$B$4,'OMS Response Form (ORF)'!I4164),COUNTIF('OMS Drop Downs'!$A$2:$A$5,'OMS Response Form (ORF)'!J4164),COUNTIF('OMS Drop Downs'!$E$2:$E$7,'OMS Response Form (ORF)'!K4164),COUNTIF('OMS Drop Downs'!$B$2:$B$4,'OMS Response Form (ORF)'!L4164),COUNTIF('OMS Drop Downs'!$B$2:$B$4,'OMS Response Form (ORF)'!M4164),COUNTIF('OMS Drop Downs'!$B$2:$B$4,'OMS Response Form (ORF)'!N4164),COUNTIF('OMS Drop Downs'!$B$2:$B$4,'OMS Response Form (ORF)'!P4164),COUNTIF('OMS Drop Downs'!$B$2:$B$4,'OMS Response Form (ORF)'!Q4164),COUNTIF('OMS Drop Downs'!$B$2:$B$4,'OMS Response Form (ORF)'!R4164)),"Complete","Incomplete"))</f>
        <v/>
      </c>
      <c r="T4164" s="28" t="str">
        <f>IF(S4164="Complete",IF(AND(NOT(ISNA(VLOOKUP(CONCATENATE(F4164,G4164,H4164,I4164,J4164,K4164),'OMS Drop Downs'!G:G,1,FALSE))),IF(AND(G4164&lt;&gt;"C3",K4164&lt;&gt;"O5"),IF(SUM(COUNTIF(L4164:R4164,"Y"),COUNTIF(L4164:R4164,"N"))=0,"V","I"),IF(COUNTIF(L4164:R4164,"Y"),"V","I"))="V"),"Valid","Invalid")," ")</f>
        <v xml:space="preserve"> </v>
      </c>
      <c r="U4164"/>
    </row>
    <row r="4165" spans="2:21" x14ac:dyDescent="0.35">
      <c r="B4165" s="50"/>
      <c r="C4165" s="65"/>
      <c r="D4165" s="36"/>
      <c r="E4165" s="64"/>
      <c r="F4165" s="60"/>
      <c r="G4165" s="34"/>
      <c r="H4165" s="34"/>
      <c r="I4165" s="34"/>
      <c r="J4165" s="34"/>
      <c r="K4165" s="34"/>
      <c r="L4165" s="34"/>
      <c r="M4165" s="34"/>
      <c r="N4165" s="34"/>
      <c r="O4165" s="34"/>
      <c r="P4165" s="34"/>
      <c r="Q4165" s="34"/>
      <c r="R4165" s="34"/>
      <c r="S4165" s="27" t="str">
        <f>IF(COUNTA(B4165:R4165)=0,"",IF(AND(COUNTIF('OMS Drop Downs'!$C$2:$C$3,'OMS Response Form (ORF)'!F4165),COUNTIF('OMS Drop Downs'!$D$2:$D$5,'OMS Response Form (ORF)'!G4165),COUNTIF('OMS Drop Downs'!$A$2:$A$5,'OMS Response Form (ORF)'!H4165),COUNTIF('OMS Drop Downs'!$B$2:$B$4,'OMS Response Form (ORF)'!I4165),COUNTIF('OMS Drop Downs'!$A$2:$A$5,'OMS Response Form (ORF)'!J4165),COUNTIF('OMS Drop Downs'!$E$2:$E$7,'OMS Response Form (ORF)'!K4165),COUNTIF('OMS Drop Downs'!$B$2:$B$4,'OMS Response Form (ORF)'!L4165),COUNTIF('OMS Drop Downs'!$B$2:$B$4,'OMS Response Form (ORF)'!M4165),COUNTIF('OMS Drop Downs'!$B$2:$B$4,'OMS Response Form (ORF)'!N4165),COUNTIF('OMS Drop Downs'!$B$2:$B$4,'OMS Response Form (ORF)'!P4165),COUNTIF('OMS Drop Downs'!$B$2:$B$4,'OMS Response Form (ORF)'!Q4165),COUNTIF('OMS Drop Downs'!$B$2:$B$4,'OMS Response Form (ORF)'!R4165)),"Complete","Incomplete"))</f>
        <v/>
      </c>
      <c r="T4165" s="28" t="str">
        <f>IF(S4165="Complete",IF(AND(NOT(ISNA(VLOOKUP(CONCATENATE(F4165,G4165,H4165,I4165,J4165,K4165),'OMS Drop Downs'!G:G,1,FALSE))),IF(AND(G4165&lt;&gt;"C3",K4165&lt;&gt;"O5"),IF(SUM(COUNTIF(L4165:R4165,"Y"),COUNTIF(L4165:R4165,"N"))=0,"V","I"),IF(COUNTIF(L4165:R4165,"Y"),"V","I"))="V"),"Valid","Invalid")," ")</f>
        <v xml:space="preserve"> </v>
      </c>
      <c r="U4165"/>
    </row>
    <row r="4166" spans="2:21" x14ac:dyDescent="0.35">
      <c r="B4166" s="50"/>
      <c r="C4166" s="65"/>
      <c r="D4166" s="36"/>
      <c r="E4166" s="64"/>
      <c r="F4166" s="60"/>
      <c r="G4166" s="34"/>
      <c r="H4166" s="34"/>
      <c r="I4166" s="34"/>
      <c r="J4166" s="34"/>
      <c r="K4166" s="34"/>
      <c r="L4166" s="34"/>
      <c r="M4166" s="34"/>
      <c r="N4166" s="34"/>
      <c r="O4166" s="34"/>
      <c r="P4166" s="34"/>
      <c r="Q4166" s="34"/>
      <c r="R4166" s="34"/>
      <c r="S4166" s="27" t="str">
        <f>IF(COUNTA(B4166:R4166)=0,"",IF(AND(COUNTIF('OMS Drop Downs'!$C$2:$C$3,'OMS Response Form (ORF)'!F4166),COUNTIF('OMS Drop Downs'!$D$2:$D$5,'OMS Response Form (ORF)'!G4166),COUNTIF('OMS Drop Downs'!$A$2:$A$5,'OMS Response Form (ORF)'!H4166),COUNTIF('OMS Drop Downs'!$B$2:$B$4,'OMS Response Form (ORF)'!I4166),COUNTIF('OMS Drop Downs'!$A$2:$A$5,'OMS Response Form (ORF)'!J4166),COUNTIF('OMS Drop Downs'!$E$2:$E$7,'OMS Response Form (ORF)'!K4166),COUNTIF('OMS Drop Downs'!$B$2:$B$4,'OMS Response Form (ORF)'!L4166),COUNTIF('OMS Drop Downs'!$B$2:$B$4,'OMS Response Form (ORF)'!M4166),COUNTIF('OMS Drop Downs'!$B$2:$B$4,'OMS Response Form (ORF)'!N4166),COUNTIF('OMS Drop Downs'!$B$2:$B$4,'OMS Response Form (ORF)'!P4166),COUNTIF('OMS Drop Downs'!$B$2:$B$4,'OMS Response Form (ORF)'!Q4166),COUNTIF('OMS Drop Downs'!$B$2:$B$4,'OMS Response Form (ORF)'!R4166)),"Complete","Incomplete"))</f>
        <v/>
      </c>
      <c r="T4166" s="28" t="str">
        <f>IF(S4166="Complete",IF(AND(NOT(ISNA(VLOOKUP(CONCATENATE(F4166,G4166,H4166,I4166,J4166,K4166),'OMS Drop Downs'!G:G,1,FALSE))),IF(AND(G4166&lt;&gt;"C3",K4166&lt;&gt;"O5"),IF(SUM(COUNTIF(L4166:R4166,"Y"),COUNTIF(L4166:R4166,"N"))=0,"V","I"),IF(COUNTIF(L4166:R4166,"Y"),"V","I"))="V"),"Valid","Invalid")," ")</f>
        <v xml:space="preserve"> </v>
      </c>
      <c r="U4166"/>
    </row>
    <row r="4167" spans="2:21" x14ac:dyDescent="0.35">
      <c r="B4167" s="50"/>
      <c r="C4167" s="65"/>
      <c r="D4167" s="36"/>
      <c r="E4167" s="64"/>
      <c r="F4167" s="60"/>
      <c r="G4167" s="34"/>
      <c r="H4167" s="34"/>
      <c r="I4167" s="34"/>
      <c r="J4167" s="34"/>
      <c r="K4167" s="34"/>
      <c r="L4167" s="34"/>
      <c r="M4167" s="34"/>
      <c r="N4167" s="34"/>
      <c r="O4167" s="34"/>
      <c r="P4167" s="34"/>
      <c r="Q4167" s="34"/>
      <c r="R4167" s="34"/>
      <c r="S4167" s="27" t="str">
        <f>IF(COUNTA(B4167:R4167)=0,"",IF(AND(COUNTIF('OMS Drop Downs'!$C$2:$C$3,'OMS Response Form (ORF)'!F4167),COUNTIF('OMS Drop Downs'!$D$2:$D$5,'OMS Response Form (ORF)'!G4167),COUNTIF('OMS Drop Downs'!$A$2:$A$5,'OMS Response Form (ORF)'!H4167),COUNTIF('OMS Drop Downs'!$B$2:$B$4,'OMS Response Form (ORF)'!I4167),COUNTIF('OMS Drop Downs'!$A$2:$A$5,'OMS Response Form (ORF)'!J4167),COUNTIF('OMS Drop Downs'!$E$2:$E$7,'OMS Response Form (ORF)'!K4167),COUNTIF('OMS Drop Downs'!$B$2:$B$4,'OMS Response Form (ORF)'!L4167),COUNTIF('OMS Drop Downs'!$B$2:$B$4,'OMS Response Form (ORF)'!M4167),COUNTIF('OMS Drop Downs'!$B$2:$B$4,'OMS Response Form (ORF)'!N4167),COUNTIF('OMS Drop Downs'!$B$2:$B$4,'OMS Response Form (ORF)'!P4167),COUNTIF('OMS Drop Downs'!$B$2:$B$4,'OMS Response Form (ORF)'!Q4167),COUNTIF('OMS Drop Downs'!$B$2:$B$4,'OMS Response Form (ORF)'!R4167)),"Complete","Incomplete"))</f>
        <v/>
      </c>
      <c r="T4167" s="28" t="str">
        <f>IF(S4167="Complete",IF(AND(NOT(ISNA(VLOOKUP(CONCATENATE(F4167,G4167,H4167,I4167,J4167,K4167),'OMS Drop Downs'!G:G,1,FALSE))),IF(AND(G4167&lt;&gt;"C3",K4167&lt;&gt;"O5"),IF(SUM(COUNTIF(L4167:R4167,"Y"),COUNTIF(L4167:R4167,"N"))=0,"V","I"),IF(COUNTIF(L4167:R4167,"Y"),"V","I"))="V"),"Valid","Invalid")," ")</f>
        <v xml:space="preserve"> </v>
      </c>
      <c r="U4167"/>
    </row>
    <row r="4168" spans="2:21" x14ac:dyDescent="0.35">
      <c r="B4168" s="50"/>
      <c r="C4168" s="65"/>
      <c r="D4168" s="36"/>
      <c r="E4168" s="64"/>
      <c r="F4168" s="60"/>
      <c r="G4168" s="34"/>
      <c r="H4168" s="34"/>
      <c r="I4168" s="34"/>
      <c r="J4168" s="34"/>
      <c r="K4168" s="34"/>
      <c r="L4168" s="34"/>
      <c r="M4168" s="34"/>
      <c r="N4168" s="34"/>
      <c r="O4168" s="34"/>
      <c r="P4168" s="34"/>
      <c r="Q4168" s="34"/>
      <c r="R4168" s="34"/>
      <c r="S4168" s="27" t="str">
        <f>IF(COUNTA(B4168:R4168)=0,"",IF(AND(COUNTIF('OMS Drop Downs'!$C$2:$C$3,'OMS Response Form (ORF)'!F4168),COUNTIF('OMS Drop Downs'!$D$2:$D$5,'OMS Response Form (ORF)'!G4168),COUNTIF('OMS Drop Downs'!$A$2:$A$5,'OMS Response Form (ORF)'!H4168),COUNTIF('OMS Drop Downs'!$B$2:$B$4,'OMS Response Form (ORF)'!I4168),COUNTIF('OMS Drop Downs'!$A$2:$A$5,'OMS Response Form (ORF)'!J4168),COUNTIF('OMS Drop Downs'!$E$2:$E$7,'OMS Response Form (ORF)'!K4168),COUNTIF('OMS Drop Downs'!$B$2:$B$4,'OMS Response Form (ORF)'!L4168),COUNTIF('OMS Drop Downs'!$B$2:$B$4,'OMS Response Form (ORF)'!M4168),COUNTIF('OMS Drop Downs'!$B$2:$B$4,'OMS Response Form (ORF)'!N4168),COUNTIF('OMS Drop Downs'!$B$2:$B$4,'OMS Response Form (ORF)'!P4168),COUNTIF('OMS Drop Downs'!$B$2:$B$4,'OMS Response Form (ORF)'!Q4168),COUNTIF('OMS Drop Downs'!$B$2:$B$4,'OMS Response Form (ORF)'!R4168)),"Complete","Incomplete"))</f>
        <v/>
      </c>
      <c r="T4168" s="28" t="str">
        <f>IF(S4168="Complete",IF(AND(NOT(ISNA(VLOOKUP(CONCATENATE(F4168,G4168,H4168,I4168,J4168,K4168),'OMS Drop Downs'!G:G,1,FALSE))),IF(AND(G4168&lt;&gt;"C3",K4168&lt;&gt;"O5"),IF(SUM(COUNTIF(L4168:R4168,"Y"),COUNTIF(L4168:R4168,"N"))=0,"V","I"),IF(COUNTIF(L4168:R4168,"Y"),"V","I"))="V"),"Valid","Invalid")," ")</f>
        <v xml:space="preserve"> </v>
      </c>
      <c r="U4168"/>
    </row>
    <row r="4169" spans="2:21" x14ac:dyDescent="0.35">
      <c r="B4169" s="50"/>
      <c r="C4169" s="65"/>
      <c r="D4169" s="36"/>
      <c r="E4169" s="64"/>
      <c r="F4169" s="60"/>
      <c r="G4169" s="34"/>
      <c r="H4169" s="34"/>
      <c r="I4169" s="34"/>
      <c r="J4169" s="34"/>
      <c r="K4169" s="34"/>
      <c r="L4169" s="34"/>
      <c r="M4169" s="34"/>
      <c r="N4169" s="34"/>
      <c r="O4169" s="34"/>
      <c r="P4169" s="34"/>
      <c r="Q4169" s="34"/>
      <c r="R4169" s="34"/>
      <c r="S4169" s="27" t="str">
        <f>IF(COUNTA(B4169:R4169)=0,"",IF(AND(COUNTIF('OMS Drop Downs'!$C$2:$C$3,'OMS Response Form (ORF)'!F4169),COUNTIF('OMS Drop Downs'!$D$2:$D$5,'OMS Response Form (ORF)'!G4169),COUNTIF('OMS Drop Downs'!$A$2:$A$5,'OMS Response Form (ORF)'!H4169),COUNTIF('OMS Drop Downs'!$B$2:$B$4,'OMS Response Form (ORF)'!I4169),COUNTIF('OMS Drop Downs'!$A$2:$A$5,'OMS Response Form (ORF)'!J4169),COUNTIF('OMS Drop Downs'!$E$2:$E$7,'OMS Response Form (ORF)'!K4169),COUNTIF('OMS Drop Downs'!$B$2:$B$4,'OMS Response Form (ORF)'!L4169),COUNTIF('OMS Drop Downs'!$B$2:$B$4,'OMS Response Form (ORF)'!M4169),COUNTIF('OMS Drop Downs'!$B$2:$B$4,'OMS Response Form (ORF)'!N4169),COUNTIF('OMS Drop Downs'!$B$2:$B$4,'OMS Response Form (ORF)'!P4169),COUNTIF('OMS Drop Downs'!$B$2:$B$4,'OMS Response Form (ORF)'!Q4169),COUNTIF('OMS Drop Downs'!$B$2:$B$4,'OMS Response Form (ORF)'!R4169)),"Complete","Incomplete"))</f>
        <v/>
      </c>
      <c r="T4169" s="28" t="str">
        <f>IF(S4169="Complete",IF(AND(NOT(ISNA(VLOOKUP(CONCATENATE(F4169,G4169,H4169,I4169,J4169,K4169),'OMS Drop Downs'!G:G,1,FALSE))),IF(AND(G4169&lt;&gt;"C3",K4169&lt;&gt;"O5"),IF(SUM(COUNTIF(L4169:R4169,"Y"),COUNTIF(L4169:R4169,"N"))=0,"V","I"),IF(COUNTIF(L4169:R4169,"Y"),"V","I"))="V"),"Valid","Invalid")," ")</f>
        <v xml:space="preserve"> </v>
      </c>
      <c r="U4169"/>
    </row>
    <row r="4170" spans="2:21" x14ac:dyDescent="0.35">
      <c r="B4170" s="50"/>
      <c r="C4170" s="65"/>
      <c r="D4170" s="36"/>
      <c r="E4170" s="64"/>
      <c r="F4170" s="60"/>
      <c r="G4170" s="34"/>
      <c r="H4170" s="34"/>
      <c r="I4170" s="34"/>
      <c r="J4170" s="34"/>
      <c r="K4170" s="34"/>
      <c r="L4170" s="34"/>
      <c r="M4170" s="34"/>
      <c r="N4170" s="34"/>
      <c r="O4170" s="34"/>
      <c r="P4170" s="34"/>
      <c r="Q4170" s="34"/>
      <c r="R4170" s="34"/>
      <c r="S4170" s="27" t="str">
        <f>IF(COUNTA(B4170:R4170)=0,"",IF(AND(COUNTIF('OMS Drop Downs'!$C$2:$C$3,'OMS Response Form (ORF)'!F4170),COUNTIF('OMS Drop Downs'!$D$2:$D$5,'OMS Response Form (ORF)'!G4170),COUNTIF('OMS Drop Downs'!$A$2:$A$5,'OMS Response Form (ORF)'!H4170),COUNTIF('OMS Drop Downs'!$B$2:$B$4,'OMS Response Form (ORF)'!I4170),COUNTIF('OMS Drop Downs'!$A$2:$A$5,'OMS Response Form (ORF)'!J4170),COUNTIF('OMS Drop Downs'!$E$2:$E$7,'OMS Response Form (ORF)'!K4170),COUNTIF('OMS Drop Downs'!$B$2:$B$4,'OMS Response Form (ORF)'!L4170),COUNTIF('OMS Drop Downs'!$B$2:$B$4,'OMS Response Form (ORF)'!M4170),COUNTIF('OMS Drop Downs'!$B$2:$B$4,'OMS Response Form (ORF)'!N4170),COUNTIF('OMS Drop Downs'!$B$2:$B$4,'OMS Response Form (ORF)'!P4170),COUNTIF('OMS Drop Downs'!$B$2:$B$4,'OMS Response Form (ORF)'!Q4170),COUNTIF('OMS Drop Downs'!$B$2:$B$4,'OMS Response Form (ORF)'!R4170)),"Complete","Incomplete"))</f>
        <v/>
      </c>
      <c r="T4170" s="28" t="str">
        <f>IF(S4170="Complete",IF(AND(NOT(ISNA(VLOOKUP(CONCATENATE(F4170,G4170,H4170,I4170,J4170,K4170),'OMS Drop Downs'!G:G,1,FALSE))),IF(AND(G4170&lt;&gt;"C3",K4170&lt;&gt;"O5"),IF(SUM(COUNTIF(L4170:R4170,"Y"),COUNTIF(L4170:R4170,"N"))=0,"V","I"),IF(COUNTIF(L4170:R4170,"Y"),"V","I"))="V"),"Valid","Invalid")," ")</f>
        <v xml:space="preserve"> </v>
      </c>
      <c r="U4170"/>
    </row>
    <row r="4171" spans="2:21" x14ac:dyDescent="0.35">
      <c r="B4171" s="50"/>
      <c r="C4171" s="65"/>
      <c r="D4171" s="36"/>
      <c r="E4171" s="64"/>
      <c r="F4171" s="60"/>
      <c r="G4171" s="34"/>
      <c r="H4171" s="34"/>
      <c r="I4171" s="34"/>
      <c r="J4171" s="34"/>
      <c r="K4171" s="34"/>
      <c r="L4171" s="34"/>
      <c r="M4171" s="34"/>
      <c r="N4171" s="34"/>
      <c r="O4171" s="34"/>
      <c r="P4171" s="34"/>
      <c r="Q4171" s="34"/>
      <c r="R4171" s="34"/>
      <c r="S4171" s="27" t="str">
        <f>IF(COUNTA(B4171:R4171)=0,"",IF(AND(COUNTIF('OMS Drop Downs'!$C$2:$C$3,'OMS Response Form (ORF)'!F4171),COUNTIF('OMS Drop Downs'!$D$2:$D$5,'OMS Response Form (ORF)'!G4171),COUNTIF('OMS Drop Downs'!$A$2:$A$5,'OMS Response Form (ORF)'!H4171),COUNTIF('OMS Drop Downs'!$B$2:$B$4,'OMS Response Form (ORF)'!I4171),COUNTIF('OMS Drop Downs'!$A$2:$A$5,'OMS Response Form (ORF)'!J4171),COUNTIF('OMS Drop Downs'!$E$2:$E$7,'OMS Response Form (ORF)'!K4171),COUNTIF('OMS Drop Downs'!$B$2:$B$4,'OMS Response Form (ORF)'!L4171),COUNTIF('OMS Drop Downs'!$B$2:$B$4,'OMS Response Form (ORF)'!M4171),COUNTIF('OMS Drop Downs'!$B$2:$B$4,'OMS Response Form (ORF)'!N4171),COUNTIF('OMS Drop Downs'!$B$2:$B$4,'OMS Response Form (ORF)'!P4171),COUNTIF('OMS Drop Downs'!$B$2:$B$4,'OMS Response Form (ORF)'!Q4171),COUNTIF('OMS Drop Downs'!$B$2:$B$4,'OMS Response Form (ORF)'!R4171)),"Complete","Incomplete"))</f>
        <v/>
      </c>
      <c r="T4171" s="28" t="str">
        <f>IF(S4171="Complete",IF(AND(NOT(ISNA(VLOOKUP(CONCATENATE(F4171,G4171,H4171,I4171,J4171,K4171),'OMS Drop Downs'!G:G,1,FALSE))),IF(AND(G4171&lt;&gt;"C3",K4171&lt;&gt;"O5"),IF(SUM(COUNTIF(L4171:R4171,"Y"),COUNTIF(L4171:R4171,"N"))=0,"V","I"),IF(COUNTIF(L4171:R4171,"Y"),"V","I"))="V"),"Valid","Invalid")," ")</f>
        <v xml:space="preserve"> </v>
      </c>
      <c r="U4171"/>
    </row>
    <row r="4172" spans="2:21" x14ac:dyDescent="0.35">
      <c r="B4172" s="50"/>
      <c r="C4172" s="65"/>
      <c r="D4172" s="36"/>
      <c r="E4172" s="64"/>
      <c r="F4172" s="60"/>
      <c r="G4172" s="34"/>
      <c r="H4172" s="34"/>
      <c r="I4172" s="34"/>
      <c r="J4172" s="34"/>
      <c r="K4172" s="34"/>
      <c r="L4172" s="34"/>
      <c r="M4172" s="34"/>
      <c r="N4172" s="34"/>
      <c r="O4172" s="34"/>
      <c r="P4172" s="34"/>
      <c r="Q4172" s="34"/>
      <c r="R4172" s="34"/>
      <c r="S4172" s="27" t="str">
        <f>IF(COUNTA(B4172:R4172)=0,"",IF(AND(COUNTIF('OMS Drop Downs'!$C$2:$C$3,'OMS Response Form (ORF)'!F4172),COUNTIF('OMS Drop Downs'!$D$2:$D$5,'OMS Response Form (ORF)'!G4172),COUNTIF('OMS Drop Downs'!$A$2:$A$5,'OMS Response Form (ORF)'!H4172),COUNTIF('OMS Drop Downs'!$B$2:$B$4,'OMS Response Form (ORF)'!I4172),COUNTIF('OMS Drop Downs'!$A$2:$A$5,'OMS Response Form (ORF)'!J4172),COUNTIF('OMS Drop Downs'!$E$2:$E$7,'OMS Response Form (ORF)'!K4172),COUNTIF('OMS Drop Downs'!$B$2:$B$4,'OMS Response Form (ORF)'!L4172),COUNTIF('OMS Drop Downs'!$B$2:$B$4,'OMS Response Form (ORF)'!M4172),COUNTIF('OMS Drop Downs'!$B$2:$B$4,'OMS Response Form (ORF)'!N4172),COUNTIF('OMS Drop Downs'!$B$2:$B$4,'OMS Response Form (ORF)'!P4172),COUNTIF('OMS Drop Downs'!$B$2:$B$4,'OMS Response Form (ORF)'!Q4172),COUNTIF('OMS Drop Downs'!$B$2:$B$4,'OMS Response Form (ORF)'!R4172)),"Complete","Incomplete"))</f>
        <v/>
      </c>
      <c r="T4172" s="28" t="str">
        <f>IF(S4172="Complete",IF(AND(NOT(ISNA(VLOOKUP(CONCATENATE(F4172,G4172,H4172,I4172,J4172,K4172),'OMS Drop Downs'!G:G,1,FALSE))),IF(AND(G4172&lt;&gt;"C3",K4172&lt;&gt;"O5"),IF(SUM(COUNTIF(L4172:R4172,"Y"),COUNTIF(L4172:R4172,"N"))=0,"V","I"),IF(COUNTIF(L4172:R4172,"Y"),"V","I"))="V"),"Valid","Invalid")," ")</f>
        <v xml:space="preserve"> </v>
      </c>
      <c r="U4172"/>
    </row>
    <row r="4173" spans="2:21" x14ac:dyDescent="0.35">
      <c r="B4173" s="50"/>
      <c r="C4173" s="65"/>
      <c r="D4173" s="36"/>
      <c r="E4173" s="64"/>
      <c r="F4173" s="60"/>
      <c r="G4173" s="34"/>
      <c r="H4173" s="34"/>
      <c r="I4173" s="34"/>
      <c r="J4173" s="34"/>
      <c r="K4173" s="34"/>
      <c r="L4173" s="34"/>
      <c r="M4173" s="34"/>
      <c r="N4173" s="34"/>
      <c r="O4173" s="34"/>
      <c r="P4173" s="34"/>
      <c r="Q4173" s="34"/>
      <c r="R4173" s="34"/>
      <c r="S4173" s="27" t="str">
        <f>IF(COUNTA(B4173:R4173)=0,"",IF(AND(COUNTIF('OMS Drop Downs'!$C$2:$C$3,'OMS Response Form (ORF)'!F4173),COUNTIF('OMS Drop Downs'!$D$2:$D$5,'OMS Response Form (ORF)'!G4173),COUNTIF('OMS Drop Downs'!$A$2:$A$5,'OMS Response Form (ORF)'!H4173),COUNTIF('OMS Drop Downs'!$B$2:$B$4,'OMS Response Form (ORF)'!I4173),COUNTIF('OMS Drop Downs'!$A$2:$A$5,'OMS Response Form (ORF)'!J4173),COUNTIF('OMS Drop Downs'!$E$2:$E$7,'OMS Response Form (ORF)'!K4173),COUNTIF('OMS Drop Downs'!$B$2:$B$4,'OMS Response Form (ORF)'!L4173),COUNTIF('OMS Drop Downs'!$B$2:$B$4,'OMS Response Form (ORF)'!M4173),COUNTIF('OMS Drop Downs'!$B$2:$B$4,'OMS Response Form (ORF)'!N4173),COUNTIF('OMS Drop Downs'!$B$2:$B$4,'OMS Response Form (ORF)'!P4173),COUNTIF('OMS Drop Downs'!$B$2:$B$4,'OMS Response Form (ORF)'!Q4173),COUNTIF('OMS Drop Downs'!$B$2:$B$4,'OMS Response Form (ORF)'!R4173)),"Complete","Incomplete"))</f>
        <v/>
      </c>
      <c r="T4173" s="28" t="str">
        <f>IF(S4173="Complete",IF(AND(NOT(ISNA(VLOOKUP(CONCATENATE(F4173,G4173,H4173,I4173,J4173,K4173),'OMS Drop Downs'!G:G,1,FALSE))),IF(AND(G4173&lt;&gt;"C3",K4173&lt;&gt;"O5"),IF(SUM(COUNTIF(L4173:R4173,"Y"),COUNTIF(L4173:R4173,"N"))=0,"V","I"),IF(COUNTIF(L4173:R4173,"Y"),"V","I"))="V"),"Valid","Invalid")," ")</f>
        <v xml:space="preserve"> </v>
      </c>
      <c r="U4173"/>
    </row>
    <row r="4174" spans="2:21" x14ac:dyDescent="0.35">
      <c r="B4174" s="50"/>
      <c r="C4174" s="65"/>
      <c r="D4174" s="36"/>
      <c r="E4174" s="64"/>
      <c r="F4174" s="60"/>
      <c r="G4174" s="34"/>
      <c r="H4174" s="34"/>
      <c r="I4174" s="34"/>
      <c r="J4174" s="34"/>
      <c r="K4174" s="34"/>
      <c r="L4174" s="34"/>
      <c r="M4174" s="34"/>
      <c r="N4174" s="34"/>
      <c r="O4174" s="34"/>
      <c r="P4174" s="34"/>
      <c r="Q4174" s="34"/>
      <c r="R4174" s="34"/>
      <c r="S4174" s="27" t="str">
        <f>IF(COUNTA(B4174:R4174)=0,"",IF(AND(COUNTIF('OMS Drop Downs'!$C$2:$C$3,'OMS Response Form (ORF)'!F4174),COUNTIF('OMS Drop Downs'!$D$2:$D$5,'OMS Response Form (ORF)'!G4174),COUNTIF('OMS Drop Downs'!$A$2:$A$5,'OMS Response Form (ORF)'!H4174),COUNTIF('OMS Drop Downs'!$B$2:$B$4,'OMS Response Form (ORF)'!I4174),COUNTIF('OMS Drop Downs'!$A$2:$A$5,'OMS Response Form (ORF)'!J4174),COUNTIF('OMS Drop Downs'!$E$2:$E$7,'OMS Response Form (ORF)'!K4174),COUNTIF('OMS Drop Downs'!$B$2:$B$4,'OMS Response Form (ORF)'!L4174),COUNTIF('OMS Drop Downs'!$B$2:$B$4,'OMS Response Form (ORF)'!M4174),COUNTIF('OMS Drop Downs'!$B$2:$B$4,'OMS Response Form (ORF)'!N4174),COUNTIF('OMS Drop Downs'!$B$2:$B$4,'OMS Response Form (ORF)'!P4174),COUNTIF('OMS Drop Downs'!$B$2:$B$4,'OMS Response Form (ORF)'!Q4174),COUNTIF('OMS Drop Downs'!$B$2:$B$4,'OMS Response Form (ORF)'!R4174)),"Complete","Incomplete"))</f>
        <v/>
      </c>
      <c r="T4174" s="28" t="str">
        <f>IF(S4174="Complete",IF(AND(NOT(ISNA(VLOOKUP(CONCATENATE(F4174,G4174,H4174,I4174,J4174,K4174),'OMS Drop Downs'!G:G,1,FALSE))),IF(AND(G4174&lt;&gt;"C3",K4174&lt;&gt;"O5"),IF(SUM(COUNTIF(L4174:R4174,"Y"),COUNTIF(L4174:R4174,"N"))=0,"V","I"),IF(COUNTIF(L4174:R4174,"Y"),"V","I"))="V"),"Valid","Invalid")," ")</f>
        <v xml:space="preserve"> </v>
      </c>
      <c r="U4174"/>
    </row>
    <row r="4175" spans="2:21" x14ac:dyDescent="0.35">
      <c r="B4175" s="50"/>
      <c r="C4175" s="65"/>
      <c r="D4175" s="36"/>
      <c r="E4175" s="64"/>
      <c r="F4175" s="60"/>
      <c r="G4175" s="34"/>
      <c r="H4175" s="34"/>
      <c r="I4175" s="34"/>
      <c r="J4175" s="34"/>
      <c r="K4175" s="34"/>
      <c r="L4175" s="34"/>
      <c r="M4175" s="34"/>
      <c r="N4175" s="34"/>
      <c r="O4175" s="34"/>
      <c r="P4175" s="34"/>
      <c r="Q4175" s="34"/>
      <c r="R4175" s="34"/>
      <c r="S4175" s="27" t="str">
        <f>IF(COUNTA(B4175:R4175)=0,"",IF(AND(COUNTIF('OMS Drop Downs'!$C$2:$C$3,'OMS Response Form (ORF)'!F4175),COUNTIF('OMS Drop Downs'!$D$2:$D$5,'OMS Response Form (ORF)'!G4175),COUNTIF('OMS Drop Downs'!$A$2:$A$5,'OMS Response Form (ORF)'!H4175),COUNTIF('OMS Drop Downs'!$B$2:$B$4,'OMS Response Form (ORF)'!I4175),COUNTIF('OMS Drop Downs'!$A$2:$A$5,'OMS Response Form (ORF)'!J4175),COUNTIF('OMS Drop Downs'!$E$2:$E$7,'OMS Response Form (ORF)'!K4175),COUNTIF('OMS Drop Downs'!$B$2:$B$4,'OMS Response Form (ORF)'!L4175),COUNTIF('OMS Drop Downs'!$B$2:$B$4,'OMS Response Form (ORF)'!M4175),COUNTIF('OMS Drop Downs'!$B$2:$B$4,'OMS Response Form (ORF)'!N4175),COUNTIF('OMS Drop Downs'!$B$2:$B$4,'OMS Response Form (ORF)'!P4175),COUNTIF('OMS Drop Downs'!$B$2:$B$4,'OMS Response Form (ORF)'!Q4175),COUNTIF('OMS Drop Downs'!$B$2:$B$4,'OMS Response Form (ORF)'!R4175)),"Complete","Incomplete"))</f>
        <v/>
      </c>
      <c r="T4175" s="28" t="str">
        <f>IF(S4175="Complete",IF(AND(NOT(ISNA(VLOOKUP(CONCATENATE(F4175,G4175,H4175,I4175,J4175,K4175),'OMS Drop Downs'!G:G,1,FALSE))),IF(AND(G4175&lt;&gt;"C3",K4175&lt;&gt;"O5"),IF(SUM(COUNTIF(L4175:R4175,"Y"),COUNTIF(L4175:R4175,"N"))=0,"V","I"),IF(COUNTIF(L4175:R4175,"Y"),"V","I"))="V"),"Valid","Invalid")," ")</f>
        <v xml:space="preserve"> </v>
      </c>
      <c r="U4175"/>
    </row>
    <row r="4176" spans="2:21" x14ac:dyDescent="0.35">
      <c r="B4176" s="50"/>
      <c r="C4176" s="65"/>
      <c r="D4176" s="36"/>
      <c r="E4176" s="64"/>
      <c r="F4176" s="60"/>
      <c r="G4176" s="34"/>
      <c r="H4176" s="34"/>
      <c r="I4176" s="34"/>
      <c r="J4176" s="34"/>
      <c r="K4176" s="34"/>
      <c r="L4176" s="34"/>
      <c r="M4176" s="34"/>
      <c r="N4176" s="34"/>
      <c r="O4176" s="34"/>
      <c r="P4176" s="34"/>
      <c r="Q4176" s="34"/>
      <c r="R4176" s="34"/>
      <c r="S4176" s="27" t="str">
        <f>IF(COUNTA(B4176:R4176)=0,"",IF(AND(COUNTIF('OMS Drop Downs'!$C$2:$C$3,'OMS Response Form (ORF)'!F4176),COUNTIF('OMS Drop Downs'!$D$2:$D$5,'OMS Response Form (ORF)'!G4176),COUNTIF('OMS Drop Downs'!$A$2:$A$5,'OMS Response Form (ORF)'!H4176),COUNTIF('OMS Drop Downs'!$B$2:$B$4,'OMS Response Form (ORF)'!I4176),COUNTIF('OMS Drop Downs'!$A$2:$A$5,'OMS Response Form (ORF)'!J4176),COUNTIF('OMS Drop Downs'!$E$2:$E$7,'OMS Response Form (ORF)'!K4176),COUNTIF('OMS Drop Downs'!$B$2:$B$4,'OMS Response Form (ORF)'!L4176),COUNTIF('OMS Drop Downs'!$B$2:$B$4,'OMS Response Form (ORF)'!M4176),COUNTIF('OMS Drop Downs'!$B$2:$B$4,'OMS Response Form (ORF)'!N4176),COUNTIF('OMS Drop Downs'!$B$2:$B$4,'OMS Response Form (ORF)'!P4176),COUNTIF('OMS Drop Downs'!$B$2:$B$4,'OMS Response Form (ORF)'!Q4176),COUNTIF('OMS Drop Downs'!$B$2:$B$4,'OMS Response Form (ORF)'!R4176)),"Complete","Incomplete"))</f>
        <v/>
      </c>
      <c r="T4176" s="28" t="str">
        <f>IF(S4176="Complete",IF(AND(NOT(ISNA(VLOOKUP(CONCATENATE(F4176,G4176,H4176,I4176,J4176,K4176),'OMS Drop Downs'!G:G,1,FALSE))),IF(AND(G4176&lt;&gt;"C3",K4176&lt;&gt;"O5"),IF(SUM(COUNTIF(L4176:R4176,"Y"),COUNTIF(L4176:R4176,"N"))=0,"V","I"),IF(COUNTIF(L4176:R4176,"Y"),"V","I"))="V"),"Valid","Invalid")," ")</f>
        <v xml:space="preserve"> </v>
      </c>
      <c r="U4176"/>
    </row>
    <row r="4177" spans="2:21" x14ac:dyDescent="0.35">
      <c r="B4177" s="50"/>
      <c r="C4177" s="65"/>
      <c r="D4177" s="36"/>
      <c r="E4177" s="64"/>
      <c r="F4177" s="60"/>
      <c r="G4177" s="34"/>
      <c r="H4177" s="34"/>
      <c r="I4177" s="34"/>
      <c r="J4177" s="34"/>
      <c r="K4177" s="34"/>
      <c r="L4177" s="34"/>
      <c r="M4177" s="34"/>
      <c r="N4177" s="34"/>
      <c r="O4177" s="34"/>
      <c r="P4177" s="34"/>
      <c r="Q4177" s="34"/>
      <c r="R4177" s="34"/>
      <c r="S4177" s="27" t="str">
        <f>IF(COUNTA(B4177:R4177)=0,"",IF(AND(COUNTIF('OMS Drop Downs'!$C$2:$C$3,'OMS Response Form (ORF)'!F4177),COUNTIF('OMS Drop Downs'!$D$2:$D$5,'OMS Response Form (ORF)'!G4177),COUNTIF('OMS Drop Downs'!$A$2:$A$5,'OMS Response Form (ORF)'!H4177),COUNTIF('OMS Drop Downs'!$B$2:$B$4,'OMS Response Form (ORF)'!I4177),COUNTIF('OMS Drop Downs'!$A$2:$A$5,'OMS Response Form (ORF)'!J4177),COUNTIF('OMS Drop Downs'!$E$2:$E$7,'OMS Response Form (ORF)'!K4177),COUNTIF('OMS Drop Downs'!$B$2:$B$4,'OMS Response Form (ORF)'!L4177),COUNTIF('OMS Drop Downs'!$B$2:$B$4,'OMS Response Form (ORF)'!M4177),COUNTIF('OMS Drop Downs'!$B$2:$B$4,'OMS Response Form (ORF)'!N4177),COUNTIF('OMS Drop Downs'!$B$2:$B$4,'OMS Response Form (ORF)'!P4177),COUNTIF('OMS Drop Downs'!$B$2:$B$4,'OMS Response Form (ORF)'!Q4177),COUNTIF('OMS Drop Downs'!$B$2:$B$4,'OMS Response Form (ORF)'!R4177)),"Complete","Incomplete"))</f>
        <v/>
      </c>
      <c r="T4177" s="28" t="str">
        <f>IF(S4177="Complete",IF(AND(NOT(ISNA(VLOOKUP(CONCATENATE(F4177,G4177,H4177,I4177,J4177,K4177),'OMS Drop Downs'!G:G,1,FALSE))),IF(AND(G4177&lt;&gt;"C3",K4177&lt;&gt;"O5"),IF(SUM(COUNTIF(L4177:R4177,"Y"),COUNTIF(L4177:R4177,"N"))=0,"V","I"),IF(COUNTIF(L4177:R4177,"Y"),"V","I"))="V"),"Valid","Invalid")," ")</f>
        <v xml:space="preserve"> </v>
      </c>
      <c r="U4177"/>
    </row>
    <row r="4178" spans="2:21" x14ac:dyDescent="0.35">
      <c r="B4178" s="50"/>
      <c r="C4178" s="65"/>
      <c r="D4178" s="36"/>
      <c r="E4178" s="64"/>
      <c r="F4178" s="60"/>
      <c r="G4178" s="34"/>
      <c r="H4178" s="34"/>
      <c r="I4178" s="34"/>
      <c r="J4178" s="34"/>
      <c r="K4178" s="34"/>
      <c r="L4178" s="34"/>
      <c r="M4178" s="34"/>
      <c r="N4178" s="34"/>
      <c r="O4178" s="34"/>
      <c r="P4178" s="34"/>
      <c r="Q4178" s="34"/>
      <c r="R4178" s="34"/>
      <c r="S4178" s="27" t="str">
        <f>IF(COUNTA(B4178:R4178)=0,"",IF(AND(COUNTIF('OMS Drop Downs'!$C$2:$C$3,'OMS Response Form (ORF)'!F4178),COUNTIF('OMS Drop Downs'!$D$2:$D$5,'OMS Response Form (ORF)'!G4178),COUNTIF('OMS Drop Downs'!$A$2:$A$5,'OMS Response Form (ORF)'!H4178),COUNTIF('OMS Drop Downs'!$B$2:$B$4,'OMS Response Form (ORF)'!I4178),COUNTIF('OMS Drop Downs'!$A$2:$A$5,'OMS Response Form (ORF)'!J4178),COUNTIF('OMS Drop Downs'!$E$2:$E$7,'OMS Response Form (ORF)'!K4178),COUNTIF('OMS Drop Downs'!$B$2:$B$4,'OMS Response Form (ORF)'!L4178),COUNTIF('OMS Drop Downs'!$B$2:$B$4,'OMS Response Form (ORF)'!M4178),COUNTIF('OMS Drop Downs'!$B$2:$B$4,'OMS Response Form (ORF)'!N4178),COUNTIF('OMS Drop Downs'!$B$2:$B$4,'OMS Response Form (ORF)'!P4178),COUNTIF('OMS Drop Downs'!$B$2:$B$4,'OMS Response Form (ORF)'!Q4178),COUNTIF('OMS Drop Downs'!$B$2:$B$4,'OMS Response Form (ORF)'!R4178)),"Complete","Incomplete"))</f>
        <v/>
      </c>
      <c r="T4178" s="28" t="str">
        <f>IF(S4178="Complete",IF(AND(NOT(ISNA(VLOOKUP(CONCATENATE(F4178,G4178,H4178,I4178,J4178,K4178),'OMS Drop Downs'!G:G,1,FALSE))),IF(AND(G4178&lt;&gt;"C3",K4178&lt;&gt;"O5"),IF(SUM(COUNTIF(L4178:R4178,"Y"),COUNTIF(L4178:R4178,"N"))=0,"V","I"),IF(COUNTIF(L4178:R4178,"Y"),"V","I"))="V"),"Valid","Invalid")," ")</f>
        <v xml:space="preserve"> </v>
      </c>
      <c r="U4178"/>
    </row>
    <row r="4179" spans="2:21" x14ac:dyDescent="0.35">
      <c r="B4179" s="50"/>
      <c r="C4179" s="65"/>
      <c r="D4179" s="36"/>
      <c r="E4179" s="64"/>
      <c r="F4179" s="60"/>
      <c r="G4179" s="34"/>
      <c r="H4179" s="34"/>
      <c r="I4179" s="34"/>
      <c r="J4179" s="34"/>
      <c r="K4179" s="34"/>
      <c r="L4179" s="34"/>
      <c r="M4179" s="34"/>
      <c r="N4179" s="34"/>
      <c r="O4179" s="34"/>
      <c r="P4179" s="34"/>
      <c r="Q4179" s="34"/>
      <c r="R4179" s="34"/>
      <c r="S4179" s="27" t="str">
        <f>IF(COUNTA(B4179:R4179)=0,"",IF(AND(COUNTIF('OMS Drop Downs'!$C$2:$C$3,'OMS Response Form (ORF)'!F4179),COUNTIF('OMS Drop Downs'!$D$2:$D$5,'OMS Response Form (ORF)'!G4179),COUNTIF('OMS Drop Downs'!$A$2:$A$5,'OMS Response Form (ORF)'!H4179),COUNTIF('OMS Drop Downs'!$B$2:$B$4,'OMS Response Form (ORF)'!I4179),COUNTIF('OMS Drop Downs'!$A$2:$A$5,'OMS Response Form (ORF)'!J4179),COUNTIF('OMS Drop Downs'!$E$2:$E$7,'OMS Response Form (ORF)'!K4179),COUNTIF('OMS Drop Downs'!$B$2:$B$4,'OMS Response Form (ORF)'!L4179),COUNTIF('OMS Drop Downs'!$B$2:$B$4,'OMS Response Form (ORF)'!M4179),COUNTIF('OMS Drop Downs'!$B$2:$B$4,'OMS Response Form (ORF)'!N4179),COUNTIF('OMS Drop Downs'!$B$2:$B$4,'OMS Response Form (ORF)'!P4179),COUNTIF('OMS Drop Downs'!$B$2:$B$4,'OMS Response Form (ORF)'!Q4179),COUNTIF('OMS Drop Downs'!$B$2:$B$4,'OMS Response Form (ORF)'!R4179)),"Complete","Incomplete"))</f>
        <v/>
      </c>
      <c r="T4179" s="28" t="str">
        <f>IF(S4179="Complete",IF(AND(NOT(ISNA(VLOOKUP(CONCATENATE(F4179,G4179,H4179,I4179,J4179,K4179),'OMS Drop Downs'!G:G,1,FALSE))),IF(AND(G4179&lt;&gt;"C3",K4179&lt;&gt;"O5"),IF(SUM(COUNTIF(L4179:R4179,"Y"),COUNTIF(L4179:R4179,"N"))=0,"V","I"),IF(COUNTIF(L4179:R4179,"Y"),"V","I"))="V"),"Valid","Invalid")," ")</f>
        <v xml:space="preserve"> </v>
      </c>
      <c r="U4179"/>
    </row>
    <row r="4180" spans="2:21" x14ac:dyDescent="0.35">
      <c r="B4180" s="50"/>
      <c r="C4180" s="65"/>
      <c r="D4180" s="36"/>
      <c r="E4180" s="64"/>
      <c r="F4180" s="60"/>
      <c r="G4180" s="34"/>
      <c r="H4180" s="34"/>
      <c r="I4180" s="34"/>
      <c r="J4180" s="34"/>
      <c r="K4180" s="34"/>
      <c r="L4180" s="34"/>
      <c r="M4180" s="34"/>
      <c r="N4180" s="34"/>
      <c r="O4180" s="34"/>
      <c r="P4180" s="34"/>
      <c r="Q4180" s="34"/>
      <c r="R4180" s="34"/>
      <c r="S4180" s="27" t="str">
        <f>IF(COUNTA(B4180:R4180)=0,"",IF(AND(COUNTIF('OMS Drop Downs'!$C$2:$C$3,'OMS Response Form (ORF)'!F4180),COUNTIF('OMS Drop Downs'!$D$2:$D$5,'OMS Response Form (ORF)'!G4180),COUNTIF('OMS Drop Downs'!$A$2:$A$5,'OMS Response Form (ORF)'!H4180),COUNTIF('OMS Drop Downs'!$B$2:$B$4,'OMS Response Form (ORF)'!I4180),COUNTIF('OMS Drop Downs'!$A$2:$A$5,'OMS Response Form (ORF)'!J4180),COUNTIF('OMS Drop Downs'!$E$2:$E$7,'OMS Response Form (ORF)'!K4180),COUNTIF('OMS Drop Downs'!$B$2:$B$4,'OMS Response Form (ORF)'!L4180),COUNTIF('OMS Drop Downs'!$B$2:$B$4,'OMS Response Form (ORF)'!M4180),COUNTIF('OMS Drop Downs'!$B$2:$B$4,'OMS Response Form (ORF)'!N4180),COUNTIF('OMS Drop Downs'!$B$2:$B$4,'OMS Response Form (ORF)'!P4180),COUNTIF('OMS Drop Downs'!$B$2:$B$4,'OMS Response Form (ORF)'!Q4180),COUNTIF('OMS Drop Downs'!$B$2:$B$4,'OMS Response Form (ORF)'!R4180)),"Complete","Incomplete"))</f>
        <v/>
      </c>
      <c r="T4180" s="28" t="str">
        <f>IF(S4180="Complete",IF(AND(NOT(ISNA(VLOOKUP(CONCATENATE(F4180,G4180,H4180,I4180,J4180,K4180),'OMS Drop Downs'!G:G,1,FALSE))),IF(AND(G4180&lt;&gt;"C3",K4180&lt;&gt;"O5"),IF(SUM(COUNTIF(L4180:R4180,"Y"),COUNTIF(L4180:R4180,"N"))=0,"V","I"),IF(COUNTIF(L4180:R4180,"Y"),"V","I"))="V"),"Valid","Invalid")," ")</f>
        <v xml:space="preserve"> </v>
      </c>
      <c r="U4180"/>
    </row>
    <row r="4181" spans="2:21" x14ac:dyDescent="0.35">
      <c r="B4181" s="50"/>
      <c r="C4181" s="65"/>
      <c r="D4181" s="36"/>
      <c r="E4181" s="64"/>
      <c r="F4181" s="60"/>
      <c r="G4181" s="34"/>
      <c r="H4181" s="34"/>
      <c r="I4181" s="34"/>
      <c r="J4181" s="34"/>
      <c r="K4181" s="34"/>
      <c r="L4181" s="34"/>
      <c r="M4181" s="34"/>
      <c r="N4181" s="34"/>
      <c r="O4181" s="34"/>
      <c r="P4181" s="34"/>
      <c r="Q4181" s="34"/>
      <c r="R4181" s="34"/>
      <c r="S4181" s="27" t="str">
        <f>IF(COUNTA(B4181:R4181)=0,"",IF(AND(COUNTIF('OMS Drop Downs'!$C$2:$C$3,'OMS Response Form (ORF)'!F4181),COUNTIF('OMS Drop Downs'!$D$2:$D$5,'OMS Response Form (ORF)'!G4181),COUNTIF('OMS Drop Downs'!$A$2:$A$5,'OMS Response Form (ORF)'!H4181),COUNTIF('OMS Drop Downs'!$B$2:$B$4,'OMS Response Form (ORF)'!I4181),COUNTIF('OMS Drop Downs'!$A$2:$A$5,'OMS Response Form (ORF)'!J4181),COUNTIF('OMS Drop Downs'!$E$2:$E$7,'OMS Response Form (ORF)'!K4181),COUNTIF('OMS Drop Downs'!$B$2:$B$4,'OMS Response Form (ORF)'!L4181),COUNTIF('OMS Drop Downs'!$B$2:$B$4,'OMS Response Form (ORF)'!M4181),COUNTIF('OMS Drop Downs'!$B$2:$B$4,'OMS Response Form (ORF)'!N4181),COUNTIF('OMS Drop Downs'!$B$2:$B$4,'OMS Response Form (ORF)'!P4181),COUNTIF('OMS Drop Downs'!$B$2:$B$4,'OMS Response Form (ORF)'!Q4181),COUNTIF('OMS Drop Downs'!$B$2:$B$4,'OMS Response Form (ORF)'!R4181)),"Complete","Incomplete"))</f>
        <v/>
      </c>
      <c r="T4181" s="28" t="str">
        <f>IF(S4181="Complete",IF(AND(NOT(ISNA(VLOOKUP(CONCATENATE(F4181,G4181,H4181,I4181,J4181,K4181),'OMS Drop Downs'!G:G,1,FALSE))),IF(AND(G4181&lt;&gt;"C3",K4181&lt;&gt;"O5"),IF(SUM(COUNTIF(L4181:R4181,"Y"),COUNTIF(L4181:R4181,"N"))=0,"V","I"),IF(COUNTIF(L4181:R4181,"Y"),"V","I"))="V"),"Valid","Invalid")," ")</f>
        <v xml:space="preserve"> </v>
      </c>
      <c r="U4181"/>
    </row>
    <row r="4182" spans="2:21" x14ac:dyDescent="0.35">
      <c r="B4182" s="50"/>
      <c r="C4182" s="65"/>
      <c r="D4182" s="36"/>
      <c r="E4182" s="64"/>
      <c r="F4182" s="60"/>
      <c r="G4182" s="34"/>
      <c r="H4182" s="34"/>
      <c r="I4182" s="34"/>
      <c r="J4182" s="34"/>
      <c r="K4182" s="34"/>
      <c r="L4182" s="34"/>
      <c r="M4182" s="34"/>
      <c r="N4182" s="34"/>
      <c r="O4182" s="34"/>
      <c r="P4182" s="34"/>
      <c r="Q4182" s="34"/>
      <c r="R4182" s="34"/>
      <c r="S4182" s="27" t="str">
        <f>IF(COUNTA(B4182:R4182)=0,"",IF(AND(COUNTIF('OMS Drop Downs'!$C$2:$C$3,'OMS Response Form (ORF)'!F4182),COUNTIF('OMS Drop Downs'!$D$2:$D$5,'OMS Response Form (ORF)'!G4182),COUNTIF('OMS Drop Downs'!$A$2:$A$5,'OMS Response Form (ORF)'!H4182),COUNTIF('OMS Drop Downs'!$B$2:$B$4,'OMS Response Form (ORF)'!I4182),COUNTIF('OMS Drop Downs'!$A$2:$A$5,'OMS Response Form (ORF)'!J4182),COUNTIF('OMS Drop Downs'!$E$2:$E$7,'OMS Response Form (ORF)'!K4182),COUNTIF('OMS Drop Downs'!$B$2:$B$4,'OMS Response Form (ORF)'!L4182),COUNTIF('OMS Drop Downs'!$B$2:$B$4,'OMS Response Form (ORF)'!M4182),COUNTIF('OMS Drop Downs'!$B$2:$B$4,'OMS Response Form (ORF)'!N4182),COUNTIF('OMS Drop Downs'!$B$2:$B$4,'OMS Response Form (ORF)'!P4182),COUNTIF('OMS Drop Downs'!$B$2:$B$4,'OMS Response Form (ORF)'!Q4182),COUNTIF('OMS Drop Downs'!$B$2:$B$4,'OMS Response Form (ORF)'!R4182)),"Complete","Incomplete"))</f>
        <v/>
      </c>
      <c r="T4182" s="28" t="str">
        <f>IF(S4182="Complete",IF(AND(NOT(ISNA(VLOOKUP(CONCATENATE(F4182,G4182,H4182,I4182,J4182,K4182),'OMS Drop Downs'!G:G,1,FALSE))),IF(AND(G4182&lt;&gt;"C3",K4182&lt;&gt;"O5"),IF(SUM(COUNTIF(L4182:R4182,"Y"),COUNTIF(L4182:R4182,"N"))=0,"V","I"),IF(COUNTIF(L4182:R4182,"Y"),"V","I"))="V"),"Valid","Invalid")," ")</f>
        <v xml:space="preserve"> </v>
      </c>
      <c r="U4182"/>
    </row>
    <row r="4183" spans="2:21" x14ac:dyDescent="0.35">
      <c r="B4183" s="50"/>
      <c r="C4183" s="65"/>
      <c r="D4183" s="36"/>
      <c r="E4183" s="64"/>
      <c r="F4183" s="60"/>
      <c r="G4183" s="34"/>
      <c r="H4183" s="34"/>
      <c r="I4183" s="34"/>
      <c r="J4183" s="34"/>
      <c r="K4183" s="34"/>
      <c r="L4183" s="34"/>
      <c r="M4183" s="34"/>
      <c r="N4183" s="34"/>
      <c r="O4183" s="34"/>
      <c r="P4183" s="34"/>
      <c r="Q4183" s="34"/>
      <c r="R4183" s="34"/>
      <c r="S4183" s="27" t="str">
        <f>IF(COUNTA(B4183:R4183)=0,"",IF(AND(COUNTIF('OMS Drop Downs'!$C$2:$C$3,'OMS Response Form (ORF)'!F4183),COUNTIF('OMS Drop Downs'!$D$2:$D$5,'OMS Response Form (ORF)'!G4183),COUNTIF('OMS Drop Downs'!$A$2:$A$5,'OMS Response Form (ORF)'!H4183),COUNTIF('OMS Drop Downs'!$B$2:$B$4,'OMS Response Form (ORF)'!I4183),COUNTIF('OMS Drop Downs'!$A$2:$A$5,'OMS Response Form (ORF)'!J4183),COUNTIF('OMS Drop Downs'!$E$2:$E$7,'OMS Response Form (ORF)'!K4183),COUNTIF('OMS Drop Downs'!$B$2:$B$4,'OMS Response Form (ORF)'!L4183),COUNTIF('OMS Drop Downs'!$B$2:$B$4,'OMS Response Form (ORF)'!M4183),COUNTIF('OMS Drop Downs'!$B$2:$B$4,'OMS Response Form (ORF)'!N4183),COUNTIF('OMS Drop Downs'!$B$2:$B$4,'OMS Response Form (ORF)'!P4183),COUNTIF('OMS Drop Downs'!$B$2:$B$4,'OMS Response Form (ORF)'!Q4183),COUNTIF('OMS Drop Downs'!$B$2:$B$4,'OMS Response Form (ORF)'!R4183)),"Complete","Incomplete"))</f>
        <v/>
      </c>
      <c r="T4183" s="28" t="str">
        <f>IF(S4183="Complete",IF(AND(NOT(ISNA(VLOOKUP(CONCATENATE(F4183,G4183,H4183,I4183,J4183,K4183),'OMS Drop Downs'!G:G,1,FALSE))),IF(AND(G4183&lt;&gt;"C3",K4183&lt;&gt;"O5"),IF(SUM(COUNTIF(L4183:R4183,"Y"),COUNTIF(L4183:R4183,"N"))=0,"V","I"),IF(COUNTIF(L4183:R4183,"Y"),"V","I"))="V"),"Valid","Invalid")," ")</f>
        <v xml:space="preserve"> </v>
      </c>
      <c r="U4183"/>
    </row>
    <row r="4184" spans="2:21" x14ac:dyDescent="0.35">
      <c r="B4184" s="50"/>
      <c r="C4184" s="65"/>
      <c r="D4184" s="36"/>
      <c r="E4184" s="64"/>
      <c r="F4184" s="60"/>
      <c r="G4184" s="34"/>
      <c r="H4184" s="34"/>
      <c r="I4184" s="34"/>
      <c r="J4184" s="34"/>
      <c r="K4184" s="34"/>
      <c r="L4184" s="34"/>
      <c r="M4184" s="34"/>
      <c r="N4184" s="34"/>
      <c r="O4184" s="34"/>
      <c r="P4184" s="34"/>
      <c r="Q4184" s="34"/>
      <c r="R4184" s="34"/>
      <c r="S4184" s="27" t="str">
        <f>IF(COUNTA(B4184:R4184)=0,"",IF(AND(COUNTIF('OMS Drop Downs'!$C$2:$C$3,'OMS Response Form (ORF)'!F4184),COUNTIF('OMS Drop Downs'!$D$2:$D$5,'OMS Response Form (ORF)'!G4184),COUNTIF('OMS Drop Downs'!$A$2:$A$5,'OMS Response Form (ORF)'!H4184),COUNTIF('OMS Drop Downs'!$B$2:$B$4,'OMS Response Form (ORF)'!I4184),COUNTIF('OMS Drop Downs'!$A$2:$A$5,'OMS Response Form (ORF)'!J4184),COUNTIF('OMS Drop Downs'!$E$2:$E$7,'OMS Response Form (ORF)'!K4184),COUNTIF('OMS Drop Downs'!$B$2:$B$4,'OMS Response Form (ORF)'!L4184),COUNTIF('OMS Drop Downs'!$B$2:$B$4,'OMS Response Form (ORF)'!M4184),COUNTIF('OMS Drop Downs'!$B$2:$B$4,'OMS Response Form (ORF)'!N4184),COUNTIF('OMS Drop Downs'!$B$2:$B$4,'OMS Response Form (ORF)'!P4184),COUNTIF('OMS Drop Downs'!$B$2:$B$4,'OMS Response Form (ORF)'!Q4184),COUNTIF('OMS Drop Downs'!$B$2:$B$4,'OMS Response Form (ORF)'!R4184)),"Complete","Incomplete"))</f>
        <v/>
      </c>
      <c r="T4184" s="28" t="str">
        <f>IF(S4184="Complete",IF(AND(NOT(ISNA(VLOOKUP(CONCATENATE(F4184,G4184,H4184,I4184,J4184,K4184),'OMS Drop Downs'!G:G,1,FALSE))),IF(AND(G4184&lt;&gt;"C3",K4184&lt;&gt;"O5"),IF(SUM(COUNTIF(L4184:R4184,"Y"),COUNTIF(L4184:R4184,"N"))=0,"V","I"),IF(COUNTIF(L4184:R4184,"Y"),"V","I"))="V"),"Valid","Invalid")," ")</f>
        <v xml:space="preserve"> </v>
      </c>
      <c r="U4184"/>
    </row>
    <row r="4185" spans="2:21" x14ac:dyDescent="0.35">
      <c r="B4185" s="50"/>
      <c r="C4185" s="65"/>
      <c r="D4185" s="36"/>
      <c r="E4185" s="64"/>
      <c r="F4185" s="60"/>
      <c r="G4185" s="34"/>
      <c r="H4185" s="34"/>
      <c r="I4185" s="34"/>
      <c r="J4185" s="34"/>
      <c r="K4185" s="34"/>
      <c r="L4185" s="34"/>
      <c r="M4185" s="34"/>
      <c r="N4185" s="34"/>
      <c r="O4185" s="34"/>
      <c r="P4185" s="34"/>
      <c r="Q4185" s="34"/>
      <c r="R4185" s="34"/>
      <c r="S4185" s="27" t="str">
        <f>IF(COUNTA(B4185:R4185)=0,"",IF(AND(COUNTIF('OMS Drop Downs'!$C$2:$C$3,'OMS Response Form (ORF)'!F4185),COUNTIF('OMS Drop Downs'!$D$2:$D$5,'OMS Response Form (ORF)'!G4185),COUNTIF('OMS Drop Downs'!$A$2:$A$5,'OMS Response Form (ORF)'!H4185),COUNTIF('OMS Drop Downs'!$B$2:$B$4,'OMS Response Form (ORF)'!I4185),COUNTIF('OMS Drop Downs'!$A$2:$A$5,'OMS Response Form (ORF)'!J4185),COUNTIF('OMS Drop Downs'!$E$2:$E$7,'OMS Response Form (ORF)'!K4185),COUNTIF('OMS Drop Downs'!$B$2:$B$4,'OMS Response Form (ORF)'!L4185),COUNTIF('OMS Drop Downs'!$B$2:$B$4,'OMS Response Form (ORF)'!M4185),COUNTIF('OMS Drop Downs'!$B$2:$B$4,'OMS Response Form (ORF)'!N4185),COUNTIF('OMS Drop Downs'!$B$2:$B$4,'OMS Response Form (ORF)'!P4185),COUNTIF('OMS Drop Downs'!$B$2:$B$4,'OMS Response Form (ORF)'!Q4185),COUNTIF('OMS Drop Downs'!$B$2:$B$4,'OMS Response Form (ORF)'!R4185)),"Complete","Incomplete"))</f>
        <v/>
      </c>
      <c r="T4185" s="28" t="str">
        <f>IF(S4185="Complete",IF(AND(NOT(ISNA(VLOOKUP(CONCATENATE(F4185,G4185,H4185,I4185,J4185,K4185),'OMS Drop Downs'!G:G,1,FALSE))),IF(AND(G4185&lt;&gt;"C3",K4185&lt;&gt;"O5"),IF(SUM(COUNTIF(L4185:R4185,"Y"),COUNTIF(L4185:R4185,"N"))=0,"V","I"),IF(COUNTIF(L4185:R4185,"Y"),"V","I"))="V"),"Valid","Invalid")," ")</f>
        <v xml:space="preserve"> </v>
      </c>
      <c r="U4185"/>
    </row>
    <row r="4186" spans="2:21" x14ac:dyDescent="0.35">
      <c r="B4186" s="50"/>
      <c r="C4186" s="65"/>
      <c r="D4186" s="36"/>
      <c r="E4186" s="64"/>
      <c r="F4186" s="60"/>
      <c r="G4186" s="34"/>
      <c r="H4186" s="34"/>
      <c r="I4186" s="34"/>
      <c r="J4186" s="34"/>
      <c r="K4186" s="34"/>
      <c r="L4186" s="34"/>
      <c r="M4186" s="34"/>
      <c r="N4186" s="34"/>
      <c r="O4186" s="34"/>
      <c r="P4186" s="34"/>
      <c r="Q4186" s="34"/>
      <c r="R4186" s="34"/>
      <c r="S4186" s="27" t="str">
        <f>IF(COUNTA(B4186:R4186)=0,"",IF(AND(COUNTIF('OMS Drop Downs'!$C$2:$C$3,'OMS Response Form (ORF)'!F4186),COUNTIF('OMS Drop Downs'!$D$2:$D$5,'OMS Response Form (ORF)'!G4186),COUNTIF('OMS Drop Downs'!$A$2:$A$5,'OMS Response Form (ORF)'!H4186),COUNTIF('OMS Drop Downs'!$B$2:$B$4,'OMS Response Form (ORF)'!I4186),COUNTIF('OMS Drop Downs'!$A$2:$A$5,'OMS Response Form (ORF)'!J4186),COUNTIF('OMS Drop Downs'!$E$2:$E$7,'OMS Response Form (ORF)'!K4186),COUNTIF('OMS Drop Downs'!$B$2:$B$4,'OMS Response Form (ORF)'!L4186),COUNTIF('OMS Drop Downs'!$B$2:$B$4,'OMS Response Form (ORF)'!M4186),COUNTIF('OMS Drop Downs'!$B$2:$B$4,'OMS Response Form (ORF)'!N4186),COUNTIF('OMS Drop Downs'!$B$2:$B$4,'OMS Response Form (ORF)'!P4186),COUNTIF('OMS Drop Downs'!$B$2:$B$4,'OMS Response Form (ORF)'!Q4186),COUNTIF('OMS Drop Downs'!$B$2:$B$4,'OMS Response Form (ORF)'!R4186)),"Complete","Incomplete"))</f>
        <v/>
      </c>
      <c r="T4186" s="28" t="str">
        <f>IF(S4186="Complete",IF(AND(NOT(ISNA(VLOOKUP(CONCATENATE(F4186,G4186,H4186,I4186,J4186,K4186),'OMS Drop Downs'!G:G,1,FALSE))),IF(AND(G4186&lt;&gt;"C3",K4186&lt;&gt;"O5"),IF(SUM(COUNTIF(L4186:R4186,"Y"),COUNTIF(L4186:R4186,"N"))=0,"V","I"),IF(COUNTIF(L4186:R4186,"Y"),"V","I"))="V"),"Valid","Invalid")," ")</f>
        <v xml:space="preserve"> </v>
      </c>
      <c r="U4186"/>
    </row>
    <row r="4187" spans="2:21" x14ac:dyDescent="0.35">
      <c r="B4187" s="50"/>
      <c r="C4187" s="65"/>
      <c r="D4187" s="36"/>
      <c r="E4187" s="64"/>
      <c r="F4187" s="60"/>
      <c r="G4187" s="34"/>
      <c r="H4187" s="34"/>
      <c r="I4187" s="34"/>
      <c r="J4187" s="34"/>
      <c r="K4187" s="34"/>
      <c r="L4187" s="34"/>
      <c r="M4187" s="34"/>
      <c r="N4187" s="34"/>
      <c r="O4187" s="34"/>
      <c r="P4187" s="34"/>
      <c r="Q4187" s="34"/>
      <c r="R4187" s="34"/>
      <c r="S4187" s="27" t="str">
        <f>IF(COUNTA(B4187:R4187)=0,"",IF(AND(COUNTIF('OMS Drop Downs'!$C$2:$C$3,'OMS Response Form (ORF)'!F4187),COUNTIF('OMS Drop Downs'!$D$2:$D$5,'OMS Response Form (ORF)'!G4187),COUNTIF('OMS Drop Downs'!$A$2:$A$5,'OMS Response Form (ORF)'!H4187),COUNTIF('OMS Drop Downs'!$B$2:$B$4,'OMS Response Form (ORF)'!I4187),COUNTIF('OMS Drop Downs'!$A$2:$A$5,'OMS Response Form (ORF)'!J4187),COUNTIF('OMS Drop Downs'!$E$2:$E$7,'OMS Response Form (ORF)'!K4187),COUNTIF('OMS Drop Downs'!$B$2:$B$4,'OMS Response Form (ORF)'!L4187),COUNTIF('OMS Drop Downs'!$B$2:$B$4,'OMS Response Form (ORF)'!M4187),COUNTIF('OMS Drop Downs'!$B$2:$B$4,'OMS Response Form (ORF)'!N4187),COUNTIF('OMS Drop Downs'!$B$2:$B$4,'OMS Response Form (ORF)'!P4187),COUNTIF('OMS Drop Downs'!$B$2:$B$4,'OMS Response Form (ORF)'!Q4187),COUNTIF('OMS Drop Downs'!$B$2:$B$4,'OMS Response Form (ORF)'!R4187)),"Complete","Incomplete"))</f>
        <v/>
      </c>
      <c r="T4187" s="28" t="str">
        <f>IF(S4187="Complete",IF(AND(NOT(ISNA(VLOOKUP(CONCATENATE(F4187,G4187,H4187,I4187,J4187,K4187),'OMS Drop Downs'!G:G,1,FALSE))),IF(AND(G4187&lt;&gt;"C3",K4187&lt;&gt;"O5"),IF(SUM(COUNTIF(L4187:R4187,"Y"),COUNTIF(L4187:R4187,"N"))=0,"V","I"),IF(COUNTIF(L4187:R4187,"Y"),"V","I"))="V"),"Valid","Invalid")," ")</f>
        <v xml:space="preserve"> </v>
      </c>
      <c r="U4187"/>
    </row>
    <row r="4188" spans="2:21" x14ac:dyDescent="0.35">
      <c r="B4188" s="50"/>
      <c r="C4188" s="65"/>
      <c r="D4188" s="36"/>
      <c r="E4188" s="64"/>
      <c r="F4188" s="60"/>
      <c r="G4188" s="34"/>
      <c r="H4188" s="34"/>
      <c r="I4188" s="34"/>
      <c r="J4188" s="34"/>
      <c r="K4188" s="34"/>
      <c r="L4188" s="34"/>
      <c r="M4188" s="34"/>
      <c r="N4188" s="34"/>
      <c r="O4188" s="34"/>
      <c r="P4188" s="34"/>
      <c r="Q4188" s="34"/>
      <c r="R4188" s="34"/>
      <c r="S4188" s="27" t="str">
        <f>IF(COUNTA(B4188:R4188)=0,"",IF(AND(COUNTIF('OMS Drop Downs'!$C$2:$C$3,'OMS Response Form (ORF)'!F4188),COUNTIF('OMS Drop Downs'!$D$2:$D$5,'OMS Response Form (ORF)'!G4188),COUNTIF('OMS Drop Downs'!$A$2:$A$5,'OMS Response Form (ORF)'!H4188),COUNTIF('OMS Drop Downs'!$B$2:$B$4,'OMS Response Form (ORF)'!I4188),COUNTIF('OMS Drop Downs'!$A$2:$A$5,'OMS Response Form (ORF)'!J4188),COUNTIF('OMS Drop Downs'!$E$2:$E$7,'OMS Response Form (ORF)'!K4188),COUNTIF('OMS Drop Downs'!$B$2:$B$4,'OMS Response Form (ORF)'!L4188),COUNTIF('OMS Drop Downs'!$B$2:$B$4,'OMS Response Form (ORF)'!M4188),COUNTIF('OMS Drop Downs'!$B$2:$B$4,'OMS Response Form (ORF)'!N4188),COUNTIF('OMS Drop Downs'!$B$2:$B$4,'OMS Response Form (ORF)'!P4188),COUNTIF('OMS Drop Downs'!$B$2:$B$4,'OMS Response Form (ORF)'!Q4188),COUNTIF('OMS Drop Downs'!$B$2:$B$4,'OMS Response Form (ORF)'!R4188)),"Complete","Incomplete"))</f>
        <v/>
      </c>
      <c r="T4188" s="28" t="str">
        <f>IF(S4188="Complete",IF(AND(NOT(ISNA(VLOOKUP(CONCATENATE(F4188,G4188,H4188,I4188,J4188,K4188),'OMS Drop Downs'!G:G,1,FALSE))),IF(AND(G4188&lt;&gt;"C3",K4188&lt;&gt;"O5"),IF(SUM(COUNTIF(L4188:R4188,"Y"),COUNTIF(L4188:R4188,"N"))=0,"V","I"),IF(COUNTIF(L4188:R4188,"Y"),"V","I"))="V"),"Valid","Invalid")," ")</f>
        <v xml:space="preserve"> </v>
      </c>
      <c r="U4188"/>
    </row>
    <row r="4189" spans="2:21" x14ac:dyDescent="0.35">
      <c r="B4189" s="50"/>
      <c r="C4189" s="65"/>
      <c r="D4189" s="36"/>
      <c r="E4189" s="64"/>
      <c r="F4189" s="60"/>
      <c r="G4189" s="34"/>
      <c r="H4189" s="34"/>
      <c r="I4189" s="34"/>
      <c r="J4189" s="34"/>
      <c r="K4189" s="34"/>
      <c r="L4189" s="34"/>
      <c r="M4189" s="34"/>
      <c r="N4189" s="34"/>
      <c r="O4189" s="34"/>
      <c r="P4189" s="34"/>
      <c r="Q4189" s="34"/>
      <c r="R4189" s="34"/>
      <c r="S4189" s="27" t="str">
        <f>IF(COUNTA(B4189:R4189)=0,"",IF(AND(COUNTIF('OMS Drop Downs'!$C$2:$C$3,'OMS Response Form (ORF)'!F4189),COUNTIF('OMS Drop Downs'!$D$2:$D$5,'OMS Response Form (ORF)'!G4189),COUNTIF('OMS Drop Downs'!$A$2:$A$5,'OMS Response Form (ORF)'!H4189),COUNTIF('OMS Drop Downs'!$B$2:$B$4,'OMS Response Form (ORF)'!I4189),COUNTIF('OMS Drop Downs'!$A$2:$A$5,'OMS Response Form (ORF)'!J4189),COUNTIF('OMS Drop Downs'!$E$2:$E$7,'OMS Response Form (ORF)'!K4189),COUNTIF('OMS Drop Downs'!$B$2:$B$4,'OMS Response Form (ORF)'!L4189),COUNTIF('OMS Drop Downs'!$B$2:$B$4,'OMS Response Form (ORF)'!M4189),COUNTIF('OMS Drop Downs'!$B$2:$B$4,'OMS Response Form (ORF)'!N4189),COUNTIF('OMS Drop Downs'!$B$2:$B$4,'OMS Response Form (ORF)'!P4189),COUNTIF('OMS Drop Downs'!$B$2:$B$4,'OMS Response Form (ORF)'!Q4189),COUNTIF('OMS Drop Downs'!$B$2:$B$4,'OMS Response Form (ORF)'!R4189)),"Complete","Incomplete"))</f>
        <v/>
      </c>
      <c r="T4189" s="28" t="str">
        <f>IF(S4189="Complete",IF(AND(NOT(ISNA(VLOOKUP(CONCATENATE(F4189,G4189,H4189,I4189,J4189,K4189),'OMS Drop Downs'!G:G,1,FALSE))),IF(AND(G4189&lt;&gt;"C3",K4189&lt;&gt;"O5"),IF(SUM(COUNTIF(L4189:R4189,"Y"),COUNTIF(L4189:R4189,"N"))=0,"V","I"),IF(COUNTIF(L4189:R4189,"Y"),"V","I"))="V"),"Valid","Invalid")," ")</f>
        <v xml:space="preserve"> </v>
      </c>
      <c r="U4189"/>
    </row>
    <row r="4190" spans="2:21" x14ac:dyDescent="0.35">
      <c r="B4190" s="50"/>
      <c r="C4190" s="65"/>
      <c r="D4190" s="36"/>
      <c r="E4190" s="64"/>
      <c r="F4190" s="60"/>
      <c r="G4190" s="34"/>
      <c r="H4190" s="34"/>
      <c r="I4190" s="34"/>
      <c r="J4190" s="34"/>
      <c r="K4190" s="34"/>
      <c r="L4190" s="34"/>
      <c r="M4190" s="34"/>
      <c r="N4190" s="34"/>
      <c r="O4190" s="34"/>
      <c r="P4190" s="34"/>
      <c r="Q4190" s="34"/>
      <c r="R4190" s="34"/>
      <c r="S4190" s="27" t="str">
        <f>IF(COUNTA(B4190:R4190)=0,"",IF(AND(COUNTIF('OMS Drop Downs'!$C$2:$C$3,'OMS Response Form (ORF)'!F4190),COUNTIF('OMS Drop Downs'!$D$2:$D$5,'OMS Response Form (ORF)'!G4190),COUNTIF('OMS Drop Downs'!$A$2:$A$5,'OMS Response Form (ORF)'!H4190),COUNTIF('OMS Drop Downs'!$B$2:$B$4,'OMS Response Form (ORF)'!I4190),COUNTIF('OMS Drop Downs'!$A$2:$A$5,'OMS Response Form (ORF)'!J4190),COUNTIF('OMS Drop Downs'!$E$2:$E$7,'OMS Response Form (ORF)'!K4190),COUNTIF('OMS Drop Downs'!$B$2:$B$4,'OMS Response Form (ORF)'!L4190),COUNTIF('OMS Drop Downs'!$B$2:$B$4,'OMS Response Form (ORF)'!M4190),COUNTIF('OMS Drop Downs'!$B$2:$B$4,'OMS Response Form (ORF)'!N4190),COUNTIF('OMS Drop Downs'!$B$2:$B$4,'OMS Response Form (ORF)'!P4190),COUNTIF('OMS Drop Downs'!$B$2:$B$4,'OMS Response Form (ORF)'!Q4190),COUNTIF('OMS Drop Downs'!$B$2:$B$4,'OMS Response Form (ORF)'!R4190)),"Complete","Incomplete"))</f>
        <v/>
      </c>
      <c r="T4190" s="28" t="str">
        <f>IF(S4190="Complete",IF(AND(NOT(ISNA(VLOOKUP(CONCATENATE(F4190,G4190,H4190,I4190,J4190,K4190),'OMS Drop Downs'!G:G,1,FALSE))),IF(AND(G4190&lt;&gt;"C3",K4190&lt;&gt;"O5"),IF(SUM(COUNTIF(L4190:R4190,"Y"),COUNTIF(L4190:R4190,"N"))=0,"V","I"),IF(COUNTIF(L4190:R4190,"Y"),"V","I"))="V"),"Valid","Invalid")," ")</f>
        <v xml:space="preserve"> </v>
      </c>
      <c r="U4190"/>
    </row>
    <row r="4191" spans="2:21" x14ac:dyDescent="0.35">
      <c r="B4191" s="50"/>
      <c r="C4191" s="65"/>
      <c r="D4191" s="36"/>
      <c r="E4191" s="64"/>
      <c r="F4191" s="60"/>
      <c r="G4191" s="34"/>
      <c r="H4191" s="34"/>
      <c r="I4191" s="34"/>
      <c r="J4191" s="34"/>
      <c r="K4191" s="34"/>
      <c r="L4191" s="34"/>
      <c r="M4191" s="34"/>
      <c r="N4191" s="34"/>
      <c r="O4191" s="34"/>
      <c r="P4191" s="34"/>
      <c r="Q4191" s="34"/>
      <c r="R4191" s="34"/>
      <c r="S4191" s="27" t="str">
        <f>IF(COUNTA(B4191:R4191)=0,"",IF(AND(COUNTIF('OMS Drop Downs'!$C$2:$C$3,'OMS Response Form (ORF)'!F4191),COUNTIF('OMS Drop Downs'!$D$2:$D$5,'OMS Response Form (ORF)'!G4191),COUNTIF('OMS Drop Downs'!$A$2:$A$5,'OMS Response Form (ORF)'!H4191),COUNTIF('OMS Drop Downs'!$B$2:$B$4,'OMS Response Form (ORF)'!I4191),COUNTIF('OMS Drop Downs'!$A$2:$A$5,'OMS Response Form (ORF)'!J4191),COUNTIF('OMS Drop Downs'!$E$2:$E$7,'OMS Response Form (ORF)'!K4191),COUNTIF('OMS Drop Downs'!$B$2:$B$4,'OMS Response Form (ORF)'!L4191),COUNTIF('OMS Drop Downs'!$B$2:$B$4,'OMS Response Form (ORF)'!M4191),COUNTIF('OMS Drop Downs'!$B$2:$B$4,'OMS Response Form (ORF)'!N4191),COUNTIF('OMS Drop Downs'!$B$2:$B$4,'OMS Response Form (ORF)'!P4191),COUNTIF('OMS Drop Downs'!$B$2:$B$4,'OMS Response Form (ORF)'!Q4191),COUNTIF('OMS Drop Downs'!$B$2:$B$4,'OMS Response Form (ORF)'!R4191)),"Complete","Incomplete"))</f>
        <v/>
      </c>
      <c r="T4191" s="28" t="str">
        <f>IF(S4191="Complete",IF(AND(NOT(ISNA(VLOOKUP(CONCATENATE(F4191,G4191,H4191,I4191,J4191,K4191),'OMS Drop Downs'!G:G,1,FALSE))),IF(AND(G4191&lt;&gt;"C3",K4191&lt;&gt;"O5"),IF(SUM(COUNTIF(L4191:R4191,"Y"),COUNTIF(L4191:R4191,"N"))=0,"V","I"),IF(COUNTIF(L4191:R4191,"Y"),"V","I"))="V"),"Valid","Invalid")," ")</f>
        <v xml:space="preserve"> </v>
      </c>
      <c r="U4191"/>
    </row>
    <row r="4192" spans="2:21" x14ac:dyDescent="0.35">
      <c r="B4192" s="50"/>
      <c r="C4192" s="65"/>
      <c r="D4192" s="36"/>
      <c r="E4192" s="64"/>
      <c r="F4192" s="60"/>
      <c r="G4192" s="34"/>
      <c r="H4192" s="34"/>
      <c r="I4192" s="34"/>
      <c r="J4192" s="34"/>
      <c r="K4192" s="34"/>
      <c r="L4192" s="34"/>
      <c r="M4192" s="34"/>
      <c r="N4192" s="34"/>
      <c r="O4192" s="34"/>
      <c r="P4192" s="34"/>
      <c r="Q4192" s="34"/>
      <c r="R4192" s="34"/>
      <c r="S4192" s="27" t="str">
        <f>IF(COUNTA(B4192:R4192)=0,"",IF(AND(COUNTIF('OMS Drop Downs'!$C$2:$C$3,'OMS Response Form (ORF)'!F4192),COUNTIF('OMS Drop Downs'!$D$2:$D$5,'OMS Response Form (ORF)'!G4192),COUNTIF('OMS Drop Downs'!$A$2:$A$5,'OMS Response Form (ORF)'!H4192),COUNTIF('OMS Drop Downs'!$B$2:$B$4,'OMS Response Form (ORF)'!I4192),COUNTIF('OMS Drop Downs'!$A$2:$A$5,'OMS Response Form (ORF)'!J4192),COUNTIF('OMS Drop Downs'!$E$2:$E$7,'OMS Response Form (ORF)'!K4192),COUNTIF('OMS Drop Downs'!$B$2:$B$4,'OMS Response Form (ORF)'!L4192),COUNTIF('OMS Drop Downs'!$B$2:$B$4,'OMS Response Form (ORF)'!M4192),COUNTIF('OMS Drop Downs'!$B$2:$B$4,'OMS Response Form (ORF)'!N4192),COUNTIF('OMS Drop Downs'!$B$2:$B$4,'OMS Response Form (ORF)'!P4192),COUNTIF('OMS Drop Downs'!$B$2:$B$4,'OMS Response Form (ORF)'!Q4192),COUNTIF('OMS Drop Downs'!$B$2:$B$4,'OMS Response Form (ORF)'!R4192)),"Complete","Incomplete"))</f>
        <v/>
      </c>
      <c r="T4192" s="28" t="str">
        <f>IF(S4192="Complete",IF(AND(NOT(ISNA(VLOOKUP(CONCATENATE(F4192,G4192,H4192,I4192,J4192,K4192),'OMS Drop Downs'!G:G,1,FALSE))),IF(AND(G4192&lt;&gt;"C3",K4192&lt;&gt;"O5"),IF(SUM(COUNTIF(L4192:R4192,"Y"),COUNTIF(L4192:R4192,"N"))=0,"V","I"),IF(COUNTIF(L4192:R4192,"Y"),"V","I"))="V"),"Valid","Invalid")," ")</f>
        <v xml:space="preserve"> </v>
      </c>
      <c r="U4192"/>
    </row>
    <row r="4193" spans="2:21" x14ac:dyDescent="0.35">
      <c r="B4193" s="50"/>
      <c r="C4193" s="65"/>
      <c r="D4193" s="36"/>
      <c r="E4193" s="64"/>
      <c r="F4193" s="60"/>
      <c r="G4193" s="34"/>
      <c r="H4193" s="34"/>
      <c r="I4193" s="34"/>
      <c r="J4193" s="34"/>
      <c r="K4193" s="34"/>
      <c r="L4193" s="34"/>
      <c r="M4193" s="34"/>
      <c r="N4193" s="34"/>
      <c r="O4193" s="34"/>
      <c r="P4193" s="34"/>
      <c r="Q4193" s="34"/>
      <c r="R4193" s="34"/>
      <c r="S4193" s="27" t="str">
        <f>IF(COUNTA(B4193:R4193)=0,"",IF(AND(COUNTIF('OMS Drop Downs'!$C$2:$C$3,'OMS Response Form (ORF)'!F4193),COUNTIF('OMS Drop Downs'!$D$2:$D$5,'OMS Response Form (ORF)'!G4193),COUNTIF('OMS Drop Downs'!$A$2:$A$5,'OMS Response Form (ORF)'!H4193),COUNTIF('OMS Drop Downs'!$B$2:$B$4,'OMS Response Form (ORF)'!I4193),COUNTIF('OMS Drop Downs'!$A$2:$A$5,'OMS Response Form (ORF)'!J4193),COUNTIF('OMS Drop Downs'!$E$2:$E$7,'OMS Response Form (ORF)'!K4193),COUNTIF('OMS Drop Downs'!$B$2:$B$4,'OMS Response Form (ORF)'!L4193),COUNTIF('OMS Drop Downs'!$B$2:$B$4,'OMS Response Form (ORF)'!M4193),COUNTIF('OMS Drop Downs'!$B$2:$B$4,'OMS Response Form (ORF)'!N4193),COUNTIF('OMS Drop Downs'!$B$2:$B$4,'OMS Response Form (ORF)'!P4193),COUNTIF('OMS Drop Downs'!$B$2:$B$4,'OMS Response Form (ORF)'!Q4193),COUNTIF('OMS Drop Downs'!$B$2:$B$4,'OMS Response Form (ORF)'!R4193)),"Complete","Incomplete"))</f>
        <v/>
      </c>
      <c r="T4193" s="28" t="str">
        <f>IF(S4193="Complete",IF(AND(NOT(ISNA(VLOOKUP(CONCATENATE(F4193,G4193,H4193,I4193,J4193,K4193),'OMS Drop Downs'!G:G,1,FALSE))),IF(AND(G4193&lt;&gt;"C3",K4193&lt;&gt;"O5"),IF(SUM(COUNTIF(L4193:R4193,"Y"),COUNTIF(L4193:R4193,"N"))=0,"V","I"),IF(COUNTIF(L4193:R4193,"Y"),"V","I"))="V"),"Valid","Invalid")," ")</f>
        <v xml:space="preserve"> </v>
      </c>
      <c r="U4193"/>
    </row>
    <row r="4194" spans="2:21" x14ac:dyDescent="0.35">
      <c r="B4194" s="50"/>
      <c r="C4194" s="65"/>
      <c r="D4194" s="36"/>
      <c r="E4194" s="64"/>
      <c r="F4194" s="60"/>
      <c r="G4194" s="34"/>
      <c r="H4194" s="34"/>
      <c r="I4194" s="34"/>
      <c r="J4194" s="34"/>
      <c r="K4194" s="34"/>
      <c r="L4194" s="34"/>
      <c r="M4194" s="34"/>
      <c r="N4194" s="34"/>
      <c r="O4194" s="34"/>
      <c r="P4194" s="34"/>
      <c r="Q4194" s="34"/>
      <c r="R4194" s="34"/>
      <c r="S4194" s="27" t="str">
        <f>IF(COUNTA(B4194:R4194)=0,"",IF(AND(COUNTIF('OMS Drop Downs'!$C$2:$C$3,'OMS Response Form (ORF)'!F4194),COUNTIF('OMS Drop Downs'!$D$2:$D$5,'OMS Response Form (ORF)'!G4194),COUNTIF('OMS Drop Downs'!$A$2:$A$5,'OMS Response Form (ORF)'!H4194),COUNTIF('OMS Drop Downs'!$B$2:$B$4,'OMS Response Form (ORF)'!I4194),COUNTIF('OMS Drop Downs'!$A$2:$A$5,'OMS Response Form (ORF)'!J4194),COUNTIF('OMS Drop Downs'!$E$2:$E$7,'OMS Response Form (ORF)'!K4194),COUNTIF('OMS Drop Downs'!$B$2:$B$4,'OMS Response Form (ORF)'!L4194),COUNTIF('OMS Drop Downs'!$B$2:$B$4,'OMS Response Form (ORF)'!M4194),COUNTIF('OMS Drop Downs'!$B$2:$B$4,'OMS Response Form (ORF)'!N4194),COUNTIF('OMS Drop Downs'!$B$2:$B$4,'OMS Response Form (ORF)'!P4194),COUNTIF('OMS Drop Downs'!$B$2:$B$4,'OMS Response Form (ORF)'!Q4194),COUNTIF('OMS Drop Downs'!$B$2:$B$4,'OMS Response Form (ORF)'!R4194)),"Complete","Incomplete"))</f>
        <v/>
      </c>
      <c r="T4194" s="28" t="str">
        <f>IF(S4194="Complete",IF(AND(NOT(ISNA(VLOOKUP(CONCATENATE(F4194,G4194,H4194,I4194,J4194,K4194),'OMS Drop Downs'!G:G,1,FALSE))),IF(AND(G4194&lt;&gt;"C3",K4194&lt;&gt;"O5"),IF(SUM(COUNTIF(L4194:R4194,"Y"),COUNTIF(L4194:R4194,"N"))=0,"V","I"),IF(COUNTIF(L4194:R4194,"Y"),"V","I"))="V"),"Valid","Invalid")," ")</f>
        <v xml:space="preserve"> </v>
      </c>
      <c r="U4194"/>
    </row>
    <row r="4195" spans="2:21" x14ac:dyDescent="0.35">
      <c r="B4195" s="50"/>
      <c r="C4195" s="65"/>
      <c r="D4195" s="36"/>
      <c r="E4195" s="64"/>
      <c r="F4195" s="60"/>
      <c r="G4195" s="34"/>
      <c r="H4195" s="34"/>
      <c r="I4195" s="34"/>
      <c r="J4195" s="34"/>
      <c r="K4195" s="34"/>
      <c r="L4195" s="34"/>
      <c r="M4195" s="34"/>
      <c r="N4195" s="34"/>
      <c r="O4195" s="34"/>
      <c r="P4195" s="34"/>
      <c r="Q4195" s="34"/>
      <c r="R4195" s="34"/>
      <c r="S4195" s="27" t="str">
        <f>IF(COUNTA(B4195:R4195)=0,"",IF(AND(COUNTIF('OMS Drop Downs'!$C$2:$C$3,'OMS Response Form (ORF)'!F4195),COUNTIF('OMS Drop Downs'!$D$2:$D$5,'OMS Response Form (ORF)'!G4195),COUNTIF('OMS Drop Downs'!$A$2:$A$5,'OMS Response Form (ORF)'!H4195),COUNTIF('OMS Drop Downs'!$B$2:$B$4,'OMS Response Form (ORF)'!I4195),COUNTIF('OMS Drop Downs'!$A$2:$A$5,'OMS Response Form (ORF)'!J4195),COUNTIF('OMS Drop Downs'!$E$2:$E$7,'OMS Response Form (ORF)'!K4195),COUNTIF('OMS Drop Downs'!$B$2:$B$4,'OMS Response Form (ORF)'!L4195),COUNTIF('OMS Drop Downs'!$B$2:$B$4,'OMS Response Form (ORF)'!M4195),COUNTIF('OMS Drop Downs'!$B$2:$B$4,'OMS Response Form (ORF)'!N4195),COUNTIF('OMS Drop Downs'!$B$2:$B$4,'OMS Response Form (ORF)'!P4195),COUNTIF('OMS Drop Downs'!$B$2:$B$4,'OMS Response Form (ORF)'!Q4195),COUNTIF('OMS Drop Downs'!$B$2:$B$4,'OMS Response Form (ORF)'!R4195)),"Complete","Incomplete"))</f>
        <v/>
      </c>
      <c r="T4195" s="28" t="str">
        <f>IF(S4195="Complete",IF(AND(NOT(ISNA(VLOOKUP(CONCATENATE(F4195,G4195,H4195,I4195,J4195,K4195),'OMS Drop Downs'!G:G,1,FALSE))),IF(AND(G4195&lt;&gt;"C3",K4195&lt;&gt;"O5"),IF(SUM(COUNTIF(L4195:R4195,"Y"),COUNTIF(L4195:R4195,"N"))=0,"V","I"),IF(COUNTIF(L4195:R4195,"Y"),"V","I"))="V"),"Valid","Invalid")," ")</f>
        <v xml:space="preserve"> </v>
      </c>
      <c r="U4195"/>
    </row>
    <row r="4196" spans="2:21" x14ac:dyDescent="0.35">
      <c r="B4196" s="50"/>
      <c r="C4196" s="65"/>
      <c r="D4196" s="36"/>
      <c r="E4196" s="64"/>
      <c r="F4196" s="60"/>
      <c r="G4196" s="34"/>
      <c r="H4196" s="34"/>
      <c r="I4196" s="34"/>
      <c r="J4196" s="34"/>
      <c r="K4196" s="34"/>
      <c r="L4196" s="34"/>
      <c r="M4196" s="34"/>
      <c r="N4196" s="34"/>
      <c r="O4196" s="34"/>
      <c r="P4196" s="34"/>
      <c r="Q4196" s="34"/>
      <c r="R4196" s="34"/>
      <c r="S4196" s="27" t="str">
        <f>IF(COUNTA(B4196:R4196)=0,"",IF(AND(COUNTIF('OMS Drop Downs'!$C$2:$C$3,'OMS Response Form (ORF)'!F4196),COUNTIF('OMS Drop Downs'!$D$2:$D$5,'OMS Response Form (ORF)'!G4196),COUNTIF('OMS Drop Downs'!$A$2:$A$5,'OMS Response Form (ORF)'!H4196),COUNTIF('OMS Drop Downs'!$B$2:$B$4,'OMS Response Form (ORF)'!I4196),COUNTIF('OMS Drop Downs'!$A$2:$A$5,'OMS Response Form (ORF)'!J4196),COUNTIF('OMS Drop Downs'!$E$2:$E$7,'OMS Response Form (ORF)'!K4196),COUNTIF('OMS Drop Downs'!$B$2:$B$4,'OMS Response Form (ORF)'!L4196),COUNTIF('OMS Drop Downs'!$B$2:$B$4,'OMS Response Form (ORF)'!M4196),COUNTIF('OMS Drop Downs'!$B$2:$B$4,'OMS Response Form (ORF)'!N4196),COUNTIF('OMS Drop Downs'!$B$2:$B$4,'OMS Response Form (ORF)'!P4196),COUNTIF('OMS Drop Downs'!$B$2:$B$4,'OMS Response Form (ORF)'!Q4196),COUNTIF('OMS Drop Downs'!$B$2:$B$4,'OMS Response Form (ORF)'!R4196)),"Complete","Incomplete"))</f>
        <v/>
      </c>
      <c r="T4196" s="28" t="str">
        <f>IF(S4196="Complete",IF(AND(NOT(ISNA(VLOOKUP(CONCATENATE(F4196,G4196,H4196,I4196,J4196,K4196),'OMS Drop Downs'!G:G,1,FALSE))),IF(AND(G4196&lt;&gt;"C3",K4196&lt;&gt;"O5"),IF(SUM(COUNTIF(L4196:R4196,"Y"),COUNTIF(L4196:R4196,"N"))=0,"V","I"),IF(COUNTIF(L4196:R4196,"Y"),"V","I"))="V"),"Valid","Invalid")," ")</f>
        <v xml:space="preserve"> </v>
      </c>
      <c r="U4196"/>
    </row>
    <row r="4197" spans="2:21" x14ac:dyDescent="0.35">
      <c r="B4197" s="50"/>
      <c r="C4197" s="65"/>
      <c r="D4197" s="36"/>
      <c r="E4197" s="64"/>
      <c r="F4197" s="60"/>
      <c r="G4197" s="34"/>
      <c r="H4197" s="34"/>
      <c r="I4197" s="34"/>
      <c r="J4197" s="34"/>
      <c r="K4197" s="34"/>
      <c r="L4197" s="34"/>
      <c r="M4197" s="34"/>
      <c r="N4197" s="34"/>
      <c r="O4197" s="34"/>
      <c r="P4197" s="34"/>
      <c r="Q4197" s="34"/>
      <c r="R4197" s="34"/>
      <c r="S4197" s="27" t="str">
        <f>IF(COUNTA(B4197:R4197)=0,"",IF(AND(COUNTIF('OMS Drop Downs'!$C$2:$C$3,'OMS Response Form (ORF)'!F4197),COUNTIF('OMS Drop Downs'!$D$2:$D$5,'OMS Response Form (ORF)'!G4197),COUNTIF('OMS Drop Downs'!$A$2:$A$5,'OMS Response Form (ORF)'!H4197),COUNTIF('OMS Drop Downs'!$B$2:$B$4,'OMS Response Form (ORF)'!I4197),COUNTIF('OMS Drop Downs'!$A$2:$A$5,'OMS Response Form (ORF)'!J4197),COUNTIF('OMS Drop Downs'!$E$2:$E$7,'OMS Response Form (ORF)'!K4197),COUNTIF('OMS Drop Downs'!$B$2:$B$4,'OMS Response Form (ORF)'!L4197),COUNTIF('OMS Drop Downs'!$B$2:$B$4,'OMS Response Form (ORF)'!M4197),COUNTIF('OMS Drop Downs'!$B$2:$B$4,'OMS Response Form (ORF)'!N4197),COUNTIF('OMS Drop Downs'!$B$2:$B$4,'OMS Response Form (ORF)'!P4197),COUNTIF('OMS Drop Downs'!$B$2:$B$4,'OMS Response Form (ORF)'!Q4197),COUNTIF('OMS Drop Downs'!$B$2:$B$4,'OMS Response Form (ORF)'!R4197)),"Complete","Incomplete"))</f>
        <v/>
      </c>
      <c r="T4197" s="28" t="str">
        <f>IF(S4197="Complete",IF(AND(NOT(ISNA(VLOOKUP(CONCATENATE(F4197,G4197,H4197,I4197,J4197,K4197),'OMS Drop Downs'!G:G,1,FALSE))),IF(AND(G4197&lt;&gt;"C3",K4197&lt;&gt;"O5"),IF(SUM(COUNTIF(L4197:R4197,"Y"),COUNTIF(L4197:R4197,"N"))=0,"V","I"),IF(COUNTIF(L4197:R4197,"Y"),"V","I"))="V"),"Valid","Invalid")," ")</f>
        <v xml:space="preserve"> </v>
      </c>
      <c r="U4197"/>
    </row>
    <row r="4198" spans="2:21" x14ac:dyDescent="0.35">
      <c r="B4198" s="50"/>
      <c r="C4198" s="65"/>
      <c r="D4198" s="36"/>
      <c r="E4198" s="64"/>
      <c r="F4198" s="60"/>
      <c r="G4198" s="34"/>
      <c r="H4198" s="34"/>
      <c r="I4198" s="34"/>
      <c r="J4198" s="34"/>
      <c r="K4198" s="34"/>
      <c r="L4198" s="34"/>
      <c r="M4198" s="34"/>
      <c r="N4198" s="34"/>
      <c r="O4198" s="34"/>
      <c r="P4198" s="34"/>
      <c r="Q4198" s="34"/>
      <c r="R4198" s="34"/>
      <c r="S4198" s="27" t="str">
        <f>IF(COUNTA(B4198:R4198)=0,"",IF(AND(COUNTIF('OMS Drop Downs'!$C$2:$C$3,'OMS Response Form (ORF)'!F4198),COUNTIF('OMS Drop Downs'!$D$2:$D$5,'OMS Response Form (ORF)'!G4198),COUNTIF('OMS Drop Downs'!$A$2:$A$5,'OMS Response Form (ORF)'!H4198),COUNTIF('OMS Drop Downs'!$B$2:$B$4,'OMS Response Form (ORF)'!I4198),COUNTIF('OMS Drop Downs'!$A$2:$A$5,'OMS Response Form (ORF)'!J4198),COUNTIF('OMS Drop Downs'!$E$2:$E$7,'OMS Response Form (ORF)'!K4198),COUNTIF('OMS Drop Downs'!$B$2:$B$4,'OMS Response Form (ORF)'!L4198),COUNTIF('OMS Drop Downs'!$B$2:$B$4,'OMS Response Form (ORF)'!M4198),COUNTIF('OMS Drop Downs'!$B$2:$B$4,'OMS Response Form (ORF)'!N4198),COUNTIF('OMS Drop Downs'!$B$2:$B$4,'OMS Response Form (ORF)'!P4198),COUNTIF('OMS Drop Downs'!$B$2:$B$4,'OMS Response Form (ORF)'!Q4198),COUNTIF('OMS Drop Downs'!$B$2:$B$4,'OMS Response Form (ORF)'!R4198)),"Complete","Incomplete"))</f>
        <v/>
      </c>
      <c r="T4198" s="28" t="str">
        <f>IF(S4198="Complete",IF(AND(NOT(ISNA(VLOOKUP(CONCATENATE(F4198,G4198,H4198,I4198,J4198,K4198),'OMS Drop Downs'!G:G,1,FALSE))),IF(AND(G4198&lt;&gt;"C3",K4198&lt;&gt;"O5"),IF(SUM(COUNTIF(L4198:R4198,"Y"),COUNTIF(L4198:R4198,"N"))=0,"V","I"),IF(COUNTIF(L4198:R4198,"Y"),"V","I"))="V"),"Valid","Invalid")," ")</f>
        <v xml:space="preserve"> </v>
      </c>
      <c r="U4198"/>
    </row>
    <row r="4199" spans="2:21" x14ac:dyDescent="0.35">
      <c r="B4199" s="50"/>
      <c r="C4199" s="65"/>
      <c r="D4199" s="36"/>
      <c r="E4199" s="64"/>
      <c r="F4199" s="60"/>
      <c r="G4199" s="34"/>
      <c r="H4199" s="34"/>
      <c r="I4199" s="34"/>
      <c r="J4199" s="34"/>
      <c r="K4199" s="34"/>
      <c r="L4199" s="34"/>
      <c r="M4199" s="34"/>
      <c r="N4199" s="34"/>
      <c r="O4199" s="34"/>
      <c r="P4199" s="34"/>
      <c r="Q4199" s="34"/>
      <c r="R4199" s="34"/>
      <c r="S4199" s="27" t="str">
        <f>IF(COUNTA(B4199:R4199)=0,"",IF(AND(COUNTIF('OMS Drop Downs'!$C$2:$C$3,'OMS Response Form (ORF)'!F4199),COUNTIF('OMS Drop Downs'!$D$2:$D$5,'OMS Response Form (ORF)'!G4199),COUNTIF('OMS Drop Downs'!$A$2:$A$5,'OMS Response Form (ORF)'!H4199),COUNTIF('OMS Drop Downs'!$B$2:$B$4,'OMS Response Form (ORF)'!I4199),COUNTIF('OMS Drop Downs'!$A$2:$A$5,'OMS Response Form (ORF)'!J4199),COUNTIF('OMS Drop Downs'!$E$2:$E$7,'OMS Response Form (ORF)'!K4199),COUNTIF('OMS Drop Downs'!$B$2:$B$4,'OMS Response Form (ORF)'!L4199),COUNTIF('OMS Drop Downs'!$B$2:$B$4,'OMS Response Form (ORF)'!M4199),COUNTIF('OMS Drop Downs'!$B$2:$B$4,'OMS Response Form (ORF)'!N4199),COUNTIF('OMS Drop Downs'!$B$2:$B$4,'OMS Response Form (ORF)'!P4199),COUNTIF('OMS Drop Downs'!$B$2:$B$4,'OMS Response Form (ORF)'!Q4199),COUNTIF('OMS Drop Downs'!$B$2:$B$4,'OMS Response Form (ORF)'!R4199)),"Complete","Incomplete"))</f>
        <v/>
      </c>
      <c r="T4199" s="28" t="str">
        <f>IF(S4199="Complete",IF(AND(NOT(ISNA(VLOOKUP(CONCATENATE(F4199,G4199,H4199,I4199,J4199,K4199),'OMS Drop Downs'!G:G,1,FALSE))),IF(AND(G4199&lt;&gt;"C3",K4199&lt;&gt;"O5"),IF(SUM(COUNTIF(L4199:R4199,"Y"),COUNTIF(L4199:R4199,"N"))=0,"V","I"),IF(COUNTIF(L4199:R4199,"Y"),"V","I"))="V"),"Valid","Invalid")," ")</f>
        <v xml:space="preserve"> </v>
      </c>
      <c r="U4199"/>
    </row>
    <row r="4200" spans="2:21" x14ac:dyDescent="0.35">
      <c r="B4200" s="50"/>
      <c r="C4200" s="65"/>
      <c r="D4200" s="36"/>
      <c r="E4200" s="64"/>
      <c r="F4200" s="60"/>
      <c r="G4200" s="34"/>
      <c r="H4200" s="34"/>
      <c r="I4200" s="34"/>
      <c r="J4200" s="34"/>
      <c r="K4200" s="34"/>
      <c r="L4200" s="34"/>
      <c r="M4200" s="34"/>
      <c r="N4200" s="34"/>
      <c r="O4200" s="34"/>
      <c r="P4200" s="34"/>
      <c r="Q4200" s="34"/>
      <c r="R4200" s="34"/>
      <c r="S4200" s="27" t="str">
        <f>IF(COUNTA(B4200:R4200)=0,"",IF(AND(COUNTIF('OMS Drop Downs'!$C$2:$C$3,'OMS Response Form (ORF)'!F4200),COUNTIF('OMS Drop Downs'!$D$2:$D$5,'OMS Response Form (ORF)'!G4200),COUNTIF('OMS Drop Downs'!$A$2:$A$5,'OMS Response Form (ORF)'!H4200),COUNTIF('OMS Drop Downs'!$B$2:$B$4,'OMS Response Form (ORF)'!I4200),COUNTIF('OMS Drop Downs'!$A$2:$A$5,'OMS Response Form (ORF)'!J4200),COUNTIF('OMS Drop Downs'!$E$2:$E$7,'OMS Response Form (ORF)'!K4200),COUNTIF('OMS Drop Downs'!$B$2:$B$4,'OMS Response Form (ORF)'!L4200),COUNTIF('OMS Drop Downs'!$B$2:$B$4,'OMS Response Form (ORF)'!M4200),COUNTIF('OMS Drop Downs'!$B$2:$B$4,'OMS Response Form (ORF)'!N4200),COUNTIF('OMS Drop Downs'!$B$2:$B$4,'OMS Response Form (ORF)'!P4200),COUNTIF('OMS Drop Downs'!$B$2:$B$4,'OMS Response Form (ORF)'!Q4200),COUNTIF('OMS Drop Downs'!$B$2:$B$4,'OMS Response Form (ORF)'!R4200)),"Complete","Incomplete"))</f>
        <v/>
      </c>
      <c r="T4200" s="28" t="str">
        <f>IF(S4200="Complete",IF(AND(NOT(ISNA(VLOOKUP(CONCATENATE(F4200,G4200,H4200,I4200,J4200,K4200),'OMS Drop Downs'!G:G,1,FALSE))),IF(AND(G4200&lt;&gt;"C3",K4200&lt;&gt;"O5"),IF(SUM(COUNTIF(L4200:R4200,"Y"),COUNTIF(L4200:R4200,"N"))=0,"V","I"),IF(COUNTIF(L4200:R4200,"Y"),"V","I"))="V"),"Valid","Invalid")," ")</f>
        <v xml:space="preserve"> </v>
      </c>
      <c r="U4200"/>
    </row>
    <row r="4201" spans="2:21" x14ac:dyDescent="0.35">
      <c r="B4201" s="50"/>
      <c r="C4201" s="65"/>
      <c r="D4201" s="36"/>
      <c r="E4201" s="64"/>
      <c r="F4201" s="60"/>
      <c r="G4201" s="34"/>
      <c r="H4201" s="34"/>
      <c r="I4201" s="34"/>
      <c r="J4201" s="34"/>
      <c r="K4201" s="34"/>
      <c r="L4201" s="34"/>
      <c r="M4201" s="34"/>
      <c r="N4201" s="34"/>
      <c r="O4201" s="34"/>
      <c r="P4201" s="34"/>
      <c r="Q4201" s="34"/>
      <c r="R4201" s="34"/>
      <c r="S4201" s="27" t="str">
        <f>IF(COUNTA(B4201:R4201)=0,"",IF(AND(COUNTIF('OMS Drop Downs'!$C$2:$C$3,'OMS Response Form (ORF)'!F4201),COUNTIF('OMS Drop Downs'!$D$2:$D$5,'OMS Response Form (ORF)'!G4201),COUNTIF('OMS Drop Downs'!$A$2:$A$5,'OMS Response Form (ORF)'!H4201),COUNTIF('OMS Drop Downs'!$B$2:$B$4,'OMS Response Form (ORF)'!I4201),COUNTIF('OMS Drop Downs'!$A$2:$A$5,'OMS Response Form (ORF)'!J4201),COUNTIF('OMS Drop Downs'!$E$2:$E$7,'OMS Response Form (ORF)'!K4201),COUNTIF('OMS Drop Downs'!$B$2:$B$4,'OMS Response Form (ORF)'!L4201),COUNTIF('OMS Drop Downs'!$B$2:$B$4,'OMS Response Form (ORF)'!M4201),COUNTIF('OMS Drop Downs'!$B$2:$B$4,'OMS Response Form (ORF)'!N4201),COUNTIF('OMS Drop Downs'!$B$2:$B$4,'OMS Response Form (ORF)'!P4201),COUNTIF('OMS Drop Downs'!$B$2:$B$4,'OMS Response Form (ORF)'!Q4201),COUNTIF('OMS Drop Downs'!$B$2:$B$4,'OMS Response Form (ORF)'!R4201)),"Complete","Incomplete"))</f>
        <v/>
      </c>
      <c r="T4201" s="28" t="str">
        <f>IF(S4201="Complete",IF(AND(NOT(ISNA(VLOOKUP(CONCATENATE(F4201,G4201,H4201,I4201,J4201,K4201),'OMS Drop Downs'!G:G,1,FALSE))),IF(AND(G4201&lt;&gt;"C3",K4201&lt;&gt;"O5"),IF(SUM(COUNTIF(L4201:R4201,"Y"),COUNTIF(L4201:R4201,"N"))=0,"V","I"),IF(COUNTIF(L4201:R4201,"Y"),"V","I"))="V"),"Valid","Invalid")," ")</f>
        <v xml:space="preserve"> </v>
      </c>
      <c r="U4201"/>
    </row>
    <row r="4202" spans="2:21" x14ac:dyDescent="0.35">
      <c r="B4202" s="50"/>
      <c r="C4202" s="65"/>
      <c r="D4202" s="36"/>
      <c r="E4202" s="64"/>
      <c r="F4202" s="60"/>
      <c r="G4202" s="34"/>
      <c r="H4202" s="34"/>
      <c r="I4202" s="34"/>
      <c r="J4202" s="34"/>
      <c r="K4202" s="34"/>
      <c r="L4202" s="34"/>
      <c r="M4202" s="34"/>
      <c r="N4202" s="34"/>
      <c r="O4202" s="34"/>
      <c r="P4202" s="34"/>
      <c r="Q4202" s="34"/>
      <c r="R4202" s="34"/>
      <c r="S4202" s="27" t="str">
        <f>IF(COUNTA(B4202:R4202)=0,"",IF(AND(COUNTIF('OMS Drop Downs'!$C$2:$C$3,'OMS Response Form (ORF)'!F4202),COUNTIF('OMS Drop Downs'!$D$2:$D$5,'OMS Response Form (ORF)'!G4202),COUNTIF('OMS Drop Downs'!$A$2:$A$5,'OMS Response Form (ORF)'!H4202),COUNTIF('OMS Drop Downs'!$B$2:$B$4,'OMS Response Form (ORF)'!I4202),COUNTIF('OMS Drop Downs'!$A$2:$A$5,'OMS Response Form (ORF)'!J4202),COUNTIF('OMS Drop Downs'!$E$2:$E$7,'OMS Response Form (ORF)'!K4202),COUNTIF('OMS Drop Downs'!$B$2:$B$4,'OMS Response Form (ORF)'!L4202),COUNTIF('OMS Drop Downs'!$B$2:$B$4,'OMS Response Form (ORF)'!M4202),COUNTIF('OMS Drop Downs'!$B$2:$B$4,'OMS Response Form (ORF)'!N4202),COUNTIF('OMS Drop Downs'!$B$2:$B$4,'OMS Response Form (ORF)'!P4202),COUNTIF('OMS Drop Downs'!$B$2:$B$4,'OMS Response Form (ORF)'!Q4202),COUNTIF('OMS Drop Downs'!$B$2:$B$4,'OMS Response Form (ORF)'!R4202)),"Complete","Incomplete"))</f>
        <v/>
      </c>
      <c r="T4202" s="28" t="str">
        <f>IF(S4202="Complete",IF(AND(NOT(ISNA(VLOOKUP(CONCATENATE(F4202,G4202,H4202,I4202,J4202,K4202),'OMS Drop Downs'!G:G,1,FALSE))),IF(AND(G4202&lt;&gt;"C3",K4202&lt;&gt;"O5"),IF(SUM(COUNTIF(L4202:R4202,"Y"),COUNTIF(L4202:R4202,"N"))=0,"V","I"),IF(COUNTIF(L4202:R4202,"Y"),"V","I"))="V"),"Valid","Invalid")," ")</f>
        <v xml:space="preserve"> </v>
      </c>
      <c r="U4202"/>
    </row>
    <row r="4203" spans="2:21" x14ac:dyDescent="0.35">
      <c r="B4203" s="50"/>
      <c r="C4203" s="65"/>
      <c r="D4203" s="36"/>
      <c r="E4203" s="64"/>
      <c r="F4203" s="60"/>
      <c r="G4203" s="34"/>
      <c r="H4203" s="34"/>
      <c r="I4203" s="34"/>
      <c r="J4203" s="34"/>
      <c r="K4203" s="34"/>
      <c r="L4203" s="34"/>
      <c r="M4203" s="34"/>
      <c r="N4203" s="34"/>
      <c r="O4203" s="34"/>
      <c r="P4203" s="34"/>
      <c r="Q4203" s="34"/>
      <c r="R4203" s="34"/>
      <c r="S4203" s="27" t="str">
        <f>IF(COUNTA(B4203:R4203)=0,"",IF(AND(COUNTIF('OMS Drop Downs'!$C$2:$C$3,'OMS Response Form (ORF)'!F4203),COUNTIF('OMS Drop Downs'!$D$2:$D$5,'OMS Response Form (ORF)'!G4203),COUNTIF('OMS Drop Downs'!$A$2:$A$5,'OMS Response Form (ORF)'!H4203),COUNTIF('OMS Drop Downs'!$B$2:$B$4,'OMS Response Form (ORF)'!I4203),COUNTIF('OMS Drop Downs'!$A$2:$A$5,'OMS Response Form (ORF)'!J4203),COUNTIF('OMS Drop Downs'!$E$2:$E$7,'OMS Response Form (ORF)'!K4203),COUNTIF('OMS Drop Downs'!$B$2:$B$4,'OMS Response Form (ORF)'!L4203),COUNTIF('OMS Drop Downs'!$B$2:$B$4,'OMS Response Form (ORF)'!M4203),COUNTIF('OMS Drop Downs'!$B$2:$B$4,'OMS Response Form (ORF)'!N4203),COUNTIF('OMS Drop Downs'!$B$2:$B$4,'OMS Response Form (ORF)'!P4203),COUNTIF('OMS Drop Downs'!$B$2:$B$4,'OMS Response Form (ORF)'!Q4203),COUNTIF('OMS Drop Downs'!$B$2:$B$4,'OMS Response Form (ORF)'!R4203)),"Complete","Incomplete"))</f>
        <v/>
      </c>
      <c r="T4203" s="28" t="str">
        <f>IF(S4203="Complete",IF(AND(NOT(ISNA(VLOOKUP(CONCATENATE(F4203,G4203,H4203,I4203,J4203,K4203),'OMS Drop Downs'!G:G,1,FALSE))),IF(AND(G4203&lt;&gt;"C3",K4203&lt;&gt;"O5"),IF(SUM(COUNTIF(L4203:R4203,"Y"),COUNTIF(L4203:R4203,"N"))=0,"V","I"),IF(COUNTIF(L4203:R4203,"Y"),"V","I"))="V"),"Valid","Invalid")," ")</f>
        <v xml:space="preserve"> </v>
      </c>
      <c r="U4203"/>
    </row>
    <row r="4204" spans="2:21" x14ac:dyDescent="0.35">
      <c r="B4204" s="50"/>
      <c r="C4204" s="65"/>
      <c r="D4204" s="36"/>
      <c r="E4204" s="64"/>
      <c r="F4204" s="60"/>
      <c r="G4204" s="34"/>
      <c r="H4204" s="34"/>
      <c r="I4204" s="34"/>
      <c r="J4204" s="34"/>
      <c r="K4204" s="34"/>
      <c r="L4204" s="34"/>
      <c r="M4204" s="34"/>
      <c r="N4204" s="34"/>
      <c r="O4204" s="34"/>
      <c r="P4204" s="34"/>
      <c r="Q4204" s="34"/>
      <c r="R4204" s="34"/>
      <c r="S4204" s="27" t="str">
        <f>IF(COUNTA(B4204:R4204)=0,"",IF(AND(COUNTIF('OMS Drop Downs'!$C$2:$C$3,'OMS Response Form (ORF)'!F4204),COUNTIF('OMS Drop Downs'!$D$2:$D$5,'OMS Response Form (ORF)'!G4204),COUNTIF('OMS Drop Downs'!$A$2:$A$5,'OMS Response Form (ORF)'!H4204),COUNTIF('OMS Drop Downs'!$B$2:$B$4,'OMS Response Form (ORF)'!I4204),COUNTIF('OMS Drop Downs'!$A$2:$A$5,'OMS Response Form (ORF)'!J4204),COUNTIF('OMS Drop Downs'!$E$2:$E$7,'OMS Response Form (ORF)'!K4204),COUNTIF('OMS Drop Downs'!$B$2:$B$4,'OMS Response Form (ORF)'!L4204),COUNTIF('OMS Drop Downs'!$B$2:$B$4,'OMS Response Form (ORF)'!M4204),COUNTIF('OMS Drop Downs'!$B$2:$B$4,'OMS Response Form (ORF)'!N4204),COUNTIF('OMS Drop Downs'!$B$2:$B$4,'OMS Response Form (ORF)'!P4204),COUNTIF('OMS Drop Downs'!$B$2:$B$4,'OMS Response Form (ORF)'!Q4204),COUNTIF('OMS Drop Downs'!$B$2:$B$4,'OMS Response Form (ORF)'!R4204)),"Complete","Incomplete"))</f>
        <v/>
      </c>
      <c r="T4204" s="28" t="str">
        <f>IF(S4204="Complete",IF(AND(NOT(ISNA(VLOOKUP(CONCATENATE(F4204,G4204,H4204,I4204,J4204,K4204),'OMS Drop Downs'!G:G,1,FALSE))),IF(AND(G4204&lt;&gt;"C3",K4204&lt;&gt;"O5"),IF(SUM(COUNTIF(L4204:R4204,"Y"),COUNTIF(L4204:R4204,"N"))=0,"V","I"),IF(COUNTIF(L4204:R4204,"Y"),"V","I"))="V"),"Valid","Invalid")," ")</f>
        <v xml:space="preserve"> </v>
      </c>
      <c r="U4204"/>
    </row>
    <row r="4205" spans="2:21" x14ac:dyDescent="0.35">
      <c r="B4205" s="50"/>
      <c r="C4205" s="65"/>
      <c r="D4205" s="36"/>
      <c r="E4205" s="64"/>
      <c r="F4205" s="60"/>
      <c r="G4205" s="34"/>
      <c r="H4205" s="34"/>
      <c r="I4205" s="34"/>
      <c r="J4205" s="34"/>
      <c r="K4205" s="34"/>
      <c r="L4205" s="34"/>
      <c r="M4205" s="34"/>
      <c r="N4205" s="34"/>
      <c r="O4205" s="34"/>
      <c r="P4205" s="34"/>
      <c r="Q4205" s="34"/>
      <c r="R4205" s="34"/>
      <c r="S4205" s="27" t="str">
        <f>IF(COUNTA(B4205:R4205)=0,"",IF(AND(COUNTIF('OMS Drop Downs'!$C$2:$C$3,'OMS Response Form (ORF)'!F4205),COUNTIF('OMS Drop Downs'!$D$2:$D$5,'OMS Response Form (ORF)'!G4205),COUNTIF('OMS Drop Downs'!$A$2:$A$5,'OMS Response Form (ORF)'!H4205),COUNTIF('OMS Drop Downs'!$B$2:$B$4,'OMS Response Form (ORF)'!I4205),COUNTIF('OMS Drop Downs'!$A$2:$A$5,'OMS Response Form (ORF)'!J4205),COUNTIF('OMS Drop Downs'!$E$2:$E$7,'OMS Response Form (ORF)'!K4205),COUNTIF('OMS Drop Downs'!$B$2:$B$4,'OMS Response Form (ORF)'!L4205),COUNTIF('OMS Drop Downs'!$B$2:$B$4,'OMS Response Form (ORF)'!M4205),COUNTIF('OMS Drop Downs'!$B$2:$B$4,'OMS Response Form (ORF)'!N4205),COUNTIF('OMS Drop Downs'!$B$2:$B$4,'OMS Response Form (ORF)'!P4205),COUNTIF('OMS Drop Downs'!$B$2:$B$4,'OMS Response Form (ORF)'!Q4205),COUNTIF('OMS Drop Downs'!$B$2:$B$4,'OMS Response Form (ORF)'!R4205)),"Complete","Incomplete"))</f>
        <v/>
      </c>
      <c r="T4205" s="28" t="str">
        <f>IF(S4205="Complete",IF(AND(NOT(ISNA(VLOOKUP(CONCATENATE(F4205,G4205,H4205,I4205,J4205,K4205),'OMS Drop Downs'!G:G,1,FALSE))),IF(AND(G4205&lt;&gt;"C3",K4205&lt;&gt;"O5"),IF(SUM(COUNTIF(L4205:R4205,"Y"),COUNTIF(L4205:R4205,"N"))=0,"V","I"),IF(COUNTIF(L4205:R4205,"Y"),"V","I"))="V"),"Valid","Invalid")," ")</f>
        <v xml:space="preserve"> </v>
      </c>
      <c r="U4205"/>
    </row>
    <row r="4206" spans="2:21" x14ac:dyDescent="0.35">
      <c r="B4206" s="50"/>
      <c r="C4206" s="65"/>
      <c r="D4206" s="36"/>
      <c r="E4206" s="64"/>
      <c r="F4206" s="60"/>
      <c r="G4206" s="34"/>
      <c r="H4206" s="34"/>
      <c r="I4206" s="34"/>
      <c r="J4206" s="34"/>
      <c r="K4206" s="34"/>
      <c r="L4206" s="34"/>
      <c r="M4206" s="34"/>
      <c r="N4206" s="34"/>
      <c r="O4206" s="34"/>
      <c r="P4206" s="34"/>
      <c r="Q4206" s="34"/>
      <c r="R4206" s="34"/>
      <c r="S4206" s="27" t="str">
        <f>IF(COUNTA(B4206:R4206)=0,"",IF(AND(COUNTIF('OMS Drop Downs'!$C$2:$C$3,'OMS Response Form (ORF)'!F4206),COUNTIF('OMS Drop Downs'!$D$2:$D$5,'OMS Response Form (ORF)'!G4206),COUNTIF('OMS Drop Downs'!$A$2:$A$5,'OMS Response Form (ORF)'!H4206),COUNTIF('OMS Drop Downs'!$B$2:$B$4,'OMS Response Form (ORF)'!I4206),COUNTIF('OMS Drop Downs'!$A$2:$A$5,'OMS Response Form (ORF)'!J4206),COUNTIF('OMS Drop Downs'!$E$2:$E$7,'OMS Response Form (ORF)'!K4206),COUNTIF('OMS Drop Downs'!$B$2:$B$4,'OMS Response Form (ORF)'!L4206),COUNTIF('OMS Drop Downs'!$B$2:$B$4,'OMS Response Form (ORF)'!M4206),COUNTIF('OMS Drop Downs'!$B$2:$B$4,'OMS Response Form (ORF)'!N4206),COUNTIF('OMS Drop Downs'!$B$2:$B$4,'OMS Response Form (ORF)'!P4206),COUNTIF('OMS Drop Downs'!$B$2:$B$4,'OMS Response Form (ORF)'!Q4206),COUNTIF('OMS Drop Downs'!$B$2:$B$4,'OMS Response Form (ORF)'!R4206)),"Complete","Incomplete"))</f>
        <v/>
      </c>
      <c r="T4206" s="28" t="str">
        <f>IF(S4206="Complete",IF(AND(NOT(ISNA(VLOOKUP(CONCATENATE(F4206,G4206,H4206,I4206,J4206,K4206),'OMS Drop Downs'!G:G,1,FALSE))),IF(AND(G4206&lt;&gt;"C3",K4206&lt;&gt;"O5"),IF(SUM(COUNTIF(L4206:R4206,"Y"),COUNTIF(L4206:R4206,"N"))=0,"V","I"),IF(COUNTIF(L4206:R4206,"Y"),"V","I"))="V"),"Valid","Invalid")," ")</f>
        <v xml:space="preserve"> </v>
      </c>
      <c r="U4206"/>
    </row>
    <row r="4207" spans="2:21" x14ac:dyDescent="0.35">
      <c r="B4207" s="50"/>
      <c r="C4207" s="65"/>
      <c r="D4207" s="36"/>
      <c r="E4207" s="64"/>
      <c r="F4207" s="60"/>
      <c r="G4207" s="34"/>
      <c r="H4207" s="34"/>
      <c r="I4207" s="34"/>
      <c r="J4207" s="34"/>
      <c r="K4207" s="34"/>
      <c r="L4207" s="34"/>
      <c r="M4207" s="34"/>
      <c r="N4207" s="34"/>
      <c r="O4207" s="34"/>
      <c r="P4207" s="34"/>
      <c r="Q4207" s="34"/>
      <c r="R4207" s="34"/>
      <c r="S4207" s="27" t="str">
        <f>IF(COUNTA(B4207:R4207)=0,"",IF(AND(COUNTIF('OMS Drop Downs'!$C$2:$C$3,'OMS Response Form (ORF)'!F4207),COUNTIF('OMS Drop Downs'!$D$2:$D$5,'OMS Response Form (ORF)'!G4207),COUNTIF('OMS Drop Downs'!$A$2:$A$5,'OMS Response Form (ORF)'!H4207),COUNTIF('OMS Drop Downs'!$B$2:$B$4,'OMS Response Form (ORF)'!I4207),COUNTIF('OMS Drop Downs'!$A$2:$A$5,'OMS Response Form (ORF)'!J4207),COUNTIF('OMS Drop Downs'!$E$2:$E$7,'OMS Response Form (ORF)'!K4207),COUNTIF('OMS Drop Downs'!$B$2:$B$4,'OMS Response Form (ORF)'!L4207),COUNTIF('OMS Drop Downs'!$B$2:$B$4,'OMS Response Form (ORF)'!M4207),COUNTIF('OMS Drop Downs'!$B$2:$B$4,'OMS Response Form (ORF)'!N4207),COUNTIF('OMS Drop Downs'!$B$2:$B$4,'OMS Response Form (ORF)'!P4207),COUNTIF('OMS Drop Downs'!$B$2:$B$4,'OMS Response Form (ORF)'!Q4207),COUNTIF('OMS Drop Downs'!$B$2:$B$4,'OMS Response Form (ORF)'!R4207)),"Complete","Incomplete"))</f>
        <v/>
      </c>
      <c r="T4207" s="28" t="str">
        <f>IF(S4207="Complete",IF(AND(NOT(ISNA(VLOOKUP(CONCATENATE(F4207,G4207,H4207,I4207,J4207,K4207),'OMS Drop Downs'!G:G,1,FALSE))),IF(AND(G4207&lt;&gt;"C3",K4207&lt;&gt;"O5"),IF(SUM(COUNTIF(L4207:R4207,"Y"),COUNTIF(L4207:R4207,"N"))=0,"V","I"),IF(COUNTIF(L4207:R4207,"Y"),"V","I"))="V"),"Valid","Invalid")," ")</f>
        <v xml:space="preserve"> </v>
      </c>
      <c r="U4207"/>
    </row>
    <row r="4208" spans="2:21" x14ac:dyDescent="0.35">
      <c r="B4208" s="50"/>
      <c r="C4208" s="65"/>
      <c r="D4208" s="36"/>
      <c r="E4208" s="64"/>
      <c r="F4208" s="60"/>
      <c r="G4208" s="34"/>
      <c r="H4208" s="34"/>
      <c r="I4208" s="34"/>
      <c r="J4208" s="34"/>
      <c r="K4208" s="34"/>
      <c r="L4208" s="34"/>
      <c r="M4208" s="34"/>
      <c r="N4208" s="34"/>
      <c r="O4208" s="34"/>
      <c r="P4208" s="34"/>
      <c r="Q4208" s="34"/>
      <c r="R4208" s="34"/>
      <c r="S4208" s="27" t="str">
        <f>IF(COUNTA(B4208:R4208)=0,"",IF(AND(COUNTIF('OMS Drop Downs'!$C$2:$C$3,'OMS Response Form (ORF)'!F4208),COUNTIF('OMS Drop Downs'!$D$2:$D$5,'OMS Response Form (ORF)'!G4208),COUNTIF('OMS Drop Downs'!$A$2:$A$5,'OMS Response Form (ORF)'!H4208),COUNTIF('OMS Drop Downs'!$B$2:$B$4,'OMS Response Form (ORF)'!I4208),COUNTIF('OMS Drop Downs'!$A$2:$A$5,'OMS Response Form (ORF)'!J4208),COUNTIF('OMS Drop Downs'!$E$2:$E$7,'OMS Response Form (ORF)'!K4208),COUNTIF('OMS Drop Downs'!$B$2:$B$4,'OMS Response Form (ORF)'!L4208),COUNTIF('OMS Drop Downs'!$B$2:$B$4,'OMS Response Form (ORF)'!M4208),COUNTIF('OMS Drop Downs'!$B$2:$B$4,'OMS Response Form (ORF)'!N4208),COUNTIF('OMS Drop Downs'!$B$2:$B$4,'OMS Response Form (ORF)'!P4208),COUNTIF('OMS Drop Downs'!$B$2:$B$4,'OMS Response Form (ORF)'!Q4208),COUNTIF('OMS Drop Downs'!$B$2:$B$4,'OMS Response Form (ORF)'!R4208)),"Complete","Incomplete"))</f>
        <v/>
      </c>
      <c r="T4208" s="28" t="str">
        <f>IF(S4208="Complete",IF(AND(NOT(ISNA(VLOOKUP(CONCATENATE(F4208,G4208,H4208,I4208,J4208,K4208),'OMS Drop Downs'!G:G,1,FALSE))),IF(AND(G4208&lt;&gt;"C3",K4208&lt;&gt;"O5"),IF(SUM(COUNTIF(L4208:R4208,"Y"),COUNTIF(L4208:R4208,"N"))=0,"V","I"),IF(COUNTIF(L4208:R4208,"Y"),"V","I"))="V"),"Valid","Invalid")," ")</f>
        <v xml:space="preserve"> </v>
      </c>
      <c r="U4208"/>
    </row>
    <row r="4209" spans="2:21" x14ac:dyDescent="0.35">
      <c r="B4209" s="50"/>
      <c r="C4209" s="65"/>
      <c r="D4209" s="36"/>
      <c r="E4209" s="64"/>
      <c r="F4209" s="60"/>
      <c r="G4209" s="34"/>
      <c r="H4209" s="34"/>
      <c r="I4209" s="34"/>
      <c r="J4209" s="34"/>
      <c r="K4209" s="34"/>
      <c r="L4209" s="34"/>
      <c r="M4209" s="34"/>
      <c r="N4209" s="34"/>
      <c r="O4209" s="34"/>
      <c r="P4209" s="34"/>
      <c r="Q4209" s="34"/>
      <c r="R4209" s="34"/>
      <c r="S4209" s="27" t="str">
        <f>IF(COUNTA(B4209:R4209)=0,"",IF(AND(COUNTIF('OMS Drop Downs'!$C$2:$C$3,'OMS Response Form (ORF)'!F4209),COUNTIF('OMS Drop Downs'!$D$2:$D$5,'OMS Response Form (ORF)'!G4209),COUNTIF('OMS Drop Downs'!$A$2:$A$5,'OMS Response Form (ORF)'!H4209),COUNTIF('OMS Drop Downs'!$B$2:$B$4,'OMS Response Form (ORF)'!I4209),COUNTIF('OMS Drop Downs'!$A$2:$A$5,'OMS Response Form (ORF)'!J4209),COUNTIF('OMS Drop Downs'!$E$2:$E$7,'OMS Response Form (ORF)'!K4209),COUNTIF('OMS Drop Downs'!$B$2:$B$4,'OMS Response Form (ORF)'!L4209),COUNTIF('OMS Drop Downs'!$B$2:$B$4,'OMS Response Form (ORF)'!M4209),COUNTIF('OMS Drop Downs'!$B$2:$B$4,'OMS Response Form (ORF)'!N4209),COUNTIF('OMS Drop Downs'!$B$2:$B$4,'OMS Response Form (ORF)'!P4209),COUNTIF('OMS Drop Downs'!$B$2:$B$4,'OMS Response Form (ORF)'!Q4209),COUNTIF('OMS Drop Downs'!$B$2:$B$4,'OMS Response Form (ORF)'!R4209)),"Complete","Incomplete"))</f>
        <v/>
      </c>
      <c r="T4209" s="28" t="str">
        <f>IF(S4209="Complete",IF(AND(NOT(ISNA(VLOOKUP(CONCATENATE(F4209,G4209,H4209,I4209,J4209,K4209),'OMS Drop Downs'!G:G,1,FALSE))),IF(AND(G4209&lt;&gt;"C3",K4209&lt;&gt;"O5"),IF(SUM(COUNTIF(L4209:R4209,"Y"),COUNTIF(L4209:R4209,"N"))=0,"V","I"),IF(COUNTIF(L4209:R4209,"Y"),"V","I"))="V"),"Valid","Invalid")," ")</f>
        <v xml:space="preserve"> </v>
      </c>
      <c r="U4209"/>
    </row>
    <row r="4210" spans="2:21" x14ac:dyDescent="0.35">
      <c r="B4210" s="50"/>
      <c r="C4210" s="65"/>
      <c r="D4210" s="36"/>
      <c r="E4210" s="64"/>
      <c r="F4210" s="60"/>
      <c r="G4210" s="34"/>
      <c r="H4210" s="34"/>
      <c r="I4210" s="34"/>
      <c r="J4210" s="34"/>
      <c r="K4210" s="34"/>
      <c r="L4210" s="34"/>
      <c r="M4210" s="34"/>
      <c r="N4210" s="34"/>
      <c r="O4210" s="34"/>
      <c r="P4210" s="34"/>
      <c r="Q4210" s="34"/>
      <c r="R4210" s="34"/>
      <c r="S4210" s="27" t="str">
        <f>IF(COUNTA(B4210:R4210)=0,"",IF(AND(COUNTIF('OMS Drop Downs'!$C$2:$C$3,'OMS Response Form (ORF)'!F4210),COUNTIF('OMS Drop Downs'!$D$2:$D$5,'OMS Response Form (ORF)'!G4210),COUNTIF('OMS Drop Downs'!$A$2:$A$5,'OMS Response Form (ORF)'!H4210),COUNTIF('OMS Drop Downs'!$B$2:$B$4,'OMS Response Form (ORF)'!I4210),COUNTIF('OMS Drop Downs'!$A$2:$A$5,'OMS Response Form (ORF)'!J4210),COUNTIF('OMS Drop Downs'!$E$2:$E$7,'OMS Response Form (ORF)'!K4210),COUNTIF('OMS Drop Downs'!$B$2:$B$4,'OMS Response Form (ORF)'!L4210),COUNTIF('OMS Drop Downs'!$B$2:$B$4,'OMS Response Form (ORF)'!M4210),COUNTIF('OMS Drop Downs'!$B$2:$B$4,'OMS Response Form (ORF)'!N4210),COUNTIF('OMS Drop Downs'!$B$2:$B$4,'OMS Response Form (ORF)'!P4210),COUNTIF('OMS Drop Downs'!$B$2:$B$4,'OMS Response Form (ORF)'!Q4210),COUNTIF('OMS Drop Downs'!$B$2:$B$4,'OMS Response Form (ORF)'!R4210)),"Complete","Incomplete"))</f>
        <v/>
      </c>
      <c r="T4210" s="28" t="str">
        <f>IF(S4210="Complete",IF(AND(NOT(ISNA(VLOOKUP(CONCATENATE(F4210,G4210,H4210,I4210,J4210,K4210),'OMS Drop Downs'!G:G,1,FALSE))),IF(AND(G4210&lt;&gt;"C3",K4210&lt;&gt;"O5"),IF(SUM(COUNTIF(L4210:R4210,"Y"),COUNTIF(L4210:R4210,"N"))=0,"V","I"),IF(COUNTIF(L4210:R4210,"Y"),"V","I"))="V"),"Valid","Invalid")," ")</f>
        <v xml:space="preserve"> </v>
      </c>
      <c r="U4210"/>
    </row>
    <row r="4211" spans="2:21" x14ac:dyDescent="0.35">
      <c r="B4211" s="50"/>
      <c r="C4211" s="65"/>
      <c r="D4211" s="36"/>
      <c r="E4211" s="64"/>
      <c r="F4211" s="60"/>
      <c r="G4211" s="34"/>
      <c r="H4211" s="34"/>
      <c r="I4211" s="34"/>
      <c r="J4211" s="34"/>
      <c r="K4211" s="34"/>
      <c r="L4211" s="34"/>
      <c r="M4211" s="34"/>
      <c r="N4211" s="34"/>
      <c r="O4211" s="34"/>
      <c r="P4211" s="34"/>
      <c r="Q4211" s="34"/>
      <c r="R4211" s="34"/>
      <c r="S4211" s="27" t="str">
        <f>IF(COUNTA(B4211:R4211)=0,"",IF(AND(COUNTIF('OMS Drop Downs'!$C$2:$C$3,'OMS Response Form (ORF)'!F4211),COUNTIF('OMS Drop Downs'!$D$2:$D$5,'OMS Response Form (ORF)'!G4211),COUNTIF('OMS Drop Downs'!$A$2:$A$5,'OMS Response Form (ORF)'!H4211),COUNTIF('OMS Drop Downs'!$B$2:$B$4,'OMS Response Form (ORF)'!I4211),COUNTIF('OMS Drop Downs'!$A$2:$A$5,'OMS Response Form (ORF)'!J4211),COUNTIF('OMS Drop Downs'!$E$2:$E$7,'OMS Response Form (ORF)'!K4211),COUNTIF('OMS Drop Downs'!$B$2:$B$4,'OMS Response Form (ORF)'!L4211),COUNTIF('OMS Drop Downs'!$B$2:$B$4,'OMS Response Form (ORF)'!M4211),COUNTIF('OMS Drop Downs'!$B$2:$B$4,'OMS Response Form (ORF)'!N4211),COUNTIF('OMS Drop Downs'!$B$2:$B$4,'OMS Response Form (ORF)'!P4211),COUNTIF('OMS Drop Downs'!$B$2:$B$4,'OMS Response Form (ORF)'!Q4211),COUNTIF('OMS Drop Downs'!$B$2:$B$4,'OMS Response Form (ORF)'!R4211)),"Complete","Incomplete"))</f>
        <v/>
      </c>
      <c r="T4211" s="28" t="str">
        <f>IF(S4211="Complete",IF(AND(NOT(ISNA(VLOOKUP(CONCATENATE(F4211,G4211,H4211,I4211,J4211,K4211),'OMS Drop Downs'!G:G,1,FALSE))),IF(AND(G4211&lt;&gt;"C3",K4211&lt;&gt;"O5"),IF(SUM(COUNTIF(L4211:R4211,"Y"),COUNTIF(L4211:R4211,"N"))=0,"V","I"),IF(COUNTIF(L4211:R4211,"Y"),"V","I"))="V"),"Valid","Invalid")," ")</f>
        <v xml:space="preserve"> </v>
      </c>
      <c r="U4211"/>
    </row>
    <row r="4212" spans="2:21" x14ac:dyDescent="0.35">
      <c r="B4212" s="50"/>
      <c r="C4212" s="65"/>
      <c r="D4212" s="36"/>
      <c r="E4212" s="64"/>
      <c r="F4212" s="60"/>
      <c r="G4212" s="34"/>
      <c r="H4212" s="34"/>
      <c r="I4212" s="34"/>
      <c r="J4212" s="34"/>
      <c r="K4212" s="34"/>
      <c r="L4212" s="34"/>
      <c r="M4212" s="34"/>
      <c r="N4212" s="34"/>
      <c r="O4212" s="34"/>
      <c r="P4212" s="34"/>
      <c r="Q4212" s="34"/>
      <c r="R4212" s="34"/>
      <c r="S4212" s="27" t="str">
        <f>IF(COUNTA(B4212:R4212)=0,"",IF(AND(COUNTIF('OMS Drop Downs'!$C$2:$C$3,'OMS Response Form (ORF)'!F4212),COUNTIF('OMS Drop Downs'!$D$2:$D$5,'OMS Response Form (ORF)'!G4212),COUNTIF('OMS Drop Downs'!$A$2:$A$5,'OMS Response Form (ORF)'!H4212),COUNTIF('OMS Drop Downs'!$B$2:$B$4,'OMS Response Form (ORF)'!I4212),COUNTIF('OMS Drop Downs'!$A$2:$A$5,'OMS Response Form (ORF)'!J4212),COUNTIF('OMS Drop Downs'!$E$2:$E$7,'OMS Response Form (ORF)'!K4212),COUNTIF('OMS Drop Downs'!$B$2:$B$4,'OMS Response Form (ORF)'!L4212),COUNTIF('OMS Drop Downs'!$B$2:$B$4,'OMS Response Form (ORF)'!M4212),COUNTIF('OMS Drop Downs'!$B$2:$B$4,'OMS Response Form (ORF)'!N4212),COUNTIF('OMS Drop Downs'!$B$2:$B$4,'OMS Response Form (ORF)'!P4212),COUNTIF('OMS Drop Downs'!$B$2:$B$4,'OMS Response Form (ORF)'!Q4212),COUNTIF('OMS Drop Downs'!$B$2:$B$4,'OMS Response Form (ORF)'!R4212)),"Complete","Incomplete"))</f>
        <v/>
      </c>
      <c r="T4212" s="28" t="str">
        <f>IF(S4212="Complete",IF(AND(NOT(ISNA(VLOOKUP(CONCATENATE(F4212,G4212,H4212,I4212,J4212,K4212),'OMS Drop Downs'!G:G,1,FALSE))),IF(AND(G4212&lt;&gt;"C3",K4212&lt;&gt;"O5"),IF(SUM(COUNTIF(L4212:R4212,"Y"),COUNTIF(L4212:R4212,"N"))=0,"V","I"),IF(COUNTIF(L4212:R4212,"Y"),"V","I"))="V"),"Valid","Invalid")," ")</f>
        <v xml:space="preserve"> </v>
      </c>
      <c r="U4212"/>
    </row>
    <row r="4213" spans="2:21" x14ac:dyDescent="0.35">
      <c r="B4213" s="50"/>
      <c r="C4213" s="65"/>
      <c r="D4213" s="36"/>
      <c r="E4213" s="64"/>
      <c r="F4213" s="60"/>
      <c r="G4213" s="34"/>
      <c r="H4213" s="34"/>
      <c r="I4213" s="34"/>
      <c r="J4213" s="34"/>
      <c r="K4213" s="34"/>
      <c r="L4213" s="34"/>
      <c r="M4213" s="34"/>
      <c r="N4213" s="34"/>
      <c r="O4213" s="34"/>
      <c r="P4213" s="34"/>
      <c r="Q4213" s="34"/>
      <c r="R4213" s="34"/>
      <c r="S4213" s="27" t="str">
        <f>IF(COUNTA(B4213:R4213)=0,"",IF(AND(COUNTIF('OMS Drop Downs'!$C$2:$C$3,'OMS Response Form (ORF)'!F4213),COUNTIF('OMS Drop Downs'!$D$2:$D$5,'OMS Response Form (ORF)'!G4213),COUNTIF('OMS Drop Downs'!$A$2:$A$5,'OMS Response Form (ORF)'!H4213),COUNTIF('OMS Drop Downs'!$B$2:$B$4,'OMS Response Form (ORF)'!I4213),COUNTIF('OMS Drop Downs'!$A$2:$A$5,'OMS Response Form (ORF)'!J4213),COUNTIF('OMS Drop Downs'!$E$2:$E$7,'OMS Response Form (ORF)'!K4213),COUNTIF('OMS Drop Downs'!$B$2:$B$4,'OMS Response Form (ORF)'!L4213),COUNTIF('OMS Drop Downs'!$B$2:$B$4,'OMS Response Form (ORF)'!M4213),COUNTIF('OMS Drop Downs'!$B$2:$B$4,'OMS Response Form (ORF)'!N4213),COUNTIF('OMS Drop Downs'!$B$2:$B$4,'OMS Response Form (ORF)'!P4213),COUNTIF('OMS Drop Downs'!$B$2:$B$4,'OMS Response Form (ORF)'!Q4213),COUNTIF('OMS Drop Downs'!$B$2:$B$4,'OMS Response Form (ORF)'!R4213)),"Complete","Incomplete"))</f>
        <v/>
      </c>
      <c r="T4213" s="28" t="str">
        <f>IF(S4213="Complete",IF(AND(NOT(ISNA(VLOOKUP(CONCATENATE(F4213,G4213,H4213,I4213,J4213,K4213),'OMS Drop Downs'!G:G,1,FALSE))),IF(AND(G4213&lt;&gt;"C3",K4213&lt;&gt;"O5"),IF(SUM(COUNTIF(L4213:R4213,"Y"),COUNTIF(L4213:R4213,"N"))=0,"V","I"),IF(COUNTIF(L4213:R4213,"Y"),"V","I"))="V"),"Valid","Invalid")," ")</f>
        <v xml:space="preserve"> </v>
      </c>
      <c r="U4213"/>
    </row>
    <row r="4214" spans="2:21" x14ac:dyDescent="0.35">
      <c r="B4214" s="50"/>
      <c r="C4214" s="65"/>
      <c r="D4214" s="36"/>
      <c r="E4214" s="64"/>
      <c r="F4214" s="60"/>
      <c r="G4214" s="34"/>
      <c r="H4214" s="34"/>
      <c r="I4214" s="34"/>
      <c r="J4214" s="34"/>
      <c r="K4214" s="34"/>
      <c r="L4214" s="34"/>
      <c r="M4214" s="34"/>
      <c r="N4214" s="34"/>
      <c r="O4214" s="34"/>
      <c r="P4214" s="34"/>
      <c r="Q4214" s="34"/>
      <c r="R4214" s="34"/>
      <c r="S4214" s="27" t="str">
        <f>IF(COUNTA(B4214:R4214)=0,"",IF(AND(COUNTIF('OMS Drop Downs'!$C$2:$C$3,'OMS Response Form (ORF)'!F4214),COUNTIF('OMS Drop Downs'!$D$2:$D$5,'OMS Response Form (ORF)'!G4214),COUNTIF('OMS Drop Downs'!$A$2:$A$5,'OMS Response Form (ORF)'!H4214),COUNTIF('OMS Drop Downs'!$B$2:$B$4,'OMS Response Form (ORF)'!I4214),COUNTIF('OMS Drop Downs'!$A$2:$A$5,'OMS Response Form (ORF)'!J4214),COUNTIF('OMS Drop Downs'!$E$2:$E$7,'OMS Response Form (ORF)'!K4214),COUNTIF('OMS Drop Downs'!$B$2:$B$4,'OMS Response Form (ORF)'!L4214),COUNTIF('OMS Drop Downs'!$B$2:$B$4,'OMS Response Form (ORF)'!M4214),COUNTIF('OMS Drop Downs'!$B$2:$B$4,'OMS Response Form (ORF)'!N4214),COUNTIF('OMS Drop Downs'!$B$2:$B$4,'OMS Response Form (ORF)'!P4214),COUNTIF('OMS Drop Downs'!$B$2:$B$4,'OMS Response Form (ORF)'!Q4214),COUNTIF('OMS Drop Downs'!$B$2:$B$4,'OMS Response Form (ORF)'!R4214)),"Complete","Incomplete"))</f>
        <v/>
      </c>
      <c r="T4214" s="28" t="str">
        <f>IF(S4214="Complete",IF(AND(NOT(ISNA(VLOOKUP(CONCATENATE(F4214,G4214,H4214,I4214,J4214,K4214),'OMS Drop Downs'!G:G,1,FALSE))),IF(AND(G4214&lt;&gt;"C3",K4214&lt;&gt;"O5"),IF(SUM(COUNTIF(L4214:R4214,"Y"),COUNTIF(L4214:R4214,"N"))=0,"V","I"),IF(COUNTIF(L4214:R4214,"Y"),"V","I"))="V"),"Valid","Invalid")," ")</f>
        <v xml:space="preserve"> </v>
      </c>
      <c r="U4214"/>
    </row>
    <row r="4215" spans="2:21" x14ac:dyDescent="0.35">
      <c r="B4215" s="50"/>
      <c r="C4215" s="65"/>
      <c r="D4215" s="36"/>
      <c r="E4215" s="64"/>
      <c r="F4215" s="60"/>
      <c r="G4215" s="34"/>
      <c r="H4215" s="34"/>
      <c r="I4215" s="34"/>
      <c r="J4215" s="34"/>
      <c r="K4215" s="34"/>
      <c r="L4215" s="34"/>
      <c r="M4215" s="34"/>
      <c r="N4215" s="34"/>
      <c r="O4215" s="34"/>
      <c r="P4215" s="34"/>
      <c r="Q4215" s="34"/>
      <c r="R4215" s="34"/>
      <c r="S4215" s="27" t="str">
        <f>IF(COUNTA(B4215:R4215)=0,"",IF(AND(COUNTIF('OMS Drop Downs'!$C$2:$C$3,'OMS Response Form (ORF)'!F4215),COUNTIF('OMS Drop Downs'!$D$2:$D$5,'OMS Response Form (ORF)'!G4215),COUNTIF('OMS Drop Downs'!$A$2:$A$5,'OMS Response Form (ORF)'!H4215),COUNTIF('OMS Drop Downs'!$B$2:$B$4,'OMS Response Form (ORF)'!I4215),COUNTIF('OMS Drop Downs'!$A$2:$A$5,'OMS Response Form (ORF)'!J4215),COUNTIF('OMS Drop Downs'!$E$2:$E$7,'OMS Response Form (ORF)'!K4215),COUNTIF('OMS Drop Downs'!$B$2:$B$4,'OMS Response Form (ORF)'!L4215),COUNTIF('OMS Drop Downs'!$B$2:$B$4,'OMS Response Form (ORF)'!M4215),COUNTIF('OMS Drop Downs'!$B$2:$B$4,'OMS Response Form (ORF)'!N4215),COUNTIF('OMS Drop Downs'!$B$2:$B$4,'OMS Response Form (ORF)'!P4215),COUNTIF('OMS Drop Downs'!$B$2:$B$4,'OMS Response Form (ORF)'!Q4215),COUNTIF('OMS Drop Downs'!$B$2:$B$4,'OMS Response Form (ORF)'!R4215)),"Complete","Incomplete"))</f>
        <v/>
      </c>
      <c r="T4215" s="28" t="str">
        <f>IF(S4215="Complete",IF(AND(NOT(ISNA(VLOOKUP(CONCATENATE(F4215,G4215,H4215,I4215,J4215,K4215),'OMS Drop Downs'!G:G,1,FALSE))),IF(AND(G4215&lt;&gt;"C3",K4215&lt;&gt;"O5"),IF(SUM(COUNTIF(L4215:R4215,"Y"),COUNTIF(L4215:R4215,"N"))=0,"V","I"),IF(COUNTIF(L4215:R4215,"Y"),"V","I"))="V"),"Valid","Invalid")," ")</f>
        <v xml:space="preserve"> </v>
      </c>
      <c r="U4215"/>
    </row>
    <row r="4216" spans="2:21" x14ac:dyDescent="0.35">
      <c r="B4216" s="50"/>
      <c r="C4216" s="65"/>
      <c r="D4216" s="36"/>
      <c r="E4216" s="64"/>
      <c r="F4216" s="60"/>
      <c r="G4216" s="34"/>
      <c r="H4216" s="34"/>
      <c r="I4216" s="34"/>
      <c r="J4216" s="34"/>
      <c r="K4216" s="34"/>
      <c r="L4216" s="34"/>
      <c r="M4216" s="34"/>
      <c r="N4216" s="34"/>
      <c r="O4216" s="34"/>
      <c r="P4216" s="34"/>
      <c r="Q4216" s="34"/>
      <c r="R4216" s="34"/>
      <c r="S4216" s="27" t="str">
        <f>IF(COUNTA(B4216:R4216)=0,"",IF(AND(COUNTIF('OMS Drop Downs'!$C$2:$C$3,'OMS Response Form (ORF)'!F4216),COUNTIF('OMS Drop Downs'!$D$2:$D$5,'OMS Response Form (ORF)'!G4216),COUNTIF('OMS Drop Downs'!$A$2:$A$5,'OMS Response Form (ORF)'!H4216),COUNTIF('OMS Drop Downs'!$B$2:$B$4,'OMS Response Form (ORF)'!I4216),COUNTIF('OMS Drop Downs'!$A$2:$A$5,'OMS Response Form (ORF)'!J4216),COUNTIF('OMS Drop Downs'!$E$2:$E$7,'OMS Response Form (ORF)'!K4216),COUNTIF('OMS Drop Downs'!$B$2:$B$4,'OMS Response Form (ORF)'!L4216),COUNTIF('OMS Drop Downs'!$B$2:$B$4,'OMS Response Form (ORF)'!M4216),COUNTIF('OMS Drop Downs'!$B$2:$B$4,'OMS Response Form (ORF)'!N4216),COUNTIF('OMS Drop Downs'!$B$2:$B$4,'OMS Response Form (ORF)'!P4216),COUNTIF('OMS Drop Downs'!$B$2:$B$4,'OMS Response Form (ORF)'!Q4216),COUNTIF('OMS Drop Downs'!$B$2:$B$4,'OMS Response Form (ORF)'!R4216)),"Complete","Incomplete"))</f>
        <v/>
      </c>
      <c r="T4216" s="28" t="str">
        <f>IF(S4216="Complete",IF(AND(NOT(ISNA(VLOOKUP(CONCATENATE(F4216,G4216,H4216,I4216,J4216,K4216),'OMS Drop Downs'!G:G,1,FALSE))),IF(AND(G4216&lt;&gt;"C3",K4216&lt;&gt;"O5"),IF(SUM(COUNTIF(L4216:R4216,"Y"),COUNTIF(L4216:R4216,"N"))=0,"V","I"),IF(COUNTIF(L4216:R4216,"Y"),"V","I"))="V"),"Valid","Invalid")," ")</f>
        <v xml:space="preserve"> </v>
      </c>
      <c r="U4216"/>
    </row>
    <row r="4217" spans="2:21" x14ac:dyDescent="0.35">
      <c r="B4217" s="50"/>
      <c r="C4217" s="65"/>
      <c r="D4217" s="36"/>
      <c r="E4217" s="64"/>
      <c r="F4217" s="60"/>
      <c r="G4217" s="34"/>
      <c r="H4217" s="34"/>
      <c r="I4217" s="34"/>
      <c r="J4217" s="34"/>
      <c r="K4217" s="34"/>
      <c r="L4217" s="34"/>
      <c r="M4217" s="34"/>
      <c r="N4217" s="34"/>
      <c r="O4217" s="34"/>
      <c r="P4217" s="34"/>
      <c r="Q4217" s="34"/>
      <c r="R4217" s="34"/>
      <c r="S4217" s="27" t="str">
        <f>IF(COUNTA(B4217:R4217)=0,"",IF(AND(COUNTIF('OMS Drop Downs'!$C$2:$C$3,'OMS Response Form (ORF)'!F4217),COUNTIF('OMS Drop Downs'!$D$2:$D$5,'OMS Response Form (ORF)'!G4217),COUNTIF('OMS Drop Downs'!$A$2:$A$5,'OMS Response Form (ORF)'!H4217),COUNTIF('OMS Drop Downs'!$B$2:$B$4,'OMS Response Form (ORF)'!I4217),COUNTIF('OMS Drop Downs'!$A$2:$A$5,'OMS Response Form (ORF)'!J4217),COUNTIF('OMS Drop Downs'!$E$2:$E$7,'OMS Response Form (ORF)'!K4217),COUNTIF('OMS Drop Downs'!$B$2:$B$4,'OMS Response Form (ORF)'!L4217),COUNTIF('OMS Drop Downs'!$B$2:$B$4,'OMS Response Form (ORF)'!M4217),COUNTIF('OMS Drop Downs'!$B$2:$B$4,'OMS Response Form (ORF)'!N4217),COUNTIF('OMS Drop Downs'!$B$2:$B$4,'OMS Response Form (ORF)'!P4217),COUNTIF('OMS Drop Downs'!$B$2:$B$4,'OMS Response Form (ORF)'!Q4217),COUNTIF('OMS Drop Downs'!$B$2:$B$4,'OMS Response Form (ORF)'!R4217)),"Complete","Incomplete"))</f>
        <v/>
      </c>
      <c r="T4217" s="28" t="str">
        <f>IF(S4217="Complete",IF(AND(NOT(ISNA(VLOOKUP(CONCATENATE(F4217,G4217,H4217,I4217,J4217,K4217),'OMS Drop Downs'!G:G,1,FALSE))),IF(AND(G4217&lt;&gt;"C3",K4217&lt;&gt;"O5"),IF(SUM(COUNTIF(L4217:R4217,"Y"),COUNTIF(L4217:R4217,"N"))=0,"V","I"),IF(COUNTIF(L4217:R4217,"Y"),"V","I"))="V"),"Valid","Invalid")," ")</f>
        <v xml:space="preserve"> </v>
      </c>
      <c r="U4217"/>
    </row>
    <row r="4218" spans="2:21" x14ac:dyDescent="0.35">
      <c r="B4218" s="50"/>
      <c r="C4218" s="65"/>
      <c r="D4218" s="36"/>
      <c r="E4218" s="64"/>
      <c r="F4218" s="60"/>
      <c r="G4218" s="34"/>
      <c r="H4218" s="34"/>
      <c r="I4218" s="34"/>
      <c r="J4218" s="34"/>
      <c r="K4218" s="34"/>
      <c r="L4218" s="34"/>
      <c r="M4218" s="34"/>
      <c r="N4218" s="34"/>
      <c r="O4218" s="34"/>
      <c r="P4218" s="34"/>
      <c r="Q4218" s="34"/>
      <c r="R4218" s="34"/>
      <c r="S4218" s="27" t="str">
        <f>IF(COUNTA(B4218:R4218)=0,"",IF(AND(COUNTIF('OMS Drop Downs'!$C$2:$C$3,'OMS Response Form (ORF)'!F4218),COUNTIF('OMS Drop Downs'!$D$2:$D$5,'OMS Response Form (ORF)'!G4218),COUNTIF('OMS Drop Downs'!$A$2:$A$5,'OMS Response Form (ORF)'!H4218),COUNTIF('OMS Drop Downs'!$B$2:$B$4,'OMS Response Form (ORF)'!I4218),COUNTIF('OMS Drop Downs'!$A$2:$A$5,'OMS Response Form (ORF)'!J4218),COUNTIF('OMS Drop Downs'!$E$2:$E$7,'OMS Response Form (ORF)'!K4218),COUNTIF('OMS Drop Downs'!$B$2:$B$4,'OMS Response Form (ORF)'!L4218),COUNTIF('OMS Drop Downs'!$B$2:$B$4,'OMS Response Form (ORF)'!M4218),COUNTIF('OMS Drop Downs'!$B$2:$B$4,'OMS Response Form (ORF)'!N4218),COUNTIF('OMS Drop Downs'!$B$2:$B$4,'OMS Response Form (ORF)'!P4218),COUNTIF('OMS Drop Downs'!$B$2:$B$4,'OMS Response Form (ORF)'!Q4218),COUNTIF('OMS Drop Downs'!$B$2:$B$4,'OMS Response Form (ORF)'!R4218)),"Complete","Incomplete"))</f>
        <v/>
      </c>
      <c r="T4218" s="28" t="str">
        <f>IF(S4218="Complete",IF(AND(NOT(ISNA(VLOOKUP(CONCATENATE(F4218,G4218,H4218,I4218,J4218,K4218),'OMS Drop Downs'!G:G,1,FALSE))),IF(AND(G4218&lt;&gt;"C3",K4218&lt;&gt;"O5"),IF(SUM(COUNTIF(L4218:R4218,"Y"),COUNTIF(L4218:R4218,"N"))=0,"V","I"),IF(COUNTIF(L4218:R4218,"Y"),"V","I"))="V"),"Valid","Invalid")," ")</f>
        <v xml:space="preserve"> </v>
      </c>
      <c r="U4218"/>
    </row>
    <row r="4219" spans="2:21" x14ac:dyDescent="0.35">
      <c r="B4219" s="50"/>
      <c r="C4219" s="65"/>
      <c r="D4219" s="36"/>
      <c r="E4219" s="64"/>
      <c r="F4219" s="60"/>
      <c r="G4219" s="34"/>
      <c r="H4219" s="34"/>
      <c r="I4219" s="34"/>
      <c r="J4219" s="34"/>
      <c r="K4219" s="34"/>
      <c r="L4219" s="34"/>
      <c r="M4219" s="34"/>
      <c r="N4219" s="34"/>
      <c r="O4219" s="34"/>
      <c r="P4219" s="34"/>
      <c r="Q4219" s="34"/>
      <c r="R4219" s="34"/>
      <c r="S4219" s="27" t="str">
        <f>IF(COUNTA(B4219:R4219)=0,"",IF(AND(COUNTIF('OMS Drop Downs'!$C$2:$C$3,'OMS Response Form (ORF)'!F4219),COUNTIF('OMS Drop Downs'!$D$2:$D$5,'OMS Response Form (ORF)'!G4219),COUNTIF('OMS Drop Downs'!$A$2:$A$5,'OMS Response Form (ORF)'!H4219),COUNTIF('OMS Drop Downs'!$B$2:$B$4,'OMS Response Form (ORF)'!I4219),COUNTIF('OMS Drop Downs'!$A$2:$A$5,'OMS Response Form (ORF)'!J4219),COUNTIF('OMS Drop Downs'!$E$2:$E$7,'OMS Response Form (ORF)'!K4219),COUNTIF('OMS Drop Downs'!$B$2:$B$4,'OMS Response Form (ORF)'!L4219),COUNTIF('OMS Drop Downs'!$B$2:$B$4,'OMS Response Form (ORF)'!M4219),COUNTIF('OMS Drop Downs'!$B$2:$B$4,'OMS Response Form (ORF)'!N4219),COUNTIF('OMS Drop Downs'!$B$2:$B$4,'OMS Response Form (ORF)'!P4219),COUNTIF('OMS Drop Downs'!$B$2:$B$4,'OMS Response Form (ORF)'!Q4219),COUNTIF('OMS Drop Downs'!$B$2:$B$4,'OMS Response Form (ORF)'!R4219)),"Complete","Incomplete"))</f>
        <v/>
      </c>
      <c r="T4219" s="28" t="str">
        <f>IF(S4219="Complete",IF(AND(NOT(ISNA(VLOOKUP(CONCATENATE(F4219,G4219,H4219,I4219,J4219,K4219),'OMS Drop Downs'!G:G,1,FALSE))),IF(AND(G4219&lt;&gt;"C3",K4219&lt;&gt;"O5"),IF(SUM(COUNTIF(L4219:R4219,"Y"),COUNTIF(L4219:R4219,"N"))=0,"V","I"),IF(COUNTIF(L4219:R4219,"Y"),"V","I"))="V"),"Valid","Invalid")," ")</f>
        <v xml:space="preserve"> </v>
      </c>
      <c r="U4219"/>
    </row>
    <row r="4220" spans="2:21" x14ac:dyDescent="0.35">
      <c r="B4220" s="50"/>
      <c r="C4220" s="65"/>
      <c r="D4220" s="36"/>
      <c r="E4220" s="64"/>
      <c r="F4220" s="60"/>
      <c r="G4220" s="34"/>
      <c r="H4220" s="34"/>
      <c r="I4220" s="34"/>
      <c r="J4220" s="34"/>
      <c r="K4220" s="34"/>
      <c r="L4220" s="34"/>
      <c r="M4220" s="34"/>
      <c r="N4220" s="34"/>
      <c r="O4220" s="34"/>
      <c r="P4220" s="34"/>
      <c r="Q4220" s="34"/>
      <c r="R4220" s="34"/>
      <c r="S4220" s="27" t="str">
        <f>IF(COUNTA(B4220:R4220)=0,"",IF(AND(COUNTIF('OMS Drop Downs'!$C$2:$C$3,'OMS Response Form (ORF)'!F4220),COUNTIF('OMS Drop Downs'!$D$2:$D$5,'OMS Response Form (ORF)'!G4220),COUNTIF('OMS Drop Downs'!$A$2:$A$5,'OMS Response Form (ORF)'!H4220),COUNTIF('OMS Drop Downs'!$B$2:$B$4,'OMS Response Form (ORF)'!I4220),COUNTIF('OMS Drop Downs'!$A$2:$A$5,'OMS Response Form (ORF)'!J4220),COUNTIF('OMS Drop Downs'!$E$2:$E$7,'OMS Response Form (ORF)'!K4220),COUNTIF('OMS Drop Downs'!$B$2:$B$4,'OMS Response Form (ORF)'!L4220),COUNTIF('OMS Drop Downs'!$B$2:$B$4,'OMS Response Form (ORF)'!M4220),COUNTIF('OMS Drop Downs'!$B$2:$B$4,'OMS Response Form (ORF)'!N4220),COUNTIF('OMS Drop Downs'!$B$2:$B$4,'OMS Response Form (ORF)'!P4220),COUNTIF('OMS Drop Downs'!$B$2:$B$4,'OMS Response Form (ORF)'!Q4220),COUNTIF('OMS Drop Downs'!$B$2:$B$4,'OMS Response Form (ORF)'!R4220)),"Complete","Incomplete"))</f>
        <v/>
      </c>
      <c r="T4220" s="28" t="str">
        <f>IF(S4220="Complete",IF(AND(NOT(ISNA(VLOOKUP(CONCATENATE(F4220,G4220,H4220,I4220,J4220,K4220),'OMS Drop Downs'!G:G,1,FALSE))),IF(AND(G4220&lt;&gt;"C3",K4220&lt;&gt;"O5"),IF(SUM(COUNTIF(L4220:R4220,"Y"),COUNTIF(L4220:R4220,"N"))=0,"V","I"),IF(COUNTIF(L4220:R4220,"Y"),"V","I"))="V"),"Valid","Invalid")," ")</f>
        <v xml:space="preserve"> </v>
      </c>
      <c r="U4220"/>
    </row>
    <row r="4221" spans="2:21" x14ac:dyDescent="0.35">
      <c r="B4221" s="50"/>
      <c r="C4221" s="65"/>
      <c r="D4221" s="36"/>
      <c r="E4221" s="64"/>
      <c r="F4221" s="60"/>
      <c r="G4221" s="34"/>
      <c r="H4221" s="34"/>
      <c r="I4221" s="34"/>
      <c r="J4221" s="34"/>
      <c r="K4221" s="34"/>
      <c r="L4221" s="34"/>
      <c r="M4221" s="34"/>
      <c r="N4221" s="34"/>
      <c r="O4221" s="34"/>
      <c r="P4221" s="34"/>
      <c r="Q4221" s="34"/>
      <c r="R4221" s="34"/>
      <c r="S4221" s="27" t="str">
        <f>IF(COUNTA(B4221:R4221)=0,"",IF(AND(COUNTIF('OMS Drop Downs'!$C$2:$C$3,'OMS Response Form (ORF)'!F4221),COUNTIF('OMS Drop Downs'!$D$2:$D$5,'OMS Response Form (ORF)'!G4221),COUNTIF('OMS Drop Downs'!$A$2:$A$5,'OMS Response Form (ORF)'!H4221),COUNTIF('OMS Drop Downs'!$B$2:$B$4,'OMS Response Form (ORF)'!I4221),COUNTIF('OMS Drop Downs'!$A$2:$A$5,'OMS Response Form (ORF)'!J4221),COUNTIF('OMS Drop Downs'!$E$2:$E$7,'OMS Response Form (ORF)'!K4221),COUNTIF('OMS Drop Downs'!$B$2:$B$4,'OMS Response Form (ORF)'!L4221),COUNTIF('OMS Drop Downs'!$B$2:$B$4,'OMS Response Form (ORF)'!M4221),COUNTIF('OMS Drop Downs'!$B$2:$B$4,'OMS Response Form (ORF)'!N4221),COUNTIF('OMS Drop Downs'!$B$2:$B$4,'OMS Response Form (ORF)'!P4221),COUNTIF('OMS Drop Downs'!$B$2:$B$4,'OMS Response Form (ORF)'!Q4221),COUNTIF('OMS Drop Downs'!$B$2:$B$4,'OMS Response Form (ORF)'!R4221)),"Complete","Incomplete"))</f>
        <v/>
      </c>
      <c r="T4221" s="28" t="str">
        <f>IF(S4221="Complete",IF(AND(NOT(ISNA(VLOOKUP(CONCATENATE(F4221,G4221,H4221,I4221,J4221,K4221),'OMS Drop Downs'!G:G,1,FALSE))),IF(AND(G4221&lt;&gt;"C3",K4221&lt;&gt;"O5"),IF(SUM(COUNTIF(L4221:R4221,"Y"),COUNTIF(L4221:R4221,"N"))=0,"V","I"),IF(COUNTIF(L4221:R4221,"Y"),"V","I"))="V"),"Valid","Invalid")," ")</f>
        <v xml:space="preserve"> </v>
      </c>
      <c r="U4221"/>
    </row>
    <row r="4222" spans="2:21" x14ac:dyDescent="0.35">
      <c r="B4222" s="50"/>
      <c r="C4222" s="65"/>
      <c r="D4222" s="36"/>
      <c r="E4222" s="64"/>
      <c r="F4222" s="60"/>
      <c r="G4222" s="34"/>
      <c r="H4222" s="34"/>
      <c r="I4222" s="34"/>
      <c r="J4222" s="34"/>
      <c r="K4222" s="34"/>
      <c r="L4222" s="34"/>
      <c r="M4222" s="34"/>
      <c r="N4222" s="34"/>
      <c r="O4222" s="34"/>
      <c r="P4222" s="34"/>
      <c r="Q4222" s="34"/>
      <c r="R4222" s="34"/>
      <c r="S4222" s="27" t="str">
        <f>IF(COUNTA(B4222:R4222)=0,"",IF(AND(COUNTIF('OMS Drop Downs'!$C$2:$C$3,'OMS Response Form (ORF)'!F4222),COUNTIF('OMS Drop Downs'!$D$2:$D$5,'OMS Response Form (ORF)'!G4222),COUNTIF('OMS Drop Downs'!$A$2:$A$5,'OMS Response Form (ORF)'!H4222),COUNTIF('OMS Drop Downs'!$B$2:$B$4,'OMS Response Form (ORF)'!I4222),COUNTIF('OMS Drop Downs'!$A$2:$A$5,'OMS Response Form (ORF)'!J4222),COUNTIF('OMS Drop Downs'!$E$2:$E$7,'OMS Response Form (ORF)'!K4222),COUNTIF('OMS Drop Downs'!$B$2:$B$4,'OMS Response Form (ORF)'!L4222),COUNTIF('OMS Drop Downs'!$B$2:$B$4,'OMS Response Form (ORF)'!M4222),COUNTIF('OMS Drop Downs'!$B$2:$B$4,'OMS Response Form (ORF)'!N4222),COUNTIF('OMS Drop Downs'!$B$2:$B$4,'OMS Response Form (ORF)'!P4222),COUNTIF('OMS Drop Downs'!$B$2:$B$4,'OMS Response Form (ORF)'!Q4222),COUNTIF('OMS Drop Downs'!$B$2:$B$4,'OMS Response Form (ORF)'!R4222)),"Complete","Incomplete"))</f>
        <v/>
      </c>
      <c r="T4222" s="28" t="str">
        <f>IF(S4222="Complete",IF(AND(NOT(ISNA(VLOOKUP(CONCATENATE(F4222,G4222,H4222,I4222,J4222,K4222),'OMS Drop Downs'!G:G,1,FALSE))),IF(AND(G4222&lt;&gt;"C3",K4222&lt;&gt;"O5"),IF(SUM(COUNTIF(L4222:R4222,"Y"),COUNTIF(L4222:R4222,"N"))=0,"V","I"),IF(COUNTIF(L4222:R4222,"Y"),"V","I"))="V"),"Valid","Invalid")," ")</f>
        <v xml:space="preserve"> </v>
      </c>
      <c r="U4222"/>
    </row>
    <row r="4223" spans="2:21" x14ac:dyDescent="0.35">
      <c r="B4223" s="50"/>
      <c r="C4223" s="65"/>
      <c r="D4223" s="36"/>
      <c r="E4223" s="64"/>
      <c r="F4223" s="60"/>
      <c r="G4223" s="34"/>
      <c r="H4223" s="34"/>
      <c r="I4223" s="34"/>
      <c r="J4223" s="34"/>
      <c r="K4223" s="34"/>
      <c r="L4223" s="34"/>
      <c r="M4223" s="34"/>
      <c r="N4223" s="34"/>
      <c r="O4223" s="34"/>
      <c r="P4223" s="34"/>
      <c r="Q4223" s="34"/>
      <c r="R4223" s="34"/>
      <c r="S4223" s="27" t="str">
        <f>IF(COUNTA(B4223:R4223)=0,"",IF(AND(COUNTIF('OMS Drop Downs'!$C$2:$C$3,'OMS Response Form (ORF)'!F4223),COUNTIF('OMS Drop Downs'!$D$2:$D$5,'OMS Response Form (ORF)'!G4223),COUNTIF('OMS Drop Downs'!$A$2:$A$5,'OMS Response Form (ORF)'!H4223),COUNTIF('OMS Drop Downs'!$B$2:$B$4,'OMS Response Form (ORF)'!I4223),COUNTIF('OMS Drop Downs'!$A$2:$A$5,'OMS Response Form (ORF)'!J4223),COUNTIF('OMS Drop Downs'!$E$2:$E$7,'OMS Response Form (ORF)'!K4223),COUNTIF('OMS Drop Downs'!$B$2:$B$4,'OMS Response Form (ORF)'!L4223),COUNTIF('OMS Drop Downs'!$B$2:$B$4,'OMS Response Form (ORF)'!M4223),COUNTIF('OMS Drop Downs'!$B$2:$B$4,'OMS Response Form (ORF)'!N4223),COUNTIF('OMS Drop Downs'!$B$2:$B$4,'OMS Response Form (ORF)'!P4223),COUNTIF('OMS Drop Downs'!$B$2:$B$4,'OMS Response Form (ORF)'!Q4223),COUNTIF('OMS Drop Downs'!$B$2:$B$4,'OMS Response Form (ORF)'!R4223)),"Complete","Incomplete"))</f>
        <v/>
      </c>
      <c r="T4223" s="28" t="str">
        <f>IF(S4223="Complete",IF(AND(NOT(ISNA(VLOOKUP(CONCATENATE(F4223,G4223,H4223,I4223,J4223,K4223),'OMS Drop Downs'!G:G,1,FALSE))),IF(AND(G4223&lt;&gt;"C3",K4223&lt;&gt;"O5"),IF(SUM(COUNTIF(L4223:R4223,"Y"),COUNTIF(L4223:R4223,"N"))=0,"V","I"),IF(COUNTIF(L4223:R4223,"Y"),"V","I"))="V"),"Valid","Invalid")," ")</f>
        <v xml:space="preserve"> </v>
      </c>
      <c r="U4223"/>
    </row>
    <row r="4224" spans="2:21" x14ac:dyDescent="0.35">
      <c r="B4224" s="50"/>
      <c r="C4224" s="65"/>
      <c r="D4224" s="36"/>
      <c r="E4224" s="64"/>
      <c r="F4224" s="60"/>
      <c r="G4224" s="34"/>
      <c r="H4224" s="34"/>
      <c r="I4224" s="34"/>
      <c r="J4224" s="34"/>
      <c r="K4224" s="34"/>
      <c r="L4224" s="34"/>
      <c r="M4224" s="34"/>
      <c r="N4224" s="34"/>
      <c r="O4224" s="34"/>
      <c r="P4224" s="34"/>
      <c r="Q4224" s="34"/>
      <c r="R4224" s="34"/>
      <c r="S4224" s="27" t="str">
        <f>IF(COUNTA(B4224:R4224)=0,"",IF(AND(COUNTIF('OMS Drop Downs'!$C$2:$C$3,'OMS Response Form (ORF)'!F4224),COUNTIF('OMS Drop Downs'!$D$2:$D$5,'OMS Response Form (ORF)'!G4224),COUNTIF('OMS Drop Downs'!$A$2:$A$5,'OMS Response Form (ORF)'!H4224),COUNTIF('OMS Drop Downs'!$B$2:$B$4,'OMS Response Form (ORF)'!I4224),COUNTIF('OMS Drop Downs'!$A$2:$A$5,'OMS Response Form (ORF)'!J4224),COUNTIF('OMS Drop Downs'!$E$2:$E$7,'OMS Response Form (ORF)'!K4224),COUNTIF('OMS Drop Downs'!$B$2:$B$4,'OMS Response Form (ORF)'!L4224),COUNTIF('OMS Drop Downs'!$B$2:$B$4,'OMS Response Form (ORF)'!M4224),COUNTIF('OMS Drop Downs'!$B$2:$B$4,'OMS Response Form (ORF)'!N4224),COUNTIF('OMS Drop Downs'!$B$2:$B$4,'OMS Response Form (ORF)'!P4224),COUNTIF('OMS Drop Downs'!$B$2:$B$4,'OMS Response Form (ORF)'!Q4224),COUNTIF('OMS Drop Downs'!$B$2:$B$4,'OMS Response Form (ORF)'!R4224)),"Complete","Incomplete"))</f>
        <v/>
      </c>
      <c r="T4224" s="28" t="str">
        <f>IF(S4224="Complete",IF(AND(NOT(ISNA(VLOOKUP(CONCATENATE(F4224,G4224,H4224,I4224,J4224,K4224),'OMS Drop Downs'!G:G,1,FALSE))),IF(AND(G4224&lt;&gt;"C3",K4224&lt;&gt;"O5"),IF(SUM(COUNTIF(L4224:R4224,"Y"),COUNTIF(L4224:R4224,"N"))=0,"V","I"),IF(COUNTIF(L4224:R4224,"Y"),"V","I"))="V"),"Valid","Invalid")," ")</f>
        <v xml:space="preserve"> </v>
      </c>
      <c r="U4224"/>
    </row>
    <row r="4225" spans="2:21" x14ac:dyDescent="0.35">
      <c r="B4225" s="50"/>
      <c r="C4225" s="65"/>
      <c r="D4225" s="36"/>
      <c r="E4225" s="64"/>
      <c r="F4225" s="60"/>
      <c r="G4225" s="34"/>
      <c r="H4225" s="34"/>
      <c r="I4225" s="34"/>
      <c r="J4225" s="34"/>
      <c r="K4225" s="34"/>
      <c r="L4225" s="34"/>
      <c r="M4225" s="34"/>
      <c r="N4225" s="34"/>
      <c r="O4225" s="34"/>
      <c r="P4225" s="34"/>
      <c r="Q4225" s="34"/>
      <c r="R4225" s="34"/>
      <c r="S4225" s="27" t="str">
        <f>IF(COUNTA(B4225:R4225)=0,"",IF(AND(COUNTIF('OMS Drop Downs'!$C$2:$C$3,'OMS Response Form (ORF)'!F4225),COUNTIF('OMS Drop Downs'!$D$2:$D$5,'OMS Response Form (ORF)'!G4225),COUNTIF('OMS Drop Downs'!$A$2:$A$5,'OMS Response Form (ORF)'!H4225),COUNTIF('OMS Drop Downs'!$B$2:$B$4,'OMS Response Form (ORF)'!I4225),COUNTIF('OMS Drop Downs'!$A$2:$A$5,'OMS Response Form (ORF)'!J4225),COUNTIF('OMS Drop Downs'!$E$2:$E$7,'OMS Response Form (ORF)'!K4225),COUNTIF('OMS Drop Downs'!$B$2:$B$4,'OMS Response Form (ORF)'!L4225),COUNTIF('OMS Drop Downs'!$B$2:$B$4,'OMS Response Form (ORF)'!M4225),COUNTIF('OMS Drop Downs'!$B$2:$B$4,'OMS Response Form (ORF)'!N4225),COUNTIF('OMS Drop Downs'!$B$2:$B$4,'OMS Response Form (ORF)'!P4225),COUNTIF('OMS Drop Downs'!$B$2:$B$4,'OMS Response Form (ORF)'!Q4225),COUNTIF('OMS Drop Downs'!$B$2:$B$4,'OMS Response Form (ORF)'!R4225)),"Complete","Incomplete"))</f>
        <v/>
      </c>
      <c r="T4225" s="28" t="str">
        <f>IF(S4225="Complete",IF(AND(NOT(ISNA(VLOOKUP(CONCATENATE(F4225,G4225,H4225,I4225,J4225,K4225),'OMS Drop Downs'!G:G,1,FALSE))),IF(AND(G4225&lt;&gt;"C3",K4225&lt;&gt;"O5"),IF(SUM(COUNTIF(L4225:R4225,"Y"),COUNTIF(L4225:R4225,"N"))=0,"V","I"),IF(COUNTIF(L4225:R4225,"Y"),"V","I"))="V"),"Valid","Invalid")," ")</f>
        <v xml:space="preserve"> </v>
      </c>
      <c r="U4225"/>
    </row>
    <row r="4226" spans="2:21" x14ac:dyDescent="0.35">
      <c r="B4226" s="50"/>
      <c r="C4226" s="65"/>
      <c r="D4226" s="36"/>
      <c r="E4226" s="64"/>
      <c r="F4226" s="60"/>
      <c r="G4226" s="34"/>
      <c r="H4226" s="34"/>
      <c r="I4226" s="34"/>
      <c r="J4226" s="34"/>
      <c r="K4226" s="34"/>
      <c r="L4226" s="34"/>
      <c r="M4226" s="34"/>
      <c r="N4226" s="34"/>
      <c r="O4226" s="34"/>
      <c r="P4226" s="34"/>
      <c r="Q4226" s="34"/>
      <c r="R4226" s="34"/>
      <c r="S4226" s="27" t="str">
        <f>IF(COUNTA(B4226:R4226)=0,"",IF(AND(COUNTIF('OMS Drop Downs'!$C$2:$C$3,'OMS Response Form (ORF)'!F4226),COUNTIF('OMS Drop Downs'!$D$2:$D$5,'OMS Response Form (ORF)'!G4226),COUNTIF('OMS Drop Downs'!$A$2:$A$5,'OMS Response Form (ORF)'!H4226),COUNTIF('OMS Drop Downs'!$B$2:$B$4,'OMS Response Form (ORF)'!I4226),COUNTIF('OMS Drop Downs'!$A$2:$A$5,'OMS Response Form (ORF)'!J4226),COUNTIF('OMS Drop Downs'!$E$2:$E$7,'OMS Response Form (ORF)'!K4226),COUNTIF('OMS Drop Downs'!$B$2:$B$4,'OMS Response Form (ORF)'!L4226),COUNTIF('OMS Drop Downs'!$B$2:$B$4,'OMS Response Form (ORF)'!M4226),COUNTIF('OMS Drop Downs'!$B$2:$B$4,'OMS Response Form (ORF)'!N4226),COUNTIF('OMS Drop Downs'!$B$2:$B$4,'OMS Response Form (ORF)'!P4226),COUNTIF('OMS Drop Downs'!$B$2:$B$4,'OMS Response Form (ORF)'!Q4226),COUNTIF('OMS Drop Downs'!$B$2:$B$4,'OMS Response Form (ORF)'!R4226)),"Complete","Incomplete"))</f>
        <v/>
      </c>
      <c r="T4226" s="28" t="str">
        <f>IF(S4226="Complete",IF(AND(NOT(ISNA(VLOOKUP(CONCATENATE(F4226,G4226,H4226,I4226,J4226,K4226),'OMS Drop Downs'!G:G,1,FALSE))),IF(AND(G4226&lt;&gt;"C3",K4226&lt;&gt;"O5"),IF(SUM(COUNTIF(L4226:R4226,"Y"),COUNTIF(L4226:R4226,"N"))=0,"V","I"),IF(COUNTIF(L4226:R4226,"Y"),"V","I"))="V"),"Valid","Invalid")," ")</f>
        <v xml:space="preserve"> </v>
      </c>
      <c r="U4226"/>
    </row>
    <row r="4227" spans="2:21" x14ac:dyDescent="0.35">
      <c r="B4227" s="50"/>
      <c r="C4227" s="65"/>
      <c r="D4227" s="36"/>
      <c r="E4227" s="64"/>
      <c r="F4227" s="60"/>
      <c r="G4227" s="34"/>
      <c r="H4227" s="34"/>
      <c r="I4227" s="34"/>
      <c r="J4227" s="34"/>
      <c r="K4227" s="34"/>
      <c r="L4227" s="34"/>
      <c r="M4227" s="34"/>
      <c r="N4227" s="34"/>
      <c r="O4227" s="34"/>
      <c r="P4227" s="34"/>
      <c r="Q4227" s="34"/>
      <c r="R4227" s="34"/>
      <c r="S4227" s="27" t="str">
        <f>IF(COUNTA(B4227:R4227)=0,"",IF(AND(COUNTIF('OMS Drop Downs'!$C$2:$C$3,'OMS Response Form (ORF)'!F4227),COUNTIF('OMS Drop Downs'!$D$2:$D$5,'OMS Response Form (ORF)'!G4227),COUNTIF('OMS Drop Downs'!$A$2:$A$5,'OMS Response Form (ORF)'!H4227),COUNTIF('OMS Drop Downs'!$B$2:$B$4,'OMS Response Form (ORF)'!I4227),COUNTIF('OMS Drop Downs'!$A$2:$A$5,'OMS Response Form (ORF)'!J4227),COUNTIF('OMS Drop Downs'!$E$2:$E$7,'OMS Response Form (ORF)'!K4227),COUNTIF('OMS Drop Downs'!$B$2:$B$4,'OMS Response Form (ORF)'!L4227),COUNTIF('OMS Drop Downs'!$B$2:$B$4,'OMS Response Form (ORF)'!M4227),COUNTIF('OMS Drop Downs'!$B$2:$B$4,'OMS Response Form (ORF)'!N4227),COUNTIF('OMS Drop Downs'!$B$2:$B$4,'OMS Response Form (ORF)'!P4227),COUNTIF('OMS Drop Downs'!$B$2:$B$4,'OMS Response Form (ORF)'!Q4227),COUNTIF('OMS Drop Downs'!$B$2:$B$4,'OMS Response Form (ORF)'!R4227)),"Complete","Incomplete"))</f>
        <v/>
      </c>
      <c r="T4227" s="28" t="str">
        <f>IF(S4227="Complete",IF(AND(NOT(ISNA(VLOOKUP(CONCATENATE(F4227,G4227,H4227,I4227,J4227,K4227),'OMS Drop Downs'!G:G,1,FALSE))),IF(AND(G4227&lt;&gt;"C3",K4227&lt;&gt;"O5"),IF(SUM(COUNTIF(L4227:R4227,"Y"),COUNTIF(L4227:R4227,"N"))=0,"V","I"),IF(COUNTIF(L4227:R4227,"Y"),"V","I"))="V"),"Valid","Invalid")," ")</f>
        <v xml:space="preserve"> </v>
      </c>
      <c r="U4227"/>
    </row>
    <row r="4228" spans="2:21" x14ac:dyDescent="0.35">
      <c r="B4228" s="50"/>
      <c r="C4228" s="65"/>
      <c r="D4228" s="36"/>
      <c r="E4228" s="64"/>
      <c r="F4228" s="60"/>
      <c r="G4228" s="34"/>
      <c r="H4228" s="34"/>
      <c r="I4228" s="34"/>
      <c r="J4228" s="34"/>
      <c r="K4228" s="34"/>
      <c r="L4228" s="34"/>
      <c r="M4228" s="34"/>
      <c r="N4228" s="34"/>
      <c r="O4228" s="34"/>
      <c r="P4228" s="34"/>
      <c r="Q4228" s="34"/>
      <c r="R4228" s="34"/>
      <c r="S4228" s="27" t="str">
        <f>IF(COUNTA(B4228:R4228)=0,"",IF(AND(COUNTIF('OMS Drop Downs'!$C$2:$C$3,'OMS Response Form (ORF)'!F4228),COUNTIF('OMS Drop Downs'!$D$2:$D$5,'OMS Response Form (ORF)'!G4228),COUNTIF('OMS Drop Downs'!$A$2:$A$5,'OMS Response Form (ORF)'!H4228),COUNTIF('OMS Drop Downs'!$B$2:$B$4,'OMS Response Form (ORF)'!I4228),COUNTIF('OMS Drop Downs'!$A$2:$A$5,'OMS Response Form (ORF)'!J4228),COUNTIF('OMS Drop Downs'!$E$2:$E$7,'OMS Response Form (ORF)'!K4228),COUNTIF('OMS Drop Downs'!$B$2:$B$4,'OMS Response Form (ORF)'!L4228),COUNTIF('OMS Drop Downs'!$B$2:$B$4,'OMS Response Form (ORF)'!M4228),COUNTIF('OMS Drop Downs'!$B$2:$B$4,'OMS Response Form (ORF)'!N4228),COUNTIF('OMS Drop Downs'!$B$2:$B$4,'OMS Response Form (ORF)'!P4228),COUNTIF('OMS Drop Downs'!$B$2:$B$4,'OMS Response Form (ORF)'!Q4228),COUNTIF('OMS Drop Downs'!$B$2:$B$4,'OMS Response Form (ORF)'!R4228)),"Complete","Incomplete"))</f>
        <v/>
      </c>
      <c r="T4228" s="28" t="str">
        <f>IF(S4228="Complete",IF(AND(NOT(ISNA(VLOOKUP(CONCATENATE(F4228,G4228,H4228,I4228,J4228,K4228),'OMS Drop Downs'!G:G,1,FALSE))),IF(AND(G4228&lt;&gt;"C3",K4228&lt;&gt;"O5"),IF(SUM(COUNTIF(L4228:R4228,"Y"),COUNTIF(L4228:R4228,"N"))=0,"V","I"),IF(COUNTIF(L4228:R4228,"Y"),"V","I"))="V"),"Valid","Invalid")," ")</f>
        <v xml:space="preserve"> </v>
      </c>
      <c r="U4228"/>
    </row>
    <row r="4229" spans="2:21" x14ac:dyDescent="0.35">
      <c r="B4229" s="50"/>
      <c r="C4229" s="65"/>
      <c r="D4229" s="36"/>
      <c r="E4229" s="64"/>
      <c r="F4229" s="60"/>
      <c r="G4229" s="34"/>
      <c r="H4229" s="34"/>
      <c r="I4229" s="34"/>
      <c r="J4229" s="34"/>
      <c r="K4229" s="34"/>
      <c r="L4229" s="34"/>
      <c r="M4229" s="34"/>
      <c r="N4229" s="34"/>
      <c r="O4229" s="34"/>
      <c r="P4229" s="34"/>
      <c r="Q4229" s="34"/>
      <c r="R4229" s="34"/>
      <c r="S4229" s="27" t="str">
        <f>IF(COUNTA(B4229:R4229)=0,"",IF(AND(COUNTIF('OMS Drop Downs'!$C$2:$C$3,'OMS Response Form (ORF)'!F4229),COUNTIF('OMS Drop Downs'!$D$2:$D$5,'OMS Response Form (ORF)'!G4229),COUNTIF('OMS Drop Downs'!$A$2:$A$5,'OMS Response Form (ORF)'!H4229),COUNTIF('OMS Drop Downs'!$B$2:$B$4,'OMS Response Form (ORF)'!I4229),COUNTIF('OMS Drop Downs'!$A$2:$A$5,'OMS Response Form (ORF)'!J4229),COUNTIF('OMS Drop Downs'!$E$2:$E$7,'OMS Response Form (ORF)'!K4229),COUNTIF('OMS Drop Downs'!$B$2:$B$4,'OMS Response Form (ORF)'!L4229),COUNTIF('OMS Drop Downs'!$B$2:$B$4,'OMS Response Form (ORF)'!M4229),COUNTIF('OMS Drop Downs'!$B$2:$B$4,'OMS Response Form (ORF)'!N4229),COUNTIF('OMS Drop Downs'!$B$2:$B$4,'OMS Response Form (ORF)'!P4229),COUNTIF('OMS Drop Downs'!$B$2:$B$4,'OMS Response Form (ORF)'!Q4229),COUNTIF('OMS Drop Downs'!$B$2:$B$4,'OMS Response Form (ORF)'!R4229)),"Complete","Incomplete"))</f>
        <v/>
      </c>
      <c r="T4229" s="28" t="str">
        <f>IF(S4229="Complete",IF(AND(NOT(ISNA(VLOOKUP(CONCATENATE(F4229,G4229,H4229,I4229,J4229,K4229),'OMS Drop Downs'!G:G,1,FALSE))),IF(AND(G4229&lt;&gt;"C3",K4229&lt;&gt;"O5"),IF(SUM(COUNTIF(L4229:R4229,"Y"),COUNTIF(L4229:R4229,"N"))=0,"V","I"),IF(COUNTIF(L4229:R4229,"Y"),"V","I"))="V"),"Valid","Invalid")," ")</f>
        <v xml:space="preserve"> </v>
      </c>
      <c r="U4229"/>
    </row>
    <row r="4230" spans="2:21" x14ac:dyDescent="0.35">
      <c r="B4230" s="50"/>
      <c r="C4230" s="65"/>
      <c r="D4230" s="36"/>
      <c r="E4230" s="64"/>
      <c r="F4230" s="60"/>
      <c r="G4230" s="34"/>
      <c r="H4230" s="34"/>
      <c r="I4230" s="34"/>
      <c r="J4230" s="34"/>
      <c r="K4230" s="34"/>
      <c r="L4230" s="34"/>
      <c r="M4230" s="34"/>
      <c r="N4230" s="34"/>
      <c r="O4230" s="34"/>
      <c r="P4230" s="34"/>
      <c r="Q4230" s="34"/>
      <c r="R4230" s="34"/>
      <c r="S4230" s="27" t="str">
        <f>IF(COUNTA(B4230:R4230)=0,"",IF(AND(COUNTIF('OMS Drop Downs'!$C$2:$C$3,'OMS Response Form (ORF)'!F4230),COUNTIF('OMS Drop Downs'!$D$2:$D$5,'OMS Response Form (ORF)'!G4230),COUNTIF('OMS Drop Downs'!$A$2:$A$5,'OMS Response Form (ORF)'!H4230),COUNTIF('OMS Drop Downs'!$B$2:$B$4,'OMS Response Form (ORF)'!I4230),COUNTIF('OMS Drop Downs'!$A$2:$A$5,'OMS Response Form (ORF)'!J4230),COUNTIF('OMS Drop Downs'!$E$2:$E$7,'OMS Response Form (ORF)'!K4230),COUNTIF('OMS Drop Downs'!$B$2:$B$4,'OMS Response Form (ORF)'!L4230),COUNTIF('OMS Drop Downs'!$B$2:$B$4,'OMS Response Form (ORF)'!M4230),COUNTIF('OMS Drop Downs'!$B$2:$B$4,'OMS Response Form (ORF)'!N4230),COUNTIF('OMS Drop Downs'!$B$2:$B$4,'OMS Response Form (ORF)'!P4230),COUNTIF('OMS Drop Downs'!$B$2:$B$4,'OMS Response Form (ORF)'!Q4230),COUNTIF('OMS Drop Downs'!$B$2:$B$4,'OMS Response Form (ORF)'!R4230)),"Complete","Incomplete"))</f>
        <v/>
      </c>
      <c r="T4230" s="28" t="str">
        <f>IF(S4230="Complete",IF(AND(NOT(ISNA(VLOOKUP(CONCATENATE(F4230,G4230,H4230,I4230,J4230,K4230),'OMS Drop Downs'!G:G,1,FALSE))),IF(AND(G4230&lt;&gt;"C3",K4230&lt;&gt;"O5"),IF(SUM(COUNTIF(L4230:R4230,"Y"),COUNTIF(L4230:R4230,"N"))=0,"V","I"),IF(COUNTIF(L4230:R4230,"Y"),"V","I"))="V"),"Valid","Invalid")," ")</f>
        <v xml:space="preserve"> </v>
      </c>
      <c r="U4230"/>
    </row>
    <row r="4231" spans="2:21" x14ac:dyDescent="0.35">
      <c r="B4231" s="50"/>
      <c r="C4231" s="65"/>
      <c r="D4231" s="36"/>
      <c r="E4231" s="64"/>
      <c r="F4231" s="60"/>
      <c r="G4231" s="34"/>
      <c r="H4231" s="34"/>
      <c r="I4231" s="34"/>
      <c r="J4231" s="34"/>
      <c r="K4231" s="34"/>
      <c r="L4231" s="34"/>
      <c r="M4231" s="34"/>
      <c r="N4231" s="34"/>
      <c r="O4231" s="34"/>
      <c r="P4231" s="34"/>
      <c r="Q4231" s="34"/>
      <c r="R4231" s="34"/>
      <c r="S4231" s="27" t="str">
        <f>IF(COUNTA(B4231:R4231)=0,"",IF(AND(COUNTIF('OMS Drop Downs'!$C$2:$C$3,'OMS Response Form (ORF)'!F4231),COUNTIF('OMS Drop Downs'!$D$2:$D$5,'OMS Response Form (ORF)'!G4231),COUNTIF('OMS Drop Downs'!$A$2:$A$5,'OMS Response Form (ORF)'!H4231),COUNTIF('OMS Drop Downs'!$B$2:$B$4,'OMS Response Form (ORF)'!I4231),COUNTIF('OMS Drop Downs'!$A$2:$A$5,'OMS Response Form (ORF)'!J4231),COUNTIF('OMS Drop Downs'!$E$2:$E$7,'OMS Response Form (ORF)'!K4231),COUNTIF('OMS Drop Downs'!$B$2:$B$4,'OMS Response Form (ORF)'!L4231),COUNTIF('OMS Drop Downs'!$B$2:$B$4,'OMS Response Form (ORF)'!M4231),COUNTIF('OMS Drop Downs'!$B$2:$B$4,'OMS Response Form (ORF)'!N4231),COUNTIF('OMS Drop Downs'!$B$2:$B$4,'OMS Response Form (ORF)'!P4231),COUNTIF('OMS Drop Downs'!$B$2:$B$4,'OMS Response Form (ORF)'!Q4231),COUNTIF('OMS Drop Downs'!$B$2:$B$4,'OMS Response Form (ORF)'!R4231)),"Complete","Incomplete"))</f>
        <v/>
      </c>
      <c r="T4231" s="28" t="str">
        <f>IF(S4231="Complete",IF(AND(NOT(ISNA(VLOOKUP(CONCATENATE(F4231,G4231,H4231,I4231,J4231,K4231),'OMS Drop Downs'!G:G,1,FALSE))),IF(AND(G4231&lt;&gt;"C3",K4231&lt;&gt;"O5"),IF(SUM(COUNTIF(L4231:R4231,"Y"),COUNTIF(L4231:R4231,"N"))=0,"V","I"),IF(COUNTIF(L4231:R4231,"Y"),"V","I"))="V"),"Valid","Invalid")," ")</f>
        <v xml:space="preserve"> </v>
      </c>
      <c r="U4231"/>
    </row>
    <row r="4232" spans="2:21" x14ac:dyDescent="0.35">
      <c r="B4232" s="50"/>
      <c r="C4232" s="65"/>
      <c r="D4232" s="36"/>
      <c r="E4232" s="64"/>
      <c r="F4232" s="60"/>
      <c r="G4232" s="34"/>
      <c r="H4232" s="34"/>
      <c r="I4232" s="34"/>
      <c r="J4232" s="34"/>
      <c r="K4232" s="34"/>
      <c r="L4232" s="34"/>
      <c r="M4232" s="34"/>
      <c r="N4232" s="34"/>
      <c r="O4232" s="34"/>
      <c r="P4232" s="34"/>
      <c r="Q4232" s="34"/>
      <c r="R4232" s="34"/>
      <c r="S4232" s="27" t="str">
        <f>IF(COUNTA(B4232:R4232)=0,"",IF(AND(COUNTIF('OMS Drop Downs'!$C$2:$C$3,'OMS Response Form (ORF)'!F4232),COUNTIF('OMS Drop Downs'!$D$2:$D$5,'OMS Response Form (ORF)'!G4232),COUNTIF('OMS Drop Downs'!$A$2:$A$5,'OMS Response Form (ORF)'!H4232),COUNTIF('OMS Drop Downs'!$B$2:$B$4,'OMS Response Form (ORF)'!I4232),COUNTIF('OMS Drop Downs'!$A$2:$A$5,'OMS Response Form (ORF)'!J4232),COUNTIF('OMS Drop Downs'!$E$2:$E$7,'OMS Response Form (ORF)'!K4232),COUNTIF('OMS Drop Downs'!$B$2:$B$4,'OMS Response Form (ORF)'!L4232),COUNTIF('OMS Drop Downs'!$B$2:$B$4,'OMS Response Form (ORF)'!M4232),COUNTIF('OMS Drop Downs'!$B$2:$B$4,'OMS Response Form (ORF)'!N4232),COUNTIF('OMS Drop Downs'!$B$2:$B$4,'OMS Response Form (ORF)'!P4232),COUNTIF('OMS Drop Downs'!$B$2:$B$4,'OMS Response Form (ORF)'!Q4232),COUNTIF('OMS Drop Downs'!$B$2:$B$4,'OMS Response Form (ORF)'!R4232)),"Complete","Incomplete"))</f>
        <v/>
      </c>
      <c r="T4232" s="28" t="str">
        <f>IF(S4232="Complete",IF(AND(NOT(ISNA(VLOOKUP(CONCATENATE(F4232,G4232,H4232,I4232,J4232,K4232),'OMS Drop Downs'!G:G,1,FALSE))),IF(AND(G4232&lt;&gt;"C3",K4232&lt;&gt;"O5"),IF(SUM(COUNTIF(L4232:R4232,"Y"),COUNTIF(L4232:R4232,"N"))=0,"V","I"),IF(COUNTIF(L4232:R4232,"Y"),"V","I"))="V"),"Valid","Invalid")," ")</f>
        <v xml:space="preserve"> </v>
      </c>
      <c r="U4232"/>
    </row>
    <row r="4233" spans="2:21" x14ac:dyDescent="0.35">
      <c r="B4233" s="50"/>
      <c r="C4233" s="65"/>
      <c r="D4233" s="36"/>
      <c r="E4233" s="64"/>
      <c r="F4233" s="60"/>
      <c r="G4233" s="34"/>
      <c r="H4233" s="34"/>
      <c r="I4233" s="34"/>
      <c r="J4233" s="34"/>
      <c r="K4233" s="34"/>
      <c r="L4233" s="34"/>
      <c r="M4233" s="34"/>
      <c r="N4233" s="34"/>
      <c r="O4233" s="34"/>
      <c r="P4233" s="34"/>
      <c r="Q4233" s="34"/>
      <c r="R4233" s="34"/>
      <c r="S4233" s="27" t="str">
        <f>IF(COUNTA(B4233:R4233)=0,"",IF(AND(COUNTIF('OMS Drop Downs'!$C$2:$C$3,'OMS Response Form (ORF)'!F4233),COUNTIF('OMS Drop Downs'!$D$2:$D$5,'OMS Response Form (ORF)'!G4233),COUNTIF('OMS Drop Downs'!$A$2:$A$5,'OMS Response Form (ORF)'!H4233),COUNTIF('OMS Drop Downs'!$B$2:$B$4,'OMS Response Form (ORF)'!I4233),COUNTIF('OMS Drop Downs'!$A$2:$A$5,'OMS Response Form (ORF)'!J4233),COUNTIF('OMS Drop Downs'!$E$2:$E$7,'OMS Response Form (ORF)'!K4233),COUNTIF('OMS Drop Downs'!$B$2:$B$4,'OMS Response Form (ORF)'!L4233),COUNTIF('OMS Drop Downs'!$B$2:$B$4,'OMS Response Form (ORF)'!M4233),COUNTIF('OMS Drop Downs'!$B$2:$B$4,'OMS Response Form (ORF)'!N4233),COUNTIF('OMS Drop Downs'!$B$2:$B$4,'OMS Response Form (ORF)'!P4233),COUNTIF('OMS Drop Downs'!$B$2:$B$4,'OMS Response Form (ORF)'!Q4233),COUNTIF('OMS Drop Downs'!$B$2:$B$4,'OMS Response Form (ORF)'!R4233)),"Complete","Incomplete"))</f>
        <v/>
      </c>
      <c r="T4233" s="28" t="str">
        <f>IF(S4233="Complete",IF(AND(NOT(ISNA(VLOOKUP(CONCATENATE(F4233,G4233,H4233,I4233,J4233,K4233),'OMS Drop Downs'!G:G,1,FALSE))),IF(AND(G4233&lt;&gt;"C3",K4233&lt;&gt;"O5"),IF(SUM(COUNTIF(L4233:R4233,"Y"),COUNTIF(L4233:R4233,"N"))=0,"V","I"),IF(COUNTIF(L4233:R4233,"Y"),"V","I"))="V"),"Valid","Invalid")," ")</f>
        <v xml:space="preserve"> </v>
      </c>
      <c r="U4233"/>
    </row>
    <row r="4234" spans="2:21" x14ac:dyDescent="0.35">
      <c r="B4234" s="50"/>
      <c r="C4234" s="65"/>
      <c r="D4234" s="36"/>
      <c r="E4234" s="64"/>
      <c r="F4234" s="60"/>
      <c r="G4234" s="34"/>
      <c r="H4234" s="34"/>
      <c r="I4234" s="34"/>
      <c r="J4234" s="34"/>
      <c r="K4234" s="34"/>
      <c r="L4234" s="34"/>
      <c r="M4234" s="34"/>
      <c r="N4234" s="34"/>
      <c r="O4234" s="34"/>
      <c r="P4234" s="34"/>
      <c r="Q4234" s="34"/>
      <c r="R4234" s="34"/>
      <c r="S4234" s="27" t="str">
        <f>IF(COUNTA(B4234:R4234)=0,"",IF(AND(COUNTIF('OMS Drop Downs'!$C$2:$C$3,'OMS Response Form (ORF)'!F4234),COUNTIF('OMS Drop Downs'!$D$2:$D$5,'OMS Response Form (ORF)'!G4234),COUNTIF('OMS Drop Downs'!$A$2:$A$5,'OMS Response Form (ORF)'!H4234),COUNTIF('OMS Drop Downs'!$B$2:$B$4,'OMS Response Form (ORF)'!I4234),COUNTIF('OMS Drop Downs'!$A$2:$A$5,'OMS Response Form (ORF)'!J4234),COUNTIF('OMS Drop Downs'!$E$2:$E$7,'OMS Response Form (ORF)'!K4234),COUNTIF('OMS Drop Downs'!$B$2:$B$4,'OMS Response Form (ORF)'!L4234),COUNTIF('OMS Drop Downs'!$B$2:$B$4,'OMS Response Form (ORF)'!M4234),COUNTIF('OMS Drop Downs'!$B$2:$B$4,'OMS Response Form (ORF)'!N4234),COUNTIF('OMS Drop Downs'!$B$2:$B$4,'OMS Response Form (ORF)'!P4234),COUNTIF('OMS Drop Downs'!$B$2:$B$4,'OMS Response Form (ORF)'!Q4234),COUNTIF('OMS Drop Downs'!$B$2:$B$4,'OMS Response Form (ORF)'!R4234)),"Complete","Incomplete"))</f>
        <v/>
      </c>
      <c r="T4234" s="28" t="str">
        <f>IF(S4234="Complete",IF(AND(NOT(ISNA(VLOOKUP(CONCATENATE(F4234,G4234,H4234,I4234,J4234,K4234),'OMS Drop Downs'!G:G,1,FALSE))),IF(AND(G4234&lt;&gt;"C3",K4234&lt;&gt;"O5"),IF(SUM(COUNTIF(L4234:R4234,"Y"),COUNTIF(L4234:R4234,"N"))=0,"V","I"),IF(COUNTIF(L4234:R4234,"Y"),"V","I"))="V"),"Valid","Invalid")," ")</f>
        <v xml:space="preserve"> </v>
      </c>
      <c r="U4234"/>
    </row>
    <row r="4235" spans="2:21" x14ac:dyDescent="0.35">
      <c r="B4235" s="50"/>
      <c r="C4235" s="65"/>
      <c r="D4235" s="36"/>
      <c r="E4235" s="64"/>
      <c r="F4235" s="60"/>
      <c r="G4235" s="34"/>
      <c r="H4235" s="34"/>
      <c r="I4235" s="34"/>
      <c r="J4235" s="34"/>
      <c r="K4235" s="34"/>
      <c r="L4235" s="34"/>
      <c r="M4235" s="34"/>
      <c r="N4235" s="34"/>
      <c r="O4235" s="34"/>
      <c r="P4235" s="34"/>
      <c r="Q4235" s="34"/>
      <c r="R4235" s="34"/>
      <c r="S4235" s="27" t="str">
        <f>IF(COUNTA(B4235:R4235)=0,"",IF(AND(COUNTIF('OMS Drop Downs'!$C$2:$C$3,'OMS Response Form (ORF)'!F4235),COUNTIF('OMS Drop Downs'!$D$2:$D$5,'OMS Response Form (ORF)'!G4235),COUNTIF('OMS Drop Downs'!$A$2:$A$5,'OMS Response Form (ORF)'!H4235),COUNTIF('OMS Drop Downs'!$B$2:$B$4,'OMS Response Form (ORF)'!I4235),COUNTIF('OMS Drop Downs'!$A$2:$A$5,'OMS Response Form (ORF)'!J4235),COUNTIF('OMS Drop Downs'!$E$2:$E$7,'OMS Response Form (ORF)'!K4235),COUNTIF('OMS Drop Downs'!$B$2:$B$4,'OMS Response Form (ORF)'!L4235),COUNTIF('OMS Drop Downs'!$B$2:$B$4,'OMS Response Form (ORF)'!M4235),COUNTIF('OMS Drop Downs'!$B$2:$B$4,'OMS Response Form (ORF)'!N4235),COUNTIF('OMS Drop Downs'!$B$2:$B$4,'OMS Response Form (ORF)'!P4235),COUNTIF('OMS Drop Downs'!$B$2:$B$4,'OMS Response Form (ORF)'!Q4235),COUNTIF('OMS Drop Downs'!$B$2:$B$4,'OMS Response Form (ORF)'!R4235)),"Complete","Incomplete"))</f>
        <v/>
      </c>
      <c r="T4235" s="28" t="str">
        <f>IF(S4235="Complete",IF(AND(NOT(ISNA(VLOOKUP(CONCATENATE(F4235,G4235,H4235,I4235,J4235,K4235),'OMS Drop Downs'!G:G,1,FALSE))),IF(AND(G4235&lt;&gt;"C3",K4235&lt;&gt;"O5"),IF(SUM(COUNTIF(L4235:R4235,"Y"),COUNTIF(L4235:R4235,"N"))=0,"V","I"),IF(COUNTIF(L4235:R4235,"Y"),"V","I"))="V"),"Valid","Invalid")," ")</f>
        <v xml:space="preserve"> </v>
      </c>
      <c r="U4235"/>
    </row>
    <row r="4236" spans="2:21" x14ac:dyDescent="0.35">
      <c r="B4236" s="50"/>
      <c r="C4236" s="65"/>
      <c r="D4236" s="36"/>
      <c r="E4236" s="64"/>
      <c r="F4236" s="60"/>
      <c r="G4236" s="34"/>
      <c r="H4236" s="34"/>
      <c r="I4236" s="34"/>
      <c r="J4236" s="34"/>
      <c r="K4236" s="34"/>
      <c r="L4236" s="34"/>
      <c r="M4236" s="34"/>
      <c r="N4236" s="34"/>
      <c r="O4236" s="34"/>
      <c r="P4236" s="34"/>
      <c r="Q4236" s="34"/>
      <c r="R4236" s="34"/>
      <c r="S4236" s="27" t="str">
        <f>IF(COUNTA(B4236:R4236)=0,"",IF(AND(COUNTIF('OMS Drop Downs'!$C$2:$C$3,'OMS Response Form (ORF)'!F4236),COUNTIF('OMS Drop Downs'!$D$2:$D$5,'OMS Response Form (ORF)'!G4236),COUNTIF('OMS Drop Downs'!$A$2:$A$5,'OMS Response Form (ORF)'!H4236),COUNTIF('OMS Drop Downs'!$B$2:$B$4,'OMS Response Form (ORF)'!I4236),COUNTIF('OMS Drop Downs'!$A$2:$A$5,'OMS Response Form (ORF)'!J4236),COUNTIF('OMS Drop Downs'!$E$2:$E$7,'OMS Response Form (ORF)'!K4236),COUNTIF('OMS Drop Downs'!$B$2:$B$4,'OMS Response Form (ORF)'!L4236),COUNTIF('OMS Drop Downs'!$B$2:$B$4,'OMS Response Form (ORF)'!M4236),COUNTIF('OMS Drop Downs'!$B$2:$B$4,'OMS Response Form (ORF)'!N4236),COUNTIF('OMS Drop Downs'!$B$2:$B$4,'OMS Response Form (ORF)'!P4236),COUNTIF('OMS Drop Downs'!$B$2:$B$4,'OMS Response Form (ORF)'!Q4236),COUNTIF('OMS Drop Downs'!$B$2:$B$4,'OMS Response Form (ORF)'!R4236)),"Complete","Incomplete"))</f>
        <v/>
      </c>
      <c r="T4236" s="28" t="str">
        <f>IF(S4236="Complete",IF(AND(NOT(ISNA(VLOOKUP(CONCATENATE(F4236,G4236,H4236,I4236,J4236,K4236),'OMS Drop Downs'!G:G,1,FALSE))),IF(AND(G4236&lt;&gt;"C3",K4236&lt;&gt;"O5"),IF(SUM(COUNTIF(L4236:R4236,"Y"),COUNTIF(L4236:R4236,"N"))=0,"V","I"),IF(COUNTIF(L4236:R4236,"Y"),"V","I"))="V"),"Valid","Invalid")," ")</f>
        <v xml:space="preserve"> </v>
      </c>
      <c r="U4236"/>
    </row>
    <row r="4237" spans="2:21" x14ac:dyDescent="0.35">
      <c r="B4237" s="50"/>
      <c r="C4237" s="65"/>
      <c r="D4237" s="36"/>
      <c r="E4237" s="64"/>
      <c r="F4237" s="60"/>
      <c r="G4237" s="34"/>
      <c r="H4237" s="34"/>
      <c r="I4237" s="34"/>
      <c r="J4237" s="34"/>
      <c r="K4237" s="34"/>
      <c r="L4237" s="34"/>
      <c r="M4237" s="34"/>
      <c r="N4237" s="34"/>
      <c r="O4237" s="34"/>
      <c r="P4237" s="34"/>
      <c r="Q4237" s="34"/>
      <c r="R4237" s="34"/>
      <c r="S4237" s="27" t="str">
        <f>IF(COUNTA(B4237:R4237)=0,"",IF(AND(COUNTIF('OMS Drop Downs'!$C$2:$C$3,'OMS Response Form (ORF)'!F4237),COUNTIF('OMS Drop Downs'!$D$2:$D$5,'OMS Response Form (ORF)'!G4237),COUNTIF('OMS Drop Downs'!$A$2:$A$5,'OMS Response Form (ORF)'!H4237),COUNTIF('OMS Drop Downs'!$B$2:$B$4,'OMS Response Form (ORF)'!I4237),COUNTIF('OMS Drop Downs'!$A$2:$A$5,'OMS Response Form (ORF)'!J4237),COUNTIF('OMS Drop Downs'!$E$2:$E$7,'OMS Response Form (ORF)'!K4237),COUNTIF('OMS Drop Downs'!$B$2:$B$4,'OMS Response Form (ORF)'!L4237),COUNTIF('OMS Drop Downs'!$B$2:$B$4,'OMS Response Form (ORF)'!M4237),COUNTIF('OMS Drop Downs'!$B$2:$B$4,'OMS Response Form (ORF)'!N4237),COUNTIF('OMS Drop Downs'!$B$2:$B$4,'OMS Response Form (ORF)'!P4237),COUNTIF('OMS Drop Downs'!$B$2:$B$4,'OMS Response Form (ORF)'!Q4237),COUNTIF('OMS Drop Downs'!$B$2:$B$4,'OMS Response Form (ORF)'!R4237)),"Complete","Incomplete"))</f>
        <v/>
      </c>
      <c r="T4237" s="28" t="str">
        <f>IF(S4237="Complete",IF(AND(NOT(ISNA(VLOOKUP(CONCATENATE(F4237,G4237,H4237,I4237,J4237,K4237),'OMS Drop Downs'!G:G,1,FALSE))),IF(AND(G4237&lt;&gt;"C3",K4237&lt;&gt;"O5"),IF(SUM(COUNTIF(L4237:R4237,"Y"),COUNTIF(L4237:R4237,"N"))=0,"V","I"),IF(COUNTIF(L4237:R4237,"Y"),"V","I"))="V"),"Valid","Invalid")," ")</f>
        <v xml:space="preserve"> </v>
      </c>
      <c r="U4237"/>
    </row>
    <row r="4238" spans="2:21" x14ac:dyDescent="0.35">
      <c r="B4238" s="50"/>
      <c r="C4238" s="65"/>
      <c r="D4238" s="36"/>
      <c r="E4238" s="64"/>
      <c r="F4238" s="60"/>
      <c r="G4238" s="34"/>
      <c r="H4238" s="34"/>
      <c r="I4238" s="34"/>
      <c r="J4238" s="34"/>
      <c r="K4238" s="34"/>
      <c r="L4238" s="34"/>
      <c r="M4238" s="34"/>
      <c r="N4238" s="34"/>
      <c r="O4238" s="34"/>
      <c r="P4238" s="34"/>
      <c r="Q4238" s="34"/>
      <c r="R4238" s="34"/>
      <c r="S4238" s="27" t="str">
        <f>IF(COUNTA(B4238:R4238)=0,"",IF(AND(COUNTIF('OMS Drop Downs'!$C$2:$C$3,'OMS Response Form (ORF)'!F4238),COUNTIF('OMS Drop Downs'!$D$2:$D$5,'OMS Response Form (ORF)'!G4238),COUNTIF('OMS Drop Downs'!$A$2:$A$5,'OMS Response Form (ORF)'!H4238),COUNTIF('OMS Drop Downs'!$B$2:$B$4,'OMS Response Form (ORF)'!I4238),COUNTIF('OMS Drop Downs'!$A$2:$A$5,'OMS Response Form (ORF)'!J4238),COUNTIF('OMS Drop Downs'!$E$2:$E$7,'OMS Response Form (ORF)'!K4238),COUNTIF('OMS Drop Downs'!$B$2:$B$4,'OMS Response Form (ORF)'!L4238),COUNTIF('OMS Drop Downs'!$B$2:$B$4,'OMS Response Form (ORF)'!M4238),COUNTIF('OMS Drop Downs'!$B$2:$B$4,'OMS Response Form (ORF)'!N4238),COUNTIF('OMS Drop Downs'!$B$2:$B$4,'OMS Response Form (ORF)'!P4238),COUNTIF('OMS Drop Downs'!$B$2:$B$4,'OMS Response Form (ORF)'!Q4238),COUNTIF('OMS Drop Downs'!$B$2:$B$4,'OMS Response Form (ORF)'!R4238)),"Complete","Incomplete"))</f>
        <v/>
      </c>
      <c r="T4238" s="28" t="str">
        <f>IF(S4238="Complete",IF(AND(NOT(ISNA(VLOOKUP(CONCATENATE(F4238,G4238,H4238,I4238,J4238,K4238),'OMS Drop Downs'!G:G,1,FALSE))),IF(AND(G4238&lt;&gt;"C3",K4238&lt;&gt;"O5"),IF(SUM(COUNTIF(L4238:R4238,"Y"),COUNTIF(L4238:R4238,"N"))=0,"V","I"),IF(COUNTIF(L4238:R4238,"Y"),"V","I"))="V"),"Valid","Invalid")," ")</f>
        <v xml:space="preserve"> </v>
      </c>
      <c r="U4238"/>
    </row>
    <row r="4239" spans="2:21" x14ac:dyDescent="0.35">
      <c r="B4239" s="50"/>
      <c r="C4239" s="65"/>
      <c r="D4239" s="36"/>
      <c r="E4239" s="64"/>
      <c r="F4239" s="60"/>
      <c r="G4239" s="34"/>
      <c r="H4239" s="34"/>
      <c r="I4239" s="34"/>
      <c r="J4239" s="34"/>
      <c r="K4239" s="34"/>
      <c r="L4239" s="34"/>
      <c r="M4239" s="34"/>
      <c r="N4239" s="34"/>
      <c r="O4239" s="34"/>
      <c r="P4239" s="34"/>
      <c r="Q4239" s="34"/>
      <c r="R4239" s="34"/>
      <c r="S4239" s="27" t="str">
        <f>IF(COUNTA(B4239:R4239)=0,"",IF(AND(COUNTIF('OMS Drop Downs'!$C$2:$C$3,'OMS Response Form (ORF)'!F4239),COUNTIF('OMS Drop Downs'!$D$2:$D$5,'OMS Response Form (ORF)'!G4239),COUNTIF('OMS Drop Downs'!$A$2:$A$5,'OMS Response Form (ORF)'!H4239),COUNTIF('OMS Drop Downs'!$B$2:$B$4,'OMS Response Form (ORF)'!I4239),COUNTIF('OMS Drop Downs'!$A$2:$A$5,'OMS Response Form (ORF)'!J4239),COUNTIF('OMS Drop Downs'!$E$2:$E$7,'OMS Response Form (ORF)'!K4239),COUNTIF('OMS Drop Downs'!$B$2:$B$4,'OMS Response Form (ORF)'!L4239),COUNTIF('OMS Drop Downs'!$B$2:$B$4,'OMS Response Form (ORF)'!M4239),COUNTIF('OMS Drop Downs'!$B$2:$B$4,'OMS Response Form (ORF)'!N4239),COUNTIF('OMS Drop Downs'!$B$2:$B$4,'OMS Response Form (ORF)'!P4239),COUNTIF('OMS Drop Downs'!$B$2:$B$4,'OMS Response Form (ORF)'!Q4239),COUNTIF('OMS Drop Downs'!$B$2:$B$4,'OMS Response Form (ORF)'!R4239)),"Complete","Incomplete"))</f>
        <v/>
      </c>
      <c r="T4239" s="28" t="str">
        <f>IF(S4239="Complete",IF(AND(NOT(ISNA(VLOOKUP(CONCATENATE(F4239,G4239,H4239,I4239,J4239,K4239),'OMS Drop Downs'!G:G,1,FALSE))),IF(AND(G4239&lt;&gt;"C3",K4239&lt;&gt;"O5"),IF(SUM(COUNTIF(L4239:R4239,"Y"),COUNTIF(L4239:R4239,"N"))=0,"V","I"),IF(COUNTIF(L4239:R4239,"Y"),"V","I"))="V"),"Valid","Invalid")," ")</f>
        <v xml:space="preserve"> </v>
      </c>
      <c r="U4239"/>
    </row>
    <row r="4240" spans="2:21" x14ac:dyDescent="0.35">
      <c r="B4240" s="50"/>
      <c r="C4240" s="65"/>
      <c r="D4240" s="36"/>
      <c r="E4240" s="64"/>
      <c r="F4240" s="60"/>
      <c r="G4240" s="34"/>
      <c r="H4240" s="34"/>
      <c r="I4240" s="34"/>
      <c r="J4240" s="34"/>
      <c r="K4240" s="34"/>
      <c r="L4240" s="34"/>
      <c r="M4240" s="34"/>
      <c r="N4240" s="34"/>
      <c r="O4240" s="34"/>
      <c r="P4240" s="34"/>
      <c r="Q4240" s="34"/>
      <c r="R4240" s="34"/>
      <c r="S4240" s="27" t="str">
        <f>IF(COUNTA(B4240:R4240)=0,"",IF(AND(COUNTIF('OMS Drop Downs'!$C$2:$C$3,'OMS Response Form (ORF)'!F4240),COUNTIF('OMS Drop Downs'!$D$2:$D$5,'OMS Response Form (ORF)'!G4240),COUNTIF('OMS Drop Downs'!$A$2:$A$5,'OMS Response Form (ORF)'!H4240),COUNTIF('OMS Drop Downs'!$B$2:$B$4,'OMS Response Form (ORF)'!I4240),COUNTIF('OMS Drop Downs'!$A$2:$A$5,'OMS Response Form (ORF)'!J4240),COUNTIF('OMS Drop Downs'!$E$2:$E$7,'OMS Response Form (ORF)'!K4240),COUNTIF('OMS Drop Downs'!$B$2:$B$4,'OMS Response Form (ORF)'!L4240),COUNTIF('OMS Drop Downs'!$B$2:$B$4,'OMS Response Form (ORF)'!M4240),COUNTIF('OMS Drop Downs'!$B$2:$B$4,'OMS Response Form (ORF)'!N4240),COUNTIF('OMS Drop Downs'!$B$2:$B$4,'OMS Response Form (ORF)'!P4240),COUNTIF('OMS Drop Downs'!$B$2:$B$4,'OMS Response Form (ORF)'!Q4240),COUNTIF('OMS Drop Downs'!$B$2:$B$4,'OMS Response Form (ORF)'!R4240)),"Complete","Incomplete"))</f>
        <v/>
      </c>
      <c r="T4240" s="28" t="str">
        <f>IF(S4240="Complete",IF(AND(NOT(ISNA(VLOOKUP(CONCATENATE(F4240,G4240,H4240,I4240,J4240,K4240),'OMS Drop Downs'!G:G,1,FALSE))),IF(AND(G4240&lt;&gt;"C3",K4240&lt;&gt;"O5"),IF(SUM(COUNTIF(L4240:R4240,"Y"),COUNTIF(L4240:R4240,"N"))=0,"V","I"),IF(COUNTIF(L4240:R4240,"Y"),"V","I"))="V"),"Valid","Invalid")," ")</f>
        <v xml:space="preserve"> </v>
      </c>
      <c r="U4240"/>
    </row>
    <row r="4241" spans="2:21" x14ac:dyDescent="0.35">
      <c r="B4241" s="50"/>
      <c r="C4241" s="65"/>
      <c r="D4241" s="36"/>
      <c r="E4241" s="64"/>
      <c r="F4241" s="60"/>
      <c r="G4241" s="34"/>
      <c r="H4241" s="34"/>
      <c r="I4241" s="34"/>
      <c r="J4241" s="34"/>
      <c r="K4241" s="34"/>
      <c r="L4241" s="34"/>
      <c r="M4241" s="34"/>
      <c r="N4241" s="34"/>
      <c r="O4241" s="34"/>
      <c r="P4241" s="34"/>
      <c r="Q4241" s="34"/>
      <c r="R4241" s="34"/>
      <c r="S4241" s="27" t="str">
        <f>IF(COUNTA(B4241:R4241)=0,"",IF(AND(COUNTIF('OMS Drop Downs'!$C$2:$C$3,'OMS Response Form (ORF)'!F4241),COUNTIF('OMS Drop Downs'!$D$2:$D$5,'OMS Response Form (ORF)'!G4241),COUNTIF('OMS Drop Downs'!$A$2:$A$5,'OMS Response Form (ORF)'!H4241),COUNTIF('OMS Drop Downs'!$B$2:$B$4,'OMS Response Form (ORF)'!I4241),COUNTIF('OMS Drop Downs'!$A$2:$A$5,'OMS Response Form (ORF)'!J4241),COUNTIF('OMS Drop Downs'!$E$2:$E$7,'OMS Response Form (ORF)'!K4241),COUNTIF('OMS Drop Downs'!$B$2:$B$4,'OMS Response Form (ORF)'!L4241),COUNTIF('OMS Drop Downs'!$B$2:$B$4,'OMS Response Form (ORF)'!M4241),COUNTIF('OMS Drop Downs'!$B$2:$B$4,'OMS Response Form (ORF)'!N4241),COUNTIF('OMS Drop Downs'!$B$2:$B$4,'OMS Response Form (ORF)'!P4241),COUNTIF('OMS Drop Downs'!$B$2:$B$4,'OMS Response Form (ORF)'!Q4241),COUNTIF('OMS Drop Downs'!$B$2:$B$4,'OMS Response Form (ORF)'!R4241)),"Complete","Incomplete"))</f>
        <v/>
      </c>
      <c r="T4241" s="28" t="str">
        <f>IF(S4241="Complete",IF(AND(NOT(ISNA(VLOOKUP(CONCATENATE(F4241,G4241,H4241,I4241,J4241,K4241),'OMS Drop Downs'!G:G,1,FALSE))),IF(AND(G4241&lt;&gt;"C3",K4241&lt;&gt;"O5"),IF(SUM(COUNTIF(L4241:R4241,"Y"),COUNTIF(L4241:R4241,"N"))=0,"V","I"),IF(COUNTIF(L4241:R4241,"Y"),"V","I"))="V"),"Valid","Invalid")," ")</f>
        <v xml:space="preserve"> </v>
      </c>
      <c r="U4241"/>
    </row>
    <row r="4242" spans="2:21" x14ac:dyDescent="0.35">
      <c r="B4242" s="50"/>
      <c r="C4242" s="65"/>
      <c r="D4242" s="36"/>
      <c r="E4242" s="64"/>
      <c r="F4242" s="60"/>
      <c r="G4242" s="34"/>
      <c r="H4242" s="34"/>
      <c r="I4242" s="34"/>
      <c r="J4242" s="34"/>
      <c r="K4242" s="34"/>
      <c r="L4242" s="34"/>
      <c r="M4242" s="34"/>
      <c r="N4242" s="34"/>
      <c r="O4242" s="34"/>
      <c r="P4242" s="34"/>
      <c r="Q4242" s="34"/>
      <c r="R4242" s="34"/>
      <c r="S4242" s="27" t="str">
        <f>IF(COUNTA(B4242:R4242)=0,"",IF(AND(COUNTIF('OMS Drop Downs'!$C$2:$C$3,'OMS Response Form (ORF)'!F4242),COUNTIF('OMS Drop Downs'!$D$2:$D$5,'OMS Response Form (ORF)'!G4242),COUNTIF('OMS Drop Downs'!$A$2:$A$5,'OMS Response Form (ORF)'!H4242),COUNTIF('OMS Drop Downs'!$B$2:$B$4,'OMS Response Form (ORF)'!I4242),COUNTIF('OMS Drop Downs'!$A$2:$A$5,'OMS Response Form (ORF)'!J4242),COUNTIF('OMS Drop Downs'!$E$2:$E$7,'OMS Response Form (ORF)'!K4242),COUNTIF('OMS Drop Downs'!$B$2:$B$4,'OMS Response Form (ORF)'!L4242),COUNTIF('OMS Drop Downs'!$B$2:$B$4,'OMS Response Form (ORF)'!M4242),COUNTIF('OMS Drop Downs'!$B$2:$B$4,'OMS Response Form (ORF)'!N4242),COUNTIF('OMS Drop Downs'!$B$2:$B$4,'OMS Response Form (ORF)'!P4242),COUNTIF('OMS Drop Downs'!$B$2:$B$4,'OMS Response Form (ORF)'!Q4242),COUNTIF('OMS Drop Downs'!$B$2:$B$4,'OMS Response Form (ORF)'!R4242)),"Complete","Incomplete"))</f>
        <v/>
      </c>
      <c r="T4242" s="28" t="str">
        <f>IF(S4242="Complete",IF(AND(NOT(ISNA(VLOOKUP(CONCATENATE(F4242,G4242,H4242,I4242,J4242,K4242),'OMS Drop Downs'!G:G,1,FALSE))),IF(AND(G4242&lt;&gt;"C3",K4242&lt;&gt;"O5"),IF(SUM(COUNTIF(L4242:R4242,"Y"),COUNTIF(L4242:R4242,"N"))=0,"V","I"),IF(COUNTIF(L4242:R4242,"Y"),"V","I"))="V"),"Valid","Invalid")," ")</f>
        <v xml:space="preserve"> </v>
      </c>
      <c r="U4242"/>
    </row>
    <row r="4243" spans="2:21" x14ac:dyDescent="0.35">
      <c r="B4243" s="50"/>
      <c r="C4243" s="65"/>
      <c r="D4243" s="36"/>
      <c r="E4243" s="64"/>
      <c r="F4243" s="60"/>
      <c r="G4243" s="34"/>
      <c r="H4243" s="34"/>
      <c r="I4243" s="34"/>
      <c r="J4243" s="34"/>
      <c r="K4243" s="34"/>
      <c r="L4243" s="34"/>
      <c r="M4243" s="34"/>
      <c r="N4243" s="34"/>
      <c r="O4243" s="34"/>
      <c r="P4243" s="34"/>
      <c r="Q4243" s="34"/>
      <c r="R4243" s="34"/>
      <c r="S4243" s="27" t="str">
        <f>IF(COUNTA(B4243:R4243)=0,"",IF(AND(COUNTIF('OMS Drop Downs'!$C$2:$C$3,'OMS Response Form (ORF)'!F4243),COUNTIF('OMS Drop Downs'!$D$2:$D$5,'OMS Response Form (ORF)'!G4243),COUNTIF('OMS Drop Downs'!$A$2:$A$5,'OMS Response Form (ORF)'!H4243),COUNTIF('OMS Drop Downs'!$B$2:$B$4,'OMS Response Form (ORF)'!I4243),COUNTIF('OMS Drop Downs'!$A$2:$A$5,'OMS Response Form (ORF)'!J4243),COUNTIF('OMS Drop Downs'!$E$2:$E$7,'OMS Response Form (ORF)'!K4243),COUNTIF('OMS Drop Downs'!$B$2:$B$4,'OMS Response Form (ORF)'!L4243),COUNTIF('OMS Drop Downs'!$B$2:$B$4,'OMS Response Form (ORF)'!M4243),COUNTIF('OMS Drop Downs'!$B$2:$B$4,'OMS Response Form (ORF)'!N4243),COUNTIF('OMS Drop Downs'!$B$2:$B$4,'OMS Response Form (ORF)'!P4243),COUNTIF('OMS Drop Downs'!$B$2:$B$4,'OMS Response Form (ORF)'!Q4243),COUNTIF('OMS Drop Downs'!$B$2:$B$4,'OMS Response Form (ORF)'!R4243)),"Complete","Incomplete"))</f>
        <v/>
      </c>
      <c r="T4243" s="28" t="str">
        <f>IF(S4243="Complete",IF(AND(NOT(ISNA(VLOOKUP(CONCATENATE(F4243,G4243,H4243,I4243,J4243,K4243),'OMS Drop Downs'!G:G,1,FALSE))),IF(AND(G4243&lt;&gt;"C3",K4243&lt;&gt;"O5"),IF(SUM(COUNTIF(L4243:R4243,"Y"),COUNTIF(L4243:R4243,"N"))=0,"V","I"),IF(COUNTIF(L4243:R4243,"Y"),"V","I"))="V"),"Valid","Invalid")," ")</f>
        <v xml:space="preserve"> </v>
      </c>
      <c r="U4243"/>
    </row>
    <row r="4244" spans="2:21" x14ac:dyDescent="0.35">
      <c r="B4244" s="50"/>
      <c r="C4244" s="65"/>
      <c r="D4244" s="36"/>
      <c r="E4244" s="64"/>
      <c r="F4244" s="60"/>
      <c r="G4244" s="34"/>
      <c r="H4244" s="34"/>
      <c r="I4244" s="34"/>
      <c r="J4244" s="34"/>
      <c r="K4244" s="34"/>
      <c r="L4244" s="34"/>
      <c r="M4244" s="34"/>
      <c r="N4244" s="34"/>
      <c r="O4244" s="34"/>
      <c r="P4244" s="34"/>
      <c r="Q4244" s="34"/>
      <c r="R4244" s="34"/>
      <c r="S4244" s="27" t="str">
        <f>IF(COUNTA(B4244:R4244)=0,"",IF(AND(COUNTIF('OMS Drop Downs'!$C$2:$C$3,'OMS Response Form (ORF)'!F4244),COUNTIF('OMS Drop Downs'!$D$2:$D$5,'OMS Response Form (ORF)'!G4244),COUNTIF('OMS Drop Downs'!$A$2:$A$5,'OMS Response Form (ORF)'!H4244),COUNTIF('OMS Drop Downs'!$B$2:$B$4,'OMS Response Form (ORF)'!I4244),COUNTIF('OMS Drop Downs'!$A$2:$A$5,'OMS Response Form (ORF)'!J4244),COUNTIF('OMS Drop Downs'!$E$2:$E$7,'OMS Response Form (ORF)'!K4244),COUNTIF('OMS Drop Downs'!$B$2:$B$4,'OMS Response Form (ORF)'!L4244),COUNTIF('OMS Drop Downs'!$B$2:$B$4,'OMS Response Form (ORF)'!M4244),COUNTIF('OMS Drop Downs'!$B$2:$B$4,'OMS Response Form (ORF)'!N4244),COUNTIF('OMS Drop Downs'!$B$2:$B$4,'OMS Response Form (ORF)'!P4244),COUNTIF('OMS Drop Downs'!$B$2:$B$4,'OMS Response Form (ORF)'!Q4244),COUNTIF('OMS Drop Downs'!$B$2:$B$4,'OMS Response Form (ORF)'!R4244)),"Complete","Incomplete"))</f>
        <v/>
      </c>
      <c r="T4244" s="28" t="str">
        <f>IF(S4244="Complete",IF(AND(NOT(ISNA(VLOOKUP(CONCATENATE(F4244,G4244,H4244,I4244,J4244,K4244),'OMS Drop Downs'!G:G,1,FALSE))),IF(AND(G4244&lt;&gt;"C3",K4244&lt;&gt;"O5"),IF(SUM(COUNTIF(L4244:R4244,"Y"),COUNTIF(L4244:R4244,"N"))=0,"V","I"),IF(COUNTIF(L4244:R4244,"Y"),"V","I"))="V"),"Valid","Invalid")," ")</f>
        <v xml:space="preserve"> </v>
      </c>
      <c r="U4244"/>
    </row>
    <row r="4245" spans="2:21" x14ac:dyDescent="0.35">
      <c r="B4245" s="50"/>
      <c r="C4245" s="65"/>
      <c r="D4245" s="36"/>
      <c r="E4245" s="64"/>
      <c r="F4245" s="60"/>
      <c r="G4245" s="34"/>
      <c r="H4245" s="34"/>
      <c r="I4245" s="34"/>
      <c r="J4245" s="34"/>
      <c r="K4245" s="34"/>
      <c r="L4245" s="34"/>
      <c r="M4245" s="34"/>
      <c r="N4245" s="34"/>
      <c r="O4245" s="34"/>
      <c r="P4245" s="34"/>
      <c r="Q4245" s="34"/>
      <c r="R4245" s="34"/>
      <c r="S4245" s="27" t="str">
        <f>IF(COUNTA(B4245:R4245)=0,"",IF(AND(COUNTIF('OMS Drop Downs'!$C$2:$C$3,'OMS Response Form (ORF)'!F4245),COUNTIF('OMS Drop Downs'!$D$2:$D$5,'OMS Response Form (ORF)'!G4245),COUNTIF('OMS Drop Downs'!$A$2:$A$5,'OMS Response Form (ORF)'!H4245),COUNTIF('OMS Drop Downs'!$B$2:$B$4,'OMS Response Form (ORF)'!I4245),COUNTIF('OMS Drop Downs'!$A$2:$A$5,'OMS Response Form (ORF)'!J4245),COUNTIF('OMS Drop Downs'!$E$2:$E$7,'OMS Response Form (ORF)'!K4245),COUNTIF('OMS Drop Downs'!$B$2:$B$4,'OMS Response Form (ORF)'!L4245),COUNTIF('OMS Drop Downs'!$B$2:$B$4,'OMS Response Form (ORF)'!M4245),COUNTIF('OMS Drop Downs'!$B$2:$B$4,'OMS Response Form (ORF)'!N4245),COUNTIF('OMS Drop Downs'!$B$2:$B$4,'OMS Response Form (ORF)'!P4245),COUNTIF('OMS Drop Downs'!$B$2:$B$4,'OMS Response Form (ORF)'!Q4245),COUNTIF('OMS Drop Downs'!$B$2:$B$4,'OMS Response Form (ORF)'!R4245)),"Complete","Incomplete"))</f>
        <v/>
      </c>
      <c r="T4245" s="28" t="str">
        <f>IF(S4245="Complete",IF(AND(NOT(ISNA(VLOOKUP(CONCATENATE(F4245,G4245,H4245,I4245,J4245,K4245),'OMS Drop Downs'!G:G,1,FALSE))),IF(AND(G4245&lt;&gt;"C3",K4245&lt;&gt;"O5"),IF(SUM(COUNTIF(L4245:R4245,"Y"),COUNTIF(L4245:R4245,"N"))=0,"V","I"),IF(COUNTIF(L4245:R4245,"Y"),"V","I"))="V"),"Valid","Invalid")," ")</f>
        <v xml:space="preserve"> </v>
      </c>
      <c r="U4245"/>
    </row>
    <row r="4246" spans="2:21" x14ac:dyDescent="0.35">
      <c r="B4246" s="50"/>
      <c r="C4246" s="65"/>
      <c r="D4246" s="36"/>
      <c r="E4246" s="64"/>
      <c r="F4246" s="60"/>
      <c r="G4246" s="34"/>
      <c r="H4246" s="34"/>
      <c r="I4246" s="34"/>
      <c r="J4246" s="34"/>
      <c r="K4246" s="34"/>
      <c r="L4246" s="34"/>
      <c r="M4246" s="34"/>
      <c r="N4246" s="34"/>
      <c r="O4246" s="34"/>
      <c r="P4246" s="34"/>
      <c r="Q4246" s="34"/>
      <c r="R4246" s="34"/>
      <c r="S4246" s="27" t="str">
        <f>IF(COUNTA(B4246:R4246)=0,"",IF(AND(COUNTIF('OMS Drop Downs'!$C$2:$C$3,'OMS Response Form (ORF)'!F4246),COUNTIF('OMS Drop Downs'!$D$2:$D$5,'OMS Response Form (ORF)'!G4246),COUNTIF('OMS Drop Downs'!$A$2:$A$5,'OMS Response Form (ORF)'!H4246),COUNTIF('OMS Drop Downs'!$B$2:$B$4,'OMS Response Form (ORF)'!I4246),COUNTIF('OMS Drop Downs'!$A$2:$A$5,'OMS Response Form (ORF)'!J4246),COUNTIF('OMS Drop Downs'!$E$2:$E$7,'OMS Response Form (ORF)'!K4246),COUNTIF('OMS Drop Downs'!$B$2:$B$4,'OMS Response Form (ORF)'!L4246),COUNTIF('OMS Drop Downs'!$B$2:$B$4,'OMS Response Form (ORF)'!M4246),COUNTIF('OMS Drop Downs'!$B$2:$B$4,'OMS Response Form (ORF)'!N4246),COUNTIF('OMS Drop Downs'!$B$2:$B$4,'OMS Response Form (ORF)'!P4246),COUNTIF('OMS Drop Downs'!$B$2:$B$4,'OMS Response Form (ORF)'!Q4246),COUNTIF('OMS Drop Downs'!$B$2:$B$4,'OMS Response Form (ORF)'!R4246)),"Complete","Incomplete"))</f>
        <v/>
      </c>
      <c r="T4246" s="28" t="str">
        <f>IF(S4246="Complete",IF(AND(NOT(ISNA(VLOOKUP(CONCATENATE(F4246,G4246,H4246,I4246,J4246,K4246),'OMS Drop Downs'!G:G,1,FALSE))),IF(AND(G4246&lt;&gt;"C3",K4246&lt;&gt;"O5"),IF(SUM(COUNTIF(L4246:R4246,"Y"),COUNTIF(L4246:R4246,"N"))=0,"V","I"),IF(COUNTIF(L4246:R4246,"Y"),"V","I"))="V"),"Valid","Invalid")," ")</f>
        <v xml:space="preserve"> </v>
      </c>
      <c r="U4246"/>
    </row>
    <row r="4247" spans="2:21" x14ac:dyDescent="0.35">
      <c r="B4247" s="50"/>
      <c r="C4247" s="65"/>
      <c r="D4247" s="36"/>
      <c r="E4247" s="64"/>
      <c r="F4247" s="60"/>
      <c r="G4247" s="34"/>
      <c r="H4247" s="34"/>
      <c r="I4247" s="34"/>
      <c r="J4247" s="34"/>
      <c r="K4247" s="34"/>
      <c r="L4247" s="34"/>
      <c r="M4247" s="34"/>
      <c r="N4247" s="34"/>
      <c r="O4247" s="34"/>
      <c r="P4247" s="34"/>
      <c r="Q4247" s="34"/>
      <c r="R4247" s="34"/>
      <c r="S4247" s="27" t="str">
        <f>IF(COUNTA(B4247:R4247)=0,"",IF(AND(COUNTIF('OMS Drop Downs'!$C$2:$C$3,'OMS Response Form (ORF)'!F4247),COUNTIF('OMS Drop Downs'!$D$2:$D$5,'OMS Response Form (ORF)'!G4247),COUNTIF('OMS Drop Downs'!$A$2:$A$5,'OMS Response Form (ORF)'!H4247),COUNTIF('OMS Drop Downs'!$B$2:$B$4,'OMS Response Form (ORF)'!I4247),COUNTIF('OMS Drop Downs'!$A$2:$A$5,'OMS Response Form (ORF)'!J4247),COUNTIF('OMS Drop Downs'!$E$2:$E$7,'OMS Response Form (ORF)'!K4247),COUNTIF('OMS Drop Downs'!$B$2:$B$4,'OMS Response Form (ORF)'!L4247),COUNTIF('OMS Drop Downs'!$B$2:$B$4,'OMS Response Form (ORF)'!M4247),COUNTIF('OMS Drop Downs'!$B$2:$B$4,'OMS Response Form (ORF)'!N4247),COUNTIF('OMS Drop Downs'!$B$2:$B$4,'OMS Response Form (ORF)'!P4247),COUNTIF('OMS Drop Downs'!$B$2:$B$4,'OMS Response Form (ORF)'!Q4247),COUNTIF('OMS Drop Downs'!$B$2:$B$4,'OMS Response Form (ORF)'!R4247)),"Complete","Incomplete"))</f>
        <v/>
      </c>
      <c r="T4247" s="28" t="str">
        <f>IF(S4247="Complete",IF(AND(NOT(ISNA(VLOOKUP(CONCATENATE(F4247,G4247,H4247,I4247,J4247,K4247),'OMS Drop Downs'!G:G,1,FALSE))),IF(AND(G4247&lt;&gt;"C3",K4247&lt;&gt;"O5"),IF(SUM(COUNTIF(L4247:R4247,"Y"),COUNTIF(L4247:R4247,"N"))=0,"V","I"),IF(COUNTIF(L4247:R4247,"Y"),"V","I"))="V"),"Valid","Invalid")," ")</f>
        <v xml:space="preserve"> </v>
      </c>
      <c r="U4247"/>
    </row>
    <row r="4248" spans="2:21" x14ac:dyDescent="0.35">
      <c r="B4248" s="50"/>
      <c r="C4248" s="65"/>
      <c r="D4248" s="36"/>
      <c r="E4248" s="64"/>
      <c r="F4248" s="60"/>
      <c r="G4248" s="34"/>
      <c r="H4248" s="34"/>
      <c r="I4248" s="34"/>
      <c r="J4248" s="34"/>
      <c r="K4248" s="34"/>
      <c r="L4248" s="34"/>
      <c r="M4248" s="34"/>
      <c r="N4248" s="34"/>
      <c r="O4248" s="34"/>
      <c r="P4248" s="34"/>
      <c r="Q4248" s="34"/>
      <c r="R4248" s="34"/>
      <c r="S4248" s="27" t="str">
        <f>IF(COUNTA(B4248:R4248)=0,"",IF(AND(COUNTIF('OMS Drop Downs'!$C$2:$C$3,'OMS Response Form (ORF)'!F4248),COUNTIF('OMS Drop Downs'!$D$2:$D$5,'OMS Response Form (ORF)'!G4248),COUNTIF('OMS Drop Downs'!$A$2:$A$5,'OMS Response Form (ORF)'!H4248),COUNTIF('OMS Drop Downs'!$B$2:$B$4,'OMS Response Form (ORF)'!I4248),COUNTIF('OMS Drop Downs'!$A$2:$A$5,'OMS Response Form (ORF)'!J4248),COUNTIF('OMS Drop Downs'!$E$2:$E$7,'OMS Response Form (ORF)'!K4248),COUNTIF('OMS Drop Downs'!$B$2:$B$4,'OMS Response Form (ORF)'!L4248),COUNTIF('OMS Drop Downs'!$B$2:$B$4,'OMS Response Form (ORF)'!M4248),COUNTIF('OMS Drop Downs'!$B$2:$B$4,'OMS Response Form (ORF)'!N4248),COUNTIF('OMS Drop Downs'!$B$2:$B$4,'OMS Response Form (ORF)'!P4248),COUNTIF('OMS Drop Downs'!$B$2:$B$4,'OMS Response Form (ORF)'!Q4248),COUNTIF('OMS Drop Downs'!$B$2:$B$4,'OMS Response Form (ORF)'!R4248)),"Complete","Incomplete"))</f>
        <v/>
      </c>
      <c r="T4248" s="28" t="str">
        <f>IF(S4248="Complete",IF(AND(NOT(ISNA(VLOOKUP(CONCATENATE(F4248,G4248,H4248,I4248,J4248,K4248),'OMS Drop Downs'!G:G,1,FALSE))),IF(AND(G4248&lt;&gt;"C3",K4248&lt;&gt;"O5"),IF(SUM(COUNTIF(L4248:R4248,"Y"),COUNTIF(L4248:R4248,"N"))=0,"V","I"),IF(COUNTIF(L4248:R4248,"Y"),"V","I"))="V"),"Valid","Invalid")," ")</f>
        <v xml:space="preserve"> </v>
      </c>
      <c r="U4248"/>
    </row>
    <row r="4249" spans="2:21" x14ac:dyDescent="0.35">
      <c r="B4249" s="50"/>
      <c r="C4249" s="65"/>
      <c r="D4249" s="36"/>
      <c r="E4249" s="64"/>
      <c r="F4249" s="60"/>
      <c r="G4249" s="34"/>
      <c r="H4249" s="34"/>
      <c r="I4249" s="34"/>
      <c r="J4249" s="34"/>
      <c r="K4249" s="34"/>
      <c r="L4249" s="34"/>
      <c r="M4249" s="34"/>
      <c r="N4249" s="34"/>
      <c r="O4249" s="34"/>
      <c r="P4249" s="34"/>
      <c r="Q4249" s="34"/>
      <c r="R4249" s="34"/>
      <c r="S4249" s="27" t="str">
        <f>IF(COUNTA(B4249:R4249)=0,"",IF(AND(COUNTIF('OMS Drop Downs'!$C$2:$C$3,'OMS Response Form (ORF)'!F4249),COUNTIF('OMS Drop Downs'!$D$2:$D$5,'OMS Response Form (ORF)'!G4249),COUNTIF('OMS Drop Downs'!$A$2:$A$5,'OMS Response Form (ORF)'!H4249),COUNTIF('OMS Drop Downs'!$B$2:$B$4,'OMS Response Form (ORF)'!I4249),COUNTIF('OMS Drop Downs'!$A$2:$A$5,'OMS Response Form (ORF)'!J4249),COUNTIF('OMS Drop Downs'!$E$2:$E$7,'OMS Response Form (ORF)'!K4249),COUNTIF('OMS Drop Downs'!$B$2:$B$4,'OMS Response Form (ORF)'!L4249),COUNTIF('OMS Drop Downs'!$B$2:$B$4,'OMS Response Form (ORF)'!M4249),COUNTIF('OMS Drop Downs'!$B$2:$B$4,'OMS Response Form (ORF)'!N4249),COUNTIF('OMS Drop Downs'!$B$2:$B$4,'OMS Response Form (ORF)'!P4249),COUNTIF('OMS Drop Downs'!$B$2:$B$4,'OMS Response Form (ORF)'!Q4249),COUNTIF('OMS Drop Downs'!$B$2:$B$4,'OMS Response Form (ORF)'!R4249)),"Complete","Incomplete"))</f>
        <v/>
      </c>
      <c r="T4249" s="28" t="str">
        <f>IF(S4249="Complete",IF(AND(NOT(ISNA(VLOOKUP(CONCATENATE(F4249,G4249,H4249,I4249,J4249,K4249),'OMS Drop Downs'!G:G,1,FALSE))),IF(AND(G4249&lt;&gt;"C3",K4249&lt;&gt;"O5"),IF(SUM(COUNTIF(L4249:R4249,"Y"),COUNTIF(L4249:R4249,"N"))=0,"V","I"),IF(COUNTIF(L4249:R4249,"Y"),"V","I"))="V"),"Valid","Invalid")," ")</f>
        <v xml:space="preserve"> </v>
      </c>
      <c r="U4249"/>
    </row>
    <row r="4250" spans="2:21" x14ac:dyDescent="0.35">
      <c r="B4250" s="50"/>
      <c r="C4250" s="65"/>
      <c r="D4250" s="36"/>
      <c r="E4250" s="64"/>
      <c r="F4250" s="60"/>
      <c r="G4250" s="34"/>
      <c r="H4250" s="34"/>
      <c r="I4250" s="34"/>
      <c r="J4250" s="34"/>
      <c r="K4250" s="34"/>
      <c r="L4250" s="34"/>
      <c r="M4250" s="34"/>
      <c r="N4250" s="34"/>
      <c r="O4250" s="34"/>
      <c r="P4250" s="34"/>
      <c r="Q4250" s="34"/>
      <c r="R4250" s="34"/>
      <c r="S4250" s="27" t="str">
        <f>IF(COUNTA(B4250:R4250)=0,"",IF(AND(COUNTIF('OMS Drop Downs'!$C$2:$C$3,'OMS Response Form (ORF)'!F4250),COUNTIF('OMS Drop Downs'!$D$2:$D$5,'OMS Response Form (ORF)'!G4250),COUNTIF('OMS Drop Downs'!$A$2:$A$5,'OMS Response Form (ORF)'!H4250),COUNTIF('OMS Drop Downs'!$B$2:$B$4,'OMS Response Form (ORF)'!I4250),COUNTIF('OMS Drop Downs'!$A$2:$A$5,'OMS Response Form (ORF)'!J4250),COUNTIF('OMS Drop Downs'!$E$2:$E$7,'OMS Response Form (ORF)'!K4250),COUNTIF('OMS Drop Downs'!$B$2:$B$4,'OMS Response Form (ORF)'!L4250),COUNTIF('OMS Drop Downs'!$B$2:$B$4,'OMS Response Form (ORF)'!M4250),COUNTIF('OMS Drop Downs'!$B$2:$B$4,'OMS Response Form (ORF)'!N4250),COUNTIF('OMS Drop Downs'!$B$2:$B$4,'OMS Response Form (ORF)'!P4250),COUNTIF('OMS Drop Downs'!$B$2:$B$4,'OMS Response Form (ORF)'!Q4250),COUNTIF('OMS Drop Downs'!$B$2:$B$4,'OMS Response Form (ORF)'!R4250)),"Complete","Incomplete"))</f>
        <v/>
      </c>
      <c r="T4250" s="28" t="str">
        <f>IF(S4250="Complete",IF(AND(NOT(ISNA(VLOOKUP(CONCATENATE(F4250,G4250,H4250,I4250,J4250,K4250),'OMS Drop Downs'!G:G,1,FALSE))),IF(AND(G4250&lt;&gt;"C3",K4250&lt;&gt;"O5"),IF(SUM(COUNTIF(L4250:R4250,"Y"),COUNTIF(L4250:R4250,"N"))=0,"V","I"),IF(COUNTIF(L4250:R4250,"Y"),"V","I"))="V"),"Valid","Invalid")," ")</f>
        <v xml:space="preserve"> </v>
      </c>
      <c r="U4250"/>
    </row>
    <row r="4251" spans="2:21" x14ac:dyDescent="0.35">
      <c r="B4251" s="50"/>
      <c r="C4251" s="65"/>
      <c r="D4251" s="36"/>
      <c r="E4251" s="64"/>
      <c r="F4251" s="60"/>
      <c r="G4251" s="34"/>
      <c r="H4251" s="34"/>
      <c r="I4251" s="34"/>
      <c r="J4251" s="34"/>
      <c r="K4251" s="34"/>
      <c r="L4251" s="34"/>
      <c r="M4251" s="34"/>
      <c r="N4251" s="34"/>
      <c r="O4251" s="34"/>
      <c r="P4251" s="34"/>
      <c r="Q4251" s="34"/>
      <c r="R4251" s="34"/>
      <c r="S4251" s="27" t="str">
        <f>IF(COUNTA(B4251:R4251)=0,"",IF(AND(COUNTIF('OMS Drop Downs'!$C$2:$C$3,'OMS Response Form (ORF)'!F4251),COUNTIF('OMS Drop Downs'!$D$2:$D$5,'OMS Response Form (ORF)'!G4251),COUNTIF('OMS Drop Downs'!$A$2:$A$5,'OMS Response Form (ORF)'!H4251),COUNTIF('OMS Drop Downs'!$B$2:$B$4,'OMS Response Form (ORF)'!I4251),COUNTIF('OMS Drop Downs'!$A$2:$A$5,'OMS Response Form (ORF)'!J4251),COUNTIF('OMS Drop Downs'!$E$2:$E$7,'OMS Response Form (ORF)'!K4251),COUNTIF('OMS Drop Downs'!$B$2:$B$4,'OMS Response Form (ORF)'!L4251),COUNTIF('OMS Drop Downs'!$B$2:$B$4,'OMS Response Form (ORF)'!M4251),COUNTIF('OMS Drop Downs'!$B$2:$B$4,'OMS Response Form (ORF)'!N4251),COUNTIF('OMS Drop Downs'!$B$2:$B$4,'OMS Response Form (ORF)'!P4251),COUNTIF('OMS Drop Downs'!$B$2:$B$4,'OMS Response Form (ORF)'!Q4251),COUNTIF('OMS Drop Downs'!$B$2:$B$4,'OMS Response Form (ORF)'!R4251)),"Complete","Incomplete"))</f>
        <v/>
      </c>
      <c r="T4251" s="28" t="str">
        <f>IF(S4251="Complete",IF(AND(NOT(ISNA(VLOOKUP(CONCATENATE(F4251,G4251,H4251,I4251,J4251,K4251),'OMS Drop Downs'!G:G,1,FALSE))),IF(AND(G4251&lt;&gt;"C3",K4251&lt;&gt;"O5"),IF(SUM(COUNTIF(L4251:R4251,"Y"),COUNTIF(L4251:R4251,"N"))=0,"V","I"),IF(COUNTIF(L4251:R4251,"Y"),"V","I"))="V"),"Valid","Invalid")," ")</f>
        <v xml:space="preserve"> </v>
      </c>
      <c r="U4251"/>
    </row>
    <row r="4252" spans="2:21" x14ac:dyDescent="0.35">
      <c r="B4252" s="50"/>
      <c r="C4252" s="65"/>
      <c r="D4252" s="36"/>
      <c r="E4252" s="64"/>
      <c r="F4252" s="60"/>
      <c r="G4252" s="34"/>
      <c r="H4252" s="34"/>
      <c r="I4252" s="34"/>
      <c r="J4252" s="34"/>
      <c r="K4252" s="34"/>
      <c r="L4252" s="34"/>
      <c r="M4252" s="34"/>
      <c r="N4252" s="34"/>
      <c r="O4252" s="34"/>
      <c r="P4252" s="34"/>
      <c r="Q4252" s="34"/>
      <c r="R4252" s="34"/>
      <c r="S4252" s="27" t="str">
        <f>IF(COUNTA(B4252:R4252)=0,"",IF(AND(COUNTIF('OMS Drop Downs'!$C$2:$C$3,'OMS Response Form (ORF)'!F4252),COUNTIF('OMS Drop Downs'!$D$2:$D$5,'OMS Response Form (ORF)'!G4252),COUNTIF('OMS Drop Downs'!$A$2:$A$5,'OMS Response Form (ORF)'!H4252),COUNTIF('OMS Drop Downs'!$B$2:$B$4,'OMS Response Form (ORF)'!I4252),COUNTIF('OMS Drop Downs'!$A$2:$A$5,'OMS Response Form (ORF)'!J4252),COUNTIF('OMS Drop Downs'!$E$2:$E$7,'OMS Response Form (ORF)'!K4252),COUNTIF('OMS Drop Downs'!$B$2:$B$4,'OMS Response Form (ORF)'!L4252),COUNTIF('OMS Drop Downs'!$B$2:$B$4,'OMS Response Form (ORF)'!M4252),COUNTIF('OMS Drop Downs'!$B$2:$B$4,'OMS Response Form (ORF)'!N4252),COUNTIF('OMS Drop Downs'!$B$2:$B$4,'OMS Response Form (ORF)'!P4252),COUNTIF('OMS Drop Downs'!$B$2:$B$4,'OMS Response Form (ORF)'!Q4252),COUNTIF('OMS Drop Downs'!$B$2:$B$4,'OMS Response Form (ORF)'!R4252)),"Complete","Incomplete"))</f>
        <v/>
      </c>
      <c r="T4252" s="28" t="str">
        <f>IF(S4252="Complete",IF(AND(NOT(ISNA(VLOOKUP(CONCATENATE(F4252,G4252,H4252,I4252,J4252,K4252),'OMS Drop Downs'!G:G,1,FALSE))),IF(AND(G4252&lt;&gt;"C3",K4252&lt;&gt;"O5"),IF(SUM(COUNTIF(L4252:R4252,"Y"),COUNTIF(L4252:R4252,"N"))=0,"V","I"),IF(COUNTIF(L4252:R4252,"Y"),"V","I"))="V"),"Valid","Invalid")," ")</f>
        <v xml:space="preserve"> </v>
      </c>
      <c r="U4252"/>
    </row>
    <row r="4253" spans="2:21" x14ac:dyDescent="0.35">
      <c r="B4253" s="50"/>
      <c r="C4253" s="65"/>
      <c r="D4253" s="36"/>
      <c r="E4253" s="64"/>
      <c r="F4253" s="60"/>
      <c r="G4253" s="34"/>
      <c r="H4253" s="34"/>
      <c r="I4253" s="34"/>
      <c r="J4253" s="34"/>
      <c r="K4253" s="34"/>
      <c r="L4253" s="34"/>
      <c r="M4253" s="34"/>
      <c r="N4253" s="34"/>
      <c r="O4253" s="34"/>
      <c r="P4253" s="34"/>
      <c r="Q4253" s="34"/>
      <c r="R4253" s="34"/>
      <c r="S4253" s="27" t="str">
        <f>IF(COUNTA(B4253:R4253)=0,"",IF(AND(COUNTIF('OMS Drop Downs'!$C$2:$C$3,'OMS Response Form (ORF)'!F4253),COUNTIF('OMS Drop Downs'!$D$2:$D$5,'OMS Response Form (ORF)'!G4253),COUNTIF('OMS Drop Downs'!$A$2:$A$5,'OMS Response Form (ORF)'!H4253),COUNTIF('OMS Drop Downs'!$B$2:$B$4,'OMS Response Form (ORF)'!I4253),COUNTIF('OMS Drop Downs'!$A$2:$A$5,'OMS Response Form (ORF)'!J4253),COUNTIF('OMS Drop Downs'!$E$2:$E$7,'OMS Response Form (ORF)'!K4253),COUNTIF('OMS Drop Downs'!$B$2:$B$4,'OMS Response Form (ORF)'!L4253),COUNTIF('OMS Drop Downs'!$B$2:$B$4,'OMS Response Form (ORF)'!M4253),COUNTIF('OMS Drop Downs'!$B$2:$B$4,'OMS Response Form (ORF)'!N4253),COUNTIF('OMS Drop Downs'!$B$2:$B$4,'OMS Response Form (ORF)'!P4253),COUNTIF('OMS Drop Downs'!$B$2:$B$4,'OMS Response Form (ORF)'!Q4253),COUNTIF('OMS Drop Downs'!$B$2:$B$4,'OMS Response Form (ORF)'!R4253)),"Complete","Incomplete"))</f>
        <v/>
      </c>
      <c r="T4253" s="28" t="str">
        <f>IF(S4253="Complete",IF(AND(NOT(ISNA(VLOOKUP(CONCATENATE(F4253,G4253,H4253,I4253,J4253,K4253),'OMS Drop Downs'!G:G,1,FALSE))),IF(AND(G4253&lt;&gt;"C3",K4253&lt;&gt;"O5"),IF(SUM(COUNTIF(L4253:R4253,"Y"),COUNTIF(L4253:R4253,"N"))=0,"V","I"),IF(COUNTIF(L4253:R4253,"Y"),"V","I"))="V"),"Valid","Invalid")," ")</f>
        <v xml:space="preserve"> </v>
      </c>
      <c r="U4253"/>
    </row>
    <row r="4254" spans="2:21" x14ac:dyDescent="0.35">
      <c r="B4254" s="50"/>
      <c r="C4254" s="65"/>
      <c r="D4254" s="36"/>
      <c r="E4254" s="64"/>
      <c r="F4254" s="60"/>
      <c r="G4254" s="34"/>
      <c r="H4254" s="34"/>
      <c r="I4254" s="34"/>
      <c r="J4254" s="34"/>
      <c r="K4254" s="34"/>
      <c r="L4254" s="34"/>
      <c r="M4254" s="34"/>
      <c r="N4254" s="34"/>
      <c r="O4254" s="34"/>
      <c r="P4254" s="34"/>
      <c r="Q4254" s="34"/>
      <c r="R4254" s="34"/>
      <c r="S4254" s="27" t="str">
        <f>IF(COUNTA(B4254:R4254)=0,"",IF(AND(COUNTIF('OMS Drop Downs'!$C$2:$C$3,'OMS Response Form (ORF)'!F4254),COUNTIF('OMS Drop Downs'!$D$2:$D$5,'OMS Response Form (ORF)'!G4254),COUNTIF('OMS Drop Downs'!$A$2:$A$5,'OMS Response Form (ORF)'!H4254),COUNTIF('OMS Drop Downs'!$B$2:$B$4,'OMS Response Form (ORF)'!I4254),COUNTIF('OMS Drop Downs'!$A$2:$A$5,'OMS Response Form (ORF)'!J4254),COUNTIF('OMS Drop Downs'!$E$2:$E$7,'OMS Response Form (ORF)'!K4254),COUNTIF('OMS Drop Downs'!$B$2:$B$4,'OMS Response Form (ORF)'!L4254),COUNTIF('OMS Drop Downs'!$B$2:$B$4,'OMS Response Form (ORF)'!M4254),COUNTIF('OMS Drop Downs'!$B$2:$B$4,'OMS Response Form (ORF)'!N4254),COUNTIF('OMS Drop Downs'!$B$2:$B$4,'OMS Response Form (ORF)'!P4254),COUNTIF('OMS Drop Downs'!$B$2:$B$4,'OMS Response Form (ORF)'!Q4254),COUNTIF('OMS Drop Downs'!$B$2:$B$4,'OMS Response Form (ORF)'!R4254)),"Complete","Incomplete"))</f>
        <v/>
      </c>
      <c r="T4254" s="28" t="str">
        <f>IF(S4254="Complete",IF(AND(NOT(ISNA(VLOOKUP(CONCATENATE(F4254,G4254,H4254,I4254,J4254,K4254),'OMS Drop Downs'!G:G,1,FALSE))),IF(AND(G4254&lt;&gt;"C3",K4254&lt;&gt;"O5"),IF(SUM(COUNTIF(L4254:R4254,"Y"),COUNTIF(L4254:R4254,"N"))=0,"V","I"),IF(COUNTIF(L4254:R4254,"Y"),"V","I"))="V"),"Valid","Invalid")," ")</f>
        <v xml:space="preserve"> </v>
      </c>
      <c r="U4254"/>
    </row>
    <row r="4255" spans="2:21" x14ac:dyDescent="0.35">
      <c r="B4255" s="50"/>
      <c r="C4255" s="65"/>
      <c r="D4255" s="36"/>
      <c r="E4255" s="64"/>
      <c r="F4255" s="60"/>
      <c r="G4255" s="34"/>
      <c r="H4255" s="34"/>
      <c r="I4255" s="34"/>
      <c r="J4255" s="34"/>
      <c r="K4255" s="34"/>
      <c r="L4255" s="34"/>
      <c r="M4255" s="34"/>
      <c r="N4255" s="34"/>
      <c r="O4255" s="34"/>
      <c r="P4255" s="34"/>
      <c r="Q4255" s="34"/>
      <c r="R4255" s="34"/>
      <c r="S4255" s="27" t="str">
        <f>IF(COUNTA(B4255:R4255)=0,"",IF(AND(COUNTIF('OMS Drop Downs'!$C$2:$C$3,'OMS Response Form (ORF)'!F4255),COUNTIF('OMS Drop Downs'!$D$2:$D$5,'OMS Response Form (ORF)'!G4255),COUNTIF('OMS Drop Downs'!$A$2:$A$5,'OMS Response Form (ORF)'!H4255),COUNTIF('OMS Drop Downs'!$B$2:$B$4,'OMS Response Form (ORF)'!I4255),COUNTIF('OMS Drop Downs'!$A$2:$A$5,'OMS Response Form (ORF)'!J4255),COUNTIF('OMS Drop Downs'!$E$2:$E$7,'OMS Response Form (ORF)'!K4255),COUNTIF('OMS Drop Downs'!$B$2:$B$4,'OMS Response Form (ORF)'!L4255),COUNTIF('OMS Drop Downs'!$B$2:$B$4,'OMS Response Form (ORF)'!M4255),COUNTIF('OMS Drop Downs'!$B$2:$B$4,'OMS Response Form (ORF)'!N4255),COUNTIF('OMS Drop Downs'!$B$2:$B$4,'OMS Response Form (ORF)'!P4255),COUNTIF('OMS Drop Downs'!$B$2:$B$4,'OMS Response Form (ORF)'!Q4255),COUNTIF('OMS Drop Downs'!$B$2:$B$4,'OMS Response Form (ORF)'!R4255)),"Complete","Incomplete"))</f>
        <v/>
      </c>
      <c r="T4255" s="28" t="str">
        <f>IF(S4255="Complete",IF(AND(NOT(ISNA(VLOOKUP(CONCATENATE(F4255,G4255,H4255,I4255,J4255,K4255),'OMS Drop Downs'!G:G,1,FALSE))),IF(AND(G4255&lt;&gt;"C3",K4255&lt;&gt;"O5"),IF(SUM(COUNTIF(L4255:R4255,"Y"),COUNTIF(L4255:R4255,"N"))=0,"V","I"),IF(COUNTIF(L4255:R4255,"Y"),"V","I"))="V"),"Valid","Invalid")," ")</f>
        <v xml:space="preserve"> </v>
      </c>
      <c r="U4255"/>
    </row>
    <row r="4256" spans="2:21" x14ac:dyDescent="0.35">
      <c r="B4256" s="50"/>
      <c r="C4256" s="65"/>
      <c r="D4256" s="36"/>
      <c r="E4256" s="64"/>
      <c r="F4256" s="60"/>
      <c r="G4256" s="34"/>
      <c r="H4256" s="34"/>
      <c r="I4256" s="34"/>
      <c r="J4256" s="34"/>
      <c r="K4256" s="34"/>
      <c r="L4256" s="34"/>
      <c r="M4256" s="34"/>
      <c r="N4256" s="34"/>
      <c r="O4256" s="34"/>
      <c r="P4256" s="34"/>
      <c r="Q4256" s="34"/>
      <c r="R4256" s="34"/>
      <c r="S4256" s="27" t="str">
        <f>IF(COUNTA(B4256:R4256)=0,"",IF(AND(COUNTIF('OMS Drop Downs'!$C$2:$C$3,'OMS Response Form (ORF)'!F4256),COUNTIF('OMS Drop Downs'!$D$2:$D$5,'OMS Response Form (ORF)'!G4256),COUNTIF('OMS Drop Downs'!$A$2:$A$5,'OMS Response Form (ORF)'!H4256),COUNTIF('OMS Drop Downs'!$B$2:$B$4,'OMS Response Form (ORF)'!I4256),COUNTIF('OMS Drop Downs'!$A$2:$A$5,'OMS Response Form (ORF)'!J4256),COUNTIF('OMS Drop Downs'!$E$2:$E$7,'OMS Response Form (ORF)'!K4256),COUNTIF('OMS Drop Downs'!$B$2:$B$4,'OMS Response Form (ORF)'!L4256),COUNTIF('OMS Drop Downs'!$B$2:$B$4,'OMS Response Form (ORF)'!M4256),COUNTIF('OMS Drop Downs'!$B$2:$B$4,'OMS Response Form (ORF)'!N4256),COUNTIF('OMS Drop Downs'!$B$2:$B$4,'OMS Response Form (ORF)'!P4256),COUNTIF('OMS Drop Downs'!$B$2:$B$4,'OMS Response Form (ORF)'!Q4256),COUNTIF('OMS Drop Downs'!$B$2:$B$4,'OMS Response Form (ORF)'!R4256)),"Complete","Incomplete"))</f>
        <v/>
      </c>
      <c r="T4256" s="28" t="str">
        <f>IF(S4256="Complete",IF(AND(NOT(ISNA(VLOOKUP(CONCATENATE(F4256,G4256,H4256,I4256,J4256,K4256),'OMS Drop Downs'!G:G,1,FALSE))),IF(AND(G4256&lt;&gt;"C3",K4256&lt;&gt;"O5"),IF(SUM(COUNTIF(L4256:R4256,"Y"),COUNTIF(L4256:R4256,"N"))=0,"V","I"),IF(COUNTIF(L4256:R4256,"Y"),"V","I"))="V"),"Valid","Invalid")," ")</f>
        <v xml:space="preserve"> </v>
      </c>
      <c r="U4256"/>
    </row>
    <row r="4257" spans="2:21" x14ac:dyDescent="0.35">
      <c r="B4257" s="50"/>
      <c r="C4257" s="65"/>
      <c r="D4257" s="36"/>
      <c r="E4257" s="64"/>
      <c r="F4257" s="60"/>
      <c r="G4257" s="34"/>
      <c r="H4257" s="34"/>
      <c r="I4257" s="34"/>
      <c r="J4257" s="34"/>
      <c r="K4257" s="34"/>
      <c r="L4257" s="34"/>
      <c r="M4257" s="34"/>
      <c r="N4257" s="34"/>
      <c r="O4257" s="34"/>
      <c r="P4257" s="34"/>
      <c r="Q4257" s="34"/>
      <c r="R4257" s="34"/>
      <c r="S4257" s="27" t="str">
        <f>IF(COUNTA(B4257:R4257)=0,"",IF(AND(COUNTIF('OMS Drop Downs'!$C$2:$C$3,'OMS Response Form (ORF)'!F4257),COUNTIF('OMS Drop Downs'!$D$2:$D$5,'OMS Response Form (ORF)'!G4257),COUNTIF('OMS Drop Downs'!$A$2:$A$5,'OMS Response Form (ORF)'!H4257),COUNTIF('OMS Drop Downs'!$B$2:$B$4,'OMS Response Form (ORF)'!I4257),COUNTIF('OMS Drop Downs'!$A$2:$A$5,'OMS Response Form (ORF)'!J4257),COUNTIF('OMS Drop Downs'!$E$2:$E$7,'OMS Response Form (ORF)'!K4257),COUNTIF('OMS Drop Downs'!$B$2:$B$4,'OMS Response Form (ORF)'!L4257),COUNTIF('OMS Drop Downs'!$B$2:$B$4,'OMS Response Form (ORF)'!M4257),COUNTIF('OMS Drop Downs'!$B$2:$B$4,'OMS Response Form (ORF)'!N4257),COUNTIF('OMS Drop Downs'!$B$2:$B$4,'OMS Response Form (ORF)'!P4257),COUNTIF('OMS Drop Downs'!$B$2:$B$4,'OMS Response Form (ORF)'!Q4257),COUNTIF('OMS Drop Downs'!$B$2:$B$4,'OMS Response Form (ORF)'!R4257)),"Complete","Incomplete"))</f>
        <v/>
      </c>
      <c r="T4257" s="28" t="str">
        <f>IF(S4257="Complete",IF(AND(NOT(ISNA(VLOOKUP(CONCATENATE(F4257,G4257,H4257,I4257,J4257,K4257),'OMS Drop Downs'!G:G,1,FALSE))),IF(AND(G4257&lt;&gt;"C3",K4257&lt;&gt;"O5"),IF(SUM(COUNTIF(L4257:R4257,"Y"),COUNTIF(L4257:R4257,"N"))=0,"V","I"),IF(COUNTIF(L4257:R4257,"Y"),"V","I"))="V"),"Valid","Invalid")," ")</f>
        <v xml:space="preserve"> </v>
      </c>
      <c r="U4257"/>
    </row>
    <row r="4258" spans="2:21" x14ac:dyDescent="0.35">
      <c r="B4258" s="50"/>
      <c r="C4258" s="65"/>
      <c r="D4258" s="36"/>
      <c r="E4258" s="64"/>
      <c r="F4258" s="60"/>
      <c r="G4258" s="34"/>
      <c r="H4258" s="34"/>
      <c r="I4258" s="34"/>
      <c r="J4258" s="34"/>
      <c r="K4258" s="34"/>
      <c r="L4258" s="34"/>
      <c r="M4258" s="34"/>
      <c r="N4258" s="34"/>
      <c r="O4258" s="34"/>
      <c r="P4258" s="34"/>
      <c r="Q4258" s="34"/>
      <c r="R4258" s="34"/>
      <c r="S4258" s="27" t="str">
        <f>IF(COUNTA(B4258:R4258)=0,"",IF(AND(COUNTIF('OMS Drop Downs'!$C$2:$C$3,'OMS Response Form (ORF)'!F4258),COUNTIF('OMS Drop Downs'!$D$2:$D$5,'OMS Response Form (ORF)'!G4258),COUNTIF('OMS Drop Downs'!$A$2:$A$5,'OMS Response Form (ORF)'!H4258),COUNTIF('OMS Drop Downs'!$B$2:$B$4,'OMS Response Form (ORF)'!I4258),COUNTIF('OMS Drop Downs'!$A$2:$A$5,'OMS Response Form (ORF)'!J4258),COUNTIF('OMS Drop Downs'!$E$2:$E$7,'OMS Response Form (ORF)'!K4258),COUNTIF('OMS Drop Downs'!$B$2:$B$4,'OMS Response Form (ORF)'!L4258),COUNTIF('OMS Drop Downs'!$B$2:$B$4,'OMS Response Form (ORF)'!M4258),COUNTIF('OMS Drop Downs'!$B$2:$B$4,'OMS Response Form (ORF)'!N4258),COUNTIF('OMS Drop Downs'!$B$2:$B$4,'OMS Response Form (ORF)'!P4258),COUNTIF('OMS Drop Downs'!$B$2:$B$4,'OMS Response Form (ORF)'!Q4258),COUNTIF('OMS Drop Downs'!$B$2:$B$4,'OMS Response Form (ORF)'!R4258)),"Complete","Incomplete"))</f>
        <v/>
      </c>
      <c r="T4258" s="28" t="str">
        <f>IF(S4258="Complete",IF(AND(NOT(ISNA(VLOOKUP(CONCATENATE(F4258,G4258,H4258,I4258,J4258,K4258),'OMS Drop Downs'!G:G,1,FALSE))),IF(AND(G4258&lt;&gt;"C3",K4258&lt;&gt;"O5"),IF(SUM(COUNTIF(L4258:R4258,"Y"),COUNTIF(L4258:R4258,"N"))=0,"V","I"),IF(COUNTIF(L4258:R4258,"Y"),"V","I"))="V"),"Valid","Invalid")," ")</f>
        <v xml:space="preserve"> </v>
      </c>
      <c r="U4258"/>
    </row>
    <row r="4259" spans="2:21" x14ac:dyDescent="0.35">
      <c r="B4259" s="50"/>
      <c r="C4259" s="65"/>
      <c r="D4259" s="36"/>
      <c r="E4259" s="64"/>
      <c r="F4259" s="60"/>
      <c r="G4259" s="34"/>
      <c r="H4259" s="34"/>
      <c r="I4259" s="34"/>
      <c r="J4259" s="34"/>
      <c r="K4259" s="34"/>
      <c r="L4259" s="34"/>
      <c r="M4259" s="34"/>
      <c r="N4259" s="34"/>
      <c r="O4259" s="34"/>
      <c r="P4259" s="34"/>
      <c r="Q4259" s="34"/>
      <c r="R4259" s="34"/>
      <c r="S4259" s="27" t="str">
        <f>IF(COUNTA(B4259:R4259)=0,"",IF(AND(COUNTIF('OMS Drop Downs'!$C$2:$C$3,'OMS Response Form (ORF)'!F4259),COUNTIF('OMS Drop Downs'!$D$2:$D$5,'OMS Response Form (ORF)'!G4259),COUNTIF('OMS Drop Downs'!$A$2:$A$5,'OMS Response Form (ORF)'!H4259),COUNTIF('OMS Drop Downs'!$B$2:$B$4,'OMS Response Form (ORF)'!I4259),COUNTIF('OMS Drop Downs'!$A$2:$A$5,'OMS Response Form (ORF)'!J4259),COUNTIF('OMS Drop Downs'!$E$2:$E$7,'OMS Response Form (ORF)'!K4259),COUNTIF('OMS Drop Downs'!$B$2:$B$4,'OMS Response Form (ORF)'!L4259),COUNTIF('OMS Drop Downs'!$B$2:$B$4,'OMS Response Form (ORF)'!M4259),COUNTIF('OMS Drop Downs'!$B$2:$B$4,'OMS Response Form (ORF)'!N4259),COUNTIF('OMS Drop Downs'!$B$2:$B$4,'OMS Response Form (ORF)'!P4259),COUNTIF('OMS Drop Downs'!$B$2:$B$4,'OMS Response Form (ORF)'!Q4259),COUNTIF('OMS Drop Downs'!$B$2:$B$4,'OMS Response Form (ORF)'!R4259)),"Complete","Incomplete"))</f>
        <v/>
      </c>
      <c r="T4259" s="28" t="str">
        <f>IF(S4259="Complete",IF(AND(NOT(ISNA(VLOOKUP(CONCATENATE(F4259,G4259,H4259,I4259,J4259,K4259),'OMS Drop Downs'!G:G,1,FALSE))),IF(AND(G4259&lt;&gt;"C3",K4259&lt;&gt;"O5"),IF(SUM(COUNTIF(L4259:R4259,"Y"),COUNTIF(L4259:R4259,"N"))=0,"V","I"),IF(COUNTIF(L4259:R4259,"Y"),"V","I"))="V"),"Valid","Invalid")," ")</f>
        <v xml:space="preserve"> </v>
      </c>
      <c r="U4259"/>
    </row>
    <row r="4260" spans="2:21" x14ac:dyDescent="0.35">
      <c r="B4260" s="50"/>
      <c r="C4260" s="65"/>
      <c r="D4260" s="36"/>
      <c r="E4260" s="64"/>
      <c r="F4260" s="60"/>
      <c r="G4260" s="34"/>
      <c r="H4260" s="34"/>
      <c r="I4260" s="34"/>
      <c r="J4260" s="34"/>
      <c r="K4260" s="34"/>
      <c r="L4260" s="34"/>
      <c r="M4260" s="34"/>
      <c r="N4260" s="34"/>
      <c r="O4260" s="34"/>
      <c r="P4260" s="34"/>
      <c r="Q4260" s="34"/>
      <c r="R4260" s="34"/>
      <c r="S4260" s="27" t="str">
        <f>IF(COUNTA(B4260:R4260)=0,"",IF(AND(COUNTIF('OMS Drop Downs'!$C$2:$C$3,'OMS Response Form (ORF)'!F4260),COUNTIF('OMS Drop Downs'!$D$2:$D$5,'OMS Response Form (ORF)'!G4260),COUNTIF('OMS Drop Downs'!$A$2:$A$5,'OMS Response Form (ORF)'!H4260),COUNTIF('OMS Drop Downs'!$B$2:$B$4,'OMS Response Form (ORF)'!I4260),COUNTIF('OMS Drop Downs'!$A$2:$A$5,'OMS Response Form (ORF)'!J4260),COUNTIF('OMS Drop Downs'!$E$2:$E$7,'OMS Response Form (ORF)'!K4260),COUNTIF('OMS Drop Downs'!$B$2:$B$4,'OMS Response Form (ORF)'!L4260),COUNTIF('OMS Drop Downs'!$B$2:$B$4,'OMS Response Form (ORF)'!M4260),COUNTIF('OMS Drop Downs'!$B$2:$B$4,'OMS Response Form (ORF)'!N4260),COUNTIF('OMS Drop Downs'!$B$2:$B$4,'OMS Response Form (ORF)'!P4260),COUNTIF('OMS Drop Downs'!$B$2:$B$4,'OMS Response Form (ORF)'!Q4260),COUNTIF('OMS Drop Downs'!$B$2:$B$4,'OMS Response Form (ORF)'!R4260)),"Complete","Incomplete"))</f>
        <v/>
      </c>
      <c r="T4260" s="28" t="str">
        <f>IF(S4260="Complete",IF(AND(NOT(ISNA(VLOOKUP(CONCATENATE(F4260,G4260,H4260,I4260,J4260,K4260),'OMS Drop Downs'!G:G,1,FALSE))),IF(AND(G4260&lt;&gt;"C3",K4260&lt;&gt;"O5"),IF(SUM(COUNTIF(L4260:R4260,"Y"),COUNTIF(L4260:R4260,"N"))=0,"V","I"),IF(COUNTIF(L4260:R4260,"Y"),"V","I"))="V"),"Valid","Invalid")," ")</f>
        <v xml:space="preserve"> </v>
      </c>
      <c r="U4260"/>
    </row>
    <row r="4261" spans="2:21" x14ac:dyDescent="0.35">
      <c r="B4261" s="50"/>
      <c r="C4261" s="65"/>
      <c r="D4261" s="36"/>
      <c r="E4261" s="64"/>
      <c r="F4261" s="60"/>
      <c r="G4261" s="34"/>
      <c r="H4261" s="34"/>
      <c r="I4261" s="34"/>
      <c r="J4261" s="34"/>
      <c r="K4261" s="34"/>
      <c r="L4261" s="34"/>
      <c r="M4261" s="34"/>
      <c r="N4261" s="34"/>
      <c r="O4261" s="34"/>
      <c r="P4261" s="34"/>
      <c r="Q4261" s="34"/>
      <c r="R4261" s="34"/>
      <c r="S4261" s="27" t="str">
        <f>IF(COUNTA(B4261:R4261)=0,"",IF(AND(COUNTIF('OMS Drop Downs'!$C$2:$C$3,'OMS Response Form (ORF)'!F4261),COUNTIF('OMS Drop Downs'!$D$2:$D$5,'OMS Response Form (ORF)'!G4261),COUNTIF('OMS Drop Downs'!$A$2:$A$5,'OMS Response Form (ORF)'!H4261),COUNTIF('OMS Drop Downs'!$B$2:$B$4,'OMS Response Form (ORF)'!I4261),COUNTIF('OMS Drop Downs'!$A$2:$A$5,'OMS Response Form (ORF)'!J4261),COUNTIF('OMS Drop Downs'!$E$2:$E$7,'OMS Response Form (ORF)'!K4261),COUNTIF('OMS Drop Downs'!$B$2:$B$4,'OMS Response Form (ORF)'!L4261),COUNTIF('OMS Drop Downs'!$B$2:$B$4,'OMS Response Form (ORF)'!M4261),COUNTIF('OMS Drop Downs'!$B$2:$B$4,'OMS Response Form (ORF)'!N4261),COUNTIF('OMS Drop Downs'!$B$2:$B$4,'OMS Response Form (ORF)'!P4261),COUNTIF('OMS Drop Downs'!$B$2:$B$4,'OMS Response Form (ORF)'!Q4261),COUNTIF('OMS Drop Downs'!$B$2:$B$4,'OMS Response Form (ORF)'!R4261)),"Complete","Incomplete"))</f>
        <v/>
      </c>
      <c r="T4261" s="28" t="str">
        <f>IF(S4261="Complete",IF(AND(NOT(ISNA(VLOOKUP(CONCATENATE(F4261,G4261,H4261,I4261,J4261,K4261),'OMS Drop Downs'!G:G,1,FALSE))),IF(AND(G4261&lt;&gt;"C3",K4261&lt;&gt;"O5"),IF(SUM(COUNTIF(L4261:R4261,"Y"),COUNTIF(L4261:R4261,"N"))=0,"V","I"),IF(COUNTIF(L4261:R4261,"Y"),"V","I"))="V"),"Valid","Invalid")," ")</f>
        <v xml:space="preserve"> </v>
      </c>
      <c r="U4261"/>
    </row>
    <row r="4262" spans="2:21" x14ac:dyDescent="0.35">
      <c r="B4262" s="50"/>
      <c r="C4262" s="65"/>
      <c r="D4262" s="36"/>
      <c r="E4262" s="64"/>
      <c r="F4262" s="60"/>
      <c r="G4262" s="34"/>
      <c r="H4262" s="34"/>
      <c r="I4262" s="34"/>
      <c r="J4262" s="34"/>
      <c r="K4262" s="34"/>
      <c r="L4262" s="34"/>
      <c r="M4262" s="34"/>
      <c r="N4262" s="34"/>
      <c r="O4262" s="34"/>
      <c r="P4262" s="34"/>
      <c r="Q4262" s="34"/>
      <c r="R4262" s="34"/>
      <c r="S4262" s="27" t="str">
        <f>IF(COUNTA(B4262:R4262)=0,"",IF(AND(COUNTIF('OMS Drop Downs'!$C$2:$C$3,'OMS Response Form (ORF)'!F4262),COUNTIF('OMS Drop Downs'!$D$2:$D$5,'OMS Response Form (ORF)'!G4262),COUNTIF('OMS Drop Downs'!$A$2:$A$5,'OMS Response Form (ORF)'!H4262),COUNTIF('OMS Drop Downs'!$B$2:$B$4,'OMS Response Form (ORF)'!I4262),COUNTIF('OMS Drop Downs'!$A$2:$A$5,'OMS Response Form (ORF)'!J4262),COUNTIF('OMS Drop Downs'!$E$2:$E$7,'OMS Response Form (ORF)'!K4262),COUNTIF('OMS Drop Downs'!$B$2:$B$4,'OMS Response Form (ORF)'!L4262),COUNTIF('OMS Drop Downs'!$B$2:$B$4,'OMS Response Form (ORF)'!M4262),COUNTIF('OMS Drop Downs'!$B$2:$B$4,'OMS Response Form (ORF)'!N4262),COUNTIF('OMS Drop Downs'!$B$2:$B$4,'OMS Response Form (ORF)'!P4262),COUNTIF('OMS Drop Downs'!$B$2:$B$4,'OMS Response Form (ORF)'!Q4262),COUNTIF('OMS Drop Downs'!$B$2:$B$4,'OMS Response Form (ORF)'!R4262)),"Complete","Incomplete"))</f>
        <v/>
      </c>
      <c r="T4262" s="28" t="str">
        <f>IF(S4262="Complete",IF(AND(NOT(ISNA(VLOOKUP(CONCATENATE(F4262,G4262,H4262,I4262,J4262,K4262),'OMS Drop Downs'!G:G,1,FALSE))),IF(AND(G4262&lt;&gt;"C3",K4262&lt;&gt;"O5"),IF(SUM(COUNTIF(L4262:R4262,"Y"),COUNTIF(L4262:R4262,"N"))=0,"V","I"),IF(COUNTIF(L4262:R4262,"Y"),"V","I"))="V"),"Valid","Invalid")," ")</f>
        <v xml:space="preserve"> </v>
      </c>
      <c r="U4262"/>
    </row>
    <row r="4263" spans="2:21" x14ac:dyDescent="0.35">
      <c r="B4263" s="50"/>
      <c r="C4263" s="65"/>
      <c r="D4263" s="36"/>
      <c r="E4263" s="64"/>
      <c r="F4263" s="60"/>
      <c r="G4263" s="34"/>
      <c r="H4263" s="34"/>
      <c r="I4263" s="34"/>
      <c r="J4263" s="34"/>
      <c r="K4263" s="34"/>
      <c r="L4263" s="34"/>
      <c r="M4263" s="34"/>
      <c r="N4263" s="34"/>
      <c r="O4263" s="34"/>
      <c r="P4263" s="34"/>
      <c r="Q4263" s="34"/>
      <c r="R4263" s="34"/>
      <c r="S4263" s="27" t="str">
        <f>IF(COUNTA(B4263:R4263)=0,"",IF(AND(COUNTIF('OMS Drop Downs'!$C$2:$C$3,'OMS Response Form (ORF)'!F4263),COUNTIF('OMS Drop Downs'!$D$2:$D$5,'OMS Response Form (ORF)'!G4263),COUNTIF('OMS Drop Downs'!$A$2:$A$5,'OMS Response Form (ORF)'!H4263),COUNTIF('OMS Drop Downs'!$B$2:$B$4,'OMS Response Form (ORF)'!I4263),COUNTIF('OMS Drop Downs'!$A$2:$A$5,'OMS Response Form (ORF)'!J4263),COUNTIF('OMS Drop Downs'!$E$2:$E$7,'OMS Response Form (ORF)'!K4263),COUNTIF('OMS Drop Downs'!$B$2:$B$4,'OMS Response Form (ORF)'!L4263),COUNTIF('OMS Drop Downs'!$B$2:$B$4,'OMS Response Form (ORF)'!M4263),COUNTIF('OMS Drop Downs'!$B$2:$B$4,'OMS Response Form (ORF)'!N4263),COUNTIF('OMS Drop Downs'!$B$2:$B$4,'OMS Response Form (ORF)'!P4263),COUNTIF('OMS Drop Downs'!$B$2:$B$4,'OMS Response Form (ORF)'!Q4263),COUNTIF('OMS Drop Downs'!$B$2:$B$4,'OMS Response Form (ORF)'!R4263)),"Complete","Incomplete"))</f>
        <v/>
      </c>
      <c r="T4263" s="28" t="str">
        <f>IF(S4263="Complete",IF(AND(NOT(ISNA(VLOOKUP(CONCATENATE(F4263,G4263,H4263,I4263,J4263,K4263),'OMS Drop Downs'!G:G,1,FALSE))),IF(AND(G4263&lt;&gt;"C3",K4263&lt;&gt;"O5"),IF(SUM(COUNTIF(L4263:R4263,"Y"),COUNTIF(L4263:R4263,"N"))=0,"V","I"),IF(COUNTIF(L4263:R4263,"Y"),"V","I"))="V"),"Valid","Invalid")," ")</f>
        <v xml:space="preserve"> </v>
      </c>
      <c r="U4263"/>
    </row>
    <row r="4264" spans="2:21" x14ac:dyDescent="0.35">
      <c r="B4264" s="50"/>
      <c r="C4264" s="65"/>
      <c r="D4264" s="36"/>
      <c r="E4264" s="64"/>
      <c r="F4264" s="60"/>
      <c r="G4264" s="34"/>
      <c r="H4264" s="34"/>
      <c r="I4264" s="34"/>
      <c r="J4264" s="34"/>
      <c r="K4264" s="34"/>
      <c r="L4264" s="34"/>
      <c r="M4264" s="34"/>
      <c r="N4264" s="34"/>
      <c r="O4264" s="34"/>
      <c r="P4264" s="34"/>
      <c r="Q4264" s="34"/>
      <c r="R4264" s="34"/>
      <c r="S4264" s="27" t="str">
        <f>IF(COUNTA(B4264:R4264)=0,"",IF(AND(COUNTIF('OMS Drop Downs'!$C$2:$C$3,'OMS Response Form (ORF)'!F4264),COUNTIF('OMS Drop Downs'!$D$2:$D$5,'OMS Response Form (ORF)'!G4264),COUNTIF('OMS Drop Downs'!$A$2:$A$5,'OMS Response Form (ORF)'!H4264),COUNTIF('OMS Drop Downs'!$B$2:$B$4,'OMS Response Form (ORF)'!I4264),COUNTIF('OMS Drop Downs'!$A$2:$A$5,'OMS Response Form (ORF)'!J4264),COUNTIF('OMS Drop Downs'!$E$2:$E$7,'OMS Response Form (ORF)'!K4264),COUNTIF('OMS Drop Downs'!$B$2:$B$4,'OMS Response Form (ORF)'!L4264),COUNTIF('OMS Drop Downs'!$B$2:$B$4,'OMS Response Form (ORF)'!M4264),COUNTIF('OMS Drop Downs'!$B$2:$B$4,'OMS Response Form (ORF)'!N4264),COUNTIF('OMS Drop Downs'!$B$2:$B$4,'OMS Response Form (ORF)'!P4264),COUNTIF('OMS Drop Downs'!$B$2:$B$4,'OMS Response Form (ORF)'!Q4264),COUNTIF('OMS Drop Downs'!$B$2:$B$4,'OMS Response Form (ORF)'!R4264)),"Complete","Incomplete"))</f>
        <v/>
      </c>
      <c r="T4264" s="28" t="str">
        <f>IF(S4264="Complete",IF(AND(NOT(ISNA(VLOOKUP(CONCATENATE(F4264,G4264,H4264,I4264,J4264,K4264),'OMS Drop Downs'!G:G,1,FALSE))),IF(AND(G4264&lt;&gt;"C3",K4264&lt;&gt;"O5"),IF(SUM(COUNTIF(L4264:R4264,"Y"),COUNTIF(L4264:R4264,"N"))=0,"V","I"),IF(COUNTIF(L4264:R4264,"Y"),"V","I"))="V"),"Valid","Invalid")," ")</f>
        <v xml:space="preserve"> </v>
      </c>
      <c r="U4264"/>
    </row>
    <row r="4265" spans="2:21" x14ac:dyDescent="0.35">
      <c r="B4265" s="50"/>
      <c r="C4265" s="65"/>
      <c r="D4265" s="36"/>
      <c r="E4265" s="64"/>
      <c r="F4265" s="60"/>
      <c r="G4265" s="34"/>
      <c r="H4265" s="34"/>
      <c r="I4265" s="34"/>
      <c r="J4265" s="34"/>
      <c r="K4265" s="34"/>
      <c r="L4265" s="34"/>
      <c r="M4265" s="34"/>
      <c r="N4265" s="34"/>
      <c r="O4265" s="34"/>
      <c r="P4265" s="34"/>
      <c r="Q4265" s="34"/>
      <c r="R4265" s="34"/>
      <c r="S4265" s="27" t="str">
        <f>IF(COUNTA(B4265:R4265)=0,"",IF(AND(COUNTIF('OMS Drop Downs'!$C$2:$C$3,'OMS Response Form (ORF)'!F4265),COUNTIF('OMS Drop Downs'!$D$2:$D$5,'OMS Response Form (ORF)'!G4265),COUNTIF('OMS Drop Downs'!$A$2:$A$5,'OMS Response Form (ORF)'!H4265),COUNTIF('OMS Drop Downs'!$B$2:$B$4,'OMS Response Form (ORF)'!I4265),COUNTIF('OMS Drop Downs'!$A$2:$A$5,'OMS Response Form (ORF)'!J4265),COUNTIF('OMS Drop Downs'!$E$2:$E$7,'OMS Response Form (ORF)'!K4265),COUNTIF('OMS Drop Downs'!$B$2:$B$4,'OMS Response Form (ORF)'!L4265),COUNTIF('OMS Drop Downs'!$B$2:$B$4,'OMS Response Form (ORF)'!M4265),COUNTIF('OMS Drop Downs'!$B$2:$B$4,'OMS Response Form (ORF)'!N4265),COUNTIF('OMS Drop Downs'!$B$2:$B$4,'OMS Response Form (ORF)'!P4265),COUNTIF('OMS Drop Downs'!$B$2:$B$4,'OMS Response Form (ORF)'!Q4265),COUNTIF('OMS Drop Downs'!$B$2:$B$4,'OMS Response Form (ORF)'!R4265)),"Complete","Incomplete"))</f>
        <v/>
      </c>
      <c r="T4265" s="28" t="str">
        <f>IF(S4265="Complete",IF(AND(NOT(ISNA(VLOOKUP(CONCATENATE(F4265,G4265,H4265,I4265,J4265,K4265),'OMS Drop Downs'!G:G,1,FALSE))),IF(AND(G4265&lt;&gt;"C3",K4265&lt;&gt;"O5"),IF(SUM(COUNTIF(L4265:R4265,"Y"),COUNTIF(L4265:R4265,"N"))=0,"V","I"),IF(COUNTIF(L4265:R4265,"Y"),"V","I"))="V"),"Valid","Invalid")," ")</f>
        <v xml:space="preserve"> </v>
      </c>
      <c r="U4265"/>
    </row>
    <row r="4266" spans="2:21" x14ac:dyDescent="0.35">
      <c r="B4266" s="50"/>
      <c r="C4266" s="65"/>
      <c r="D4266" s="36"/>
      <c r="E4266" s="64"/>
      <c r="F4266" s="60"/>
      <c r="G4266" s="34"/>
      <c r="H4266" s="34"/>
      <c r="I4266" s="34"/>
      <c r="J4266" s="34"/>
      <c r="K4266" s="34"/>
      <c r="L4266" s="34"/>
      <c r="M4266" s="34"/>
      <c r="N4266" s="34"/>
      <c r="O4266" s="34"/>
      <c r="P4266" s="34"/>
      <c r="Q4266" s="34"/>
      <c r="R4266" s="34"/>
      <c r="S4266" s="27" t="str">
        <f>IF(COUNTA(B4266:R4266)=0,"",IF(AND(COUNTIF('OMS Drop Downs'!$C$2:$C$3,'OMS Response Form (ORF)'!F4266),COUNTIF('OMS Drop Downs'!$D$2:$D$5,'OMS Response Form (ORF)'!G4266),COUNTIF('OMS Drop Downs'!$A$2:$A$5,'OMS Response Form (ORF)'!H4266),COUNTIF('OMS Drop Downs'!$B$2:$B$4,'OMS Response Form (ORF)'!I4266),COUNTIF('OMS Drop Downs'!$A$2:$A$5,'OMS Response Form (ORF)'!J4266),COUNTIF('OMS Drop Downs'!$E$2:$E$7,'OMS Response Form (ORF)'!K4266),COUNTIF('OMS Drop Downs'!$B$2:$B$4,'OMS Response Form (ORF)'!L4266),COUNTIF('OMS Drop Downs'!$B$2:$B$4,'OMS Response Form (ORF)'!M4266),COUNTIF('OMS Drop Downs'!$B$2:$B$4,'OMS Response Form (ORF)'!N4266),COUNTIF('OMS Drop Downs'!$B$2:$B$4,'OMS Response Form (ORF)'!P4266),COUNTIF('OMS Drop Downs'!$B$2:$B$4,'OMS Response Form (ORF)'!Q4266),COUNTIF('OMS Drop Downs'!$B$2:$B$4,'OMS Response Form (ORF)'!R4266)),"Complete","Incomplete"))</f>
        <v/>
      </c>
      <c r="T4266" s="28" t="str">
        <f>IF(S4266="Complete",IF(AND(NOT(ISNA(VLOOKUP(CONCATENATE(F4266,G4266,H4266,I4266,J4266,K4266),'OMS Drop Downs'!G:G,1,FALSE))),IF(AND(G4266&lt;&gt;"C3",K4266&lt;&gt;"O5"),IF(SUM(COUNTIF(L4266:R4266,"Y"),COUNTIF(L4266:R4266,"N"))=0,"V","I"),IF(COUNTIF(L4266:R4266,"Y"),"V","I"))="V"),"Valid","Invalid")," ")</f>
        <v xml:space="preserve"> </v>
      </c>
      <c r="U4266"/>
    </row>
    <row r="4267" spans="2:21" x14ac:dyDescent="0.35">
      <c r="B4267" s="50"/>
      <c r="C4267" s="65"/>
      <c r="D4267" s="36"/>
      <c r="E4267" s="64"/>
      <c r="F4267" s="60"/>
      <c r="G4267" s="34"/>
      <c r="H4267" s="34"/>
      <c r="I4267" s="34"/>
      <c r="J4267" s="34"/>
      <c r="K4267" s="34"/>
      <c r="L4267" s="34"/>
      <c r="M4267" s="34"/>
      <c r="N4267" s="34"/>
      <c r="O4267" s="34"/>
      <c r="P4267" s="34"/>
      <c r="Q4267" s="34"/>
      <c r="R4267" s="34"/>
      <c r="S4267" s="27" t="str">
        <f>IF(COUNTA(B4267:R4267)=0,"",IF(AND(COUNTIF('OMS Drop Downs'!$C$2:$C$3,'OMS Response Form (ORF)'!F4267),COUNTIF('OMS Drop Downs'!$D$2:$D$5,'OMS Response Form (ORF)'!G4267),COUNTIF('OMS Drop Downs'!$A$2:$A$5,'OMS Response Form (ORF)'!H4267),COUNTIF('OMS Drop Downs'!$B$2:$B$4,'OMS Response Form (ORF)'!I4267),COUNTIF('OMS Drop Downs'!$A$2:$A$5,'OMS Response Form (ORF)'!J4267),COUNTIF('OMS Drop Downs'!$E$2:$E$7,'OMS Response Form (ORF)'!K4267),COUNTIF('OMS Drop Downs'!$B$2:$B$4,'OMS Response Form (ORF)'!L4267),COUNTIF('OMS Drop Downs'!$B$2:$B$4,'OMS Response Form (ORF)'!M4267),COUNTIF('OMS Drop Downs'!$B$2:$B$4,'OMS Response Form (ORF)'!N4267),COUNTIF('OMS Drop Downs'!$B$2:$B$4,'OMS Response Form (ORF)'!P4267),COUNTIF('OMS Drop Downs'!$B$2:$B$4,'OMS Response Form (ORF)'!Q4267),COUNTIF('OMS Drop Downs'!$B$2:$B$4,'OMS Response Form (ORF)'!R4267)),"Complete","Incomplete"))</f>
        <v/>
      </c>
      <c r="T4267" s="28" t="str">
        <f>IF(S4267="Complete",IF(AND(NOT(ISNA(VLOOKUP(CONCATENATE(F4267,G4267,H4267,I4267,J4267,K4267),'OMS Drop Downs'!G:G,1,FALSE))),IF(AND(G4267&lt;&gt;"C3",K4267&lt;&gt;"O5"),IF(SUM(COUNTIF(L4267:R4267,"Y"),COUNTIF(L4267:R4267,"N"))=0,"V","I"),IF(COUNTIF(L4267:R4267,"Y"),"V","I"))="V"),"Valid","Invalid")," ")</f>
        <v xml:space="preserve"> </v>
      </c>
      <c r="U4267"/>
    </row>
    <row r="4268" spans="2:21" x14ac:dyDescent="0.35">
      <c r="B4268" s="50"/>
      <c r="C4268" s="65"/>
      <c r="D4268" s="36"/>
      <c r="E4268" s="64"/>
      <c r="F4268" s="60"/>
      <c r="G4268" s="34"/>
      <c r="H4268" s="34"/>
      <c r="I4268" s="34"/>
      <c r="J4268" s="34"/>
      <c r="K4268" s="34"/>
      <c r="L4268" s="34"/>
      <c r="M4268" s="34"/>
      <c r="N4268" s="34"/>
      <c r="O4268" s="34"/>
      <c r="P4268" s="34"/>
      <c r="Q4268" s="34"/>
      <c r="R4268" s="34"/>
      <c r="S4268" s="27" t="str">
        <f>IF(COUNTA(B4268:R4268)=0,"",IF(AND(COUNTIF('OMS Drop Downs'!$C$2:$C$3,'OMS Response Form (ORF)'!F4268),COUNTIF('OMS Drop Downs'!$D$2:$D$5,'OMS Response Form (ORF)'!G4268),COUNTIF('OMS Drop Downs'!$A$2:$A$5,'OMS Response Form (ORF)'!H4268),COUNTIF('OMS Drop Downs'!$B$2:$B$4,'OMS Response Form (ORF)'!I4268),COUNTIF('OMS Drop Downs'!$A$2:$A$5,'OMS Response Form (ORF)'!J4268),COUNTIF('OMS Drop Downs'!$E$2:$E$7,'OMS Response Form (ORF)'!K4268),COUNTIF('OMS Drop Downs'!$B$2:$B$4,'OMS Response Form (ORF)'!L4268),COUNTIF('OMS Drop Downs'!$B$2:$B$4,'OMS Response Form (ORF)'!M4268),COUNTIF('OMS Drop Downs'!$B$2:$B$4,'OMS Response Form (ORF)'!N4268),COUNTIF('OMS Drop Downs'!$B$2:$B$4,'OMS Response Form (ORF)'!P4268),COUNTIF('OMS Drop Downs'!$B$2:$B$4,'OMS Response Form (ORF)'!Q4268),COUNTIF('OMS Drop Downs'!$B$2:$B$4,'OMS Response Form (ORF)'!R4268)),"Complete","Incomplete"))</f>
        <v/>
      </c>
      <c r="T4268" s="28" t="str">
        <f>IF(S4268="Complete",IF(AND(NOT(ISNA(VLOOKUP(CONCATENATE(F4268,G4268,H4268,I4268,J4268,K4268),'OMS Drop Downs'!G:G,1,FALSE))),IF(AND(G4268&lt;&gt;"C3",K4268&lt;&gt;"O5"),IF(SUM(COUNTIF(L4268:R4268,"Y"),COUNTIF(L4268:R4268,"N"))=0,"V","I"),IF(COUNTIF(L4268:R4268,"Y"),"V","I"))="V"),"Valid","Invalid")," ")</f>
        <v xml:space="preserve"> </v>
      </c>
      <c r="U4268"/>
    </row>
    <row r="4269" spans="2:21" x14ac:dyDescent="0.35">
      <c r="B4269" s="50"/>
      <c r="C4269" s="65"/>
      <c r="D4269" s="36"/>
      <c r="E4269" s="64"/>
      <c r="F4269" s="60"/>
      <c r="G4269" s="34"/>
      <c r="H4269" s="34"/>
      <c r="I4269" s="34"/>
      <c r="J4269" s="34"/>
      <c r="K4269" s="34"/>
      <c r="L4269" s="34"/>
      <c r="M4269" s="34"/>
      <c r="N4269" s="34"/>
      <c r="O4269" s="34"/>
      <c r="P4269" s="34"/>
      <c r="Q4269" s="34"/>
      <c r="R4269" s="34"/>
      <c r="S4269" s="27" t="str">
        <f>IF(COUNTA(B4269:R4269)=0,"",IF(AND(COUNTIF('OMS Drop Downs'!$C$2:$C$3,'OMS Response Form (ORF)'!F4269),COUNTIF('OMS Drop Downs'!$D$2:$D$5,'OMS Response Form (ORF)'!G4269),COUNTIF('OMS Drop Downs'!$A$2:$A$5,'OMS Response Form (ORF)'!H4269),COUNTIF('OMS Drop Downs'!$B$2:$B$4,'OMS Response Form (ORF)'!I4269),COUNTIF('OMS Drop Downs'!$A$2:$A$5,'OMS Response Form (ORF)'!J4269),COUNTIF('OMS Drop Downs'!$E$2:$E$7,'OMS Response Form (ORF)'!K4269),COUNTIF('OMS Drop Downs'!$B$2:$B$4,'OMS Response Form (ORF)'!L4269),COUNTIF('OMS Drop Downs'!$B$2:$B$4,'OMS Response Form (ORF)'!M4269),COUNTIF('OMS Drop Downs'!$B$2:$B$4,'OMS Response Form (ORF)'!N4269),COUNTIF('OMS Drop Downs'!$B$2:$B$4,'OMS Response Form (ORF)'!P4269),COUNTIF('OMS Drop Downs'!$B$2:$B$4,'OMS Response Form (ORF)'!Q4269),COUNTIF('OMS Drop Downs'!$B$2:$B$4,'OMS Response Form (ORF)'!R4269)),"Complete","Incomplete"))</f>
        <v/>
      </c>
      <c r="T4269" s="28" t="str">
        <f>IF(S4269="Complete",IF(AND(NOT(ISNA(VLOOKUP(CONCATENATE(F4269,G4269,H4269,I4269,J4269,K4269),'OMS Drop Downs'!G:G,1,FALSE))),IF(AND(G4269&lt;&gt;"C3",K4269&lt;&gt;"O5"),IF(SUM(COUNTIF(L4269:R4269,"Y"),COUNTIF(L4269:R4269,"N"))=0,"V","I"),IF(COUNTIF(L4269:R4269,"Y"),"V","I"))="V"),"Valid","Invalid")," ")</f>
        <v xml:space="preserve"> </v>
      </c>
      <c r="U4269"/>
    </row>
    <row r="4270" spans="2:21" x14ac:dyDescent="0.35">
      <c r="B4270" s="50"/>
      <c r="C4270" s="65"/>
      <c r="D4270" s="36"/>
      <c r="E4270" s="64"/>
      <c r="F4270" s="60"/>
      <c r="G4270" s="34"/>
      <c r="H4270" s="34"/>
      <c r="I4270" s="34"/>
      <c r="J4270" s="34"/>
      <c r="K4270" s="34"/>
      <c r="L4270" s="34"/>
      <c r="M4270" s="34"/>
      <c r="N4270" s="34"/>
      <c r="O4270" s="34"/>
      <c r="P4270" s="34"/>
      <c r="Q4270" s="34"/>
      <c r="R4270" s="34"/>
      <c r="S4270" s="27" t="str">
        <f>IF(COUNTA(B4270:R4270)=0,"",IF(AND(COUNTIF('OMS Drop Downs'!$C$2:$C$3,'OMS Response Form (ORF)'!F4270),COUNTIF('OMS Drop Downs'!$D$2:$D$5,'OMS Response Form (ORF)'!G4270),COUNTIF('OMS Drop Downs'!$A$2:$A$5,'OMS Response Form (ORF)'!H4270),COUNTIF('OMS Drop Downs'!$B$2:$B$4,'OMS Response Form (ORF)'!I4270),COUNTIF('OMS Drop Downs'!$A$2:$A$5,'OMS Response Form (ORF)'!J4270),COUNTIF('OMS Drop Downs'!$E$2:$E$7,'OMS Response Form (ORF)'!K4270),COUNTIF('OMS Drop Downs'!$B$2:$B$4,'OMS Response Form (ORF)'!L4270),COUNTIF('OMS Drop Downs'!$B$2:$B$4,'OMS Response Form (ORF)'!M4270),COUNTIF('OMS Drop Downs'!$B$2:$B$4,'OMS Response Form (ORF)'!N4270),COUNTIF('OMS Drop Downs'!$B$2:$B$4,'OMS Response Form (ORF)'!P4270),COUNTIF('OMS Drop Downs'!$B$2:$B$4,'OMS Response Form (ORF)'!Q4270),COUNTIF('OMS Drop Downs'!$B$2:$B$4,'OMS Response Form (ORF)'!R4270)),"Complete","Incomplete"))</f>
        <v/>
      </c>
      <c r="T4270" s="28" t="str">
        <f>IF(S4270="Complete",IF(AND(NOT(ISNA(VLOOKUP(CONCATENATE(F4270,G4270,H4270,I4270,J4270,K4270),'OMS Drop Downs'!G:G,1,FALSE))),IF(AND(G4270&lt;&gt;"C3",K4270&lt;&gt;"O5"),IF(SUM(COUNTIF(L4270:R4270,"Y"),COUNTIF(L4270:R4270,"N"))=0,"V","I"),IF(COUNTIF(L4270:R4270,"Y"),"V","I"))="V"),"Valid","Invalid")," ")</f>
        <v xml:space="preserve"> </v>
      </c>
      <c r="U4270"/>
    </row>
    <row r="4271" spans="2:21" x14ac:dyDescent="0.35">
      <c r="B4271" s="50"/>
      <c r="C4271" s="65"/>
      <c r="D4271" s="36"/>
      <c r="E4271" s="64"/>
      <c r="F4271" s="60"/>
      <c r="G4271" s="34"/>
      <c r="H4271" s="34"/>
      <c r="I4271" s="34"/>
      <c r="J4271" s="34"/>
      <c r="K4271" s="34"/>
      <c r="L4271" s="34"/>
      <c r="M4271" s="34"/>
      <c r="N4271" s="34"/>
      <c r="O4271" s="34"/>
      <c r="P4271" s="34"/>
      <c r="Q4271" s="34"/>
      <c r="R4271" s="34"/>
      <c r="S4271" s="27" t="str">
        <f>IF(COUNTA(B4271:R4271)=0,"",IF(AND(COUNTIF('OMS Drop Downs'!$C$2:$C$3,'OMS Response Form (ORF)'!F4271),COUNTIF('OMS Drop Downs'!$D$2:$D$5,'OMS Response Form (ORF)'!G4271),COUNTIF('OMS Drop Downs'!$A$2:$A$5,'OMS Response Form (ORF)'!H4271),COUNTIF('OMS Drop Downs'!$B$2:$B$4,'OMS Response Form (ORF)'!I4271),COUNTIF('OMS Drop Downs'!$A$2:$A$5,'OMS Response Form (ORF)'!J4271),COUNTIF('OMS Drop Downs'!$E$2:$E$7,'OMS Response Form (ORF)'!K4271),COUNTIF('OMS Drop Downs'!$B$2:$B$4,'OMS Response Form (ORF)'!L4271),COUNTIF('OMS Drop Downs'!$B$2:$B$4,'OMS Response Form (ORF)'!M4271),COUNTIF('OMS Drop Downs'!$B$2:$B$4,'OMS Response Form (ORF)'!N4271),COUNTIF('OMS Drop Downs'!$B$2:$B$4,'OMS Response Form (ORF)'!P4271),COUNTIF('OMS Drop Downs'!$B$2:$B$4,'OMS Response Form (ORF)'!Q4271),COUNTIF('OMS Drop Downs'!$B$2:$B$4,'OMS Response Form (ORF)'!R4271)),"Complete","Incomplete"))</f>
        <v/>
      </c>
      <c r="T4271" s="28" t="str">
        <f>IF(S4271="Complete",IF(AND(NOT(ISNA(VLOOKUP(CONCATENATE(F4271,G4271,H4271,I4271,J4271,K4271),'OMS Drop Downs'!G:G,1,FALSE))),IF(AND(G4271&lt;&gt;"C3",K4271&lt;&gt;"O5"),IF(SUM(COUNTIF(L4271:R4271,"Y"),COUNTIF(L4271:R4271,"N"))=0,"V","I"),IF(COUNTIF(L4271:R4271,"Y"),"V","I"))="V"),"Valid","Invalid")," ")</f>
        <v xml:space="preserve"> </v>
      </c>
      <c r="U4271"/>
    </row>
    <row r="4272" spans="2:21" x14ac:dyDescent="0.35">
      <c r="B4272" s="50"/>
      <c r="C4272" s="65"/>
      <c r="D4272" s="36"/>
      <c r="E4272" s="64"/>
      <c r="F4272" s="60"/>
      <c r="G4272" s="34"/>
      <c r="H4272" s="34"/>
      <c r="I4272" s="34"/>
      <c r="J4272" s="34"/>
      <c r="K4272" s="34"/>
      <c r="L4272" s="34"/>
      <c r="M4272" s="34"/>
      <c r="N4272" s="34"/>
      <c r="O4272" s="34"/>
      <c r="P4272" s="34"/>
      <c r="Q4272" s="34"/>
      <c r="R4272" s="34"/>
      <c r="S4272" s="27" t="str">
        <f>IF(COUNTA(B4272:R4272)=0,"",IF(AND(COUNTIF('OMS Drop Downs'!$C$2:$C$3,'OMS Response Form (ORF)'!F4272),COUNTIF('OMS Drop Downs'!$D$2:$D$5,'OMS Response Form (ORF)'!G4272),COUNTIF('OMS Drop Downs'!$A$2:$A$5,'OMS Response Form (ORF)'!H4272),COUNTIF('OMS Drop Downs'!$B$2:$B$4,'OMS Response Form (ORF)'!I4272),COUNTIF('OMS Drop Downs'!$A$2:$A$5,'OMS Response Form (ORF)'!J4272),COUNTIF('OMS Drop Downs'!$E$2:$E$7,'OMS Response Form (ORF)'!K4272),COUNTIF('OMS Drop Downs'!$B$2:$B$4,'OMS Response Form (ORF)'!L4272),COUNTIF('OMS Drop Downs'!$B$2:$B$4,'OMS Response Form (ORF)'!M4272),COUNTIF('OMS Drop Downs'!$B$2:$B$4,'OMS Response Form (ORF)'!N4272),COUNTIF('OMS Drop Downs'!$B$2:$B$4,'OMS Response Form (ORF)'!P4272),COUNTIF('OMS Drop Downs'!$B$2:$B$4,'OMS Response Form (ORF)'!Q4272),COUNTIF('OMS Drop Downs'!$B$2:$B$4,'OMS Response Form (ORF)'!R4272)),"Complete","Incomplete"))</f>
        <v/>
      </c>
      <c r="T4272" s="28" t="str">
        <f>IF(S4272="Complete",IF(AND(NOT(ISNA(VLOOKUP(CONCATENATE(F4272,G4272,H4272,I4272,J4272,K4272),'OMS Drop Downs'!G:G,1,FALSE))),IF(AND(G4272&lt;&gt;"C3",K4272&lt;&gt;"O5"),IF(SUM(COUNTIF(L4272:R4272,"Y"),COUNTIF(L4272:R4272,"N"))=0,"V","I"),IF(COUNTIF(L4272:R4272,"Y"),"V","I"))="V"),"Valid","Invalid")," ")</f>
        <v xml:space="preserve"> </v>
      </c>
      <c r="U4272"/>
    </row>
    <row r="4273" spans="2:21" x14ac:dyDescent="0.35">
      <c r="B4273" s="50"/>
      <c r="C4273" s="65"/>
      <c r="D4273" s="36"/>
      <c r="E4273" s="64"/>
      <c r="F4273" s="60"/>
      <c r="G4273" s="34"/>
      <c r="H4273" s="34"/>
      <c r="I4273" s="34"/>
      <c r="J4273" s="34"/>
      <c r="K4273" s="34"/>
      <c r="L4273" s="34"/>
      <c r="M4273" s="34"/>
      <c r="N4273" s="34"/>
      <c r="O4273" s="34"/>
      <c r="P4273" s="34"/>
      <c r="Q4273" s="34"/>
      <c r="R4273" s="34"/>
      <c r="S4273" s="27" t="str">
        <f>IF(COUNTA(B4273:R4273)=0,"",IF(AND(COUNTIF('OMS Drop Downs'!$C$2:$C$3,'OMS Response Form (ORF)'!F4273),COUNTIF('OMS Drop Downs'!$D$2:$D$5,'OMS Response Form (ORF)'!G4273),COUNTIF('OMS Drop Downs'!$A$2:$A$5,'OMS Response Form (ORF)'!H4273),COUNTIF('OMS Drop Downs'!$B$2:$B$4,'OMS Response Form (ORF)'!I4273),COUNTIF('OMS Drop Downs'!$A$2:$A$5,'OMS Response Form (ORF)'!J4273),COUNTIF('OMS Drop Downs'!$E$2:$E$7,'OMS Response Form (ORF)'!K4273),COUNTIF('OMS Drop Downs'!$B$2:$B$4,'OMS Response Form (ORF)'!L4273),COUNTIF('OMS Drop Downs'!$B$2:$B$4,'OMS Response Form (ORF)'!M4273),COUNTIF('OMS Drop Downs'!$B$2:$B$4,'OMS Response Form (ORF)'!N4273),COUNTIF('OMS Drop Downs'!$B$2:$B$4,'OMS Response Form (ORF)'!P4273),COUNTIF('OMS Drop Downs'!$B$2:$B$4,'OMS Response Form (ORF)'!Q4273),COUNTIF('OMS Drop Downs'!$B$2:$B$4,'OMS Response Form (ORF)'!R4273)),"Complete","Incomplete"))</f>
        <v/>
      </c>
      <c r="T4273" s="28" t="str">
        <f>IF(S4273="Complete",IF(AND(NOT(ISNA(VLOOKUP(CONCATENATE(F4273,G4273,H4273,I4273,J4273,K4273),'OMS Drop Downs'!G:G,1,FALSE))),IF(AND(G4273&lt;&gt;"C3",K4273&lt;&gt;"O5"),IF(SUM(COUNTIF(L4273:R4273,"Y"),COUNTIF(L4273:R4273,"N"))=0,"V","I"),IF(COUNTIF(L4273:R4273,"Y"),"V","I"))="V"),"Valid","Invalid")," ")</f>
        <v xml:space="preserve"> </v>
      </c>
      <c r="U4273"/>
    </row>
    <row r="4274" spans="2:21" x14ac:dyDescent="0.35">
      <c r="B4274" s="50"/>
      <c r="C4274" s="65"/>
      <c r="D4274" s="36"/>
      <c r="E4274" s="64"/>
      <c r="F4274" s="60"/>
      <c r="G4274" s="34"/>
      <c r="H4274" s="34"/>
      <c r="I4274" s="34"/>
      <c r="J4274" s="34"/>
      <c r="K4274" s="34"/>
      <c r="L4274" s="34"/>
      <c r="M4274" s="34"/>
      <c r="N4274" s="34"/>
      <c r="O4274" s="34"/>
      <c r="P4274" s="34"/>
      <c r="Q4274" s="34"/>
      <c r="R4274" s="34"/>
      <c r="S4274" s="27" t="str">
        <f>IF(COUNTA(B4274:R4274)=0,"",IF(AND(COUNTIF('OMS Drop Downs'!$C$2:$C$3,'OMS Response Form (ORF)'!F4274),COUNTIF('OMS Drop Downs'!$D$2:$D$5,'OMS Response Form (ORF)'!G4274),COUNTIF('OMS Drop Downs'!$A$2:$A$5,'OMS Response Form (ORF)'!H4274),COUNTIF('OMS Drop Downs'!$B$2:$B$4,'OMS Response Form (ORF)'!I4274),COUNTIF('OMS Drop Downs'!$A$2:$A$5,'OMS Response Form (ORF)'!J4274),COUNTIF('OMS Drop Downs'!$E$2:$E$7,'OMS Response Form (ORF)'!K4274),COUNTIF('OMS Drop Downs'!$B$2:$B$4,'OMS Response Form (ORF)'!L4274),COUNTIF('OMS Drop Downs'!$B$2:$B$4,'OMS Response Form (ORF)'!M4274),COUNTIF('OMS Drop Downs'!$B$2:$B$4,'OMS Response Form (ORF)'!N4274),COUNTIF('OMS Drop Downs'!$B$2:$B$4,'OMS Response Form (ORF)'!P4274),COUNTIF('OMS Drop Downs'!$B$2:$B$4,'OMS Response Form (ORF)'!Q4274),COUNTIF('OMS Drop Downs'!$B$2:$B$4,'OMS Response Form (ORF)'!R4274)),"Complete","Incomplete"))</f>
        <v/>
      </c>
      <c r="T4274" s="28" t="str">
        <f>IF(S4274="Complete",IF(AND(NOT(ISNA(VLOOKUP(CONCATENATE(F4274,G4274,H4274,I4274,J4274,K4274),'OMS Drop Downs'!G:G,1,FALSE))),IF(AND(G4274&lt;&gt;"C3",K4274&lt;&gt;"O5"),IF(SUM(COUNTIF(L4274:R4274,"Y"),COUNTIF(L4274:R4274,"N"))=0,"V","I"),IF(COUNTIF(L4274:R4274,"Y"),"V","I"))="V"),"Valid","Invalid")," ")</f>
        <v xml:space="preserve"> </v>
      </c>
      <c r="U4274"/>
    </row>
    <row r="4275" spans="2:21" x14ac:dyDescent="0.35">
      <c r="B4275" s="50"/>
      <c r="C4275" s="65"/>
      <c r="D4275" s="36"/>
      <c r="E4275" s="64"/>
      <c r="F4275" s="60"/>
      <c r="G4275" s="34"/>
      <c r="H4275" s="34"/>
      <c r="I4275" s="34"/>
      <c r="J4275" s="34"/>
      <c r="K4275" s="34"/>
      <c r="L4275" s="34"/>
      <c r="M4275" s="34"/>
      <c r="N4275" s="34"/>
      <c r="O4275" s="34"/>
      <c r="P4275" s="34"/>
      <c r="Q4275" s="34"/>
      <c r="R4275" s="34"/>
      <c r="S4275" s="27" t="str">
        <f>IF(COUNTA(B4275:R4275)=0,"",IF(AND(COUNTIF('OMS Drop Downs'!$C$2:$C$3,'OMS Response Form (ORF)'!F4275),COUNTIF('OMS Drop Downs'!$D$2:$D$5,'OMS Response Form (ORF)'!G4275),COUNTIF('OMS Drop Downs'!$A$2:$A$5,'OMS Response Form (ORF)'!H4275),COUNTIF('OMS Drop Downs'!$B$2:$B$4,'OMS Response Form (ORF)'!I4275),COUNTIF('OMS Drop Downs'!$A$2:$A$5,'OMS Response Form (ORF)'!J4275),COUNTIF('OMS Drop Downs'!$E$2:$E$7,'OMS Response Form (ORF)'!K4275),COUNTIF('OMS Drop Downs'!$B$2:$B$4,'OMS Response Form (ORF)'!L4275),COUNTIF('OMS Drop Downs'!$B$2:$B$4,'OMS Response Form (ORF)'!M4275),COUNTIF('OMS Drop Downs'!$B$2:$B$4,'OMS Response Form (ORF)'!N4275),COUNTIF('OMS Drop Downs'!$B$2:$B$4,'OMS Response Form (ORF)'!P4275),COUNTIF('OMS Drop Downs'!$B$2:$B$4,'OMS Response Form (ORF)'!Q4275),COUNTIF('OMS Drop Downs'!$B$2:$B$4,'OMS Response Form (ORF)'!R4275)),"Complete","Incomplete"))</f>
        <v/>
      </c>
      <c r="T4275" s="28" t="str">
        <f>IF(S4275="Complete",IF(AND(NOT(ISNA(VLOOKUP(CONCATENATE(F4275,G4275,H4275,I4275,J4275,K4275),'OMS Drop Downs'!G:G,1,FALSE))),IF(AND(G4275&lt;&gt;"C3",K4275&lt;&gt;"O5"),IF(SUM(COUNTIF(L4275:R4275,"Y"),COUNTIF(L4275:R4275,"N"))=0,"V","I"),IF(COUNTIF(L4275:R4275,"Y"),"V","I"))="V"),"Valid","Invalid")," ")</f>
        <v xml:space="preserve"> </v>
      </c>
      <c r="U4275"/>
    </row>
    <row r="4276" spans="2:21" x14ac:dyDescent="0.35">
      <c r="B4276" s="50"/>
      <c r="C4276" s="65"/>
      <c r="D4276" s="36"/>
      <c r="E4276" s="64"/>
      <c r="F4276" s="60"/>
      <c r="G4276" s="34"/>
      <c r="H4276" s="34"/>
      <c r="I4276" s="34"/>
      <c r="J4276" s="34"/>
      <c r="K4276" s="34"/>
      <c r="L4276" s="34"/>
      <c r="M4276" s="34"/>
      <c r="N4276" s="34"/>
      <c r="O4276" s="34"/>
      <c r="P4276" s="34"/>
      <c r="Q4276" s="34"/>
      <c r="R4276" s="34"/>
      <c r="S4276" s="27" t="str">
        <f>IF(COUNTA(B4276:R4276)=0,"",IF(AND(COUNTIF('OMS Drop Downs'!$C$2:$C$3,'OMS Response Form (ORF)'!F4276),COUNTIF('OMS Drop Downs'!$D$2:$D$5,'OMS Response Form (ORF)'!G4276),COUNTIF('OMS Drop Downs'!$A$2:$A$5,'OMS Response Form (ORF)'!H4276),COUNTIF('OMS Drop Downs'!$B$2:$B$4,'OMS Response Form (ORF)'!I4276),COUNTIF('OMS Drop Downs'!$A$2:$A$5,'OMS Response Form (ORF)'!J4276),COUNTIF('OMS Drop Downs'!$E$2:$E$7,'OMS Response Form (ORF)'!K4276),COUNTIF('OMS Drop Downs'!$B$2:$B$4,'OMS Response Form (ORF)'!L4276),COUNTIF('OMS Drop Downs'!$B$2:$B$4,'OMS Response Form (ORF)'!M4276),COUNTIF('OMS Drop Downs'!$B$2:$B$4,'OMS Response Form (ORF)'!N4276),COUNTIF('OMS Drop Downs'!$B$2:$B$4,'OMS Response Form (ORF)'!P4276),COUNTIF('OMS Drop Downs'!$B$2:$B$4,'OMS Response Form (ORF)'!Q4276),COUNTIF('OMS Drop Downs'!$B$2:$B$4,'OMS Response Form (ORF)'!R4276)),"Complete","Incomplete"))</f>
        <v/>
      </c>
      <c r="T4276" s="28" t="str">
        <f>IF(S4276="Complete",IF(AND(NOT(ISNA(VLOOKUP(CONCATENATE(F4276,G4276,H4276,I4276,J4276,K4276),'OMS Drop Downs'!G:G,1,FALSE))),IF(AND(G4276&lt;&gt;"C3",K4276&lt;&gt;"O5"),IF(SUM(COUNTIF(L4276:R4276,"Y"),COUNTIF(L4276:R4276,"N"))=0,"V","I"),IF(COUNTIF(L4276:R4276,"Y"),"V","I"))="V"),"Valid","Invalid")," ")</f>
        <v xml:space="preserve"> </v>
      </c>
      <c r="U4276"/>
    </row>
    <row r="4277" spans="2:21" x14ac:dyDescent="0.35">
      <c r="B4277" s="50"/>
      <c r="C4277" s="65"/>
      <c r="D4277" s="36"/>
      <c r="E4277" s="64"/>
      <c r="F4277" s="60"/>
      <c r="G4277" s="34"/>
      <c r="H4277" s="34"/>
      <c r="I4277" s="34"/>
      <c r="J4277" s="34"/>
      <c r="K4277" s="34"/>
      <c r="L4277" s="34"/>
      <c r="M4277" s="34"/>
      <c r="N4277" s="34"/>
      <c r="O4277" s="34"/>
      <c r="P4277" s="34"/>
      <c r="Q4277" s="34"/>
      <c r="R4277" s="34"/>
      <c r="S4277" s="27" t="str">
        <f>IF(COUNTA(B4277:R4277)=0,"",IF(AND(COUNTIF('OMS Drop Downs'!$C$2:$C$3,'OMS Response Form (ORF)'!F4277),COUNTIF('OMS Drop Downs'!$D$2:$D$5,'OMS Response Form (ORF)'!G4277),COUNTIF('OMS Drop Downs'!$A$2:$A$5,'OMS Response Form (ORF)'!H4277),COUNTIF('OMS Drop Downs'!$B$2:$B$4,'OMS Response Form (ORF)'!I4277),COUNTIF('OMS Drop Downs'!$A$2:$A$5,'OMS Response Form (ORF)'!J4277),COUNTIF('OMS Drop Downs'!$E$2:$E$7,'OMS Response Form (ORF)'!K4277),COUNTIF('OMS Drop Downs'!$B$2:$B$4,'OMS Response Form (ORF)'!L4277),COUNTIF('OMS Drop Downs'!$B$2:$B$4,'OMS Response Form (ORF)'!M4277),COUNTIF('OMS Drop Downs'!$B$2:$B$4,'OMS Response Form (ORF)'!N4277),COUNTIF('OMS Drop Downs'!$B$2:$B$4,'OMS Response Form (ORF)'!P4277),COUNTIF('OMS Drop Downs'!$B$2:$B$4,'OMS Response Form (ORF)'!Q4277),COUNTIF('OMS Drop Downs'!$B$2:$B$4,'OMS Response Form (ORF)'!R4277)),"Complete","Incomplete"))</f>
        <v/>
      </c>
      <c r="T4277" s="28" t="str">
        <f>IF(S4277="Complete",IF(AND(NOT(ISNA(VLOOKUP(CONCATENATE(F4277,G4277,H4277,I4277,J4277,K4277),'OMS Drop Downs'!G:G,1,FALSE))),IF(AND(G4277&lt;&gt;"C3",K4277&lt;&gt;"O5"),IF(SUM(COUNTIF(L4277:R4277,"Y"),COUNTIF(L4277:R4277,"N"))=0,"V","I"),IF(COUNTIF(L4277:R4277,"Y"),"V","I"))="V"),"Valid","Invalid")," ")</f>
        <v xml:space="preserve"> </v>
      </c>
      <c r="U4277"/>
    </row>
    <row r="4278" spans="2:21" x14ac:dyDescent="0.35">
      <c r="B4278" s="50"/>
      <c r="C4278" s="65"/>
      <c r="D4278" s="36"/>
      <c r="E4278" s="64"/>
      <c r="F4278" s="60"/>
      <c r="G4278" s="34"/>
      <c r="H4278" s="34"/>
      <c r="I4278" s="34"/>
      <c r="J4278" s="34"/>
      <c r="K4278" s="34"/>
      <c r="L4278" s="34"/>
      <c r="M4278" s="34"/>
      <c r="N4278" s="34"/>
      <c r="O4278" s="34"/>
      <c r="P4278" s="34"/>
      <c r="Q4278" s="34"/>
      <c r="R4278" s="34"/>
      <c r="S4278" s="27" t="str">
        <f>IF(COUNTA(B4278:R4278)=0,"",IF(AND(COUNTIF('OMS Drop Downs'!$C$2:$C$3,'OMS Response Form (ORF)'!F4278),COUNTIF('OMS Drop Downs'!$D$2:$D$5,'OMS Response Form (ORF)'!G4278),COUNTIF('OMS Drop Downs'!$A$2:$A$5,'OMS Response Form (ORF)'!H4278),COUNTIF('OMS Drop Downs'!$B$2:$B$4,'OMS Response Form (ORF)'!I4278),COUNTIF('OMS Drop Downs'!$A$2:$A$5,'OMS Response Form (ORF)'!J4278),COUNTIF('OMS Drop Downs'!$E$2:$E$7,'OMS Response Form (ORF)'!K4278),COUNTIF('OMS Drop Downs'!$B$2:$B$4,'OMS Response Form (ORF)'!L4278),COUNTIF('OMS Drop Downs'!$B$2:$B$4,'OMS Response Form (ORF)'!M4278),COUNTIF('OMS Drop Downs'!$B$2:$B$4,'OMS Response Form (ORF)'!N4278),COUNTIF('OMS Drop Downs'!$B$2:$B$4,'OMS Response Form (ORF)'!P4278),COUNTIF('OMS Drop Downs'!$B$2:$B$4,'OMS Response Form (ORF)'!Q4278),COUNTIF('OMS Drop Downs'!$B$2:$B$4,'OMS Response Form (ORF)'!R4278)),"Complete","Incomplete"))</f>
        <v/>
      </c>
      <c r="T4278" s="28" t="str">
        <f>IF(S4278="Complete",IF(AND(NOT(ISNA(VLOOKUP(CONCATENATE(F4278,G4278,H4278,I4278,J4278,K4278),'OMS Drop Downs'!G:G,1,FALSE))),IF(AND(G4278&lt;&gt;"C3",K4278&lt;&gt;"O5"),IF(SUM(COUNTIF(L4278:R4278,"Y"),COUNTIF(L4278:R4278,"N"))=0,"V","I"),IF(COUNTIF(L4278:R4278,"Y"),"V","I"))="V"),"Valid","Invalid")," ")</f>
        <v xml:space="preserve"> </v>
      </c>
      <c r="U4278"/>
    </row>
    <row r="4279" spans="2:21" x14ac:dyDescent="0.35">
      <c r="B4279" s="50"/>
      <c r="C4279" s="65"/>
      <c r="D4279" s="36"/>
      <c r="E4279" s="64"/>
      <c r="F4279" s="60"/>
      <c r="G4279" s="34"/>
      <c r="H4279" s="34"/>
      <c r="I4279" s="34"/>
      <c r="J4279" s="34"/>
      <c r="K4279" s="34"/>
      <c r="L4279" s="34"/>
      <c r="M4279" s="34"/>
      <c r="N4279" s="34"/>
      <c r="O4279" s="34"/>
      <c r="P4279" s="34"/>
      <c r="Q4279" s="34"/>
      <c r="R4279" s="34"/>
      <c r="S4279" s="27" t="str">
        <f>IF(COUNTA(B4279:R4279)=0,"",IF(AND(COUNTIF('OMS Drop Downs'!$C$2:$C$3,'OMS Response Form (ORF)'!F4279),COUNTIF('OMS Drop Downs'!$D$2:$D$5,'OMS Response Form (ORF)'!G4279),COUNTIF('OMS Drop Downs'!$A$2:$A$5,'OMS Response Form (ORF)'!H4279),COUNTIF('OMS Drop Downs'!$B$2:$B$4,'OMS Response Form (ORF)'!I4279),COUNTIF('OMS Drop Downs'!$A$2:$A$5,'OMS Response Form (ORF)'!J4279),COUNTIF('OMS Drop Downs'!$E$2:$E$7,'OMS Response Form (ORF)'!K4279),COUNTIF('OMS Drop Downs'!$B$2:$B$4,'OMS Response Form (ORF)'!L4279),COUNTIF('OMS Drop Downs'!$B$2:$B$4,'OMS Response Form (ORF)'!M4279),COUNTIF('OMS Drop Downs'!$B$2:$B$4,'OMS Response Form (ORF)'!N4279),COUNTIF('OMS Drop Downs'!$B$2:$B$4,'OMS Response Form (ORF)'!P4279),COUNTIF('OMS Drop Downs'!$B$2:$B$4,'OMS Response Form (ORF)'!Q4279),COUNTIF('OMS Drop Downs'!$B$2:$B$4,'OMS Response Form (ORF)'!R4279)),"Complete","Incomplete"))</f>
        <v/>
      </c>
      <c r="T4279" s="28" t="str">
        <f>IF(S4279="Complete",IF(AND(NOT(ISNA(VLOOKUP(CONCATENATE(F4279,G4279,H4279,I4279,J4279,K4279),'OMS Drop Downs'!G:G,1,FALSE))),IF(AND(G4279&lt;&gt;"C3",K4279&lt;&gt;"O5"),IF(SUM(COUNTIF(L4279:R4279,"Y"),COUNTIF(L4279:R4279,"N"))=0,"V","I"),IF(COUNTIF(L4279:R4279,"Y"),"V","I"))="V"),"Valid","Invalid")," ")</f>
        <v xml:space="preserve"> </v>
      </c>
      <c r="U4279"/>
    </row>
    <row r="4280" spans="2:21" x14ac:dyDescent="0.35">
      <c r="B4280" s="50"/>
      <c r="C4280" s="65"/>
      <c r="D4280" s="36"/>
      <c r="E4280" s="64"/>
      <c r="F4280" s="60"/>
      <c r="G4280" s="34"/>
      <c r="H4280" s="34"/>
      <c r="I4280" s="34"/>
      <c r="J4280" s="34"/>
      <c r="K4280" s="34"/>
      <c r="L4280" s="34"/>
      <c r="M4280" s="34"/>
      <c r="N4280" s="34"/>
      <c r="O4280" s="34"/>
      <c r="P4280" s="34"/>
      <c r="Q4280" s="34"/>
      <c r="R4280" s="34"/>
      <c r="S4280" s="27" t="str">
        <f>IF(COUNTA(B4280:R4280)=0,"",IF(AND(COUNTIF('OMS Drop Downs'!$C$2:$C$3,'OMS Response Form (ORF)'!F4280),COUNTIF('OMS Drop Downs'!$D$2:$D$5,'OMS Response Form (ORF)'!G4280),COUNTIF('OMS Drop Downs'!$A$2:$A$5,'OMS Response Form (ORF)'!H4280),COUNTIF('OMS Drop Downs'!$B$2:$B$4,'OMS Response Form (ORF)'!I4280),COUNTIF('OMS Drop Downs'!$A$2:$A$5,'OMS Response Form (ORF)'!J4280),COUNTIF('OMS Drop Downs'!$E$2:$E$7,'OMS Response Form (ORF)'!K4280),COUNTIF('OMS Drop Downs'!$B$2:$B$4,'OMS Response Form (ORF)'!L4280),COUNTIF('OMS Drop Downs'!$B$2:$B$4,'OMS Response Form (ORF)'!M4280),COUNTIF('OMS Drop Downs'!$B$2:$B$4,'OMS Response Form (ORF)'!N4280),COUNTIF('OMS Drop Downs'!$B$2:$B$4,'OMS Response Form (ORF)'!P4280),COUNTIF('OMS Drop Downs'!$B$2:$B$4,'OMS Response Form (ORF)'!Q4280),COUNTIF('OMS Drop Downs'!$B$2:$B$4,'OMS Response Form (ORF)'!R4280)),"Complete","Incomplete"))</f>
        <v/>
      </c>
      <c r="T4280" s="28" t="str">
        <f>IF(S4280="Complete",IF(AND(NOT(ISNA(VLOOKUP(CONCATENATE(F4280,G4280,H4280,I4280,J4280,K4280),'OMS Drop Downs'!G:G,1,FALSE))),IF(AND(G4280&lt;&gt;"C3",K4280&lt;&gt;"O5"),IF(SUM(COUNTIF(L4280:R4280,"Y"),COUNTIF(L4280:R4280,"N"))=0,"V","I"),IF(COUNTIF(L4280:R4280,"Y"),"V","I"))="V"),"Valid","Invalid")," ")</f>
        <v xml:space="preserve"> </v>
      </c>
      <c r="U4280"/>
    </row>
    <row r="4281" spans="2:21" x14ac:dyDescent="0.35">
      <c r="B4281" s="50"/>
      <c r="C4281" s="65"/>
      <c r="D4281" s="36"/>
      <c r="E4281" s="64"/>
      <c r="F4281" s="60"/>
      <c r="G4281" s="34"/>
      <c r="H4281" s="34"/>
      <c r="I4281" s="34"/>
      <c r="J4281" s="34"/>
      <c r="K4281" s="34"/>
      <c r="L4281" s="34"/>
      <c r="M4281" s="34"/>
      <c r="N4281" s="34"/>
      <c r="O4281" s="34"/>
      <c r="P4281" s="34"/>
      <c r="Q4281" s="34"/>
      <c r="R4281" s="34"/>
      <c r="S4281" s="27" t="str">
        <f>IF(COUNTA(B4281:R4281)=0,"",IF(AND(COUNTIF('OMS Drop Downs'!$C$2:$C$3,'OMS Response Form (ORF)'!F4281),COUNTIF('OMS Drop Downs'!$D$2:$D$5,'OMS Response Form (ORF)'!G4281),COUNTIF('OMS Drop Downs'!$A$2:$A$5,'OMS Response Form (ORF)'!H4281),COUNTIF('OMS Drop Downs'!$B$2:$B$4,'OMS Response Form (ORF)'!I4281),COUNTIF('OMS Drop Downs'!$A$2:$A$5,'OMS Response Form (ORF)'!J4281),COUNTIF('OMS Drop Downs'!$E$2:$E$7,'OMS Response Form (ORF)'!K4281),COUNTIF('OMS Drop Downs'!$B$2:$B$4,'OMS Response Form (ORF)'!L4281),COUNTIF('OMS Drop Downs'!$B$2:$B$4,'OMS Response Form (ORF)'!M4281),COUNTIF('OMS Drop Downs'!$B$2:$B$4,'OMS Response Form (ORF)'!N4281),COUNTIF('OMS Drop Downs'!$B$2:$B$4,'OMS Response Form (ORF)'!P4281),COUNTIF('OMS Drop Downs'!$B$2:$B$4,'OMS Response Form (ORF)'!Q4281),COUNTIF('OMS Drop Downs'!$B$2:$B$4,'OMS Response Form (ORF)'!R4281)),"Complete","Incomplete"))</f>
        <v/>
      </c>
      <c r="T4281" s="28" t="str">
        <f>IF(S4281="Complete",IF(AND(NOT(ISNA(VLOOKUP(CONCATENATE(F4281,G4281,H4281,I4281,J4281,K4281),'OMS Drop Downs'!G:G,1,FALSE))),IF(AND(G4281&lt;&gt;"C3",K4281&lt;&gt;"O5"),IF(SUM(COUNTIF(L4281:R4281,"Y"),COUNTIF(L4281:R4281,"N"))=0,"V","I"),IF(COUNTIF(L4281:R4281,"Y"),"V","I"))="V"),"Valid","Invalid")," ")</f>
        <v xml:space="preserve"> </v>
      </c>
      <c r="U4281"/>
    </row>
    <row r="4282" spans="2:21" x14ac:dyDescent="0.35">
      <c r="B4282" s="50"/>
      <c r="C4282" s="65"/>
      <c r="D4282" s="36"/>
      <c r="E4282" s="64"/>
      <c r="F4282" s="60"/>
      <c r="G4282" s="34"/>
      <c r="H4282" s="34"/>
      <c r="I4282" s="34"/>
      <c r="J4282" s="34"/>
      <c r="K4282" s="34"/>
      <c r="L4282" s="34"/>
      <c r="M4282" s="34"/>
      <c r="N4282" s="34"/>
      <c r="O4282" s="34"/>
      <c r="P4282" s="34"/>
      <c r="Q4282" s="34"/>
      <c r="R4282" s="34"/>
      <c r="S4282" s="27" t="str">
        <f>IF(COUNTA(B4282:R4282)=0,"",IF(AND(COUNTIF('OMS Drop Downs'!$C$2:$C$3,'OMS Response Form (ORF)'!F4282),COUNTIF('OMS Drop Downs'!$D$2:$D$5,'OMS Response Form (ORF)'!G4282),COUNTIF('OMS Drop Downs'!$A$2:$A$5,'OMS Response Form (ORF)'!H4282),COUNTIF('OMS Drop Downs'!$B$2:$B$4,'OMS Response Form (ORF)'!I4282),COUNTIF('OMS Drop Downs'!$A$2:$A$5,'OMS Response Form (ORF)'!J4282),COUNTIF('OMS Drop Downs'!$E$2:$E$7,'OMS Response Form (ORF)'!K4282),COUNTIF('OMS Drop Downs'!$B$2:$B$4,'OMS Response Form (ORF)'!L4282),COUNTIF('OMS Drop Downs'!$B$2:$B$4,'OMS Response Form (ORF)'!M4282),COUNTIF('OMS Drop Downs'!$B$2:$B$4,'OMS Response Form (ORF)'!N4282),COUNTIF('OMS Drop Downs'!$B$2:$B$4,'OMS Response Form (ORF)'!P4282),COUNTIF('OMS Drop Downs'!$B$2:$B$4,'OMS Response Form (ORF)'!Q4282),COUNTIF('OMS Drop Downs'!$B$2:$B$4,'OMS Response Form (ORF)'!R4282)),"Complete","Incomplete"))</f>
        <v/>
      </c>
      <c r="T4282" s="28" t="str">
        <f>IF(S4282="Complete",IF(AND(NOT(ISNA(VLOOKUP(CONCATENATE(F4282,G4282,H4282,I4282,J4282,K4282),'OMS Drop Downs'!G:G,1,FALSE))),IF(AND(G4282&lt;&gt;"C3",K4282&lt;&gt;"O5"),IF(SUM(COUNTIF(L4282:R4282,"Y"),COUNTIF(L4282:R4282,"N"))=0,"V","I"),IF(COUNTIF(L4282:R4282,"Y"),"V","I"))="V"),"Valid","Invalid")," ")</f>
        <v xml:space="preserve"> </v>
      </c>
      <c r="U4282"/>
    </row>
    <row r="4283" spans="2:21" x14ac:dyDescent="0.35">
      <c r="B4283" s="50"/>
      <c r="C4283" s="65"/>
      <c r="D4283" s="36"/>
      <c r="E4283" s="64"/>
      <c r="F4283" s="60"/>
      <c r="G4283" s="34"/>
      <c r="H4283" s="34"/>
      <c r="I4283" s="34"/>
      <c r="J4283" s="34"/>
      <c r="K4283" s="34"/>
      <c r="L4283" s="34"/>
      <c r="M4283" s="34"/>
      <c r="N4283" s="34"/>
      <c r="O4283" s="34"/>
      <c r="P4283" s="34"/>
      <c r="Q4283" s="34"/>
      <c r="R4283" s="34"/>
      <c r="S4283" s="27" t="str">
        <f>IF(COUNTA(B4283:R4283)=0,"",IF(AND(COUNTIF('OMS Drop Downs'!$C$2:$C$3,'OMS Response Form (ORF)'!F4283),COUNTIF('OMS Drop Downs'!$D$2:$D$5,'OMS Response Form (ORF)'!G4283),COUNTIF('OMS Drop Downs'!$A$2:$A$5,'OMS Response Form (ORF)'!H4283),COUNTIF('OMS Drop Downs'!$B$2:$B$4,'OMS Response Form (ORF)'!I4283),COUNTIF('OMS Drop Downs'!$A$2:$A$5,'OMS Response Form (ORF)'!J4283),COUNTIF('OMS Drop Downs'!$E$2:$E$7,'OMS Response Form (ORF)'!K4283),COUNTIF('OMS Drop Downs'!$B$2:$B$4,'OMS Response Form (ORF)'!L4283),COUNTIF('OMS Drop Downs'!$B$2:$B$4,'OMS Response Form (ORF)'!M4283),COUNTIF('OMS Drop Downs'!$B$2:$B$4,'OMS Response Form (ORF)'!N4283),COUNTIF('OMS Drop Downs'!$B$2:$B$4,'OMS Response Form (ORF)'!P4283),COUNTIF('OMS Drop Downs'!$B$2:$B$4,'OMS Response Form (ORF)'!Q4283),COUNTIF('OMS Drop Downs'!$B$2:$B$4,'OMS Response Form (ORF)'!R4283)),"Complete","Incomplete"))</f>
        <v/>
      </c>
      <c r="T4283" s="28" t="str">
        <f>IF(S4283="Complete",IF(AND(NOT(ISNA(VLOOKUP(CONCATENATE(F4283,G4283,H4283,I4283,J4283,K4283),'OMS Drop Downs'!G:G,1,FALSE))),IF(AND(G4283&lt;&gt;"C3",K4283&lt;&gt;"O5"),IF(SUM(COUNTIF(L4283:R4283,"Y"),COUNTIF(L4283:R4283,"N"))=0,"V","I"),IF(COUNTIF(L4283:R4283,"Y"),"V","I"))="V"),"Valid","Invalid")," ")</f>
        <v xml:space="preserve"> </v>
      </c>
      <c r="U4283"/>
    </row>
    <row r="4284" spans="2:21" x14ac:dyDescent="0.35">
      <c r="B4284" s="50"/>
      <c r="C4284" s="65"/>
      <c r="D4284" s="36"/>
      <c r="E4284" s="64"/>
      <c r="F4284" s="60"/>
      <c r="G4284" s="34"/>
      <c r="H4284" s="34"/>
      <c r="I4284" s="34"/>
      <c r="J4284" s="34"/>
      <c r="K4284" s="34"/>
      <c r="L4284" s="34"/>
      <c r="M4284" s="34"/>
      <c r="N4284" s="34"/>
      <c r="O4284" s="34"/>
      <c r="P4284" s="34"/>
      <c r="Q4284" s="34"/>
      <c r="R4284" s="34"/>
      <c r="S4284" s="27" t="str">
        <f>IF(COUNTA(B4284:R4284)=0,"",IF(AND(COUNTIF('OMS Drop Downs'!$C$2:$C$3,'OMS Response Form (ORF)'!F4284),COUNTIF('OMS Drop Downs'!$D$2:$D$5,'OMS Response Form (ORF)'!G4284),COUNTIF('OMS Drop Downs'!$A$2:$A$5,'OMS Response Form (ORF)'!H4284),COUNTIF('OMS Drop Downs'!$B$2:$B$4,'OMS Response Form (ORF)'!I4284),COUNTIF('OMS Drop Downs'!$A$2:$A$5,'OMS Response Form (ORF)'!J4284),COUNTIF('OMS Drop Downs'!$E$2:$E$7,'OMS Response Form (ORF)'!K4284),COUNTIF('OMS Drop Downs'!$B$2:$B$4,'OMS Response Form (ORF)'!L4284),COUNTIF('OMS Drop Downs'!$B$2:$B$4,'OMS Response Form (ORF)'!M4284),COUNTIF('OMS Drop Downs'!$B$2:$B$4,'OMS Response Form (ORF)'!N4284),COUNTIF('OMS Drop Downs'!$B$2:$B$4,'OMS Response Form (ORF)'!P4284),COUNTIF('OMS Drop Downs'!$B$2:$B$4,'OMS Response Form (ORF)'!Q4284),COUNTIF('OMS Drop Downs'!$B$2:$B$4,'OMS Response Form (ORF)'!R4284)),"Complete","Incomplete"))</f>
        <v/>
      </c>
      <c r="T4284" s="28" t="str">
        <f>IF(S4284="Complete",IF(AND(NOT(ISNA(VLOOKUP(CONCATENATE(F4284,G4284,H4284,I4284,J4284,K4284),'OMS Drop Downs'!G:G,1,FALSE))),IF(AND(G4284&lt;&gt;"C3",K4284&lt;&gt;"O5"),IF(SUM(COUNTIF(L4284:R4284,"Y"),COUNTIF(L4284:R4284,"N"))=0,"V","I"),IF(COUNTIF(L4284:R4284,"Y"),"V","I"))="V"),"Valid","Invalid")," ")</f>
        <v xml:space="preserve"> </v>
      </c>
      <c r="U4284"/>
    </row>
    <row r="4285" spans="2:21" x14ac:dyDescent="0.35">
      <c r="B4285" s="50"/>
      <c r="C4285" s="65"/>
      <c r="D4285" s="36"/>
      <c r="E4285" s="64"/>
      <c r="F4285" s="60"/>
      <c r="G4285" s="34"/>
      <c r="H4285" s="34"/>
      <c r="I4285" s="34"/>
      <c r="J4285" s="34"/>
      <c r="K4285" s="34"/>
      <c r="L4285" s="34"/>
      <c r="M4285" s="34"/>
      <c r="N4285" s="34"/>
      <c r="O4285" s="34"/>
      <c r="P4285" s="34"/>
      <c r="Q4285" s="34"/>
      <c r="R4285" s="34"/>
      <c r="S4285" s="27" t="str">
        <f>IF(COUNTA(B4285:R4285)=0,"",IF(AND(COUNTIF('OMS Drop Downs'!$C$2:$C$3,'OMS Response Form (ORF)'!F4285),COUNTIF('OMS Drop Downs'!$D$2:$D$5,'OMS Response Form (ORF)'!G4285),COUNTIF('OMS Drop Downs'!$A$2:$A$5,'OMS Response Form (ORF)'!H4285),COUNTIF('OMS Drop Downs'!$B$2:$B$4,'OMS Response Form (ORF)'!I4285),COUNTIF('OMS Drop Downs'!$A$2:$A$5,'OMS Response Form (ORF)'!J4285),COUNTIF('OMS Drop Downs'!$E$2:$E$7,'OMS Response Form (ORF)'!K4285),COUNTIF('OMS Drop Downs'!$B$2:$B$4,'OMS Response Form (ORF)'!L4285),COUNTIF('OMS Drop Downs'!$B$2:$B$4,'OMS Response Form (ORF)'!M4285),COUNTIF('OMS Drop Downs'!$B$2:$B$4,'OMS Response Form (ORF)'!N4285),COUNTIF('OMS Drop Downs'!$B$2:$B$4,'OMS Response Form (ORF)'!P4285),COUNTIF('OMS Drop Downs'!$B$2:$B$4,'OMS Response Form (ORF)'!Q4285),COUNTIF('OMS Drop Downs'!$B$2:$B$4,'OMS Response Form (ORF)'!R4285)),"Complete","Incomplete"))</f>
        <v/>
      </c>
      <c r="T4285" s="28" t="str">
        <f>IF(S4285="Complete",IF(AND(NOT(ISNA(VLOOKUP(CONCATENATE(F4285,G4285,H4285,I4285,J4285,K4285),'OMS Drop Downs'!G:G,1,FALSE))),IF(AND(G4285&lt;&gt;"C3",K4285&lt;&gt;"O5"),IF(SUM(COUNTIF(L4285:R4285,"Y"),COUNTIF(L4285:R4285,"N"))=0,"V","I"),IF(COUNTIF(L4285:R4285,"Y"),"V","I"))="V"),"Valid","Invalid")," ")</f>
        <v xml:space="preserve"> </v>
      </c>
      <c r="U4285"/>
    </row>
    <row r="4286" spans="2:21" x14ac:dyDescent="0.35">
      <c r="B4286" s="50"/>
      <c r="C4286" s="65"/>
      <c r="D4286" s="36"/>
      <c r="E4286" s="64"/>
      <c r="F4286" s="60"/>
      <c r="G4286" s="34"/>
      <c r="H4286" s="34"/>
      <c r="I4286" s="34"/>
      <c r="J4286" s="34"/>
      <c r="K4286" s="34"/>
      <c r="L4286" s="34"/>
      <c r="M4286" s="34"/>
      <c r="N4286" s="34"/>
      <c r="O4286" s="34"/>
      <c r="P4286" s="34"/>
      <c r="Q4286" s="34"/>
      <c r="R4286" s="34"/>
      <c r="S4286" s="27" t="str">
        <f>IF(COUNTA(B4286:R4286)=0,"",IF(AND(COUNTIF('OMS Drop Downs'!$C$2:$C$3,'OMS Response Form (ORF)'!F4286),COUNTIF('OMS Drop Downs'!$D$2:$D$5,'OMS Response Form (ORF)'!G4286),COUNTIF('OMS Drop Downs'!$A$2:$A$5,'OMS Response Form (ORF)'!H4286),COUNTIF('OMS Drop Downs'!$B$2:$B$4,'OMS Response Form (ORF)'!I4286),COUNTIF('OMS Drop Downs'!$A$2:$A$5,'OMS Response Form (ORF)'!J4286),COUNTIF('OMS Drop Downs'!$E$2:$E$7,'OMS Response Form (ORF)'!K4286),COUNTIF('OMS Drop Downs'!$B$2:$B$4,'OMS Response Form (ORF)'!L4286),COUNTIF('OMS Drop Downs'!$B$2:$B$4,'OMS Response Form (ORF)'!M4286),COUNTIF('OMS Drop Downs'!$B$2:$B$4,'OMS Response Form (ORF)'!N4286),COUNTIF('OMS Drop Downs'!$B$2:$B$4,'OMS Response Form (ORF)'!P4286),COUNTIF('OMS Drop Downs'!$B$2:$B$4,'OMS Response Form (ORF)'!Q4286),COUNTIF('OMS Drop Downs'!$B$2:$B$4,'OMS Response Form (ORF)'!R4286)),"Complete","Incomplete"))</f>
        <v/>
      </c>
      <c r="T4286" s="28" t="str">
        <f>IF(S4286="Complete",IF(AND(NOT(ISNA(VLOOKUP(CONCATENATE(F4286,G4286,H4286,I4286,J4286,K4286),'OMS Drop Downs'!G:G,1,FALSE))),IF(AND(G4286&lt;&gt;"C3",K4286&lt;&gt;"O5"),IF(SUM(COUNTIF(L4286:R4286,"Y"),COUNTIF(L4286:R4286,"N"))=0,"V","I"),IF(COUNTIF(L4286:R4286,"Y"),"V","I"))="V"),"Valid","Invalid")," ")</f>
        <v xml:space="preserve"> </v>
      </c>
      <c r="U4286"/>
    </row>
    <row r="4287" spans="2:21" x14ac:dyDescent="0.35">
      <c r="B4287" s="50"/>
      <c r="C4287" s="65"/>
      <c r="D4287" s="36"/>
      <c r="E4287" s="64"/>
      <c r="F4287" s="60"/>
      <c r="G4287" s="34"/>
      <c r="H4287" s="34"/>
      <c r="I4287" s="34"/>
      <c r="J4287" s="34"/>
      <c r="K4287" s="34"/>
      <c r="L4287" s="34"/>
      <c r="M4287" s="34"/>
      <c r="N4287" s="34"/>
      <c r="O4287" s="34"/>
      <c r="P4287" s="34"/>
      <c r="Q4287" s="34"/>
      <c r="R4287" s="34"/>
      <c r="S4287" s="27" t="str">
        <f>IF(COUNTA(B4287:R4287)=0,"",IF(AND(COUNTIF('OMS Drop Downs'!$C$2:$C$3,'OMS Response Form (ORF)'!F4287),COUNTIF('OMS Drop Downs'!$D$2:$D$5,'OMS Response Form (ORF)'!G4287),COUNTIF('OMS Drop Downs'!$A$2:$A$5,'OMS Response Form (ORF)'!H4287),COUNTIF('OMS Drop Downs'!$B$2:$B$4,'OMS Response Form (ORF)'!I4287),COUNTIF('OMS Drop Downs'!$A$2:$A$5,'OMS Response Form (ORF)'!J4287),COUNTIF('OMS Drop Downs'!$E$2:$E$7,'OMS Response Form (ORF)'!K4287),COUNTIF('OMS Drop Downs'!$B$2:$B$4,'OMS Response Form (ORF)'!L4287),COUNTIF('OMS Drop Downs'!$B$2:$B$4,'OMS Response Form (ORF)'!M4287),COUNTIF('OMS Drop Downs'!$B$2:$B$4,'OMS Response Form (ORF)'!N4287),COUNTIF('OMS Drop Downs'!$B$2:$B$4,'OMS Response Form (ORF)'!P4287),COUNTIF('OMS Drop Downs'!$B$2:$B$4,'OMS Response Form (ORF)'!Q4287),COUNTIF('OMS Drop Downs'!$B$2:$B$4,'OMS Response Form (ORF)'!R4287)),"Complete","Incomplete"))</f>
        <v/>
      </c>
      <c r="T4287" s="28" t="str">
        <f>IF(S4287="Complete",IF(AND(NOT(ISNA(VLOOKUP(CONCATENATE(F4287,G4287,H4287,I4287,J4287,K4287),'OMS Drop Downs'!G:G,1,FALSE))),IF(AND(G4287&lt;&gt;"C3",K4287&lt;&gt;"O5"),IF(SUM(COUNTIF(L4287:R4287,"Y"),COUNTIF(L4287:R4287,"N"))=0,"V","I"),IF(COUNTIF(L4287:R4287,"Y"),"V","I"))="V"),"Valid","Invalid")," ")</f>
        <v xml:space="preserve"> </v>
      </c>
      <c r="U4287"/>
    </row>
    <row r="4288" spans="2:21" x14ac:dyDescent="0.35">
      <c r="B4288" s="50"/>
      <c r="C4288" s="65"/>
      <c r="D4288" s="36"/>
      <c r="E4288" s="64"/>
      <c r="F4288" s="60"/>
      <c r="G4288" s="34"/>
      <c r="H4288" s="34"/>
      <c r="I4288" s="34"/>
      <c r="J4288" s="34"/>
      <c r="K4288" s="34"/>
      <c r="L4288" s="34"/>
      <c r="M4288" s="34"/>
      <c r="N4288" s="34"/>
      <c r="O4288" s="34"/>
      <c r="P4288" s="34"/>
      <c r="Q4288" s="34"/>
      <c r="R4288" s="34"/>
      <c r="S4288" s="27" t="str">
        <f>IF(COUNTA(B4288:R4288)=0,"",IF(AND(COUNTIF('OMS Drop Downs'!$C$2:$C$3,'OMS Response Form (ORF)'!F4288),COUNTIF('OMS Drop Downs'!$D$2:$D$5,'OMS Response Form (ORF)'!G4288),COUNTIF('OMS Drop Downs'!$A$2:$A$5,'OMS Response Form (ORF)'!H4288),COUNTIF('OMS Drop Downs'!$B$2:$B$4,'OMS Response Form (ORF)'!I4288),COUNTIF('OMS Drop Downs'!$A$2:$A$5,'OMS Response Form (ORF)'!J4288),COUNTIF('OMS Drop Downs'!$E$2:$E$7,'OMS Response Form (ORF)'!K4288),COUNTIF('OMS Drop Downs'!$B$2:$B$4,'OMS Response Form (ORF)'!L4288),COUNTIF('OMS Drop Downs'!$B$2:$B$4,'OMS Response Form (ORF)'!M4288),COUNTIF('OMS Drop Downs'!$B$2:$B$4,'OMS Response Form (ORF)'!N4288),COUNTIF('OMS Drop Downs'!$B$2:$B$4,'OMS Response Form (ORF)'!P4288),COUNTIF('OMS Drop Downs'!$B$2:$B$4,'OMS Response Form (ORF)'!Q4288),COUNTIF('OMS Drop Downs'!$B$2:$B$4,'OMS Response Form (ORF)'!R4288)),"Complete","Incomplete"))</f>
        <v/>
      </c>
      <c r="T4288" s="28" t="str">
        <f>IF(S4288="Complete",IF(AND(NOT(ISNA(VLOOKUP(CONCATENATE(F4288,G4288,H4288,I4288,J4288,K4288),'OMS Drop Downs'!G:G,1,FALSE))),IF(AND(G4288&lt;&gt;"C3",K4288&lt;&gt;"O5"),IF(SUM(COUNTIF(L4288:R4288,"Y"),COUNTIF(L4288:R4288,"N"))=0,"V","I"),IF(COUNTIF(L4288:R4288,"Y"),"V","I"))="V"),"Valid","Invalid")," ")</f>
        <v xml:space="preserve"> </v>
      </c>
      <c r="U4288"/>
    </row>
    <row r="4289" spans="2:21" x14ac:dyDescent="0.35">
      <c r="B4289" s="50"/>
      <c r="C4289" s="65"/>
      <c r="D4289" s="36"/>
      <c r="E4289" s="64"/>
      <c r="F4289" s="60"/>
      <c r="G4289" s="34"/>
      <c r="H4289" s="34"/>
      <c r="I4289" s="34"/>
      <c r="J4289" s="34"/>
      <c r="K4289" s="34"/>
      <c r="L4289" s="34"/>
      <c r="M4289" s="34"/>
      <c r="N4289" s="34"/>
      <c r="O4289" s="34"/>
      <c r="P4289" s="34"/>
      <c r="Q4289" s="34"/>
      <c r="R4289" s="34"/>
      <c r="S4289" s="27" t="str">
        <f>IF(COUNTA(B4289:R4289)=0,"",IF(AND(COUNTIF('OMS Drop Downs'!$C$2:$C$3,'OMS Response Form (ORF)'!F4289),COUNTIF('OMS Drop Downs'!$D$2:$D$5,'OMS Response Form (ORF)'!G4289),COUNTIF('OMS Drop Downs'!$A$2:$A$5,'OMS Response Form (ORF)'!H4289),COUNTIF('OMS Drop Downs'!$B$2:$B$4,'OMS Response Form (ORF)'!I4289),COUNTIF('OMS Drop Downs'!$A$2:$A$5,'OMS Response Form (ORF)'!J4289),COUNTIF('OMS Drop Downs'!$E$2:$E$7,'OMS Response Form (ORF)'!K4289),COUNTIF('OMS Drop Downs'!$B$2:$B$4,'OMS Response Form (ORF)'!L4289),COUNTIF('OMS Drop Downs'!$B$2:$B$4,'OMS Response Form (ORF)'!M4289),COUNTIF('OMS Drop Downs'!$B$2:$B$4,'OMS Response Form (ORF)'!N4289),COUNTIF('OMS Drop Downs'!$B$2:$B$4,'OMS Response Form (ORF)'!P4289),COUNTIF('OMS Drop Downs'!$B$2:$B$4,'OMS Response Form (ORF)'!Q4289),COUNTIF('OMS Drop Downs'!$B$2:$B$4,'OMS Response Form (ORF)'!R4289)),"Complete","Incomplete"))</f>
        <v/>
      </c>
      <c r="T4289" s="28" t="str">
        <f>IF(S4289="Complete",IF(AND(NOT(ISNA(VLOOKUP(CONCATENATE(F4289,G4289,H4289,I4289,J4289,K4289),'OMS Drop Downs'!G:G,1,FALSE))),IF(AND(G4289&lt;&gt;"C3",K4289&lt;&gt;"O5"),IF(SUM(COUNTIF(L4289:R4289,"Y"),COUNTIF(L4289:R4289,"N"))=0,"V","I"),IF(COUNTIF(L4289:R4289,"Y"),"V","I"))="V"),"Valid","Invalid")," ")</f>
        <v xml:space="preserve"> </v>
      </c>
      <c r="U4289"/>
    </row>
    <row r="4290" spans="2:21" x14ac:dyDescent="0.35">
      <c r="B4290" s="50"/>
      <c r="C4290" s="65"/>
      <c r="D4290" s="36"/>
      <c r="E4290" s="64"/>
      <c r="F4290" s="60"/>
      <c r="G4290" s="34"/>
      <c r="H4290" s="34"/>
      <c r="I4290" s="34"/>
      <c r="J4290" s="34"/>
      <c r="K4290" s="34"/>
      <c r="L4290" s="34"/>
      <c r="M4290" s="34"/>
      <c r="N4290" s="34"/>
      <c r="O4290" s="34"/>
      <c r="P4290" s="34"/>
      <c r="Q4290" s="34"/>
      <c r="R4290" s="34"/>
      <c r="S4290" s="27" t="str">
        <f>IF(COUNTA(B4290:R4290)=0,"",IF(AND(COUNTIF('OMS Drop Downs'!$C$2:$C$3,'OMS Response Form (ORF)'!F4290),COUNTIF('OMS Drop Downs'!$D$2:$D$5,'OMS Response Form (ORF)'!G4290),COUNTIF('OMS Drop Downs'!$A$2:$A$5,'OMS Response Form (ORF)'!H4290),COUNTIF('OMS Drop Downs'!$B$2:$B$4,'OMS Response Form (ORF)'!I4290),COUNTIF('OMS Drop Downs'!$A$2:$A$5,'OMS Response Form (ORF)'!J4290),COUNTIF('OMS Drop Downs'!$E$2:$E$7,'OMS Response Form (ORF)'!K4290),COUNTIF('OMS Drop Downs'!$B$2:$B$4,'OMS Response Form (ORF)'!L4290),COUNTIF('OMS Drop Downs'!$B$2:$B$4,'OMS Response Form (ORF)'!M4290),COUNTIF('OMS Drop Downs'!$B$2:$B$4,'OMS Response Form (ORF)'!N4290),COUNTIF('OMS Drop Downs'!$B$2:$B$4,'OMS Response Form (ORF)'!P4290),COUNTIF('OMS Drop Downs'!$B$2:$B$4,'OMS Response Form (ORF)'!Q4290),COUNTIF('OMS Drop Downs'!$B$2:$B$4,'OMS Response Form (ORF)'!R4290)),"Complete","Incomplete"))</f>
        <v/>
      </c>
      <c r="T4290" s="28" t="str">
        <f>IF(S4290="Complete",IF(AND(NOT(ISNA(VLOOKUP(CONCATENATE(F4290,G4290,H4290,I4290,J4290,K4290),'OMS Drop Downs'!G:G,1,FALSE))),IF(AND(G4290&lt;&gt;"C3",K4290&lt;&gt;"O5"),IF(SUM(COUNTIF(L4290:R4290,"Y"),COUNTIF(L4290:R4290,"N"))=0,"V","I"),IF(COUNTIF(L4290:R4290,"Y"),"V","I"))="V"),"Valid","Invalid")," ")</f>
        <v xml:space="preserve"> </v>
      </c>
      <c r="U4290"/>
    </row>
    <row r="4291" spans="2:21" x14ac:dyDescent="0.35">
      <c r="B4291" s="50"/>
      <c r="C4291" s="65"/>
      <c r="D4291" s="36"/>
      <c r="E4291" s="64"/>
      <c r="F4291" s="60"/>
      <c r="G4291" s="34"/>
      <c r="H4291" s="34"/>
      <c r="I4291" s="34"/>
      <c r="J4291" s="34"/>
      <c r="K4291" s="34"/>
      <c r="L4291" s="34"/>
      <c r="M4291" s="34"/>
      <c r="N4291" s="34"/>
      <c r="O4291" s="34"/>
      <c r="P4291" s="34"/>
      <c r="Q4291" s="34"/>
      <c r="R4291" s="34"/>
      <c r="S4291" s="27" t="str">
        <f>IF(COUNTA(B4291:R4291)=0,"",IF(AND(COUNTIF('OMS Drop Downs'!$C$2:$C$3,'OMS Response Form (ORF)'!F4291),COUNTIF('OMS Drop Downs'!$D$2:$D$5,'OMS Response Form (ORF)'!G4291),COUNTIF('OMS Drop Downs'!$A$2:$A$5,'OMS Response Form (ORF)'!H4291),COUNTIF('OMS Drop Downs'!$B$2:$B$4,'OMS Response Form (ORF)'!I4291),COUNTIF('OMS Drop Downs'!$A$2:$A$5,'OMS Response Form (ORF)'!J4291),COUNTIF('OMS Drop Downs'!$E$2:$E$7,'OMS Response Form (ORF)'!K4291),COUNTIF('OMS Drop Downs'!$B$2:$B$4,'OMS Response Form (ORF)'!L4291),COUNTIF('OMS Drop Downs'!$B$2:$B$4,'OMS Response Form (ORF)'!M4291),COUNTIF('OMS Drop Downs'!$B$2:$B$4,'OMS Response Form (ORF)'!N4291),COUNTIF('OMS Drop Downs'!$B$2:$B$4,'OMS Response Form (ORF)'!P4291),COUNTIF('OMS Drop Downs'!$B$2:$B$4,'OMS Response Form (ORF)'!Q4291),COUNTIF('OMS Drop Downs'!$B$2:$B$4,'OMS Response Form (ORF)'!R4291)),"Complete","Incomplete"))</f>
        <v/>
      </c>
      <c r="T4291" s="28" t="str">
        <f>IF(S4291="Complete",IF(AND(NOT(ISNA(VLOOKUP(CONCATENATE(F4291,G4291,H4291,I4291,J4291,K4291),'OMS Drop Downs'!G:G,1,FALSE))),IF(AND(G4291&lt;&gt;"C3",K4291&lt;&gt;"O5"),IF(SUM(COUNTIF(L4291:R4291,"Y"),COUNTIF(L4291:R4291,"N"))=0,"V","I"),IF(COUNTIF(L4291:R4291,"Y"),"V","I"))="V"),"Valid","Invalid")," ")</f>
        <v xml:space="preserve"> </v>
      </c>
      <c r="U4291"/>
    </row>
    <row r="4292" spans="2:21" x14ac:dyDescent="0.35">
      <c r="B4292" s="50"/>
      <c r="C4292" s="65"/>
      <c r="D4292" s="36"/>
      <c r="E4292" s="64"/>
      <c r="F4292" s="60"/>
      <c r="G4292" s="34"/>
      <c r="H4292" s="34"/>
      <c r="I4292" s="34"/>
      <c r="J4292" s="34"/>
      <c r="K4292" s="34"/>
      <c r="L4292" s="34"/>
      <c r="M4292" s="34"/>
      <c r="N4292" s="34"/>
      <c r="O4292" s="34"/>
      <c r="P4292" s="34"/>
      <c r="Q4292" s="34"/>
      <c r="R4292" s="34"/>
      <c r="S4292" s="27" t="str">
        <f>IF(COUNTA(B4292:R4292)=0,"",IF(AND(COUNTIF('OMS Drop Downs'!$C$2:$C$3,'OMS Response Form (ORF)'!F4292),COUNTIF('OMS Drop Downs'!$D$2:$D$5,'OMS Response Form (ORF)'!G4292),COUNTIF('OMS Drop Downs'!$A$2:$A$5,'OMS Response Form (ORF)'!H4292),COUNTIF('OMS Drop Downs'!$B$2:$B$4,'OMS Response Form (ORF)'!I4292),COUNTIF('OMS Drop Downs'!$A$2:$A$5,'OMS Response Form (ORF)'!J4292),COUNTIF('OMS Drop Downs'!$E$2:$E$7,'OMS Response Form (ORF)'!K4292),COUNTIF('OMS Drop Downs'!$B$2:$B$4,'OMS Response Form (ORF)'!L4292),COUNTIF('OMS Drop Downs'!$B$2:$B$4,'OMS Response Form (ORF)'!M4292),COUNTIF('OMS Drop Downs'!$B$2:$B$4,'OMS Response Form (ORF)'!N4292),COUNTIF('OMS Drop Downs'!$B$2:$B$4,'OMS Response Form (ORF)'!P4292),COUNTIF('OMS Drop Downs'!$B$2:$B$4,'OMS Response Form (ORF)'!Q4292),COUNTIF('OMS Drop Downs'!$B$2:$B$4,'OMS Response Form (ORF)'!R4292)),"Complete","Incomplete"))</f>
        <v/>
      </c>
      <c r="T4292" s="28" t="str">
        <f>IF(S4292="Complete",IF(AND(NOT(ISNA(VLOOKUP(CONCATENATE(F4292,G4292,H4292,I4292,J4292,K4292),'OMS Drop Downs'!G:G,1,FALSE))),IF(AND(G4292&lt;&gt;"C3",K4292&lt;&gt;"O5"),IF(SUM(COUNTIF(L4292:R4292,"Y"),COUNTIF(L4292:R4292,"N"))=0,"V","I"),IF(COUNTIF(L4292:R4292,"Y"),"V","I"))="V"),"Valid","Invalid")," ")</f>
        <v xml:space="preserve"> </v>
      </c>
      <c r="U4292"/>
    </row>
    <row r="4293" spans="2:21" x14ac:dyDescent="0.35">
      <c r="B4293" s="50"/>
      <c r="C4293" s="65"/>
      <c r="D4293" s="36"/>
      <c r="E4293" s="64"/>
      <c r="F4293" s="60"/>
      <c r="G4293" s="34"/>
      <c r="H4293" s="34"/>
      <c r="I4293" s="34"/>
      <c r="J4293" s="34"/>
      <c r="K4293" s="34"/>
      <c r="L4293" s="34"/>
      <c r="M4293" s="34"/>
      <c r="N4293" s="34"/>
      <c r="O4293" s="34"/>
      <c r="P4293" s="34"/>
      <c r="Q4293" s="34"/>
      <c r="R4293" s="34"/>
      <c r="S4293" s="27" t="str">
        <f>IF(COUNTA(B4293:R4293)=0,"",IF(AND(COUNTIF('OMS Drop Downs'!$C$2:$C$3,'OMS Response Form (ORF)'!F4293),COUNTIF('OMS Drop Downs'!$D$2:$D$5,'OMS Response Form (ORF)'!G4293),COUNTIF('OMS Drop Downs'!$A$2:$A$5,'OMS Response Form (ORF)'!H4293),COUNTIF('OMS Drop Downs'!$B$2:$B$4,'OMS Response Form (ORF)'!I4293),COUNTIF('OMS Drop Downs'!$A$2:$A$5,'OMS Response Form (ORF)'!J4293),COUNTIF('OMS Drop Downs'!$E$2:$E$7,'OMS Response Form (ORF)'!K4293),COUNTIF('OMS Drop Downs'!$B$2:$B$4,'OMS Response Form (ORF)'!L4293),COUNTIF('OMS Drop Downs'!$B$2:$B$4,'OMS Response Form (ORF)'!M4293),COUNTIF('OMS Drop Downs'!$B$2:$B$4,'OMS Response Form (ORF)'!N4293),COUNTIF('OMS Drop Downs'!$B$2:$B$4,'OMS Response Form (ORF)'!P4293),COUNTIF('OMS Drop Downs'!$B$2:$B$4,'OMS Response Form (ORF)'!Q4293),COUNTIF('OMS Drop Downs'!$B$2:$B$4,'OMS Response Form (ORF)'!R4293)),"Complete","Incomplete"))</f>
        <v/>
      </c>
      <c r="T4293" s="28" t="str">
        <f>IF(S4293="Complete",IF(AND(NOT(ISNA(VLOOKUP(CONCATENATE(F4293,G4293,H4293,I4293,J4293,K4293),'OMS Drop Downs'!G:G,1,FALSE))),IF(AND(G4293&lt;&gt;"C3",K4293&lt;&gt;"O5"),IF(SUM(COUNTIF(L4293:R4293,"Y"),COUNTIF(L4293:R4293,"N"))=0,"V","I"),IF(COUNTIF(L4293:R4293,"Y"),"V","I"))="V"),"Valid","Invalid")," ")</f>
        <v xml:space="preserve"> </v>
      </c>
      <c r="U4293"/>
    </row>
    <row r="4294" spans="2:21" x14ac:dyDescent="0.35">
      <c r="B4294" s="50"/>
      <c r="C4294" s="65"/>
      <c r="D4294" s="36"/>
      <c r="E4294" s="64"/>
      <c r="F4294" s="60"/>
      <c r="G4294" s="34"/>
      <c r="H4294" s="34"/>
      <c r="I4294" s="34"/>
      <c r="J4294" s="34"/>
      <c r="K4294" s="34"/>
      <c r="L4294" s="34"/>
      <c r="M4294" s="34"/>
      <c r="N4294" s="34"/>
      <c r="O4294" s="34"/>
      <c r="P4294" s="34"/>
      <c r="Q4294" s="34"/>
      <c r="R4294" s="34"/>
      <c r="S4294" s="27" t="str">
        <f>IF(COUNTA(B4294:R4294)=0,"",IF(AND(COUNTIF('OMS Drop Downs'!$C$2:$C$3,'OMS Response Form (ORF)'!F4294),COUNTIF('OMS Drop Downs'!$D$2:$D$5,'OMS Response Form (ORF)'!G4294),COUNTIF('OMS Drop Downs'!$A$2:$A$5,'OMS Response Form (ORF)'!H4294),COUNTIF('OMS Drop Downs'!$B$2:$B$4,'OMS Response Form (ORF)'!I4294),COUNTIF('OMS Drop Downs'!$A$2:$A$5,'OMS Response Form (ORF)'!J4294),COUNTIF('OMS Drop Downs'!$E$2:$E$7,'OMS Response Form (ORF)'!K4294),COUNTIF('OMS Drop Downs'!$B$2:$B$4,'OMS Response Form (ORF)'!L4294),COUNTIF('OMS Drop Downs'!$B$2:$B$4,'OMS Response Form (ORF)'!M4294),COUNTIF('OMS Drop Downs'!$B$2:$B$4,'OMS Response Form (ORF)'!N4294),COUNTIF('OMS Drop Downs'!$B$2:$B$4,'OMS Response Form (ORF)'!P4294),COUNTIF('OMS Drop Downs'!$B$2:$B$4,'OMS Response Form (ORF)'!Q4294),COUNTIF('OMS Drop Downs'!$B$2:$B$4,'OMS Response Form (ORF)'!R4294)),"Complete","Incomplete"))</f>
        <v/>
      </c>
      <c r="T4294" s="28" t="str">
        <f>IF(S4294="Complete",IF(AND(NOT(ISNA(VLOOKUP(CONCATENATE(F4294,G4294,H4294,I4294,J4294,K4294),'OMS Drop Downs'!G:G,1,FALSE))),IF(AND(G4294&lt;&gt;"C3",K4294&lt;&gt;"O5"),IF(SUM(COUNTIF(L4294:R4294,"Y"),COUNTIF(L4294:R4294,"N"))=0,"V","I"),IF(COUNTIF(L4294:R4294,"Y"),"V","I"))="V"),"Valid","Invalid")," ")</f>
        <v xml:space="preserve"> </v>
      </c>
      <c r="U4294"/>
    </row>
    <row r="4295" spans="2:21" x14ac:dyDescent="0.35">
      <c r="B4295" s="50"/>
      <c r="C4295" s="65"/>
      <c r="D4295" s="36"/>
      <c r="E4295" s="64"/>
      <c r="F4295" s="60"/>
      <c r="G4295" s="34"/>
      <c r="H4295" s="34"/>
      <c r="I4295" s="34"/>
      <c r="J4295" s="34"/>
      <c r="K4295" s="34"/>
      <c r="L4295" s="34"/>
      <c r="M4295" s="34"/>
      <c r="N4295" s="34"/>
      <c r="O4295" s="34"/>
      <c r="P4295" s="34"/>
      <c r="Q4295" s="34"/>
      <c r="R4295" s="34"/>
      <c r="S4295" s="27" t="str">
        <f>IF(COUNTA(B4295:R4295)=0,"",IF(AND(COUNTIF('OMS Drop Downs'!$C$2:$C$3,'OMS Response Form (ORF)'!F4295),COUNTIF('OMS Drop Downs'!$D$2:$D$5,'OMS Response Form (ORF)'!G4295),COUNTIF('OMS Drop Downs'!$A$2:$A$5,'OMS Response Form (ORF)'!H4295),COUNTIF('OMS Drop Downs'!$B$2:$B$4,'OMS Response Form (ORF)'!I4295),COUNTIF('OMS Drop Downs'!$A$2:$A$5,'OMS Response Form (ORF)'!J4295),COUNTIF('OMS Drop Downs'!$E$2:$E$7,'OMS Response Form (ORF)'!K4295),COUNTIF('OMS Drop Downs'!$B$2:$B$4,'OMS Response Form (ORF)'!L4295),COUNTIF('OMS Drop Downs'!$B$2:$B$4,'OMS Response Form (ORF)'!M4295),COUNTIF('OMS Drop Downs'!$B$2:$B$4,'OMS Response Form (ORF)'!N4295),COUNTIF('OMS Drop Downs'!$B$2:$B$4,'OMS Response Form (ORF)'!P4295),COUNTIF('OMS Drop Downs'!$B$2:$B$4,'OMS Response Form (ORF)'!Q4295),COUNTIF('OMS Drop Downs'!$B$2:$B$4,'OMS Response Form (ORF)'!R4295)),"Complete","Incomplete"))</f>
        <v/>
      </c>
      <c r="T4295" s="28" t="str">
        <f>IF(S4295="Complete",IF(AND(NOT(ISNA(VLOOKUP(CONCATENATE(F4295,G4295,H4295,I4295,J4295,K4295),'OMS Drop Downs'!G:G,1,FALSE))),IF(AND(G4295&lt;&gt;"C3",K4295&lt;&gt;"O5"),IF(SUM(COUNTIF(L4295:R4295,"Y"),COUNTIF(L4295:R4295,"N"))=0,"V","I"),IF(COUNTIF(L4295:R4295,"Y"),"V","I"))="V"),"Valid","Invalid")," ")</f>
        <v xml:space="preserve"> </v>
      </c>
      <c r="U4295"/>
    </row>
    <row r="4296" spans="2:21" x14ac:dyDescent="0.35">
      <c r="B4296" s="50"/>
      <c r="C4296" s="65"/>
      <c r="D4296" s="36"/>
      <c r="E4296" s="64"/>
      <c r="F4296" s="60"/>
      <c r="G4296" s="34"/>
      <c r="H4296" s="34"/>
      <c r="I4296" s="34"/>
      <c r="J4296" s="34"/>
      <c r="K4296" s="34"/>
      <c r="L4296" s="34"/>
      <c r="M4296" s="34"/>
      <c r="N4296" s="34"/>
      <c r="O4296" s="34"/>
      <c r="P4296" s="34"/>
      <c r="Q4296" s="34"/>
      <c r="R4296" s="34"/>
      <c r="S4296" s="27" t="str">
        <f>IF(COUNTA(B4296:R4296)=0,"",IF(AND(COUNTIF('OMS Drop Downs'!$C$2:$C$3,'OMS Response Form (ORF)'!F4296),COUNTIF('OMS Drop Downs'!$D$2:$D$5,'OMS Response Form (ORF)'!G4296),COUNTIF('OMS Drop Downs'!$A$2:$A$5,'OMS Response Form (ORF)'!H4296),COUNTIF('OMS Drop Downs'!$B$2:$B$4,'OMS Response Form (ORF)'!I4296),COUNTIF('OMS Drop Downs'!$A$2:$A$5,'OMS Response Form (ORF)'!J4296),COUNTIF('OMS Drop Downs'!$E$2:$E$7,'OMS Response Form (ORF)'!K4296),COUNTIF('OMS Drop Downs'!$B$2:$B$4,'OMS Response Form (ORF)'!L4296),COUNTIF('OMS Drop Downs'!$B$2:$B$4,'OMS Response Form (ORF)'!M4296),COUNTIF('OMS Drop Downs'!$B$2:$B$4,'OMS Response Form (ORF)'!N4296),COUNTIF('OMS Drop Downs'!$B$2:$B$4,'OMS Response Form (ORF)'!P4296),COUNTIF('OMS Drop Downs'!$B$2:$B$4,'OMS Response Form (ORF)'!Q4296),COUNTIF('OMS Drop Downs'!$B$2:$B$4,'OMS Response Form (ORF)'!R4296)),"Complete","Incomplete"))</f>
        <v/>
      </c>
      <c r="T4296" s="28" t="str">
        <f>IF(S4296="Complete",IF(AND(NOT(ISNA(VLOOKUP(CONCATENATE(F4296,G4296,H4296,I4296,J4296,K4296),'OMS Drop Downs'!G:G,1,FALSE))),IF(AND(G4296&lt;&gt;"C3",K4296&lt;&gt;"O5"),IF(SUM(COUNTIF(L4296:R4296,"Y"),COUNTIF(L4296:R4296,"N"))=0,"V","I"),IF(COUNTIF(L4296:R4296,"Y"),"V","I"))="V"),"Valid","Invalid")," ")</f>
        <v xml:space="preserve"> </v>
      </c>
      <c r="U4296"/>
    </row>
    <row r="4297" spans="2:21" x14ac:dyDescent="0.35">
      <c r="B4297" s="50"/>
      <c r="C4297" s="65"/>
      <c r="D4297" s="36"/>
      <c r="E4297" s="64"/>
      <c r="F4297" s="60"/>
      <c r="G4297" s="34"/>
      <c r="H4297" s="34"/>
      <c r="I4297" s="34"/>
      <c r="J4297" s="34"/>
      <c r="K4297" s="34"/>
      <c r="L4297" s="34"/>
      <c r="M4297" s="34"/>
      <c r="N4297" s="34"/>
      <c r="O4297" s="34"/>
      <c r="P4297" s="34"/>
      <c r="Q4297" s="34"/>
      <c r="R4297" s="34"/>
      <c r="S4297" s="27" t="str">
        <f>IF(COUNTA(B4297:R4297)=0,"",IF(AND(COUNTIF('OMS Drop Downs'!$C$2:$C$3,'OMS Response Form (ORF)'!F4297),COUNTIF('OMS Drop Downs'!$D$2:$D$5,'OMS Response Form (ORF)'!G4297),COUNTIF('OMS Drop Downs'!$A$2:$A$5,'OMS Response Form (ORF)'!H4297),COUNTIF('OMS Drop Downs'!$B$2:$B$4,'OMS Response Form (ORF)'!I4297),COUNTIF('OMS Drop Downs'!$A$2:$A$5,'OMS Response Form (ORF)'!J4297),COUNTIF('OMS Drop Downs'!$E$2:$E$7,'OMS Response Form (ORF)'!K4297),COUNTIF('OMS Drop Downs'!$B$2:$B$4,'OMS Response Form (ORF)'!L4297),COUNTIF('OMS Drop Downs'!$B$2:$B$4,'OMS Response Form (ORF)'!M4297),COUNTIF('OMS Drop Downs'!$B$2:$B$4,'OMS Response Form (ORF)'!N4297),COUNTIF('OMS Drop Downs'!$B$2:$B$4,'OMS Response Form (ORF)'!P4297),COUNTIF('OMS Drop Downs'!$B$2:$B$4,'OMS Response Form (ORF)'!Q4297),COUNTIF('OMS Drop Downs'!$B$2:$B$4,'OMS Response Form (ORF)'!R4297)),"Complete","Incomplete"))</f>
        <v/>
      </c>
      <c r="T4297" s="28" t="str">
        <f>IF(S4297="Complete",IF(AND(NOT(ISNA(VLOOKUP(CONCATENATE(F4297,G4297,H4297,I4297,J4297,K4297),'OMS Drop Downs'!G:G,1,FALSE))),IF(AND(G4297&lt;&gt;"C3",K4297&lt;&gt;"O5"),IF(SUM(COUNTIF(L4297:R4297,"Y"),COUNTIF(L4297:R4297,"N"))=0,"V","I"),IF(COUNTIF(L4297:R4297,"Y"),"V","I"))="V"),"Valid","Invalid")," ")</f>
        <v xml:space="preserve"> </v>
      </c>
      <c r="U4297"/>
    </row>
    <row r="4298" spans="2:21" x14ac:dyDescent="0.35">
      <c r="B4298" s="50"/>
      <c r="C4298" s="65"/>
      <c r="D4298" s="36"/>
      <c r="E4298" s="64"/>
      <c r="F4298" s="60"/>
      <c r="G4298" s="34"/>
      <c r="H4298" s="34"/>
      <c r="I4298" s="34"/>
      <c r="J4298" s="34"/>
      <c r="K4298" s="34"/>
      <c r="L4298" s="34"/>
      <c r="M4298" s="34"/>
      <c r="N4298" s="34"/>
      <c r="O4298" s="34"/>
      <c r="P4298" s="34"/>
      <c r="Q4298" s="34"/>
      <c r="R4298" s="34"/>
      <c r="S4298" s="27" t="str">
        <f>IF(COUNTA(B4298:R4298)=0,"",IF(AND(COUNTIF('OMS Drop Downs'!$C$2:$C$3,'OMS Response Form (ORF)'!F4298),COUNTIF('OMS Drop Downs'!$D$2:$D$5,'OMS Response Form (ORF)'!G4298),COUNTIF('OMS Drop Downs'!$A$2:$A$5,'OMS Response Form (ORF)'!H4298),COUNTIF('OMS Drop Downs'!$B$2:$B$4,'OMS Response Form (ORF)'!I4298),COUNTIF('OMS Drop Downs'!$A$2:$A$5,'OMS Response Form (ORF)'!J4298),COUNTIF('OMS Drop Downs'!$E$2:$E$7,'OMS Response Form (ORF)'!K4298),COUNTIF('OMS Drop Downs'!$B$2:$B$4,'OMS Response Form (ORF)'!L4298),COUNTIF('OMS Drop Downs'!$B$2:$B$4,'OMS Response Form (ORF)'!M4298),COUNTIF('OMS Drop Downs'!$B$2:$B$4,'OMS Response Form (ORF)'!N4298),COUNTIF('OMS Drop Downs'!$B$2:$B$4,'OMS Response Form (ORF)'!P4298),COUNTIF('OMS Drop Downs'!$B$2:$B$4,'OMS Response Form (ORF)'!Q4298),COUNTIF('OMS Drop Downs'!$B$2:$B$4,'OMS Response Form (ORF)'!R4298)),"Complete","Incomplete"))</f>
        <v/>
      </c>
      <c r="T4298" s="28" t="str">
        <f>IF(S4298="Complete",IF(AND(NOT(ISNA(VLOOKUP(CONCATENATE(F4298,G4298,H4298,I4298,J4298,K4298),'OMS Drop Downs'!G:G,1,FALSE))),IF(AND(G4298&lt;&gt;"C3",K4298&lt;&gt;"O5"),IF(SUM(COUNTIF(L4298:R4298,"Y"),COUNTIF(L4298:R4298,"N"))=0,"V","I"),IF(COUNTIF(L4298:R4298,"Y"),"V","I"))="V"),"Valid","Invalid")," ")</f>
        <v xml:space="preserve"> </v>
      </c>
      <c r="U4298"/>
    </row>
    <row r="4299" spans="2:21" x14ac:dyDescent="0.35">
      <c r="B4299" s="50"/>
      <c r="C4299" s="65"/>
      <c r="D4299" s="36"/>
      <c r="E4299" s="64"/>
      <c r="F4299" s="60"/>
      <c r="G4299" s="34"/>
      <c r="H4299" s="34"/>
      <c r="I4299" s="34"/>
      <c r="J4299" s="34"/>
      <c r="K4299" s="34"/>
      <c r="L4299" s="34"/>
      <c r="M4299" s="34"/>
      <c r="N4299" s="34"/>
      <c r="O4299" s="34"/>
      <c r="P4299" s="34"/>
      <c r="Q4299" s="34"/>
      <c r="R4299" s="34"/>
      <c r="S4299" s="27" t="str">
        <f>IF(COUNTA(B4299:R4299)=0,"",IF(AND(COUNTIF('OMS Drop Downs'!$C$2:$C$3,'OMS Response Form (ORF)'!F4299),COUNTIF('OMS Drop Downs'!$D$2:$D$5,'OMS Response Form (ORF)'!G4299),COUNTIF('OMS Drop Downs'!$A$2:$A$5,'OMS Response Form (ORF)'!H4299),COUNTIF('OMS Drop Downs'!$B$2:$B$4,'OMS Response Form (ORF)'!I4299),COUNTIF('OMS Drop Downs'!$A$2:$A$5,'OMS Response Form (ORF)'!J4299),COUNTIF('OMS Drop Downs'!$E$2:$E$7,'OMS Response Form (ORF)'!K4299),COUNTIF('OMS Drop Downs'!$B$2:$B$4,'OMS Response Form (ORF)'!L4299),COUNTIF('OMS Drop Downs'!$B$2:$B$4,'OMS Response Form (ORF)'!M4299),COUNTIF('OMS Drop Downs'!$B$2:$B$4,'OMS Response Form (ORF)'!N4299),COUNTIF('OMS Drop Downs'!$B$2:$B$4,'OMS Response Form (ORF)'!P4299),COUNTIF('OMS Drop Downs'!$B$2:$B$4,'OMS Response Form (ORF)'!Q4299),COUNTIF('OMS Drop Downs'!$B$2:$B$4,'OMS Response Form (ORF)'!R4299)),"Complete","Incomplete"))</f>
        <v/>
      </c>
      <c r="T4299" s="28" t="str">
        <f>IF(S4299="Complete",IF(AND(NOT(ISNA(VLOOKUP(CONCATENATE(F4299,G4299,H4299,I4299,J4299,K4299),'OMS Drop Downs'!G:G,1,FALSE))),IF(AND(G4299&lt;&gt;"C3",K4299&lt;&gt;"O5"),IF(SUM(COUNTIF(L4299:R4299,"Y"),COUNTIF(L4299:R4299,"N"))=0,"V","I"),IF(COUNTIF(L4299:R4299,"Y"),"V","I"))="V"),"Valid","Invalid")," ")</f>
        <v xml:space="preserve"> </v>
      </c>
      <c r="U4299"/>
    </row>
    <row r="4300" spans="2:21" x14ac:dyDescent="0.35">
      <c r="B4300" s="50"/>
      <c r="C4300" s="65"/>
      <c r="D4300" s="36"/>
      <c r="E4300" s="64"/>
      <c r="F4300" s="60"/>
      <c r="G4300" s="34"/>
      <c r="H4300" s="34"/>
      <c r="I4300" s="34"/>
      <c r="J4300" s="34"/>
      <c r="K4300" s="34"/>
      <c r="L4300" s="34"/>
      <c r="M4300" s="34"/>
      <c r="N4300" s="34"/>
      <c r="O4300" s="34"/>
      <c r="P4300" s="34"/>
      <c r="Q4300" s="34"/>
      <c r="R4300" s="34"/>
      <c r="S4300" s="27" t="str">
        <f>IF(COUNTA(B4300:R4300)=0,"",IF(AND(COUNTIF('OMS Drop Downs'!$C$2:$C$3,'OMS Response Form (ORF)'!F4300),COUNTIF('OMS Drop Downs'!$D$2:$D$5,'OMS Response Form (ORF)'!G4300),COUNTIF('OMS Drop Downs'!$A$2:$A$5,'OMS Response Form (ORF)'!H4300),COUNTIF('OMS Drop Downs'!$B$2:$B$4,'OMS Response Form (ORF)'!I4300),COUNTIF('OMS Drop Downs'!$A$2:$A$5,'OMS Response Form (ORF)'!J4300),COUNTIF('OMS Drop Downs'!$E$2:$E$7,'OMS Response Form (ORF)'!K4300),COUNTIF('OMS Drop Downs'!$B$2:$B$4,'OMS Response Form (ORF)'!L4300),COUNTIF('OMS Drop Downs'!$B$2:$B$4,'OMS Response Form (ORF)'!M4300),COUNTIF('OMS Drop Downs'!$B$2:$B$4,'OMS Response Form (ORF)'!N4300),COUNTIF('OMS Drop Downs'!$B$2:$B$4,'OMS Response Form (ORF)'!P4300),COUNTIF('OMS Drop Downs'!$B$2:$B$4,'OMS Response Form (ORF)'!Q4300),COUNTIF('OMS Drop Downs'!$B$2:$B$4,'OMS Response Form (ORF)'!R4300)),"Complete","Incomplete"))</f>
        <v/>
      </c>
      <c r="T4300" s="28" t="str">
        <f>IF(S4300="Complete",IF(AND(NOT(ISNA(VLOOKUP(CONCATENATE(F4300,G4300,H4300,I4300,J4300,K4300),'OMS Drop Downs'!G:G,1,FALSE))),IF(AND(G4300&lt;&gt;"C3",K4300&lt;&gt;"O5"),IF(SUM(COUNTIF(L4300:R4300,"Y"),COUNTIF(L4300:R4300,"N"))=0,"V","I"),IF(COUNTIF(L4300:R4300,"Y"),"V","I"))="V"),"Valid","Invalid")," ")</f>
        <v xml:space="preserve"> </v>
      </c>
      <c r="U4300"/>
    </row>
    <row r="4301" spans="2:21" x14ac:dyDescent="0.35">
      <c r="B4301" s="50"/>
      <c r="C4301" s="65"/>
      <c r="D4301" s="36"/>
      <c r="E4301" s="64"/>
      <c r="F4301" s="60"/>
      <c r="G4301" s="34"/>
      <c r="H4301" s="34"/>
      <c r="I4301" s="34"/>
      <c r="J4301" s="34"/>
      <c r="K4301" s="34"/>
      <c r="L4301" s="34"/>
      <c r="M4301" s="34"/>
      <c r="N4301" s="34"/>
      <c r="O4301" s="34"/>
      <c r="P4301" s="34"/>
      <c r="Q4301" s="34"/>
      <c r="R4301" s="34"/>
      <c r="S4301" s="27" t="str">
        <f>IF(COUNTA(B4301:R4301)=0,"",IF(AND(COUNTIF('OMS Drop Downs'!$C$2:$C$3,'OMS Response Form (ORF)'!F4301),COUNTIF('OMS Drop Downs'!$D$2:$D$5,'OMS Response Form (ORF)'!G4301),COUNTIF('OMS Drop Downs'!$A$2:$A$5,'OMS Response Form (ORF)'!H4301),COUNTIF('OMS Drop Downs'!$B$2:$B$4,'OMS Response Form (ORF)'!I4301),COUNTIF('OMS Drop Downs'!$A$2:$A$5,'OMS Response Form (ORF)'!J4301),COUNTIF('OMS Drop Downs'!$E$2:$E$7,'OMS Response Form (ORF)'!K4301),COUNTIF('OMS Drop Downs'!$B$2:$B$4,'OMS Response Form (ORF)'!L4301),COUNTIF('OMS Drop Downs'!$B$2:$B$4,'OMS Response Form (ORF)'!M4301),COUNTIF('OMS Drop Downs'!$B$2:$B$4,'OMS Response Form (ORF)'!N4301),COUNTIF('OMS Drop Downs'!$B$2:$B$4,'OMS Response Form (ORF)'!P4301),COUNTIF('OMS Drop Downs'!$B$2:$B$4,'OMS Response Form (ORF)'!Q4301),COUNTIF('OMS Drop Downs'!$B$2:$B$4,'OMS Response Form (ORF)'!R4301)),"Complete","Incomplete"))</f>
        <v/>
      </c>
      <c r="T4301" s="28" t="str">
        <f>IF(S4301="Complete",IF(AND(NOT(ISNA(VLOOKUP(CONCATENATE(F4301,G4301,H4301,I4301,J4301,K4301),'OMS Drop Downs'!G:G,1,FALSE))),IF(AND(G4301&lt;&gt;"C3",K4301&lt;&gt;"O5"),IF(SUM(COUNTIF(L4301:R4301,"Y"),COUNTIF(L4301:R4301,"N"))=0,"V","I"),IF(COUNTIF(L4301:R4301,"Y"),"V","I"))="V"),"Valid","Invalid")," ")</f>
        <v xml:space="preserve"> </v>
      </c>
      <c r="U4301"/>
    </row>
    <row r="4302" spans="2:21" x14ac:dyDescent="0.35">
      <c r="B4302" s="50"/>
      <c r="C4302" s="65"/>
      <c r="D4302" s="36"/>
      <c r="E4302" s="64"/>
      <c r="F4302" s="60"/>
      <c r="G4302" s="34"/>
      <c r="H4302" s="34"/>
      <c r="I4302" s="34"/>
      <c r="J4302" s="34"/>
      <c r="K4302" s="34"/>
      <c r="L4302" s="34"/>
      <c r="M4302" s="34"/>
      <c r="N4302" s="34"/>
      <c r="O4302" s="34"/>
      <c r="P4302" s="34"/>
      <c r="Q4302" s="34"/>
      <c r="R4302" s="34"/>
      <c r="S4302" s="27" t="str">
        <f>IF(COUNTA(B4302:R4302)=0,"",IF(AND(COUNTIF('OMS Drop Downs'!$C$2:$C$3,'OMS Response Form (ORF)'!F4302),COUNTIF('OMS Drop Downs'!$D$2:$D$5,'OMS Response Form (ORF)'!G4302),COUNTIF('OMS Drop Downs'!$A$2:$A$5,'OMS Response Form (ORF)'!H4302),COUNTIF('OMS Drop Downs'!$B$2:$B$4,'OMS Response Form (ORF)'!I4302),COUNTIF('OMS Drop Downs'!$A$2:$A$5,'OMS Response Form (ORF)'!J4302),COUNTIF('OMS Drop Downs'!$E$2:$E$7,'OMS Response Form (ORF)'!K4302),COUNTIF('OMS Drop Downs'!$B$2:$B$4,'OMS Response Form (ORF)'!L4302),COUNTIF('OMS Drop Downs'!$B$2:$B$4,'OMS Response Form (ORF)'!M4302),COUNTIF('OMS Drop Downs'!$B$2:$B$4,'OMS Response Form (ORF)'!N4302),COUNTIF('OMS Drop Downs'!$B$2:$B$4,'OMS Response Form (ORF)'!P4302),COUNTIF('OMS Drop Downs'!$B$2:$B$4,'OMS Response Form (ORF)'!Q4302),COUNTIF('OMS Drop Downs'!$B$2:$B$4,'OMS Response Form (ORF)'!R4302)),"Complete","Incomplete"))</f>
        <v/>
      </c>
      <c r="T4302" s="28" t="str">
        <f>IF(S4302="Complete",IF(AND(NOT(ISNA(VLOOKUP(CONCATENATE(F4302,G4302,H4302,I4302,J4302,K4302),'OMS Drop Downs'!G:G,1,FALSE))),IF(AND(G4302&lt;&gt;"C3",K4302&lt;&gt;"O5"),IF(SUM(COUNTIF(L4302:R4302,"Y"),COUNTIF(L4302:R4302,"N"))=0,"V","I"),IF(COUNTIF(L4302:R4302,"Y"),"V","I"))="V"),"Valid","Invalid")," ")</f>
        <v xml:space="preserve"> </v>
      </c>
      <c r="U4302"/>
    </row>
    <row r="4303" spans="2:21" x14ac:dyDescent="0.35">
      <c r="B4303" s="50"/>
      <c r="C4303" s="65"/>
      <c r="D4303" s="36"/>
      <c r="E4303" s="64"/>
      <c r="F4303" s="60"/>
      <c r="G4303" s="34"/>
      <c r="H4303" s="34"/>
      <c r="I4303" s="34"/>
      <c r="J4303" s="34"/>
      <c r="K4303" s="34"/>
      <c r="L4303" s="34"/>
      <c r="M4303" s="34"/>
      <c r="N4303" s="34"/>
      <c r="O4303" s="34"/>
      <c r="P4303" s="34"/>
      <c r="Q4303" s="34"/>
      <c r="R4303" s="34"/>
      <c r="S4303" s="27" t="str">
        <f>IF(COUNTA(B4303:R4303)=0,"",IF(AND(COUNTIF('OMS Drop Downs'!$C$2:$C$3,'OMS Response Form (ORF)'!F4303),COUNTIF('OMS Drop Downs'!$D$2:$D$5,'OMS Response Form (ORF)'!G4303),COUNTIF('OMS Drop Downs'!$A$2:$A$5,'OMS Response Form (ORF)'!H4303),COUNTIF('OMS Drop Downs'!$B$2:$B$4,'OMS Response Form (ORF)'!I4303),COUNTIF('OMS Drop Downs'!$A$2:$A$5,'OMS Response Form (ORF)'!J4303),COUNTIF('OMS Drop Downs'!$E$2:$E$7,'OMS Response Form (ORF)'!K4303),COUNTIF('OMS Drop Downs'!$B$2:$B$4,'OMS Response Form (ORF)'!L4303),COUNTIF('OMS Drop Downs'!$B$2:$B$4,'OMS Response Form (ORF)'!M4303),COUNTIF('OMS Drop Downs'!$B$2:$B$4,'OMS Response Form (ORF)'!N4303),COUNTIF('OMS Drop Downs'!$B$2:$B$4,'OMS Response Form (ORF)'!P4303),COUNTIF('OMS Drop Downs'!$B$2:$B$4,'OMS Response Form (ORF)'!Q4303),COUNTIF('OMS Drop Downs'!$B$2:$B$4,'OMS Response Form (ORF)'!R4303)),"Complete","Incomplete"))</f>
        <v/>
      </c>
      <c r="T4303" s="28" t="str">
        <f>IF(S4303="Complete",IF(AND(NOT(ISNA(VLOOKUP(CONCATENATE(F4303,G4303,H4303,I4303,J4303,K4303),'OMS Drop Downs'!G:G,1,FALSE))),IF(AND(G4303&lt;&gt;"C3",K4303&lt;&gt;"O5"),IF(SUM(COUNTIF(L4303:R4303,"Y"),COUNTIF(L4303:R4303,"N"))=0,"V","I"),IF(COUNTIF(L4303:R4303,"Y"),"V","I"))="V"),"Valid","Invalid")," ")</f>
        <v xml:space="preserve"> </v>
      </c>
      <c r="U4303"/>
    </row>
    <row r="4304" spans="2:21" x14ac:dyDescent="0.35">
      <c r="B4304" s="50"/>
      <c r="C4304" s="65"/>
      <c r="D4304" s="36"/>
      <c r="E4304" s="64"/>
      <c r="F4304" s="60"/>
      <c r="G4304" s="34"/>
      <c r="H4304" s="34"/>
      <c r="I4304" s="34"/>
      <c r="J4304" s="34"/>
      <c r="K4304" s="34"/>
      <c r="L4304" s="34"/>
      <c r="M4304" s="34"/>
      <c r="N4304" s="34"/>
      <c r="O4304" s="34"/>
      <c r="P4304" s="34"/>
      <c r="Q4304" s="34"/>
      <c r="R4304" s="34"/>
      <c r="S4304" s="27" t="str">
        <f>IF(COUNTA(B4304:R4304)=0,"",IF(AND(COUNTIF('OMS Drop Downs'!$C$2:$C$3,'OMS Response Form (ORF)'!F4304),COUNTIF('OMS Drop Downs'!$D$2:$D$5,'OMS Response Form (ORF)'!G4304),COUNTIF('OMS Drop Downs'!$A$2:$A$5,'OMS Response Form (ORF)'!H4304),COUNTIF('OMS Drop Downs'!$B$2:$B$4,'OMS Response Form (ORF)'!I4304),COUNTIF('OMS Drop Downs'!$A$2:$A$5,'OMS Response Form (ORF)'!J4304),COUNTIF('OMS Drop Downs'!$E$2:$E$7,'OMS Response Form (ORF)'!K4304),COUNTIF('OMS Drop Downs'!$B$2:$B$4,'OMS Response Form (ORF)'!L4304),COUNTIF('OMS Drop Downs'!$B$2:$B$4,'OMS Response Form (ORF)'!M4304),COUNTIF('OMS Drop Downs'!$B$2:$B$4,'OMS Response Form (ORF)'!N4304),COUNTIF('OMS Drop Downs'!$B$2:$B$4,'OMS Response Form (ORF)'!P4304),COUNTIF('OMS Drop Downs'!$B$2:$B$4,'OMS Response Form (ORF)'!Q4304),COUNTIF('OMS Drop Downs'!$B$2:$B$4,'OMS Response Form (ORF)'!R4304)),"Complete","Incomplete"))</f>
        <v/>
      </c>
      <c r="T4304" s="28" t="str">
        <f>IF(S4304="Complete",IF(AND(NOT(ISNA(VLOOKUP(CONCATENATE(F4304,G4304,H4304,I4304,J4304,K4304),'OMS Drop Downs'!G:G,1,FALSE))),IF(AND(G4304&lt;&gt;"C3",K4304&lt;&gt;"O5"),IF(SUM(COUNTIF(L4304:R4304,"Y"),COUNTIF(L4304:R4304,"N"))=0,"V","I"),IF(COUNTIF(L4304:R4304,"Y"),"V","I"))="V"),"Valid","Invalid")," ")</f>
        <v xml:space="preserve"> </v>
      </c>
      <c r="U4304"/>
    </row>
    <row r="4305" spans="2:21" x14ac:dyDescent="0.35">
      <c r="B4305" s="50"/>
      <c r="C4305" s="65"/>
      <c r="D4305" s="36"/>
      <c r="E4305" s="64"/>
      <c r="F4305" s="60"/>
      <c r="G4305" s="34"/>
      <c r="H4305" s="34"/>
      <c r="I4305" s="34"/>
      <c r="J4305" s="34"/>
      <c r="K4305" s="34"/>
      <c r="L4305" s="34"/>
      <c r="M4305" s="34"/>
      <c r="N4305" s="34"/>
      <c r="O4305" s="34"/>
      <c r="P4305" s="34"/>
      <c r="Q4305" s="34"/>
      <c r="R4305" s="34"/>
      <c r="S4305" s="27" t="str">
        <f>IF(COUNTA(B4305:R4305)=0,"",IF(AND(COUNTIF('OMS Drop Downs'!$C$2:$C$3,'OMS Response Form (ORF)'!F4305),COUNTIF('OMS Drop Downs'!$D$2:$D$5,'OMS Response Form (ORF)'!G4305),COUNTIF('OMS Drop Downs'!$A$2:$A$5,'OMS Response Form (ORF)'!H4305),COUNTIF('OMS Drop Downs'!$B$2:$B$4,'OMS Response Form (ORF)'!I4305),COUNTIF('OMS Drop Downs'!$A$2:$A$5,'OMS Response Form (ORF)'!J4305),COUNTIF('OMS Drop Downs'!$E$2:$E$7,'OMS Response Form (ORF)'!K4305),COUNTIF('OMS Drop Downs'!$B$2:$B$4,'OMS Response Form (ORF)'!L4305),COUNTIF('OMS Drop Downs'!$B$2:$B$4,'OMS Response Form (ORF)'!M4305),COUNTIF('OMS Drop Downs'!$B$2:$B$4,'OMS Response Form (ORF)'!N4305),COUNTIF('OMS Drop Downs'!$B$2:$B$4,'OMS Response Form (ORF)'!P4305),COUNTIF('OMS Drop Downs'!$B$2:$B$4,'OMS Response Form (ORF)'!Q4305),COUNTIF('OMS Drop Downs'!$B$2:$B$4,'OMS Response Form (ORF)'!R4305)),"Complete","Incomplete"))</f>
        <v/>
      </c>
      <c r="T4305" s="28" t="str">
        <f>IF(S4305="Complete",IF(AND(NOT(ISNA(VLOOKUP(CONCATENATE(F4305,G4305,H4305,I4305,J4305,K4305),'OMS Drop Downs'!G:G,1,FALSE))),IF(AND(G4305&lt;&gt;"C3",K4305&lt;&gt;"O5"),IF(SUM(COUNTIF(L4305:R4305,"Y"),COUNTIF(L4305:R4305,"N"))=0,"V","I"),IF(COUNTIF(L4305:R4305,"Y"),"V","I"))="V"),"Valid","Invalid")," ")</f>
        <v xml:space="preserve"> </v>
      </c>
      <c r="U4305"/>
    </row>
    <row r="4306" spans="2:21" x14ac:dyDescent="0.35">
      <c r="B4306" s="50"/>
      <c r="C4306" s="65"/>
      <c r="D4306" s="36"/>
      <c r="E4306" s="64"/>
      <c r="F4306" s="60"/>
      <c r="G4306" s="34"/>
      <c r="H4306" s="34"/>
      <c r="I4306" s="34"/>
      <c r="J4306" s="34"/>
      <c r="K4306" s="34"/>
      <c r="L4306" s="34"/>
      <c r="M4306" s="34"/>
      <c r="N4306" s="34"/>
      <c r="O4306" s="34"/>
      <c r="P4306" s="34"/>
      <c r="Q4306" s="34"/>
      <c r="R4306" s="34"/>
      <c r="S4306" s="27" t="str">
        <f>IF(COUNTA(B4306:R4306)=0,"",IF(AND(COUNTIF('OMS Drop Downs'!$C$2:$C$3,'OMS Response Form (ORF)'!F4306),COUNTIF('OMS Drop Downs'!$D$2:$D$5,'OMS Response Form (ORF)'!G4306),COUNTIF('OMS Drop Downs'!$A$2:$A$5,'OMS Response Form (ORF)'!H4306),COUNTIF('OMS Drop Downs'!$B$2:$B$4,'OMS Response Form (ORF)'!I4306),COUNTIF('OMS Drop Downs'!$A$2:$A$5,'OMS Response Form (ORF)'!J4306),COUNTIF('OMS Drop Downs'!$E$2:$E$7,'OMS Response Form (ORF)'!K4306),COUNTIF('OMS Drop Downs'!$B$2:$B$4,'OMS Response Form (ORF)'!L4306),COUNTIF('OMS Drop Downs'!$B$2:$B$4,'OMS Response Form (ORF)'!M4306),COUNTIF('OMS Drop Downs'!$B$2:$B$4,'OMS Response Form (ORF)'!N4306),COUNTIF('OMS Drop Downs'!$B$2:$B$4,'OMS Response Form (ORF)'!P4306),COUNTIF('OMS Drop Downs'!$B$2:$B$4,'OMS Response Form (ORF)'!Q4306),COUNTIF('OMS Drop Downs'!$B$2:$B$4,'OMS Response Form (ORF)'!R4306)),"Complete","Incomplete"))</f>
        <v/>
      </c>
      <c r="T4306" s="28" t="str">
        <f>IF(S4306="Complete",IF(AND(NOT(ISNA(VLOOKUP(CONCATENATE(F4306,G4306,H4306,I4306,J4306,K4306),'OMS Drop Downs'!G:G,1,FALSE))),IF(AND(G4306&lt;&gt;"C3",K4306&lt;&gt;"O5"),IF(SUM(COUNTIF(L4306:R4306,"Y"),COUNTIF(L4306:R4306,"N"))=0,"V","I"),IF(COUNTIF(L4306:R4306,"Y"),"V","I"))="V"),"Valid","Invalid")," ")</f>
        <v xml:space="preserve"> </v>
      </c>
      <c r="U4306"/>
    </row>
    <row r="4307" spans="2:21" x14ac:dyDescent="0.35">
      <c r="B4307" s="50"/>
      <c r="C4307" s="65"/>
      <c r="D4307" s="36"/>
      <c r="E4307" s="64"/>
      <c r="F4307" s="60"/>
      <c r="G4307" s="34"/>
      <c r="H4307" s="34"/>
      <c r="I4307" s="34"/>
      <c r="J4307" s="34"/>
      <c r="K4307" s="34"/>
      <c r="L4307" s="34"/>
      <c r="M4307" s="34"/>
      <c r="N4307" s="34"/>
      <c r="O4307" s="34"/>
      <c r="P4307" s="34"/>
      <c r="Q4307" s="34"/>
      <c r="R4307" s="34"/>
      <c r="S4307" s="27" t="str">
        <f>IF(COUNTA(B4307:R4307)=0,"",IF(AND(COUNTIF('OMS Drop Downs'!$C$2:$C$3,'OMS Response Form (ORF)'!F4307),COUNTIF('OMS Drop Downs'!$D$2:$D$5,'OMS Response Form (ORF)'!G4307),COUNTIF('OMS Drop Downs'!$A$2:$A$5,'OMS Response Form (ORF)'!H4307),COUNTIF('OMS Drop Downs'!$B$2:$B$4,'OMS Response Form (ORF)'!I4307),COUNTIF('OMS Drop Downs'!$A$2:$A$5,'OMS Response Form (ORF)'!J4307),COUNTIF('OMS Drop Downs'!$E$2:$E$7,'OMS Response Form (ORF)'!K4307),COUNTIF('OMS Drop Downs'!$B$2:$B$4,'OMS Response Form (ORF)'!L4307),COUNTIF('OMS Drop Downs'!$B$2:$B$4,'OMS Response Form (ORF)'!M4307),COUNTIF('OMS Drop Downs'!$B$2:$B$4,'OMS Response Form (ORF)'!N4307),COUNTIF('OMS Drop Downs'!$B$2:$B$4,'OMS Response Form (ORF)'!P4307),COUNTIF('OMS Drop Downs'!$B$2:$B$4,'OMS Response Form (ORF)'!Q4307),COUNTIF('OMS Drop Downs'!$B$2:$B$4,'OMS Response Form (ORF)'!R4307)),"Complete","Incomplete"))</f>
        <v/>
      </c>
      <c r="T4307" s="28" t="str">
        <f>IF(S4307="Complete",IF(AND(NOT(ISNA(VLOOKUP(CONCATENATE(F4307,G4307,H4307,I4307,J4307,K4307),'OMS Drop Downs'!G:G,1,FALSE))),IF(AND(G4307&lt;&gt;"C3",K4307&lt;&gt;"O5"),IF(SUM(COUNTIF(L4307:R4307,"Y"),COUNTIF(L4307:R4307,"N"))=0,"V","I"),IF(COUNTIF(L4307:R4307,"Y"),"V","I"))="V"),"Valid","Invalid")," ")</f>
        <v xml:space="preserve"> </v>
      </c>
      <c r="U4307"/>
    </row>
    <row r="4308" spans="2:21" x14ac:dyDescent="0.35">
      <c r="B4308" s="50"/>
      <c r="C4308" s="65"/>
      <c r="D4308" s="36"/>
      <c r="E4308" s="64"/>
      <c r="F4308" s="60"/>
      <c r="G4308" s="34"/>
      <c r="H4308" s="34"/>
      <c r="I4308" s="34"/>
      <c r="J4308" s="34"/>
      <c r="K4308" s="34"/>
      <c r="L4308" s="34"/>
      <c r="M4308" s="34"/>
      <c r="N4308" s="34"/>
      <c r="O4308" s="34"/>
      <c r="P4308" s="34"/>
      <c r="Q4308" s="34"/>
      <c r="R4308" s="34"/>
      <c r="S4308" s="27" t="str">
        <f>IF(COUNTA(B4308:R4308)=0,"",IF(AND(COUNTIF('OMS Drop Downs'!$C$2:$C$3,'OMS Response Form (ORF)'!F4308),COUNTIF('OMS Drop Downs'!$D$2:$D$5,'OMS Response Form (ORF)'!G4308),COUNTIF('OMS Drop Downs'!$A$2:$A$5,'OMS Response Form (ORF)'!H4308),COUNTIF('OMS Drop Downs'!$B$2:$B$4,'OMS Response Form (ORF)'!I4308),COUNTIF('OMS Drop Downs'!$A$2:$A$5,'OMS Response Form (ORF)'!J4308),COUNTIF('OMS Drop Downs'!$E$2:$E$7,'OMS Response Form (ORF)'!K4308),COUNTIF('OMS Drop Downs'!$B$2:$B$4,'OMS Response Form (ORF)'!L4308),COUNTIF('OMS Drop Downs'!$B$2:$B$4,'OMS Response Form (ORF)'!M4308),COUNTIF('OMS Drop Downs'!$B$2:$B$4,'OMS Response Form (ORF)'!N4308),COUNTIF('OMS Drop Downs'!$B$2:$B$4,'OMS Response Form (ORF)'!P4308),COUNTIF('OMS Drop Downs'!$B$2:$B$4,'OMS Response Form (ORF)'!Q4308),COUNTIF('OMS Drop Downs'!$B$2:$B$4,'OMS Response Form (ORF)'!R4308)),"Complete","Incomplete"))</f>
        <v/>
      </c>
      <c r="T4308" s="28" t="str">
        <f>IF(S4308="Complete",IF(AND(NOT(ISNA(VLOOKUP(CONCATENATE(F4308,G4308,H4308,I4308,J4308,K4308),'OMS Drop Downs'!G:G,1,FALSE))),IF(AND(G4308&lt;&gt;"C3",K4308&lt;&gt;"O5"),IF(SUM(COUNTIF(L4308:R4308,"Y"),COUNTIF(L4308:R4308,"N"))=0,"V","I"),IF(COUNTIF(L4308:R4308,"Y"),"V","I"))="V"),"Valid","Invalid")," ")</f>
        <v xml:space="preserve"> </v>
      </c>
      <c r="U4308"/>
    </row>
    <row r="4309" spans="2:21" x14ac:dyDescent="0.35">
      <c r="B4309" s="50"/>
      <c r="C4309" s="65"/>
      <c r="D4309" s="36"/>
      <c r="E4309" s="64"/>
      <c r="F4309" s="60"/>
      <c r="G4309" s="34"/>
      <c r="H4309" s="34"/>
      <c r="I4309" s="34"/>
      <c r="J4309" s="34"/>
      <c r="K4309" s="34"/>
      <c r="L4309" s="34"/>
      <c r="M4309" s="34"/>
      <c r="N4309" s="34"/>
      <c r="O4309" s="34"/>
      <c r="P4309" s="34"/>
      <c r="Q4309" s="34"/>
      <c r="R4309" s="34"/>
      <c r="S4309" s="27" t="str">
        <f>IF(COUNTA(B4309:R4309)=0,"",IF(AND(COUNTIF('OMS Drop Downs'!$C$2:$C$3,'OMS Response Form (ORF)'!F4309),COUNTIF('OMS Drop Downs'!$D$2:$D$5,'OMS Response Form (ORF)'!G4309),COUNTIF('OMS Drop Downs'!$A$2:$A$5,'OMS Response Form (ORF)'!H4309),COUNTIF('OMS Drop Downs'!$B$2:$B$4,'OMS Response Form (ORF)'!I4309),COUNTIF('OMS Drop Downs'!$A$2:$A$5,'OMS Response Form (ORF)'!J4309),COUNTIF('OMS Drop Downs'!$E$2:$E$7,'OMS Response Form (ORF)'!K4309),COUNTIF('OMS Drop Downs'!$B$2:$B$4,'OMS Response Form (ORF)'!L4309),COUNTIF('OMS Drop Downs'!$B$2:$B$4,'OMS Response Form (ORF)'!M4309),COUNTIF('OMS Drop Downs'!$B$2:$B$4,'OMS Response Form (ORF)'!N4309),COUNTIF('OMS Drop Downs'!$B$2:$B$4,'OMS Response Form (ORF)'!P4309),COUNTIF('OMS Drop Downs'!$B$2:$B$4,'OMS Response Form (ORF)'!Q4309),COUNTIF('OMS Drop Downs'!$B$2:$B$4,'OMS Response Form (ORF)'!R4309)),"Complete","Incomplete"))</f>
        <v/>
      </c>
      <c r="T4309" s="28" t="str">
        <f>IF(S4309="Complete",IF(AND(NOT(ISNA(VLOOKUP(CONCATENATE(F4309,G4309,H4309,I4309,J4309,K4309),'OMS Drop Downs'!G:G,1,FALSE))),IF(AND(G4309&lt;&gt;"C3",K4309&lt;&gt;"O5"),IF(SUM(COUNTIF(L4309:R4309,"Y"),COUNTIF(L4309:R4309,"N"))=0,"V","I"),IF(COUNTIF(L4309:R4309,"Y"),"V","I"))="V"),"Valid","Invalid")," ")</f>
        <v xml:space="preserve"> </v>
      </c>
      <c r="U4309"/>
    </row>
    <row r="4310" spans="2:21" x14ac:dyDescent="0.35">
      <c r="B4310" s="50"/>
      <c r="C4310" s="65"/>
      <c r="D4310" s="36"/>
      <c r="E4310" s="64"/>
      <c r="F4310" s="60"/>
      <c r="G4310" s="34"/>
      <c r="H4310" s="34"/>
      <c r="I4310" s="34"/>
      <c r="J4310" s="34"/>
      <c r="K4310" s="34"/>
      <c r="L4310" s="34"/>
      <c r="M4310" s="34"/>
      <c r="N4310" s="34"/>
      <c r="O4310" s="34"/>
      <c r="P4310" s="34"/>
      <c r="Q4310" s="34"/>
      <c r="R4310" s="34"/>
      <c r="S4310" s="27" t="str">
        <f>IF(COUNTA(B4310:R4310)=0,"",IF(AND(COUNTIF('OMS Drop Downs'!$C$2:$C$3,'OMS Response Form (ORF)'!F4310),COUNTIF('OMS Drop Downs'!$D$2:$D$5,'OMS Response Form (ORF)'!G4310),COUNTIF('OMS Drop Downs'!$A$2:$A$5,'OMS Response Form (ORF)'!H4310),COUNTIF('OMS Drop Downs'!$B$2:$B$4,'OMS Response Form (ORF)'!I4310),COUNTIF('OMS Drop Downs'!$A$2:$A$5,'OMS Response Form (ORF)'!J4310),COUNTIF('OMS Drop Downs'!$E$2:$E$7,'OMS Response Form (ORF)'!K4310),COUNTIF('OMS Drop Downs'!$B$2:$B$4,'OMS Response Form (ORF)'!L4310),COUNTIF('OMS Drop Downs'!$B$2:$B$4,'OMS Response Form (ORF)'!M4310),COUNTIF('OMS Drop Downs'!$B$2:$B$4,'OMS Response Form (ORF)'!N4310),COUNTIF('OMS Drop Downs'!$B$2:$B$4,'OMS Response Form (ORF)'!P4310),COUNTIF('OMS Drop Downs'!$B$2:$B$4,'OMS Response Form (ORF)'!Q4310),COUNTIF('OMS Drop Downs'!$B$2:$B$4,'OMS Response Form (ORF)'!R4310)),"Complete","Incomplete"))</f>
        <v/>
      </c>
      <c r="T4310" s="28" t="str">
        <f>IF(S4310="Complete",IF(AND(NOT(ISNA(VLOOKUP(CONCATENATE(F4310,G4310,H4310,I4310,J4310,K4310),'OMS Drop Downs'!G:G,1,FALSE))),IF(AND(G4310&lt;&gt;"C3",K4310&lt;&gt;"O5"),IF(SUM(COUNTIF(L4310:R4310,"Y"),COUNTIF(L4310:R4310,"N"))=0,"V","I"),IF(COUNTIF(L4310:R4310,"Y"),"V","I"))="V"),"Valid","Invalid")," ")</f>
        <v xml:space="preserve"> </v>
      </c>
      <c r="U4310"/>
    </row>
    <row r="4311" spans="2:21" x14ac:dyDescent="0.35">
      <c r="B4311" s="50"/>
      <c r="C4311" s="65"/>
      <c r="D4311" s="36"/>
      <c r="E4311" s="64"/>
      <c r="F4311" s="60"/>
      <c r="G4311" s="34"/>
      <c r="H4311" s="34"/>
      <c r="I4311" s="34"/>
      <c r="J4311" s="34"/>
      <c r="K4311" s="34"/>
      <c r="L4311" s="34"/>
      <c r="M4311" s="34"/>
      <c r="N4311" s="34"/>
      <c r="O4311" s="34"/>
      <c r="P4311" s="34"/>
      <c r="Q4311" s="34"/>
      <c r="R4311" s="34"/>
      <c r="S4311" s="27" t="str">
        <f>IF(COUNTA(B4311:R4311)=0,"",IF(AND(COUNTIF('OMS Drop Downs'!$C$2:$C$3,'OMS Response Form (ORF)'!F4311),COUNTIF('OMS Drop Downs'!$D$2:$D$5,'OMS Response Form (ORF)'!G4311),COUNTIF('OMS Drop Downs'!$A$2:$A$5,'OMS Response Form (ORF)'!H4311),COUNTIF('OMS Drop Downs'!$B$2:$B$4,'OMS Response Form (ORF)'!I4311),COUNTIF('OMS Drop Downs'!$A$2:$A$5,'OMS Response Form (ORF)'!J4311),COUNTIF('OMS Drop Downs'!$E$2:$E$7,'OMS Response Form (ORF)'!K4311),COUNTIF('OMS Drop Downs'!$B$2:$B$4,'OMS Response Form (ORF)'!L4311),COUNTIF('OMS Drop Downs'!$B$2:$B$4,'OMS Response Form (ORF)'!M4311),COUNTIF('OMS Drop Downs'!$B$2:$B$4,'OMS Response Form (ORF)'!N4311),COUNTIF('OMS Drop Downs'!$B$2:$B$4,'OMS Response Form (ORF)'!P4311),COUNTIF('OMS Drop Downs'!$B$2:$B$4,'OMS Response Form (ORF)'!Q4311),COUNTIF('OMS Drop Downs'!$B$2:$B$4,'OMS Response Form (ORF)'!R4311)),"Complete","Incomplete"))</f>
        <v/>
      </c>
      <c r="T4311" s="28" t="str">
        <f>IF(S4311="Complete",IF(AND(NOT(ISNA(VLOOKUP(CONCATENATE(F4311,G4311,H4311,I4311,J4311,K4311),'OMS Drop Downs'!G:G,1,FALSE))),IF(AND(G4311&lt;&gt;"C3",K4311&lt;&gt;"O5"),IF(SUM(COUNTIF(L4311:R4311,"Y"),COUNTIF(L4311:R4311,"N"))=0,"V","I"),IF(COUNTIF(L4311:R4311,"Y"),"V","I"))="V"),"Valid","Invalid")," ")</f>
        <v xml:space="preserve"> </v>
      </c>
      <c r="U4311"/>
    </row>
    <row r="4312" spans="2:21" x14ac:dyDescent="0.35">
      <c r="B4312" s="50"/>
      <c r="C4312" s="65"/>
      <c r="D4312" s="36"/>
      <c r="E4312" s="64"/>
      <c r="F4312" s="60"/>
      <c r="G4312" s="34"/>
      <c r="H4312" s="34"/>
      <c r="I4312" s="34"/>
      <c r="J4312" s="34"/>
      <c r="K4312" s="34"/>
      <c r="L4312" s="34"/>
      <c r="M4312" s="34"/>
      <c r="N4312" s="34"/>
      <c r="O4312" s="34"/>
      <c r="P4312" s="34"/>
      <c r="Q4312" s="34"/>
      <c r="R4312" s="34"/>
      <c r="S4312" s="27" t="str">
        <f>IF(COUNTA(B4312:R4312)=0,"",IF(AND(COUNTIF('OMS Drop Downs'!$C$2:$C$3,'OMS Response Form (ORF)'!F4312),COUNTIF('OMS Drop Downs'!$D$2:$D$5,'OMS Response Form (ORF)'!G4312),COUNTIF('OMS Drop Downs'!$A$2:$A$5,'OMS Response Form (ORF)'!H4312),COUNTIF('OMS Drop Downs'!$B$2:$B$4,'OMS Response Form (ORF)'!I4312),COUNTIF('OMS Drop Downs'!$A$2:$A$5,'OMS Response Form (ORF)'!J4312),COUNTIF('OMS Drop Downs'!$E$2:$E$7,'OMS Response Form (ORF)'!K4312),COUNTIF('OMS Drop Downs'!$B$2:$B$4,'OMS Response Form (ORF)'!L4312),COUNTIF('OMS Drop Downs'!$B$2:$B$4,'OMS Response Form (ORF)'!M4312),COUNTIF('OMS Drop Downs'!$B$2:$B$4,'OMS Response Form (ORF)'!N4312),COUNTIF('OMS Drop Downs'!$B$2:$B$4,'OMS Response Form (ORF)'!P4312),COUNTIF('OMS Drop Downs'!$B$2:$B$4,'OMS Response Form (ORF)'!Q4312),COUNTIF('OMS Drop Downs'!$B$2:$B$4,'OMS Response Form (ORF)'!R4312)),"Complete","Incomplete"))</f>
        <v/>
      </c>
      <c r="T4312" s="28" t="str">
        <f>IF(S4312="Complete",IF(AND(NOT(ISNA(VLOOKUP(CONCATENATE(F4312,G4312,H4312,I4312,J4312,K4312),'OMS Drop Downs'!G:G,1,FALSE))),IF(AND(G4312&lt;&gt;"C3",K4312&lt;&gt;"O5"),IF(SUM(COUNTIF(L4312:R4312,"Y"),COUNTIF(L4312:R4312,"N"))=0,"V","I"),IF(COUNTIF(L4312:R4312,"Y"),"V","I"))="V"),"Valid","Invalid")," ")</f>
        <v xml:space="preserve"> </v>
      </c>
      <c r="U4312"/>
    </row>
    <row r="4313" spans="2:21" x14ac:dyDescent="0.35">
      <c r="B4313" s="50"/>
      <c r="C4313" s="65"/>
      <c r="D4313" s="36"/>
      <c r="E4313" s="64"/>
      <c r="F4313" s="60"/>
      <c r="G4313" s="34"/>
      <c r="H4313" s="34"/>
      <c r="I4313" s="34"/>
      <c r="J4313" s="34"/>
      <c r="K4313" s="34"/>
      <c r="L4313" s="34"/>
      <c r="M4313" s="34"/>
      <c r="N4313" s="34"/>
      <c r="O4313" s="34"/>
      <c r="P4313" s="34"/>
      <c r="Q4313" s="34"/>
      <c r="R4313" s="34"/>
      <c r="S4313" s="27" t="str">
        <f>IF(COUNTA(B4313:R4313)=0,"",IF(AND(COUNTIF('OMS Drop Downs'!$C$2:$C$3,'OMS Response Form (ORF)'!F4313),COUNTIF('OMS Drop Downs'!$D$2:$D$5,'OMS Response Form (ORF)'!G4313),COUNTIF('OMS Drop Downs'!$A$2:$A$5,'OMS Response Form (ORF)'!H4313),COUNTIF('OMS Drop Downs'!$B$2:$B$4,'OMS Response Form (ORF)'!I4313),COUNTIF('OMS Drop Downs'!$A$2:$A$5,'OMS Response Form (ORF)'!J4313),COUNTIF('OMS Drop Downs'!$E$2:$E$7,'OMS Response Form (ORF)'!K4313),COUNTIF('OMS Drop Downs'!$B$2:$B$4,'OMS Response Form (ORF)'!L4313),COUNTIF('OMS Drop Downs'!$B$2:$B$4,'OMS Response Form (ORF)'!M4313),COUNTIF('OMS Drop Downs'!$B$2:$B$4,'OMS Response Form (ORF)'!N4313),COUNTIF('OMS Drop Downs'!$B$2:$B$4,'OMS Response Form (ORF)'!P4313),COUNTIF('OMS Drop Downs'!$B$2:$B$4,'OMS Response Form (ORF)'!Q4313),COUNTIF('OMS Drop Downs'!$B$2:$B$4,'OMS Response Form (ORF)'!R4313)),"Complete","Incomplete"))</f>
        <v/>
      </c>
      <c r="T4313" s="28" t="str">
        <f>IF(S4313="Complete",IF(AND(NOT(ISNA(VLOOKUP(CONCATENATE(F4313,G4313,H4313,I4313,J4313,K4313),'OMS Drop Downs'!G:G,1,FALSE))),IF(AND(G4313&lt;&gt;"C3",K4313&lt;&gt;"O5"),IF(SUM(COUNTIF(L4313:R4313,"Y"),COUNTIF(L4313:R4313,"N"))=0,"V","I"),IF(COUNTIF(L4313:R4313,"Y"),"V","I"))="V"),"Valid","Invalid")," ")</f>
        <v xml:space="preserve"> </v>
      </c>
      <c r="U4313"/>
    </row>
    <row r="4314" spans="2:21" x14ac:dyDescent="0.35">
      <c r="B4314" s="50"/>
      <c r="C4314" s="65"/>
      <c r="D4314" s="36"/>
      <c r="E4314" s="64"/>
      <c r="F4314" s="60"/>
      <c r="G4314" s="34"/>
      <c r="H4314" s="34"/>
      <c r="I4314" s="34"/>
      <c r="J4314" s="34"/>
      <c r="K4314" s="34"/>
      <c r="L4314" s="34"/>
      <c r="M4314" s="34"/>
      <c r="N4314" s="34"/>
      <c r="O4314" s="34"/>
      <c r="P4314" s="34"/>
      <c r="Q4314" s="34"/>
      <c r="R4314" s="34"/>
      <c r="S4314" s="27" t="str">
        <f>IF(COUNTA(B4314:R4314)=0,"",IF(AND(COUNTIF('OMS Drop Downs'!$C$2:$C$3,'OMS Response Form (ORF)'!F4314),COUNTIF('OMS Drop Downs'!$D$2:$D$5,'OMS Response Form (ORF)'!G4314),COUNTIF('OMS Drop Downs'!$A$2:$A$5,'OMS Response Form (ORF)'!H4314),COUNTIF('OMS Drop Downs'!$B$2:$B$4,'OMS Response Form (ORF)'!I4314),COUNTIF('OMS Drop Downs'!$A$2:$A$5,'OMS Response Form (ORF)'!J4314),COUNTIF('OMS Drop Downs'!$E$2:$E$7,'OMS Response Form (ORF)'!K4314),COUNTIF('OMS Drop Downs'!$B$2:$B$4,'OMS Response Form (ORF)'!L4314),COUNTIF('OMS Drop Downs'!$B$2:$B$4,'OMS Response Form (ORF)'!M4314),COUNTIF('OMS Drop Downs'!$B$2:$B$4,'OMS Response Form (ORF)'!N4314),COUNTIF('OMS Drop Downs'!$B$2:$B$4,'OMS Response Form (ORF)'!P4314),COUNTIF('OMS Drop Downs'!$B$2:$B$4,'OMS Response Form (ORF)'!Q4314),COUNTIF('OMS Drop Downs'!$B$2:$B$4,'OMS Response Form (ORF)'!R4314)),"Complete","Incomplete"))</f>
        <v/>
      </c>
      <c r="T4314" s="28" t="str">
        <f>IF(S4314="Complete",IF(AND(NOT(ISNA(VLOOKUP(CONCATENATE(F4314,G4314,H4314,I4314,J4314,K4314),'OMS Drop Downs'!G:G,1,FALSE))),IF(AND(G4314&lt;&gt;"C3",K4314&lt;&gt;"O5"),IF(SUM(COUNTIF(L4314:R4314,"Y"),COUNTIF(L4314:R4314,"N"))=0,"V","I"),IF(COUNTIF(L4314:R4314,"Y"),"V","I"))="V"),"Valid","Invalid")," ")</f>
        <v xml:space="preserve"> </v>
      </c>
      <c r="U4314"/>
    </row>
    <row r="4315" spans="2:21" x14ac:dyDescent="0.35">
      <c r="B4315" s="50"/>
      <c r="C4315" s="65"/>
      <c r="D4315" s="36"/>
      <c r="E4315" s="64"/>
      <c r="F4315" s="60"/>
      <c r="G4315" s="34"/>
      <c r="H4315" s="34"/>
      <c r="I4315" s="34"/>
      <c r="J4315" s="34"/>
      <c r="K4315" s="34"/>
      <c r="L4315" s="34"/>
      <c r="M4315" s="34"/>
      <c r="N4315" s="34"/>
      <c r="O4315" s="34"/>
      <c r="P4315" s="34"/>
      <c r="Q4315" s="34"/>
      <c r="R4315" s="34"/>
      <c r="S4315" s="27" t="str">
        <f>IF(COUNTA(B4315:R4315)=0,"",IF(AND(COUNTIF('OMS Drop Downs'!$C$2:$C$3,'OMS Response Form (ORF)'!F4315),COUNTIF('OMS Drop Downs'!$D$2:$D$5,'OMS Response Form (ORF)'!G4315),COUNTIF('OMS Drop Downs'!$A$2:$A$5,'OMS Response Form (ORF)'!H4315),COUNTIF('OMS Drop Downs'!$B$2:$B$4,'OMS Response Form (ORF)'!I4315),COUNTIF('OMS Drop Downs'!$A$2:$A$5,'OMS Response Form (ORF)'!J4315),COUNTIF('OMS Drop Downs'!$E$2:$E$7,'OMS Response Form (ORF)'!K4315),COUNTIF('OMS Drop Downs'!$B$2:$B$4,'OMS Response Form (ORF)'!L4315),COUNTIF('OMS Drop Downs'!$B$2:$B$4,'OMS Response Form (ORF)'!M4315),COUNTIF('OMS Drop Downs'!$B$2:$B$4,'OMS Response Form (ORF)'!N4315),COUNTIF('OMS Drop Downs'!$B$2:$B$4,'OMS Response Form (ORF)'!P4315),COUNTIF('OMS Drop Downs'!$B$2:$B$4,'OMS Response Form (ORF)'!Q4315),COUNTIF('OMS Drop Downs'!$B$2:$B$4,'OMS Response Form (ORF)'!R4315)),"Complete","Incomplete"))</f>
        <v/>
      </c>
      <c r="T4315" s="28" t="str">
        <f>IF(S4315="Complete",IF(AND(NOT(ISNA(VLOOKUP(CONCATENATE(F4315,G4315,H4315,I4315,J4315,K4315),'OMS Drop Downs'!G:G,1,FALSE))),IF(AND(G4315&lt;&gt;"C3",K4315&lt;&gt;"O5"),IF(SUM(COUNTIF(L4315:R4315,"Y"),COUNTIF(L4315:R4315,"N"))=0,"V","I"),IF(COUNTIF(L4315:R4315,"Y"),"V","I"))="V"),"Valid","Invalid")," ")</f>
        <v xml:space="preserve"> </v>
      </c>
      <c r="U4315"/>
    </row>
    <row r="4316" spans="2:21" x14ac:dyDescent="0.35">
      <c r="B4316" s="50"/>
      <c r="C4316" s="65"/>
      <c r="D4316" s="36"/>
      <c r="E4316" s="64"/>
      <c r="F4316" s="60"/>
      <c r="G4316" s="34"/>
      <c r="H4316" s="34"/>
      <c r="I4316" s="34"/>
      <c r="J4316" s="34"/>
      <c r="K4316" s="34"/>
      <c r="L4316" s="34"/>
      <c r="M4316" s="34"/>
      <c r="N4316" s="34"/>
      <c r="O4316" s="34"/>
      <c r="P4316" s="34"/>
      <c r="Q4316" s="34"/>
      <c r="R4316" s="34"/>
      <c r="S4316" s="27" t="str">
        <f>IF(COUNTA(B4316:R4316)=0,"",IF(AND(COUNTIF('OMS Drop Downs'!$C$2:$C$3,'OMS Response Form (ORF)'!F4316),COUNTIF('OMS Drop Downs'!$D$2:$D$5,'OMS Response Form (ORF)'!G4316),COUNTIF('OMS Drop Downs'!$A$2:$A$5,'OMS Response Form (ORF)'!H4316),COUNTIF('OMS Drop Downs'!$B$2:$B$4,'OMS Response Form (ORF)'!I4316),COUNTIF('OMS Drop Downs'!$A$2:$A$5,'OMS Response Form (ORF)'!J4316),COUNTIF('OMS Drop Downs'!$E$2:$E$7,'OMS Response Form (ORF)'!K4316),COUNTIF('OMS Drop Downs'!$B$2:$B$4,'OMS Response Form (ORF)'!L4316),COUNTIF('OMS Drop Downs'!$B$2:$B$4,'OMS Response Form (ORF)'!M4316),COUNTIF('OMS Drop Downs'!$B$2:$B$4,'OMS Response Form (ORF)'!N4316),COUNTIF('OMS Drop Downs'!$B$2:$B$4,'OMS Response Form (ORF)'!P4316),COUNTIF('OMS Drop Downs'!$B$2:$B$4,'OMS Response Form (ORF)'!Q4316),COUNTIF('OMS Drop Downs'!$B$2:$B$4,'OMS Response Form (ORF)'!R4316)),"Complete","Incomplete"))</f>
        <v/>
      </c>
      <c r="T4316" s="28" t="str">
        <f>IF(S4316="Complete",IF(AND(NOT(ISNA(VLOOKUP(CONCATENATE(F4316,G4316,H4316,I4316,J4316,K4316),'OMS Drop Downs'!G:G,1,FALSE))),IF(AND(G4316&lt;&gt;"C3",K4316&lt;&gt;"O5"),IF(SUM(COUNTIF(L4316:R4316,"Y"),COUNTIF(L4316:R4316,"N"))=0,"V","I"),IF(COUNTIF(L4316:R4316,"Y"),"V","I"))="V"),"Valid","Invalid")," ")</f>
        <v xml:space="preserve"> </v>
      </c>
      <c r="U4316"/>
    </row>
    <row r="4317" spans="2:21" x14ac:dyDescent="0.35">
      <c r="B4317" s="50"/>
      <c r="C4317" s="65"/>
      <c r="D4317" s="36"/>
      <c r="E4317" s="64"/>
      <c r="F4317" s="60"/>
      <c r="G4317" s="34"/>
      <c r="H4317" s="34"/>
      <c r="I4317" s="34"/>
      <c r="J4317" s="34"/>
      <c r="K4317" s="34"/>
      <c r="L4317" s="34"/>
      <c r="M4317" s="34"/>
      <c r="N4317" s="34"/>
      <c r="O4317" s="34"/>
      <c r="P4317" s="34"/>
      <c r="Q4317" s="34"/>
      <c r="R4317" s="34"/>
      <c r="S4317" s="27" t="str">
        <f>IF(COUNTA(B4317:R4317)=0,"",IF(AND(COUNTIF('OMS Drop Downs'!$C$2:$C$3,'OMS Response Form (ORF)'!F4317),COUNTIF('OMS Drop Downs'!$D$2:$D$5,'OMS Response Form (ORF)'!G4317),COUNTIF('OMS Drop Downs'!$A$2:$A$5,'OMS Response Form (ORF)'!H4317),COUNTIF('OMS Drop Downs'!$B$2:$B$4,'OMS Response Form (ORF)'!I4317),COUNTIF('OMS Drop Downs'!$A$2:$A$5,'OMS Response Form (ORF)'!J4317),COUNTIF('OMS Drop Downs'!$E$2:$E$7,'OMS Response Form (ORF)'!K4317),COUNTIF('OMS Drop Downs'!$B$2:$B$4,'OMS Response Form (ORF)'!L4317),COUNTIF('OMS Drop Downs'!$B$2:$B$4,'OMS Response Form (ORF)'!M4317),COUNTIF('OMS Drop Downs'!$B$2:$B$4,'OMS Response Form (ORF)'!N4317),COUNTIF('OMS Drop Downs'!$B$2:$B$4,'OMS Response Form (ORF)'!P4317),COUNTIF('OMS Drop Downs'!$B$2:$B$4,'OMS Response Form (ORF)'!Q4317),COUNTIF('OMS Drop Downs'!$B$2:$B$4,'OMS Response Form (ORF)'!R4317)),"Complete","Incomplete"))</f>
        <v/>
      </c>
      <c r="T4317" s="28" t="str">
        <f>IF(S4317="Complete",IF(AND(NOT(ISNA(VLOOKUP(CONCATENATE(F4317,G4317,H4317,I4317,J4317,K4317),'OMS Drop Downs'!G:G,1,FALSE))),IF(AND(G4317&lt;&gt;"C3",K4317&lt;&gt;"O5"),IF(SUM(COUNTIF(L4317:R4317,"Y"),COUNTIF(L4317:R4317,"N"))=0,"V","I"),IF(COUNTIF(L4317:R4317,"Y"),"V","I"))="V"),"Valid","Invalid")," ")</f>
        <v xml:space="preserve"> </v>
      </c>
      <c r="U4317"/>
    </row>
    <row r="4318" spans="2:21" x14ac:dyDescent="0.35">
      <c r="B4318" s="50"/>
      <c r="C4318" s="65"/>
      <c r="D4318" s="36"/>
      <c r="E4318" s="64"/>
      <c r="F4318" s="60"/>
      <c r="G4318" s="34"/>
      <c r="H4318" s="34"/>
      <c r="I4318" s="34"/>
      <c r="J4318" s="34"/>
      <c r="K4318" s="34"/>
      <c r="L4318" s="34"/>
      <c r="M4318" s="34"/>
      <c r="N4318" s="34"/>
      <c r="O4318" s="34"/>
      <c r="P4318" s="34"/>
      <c r="Q4318" s="34"/>
      <c r="R4318" s="34"/>
      <c r="S4318" s="27" t="str">
        <f>IF(COUNTA(B4318:R4318)=0,"",IF(AND(COUNTIF('OMS Drop Downs'!$C$2:$C$3,'OMS Response Form (ORF)'!F4318),COUNTIF('OMS Drop Downs'!$D$2:$D$5,'OMS Response Form (ORF)'!G4318),COUNTIF('OMS Drop Downs'!$A$2:$A$5,'OMS Response Form (ORF)'!H4318),COUNTIF('OMS Drop Downs'!$B$2:$B$4,'OMS Response Form (ORF)'!I4318),COUNTIF('OMS Drop Downs'!$A$2:$A$5,'OMS Response Form (ORF)'!J4318),COUNTIF('OMS Drop Downs'!$E$2:$E$7,'OMS Response Form (ORF)'!K4318),COUNTIF('OMS Drop Downs'!$B$2:$B$4,'OMS Response Form (ORF)'!L4318),COUNTIF('OMS Drop Downs'!$B$2:$B$4,'OMS Response Form (ORF)'!M4318),COUNTIF('OMS Drop Downs'!$B$2:$B$4,'OMS Response Form (ORF)'!N4318),COUNTIF('OMS Drop Downs'!$B$2:$B$4,'OMS Response Form (ORF)'!P4318),COUNTIF('OMS Drop Downs'!$B$2:$B$4,'OMS Response Form (ORF)'!Q4318),COUNTIF('OMS Drop Downs'!$B$2:$B$4,'OMS Response Form (ORF)'!R4318)),"Complete","Incomplete"))</f>
        <v/>
      </c>
      <c r="T4318" s="28" t="str">
        <f>IF(S4318="Complete",IF(AND(NOT(ISNA(VLOOKUP(CONCATENATE(F4318,G4318,H4318,I4318,J4318,K4318),'OMS Drop Downs'!G:G,1,FALSE))),IF(AND(G4318&lt;&gt;"C3",K4318&lt;&gt;"O5"),IF(SUM(COUNTIF(L4318:R4318,"Y"),COUNTIF(L4318:R4318,"N"))=0,"V","I"),IF(COUNTIF(L4318:R4318,"Y"),"V","I"))="V"),"Valid","Invalid")," ")</f>
        <v xml:space="preserve"> </v>
      </c>
      <c r="U4318"/>
    </row>
    <row r="4319" spans="2:21" x14ac:dyDescent="0.35">
      <c r="B4319" s="50"/>
      <c r="C4319" s="65"/>
      <c r="D4319" s="36"/>
      <c r="E4319" s="64"/>
      <c r="F4319" s="60"/>
      <c r="G4319" s="34"/>
      <c r="H4319" s="34"/>
      <c r="I4319" s="34"/>
      <c r="J4319" s="34"/>
      <c r="K4319" s="34"/>
      <c r="L4319" s="34"/>
      <c r="M4319" s="34"/>
      <c r="N4319" s="34"/>
      <c r="O4319" s="34"/>
      <c r="P4319" s="34"/>
      <c r="Q4319" s="34"/>
      <c r="R4319" s="34"/>
      <c r="S4319" s="27" t="str">
        <f>IF(COUNTA(B4319:R4319)=0,"",IF(AND(COUNTIF('OMS Drop Downs'!$C$2:$C$3,'OMS Response Form (ORF)'!F4319),COUNTIF('OMS Drop Downs'!$D$2:$D$5,'OMS Response Form (ORF)'!G4319),COUNTIF('OMS Drop Downs'!$A$2:$A$5,'OMS Response Form (ORF)'!H4319),COUNTIF('OMS Drop Downs'!$B$2:$B$4,'OMS Response Form (ORF)'!I4319),COUNTIF('OMS Drop Downs'!$A$2:$A$5,'OMS Response Form (ORF)'!J4319),COUNTIF('OMS Drop Downs'!$E$2:$E$7,'OMS Response Form (ORF)'!K4319),COUNTIF('OMS Drop Downs'!$B$2:$B$4,'OMS Response Form (ORF)'!L4319),COUNTIF('OMS Drop Downs'!$B$2:$B$4,'OMS Response Form (ORF)'!M4319),COUNTIF('OMS Drop Downs'!$B$2:$B$4,'OMS Response Form (ORF)'!N4319),COUNTIF('OMS Drop Downs'!$B$2:$B$4,'OMS Response Form (ORF)'!P4319),COUNTIF('OMS Drop Downs'!$B$2:$B$4,'OMS Response Form (ORF)'!Q4319),COUNTIF('OMS Drop Downs'!$B$2:$B$4,'OMS Response Form (ORF)'!R4319)),"Complete","Incomplete"))</f>
        <v/>
      </c>
      <c r="T4319" s="28" t="str">
        <f>IF(S4319="Complete",IF(AND(NOT(ISNA(VLOOKUP(CONCATENATE(F4319,G4319,H4319,I4319,J4319,K4319),'OMS Drop Downs'!G:G,1,FALSE))),IF(AND(G4319&lt;&gt;"C3",K4319&lt;&gt;"O5"),IF(SUM(COUNTIF(L4319:R4319,"Y"),COUNTIF(L4319:R4319,"N"))=0,"V","I"),IF(COUNTIF(L4319:R4319,"Y"),"V","I"))="V"),"Valid","Invalid")," ")</f>
        <v xml:space="preserve"> </v>
      </c>
      <c r="U4319"/>
    </row>
    <row r="4320" spans="2:21" x14ac:dyDescent="0.35">
      <c r="B4320" s="50"/>
      <c r="C4320" s="65"/>
      <c r="D4320" s="36"/>
      <c r="E4320" s="64"/>
      <c r="F4320" s="60"/>
      <c r="G4320" s="34"/>
      <c r="H4320" s="34"/>
      <c r="I4320" s="34"/>
      <c r="J4320" s="34"/>
      <c r="K4320" s="34"/>
      <c r="L4320" s="34"/>
      <c r="M4320" s="34"/>
      <c r="N4320" s="34"/>
      <c r="O4320" s="34"/>
      <c r="P4320" s="34"/>
      <c r="Q4320" s="34"/>
      <c r="R4320" s="34"/>
      <c r="S4320" s="27" t="str">
        <f>IF(COUNTA(B4320:R4320)=0,"",IF(AND(COUNTIF('OMS Drop Downs'!$C$2:$C$3,'OMS Response Form (ORF)'!F4320),COUNTIF('OMS Drop Downs'!$D$2:$D$5,'OMS Response Form (ORF)'!G4320),COUNTIF('OMS Drop Downs'!$A$2:$A$5,'OMS Response Form (ORF)'!H4320),COUNTIF('OMS Drop Downs'!$B$2:$B$4,'OMS Response Form (ORF)'!I4320),COUNTIF('OMS Drop Downs'!$A$2:$A$5,'OMS Response Form (ORF)'!J4320),COUNTIF('OMS Drop Downs'!$E$2:$E$7,'OMS Response Form (ORF)'!K4320),COUNTIF('OMS Drop Downs'!$B$2:$B$4,'OMS Response Form (ORF)'!L4320),COUNTIF('OMS Drop Downs'!$B$2:$B$4,'OMS Response Form (ORF)'!M4320),COUNTIF('OMS Drop Downs'!$B$2:$B$4,'OMS Response Form (ORF)'!N4320),COUNTIF('OMS Drop Downs'!$B$2:$B$4,'OMS Response Form (ORF)'!P4320),COUNTIF('OMS Drop Downs'!$B$2:$B$4,'OMS Response Form (ORF)'!Q4320),COUNTIF('OMS Drop Downs'!$B$2:$B$4,'OMS Response Form (ORF)'!R4320)),"Complete","Incomplete"))</f>
        <v/>
      </c>
      <c r="T4320" s="28" t="str">
        <f>IF(S4320="Complete",IF(AND(NOT(ISNA(VLOOKUP(CONCATENATE(F4320,G4320,H4320,I4320,J4320,K4320),'OMS Drop Downs'!G:G,1,FALSE))),IF(AND(G4320&lt;&gt;"C3",K4320&lt;&gt;"O5"),IF(SUM(COUNTIF(L4320:R4320,"Y"),COUNTIF(L4320:R4320,"N"))=0,"V","I"),IF(COUNTIF(L4320:R4320,"Y"),"V","I"))="V"),"Valid","Invalid")," ")</f>
        <v xml:space="preserve"> </v>
      </c>
      <c r="U4320"/>
    </row>
    <row r="4321" spans="2:21" x14ac:dyDescent="0.35">
      <c r="B4321" s="50"/>
      <c r="C4321" s="65"/>
      <c r="D4321" s="36"/>
      <c r="E4321" s="64"/>
      <c r="F4321" s="60"/>
      <c r="G4321" s="34"/>
      <c r="H4321" s="34"/>
      <c r="I4321" s="34"/>
      <c r="J4321" s="34"/>
      <c r="K4321" s="34"/>
      <c r="L4321" s="34"/>
      <c r="M4321" s="34"/>
      <c r="N4321" s="34"/>
      <c r="O4321" s="34"/>
      <c r="P4321" s="34"/>
      <c r="Q4321" s="34"/>
      <c r="R4321" s="34"/>
      <c r="S4321" s="27" t="str">
        <f>IF(COUNTA(B4321:R4321)=0,"",IF(AND(COUNTIF('OMS Drop Downs'!$C$2:$C$3,'OMS Response Form (ORF)'!F4321),COUNTIF('OMS Drop Downs'!$D$2:$D$5,'OMS Response Form (ORF)'!G4321),COUNTIF('OMS Drop Downs'!$A$2:$A$5,'OMS Response Form (ORF)'!H4321),COUNTIF('OMS Drop Downs'!$B$2:$B$4,'OMS Response Form (ORF)'!I4321),COUNTIF('OMS Drop Downs'!$A$2:$A$5,'OMS Response Form (ORF)'!J4321),COUNTIF('OMS Drop Downs'!$E$2:$E$7,'OMS Response Form (ORF)'!K4321),COUNTIF('OMS Drop Downs'!$B$2:$B$4,'OMS Response Form (ORF)'!L4321),COUNTIF('OMS Drop Downs'!$B$2:$B$4,'OMS Response Form (ORF)'!M4321),COUNTIF('OMS Drop Downs'!$B$2:$B$4,'OMS Response Form (ORF)'!N4321),COUNTIF('OMS Drop Downs'!$B$2:$B$4,'OMS Response Form (ORF)'!P4321),COUNTIF('OMS Drop Downs'!$B$2:$B$4,'OMS Response Form (ORF)'!Q4321),COUNTIF('OMS Drop Downs'!$B$2:$B$4,'OMS Response Form (ORF)'!R4321)),"Complete","Incomplete"))</f>
        <v/>
      </c>
      <c r="T4321" s="28" t="str">
        <f>IF(S4321="Complete",IF(AND(NOT(ISNA(VLOOKUP(CONCATENATE(F4321,G4321,H4321,I4321,J4321,K4321),'OMS Drop Downs'!G:G,1,FALSE))),IF(AND(G4321&lt;&gt;"C3",K4321&lt;&gt;"O5"),IF(SUM(COUNTIF(L4321:R4321,"Y"),COUNTIF(L4321:R4321,"N"))=0,"V","I"),IF(COUNTIF(L4321:R4321,"Y"),"V","I"))="V"),"Valid","Invalid")," ")</f>
        <v xml:space="preserve"> </v>
      </c>
      <c r="U4321"/>
    </row>
    <row r="4322" spans="2:21" x14ac:dyDescent="0.35">
      <c r="B4322" s="50"/>
      <c r="C4322" s="65"/>
      <c r="D4322" s="36"/>
      <c r="E4322" s="64"/>
      <c r="F4322" s="60"/>
      <c r="G4322" s="34"/>
      <c r="H4322" s="34"/>
      <c r="I4322" s="34"/>
      <c r="J4322" s="34"/>
      <c r="K4322" s="34"/>
      <c r="L4322" s="34"/>
      <c r="M4322" s="34"/>
      <c r="N4322" s="34"/>
      <c r="O4322" s="34"/>
      <c r="P4322" s="34"/>
      <c r="Q4322" s="34"/>
      <c r="R4322" s="34"/>
      <c r="S4322" s="27" t="str">
        <f>IF(COUNTA(B4322:R4322)=0,"",IF(AND(COUNTIF('OMS Drop Downs'!$C$2:$C$3,'OMS Response Form (ORF)'!F4322),COUNTIF('OMS Drop Downs'!$D$2:$D$5,'OMS Response Form (ORF)'!G4322),COUNTIF('OMS Drop Downs'!$A$2:$A$5,'OMS Response Form (ORF)'!H4322),COUNTIF('OMS Drop Downs'!$B$2:$B$4,'OMS Response Form (ORF)'!I4322),COUNTIF('OMS Drop Downs'!$A$2:$A$5,'OMS Response Form (ORF)'!J4322),COUNTIF('OMS Drop Downs'!$E$2:$E$7,'OMS Response Form (ORF)'!K4322),COUNTIF('OMS Drop Downs'!$B$2:$B$4,'OMS Response Form (ORF)'!L4322),COUNTIF('OMS Drop Downs'!$B$2:$B$4,'OMS Response Form (ORF)'!M4322),COUNTIF('OMS Drop Downs'!$B$2:$B$4,'OMS Response Form (ORF)'!N4322),COUNTIF('OMS Drop Downs'!$B$2:$B$4,'OMS Response Form (ORF)'!P4322),COUNTIF('OMS Drop Downs'!$B$2:$B$4,'OMS Response Form (ORF)'!Q4322),COUNTIF('OMS Drop Downs'!$B$2:$B$4,'OMS Response Form (ORF)'!R4322)),"Complete","Incomplete"))</f>
        <v/>
      </c>
      <c r="T4322" s="28" t="str">
        <f>IF(S4322="Complete",IF(AND(NOT(ISNA(VLOOKUP(CONCATENATE(F4322,G4322,H4322,I4322,J4322,K4322),'OMS Drop Downs'!G:G,1,FALSE))),IF(AND(G4322&lt;&gt;"C3",K4322&lt;&gt;"O5"),IF(SUM(COUNTIF(L4322:R4322,"Y"),COUNTIF(L4322:R4322,"N"))=0,"V","I"),IF(COUNTIF(L4322:R4322,"Y"),"V","I"))="V"),"Valid","Invalid")," ")</f>
        <v xml:space="preserve"> </v>
      </c>
      <c r="U4322"/>
    </row>
    <row r="4323" spans="2:21" x14ac:dyDescent="0.35">
      <c r="B4323" s="50"/>
      <c r="C4323" s="65"/>
      <c r="D4323" s="36"/>
      <c r="E4323" s="64"/>
      <c r="F4323" s="60"/>
      <c r="G4323" s="34"/>
      <c r="H4323" s="34"/>
      <c r="I4323" s="34"/>
      <c r="J4323" s="34"/>
      <c r="K4323" s="34"/>
      <c r="L4323" s="34"/>
      <c r="M4323" s="34"/>
      <c r="N4323" s="34"/>
      <c r="O4323" s="34"/>
      <c r="P4323" s="34"/>
      <c r="Q4323" s="34"/>
      <c r="R4323" s="34"/>
      <c r="S4323" s="27" t="str">
        <f>IF(COUNTA(B4323:R4323)=0,"",IF(AND(COUNTIF('OMS Drop Downs'!$C$2:$C$3,'OMS Response Form (ORF)'!F4323),COUNTIF('OMS Drop Downs'!$D$2:$D$5,'OMS Response Form (ORF)'!G4323),COUNTIF('OMS Drop Downs'!$A$2:$A$5,'OMS Response Form (ORF)'!H4323),COUNTIF('OMS Drop Downs'!$B$2:$B$4,'OMS Response Form (ORF)'!I4323),COUNTIF('OMS Drop Downs'!$A$2:$A$5,'OMS Response Form (ORF)'!J4323),COUNTIF('OMS Drop Downs'!$E$2:$E$7,'OMS Response Form (ORF)'!K4323),COUNTIF('OMS Drop Downs'!$B$2:$B$4,'OMS Response Form (ORF)'!L4323),COUNTIF('OMS Drop Downs'!$B$2:$B$4,'OMS Response Form (ORF)'!M4323),COUNTIF('OMS Drop Downs'!$B$2:$B$4,'OMS Response Form (ORF)'!N4323),COUNTIF('OMS Drop Downs'!$B$2:$B$4,'OMS Response Form (ORF)'!P4323),COUNTIF('OMS Drop Downs'!$B$2:$B$4,'OMS Response Form (ORF)'!Q4323),COUNTIF('OMS Drop Downs'!$B$2:$B$4,'OMS Response Form (ORF)'!R4323)),"Complete","Incomplete"))</f>
        <v/>
      </c>
      <c r="T4323" s="28" t="str">
        <f>IF(S4323="Complete",IF(AND(NOT(ISNA(VLOOKUP(CONCATENATE(F4323,G4323,H4323,I4323,J4323,K4323),'OMS Drop Downs'!G:G,1,FALSE))),IF(AND(G4323&lt;&gt;"C3",K4323&lt;&gt;"O5"),IF(SUM(COUNTIF(L4323:R4323,"Y"),COUNTIF(L4323:R4323,"N"))=0,"V","I"),IF(COUNTIF(L4323:R4323,"Y"),"V","I"))="V"),"Valid","Invalid")," ")</f>
        <v xml:space="preserve"> </v>
      </c>
      <c r="U4323"/>
    </row>
    <row r="4324" spans="2:21" x14ac:dyDescent="0.35">
      <c r="B4324" s="50"/>
      <c r="C4324" s="65"/>
      <c r="D4324" s="36"/>
      <c r="E4324" s="64"/>
      <c r="F4324" s="60"/>
      <c r="G4324" s="34"/>
      <c r="H4324" s="34"/>
      <c r="I4324" s="34"/>
      <c r="J4324" s="34"/>
      <c r="K4324" s="34"/>
      <c r="L4324" s="34"/>
      <c r="M4324" s="34"/>
      <c r="N4324" s="34"/>
      <c r="O4324" s="34"/>
      <c r="P4324" s="34"/>
      <c r="Q4324" s="34"/>
      <c r="R4324" s="34"/>
      <c r="S4324" s="27" t="str">
        <f>IF(COUNTA(B4324:R4324)=0,"",IF(AND(COUNTIF('OMS Drop Downs'!$C$2:$C$3,'OMS Response Form (ORF)'!F4324),COUNTIF('OMS Drop Downs'!$D$2:$D$5,'OMS Response Form (ORF)'!G4324),COUNTIF('OMS Drop Downs'!$A$2:$A$5,'OMS Response Form (ORF)'!H4324),COUNTIF('OMS Drop Downs'!$B$2:$B$4,'OMS Response Form (ORF)'!I4324),COUNTIF('OMS Drop Downs'!$A$2:$A$5,'OMS Response Form (ORF)'!J4324),COUNTIF('OMS Drop Downs'!$E$2:$E$7,'OMS Response Form (ORF)'!K4324),COUNTIF('OMS Drop Downs'!$B$2:$B$4,'OMS Response Form (ORF)'!L4324),COUNTIF('OMS Drop Downs'!$B$2:$B$4,'OMS Response Form (ORF)'!M4324),COUNTIF('OMS Drop Downs'!$B$2:$B$4,'OMS Response Form (ORF)'!N4324),COUNTIF('OMS Drop Downs'!$B$2:$B$4,'OMS Response Form (ORF)'!P4324),COUNTIF('OMS Drop Downs'!$B$2:$B$4,'OMS Response Form (ORF)'!Q4324),COUNTIF('OMS Drop Downs'!$B$2:$B$4,'OMS Response Form (ORF)'!R4324)),"Complete","Incomplete"))</f>
        <v/>
      </c>
      <c r="T4324" s="28" t="str">
        <f>IF(S4324="Complete",IF(AND(NOT(ISNA(VLOOKUP(CONCATENATE(F4324,G4324,H4324,I4324,J4324,K4324),'OMS Drop Downs'!G:G,1,FALSE))),IF(AND(G4324&lt;&gt;"C3",K4324&lt;&gt;"O5"),IF(SUM(COUNTIF(L4324:R4324,"Y"),COUNTIF(L4324:R4324,"N"))=0,"V","I"),IF(COUNTIF(L4324:R4324,"Y"),"V","I"))="V"),"Valid","Invalid")," ")</f>
        <v xml:space="preserve"> </v>
      </c>
      <c r="U4324"/>
    </row>
    <row r="4325" spans="2:21" x14ac:dyDescent="0.35">
      <c r="B4325" s="50"/>
      <c r="C4325" s="65"/>
      <c r="D4325" s="36"/>
      <c r="E4325" s="64"/>
      <c r="F4325" s="60"/>
      <c r="G4325" s="34"/>
      <c r="H4325" s="34"/>
      <c r="I4325" s="34"/>
      <c r="J4325" s="34"/>
      <c r="K4325" s="34"/>
      <c r="L4325" s="34"/>
      <c r="M4325" s="34"/>
      <c r="N4325" s="34"/>
      <c r="O4325" s="34"/>
      <c r="P4325" s="34"/>
      <c r="Q4325" s="34"/>
      <c r="R4325" s="34"/>
      <c r="S4325" s="27" t="str">
        <f>IF(COUNTA(B4325:R4325)=0,"",IF(AND(COUNTIF('OMS Drop Downs'!$C$2:$C$3,'OMS Response Form (ORF)'!F4325),COUNTIF('OMS Drop Downs'!$D$2:$D$5,'OMS Response Form (ORF)'!G4325),COUNTIF('OMS Drop Downs'!$A$2:$A$5,'OMS Response Form (ORF)'!H4325),COUNTIF('OMS Drop Downs'!$B$2:$B$4,'OMS Response Form (ORF)'!I4325),COUNTIF('OMS Drop Downs'!$A$2:$A$5,'OMS Response Form (ORF)'!J4325),COUNTIF('OMS Drop Downs'!$E$2:$E$7,'OMS Response Form (ORF)'!K4325),COUNTIF('OMS Drop Downs'!$B$2:$B$4,'OMS Response Form (ORF)'!L4325),COUNTIF('OMS Drop Downs'!$B$2:$B$4,'OMS Response Form (ORF)'!M4325),COUNTIF('OMS Drop Downs'!$B$2:$B$4,'OMS Response Form (ORF)'!N4325),COUNTIF('OMS Drop Downs'!$B$2:$B$4,'OMS Response Form (ORF)'!P4325),COUNTIF('OMS Drop Downs'!$B$2:$B$4,'OMS Response Form (ORF)'!Q4325),COUNTIF('OMS Drop Downs'!$B$2:$B$4,'OMS Response Form (ORF)'!R4325)),"Complete","Incomplete"))</f>
        <v/>
      </c>
      <c r="T4325" s="28" t="str">
        <f>IF(S4325="Complete",IF(AND(NOT(ISNA(VLOOKUP(CONCATENATE(F4325,G4325,H4325,I4325,J4325,K4325),'OMS Drop Downs'!G:G,1,FALSE))),IF(AND(G4325&lt;&gt;"C3",K4325&lt;&gt;"O5"),IF(SUM(COUNTIF(L4325:R4325,"Y"),COUNTIF(L4325:R4325,"N"))=0,"V","I"),IF(COUNTIF(L4325:R4325,"Y"),"V","I"))="V"),"Valid","Invalid")," ")</f>
        <v xml:space="preserve"> </v>
      </c>
      <c r="U4325"/>
    </row>
    <row r="4326" spans="2:21" x14ac:dyDescent="0.35">
      <c r="B4326" s="50"/>
      <c r="C4326" s="65"/>
      <c r="D4326" s="36"/>
      <c r="E4326" s="64"/>
      <c r="F4326" s="60"/>
      <c r="G4326" s="34"/>
      <c r="H4326" s="34"/>
      <c r="I4326" s="34"/>
      <c r="J4326" s="34"/>
      <c r="K4326" s="34"/>
      <c r="L4326" s="34"/>
      <c r="M4326" s="34"/>
      <c r="N4326" s="34"/>
      <c r="O4326" s="34"/>
      <c r="P4326" s="34"/>
      <c r="Q4326" s="34"/>
      <c r="R4326" s="34"/>
      <c r="S4326" s="27" t="str">
        <f>IF(COUNTA(B4326:R4326)=0,"",IF(AND(COUNTIF('OMS Drop Downs'!$C$2:$C$3,'OMS Response Form (ORF)'!F4326),COUNTIF('OMS Drop Downs'!$D$2:$D$5,'OMS Response Form (ORF)'!G4326),COUNTIF('OMS Drop Downs'!$A$2:$A$5,'OMS Response Form (ORF)'!H4326),COUNTIF('OMS Drop Downs'!$B$2:$B$4,'OMS Response Form (ORF)'!I4326),COUNTIF('OMS Drop Downs'!$A$2:$A$5,'OMS Response Form (ORF)'!J4326),COUNTIF('OMS Drop Downs'!$E$2:$E$7,'OMS Response Form (ORF)'!K4326),COUNTIF('OMS Drop Downs'!$B$2:$B$4,'OMS Response Form (ORF)'!L4326),COUNTIF('OMS Drop Downs'!$B$2:$B$4,'OMS Response Form (ORF)'!M4326),COUNTIF('OMS Drop Downs'!$B$2:$B$4,'OMS Response Form (ORF)'!N4326),COUNTIF('OMS Drop Downs'!$B$2:$B$4,'OMS Response Form (ORF)'!P4326),COUNTIF('OMS Drop Downs'!$B$2:$B$4,'OMS Response Form (ORF)'!Q4326),COUNTIF('OMS Drop Downs'!$B$2:$B$4,'OMS Response Form (ORF)'!R4326)),"Complete","Incomplete"))</f>
        <v/>
      </c>
      <c r="T4326" s="28" t="str">
        <f>IF(S4326="Complete",IF(AND(NOT(ISNA(VLOOKUP(CONCATENATE(F4326,G4326,H4326,I4326,J4326,K4326),'OMS Drop Downs'!G:G,1,FALSE))),IF(AND(G4326&lt;&gt;"C3",K4326&lt;&gt;"O5"),IF(SUM(COUNTIF(L4326:R4326,"Y"),COUNTIF(L4326:R4326,"N"))=0,"V","I"),IF(COUNTIF(L4326:R4326,"Y"),"V","I"))="V"),"Valid","Invalid")," ")</f>
        <v xml:space="preserve"> </v>
      </c>
      <c r="U4326"/>
    </row>
    <row r="4327" spans="2:21" x14ac:dyDescent="0.35">
      <c r="B4327" s="50"/>
      <c r="C4327" s="65"/>
      <c r="D4327" s="36"/>
      <c r="E4327" s="64"/>
      <c r="F4327" s="60"/>
      <c r="G4327" s="34"/>
      <c r="H4327" s="34"/>
      <c r="I4327" s="34"/>
      <c r="J4327" s="34"/>
      <c r="K4327" s="34"/>
      <c r="L4327" s="34"/>
      <c r="M4327" s="34"/>
      <c r="N4327" s="34"/>
      <c r="O4327" s="34"/>
      <c r="P4327" s="34"/>
      <c r="Q4327" s="34"/>
      <c r="R4327" s="34"/>
      <c r="S4327" s="27" t="str">
        <f>IF(COUNTA(B4327:R4327)=0,"",IF(AND(COUNTIF('OMS Drop Downs'!$C$2:$C$3,'OMS Response Form (ORF)'!F4327),COUNTIF('OMS Drop Downs'!$D$2:$D$5,'OMS Response Form (ORF)'!G4327),COUNTIF('OMS Drop Downs'!$A$2:$A$5,'OMS Response Form (ORF)'!H4327),COUNTIF('OMS Drop Downs'!$B$2:$B$4,'OMS Response Form (ORF)'!I4327),COUNTIF('OMS Drop Downs'!$A$2:$A$5,'OMS Response Form (ORF)'!J4327),COUNTIF('OMS Drop Downs'!$E$2:$E$7,'OMS Response Form (ORF)'!K4327),COUNTIF('OMS Drop Downs'!$B$2:$B$4,'OMS Response Form (ORF)'!L4327),COUNTIF('OMS Drop Downs'!$B$2:$B$4,'OMS Response Form (ORF)'!M4327),COUNTIF('OMS Drop Downs'!$B$2:$B$4,'OMS Response Form (ORF)'!N4327),COUNTIF('OMS Drop Downs'!$B$2:$B$4,'OMS Response Form (ORF)'!P4327),COUNTIF('OMS Drop Downs'!$B$2:$B$4,'OMS Response Form (ORF)'!Q4327),COUNTIF('OMS Drop Downs'!$B$2:$B$4,'OMS Response Form (ORF)'!R4327)),"Complete","Incomplete"))</f>
        <v/>
      </c>
      <c r="T4327" s="28" t="str">
        <f>IF(S4327="Complete",IF(AND(NOT(ISNA(VLOOKUP(CONCATENATE(F4327,G4327,H4327,I4327,J4327,K4327),'OMS Drop Downs'!G:G,1,FALSE))),IF(AND(G4327&lt;&gt;"C3",K4327&lt;&gt;"O5"),IF(SUM(COUNTIF(L4327:R4327,"Y"),COUNTIF(L4327:R4327,"N"))=0,"V","I"),IF(COUNTIF(L4327:R4327,"Y"),"V","I"))="V"),"Valid","Invalid")," ")</f>
        <v xml:space="preserve"> </v>
      </c>
      <c r="U4327"/>
    </row>
    <row r="4328" spans="2:21" x14ac:dyDescent="0.35">
      <c r="B4328" s="50"/>
      <c r="C4328" s="65"/>
      <c r="D4328" s="36"/>
      <c r="E4328" s="64"/>
      <c r="F4328" s="60"/>
      <c r="G4328" s="34"/>
      <c r="H4328" s="34"/>
      <c r="I4328" s="34"/>
      <c r="J4328" s="34"/>
      <c r="K4328" s="34"/>
      <c r="L4328" s="34"/>
      <c r="M4328" s="34"/>
      <c r="N4328" s="34"/>
      <c r="O4328" s="34"/>
      <c r="P4328" s="34"/>
      <c r="Q4328" s="34"/>
      <c r="R4328" s="34"/>
      <c r="S4328" s="27" t="str">
        <f>IF(COUNTA(B4328:R4328)=0,"",IF(AND(COUNTIF('OMS Drop Downs'!$C$2:$C$3,'OMS Response Form (ORF)'!F4328),COUNTIF('OMS Drop Downs'!$D$2:$D$5,'OMS Response Form (ORF)'!G4328),COUNTIF('OMS Drop Downs'!$A$2:$A$5,'OMS Response Form (ORF)'!H4328),COUNTIF('OMS Drop Downs'!$B$2:$B$4,'OMS Response Form (ORF)'!I4328),COUNTIF('OMS Drop Downs'!$A$2:$A$5,'OMS Response Form (ORF)'!J4328),COUNTIF('OMS Drop Downs'!$E$2:$E$7,'OMS Response Form (ORF)'!K4328),COUNTIF('OMS Drop Downs'!$B$2:$B$4,'OMS Response Form (ORF)'!L4328),COUNTIF('OMS Drop Downs'!$B$2:$B$4,'OMS Response Form (ORF)'!M4328),COUNTIF('OMS Drop Downs'!$B$2:$B$4,'OMS Response Form (ORF)'!N4328),COUNTIF('OMS Drop Downs'!$B$2:$B$4,'OMS Response Form (ORF)'!P4328),COUNTIF('OMS Drop Downs'!$B$2:$B$4,'OMS Response Form (ORF)'!Q4328),COUNTIF('OMS Drop Downs'!$B$2:$B$4,'OMS Response Form (ORF)'!R4328)),"Complete","Incomplete"))</f>
        <v/>
      </c>
      <c r="T4328" s="28" t="str">
        <f>IF(S4328="Complete",IF(AND(NOT(ISNA(VLOOKUP(CONCATENATE(F4328,G4328,H4328,I4328,J4328,K4328),'OMS Drop Downs'!G:G,1,FALSE))),IF(AND(G4328&lt;&gt;"C3",K4328&lt;&gt;"O5"),IF(SUM(COUNTIF(L4328:R4328,"Y"),COUNTIF(L4328:R4328,"N"))=0,"V","I"),IF(COUNTIF(L4328:R4328,"Y"),"V","I"))="V"),"Valid","Invalid")," ")</f>
        <v xml:space="preserve"> </v>
      </c>
      <c r="U4328"/>
    </row>
    <row r="4329" spans="2:21" x14ac:dyDescent="0.35">
      <c r="B4329" s="50"/>
      <c r="C4329" s="65"/>
      <c r="D4329" s="36"/>
      <c r="E4329" s="64"/>
      <c r="F4329" s="60"/>
      <c r="G4329" s="34"/>
      <c r="H4329" s="34"/>
      <c r="I4329" s="34"/>
      <c r="J4329" s="34"/>
      <c r="K4329" s="34"/>
      <c r="L4329" s="34"/>
      <c r="M4329" s="34"/>
      <c r="N4329" s="34"/>
      <c r="O4329" s="34"/>
      <c r="P4329" s="34"/>
      <c r="Q4329" s="34"/>
      <c r="R4329" s="34"/>
      <c r="S4329" s="27" t="str">
        <f>IF(COUNTA(B4329:R4329)=0,"",IF(AND(COUNTIF('OMS Drop Downs'!$C$2:$C$3,'OMS Response Form (ORF)'!F4329),COUNTIF('OMS Drop Downs'!$D$2:$D$5,'OMS Response Form (ORF)'!G4329),COUNTIF('OMS Drop Downs'!$A$2:$A$5,'OMS Response Form (ORF)'!H4329),COUNTIF('OMS Drop Downs'!$B$2:$B$4,'OMS Response Form (ORF)'!I4329),COUNTIF('OMS Drop Downs'!$A$2:$A$5,'OMS Response Form (ORF)'!J4329),COUNTIF('OMS Drop Downs'!$E$2:$E$7,'OMS Response Form (ORF)'!K4329),COUNTIF('OMS Drop Downs'!$B$2:$B$4,'OMS Response Form (ORF)'!L4329),COUNTIF('OMS Drop Downs'!$B$2:$B$4,'OMS Response Form (ORF)'!M4329),COUNTIF('OMS Drop Downs'!$B$2:$B$4,'OMS Response Form (ORF)'!N4329),COUNTIF('OMS Drop Downs'!$B$2:$B$4,'OMS Response Form (ORF)'!P4329),COUNTIF('OMS Drop Downs'!$B$2:$B$4,'OMS Response Form (ORF)'!Q4329),COUNTIF('OMS Drop Downs'!$B$2:$B$4,'OMS Response Form (ORF)'!R4329)),"Complete","Incomplete"))</f>
        <v/>
      </c>
      <c r="T4329" s="28" t="str">
        <f>IF(S4329="Complete",IF(AND(NOT(ISNA(VLOOKUP(CONCATENATE(F4329,G4329,H4329,I4329,J4329,K4329),'OMS Drop Downs'!G:G,1,FALSE))),IF(AND(G4329&lt;&gt;"C3",K4329&lt;&gt;"O5"),IF(SUM(COUNTIF(L4329:R4329,"Y"),COUNTIF(L4329:R4329,"N"))=0,"V","I"),IF(COUNTIF(L4329:R4329,"Y"),"V","I"))="V"),"Valid","Invalid")," ")</f>
        <v xml:space="preserve"> </v>
      </c>
      <c r="U4329"/>
    </row>
    <row r="4330" spans="2:21" x14ac:dyDescent="0.35">
      <c r="B4330" s="50"/>
      <c r="C4330" s="65"/>
      <c r="D4330" s="36"/>
      <c r="E4330" s="64"/>
      <c r="F4330" s="60"/>
      <c r="G4330" s="34"/>
      <c r="H4330" s="34"/>
      <c r="I4330" s="34"/>
      <c r="J4330" s="34"/>
      <c r="K4330" s="34"/>
      <c r="L4330" s="34"/>
      <c r="M4330" s="34"/>
      <c r="N4330" s="34"/>
      <c r="O4330" s="34"/>
      <c r="P4330" s="34"/>
      <c r="Q4330" s="34"/>
      <c r="R4330" s="34"/>
      <c r="S4330" s="27" t="str">
        <f>IF(COUNTA(B4330:R4330)=0,"",IF(AND(COUNTIF('OMS Drop Downs'!$C$2:$C$3,'OMS Response Form (ORF)'!F4330),COUNTIF('OMS Drop Downs'!$D$2:$D$5,'OMS Response Form (ORF)'!G4330),COUNTIF('OMS Drop Downs'!$A$2:$A$5,'OMS Response Form (ORF)'!H4330),COUNTIF('OMS Drop Downs'!$B$2:$B$4,'OMS Response Form (ORF)'!I4330),COUNTIF('OMS Drop Downs'!$A$2:$A$5,'OMS Response Form (ORF)'!J4330),COUNTIF('OMS Drop Downs'!$E$2:$E$7,'OMS Response Form (ORF)'!K4330),COUNTIF('OMS Drop Downs'!$B$2:$B$4,'OMS Response Form (ORF)'!L4330),COUNTIF('OMS Drop Downs'!$B$2:$B$4,'OMS Response Form (ORF)'!M4330),COUNTIF('OMS Drop Downs'!$B$2:$B$4,'OMS Response Form (ORF)'!N4330),COUNTIF('OMS Drop Downs'!$B$2:$B$4,'OMS Response Form (ORF)'!P4330),COUNTIF('OMS Drop Downs'!$B$2:$B$4,'OMS Response Form (ORF)'!Q4330),COUNTIF('OMS Drop Downs'!$B$2:$B$4,'OMS Response Form (ORF)'!R4330)),"Complete","Incomplete"))</f>
        <v/>
      </c>
      <c r="T4330" s="28" t="str">
        <f>IF(S4330="Complete",IF(AND(NOT(ISNA(VLOOKUP(CONCATENATE(F4330,G4330,H4330,I4330,J4330,K4330),'OMS Drop Downs'!G:G,1,FALSE))),IF(AND(G4330&lt;&gt;"C3",K4330&lt;&gt;"O5"),IF(SUM(COUNTIF(L4330:R4330,"Y"),COUNTIF(L4330:R4330,"N"))=0,"V","I"),IF(COUNTIF(L4330:R4330,"Y"),"V","I"))="V"),"Valid","Invalid")," ")</f>
        <v xml:space="preserve"> </v>
      </c>
      <c r="U4330"/>
    </row>
    <row r="4331" spans="2:21" x14ac:dyDescent="0.35">
      <c r="B4331" s="50"/>
      <c r="C4331" s="65"/>
      <c r="D4331" s="36"/>
      <c r="E4331" s="64"/>
      <c r="F4331" s="60"/>
      <c r="G4331" s="34"/>
      <c r="H4331" s="34"/>
      <c r="I4331" s="34"/>
      <c r="J4331" s="34"/>
      <c r="K4331" s="34"/>
      <c r="L4331" s="34"/>
      <c r="M4331" s="34"/>
      <c r="N4331" s="34"/>
      <c r="O4331" s="34"/>
      <c r="P4331" s="34"/>
      <c r="Q4331" s="34"/>
      <c r="R4331" s="34"/>
      <c r="S4331" s="27" t="str">
        <f>IF(COUNTA(B4331:R4331)=0,"",IF(AND(COUNTIF('OMS Drop Downs'!$C$2:$C$3,'OMS Response Form (ORF)'!F4331),COUNTIF('OMS Drop Downs'!$D$2:$D$5,'OMS Response Form (ORF)'!G4331),COUNTIF('OMS Drop Downs'!$A$2:$A$5,'OMS Response Form (ORF)'!H4331),COUNTIF('OMS Drop Downs'!$B$2:$B$4,'OMS Response Form (ORF)'!I4331),COUNTIF('OMS Drop Downs'!$A$2:$A$5,'OMS Response Form (ORF)'!J4331),COUNTIF('OMS Drop Downs'!$E$2:$E$7,'OMS Response Form (ORF)'!K4331),COUNTIF('OMS Drop Downs'!$B$2:$B$4,'OMS Response Form (ORF)'!L4331),COUNTIF('OMS Drop Downs'!$B$2:$B$4,'OMS Response Form (ORF)'!M4331),COUNTIF('OMS Drop Downs'!$B$2:$B$4,'OMS Response Form (ORF)'!N4331),COUNTIF('OMS Drop Downs'!$B$2:$B$4,'OMS Response Form (ORF)'!P4331),COUNTIF('OMS Drop Downs'!$B$2:$B$4,'OMS Response Form (ORF)'!Q4331),COUNTIF('OMS Drop Downs'!$B$2:$B$4,'OMS Response Form (ORF)'!R4331)),"Complete","Incomplete"))</f>
        <v/>
      </c>
      <c r="T4331" s="28" t="str">
        <f>IF(S4331="Complete",IF(AND(NOT(ISNA(VLOOKUP(CONCATENATE(F4331,G4331,H4331,I4331,J4331,K4331),'OMS Drop Downs'!G:G,1,FALSE))),IF(AND(G4331&lt;&gt;"C3",K4331&lt;&gt;"O5"),IF(SUM(COUNTIF(L4331:R4331,"Y"),COUNTIF(L4331:R4331,"N"))=0,"V","I"),IF(COUNTIF(L4331:R4331,"Y"),"V","I"))="V"),"Valid","Invalid")," ")</f>
        <v xml:space="preserve"> </v>
      </c>
      <c r="U4331"/>
    </row>
    <row r="4332" spans="2:21" x14ac:dyDescent="0.35">
      <c r="B4332" s="50"/>
      <c r="C4332" s="65"/>
      <c r="D4332" s="36"/>
      <c r="E4332" s="64"/>
      <c r="F4332" s="60"/>
      <c r="G4332" s="34"/>
      <c r="H4332" s="34"/>
      <c r="I4332" s="34"/>
      <c r="J4332" s="34"/>
      <c r="K4332" s="34"/>
      <c r="L4332" s="34"/>
      <c r="M4332" s="34"/>
      <c r="N4332" s="34"/>
      <c r="O4332" s="34"/>
      <c r="P4332" s="34"/>
      <c r="Q4332" s="34"/>
      <c r="R4332" s="34"/>
      <c r="S4332" s="27" t="str">
        <f>IF(COUNTA(B4332:R4332)=0,"",IF(AND(COUNTIF('OMS Drop Downs'!$C$2:$C$3,'OMS Response Form (ORF)'!F4332),COUNTIF('OMS Drop Downs'!$D$2:$D$5,'OMS Response Form (ORF)'!G4332),COUNTIF('OMS Drop Downs'!$A$2:$A$5,'OMS Response Form (ORF)'!H4332),COUNTIF('OMS Drop Downs'!$B$2:$B$4,'OMS Response Form (ORF)'!I4332),COUNTIF('OMS Drop Downs'!$A$2:$A$5,'OMS Response Form (ORF)'!J4332),COUNTIF('OMS Drop Downs'!$E$2:$E$7,'OMS Response Form (ORF)'!K4332),COUNTIF('OMS Drop Downs'!$B$2:$B$4,'OMS Response Form (ORF)'!L4332),COUNTIF('OMS Drop Downs'!$B$2:$B$4,'OMS Response Form (ORF)'!M4332),COUNTIF('OMS Drop Downs'!$B$2:$B$4,'OMS Response Form (ORF)'!N4332),COUNTIF('OMS Drop Downs'!$B$2:$B$4,'OMS Response Form (ORF)'!P4332),COUNTIF('OMS Drop Downs'!$B$2:$B$4,'OMS Response Form (ORF)'!Q4332),COUNTIF('OMS Drop Downs'!$B$2:$B$4,'OMS Response Form (ORF)'!R4332)),"Complete","Incomplete"))</f>
        <v/>
      </c>
      <c r="T4332" s="28" t="str">
        <f>IF(S4332="Complete",IF(AND(NOT(ISNA(VLOOKUP(CONCATENATE(F4332,G4332,H4332,I4332,J4332,K4332),'OMS Drop Downs'!G:G,1,FALSE))),IF(AND(G4332&lt;&gt;"C3",K4332&lt;&gt;"O5"),IF(SUM(COUNTIF(L4332:R4332,"Y"),COUNTIF(L4332:R4332,"N"))=0,"V","I"),IF(COUNTIF(L4332:R4332,"Y"),"V","I"))="V"),"Valid","Invalid")," ")</f>
        <v xml:space="preserve"> </v>
      </c>
      <c r="U4332"/>
    </row>
    <row r="4333" spans="2:21" x14ac:dyDescent="0.35">
      <c r="B4333" s="50"/>
      <c r="C4333" s="65"/>
      <c r="D4333" s="36"/>
      <c r="E4333" s="64"/>
      <c r="F4333" s="60"/>
      <c r="G4333" s="34"/>
      <c r="H4333" s="34"/>
      <c r="I4333" s="34"/>
      <c r="J4333" s="34"/>
      <c r="K4333" s="34"/>
      <c r="L4333" s="34"/>
      <c r="M4333" s="34"/>
      <c r="N4333" s="34"/>
      <c r="O4333" s="34"/>
      <c r="P4333" s="34"/>
      <c r="Q4333" s="34"/>
      <c r="R4333" s="34"/>
      <c r="S4333" s="27" t="str">
        <f>IF(COUNTA(B4333:R4333)=0,"",IF(AND(COUNTIF('OMS Drop Downs'!$C$2:$C$3,'OMS Response Form (ORF)'!F4333),COUNTIF('OMS Drop Downs'!$D$2:$D$5,'OMS Response Form (ORF)'!G4333),COUNTIF('OMS Drop Downs'!$A$2:$A$5,'OMS Response Form (ORF)'!H4333),COUNTIF('OMS Drop Downs'!$B$2:$B$4,'OMS Response Form (ORF)'!I4333),COUNTIF('OMS Drop Downs'!$A$2:$A$5,'OMS Response Form (ORF)'!J4333),COUNTIF('OMS Drop Downs'!$E$2:$E$7,'OMS Response Form (ORF)'!K4333),COUNTIF('OMS Drop Downs'!$B$2:$B$4,'OMS Response Form (ORF)'!L4333),COUNTIF('OMS Drop Downs'!$B$2:$B$4,'OMS Response Form (ORF)'!M4333),COUNTIF('OMS Drop Downs'!$B$2:$B$4,'OMS Response Form (ORF)'!N4333),COUNTIF('OMS Drop Downs'!$B$2:$B$4,'OMS Response Form (ORF)'!P4333),COUNTIF('OMS Drop Downs'!$B$2:$B$4,'OMS Response Form (ORF)'!Q4333),COUNTIF('OMS Drop Downs'!$B$2:$B$4,'OMS Response Form (ORF)'!R4333)),"Complete","Incomplete"))</f>
        <v/>
      </c>
      <c r="T4333" s="28" t="str">
        <f>IF(S4333="Complete",IF(AND(NOT(ISNA(VLOOKUP(CONCATENATE(F4333,G4333,H4333,I4333,J4333,K4333),'OMS Drop Downs'!G:G,1,FALSE))),IF(AND(G4333&lt;&gt;"C3",K4333&lt;&gt;"O5"),IF(SUM(COUNTIF(L4333:R4333,"Y"),COUNTIF(L4333:R4333,"N"))=0,"V","I"),IF(COUNTIF(L4333:R4333,"Y"),"V","I"))="V"),"Valid","Invalid")," ")</f>
        <v xml:space="preserve"> </v>
      </c>
      <c r="U4333"/>
    </row>
    <row r="4334" spans="2:21" x14ac:dyDescent="0.35">
      <c r="B4334" s="50"/>
      <c r="C4334" s="65"/>
      <c r="D4334" s="36"/>
      <c r="E4334" s="64"/>
      <c r="F4334" s="60"/>
      <c r="G4334" s="34"/>
      <c r="H4334" s="34"/>
      <c r="I4334" s="34"/>
      <c r="J4334" s="34"/>
      <c r="K4334" s="34"/>
      <c r="L4334" s="34"/>
      <c r="M4334" s="34"/>
      <c r="N4334" s="34"/>
      <c r="O4334" s="34"/>
      <c r="P4334" s="34"/>
      <c r="Q4334" s="34"/>
      <c r="R4334" s="34"/>
      <c r="S4334" s="27" t="str">
        <f>IF(COUNTA(B4334:R4334)=0,"",IF(AND(COUNTIF('OMS Drop Downs'!$C$2:$C$3,'OMS Response Form (ORF)'!F4334),COUNTIF('OMS Drop Downs'!$D$2:$D$5,'OMS Response Form (ORF)'!G4334),COUNTIF('OMS Drop Downs'!$A$2:$A$5,'OMS Response Form (ORF)'!H4334),COUNTIF('OMS Drop Downs'!$B$2:$B$4,'OMS Response Form (ORF)'!I4334),COUNTIF('OMS Drop Downs'!$A$2:$A$5,'OMS Response Form (ORF)'!J4334),COUNTIF('OMS Drop Downs'!$E$2:$E$7,'OMS Response Form (ORF)'!K4334),COUNTIF('OMS Drop Downs'!$B$2:$B$4,'OMS Response Form (ORF)'!L4334),COUNTIF('OMS Drop Downs'!$B$2:$B$4,'OMS Response Form (ORF)'!M4334),COUNTIF('OMS Drop Downs'!$B$2:$B$4,'OMS Response Form (ORF)'!N4334),COUNTIF('OMS Drop Downs'!$B$2:$B$4,'OMS Response Form (ORF)'!P4334),COUNTIF('OMS Drop Downs'!$B$2:$B$4,'OMS Response Form (ORF)'!Q4334),COUNTIF('OMS Drop Downs'!$B$2:$B$4,'OMS Response Form (ORF)'!R4334)),"Complete","Incomplete"))</f>
        <v/>
      </c>
      <c r="T4334" s="28" t="str">
        <f>IF(S4334="Complete",IF(AND(NOT(ISNA(VLOOKUP(CONCATENATE(F4334,G4334,H4334,I4334,J4334,K4334),'OMS Drop Downs'!G:G,1,FALSE))),IF(AND(G4334&lt;&gt;"C3",K4334&lt;&gt;"O5"),IF(SUM(COUNTIF(L4334:R4334,"Y"),COUNTIF(L4334:R4334,"N"))=0,"V","I"),IF(COUNTIF(L4334:R4334,"Y"),"V","I"))="V"),"Valid","Invalid")," ")</f>
        <v xml:space="preserve"> </v>
      </c>
      <c r="U4334"/>
    </row>
    <row r="4335" spans="2:21" x14ac:dyDescent="0.35">
      <c r="B4335" s="50"/>
      <c r="C4335" s="65"/>
      <c r="D4335" s="36"/>
      <c r="E4335" s="64"/>
      <c r="F4335" s="60"/>
      <c r="G4335" s="34"/>
      <c r="H4335" s="34"/>
      <c r="I4335" s="34"/>
      <c r="J4335" s="34"/>
      <c r="K4335" s="34"/>
      <c r="L4335" s="34"/>
      <c r="M4335" s="34"/>
      <c r="N4335" s="34"/>
      <c r="O4335" s="34"/>
      <c r="P4335" s="34"/>
      <c r="Q4335" s="34"/>
      <c r="R4335" s="34"/>
      <c r="S4335" s="27" t="str">
        <f>IF(COUNTA(B4335:R4335)=0,"",IF(AND(COUNTIF('OMS Drop Downs'!$C$2:$C$3,'OMS Response Form (ORF)'!F4335),COUNTIF('OMS Drop Downs'!$D$2:$D$5,'OMS Response Form (ORF)'!G4335),COUNTIF('OMS Drop Downs'!$A$2:$A$5,'OMS Response Form (ORF)'!H4335),COUNTIF('OMS Drop Downs'!$B$2:$B$4,'OMS Response Form (ORF)'!I4335),COUNTIF('OMS Drop Downs'!$A$2:$A$5,'OMS Response Form (ORF)'!J4335),COUNTIF('OMS Drop Downs'!$E$2:$E$7,'OMS Response Form (ORF)'!K4335),COUNTIF('OMS Drop Downs'!$B$2:$B$4,'OMS Response Form (ORF)'!L4335),COUNTIF('OMS Drop Downs'!$B$2:$B$4,'OMS Response Form (ORF)'!M4335),COUNTIF('OMS Drop Downs'!$B$2:$B$4,'OMS Response Form (ORF)'!N4335),COUNTIF('OMS Drop Downs'!$B$2:$B$4,'OMS Response Form (ORF)'!P4335),COUNTIF('OMS Drop Downs'!$B$2:$B$4,'OMS Response Form (ORF)'!Q4335),COUNTIF('OMS Drop Downs'!$B$2:$B$4,'OMS Response Form (ORF)'!R4335)),"Complete","Incomplete"))</f>
        <v/>
      </c>
      <c r="T4335" s="28" t="str">
        <f>IF(S4335="Complete",IF(AND(NOT(ISNA(VLOOKUP(CONCATENATE(F4335,G4335,H4335,I4335,J4335,K4335),'OMS Drop Downs'!G:G,1,FALSE))),IF(AND(G4335&lt;&gt;"C3",K4335&lt;&gt;"O5"),IF(SUM(COUNTIF(L4335:R4335,"Y"),COUNTIF(L4335:R4335,"N"))=0,"V","I"),IF(COUNTIF(L4335:R4335,"Y"),"V","I"))="V"),"Valid","Invalid")," ")</f>
        <v xml:space="preserve"> </v>
      </c>
      <c r="U4335"/>
    </row>
    <row r="4336" spans="2:21" x14ac:dyDescent="0.35">
      <c r="B4336" s="50"/>
      <c r="C4336" s="65"/>
      <c r="D4336" s="36"/>
      <c r="E4336" s="64"/>
      <c r="F4336" s="60"/>
      <c r="G4336" s="34"/>
      <c r="H4336" s="34"/>
      <c r="I4336" s="34"/>
      <c r="J4336" s="34"/>
      <c r="K4336" s="34"/>
      <c r="L4336" s="34"/>
      <c r="M4336" s="34"/>
      <c r="N4336" s="34"/>
      <c r="O4336" s="34"/>
      <c r="P4336" s="34"/>
      <c r="Q4336" s="34"/>
      <c r="R4336" s="34"/>
      <c r="S4336" s="27" t="str">
        <f>IF(COUNTA(B4336:R4336)=0,"",IF(AND(COUNTIF('OMS Drop Downs'!$C$2:$C$3,'OMS Response Form (ORF)'!F4336),COUNTIF('OMS Drop Downs'!$D$2:$D$5,'OMS Response Form (ORF)'!G4336),COUNTIF('OMS Drop Downs'!$A$2:$A$5,'OMS Response Form (ORF)'!H4336),COUNTIF('OMS Drop Downs'!$B$2:$B$4,'OMS Response Form (ORF)'!I4336),COUNTIF('OMS Drop Downs'!$A$2:$A$5,'OMS Response Form (ORF)'!J4336),COUNTIF('OMS Drop Downs'!$E$2:$E$7,'OMS Response Form (ORF)'!K4336),COUNTIF('OMS Drop Downs'!$B$2:$B$4,'OMS Response Form (ORF)'!L4336),COUNTIF('OMS Drop Downs'!$B$2:$B$4,'OMS Response Form (ORF)'!M4336),COUNTIF('OMS Drop Downs'!$B$2:$B$4,'OMS Response Form (ORF)'!N4336),COUNTIF('OMS Drop Downs'!$B$2:$B$4,'OMS Response Form (ORF)'!P4336),COUNTIF('OMS Drop Downs'!$B$2:$B$4,'OMS Response Form (ORF)'!Q4336),COUNTIF('OMS Drop Downs'!$B$2:$B$4,'OMS Response Form (ORF)'!R4336)),"Complete","Incomplete"))</f>
        <v/>
      </c>
      <c r="T4336" s="28" t="str">
        <f>IF(S4336="Complete",IF(AND(NOT(ISNA(VLOOKUP(CONCATENATE(F4336,G4336,H4336,I4336,J4336,K4336),'OMS Drop Downs'!G:G,1,FALSE))),IF(AND(G4336&lt;&gt;"C3",K4336&lt;&gt;"O5"),IF(SUM(COUNTIF(L4336:R4336,"Y"),COUNTIF(L4336:R4336,"N"))=0,"V","I"),IF(COUNTIF(L4336:R4336,"Y"),"V","I"))="V"),"Valid","Invalid")," ")</f>
        <v xml:space="preserve"> </v>
      </c>
      <c r="U4336"/>
    </row>
    <row r="4337" spans="2:21" x14ac:dyDescent="0.35">
      <c r="B4337" s="50"/>
      <c r="C4337" s="65"/>
      <c r="D4337" s="36"/>
      <c r="E4337" s="64"/>
      <c r="F4337" s="60"/>
      <c r="G4337" s="34"/>
      <c r="H4337" s="34"/>
      <c r="I4337" s="34"/>
      <c r="J4337" s="34"/>
      <c r="K4337" s="34"/>
      <c r="L4337" s="34"/>
      <c r="M4337" s="34"/>
      <c r="N4337" s="34"/>
      <c r="O4337" s="34"/>
      <c r="P4337" s="34"/>
      <c r="Q4337" s="34"/>
      <c r="R4337" s="34"/>
      <c r="S4337" s="27" t="str">
        <f>IF(COUNTA(B4337:R4337)=0,"",IF(AND(COUNTIF('OMS Drop Downs'!$C$2:$C$3,'OMS Response Form (ORF)'!F4337),COUNTIF('OMS Drop Downs'!$D$2:$D$5,'OMS Response Form (ORF)'!G4337),COUNTIF('OMS Drop Downs'!$A$2:$A$5,'OMS Response Form (ORF)'!H4337),COUNTIF('OMS Drop Downs'!$B$2:$B$4,'OMS Response Form (ORF)'!I4337),COUNTIF('OMS Drop Downs'!$A$2:$A$5,'OMS Response Form (ORF)'!J4337),COUNTIF('OMS Drop Downs'!$E$2:$E$7,'OMS Response Form (ORF)'!K4337),COUNTIF('OMS Drop Downs'!$B$2:$B$4,'OMS Response Form (ORF)'!L4337),COUNTIF('OMS Drop Downs'!$B$2:$B$4,'OMS Response Form (ORF)'!M4337),COUNTIF('OMS Drop Downs'!$B$2:$B$4,'OMS Response Form (ORF)'!N4337),COUNTIF('OMS Drop Downs'!$B$2:$B$4,'OMS Response Form (ORF)'!P4337),COUNTIF('OMS Drop Downs'!$B$2:$B$4,'OMS Response Form (ORF)'!Q4337),COUNTIF('OMS Drop Downs'!$B$2:$B$4,'OMS Response Form (ORF)'!R4337)),"Complete","Incomplete"))</f>
        <v/>
      </c>
      <c r="T4337" s="28" t="str">
        <f>IF(S4337="Complete",IF(AND(NOT(ISNA(VLOOKUP(CONCATENATE(F4337,G4337,H4337,I4337,J4337,K4337),'OMS Drop Downs'!G:G,1,FALSE))),IF(AND(G4337&lt;&gt;"C3",K4337&lt;&gt;"O5"),IF(SUM(COUNTIF(L4337:R4337,"Y"),COUNTIF(L4337:R4337,"N"))=0,"V","I"),IF(COUNTIF(L4337:R4337,"Y"),"V","I"))="V"),"Valid","Invalid")," ")</f>
        <v xml:space="preserve"> </v>
      </c>
      <c r="U4337"/>
    </row>
    <row r="4338" spans="2:21" x14ac:dyDescent="0.35">
      <c r="B4338" s="50"/>
      <c r="C4338" s="65"/>
      <c r="D4338" s="36"/>
      <c r="E4338" s="64"/>
      <c r="F4338" s="60"/>
      <c r="G4338" s="34"/>
      <c r="H4338" s="34"/>
      <c r="I4338" s="34"/>
      <c r="J4338" s="34"/>
      <c r="K4338" s="34"/>
      <c r="L4338" s="34"/>
      <c r="M4338" s="34"/>
      <c r="N4338" s="34"/>
      <c r="O4338" s="34"/>
      <c r="P4338" s="34"/>
      <c r="Q4338" s="34"/>
      <c r="R4338" s="34"/>
      <c r="S4338" s="27" t="str">
        <f>IF(COUNTA(B4338:R4338)=0,"",IF(AND(COUNTIF('OMS Drop Downs'!$C$2:$C$3,'OMS Response Form (ORF)'!F4338),COUNTIF('OMS Drop Downs'!$D$2:$D$5,'OMS Response Form (ORF)'!G4338),COUNTIF('OMS Drop Downs'!$A$2:$A$5,'OMS Response Form (ORF)'!H4338),COUNTIF('OMS Drop Downs'!$B$2:$B$4,'OMS Response Form (ORF)'!I4338),COUNTIF('OMS Drop Downs'!$A$2:$A$5,'OMS Response Form (ORF)'!J4338),COUNTIF('OMS Drop Downs'!$E$2:$E$7,'OMS Response Form (ORF)'!K4338),COUNTIF('OMS Drop Downs'!$B$2:$B$4,'OMS Response Form (ORF)'!L4338),COUNTIF('OMS Drop Downs'!$B$2:$B$4,'OMS Response Form (ORF)'!M4338),COUNTIF('OMS Drop Downs'!$B$2:$B$4,'OMS Response Form (ORF)'!N4338),COUNTIF('OMS Drop Downs'!$B$2:$B$4,'OMS Response Form (ORF)'!P4338),COUNTIF('OMS Drop Downs'!$B$2:$B$4,'OMS Response Form (ORF)'!Q4338),COUNTIF('OMS Drop Downs'!$B$2:$B$4,'OMS Response Form (ORF)'!R4338)),"Complete","Incomplete"))</f>
        <v/>
      </c>
      <c r="T4338" s="28" t="str">
        <f>IF(S4338="Complete",IF(AND(NOT(ISNA(VLOOKUP(CONCATENATE(F4338,G4338,H4338,I4338,J4338,K4338),'OMS Drop Downs'!G:G,1,FALSE))),IF(AND(G4338&lt;&gt;"C3",K4338&lt;&gt;"O5"),IF(SUM(COUNTIF(L4338:R4338,"Y"),COUNTIF(L4338:R4338,"N"))=0,"V","I"),IF(COUNTIF(L4338:R4338,"Y"),"V","I"))="V"),"Valid","Invalid")," ")</f>
        <v xml:space="preserve"> </v>
      </c>
      <c r="U4338"/>
    </row>
    <row r="4339" spans="2:21" x14ac:dyDescent="0.35">
      <c r="B4339" s="50"/>
      <c r="C4339" s="65"/>
      <c r="D4339" s="36"/>
      <c r="E4339" s="64"/>
      <c r="F4339" s="60"/>
      <c r="G4339" s="34"/>
      <c r="H4339" s="34"/>
      <c r="I4339" s="34"/>
      <c r="J4339" s="34"/>
      <c r="K4339" s="34"/>
      <c r="L4339" s="34"/>
      <c r="M4339" s="34"/>
      <c r="N4339" s="34"/>
      <c r="O4339" s="34"/>
      <c r="P4339" s="34"/>
      <c r="Q4339" s="34"/>
      <c r="R4339" s="34"/>
      <c r="S4339" s="27" t="str">
        <f>IF(COUNTA(B4339:R4339)=0,"",IF(AND(COUNTIF('OMS Drop Downs'!$C$2:$C$3,'OMS Response Form (ORF)'!F4339),COUNTIF('OMS Drop Downs'!$D$2:$D$5,'OMS Response Form (ORF)'!G4339),COUNTIF('OMS Drop Downs'!$A$2:$A$5,'OMS Response Form (ORF)'!H4339),COUNTIF('OMS Drop Downs'!$B$2:$B$4,'OMS Response Form (ORF)'!I4339),COUNTIF('OMS Drop Downs'!$A$2:$A$5,'OMS Response Form (ORF)'!J4339),COUNTIF('OMS Drop Downs'!$E$2:$E$7,'OMS Response Form (ORF)'!K4339),COUNTIF('OMS Drop Downs'!$B$2:$B$4,'OMS Response Form (ORF)'!L4339),COUNTIF('OMS Drop Downs'!$B$2:$B$4,'OMS Response Form (ORF)'!M4339),COUNTIF('OMS Drop Downs'!$B$2:$B$4,'OMS Response Form (ORF)'!N4339),COUNTIF('OMS Drop Downs'!$B$2:$B$4,'OMS Response Form (ORF)'!P4339),COUNTIF('OMS Drop Downs'!$B$2:$B$4,'OMS Response Form (ORF)'!Q4339),COUNTIF('OMS Drop Downs'!$B$2:$B$4,'OMS Response Form (ORF)'!R4339)),"Complete","Incomplete"))</f>
        <v/>
      </c>
      <c r="T4339" s="28" t="str">
        <f>IF(S4339="Complete",IF(AND(NOT(ISNA(VLOOKUP(CONCATENATE(F4339,G4339,H4339,I4339,J4339,K4339),'OMS Drop Downs'!G:G,1,FALSE))),IF(AND(G4339&lt;&gt;"C3",K4339&lt;&gt;"O5"),IF(SUM(COUNTIF(L4339:R4339,"Y"),COUNTIF(L4339:R4339,"N"))=0,"V","I"),IF(COUNTIF(L4339:R4339,"Y"),"V","I"))="V"),"Valid","Invalid")," ")</f>
        <v xml:space="preserve"> </v>
      </c>
      <c r="U4339"/>
    </row>
    <row r="4340" spans="2:21" x14ac:dyDescent="0.35">
      <c r="B4340" s="50"/>
      <c r="C4340" s="65"/>
      <c r="D4340" s="36"/>
      <c r="E4340" s="64"/>
      <c r="F4340" s="60"/>
      <c r="G4340" s="34"/>
      <c r="H4340" s="34"/>
      <c r="I4340" s="34"/>
      <c r="J4340" s="34"/>
      <c r="K4340" s="34"/>
      <c r="L4340" s="34"/>
      <c r="M4340" s="34"/>
      <c r="N4340" s="34"/>
      <c r="O4340" s="34"/>
      <c r="P4340" s="34"/>
      <c r="Q4340" s="34"/>
      <c r="R4340" s="34"/>
      <c r="S4340" s="27" t="str">
        <f>IF(COUNTA(B4340:R4340)=0,"",IF(AND(COUNTIF('OMS Drop Downs'!$C$2:$C$3,'OMS Response Form (ORF)'!F4340),COUNTIF('OMS Drop Downs'!$D$2:$D$5,'OMS Response Form (ORF)'!G4340),COUNTIF('OMS Drop Downs'!$A$2:$A$5,'OMS Response Form (ORF)'!H4340),COUNTIF('OMS Drop Downs'!$B$2:$B$4,'OMS Response Form (ORF)'!I4340),COUNTIF('OMS Drop Downs'!$A$2:$A$5,'OMS Response Form (ORF)'!J4340),COUNTIF('OMS Drop Downs'!$E$2:$E$7,'OMS Response Form (ORF)'!K4340),COUNTIF('OMS Drop Downs'!$B$2:$B$4,'OMS Response Form (ORF)'!L4340),COUNTIF('OMS Drop Downs'!$B$2:$B$4,'OMS Response Form (ORF)'!M4340),COUNTIF('OMS Drop Downs'!$B$2:$B$4,'OMS Response Form (ORF)'!N4340),COUNTIF('OMS Drop Downs'!$B$2:$B$4,'OMS Response Form (ORF)'!P4340),COUNTIF('OMS Drop Downs'!$B$2:$B$4,'OMS Response Form (ORF)'!Q4340),COUNTIF('OMS Drop Downs'!$B$2:$B$4,'OMS Response Form (ORF)'!R4340)),"Complete","Incomplete"))</f>
        <v/>
      </c>
      <c r="T4340" s="28" t="str">
        <f>IF(S4340="Complete",IF(AND(NOT(ISNA(VLOOKUP(CONCATENATE(F4340,G4340,H4340,I4340,J4340,K4340),'OMS Drop Downs'!G:G,1,FALSE))),IF(AND(G4340&lt;&gt;"C3",K4340&lt;&gt;"O5"),IF(SUM(COUNTIF(L4340:R4340,"Y"),COUNTIF(L4340:R4340,"N"))=0,"V","I"),IF(COUNTIF(L4340:R4340,"Y"),"V","I"))="V"),"Valid","Invalid")," ")</f>
        <v xml:space="preserve"> </v>
      </c>
      <c r="U4340"/>
    </row>
    <row r="4341" spans="2:21" x14ac:dyDescent="0.35">
      <c r="B4341" s="50"/>
      <c r="C4341" s="65"/>
      <c r="D4341" s="36"/>
      <c r="E4341" s="64"/>
      <c r="F4341" s="60"/>
      <c r="G4341" s="34"/>
      <c r="H4341" s="34"/>
      <c r="I4341" s="34"/>
      <c r="J4341" s="34"/>
      <c r="K4341" s="34"/>
      <c r="L4341" s="34"/>
      <c r="M4341" s="34"/>
      <c r="N4341" s="34"/>
      <c r="O4341" s="34"/>
      <c r="P4341" s="34"/>
      <c r="Q4341" s="34"/>
      <c r="R4341" s="34"/>
      <c r="S4341" s="27" t="str">
        <f>IF(COUNTA(B4341:R4341)=0,"",IF(AND(COUNTIF('OMS Drop Downs'!$C$2:$C$3,'OMS Response Form (ORF)'!F4341),COUNTIF('OMS Drop Downs'!$D$2:$D$5,'OMS Response Form (ORF)'!G4341),COUNTIF('OMS Drop Downs'!$A$2:$A$5,'OMS Response Form (ORF)'!H4341),COUNTIF('OMS Drop Downs'!$B$2:$B$4,'OMS Response Form (ORF)'!I4341),COUNTIF('OMS Drop Downs'!$A$2:$A$5,'OMS Response Form (ORF)'!J4341),COUNTIF('OMS Drop Downs'!$E$2:$E$7,'OMS Response Form (ORF)'!K4341),COUNTIF('OMS Drop Downs'!$B$2:$B$4,'OMS Response Form (ORF)'!L4341),COUNTIF('OMS Drop Downs'!$B$2:$B$4,'OMS Response Form (ORF)'!M4341),COUNTIF('OMS Drop Downs'!$B$2:$B$4,'OMS Response Form (ORF)'!N4341),COUNTIF('OMS Drop Downs'!$B$2:$B$4,'OMS Response Form (ORF)'!P4341),COUNTIF('OMS Drop Downs'!$B$2:$B$4,'OMS Response Form (ORF)'!Q4341),COUNTIF('OMS Drop Downs'!$B$2:$B$4,'OMS Response Form (ORF)'!R4341)),"Complete","Incomplete"))</f>
        <v/>
      </c>
      <c r="T4341" s="28" t="str">
        <f>IF(S4341="Complete",IF(AND(NOT(ISNA(VLOOKUP(CONCATENATE(F4341,G4341,H4341,I4341,J4341,K4341),'OMS Drop Downs'!G:G,1,FALSE))),IF(AND(G4341&lt;&gt;"C3",K4341&lt;&gt;"O5"),IF(SUM(COUNTIF(L4341:R4341,"Y"),COUNTIF(L4341:R4341,"N"))=0,"V","I"),IF(COUNTIF(L4341:R4341,"Y"),"V","I"))="V"),"Valid","Invalid")," ")</f>
        <v xml:space="preserve"> </v>
      </c>
      <c r="U4341"/>
    </row>
    <row r="4342" spans="2:21" x14ac:dyDescent="0.35">
      <c r="B4342" s="50"/>
      <c r="C4342" s="65"/>
      <c r="D4342" s="36"/>
      <c r="E4342" s="64"/>
      <c r="F4342" s="60"/>
      <c r="G4342" s="34"/>
      <c r="H4342" s="34"/>
      <c r="I4342" s="34"/>
      <c r="J4342" s="34"/>
      <c r="K4342" s="34"/>
      <c r="L4342" s="34"/>
      <c r="M4342" s="34"/>
      <c r="N4342" s="34"/>
      <c r="O4342" s="34"/>
      <c r="P4342" s="34"/>
      <c r="Q4342" s="34"/>
      <c r="R4342" s="34"/>
      <c r="S4342" s="27" t="str">
        <f>IF(COUNTA(B4342:R4342)=0,"",IF(AND(COUNTIF('OMS Drop Downs'!$C$2:$C$3,'OMS Response Form (ORF)'!F4342),COUNTIF('OMS Drop Downs'!$D$2:$D$5,'OMS Response Form (ORF)'!G4342),COUNTIF('OMS Drop Downs'!$A$2:$A$5,'OMS Response Form (ORF)'!H4342),COUNTIF('OMS Drop Downs'!$B$2:$B$4,'OMS Response Form (ORF)'!I4342),COUNTIF('OMS Drop Downs'!$A$2:$A$5,'OMS Response Form (ORF)'!J4342),COUNTIF('OMS Drop Downs'!$E$2:$E$7,'OMS Response Form (ORF)'!K4342),COUNTIF('OMS Drop Downs'!$B$2:$B$4,'OMS Response Form (ORF)'!L4342),COUNTIF('OMS Drop Downs'!$B$2:$B$4,'OMS Response Form (ORF)'!M4342),COUNTIF('OMS Drop Downs'!$B$2:$B$4,'OMS Response Form (ORF)'!N4342),COUNTIF('OMS Drop Downs'!$B$2:$B$4,'OMS Response Form (ORF)'!P4342),COUNTIF('OMS Drop Downs'!$B$2:$B$4,'OMS Response Form (ORF)'!Q4342),COUNTIF('OMS Drop Downs'!$B$2:$B$4,'OMS Response Form (ORF)'!R4342)),"Complete","Incomplete"))</f>
        <v/>
      </c>
      <c r="T4342" s="28" t="str">
        <f>IF(S4342="Complete",IF(AND(NOT(ISNA(VLOOKUP(CONCATENATE(F4342,G4342,H4342,I4342,J4342,K4342),'OMS Drop Downs'!G:G,1,FALSE))),IF(AND(G4342&lt;&gt;"C3",K4342&lt;&gt;"O5"),IF(SUM(COUNTIF(L4342:R4342,"Y"),COUNTIF(L4342:R4342,"N"))=0,"V","I"),IF(COUNTIF(L4342:R4342,"Y"),"V","I"))="V"),"Valid","Invalid")," ")</f>
        <v xml:space="preserve"> </v>
      </c>
      <c r="U4342"/>
    </row>
    <row r="4343" spans="2:21" x14ac:dyDescent="0.35">
      <c r="B4343" s="50"/>
      <c r="C4343" s="65"/>
      <c r="D4343" s="36"/>
      <c r="E4343" s="64"/>
      <c r="F4343" s="60"/>
      <c r="G4343" s="34"/>
      <c r="H4343" s="34"/>
      <c r="I4343" s="34"/>
      <c r="J4343" s="34"/>
      <c r="K4343" s="34"/>
      <c r="L4343" s="34"/>
      <c r="M4343" s="34"/>
      <c r="N4343" s="34"/>
      <c r="O4343" s="34"/>
      <c r="P4343" s="34"/>
      <c r="Q4343" s="34"/>
      <c r="R4343" s="34"/>
      <c r="S4343" s="27" t="str">
        <f>IF(COUNTA(B4343:R4343)=0,"",IF(AND(COUNTIF('OMS Drop Downs'!$C$2:$C$3,'OMS Response Form (ORF)'!F4343),COUNTIF('OMS Drop Downs'!$D$2:$D$5,'OMS Response Form (ORF)'!G4343),COUNTIF('OMS Drop Downs'!$A$2:$A$5,'OMS Response Form (ORF)'!H4343),COUNTIF('OMS Drop Downs'!$B$2:$B$4,'OMS Response Form (ORF)'!I4343),COUNTIF('OMS Drop Downs'!$A$2:$A$5,'OMS Response Form (ORF)'!J4343),COUNTIF('OMS Drop Downs'!$E$2:$E$7,'OMS Response Form (ORF)'!K4343),COUNTIF('OMS Drop Downs'!$B$2:$B$4,'OMS Response Form (ORF)'!L4343),COUNTIF('OMS Drop Downs'!$B$2:$B$4,'OMS Response Form (ORF)'!M4343),COUNTIF('OMS Drop Downs'!$B$2:$B$4,'OMS Response Form (ORF)'!N4343),COUNTIF('OMS Drop Downs'!$B$2:$B$4,'OMS Response Form (ORF)'!P4343),COUNTIF('OMS Drop Downs'!$B$2:$B$4,'OMS Response Form (ORF)'!Q4343),COUNTIF('OMS Drop Downs'!$B$2:$B$4,'OMS Response Form (ORF)'!R4343)),"Complete","Incomplete"))</f>
        <v/>
      </c>
      <c r="T4343" s="28" t="str">
        <f>IF(S4343="Complete",IF(AND(NOT(ISNA(VLOOKUP(CONCATENATE(F4343,G4343,H4343,I4343,J4343,K4343),'OMS Drop Downs'!G:G,1,FALSE))),IF(AND(G4343&lt;&gt;"C3",K4343&lt;&gt;"O5"),IF(SUM(COUNTIF(L4343:R4343,"Y"),COUNTIF(L4343:R4343,"N"))=0,"V","I"),IF(COUNTIF(L4343:R4343,"Y"),"V","I"))="V"),"Valid","Invalid")," ")</f>
        <v xml:space="preserve"> </v>
      </c>
      <c r="U4343"/>
    </row>
    <row r="4344" spans="2:21" x14ac:dyDescent="0.35">
      <c r="B4344" s="50"/>
      <c r="C4344" s="65"/>
      <c r="D4344" s="36"/>
      <c r="E4344" s="64"/>
      <c r="F4344" s="60"/>
      <c r="G4344" s="34"/>
      <c r="H4344" s="34"/>
      <c r="I4344" s="34"/>
      <c r="J4344" s="34"/>
      <c r="K4344" s="34"/>
      <c r="L4344" s="34"/>
      <c r="M4344" s="34"/>
      <c r="N4344" s="34"/>
      <c r="O4344" s="34"/>
      <c r="P4344" s="34"/>
      <c r="Q4344" s="34"/>
      <c r="R4344" s="34"/>
      <c r="S4344" s="27" t="str">
        <f>IF(COUNTA(B4344:R4344)=0,"",IF(AND(COUNTIF('OMS Drop Downs'!$C$2:$C$3,'OMS Response Form (ORF)'!F4344),COUNTIF('OMS Drop Downs'!$D$2:$D$5,'OMS Response Form (ORF)'!G4344),COUNTIF('OMS Drop Downs'!$A$2:$A$5,'OMS Response Form (ORF)'!H4344),COUNTIF('OMS Drop Downs'!$B$2:$B$4,'OMS Response Form (ORF)'!I4344),COUNTIF('OMS Drop Downs'!$A$2:$A$5,'OMS Response Form (ORF)'!J4344),COUNTIF('OMS Drop Downs'!$E$2:$E$7,'OMS Response Form (ORF)'!K4344),COUNTIF('OMS Drop Downs'!$B$2:$B$4,'OMS Response Form (ORF)'!L4344),COUNTIF('OMS Drop Downs'!$B$2:$B$4,'OMS Response Form (ORF)'!M4344),COUNTIF('OMS Drop Downs'!$B$2:$B$4,'OMS Response Form (ORF)'!N4344),COUNTIF('OMS Drop Downs'!$B$2:$B$4,'OMS Response Form (ORF)'!P4344),COUNTIF('OMS Drop Downs'!$B$2:$B$4,'OMS Response Form (ORF)'!Q4344),COUNTIF('OMS Drop Downs'!$B$2:$B$4,'OMS Response Form (ORF)'!R4344)),"Complete","Incomplete"))</f>
        <v/>
      </c>
      <c r="T4344" s="28" t="str">
        <f>IF(S4344="Complete",IF(AND(NOT(ISNA(VLOOKUP(CONCATENATE(F4344,G4344,H4344,I4344,J4344,K4344),'OMS Drop Downs'!G:G,1,FALSE))),IF(AND(G4344&lt;&gt;"C3",K4344&lt;&gt;"O5"),IF(SUM(COUNTIF(L4344:R4344,"Y"),COUNTIF(L4344:R4344,"N"))=0,"V","I"),IF(COUNTIF(L4344:R4344,"Y"),"V","I"))="V"),"Valid","Invalid")," ")</f>
        <v xml:space="preserve"> </v>
      </c>
      <c r="U4344"/>
    </row>
    <row r="4345" spans="2:21" x14ac:dyDescent="0.35">
      <c r="B4345" s="50"/>
      <c r="C4345" s="65"/>
      <c r="D4345" s="36"/>
      <c r="E4345" s="64"/>
      <c r="F4345" s="60"/>
      <c r="G4345" s="34"/>
      <c r="H4345" s="34"/>
      <c r="I4345" s="34"/>
      <c r="J4345" s="34"/>
      <c r="K4345" s="34"/>
      <c r="L4345" s="34"/>
      <c r="M4345" s="34"/>
      <c r="N4345" s="34"/>
      <c r="O4345" s="34"/>
      <c r="P4345" s="34"/>
      <c r="Q4345" s="34"/>
      <c r="R4345" s="34"/>
      <c r="S4345" s="27" t="str">
        <f>IF(COUNTA(B4345:R4345)=0,"",IF(AND(COUNTIF('OMS Drop Downs'!$C$2:$C$3,'OMS Response Form (ORF)'!F4345),COUNTIF('OMS Drop Downs'!$D$2:$D$5,'OMS Response Form (ORF)'!G4345),COUNTIF('OMS Drop Downs'!$A$2:$A$5,'OMS Response Form (ORF)'!H4345),COUNTIF('OMS Drop Downs'!$B$2:$B$4,'OMS Response Form (ORF)'!I4345),COUNTIF('OMS Drop Downs'!$A$2:$A$5,'OMS Response Form (ORF)'!J4345),COUNTIF('OMS Drop Downs'!$E$2:$E$7,'OMS Response Form (ORF)'!K4345),COUNTIF('OMS Drop Downs'!$B$2:$B$4,'OMS Response Form (ORF)'!L4345),COUNTIF('OMS Drop Downs'!$B$2:$B$4,'OMS Response Form (ORF)'!M4345),COUNTIF('OMS Drop Downs'!$B$2:$B$4,'OMS Response Form (ORF)'!N4345),COUNTIF('OMS Drop Downs'!$B$2:$B$4,'OMS Response Form (ORF)'!P4345),COUNTIF('OMS Drop Downs'!$B$2:$B$4,'OMS Response Form (ORF)'!Q4345),COUNTIF('OMS Drop Downs'!$B$2:$B$4,'OMS Response Form (ORF)'!R4345)),"Complete","Incomplete"))</f>
        <v/>
      </c>
      <c r="T4345" s="28" t="str">
        <f>IF(S4345="Complete",IF(AND(NOT(ISNA(VLOOKUP(CONCATENATE(F4345,G4345,H4345,I4345,J4345,K4345),'OMS Drop Downs'!G:G,1,FALSE))),IF(AND(G4345&lt;&gt;"C3",K4345&lt;&gt;"O5"),IF(SUM(COUNTIF(L4345:R4345,"Y"),COUNTIF(L4345:R4345,"N"))=0,"V","I"),IF(COUNTIF(L4345:R4345,"Y"),"V","I"))="V"),"Valid","Invalid")," ")</f>
        <v xml:space="preserve"> </v>
      </c>
      <c r="U4345"/>
    </row>
    <row r="4346" spans="2:21" x14ac:dyDescent="0.35">
      <c r="B4346" s="50"/>
      <c r="C4346" s="65"/>
      <c r="D4346" s="36"/>
      <c r="E4346" s="64"/>
      <c r="F4346" s="60"/>
      <c r="G4346" s="34"/>
      <c r="H4346" s="34"/>
      <c r="I4346" s="34"/>
      <c r="J4346" s="34"/>
      <c r="K4346" s="34"/>
      <c r="L4346" s="34"/>
      <c r="M4346" s="34"/>
      <c r="N4346" s="34"/>
      <c r="O4346" s="34"/>
      <c r="P4346" s="34"/>
      <c r="Q4346" s="34"/>
      <c r="R4346" s="34"/>
      <c r="S4346" s="27" t="str">
        <f>IF(COUNTA(B4346:R4346)=0,"",IF(AND(COUNTIF('OMS Drop Downs'!$C$2:$C$3,'OMS Response Form (ORF)'!F4346),COUNTIF('OMS Drop Downs'!$D$2:$D$5,'OMS Response Form (ORF)'!G4346),COUNTIF('OMS Drop Downs'!$A$2:$A$5,'OMS Response Form (ORF)'!H4346),COUNTIF('OMS Drop Downs'!$B$2:$B$4,'OMS Response Form (ORF)'!I4346),COUNTIF('OMS Drop Downs'!$A$2:$A$5,'OMS Response Form (ORF)'!J4346),COUNTIF('OMS Drop Downs'!$E$2:$E$7,'OMS Response Form (ORF)'!K4346),COUNTIF('OMS Drop Downs'!$B$2:$B$4,'OMS Response Form (ORF)'!L4346),COUNTIF('OMS Drop Downs'!$B$2:$B$4,'OMS Response Form (ORF)'!M4346),COUNTIF('OMS Drop Downs'!$B$2:$B$4,'OMS Response Form (ORF)'!N4346),COUNTIF('OMS Drop Downs'!$B$2:$B$4,'OMS Response Form (ORF)'!P4346),COUNTIF('OMS Drop Downs'!$B$2:$B$4,'OMS Response Form (ORF)'!Q4346),COUNTIF('OMS Drop Downs'!$B$2:$B$4,'OMS Response Form (ORF)'!R4346)),"Complete","Incomplete"))</f>
        <v/>
      </c>
      <c r="T4346" s="28" t="str">
        <f>IF(S4346="Complete",IF(AND(NOT(ISNA(VLOOKUP(CONCATENATE(F4346,G4346,H4346,I4346,J4346,K4346),'OMS Drop Downs'!G:G,1,FALSE))),IF(AND(G4346&lt;&gt;"C3",K4346&lt;&gt;"O5"),IF(SUM(COUNTIF(L4346:R4346,"Y"),COUNTIF(L4346:R4346,"N"))=0,"V","I"),IF(COUNTIF(L4346:R4346,"Y"),"V","I"))="V"),"Valid","Invalid")," ")</f>
        <v xml:space="preserve"> </v>
      </c>
      <c r="U4346"/>
    </row>
    <row r="4347" spans="2:21" x14ac:dyDescent="0.35">
      <c r="B4347" s="50"/>
      <c r="C4347" s="65"/>
      <c r="D4347" s="36"/>
      <c r="E4347" s="64"/>
      <c r="F4347" s="60"/>
      <c r="G4347" s="34"/>
      <c r="H4347" s="34"/>
      <c r="I4347" s="34"/>
      <c r="J4347" s="34"/>
      <c r="K4347" s="34"/>
      <c r="L4347" s="34"/>
      <c r="M4347" s="34"/>
      <c r="N4347" s="34"/>
      <c r="O4347" s="34"/>
      <c r="P4347" s="34"/>
      <c r="Q4347" s="34"/>
      <c r="R4347" s="34"/>
      <c r="S4347" s="27" t="str">
        <f>IF(COUNTA(B4347:R4347)=0,"",IF(AND(COUNTIF('OMS Drop Downs'!$C$2:$C$3,'OMS Response Form (ORF)'!F4347),COUNTIF('OMS Drop Downs'!$D$2:$D$5,'OMS Response Form (ORF)'!G4347),COUNTIF('OMS Drop Downs'!$A$2:$A$5,'OMS Response Form (ORF)'!H4347),COUNTIF('OMS Drop Downs'!$B$2:$B$4,'OMS Response Form (ORF)'!I4347),COUNTIF('OMS Drop Downs'!$A$2:$A$5,'OMS Response Form (ORF)'!J4347),COUNTIF('OMS Drop Downs'!$E$2:$E$7,'OMS Response Form (ORF)'!K4347),COUNTIF('OMS Drop Downs'!$B$2:$B$4,'OMS Response Form (ORF)'!L4347),COUNTIF('OMS Drop Downs'!$B$2:$B$4,'OMS Response Form (ORF)'!M4347),COUNTIF('OMS Drop Downs'!$B$2:$B$4,'OMS Response Form (ORF)'!N4347),COUNTIF('OMS Drop Downs'!$B$2:$B$4,'OMS Response Form (ORF)'!P4347),COUNTIF('OMS Drop Downs'!$B$2:$B$4,'OMS Response Form (ORF)'!Q4347),COUNTIF('OMS Drop Downs'!$B$2:$B$4,'OMS Response Form (ORF)'!R4347)),"Complete","Incomplete"))</f>
        <v/>
      </c>
      <c r="T4347" s="28" t="str">
        <f>IF(S4347="Complete",IF(AND(NOT(ISNA(VLOOKUP(CONCATENATE(F4347,G4347,H4347,I4347,J4347,K4347),'OMS Drop Downs'!G:G,1,FALSE))),IF(AND(G4347&lt;&gt;"C3",K4347&lt;&gt;"O5"),IF(SUM(COUNTIF(L4347:R4347,"Y"),COUNTIF(L4347:R4347,"N"))=0,"V","I"),IF(COUNTIF(L4347:R4347,"Y"),"V","I"))="V"),"Valid","Invalid")," ")</f>
        <v xml:space="preserve"> </v>
      </c>
      <c r="U4347"/>
    </row>
    <row r="4348" spans="2:21" x14ac:dyDescent="0.35">
      <c r="B4348" s="50"/>
      <c r="C4348" s="65"/>
      <c r="D4348" s="36"/>
      <c r="E4348" s="64"/>
      <c r="F4348" s="60"/>
      <c r="G4348" s="34"/>
      <c r="H4348" s="34"/>
      <c r="I4348" s="34"/>
      <c r="J4348" s="34"/>
      <c r="K4348" s="34"/>
      <c r="L4348" s="34"/>
      <c r="M4348" s="34"/>
      <c r="N4348" s="34"/>
      <c r="O4348" s="34"/>
      <c r="P4348" s="34"/>
      <c r="Q4348" s="34"/>
      <c r="R4348" s="34"/>
      <c r="S4348" s="27" t="str">
        <f>IF(COUNTA(B4348:R4348)=0,"",IF(AND(COUNTIF('OMS Drop Downs'!$C$2:$C$3,'OMS Response Form (ORF)'!F4348),COUNTIF('OMS Drop Downs'!$D$2:$D$5,'OMS Response Form (ORF)'!G4348),COUNTIF('OMS Drop Downs'!$A$2:$A$5,'OMS Response Form (ORF)'!H4348),COUNTIF('OMS Drop Downs'!$B$2:$B$4,'OMS Response Form (ORF)'!I4348),COUNTIF('OMS Drop Downs'!$A$2:$A$5,'OMS Response Form (ORF)'!J4348),COUNTIF('OMS Drop Downs'!$E$2:$E$7,'OMS Response Form (ORF)'!K4348),COUNTIF('OMS Drop Downs'!$B$2:$B$4,'OMS Response Form (ORF)'!L4348),COUNTIF('OMS Drop Downs'!$B$2:$B$4,'OMS Response Form (ORF)'!M4348),COUNTIF('OMS Drop Downs'!$B$2:$B$4,'OMS Response Form (ORF)'!N4348),COUNTIF('OMS Drop Downs'!$B$2:$B$4,'OMS Response Form (ORF)'!P4348),COUNTIF('OMS Drop Downs'!$B$2:$B$4,'OMS Response Form (ORF)'!Q4348),COUNTIF('OMS Drop Downs'!$B$2:$B$4,'OMS Response Form (ORF)'!R4348)),"Complete","Incomplete"))</f>
        <v/>
      </c>
      <c r="T4348" s="28" t="str">
        <f>IF(S4348="Complete",IF(AND(NOT(ISNA(VLOOKUP(CONCATENATE(F4348,G4348,H4348,I4348,J4348,K4348),'OMS Drop Downs'!G:G,1,FALSE))),IF(AND(G4348&lt;&gt;"C3",K4348&lt;&gt;"O5"),IF(SUM(COUNTIF(L4348:R4348,"Y"),COUNTIF(L4348:R4348,"N"))=0,"V","I"),IF(COUNTIF(L4348:R4348,"Y"),"V","I"))="V"),"Valid","Invalid")," ")</f>
        <v xml:space="preserve"> </v>
      </c>
      <c r="U4348"/>
    </row>
    <row r="4349" spans="2:21" x14ac:dyDescent="0.35">
      <c r="B4349" s="50"/>
      <c r="C4349" s="65"/>
      <c r="D4349" s="36"/>
      <c r="E4349" s="64"/>
      <c r="F4349" s="60"/>
      <c r="G4349" s="34"/>
      <c r="H4349" s="34"/>
      <c r="I4349" s="34"/>
      <c r="J4349" s="34"/>
      <c r="K4349" s="34"/>
      <c r="L4349" s="34"/>
      <c r="M4349" s="34"/>
      <c r="N4349" s="34"/>
      <c r="O4349" s="34"/>
      <c r="P4349" s="34"/>
      <c r="Q4349" s="34"/>
      <c r="R4349" s="34"/>
      <c r="S4349" s="27" t="str">
        <f>IF(COUNTA(B4349:R4349)=0,"",IF(AND(COUNTIF('OMS Drop Downs'!$C$2:$C$3,'OMS Response Form (ORF)'!F4349),COUNTIF('OMS Drop Downs'!$D$2:$D$5,'OMS Response Form (ORF)'!G4349),COUNTIF('OMS Drop Downs'!$A$2:$A$5,'OMS Response Form (ORF)'!H4349),COUNTIF('OMS Drop Downs'!$B$2:$B$4,'OMS Response Form (ORF)'!I4349),COUNTIF('OMS Drop Downs'!$A$2:$A$5,'OMS Response Form (ORF)'!J4349),COUNTIF('OMS Drop Downs'!$E$2:$E$7,'OMS Response Form (ORF)'!K4349),COUNTIF('OMS Drop Downs'!$B$2:$B$4,'OMS Response Form (ORF)'!L4349),COUNTIF('OMS Drop Downs'!$B$2:$B$4,'OMS Response Form (ORF)'!M4349),COUNTIF('OMS Drop Downs'!$B$2:$B$4,'OMS Response Form (ORF)'!N4349),COUNTIF('OMS Drop Downs'!$B$2:$B$4,'OMS Response Form (ORF)'!P4349),COUNTIF('OMS Drop Downs'!$B$2:$B$4,'OMS Response Form (ORF)'!Q4349),COUNTIF('OMS Drop Downs'!$B$2:$B$4,'OMS Response Form (ORF)'!R4349)),"Complete","Incomplete"))</f>
        <v/>
      </c>
      <c r="T4349" s="28" t="str">
        <f>IF(S4349="Complete",IF(AND(NOT(ISNA(VLOOKUP(CONCATENATE(F4349,G4349,H4349,I4349,J4349,K4349),'OMS Drop Downs'!G:G,1,FALSE))),IF(AND(G4349&lt;&gt;"C3",K4349&lt;&gt;"O5"),IF(SUM(COUNTIF(L4349:R4349,"Y"),COUNTIF(L4349:R4349,"N"))=0,"V","I"),IF(COUNTIF(L4349:R4349,"Y"),"V","I"))="V"),"Valid","Invalid")," ")</f>
        <v xml:space="preserve"> </v>
      </c>
      <c r="U4349"/>
    </row>
    <row r="4350" spans="2:21" x14ac:dyDescent="0.35">
      <c r="B4350" s="50"/>
      <c r="C4350" s="65"/>
      <c r="D4350" s="36"/>
      <c r="E4350" s="64"/>
      <c r="F4350" s="60"/>
      <c r="G4350" s="34"/>
      <c r="H4350" s="34"/>
      <c r="I4350" s="34"/>
      <c r="J4350" s="34"/>
      <c r="K4350" s="34"/>
      <c r="L4350" s="34"/>
      <c r="M4350" s="34"/>
      <c r="N4350" s="34"/>
      <c r="O4350" s="34"/>
      <c r="P4350" s="34"/>
      <c r="Q4350" s="34"/>
      <c r="R4350" s="34"/>
      <c r="S4350" s="27" t="str">
        <f>IF(COUNTA(B4350:R4350)=0,"",IF(AND(COUNTIF('OMS Drop Downs'!$C$2:$C$3,'OMS Response Form (ORF)'!F4350),COUNTIF('OMS Drop Downs'!$D$2:$D$5,'OMS Response Form (ORF)'!G4350),COUNTIF('OMS Drop Downs'!$A$2:$A$5,'OMS Response Form (ORF)'!H4350),COUNTIF('OMS Drop Downs'!$B$2:$B$4,'OMS Response Form (ORF)'!I4350),COUNTIF('OMS Drop Downs'!$A$2:$A$5,'OMS Response Form (ORF)'!J4350),COUNTIF('OMS Drop Downs'!$E$2:$E$7,'OMS Response Form (ORF)'!K4350),COUNTIF('OMS Drop Downs'!$B$2:$B$4,'OMS Response Form (ORF)'!L4350),COUNTIF('OMS Drop Downs'!$B$2:$B$4,'OMS Response Form (ORF)'!M4350),COUNTIF('OMS Drop Downs'!$B$2:$B$4,'OMS Response Form (ORF)'!N4350),COUNTIF('OMS Drop Downs'!$B$2:$B$4,'OMS Response Form (ORF)'!P4350),COUNTIF('OMS Drop Downs'!$B$2:$B$4,'OMS Response Form (ORF)'!Q4350),COUNTIF('OMS Drop Downs'!$B$2:$B$4,'OMS Response Form (ORF)'!R4350)),"Complete","Incomplete"))</f>
        <v/>
      </c>
      <c r="T4350" s="28" t="str">
        <f>IF(S4350="Complete",IF(AND(NOT(ISNA(VLOOKUP(CONCATENATE(F4350,G4350,H4350,I4350,J4350,K4350),'OMS Drop Downs'!G:G,1,FALSE))),IF(AND(G4350&lt;&gt;"C3",K4350&lt;&gt;"O5"),IF(SUM(COUNTIF(L4350:R4350,"Y"),COUNTIF(L4350:R4350,"N"))=0,"V","I"),IF(COUNTIF(L4350:R4350,"Y"),"V","I"))="V"),"Valid","Invalid")," ")</f>
        <v xml:space="preserve"> </v>
      </c>
      <c r="U4350"/>
    </row>
    <row r="4351" spans="2:21" x14ac:dyDescent="0.35">
      <c r="B4351" s="50"/>
      <c r="C4351" s="65"/>
      <c r="D4351" s="36"/>
      <c r="E4351" s="64"/>
      <c r="F4351" s="60"/>
      <c r="G4351" s="34"/>
      <c r="H4351" s="34"/>
      <c r="I4351" s="34"/>
      <c r="J4351" s="34"/>
      <c r="K4351" s="34"/>
      <c r="L4351" s="34"/>
      <c r="M4351" s="34"/>
      <c r="N4351" s="34"/>
      <c r="O4351" s="34"/>
      <c r="P4351" s="34"/>
      <c r="Q4351" s="34"/>
      <c r="R4351" s="34"/>
      <c r="S4351" s="27" t="str">
        <f>IF(COUNTA(B4351:R4351)=0,"",IF(AND(COUNTIF('OMS Drop Downs'!$C$2:$C$3,'OMS Response Form (ORF)'!F4351),COUNTIF('OMS Drop Downs'!$D$2:$D$5,'OMS Response Form (ORF)'!G4351),COUNTIF('OMS Drop Downs'!$A$2:$A$5,'OMS Response Form (ORF)'!H4351),COUNTIF('OMS Drop Downs'!$B$2:$B$4,'OMS Response Form (ORF)'!I4351),COUNTIF('OMS Drop Downs'!$A$2:$A$5,'OMS Response Form (ORF)'!J4351),COUNTIF('OMS Drop Downs'!$E$2:$E$7,'OMS Response Form (ORF)'!K4351),COUNTIF('OMS Drop Downs'!$B$2:$B$4,'OMS Response Form (ORF)'!L4351),COUNTIF('OMS Drop Downs'!$B$2:$B$4,'OMS Response Form (ORF)'!M4351),COUNTIF('OMS Drop Downs'!$B$2:$B$4,'OMS Response Form (ORF)'!N4351),COUNTIF('OMS Drop Downs'!$B$2:$B$4,'OMS Response Form (ORF)'!P4351),COUNTIF('OMS Drop Downs'!$B$2:$B$4,'OMS Response Form (ORF)'!Q4351),COUNTIF('OMS Drop Downs'!$B$2:$B$4,'OMS Response Form (ORF)'!R4351)),"Complete","Incomplete"))</f>
        <v/>
      </c>
      <c r="T4351" s="28" t="str">
        <f>IF(S4351="Complete",IF(AND(NOT(ISNA(VLOOKUP(CONCATENATE(F4351,G4351,H4351,I4351,J4351,K4351),'OMS Drop Downs'!G:G,1,FALSE))),IF(AND(G4351&lt;&gt;"C3",K4351&lt;&gt;"O5"),IF(SUM(COUNTIF(L4351:R4351,"Y"),COUNTIF(L4351:R4351,"N"))=0,"V","I"),IF(COUNTIF(L4351:R4351,"Y"),"V","I"))="V"),"Valid","Invalid")," ")</f>
        <v xml:space="preserve"> </v>
      </c>
      <c r="U4351"/>
    </row>
    <row r="4352" spans="2:21" x14ac:dyDescent="0.35">
      <c r="B4352" s="50"/>
      <c r="C4352" s="65"/>
      <c r="D4352" s="36"/>
      <c r="E4352" s="64"/>
      <c r="F4352" s="60"/>
      <c r="G4352" s="34"/>
      <c r="H4352" s="34"/>
      <c r="I4352" s="34"/>
      <c r="J4352" s="34"/>
      <c r="K4352" s="34"/>
      <c r="L4352" s="34"/>
      <c r="M4352" s="34"/>
      <c r="N4352" s="34"/>
      <c r="O4352" s="34"/>
      <c r="P4352" s="34"/>
      <c r="Q4352" s="34"/>
      <c r="R4352" s="34"/>
      <c r="S4352" s="27" t="str">
        <f>IF(COUNTA(B4352:R4352)=0,"",IF(AND(COUNTIF('OMS Drop Downs'!$C$2:$C$3,'OMS Response Form (ORF)'!F4352),COUNTIF('OMS Drop Downs'!$D$2:$D$5,'OMS Response Form (ORF)'!G4352),COUNTIF('OMS Drop Downs'!$A$2:$A$5,'OMS Response Form (ORF)'!H4352),COUNTIF('OMS Drop Downs'!$B$2:$B$4,'OMS Response Form (ORF)'!I4352),COUNTIF('OMS Drop Downs'!$A$2:$A$5,'OMS Response Form (ORF)'!J4352),COUNTIF('OMS Drop Downs'!$E$2:$E$7,'OMS Response Form (ORF)'!K4352),COUNTIF('OMS Drop Downs'!$B$2:$B$4,'OMS Response Form (ORF)'!L4352),COUNTIF('OMS Drop Downs'!$B$2:$B$4,'OMS Response Form (ORF)'!M4352),COUNTIF('OMS Drop Downs'!$B$2:$B$4,'OMS Response Form (ORF)'!N4352),COUNTIF('OMS Drop Downs'!$B$2:$B$4,'OMS Response Form (ORF)'!P4352),COUNTIF('OMS Drop Downs'!$B$2:$B$4,'OMS Response Form (ORF)'!Q4352),COUNTIF('OMS Drop Downs'!$B$2:$B$4,'OMS Response Form (ORF)'!R4352)),"Complete","Incomplete"))</f>
        <v/>
      </c>
      <c r="T4352" s="28" t="str">
        <f>IF(S4352="Complete",IF(AND(NOT(ISNA(VLOOKUP(CONCATENATE(F4352,G4352,H4352,I4352,J4352,K4352),'OMS Drop Downs'!G:G,1,FALSE))),IF(AND(G4352&lt;&gt;"C3",K4352&lt;&gt;"O5"),IF(SUM(COUNTIF(L4352:R4352,"Y"),COUNTIF(L4352:R4352,"N"))=0,"V","I"),IF(COUNTIF(L4352:R4352,"Y"),"V","I"))="V"),"Valid","Invalid")," ")</f>
        <v xml:space="preserve"> </v>
      </c>
      <c r="U4352"/>
    </row>
    <row r="4353" spans="2:21" x14ac:dyDescent="0.35">
      <c r="B4353" s="50"/>
      <c r="C4353" s="65"/>
      <c r="D4353" s="36"/>
      <c r="E4353" s="64"/>
      <c r="F4353" s="60"/>
      <c r="G4353" s="34"/>
      <c r="H4353" s="34"/>
      <c r="I4353" s="34"/>
      <c r="J4353" s="34"/>
      <c r="K4353" s="34"/>
      <c r="L4353" s="34"/>
      <c r="M4353" s="34"/>
      <c r="N4353" s="34"/>
      <c r="O4353" s="34"/>
      <c r="P4353" s="34"/>
      <c r="Q4353" s="34"/>
      <c r="R4353" s="34"/>
      <c r="S4353" s="27" t="str">
        <f>IF(COUNTA(B4353:R4353)=0,"",IF(AND(COUNTIF('OMS Drop Downs'!$C$2:$C$3,'OMS Response Form (ORF)'!F4353),COUNTIF('OMS Drop Downs'!$D$2:$D$5,'OMS Response Form (ORF)'!G4353),COUNTIF('OMS Drop Downs'!$A$2:$A$5,'OMS Response Form (ORF)'!H4353),COUNTIF('OMS Drop Downs'!$B$2:$B$4,'OMS Response Form (ORF)'!I4353),COUNTIF('OMS Drop Downs'!$A$2:$A$5,'OMS Response Form (ORF)'!J4353),COUNTIF('OMS Drop Downs'!$E$2:$E$7,'OMS Response Form (ORF)'!K4353),COUNTIF('OMS Drop Downs'!$B$2:$B$4,'OMS Response Form (ORF)'!L4353),COUNTIF('OMS Drop Downs'!$B$2:$B$4,'OMS Response Form (ORF)'!M4353),COUNTIF('OMS Drop Downs'!$B$2:$B$4,'OMS Response Form (ORF)'!N4353),COUNTIF('OMS Drop Downs'!$B$2:$B$4,'OMS Response Form (ORF)'!P4353),COUNTIF('OMS Drop Downs'!$B$2:$B$4,'OMS Response Form (ORF)'!Q4353),COUNTIF('OMS Drop Downs'!$B$2:$B$4,'OMS Response Form (ORF)'!R4353)),"Complete","Incomplete"))</f>
        <v/>
      </c>
      <c r="T4353" s="28" t="str">
        <f>IF(S4353="Complete",IF(AND(NOT(ISNA(VLOOKUP(CONCATENATE(F4353,G4353,H4353,I4353,J4353,K4353),'OMS Drop Downs'!G:G,1,FALSE))),IF(AND(G4353&lt;&gt;"C3",K4353&lt;&gt;"O5"),IF(SUM(COUNTIF(L4353:R4353,"Y"),COUNTIF(L4353:R4353,"N"))=0,"V","I"),IF(COUNTIF(L4353:R4353,"Y"),"V","I"))="V"),"Valid","Invalid")," ")</f>
        <v xml:space="preserve"> </v>
      </c>
      <c r="U4353"/>
    </row>
    <row r="4354" spans="2:21" x14ac:dyDescent="0.35">
      <c r="B4354" s="50"/>
      <c r="C4354" s="65"/>
      <c r="D4354" s="36"/>
      <c r="E4354" s="64"/>
      <c r="F4354" s="60"/>
      <c r="G4354" s="34"/>
      <c r="H4354" s="34"/>
      <c r="I4354" s="34"/>
      <c r="J4354" s="34"/>
      <c r="K4354" s="34"/>
      <c r="L4354" s="34"/>
      <c r="M4354" s="34"/>
      <c r="N4354" s="34"/>
      <c r="O4354" s="34"/>
      <c r="P4354" s="34"/>
      <c r="Q4354" s="34"/>
      <c r="R4354" s="34"/>
      <c r="S4354" s="27" t="str">
        <f>IF(COUNTA(B4354:R4354)=0,"",IF(AND(COUNTIF('OMS Drop Downs'!$C$2:$C$3,'OMS Response Form (ORF)'!F4354),COUNTIF('OMS Drop Downs'!$D$2:$D$5,'OMS Response Form (ORF)'!G4354),COUNTIF('OMS Drop Downs'!$A$2:$A$5,'OMS Response Form (ORF)'!H4354),COUNTIF('OMS Drop Downs'!$B$2:$B$4,'OMS Response Form (ORF)'!I4354),COUNTIF('OMS Drop Downs'!$A$2:$A$5,'OMS Response Form (ORF)'!J4354),COUNTIF('OMS Drop Downs'!$E$2:$E$7,'OMS Response Form (ORF)'!K4354),COUNTIF('OMS Drop Downs'!$B$2:$B$4,'OMS Response Form (ORF)'!L4354),COUNTIF('OMS Drop Downs'!$B$2:$B$4,'OMS Response Form (ORF)'!M4354),COUNTIF('OMS Drop Downs'!$B$2:$B$4,'OMS Response Form (ORF)'!N4354),COUNTIF('OMS Drop Downs'!$B$2:$B$4,'OMS Response Form (ORF)'!P4354),COUNTIF('OMS Drop Downs'!$B$2:$B$4,'OMS Response Form (ORF)'!Q4354),COUNTIF('OMS Drop Downs'!$B$2:$B$4,'OMS Response Form (ORF)'!R4354)),"Complete","Incomplete"))</f>
        <v/>
      </c>
      <c r="T4354" s="28" t="str">
        <f>IF(S4354="Complete",IF(AND(NOT(ISNA(VLOOKUP(CONCATENATE(F4354,G4354,H4354,I4354,J4354,K4354),'OMS Drop Downs'!G:G,1,FALSE))),IF(AND(G4354&lt;&gt;"C3",K4354&lt;&gt;"O5"),IF(SUM(COUNTIF(L4354:R4354,"Y"),COUNTIF(L4354:R4354,"N"))=0,"V","I"),IF(COUNTIF(L4354:R4354,"Y"),"V","I"))="V"),"Valid","Invalid")," ")</f>
        <v xml:space="preserve"> </v>
      </c>
      <c r="U4354"/>
    </row>
    <row r="4355" spans="2:21" x14ac:dyDescent="0.35">
      <c r="B4355" s="50"/>
      <c r="C4355" s="65"/>
      <c r="D4355" s="36"/>
      <c r="E4355" s="64"/>
      <c r="F4355" s="60"/>
      <c r="G4355" s="34"/>
      <c r="H4355" s="34"/>
      <c r="I4355" s="34"/>
      <c r="J4355" s="34"/>
      <c r="K4355" s="34"/>
      <c r="L4355" s="34"/>
      <c r="M4355" s="34"/>
      <c r="N4355" s="34"/>
      <c r="O4355" s="34"/>
      <c r="P4355" s="34"/>
      <c r="Q4355" s="34"/>
      <c r="R4355" s="34"/>
      <c r="S4355" s="27" t="str">
        <f>IF(COUNTA(B4355:R4355)=0,"",IF(AND(COUNTIF('OMS Drop Downs'!$C$2:$C$3,'OMS Response Form (ORF)'!F4355),COUNTIF('OMS Drop Downs'!$D$2:$D$5,'OMS Response Form (ORF)'!G4355),COUNTIF('OMS Drop Downs'!$A$2:$A$5,'OMS Response Form (ORF)'!H4355),COUNTIF('OMS Drop Downs'!$B$2:$B$4,'OMS Response Form (ORF)'!I4355),COUNTIF('OMS Drop Downs'!$A$2:$A$5,'OMS Response Form (ORF)'!J4355),COUNTIF('OMS Drop Downs'!$E$2:$E$7,'OMS Response Form (ORF)'!K4355),COUNTIF('OMS Drop Downs'!$B$2:$B$4,'OMS Response Form (ORF)'!L4355),COUNTIF('OMS Drop Downs'!$B$2:$B$4,'OMS Response Form (ORF)'!M4355),COUNTIF('OMS Drop Downs'!$B$2:$B$4,'OMS Response Form (ORF)'!N4355),COUNTIF('OMS Drop Downs'!$B$2:$B$4,'OMS Response Form (ORF)'!P4355),COUNTIF('OMS Drop Downs'!$B$2:$B$4,'OMS Response Form (ORF)'!Q4355),COUNTIF('OMS Drop Downs'!$B$2:$B$4,'OMS Response Form (ORF)'!R4355)),"Complete","Incomplete"))</f>
        <v/>
      </c>
      <c r="T4355" s="28" t="str">
        <f>IF(S4355="Complete",IF(AND(NOT(ISNA(VLOOKUP(CONCATENATE(F4355,G4355,H4355,I4355,J4355,K4355),'OMS Drop Downs'!G:G,1,FALSE))),IF(AND(G4355&lt;&gt;"C3",K4355&lt;&gt;"O5"),IF(SUM(COUNTIF(L4355:R4355,"Y"),COUNTIF(L4355:R4355,"N"))=0,"V","I"),IF(COUNTIF(L4355:R4355,"Y"),"V","I"))="V"),"Valid","Invalid")," ")</f>
        <v xml:space="preserve"> </v>
      </c>
      <c r="U4355"/>
    </row>
    <row r="4356" spans="2:21" x14ac:dyDescent="0.35">
      <c r="B4356" s="50"/>
      <c r="C4356" s="65"/>
      <c r="D4356" s="36"/>
      <c r="E4356" s="64"/>
      <c r="F4356" s="60"/>
      <c r="G4356" s="34"/>
      <c r="H4356" s="34"/>
      <c r="I4356" s="34"/>
      <c r="J4356" s="34"/>
      <c r="K4356" s="34"/>
      <c r="L4356" s="34"/>
      <c r="M4356" s="34"/>
      <c r="N4356" s="34"/>
      <c r="O4356" s="34"/>
      <c r="P4356" s="34"/>
      <c r="Q4356" s="34"/>
      <c r="R4356" s="34"/>
      <c r="S4356" s="27" t="str">
        <f>IF(COUNTA(B4356:R4356)=0,"",IF(AND(COUNTIF('OMS Drop Downs'!$C$2:$C$3,'OMS Response Form (ORF)'!F4356),COUNTIF('OMS Drop Downs'!$D$2:$D$5,'OMS Response Form (ORF)'!G4356),COUNTIF('OMS Drop Downs'!$A$2:$A$5,'OMS Response Form (ORF)'!H4356),COUNTIF('OMS Drop Downs'!$B$2:$B$4,'OMS Response Form (ORF)'!I4356),COUNTIF('OMS Drop Downs'!$A$2:$A$5,'OMS Response Form (ORF)'!J4356),COUNTIF('OMS Drop Downs'!$E$2:$E$7,'OMS Response Form (ORF)'!K4356),COUNTIF('OMS Drop Downs'!$B$2:$B$4,'OMS Response Form (ORF)'!L4356),COUNTIF('OMS Drop Downs'!$B$2:$B$4,'OMS Response Form (ORF)'!M4356),COUNTIF('OMS Drop Downs'!$B$2:$B$4,'OMS Response Form (ORF)'!N4356),COUNTIF('OMS Drop Downs'!$B$2:$B$4,'OMS Response Form (ORF)'!P4356),COUNTIF('OMS Drop Downs'!$B$2:$B$4,'OMS Response Form (ORF)'!Q4356),COUNTIF('OMS Drop Downs'!$B$2:$B$4,'OMS Response Form (ORF)'!R4356)),"Complete","Incomplete"))</f>
        <v/>
      </c>
      <c r="T4356" s="28" t="str">
        <f>IF(S4356="Complete",IF(AND(NOT(ISNA(VLOOKUP(CONCATENATE(F4356,G4356,H4356,I4356,J4356,K4356),'OMS Drop Downs'!G:G,1,FALSE))),IF(AND(G4356&lt;&gt;"C3",K4356&lt;&gt;"O5"),IF(SUM(COUNTIF(L4356:R4356,"Y"),COUNTIF(L4356:R4356,"N"))=0,"V","I"),IF(COUNTIF(L4356:R4356,"Y"),"V","I"))="V"),"Valid","Invalid")," ")</f>
        <v xml:space="preserve"> </v>
      </c>
      <c r="U4356"/>
    </row>
    <row r="4357" spans="2:21" x14ac:dyDescent="0.35">
      <c r="B4357" s="50"/>
      <c r="C4357" s="65"/>
      <c r="D4357" s="36"/>
      <c r="E4357" s="64"/>
      <c r="F4357" s="60"/>
      <c r="G4357" s="34"/>
      <c r="H4357" s="34"/>
      <c r="I4357" s="34"/>
      <c r="J4357" s="34"/>
      <c r="K4357" s="34"/>
      <c r="L4357" s="34"/>
      <c r="M4357" s="34"/>
      <c r="N4357" s="34"/>
      <c r="O4357" s="34"/>
      <c r="P4357" s="34"/>
      <c r="Q4357" s="34"/>
      <c r="R4357" s="34"/>
      <c r="S4357" s="27" t="str">
        <f>IF(COUNTA(B4357:R4357)=0,"",IF(AND(COUNTIF('OMS Drop Downs'!$C$2:$C$3,'OMS Response Form (ORF)'!F4357),COUNTIF('OMS Drop Downs'!$D$2:$D$5,'OMS Response Form (ORF)'!G4357),COUNTIF('OMS Drop Downs'!$A$2:$A$5,'OMS Response Form (ORF)'!H4357),COUNTIF('OMS Drop Downs'!$B$2:$B$4,'OMS Response Form (ORF)'!I4357),COUNTIF('OMS Drop Downs'!$A$2:$A$5,'OMS Response Form (ORF)'!J4357),COUNTIF('OMS Drop Downs'!$E$2:$E$7,'OMS Response Form (ORF)'!K4357),COUNTIF('OMS Drop Downs'!$B$2:$B$4,'OMS Response Form (ORF)'!L4357),COUNTIF('OMS Drop Downs'!$B$2:$B$4,'OMS Response Form (ORF)'!M4357),COUNTIF('OMS Drop Downs'!$B$2:$B$4,'OMS Response Form (ORF)'!N4357),COUNTIF('OMS Drop Downs'!$B$2:$B$4,'OMS Response Form (ORF)'!P4357),COUNTIF('OMS Drop Downs'!$B$2:$B$4,'OMS Response Form (ORF)'!Q4357),COUNTIF('OMS Drop Downs'!$B$2:$B$4,'OMS Response Form (ORF)'!R4357)),"Complete","Incomplete"))</f>
        <v/>
      </c>
      <c r="T4357" s="28" t="str">
        <f>IF(S4357="Complete",IF(AND(NOT(ISNA(VLOOKUP(CONCATENATE(F4357,G4357,H4357,I4357,J4357,K4357),'OMS Drop Downs'!G:G,1,FALSE))),IF(AND(G4357&lt;&gt;"C3",K4357&lt;&gt;"O5"),IF(SUM(COUNTIF(L4357:R4357,"Y"),COUNTIF(L4357:R4357,"N"))=0,"V","I"),IF(COUNTIF(L4357:R4357,"Y"),"V","I"))="V"),"Valid","Invalid")," ")</f>
        <v xml:space="preserve"> </v>
      </c>
      <c r="U4357"/>
    </row>
    <row r="4358" spans="2:21" x14ac:dyDescent="0.35">
      <c r="B4358" s="50"/>
      <c r="C4358" s="65"/>
      <c r="D4358" s="36"/>
      <c r="E4358" s="64"/>
      <c r="F4358" s="60"/>
      <c r="G4358" s="34"/>
      <c r="H4358" s="34"/>
      <c r="I4358" s="34"/>
      <c r="J4358" s="34"/>
      <c r="K4358" s="34"/>
      <c r="L4358" s="34"/>
      <c r="M4358" s="34"/>
      <c r="N4358" s="34"/>
      <c r="O4358" s="34"/>
      <c r="P4358" s="34"/>
      <c r="Q4358" s="34"/>
      <c r="R4358" s="34"/>
      <c r="S4358" s="27" t="str">
        <f>IF(COUNTA(B4358:R4358)=0,"",IF(AND(COUNTIF('OMS Drop Downs'!$C$2:$C$3,'OMS Response Form (ORF)'!F4358),COUNTIF('OMS Drop Downs'!$D$2:$D$5,'OMS Response Form (ORF)'!G4358),COUNTIF('OMS Drop Downs'!$A$2:$A$5,'OMS Response Form (ORF)'!H4358),COUNTIF('OMS Drop Downs'!$B$2:$B$4,'OMS Response Form (ORF)'!I4358),COUNTIF('OMS Drop Downs'!$A$2:$A$5,'OMS Response Form (ORF)'!J4358),COUNTIF('OMS Drop Downs'!$E$2:$E$7,'OMS Response Form (ORF)'!K4358),COUNTIF('OMS Drop Downs'!$B$2:$B$4,'OMS Response Form (ORF)'!L4358),COUNTIF('OMS Drop Downs'!$B$2:$B$4,'OMS Response Form (ORF)'!M4358),COUNTIF('OMS Drop Downs'!$B$2:$B$4,'OMS Response Form (ORF)'!N4358),COUNTIF('OMS Drop Downs'!$B$2:$B$4,'OMS Response Form (ORF)'!P4358),COUNTIF('OMS Drop Downs'!$B$2:$B$4,'OMS Response Form (ORF)'!Q4358),COUNTIF('OMS Drop Downs'!$B$2:$B$4,'OMS Response Form (ORF)'!R4358)),"Complete","Incomplete"))</f>
        <v/>
      </c>
      <c r="T4358" s="28" t="str">
        <f>IF(S4358="Complete",IF(AND(NOT(ISNA(VLOOKUP(CONCATENATE(F4358,G4358,H4358,I4358,J4358,K4358),'OMS Drop Downs'!G:G,1,FALSE))),IF(AND(G4358&lt;&gt;"C3",K4358&lt;&gt;"O5"),IF(SUM(COUNTIF(L4358:R4358,"Y"),COUNTIF(L4358:R4358,"N"))=0,"V","I"),IF(COUNTIF(L4358:R4358,"Y"),"V","I"))="V"),"Valid","Invalid")," ")</f>
        <v xml:space="preserve"> </v>
      </c>
      <c r="U4358"/>
    </row>
    <row r="4359" spans="2:21" x14ac:dyDescent="0.35">
      <c r="B4359" s="50"/>
      <c r="C4359" s="65"/>
      <c r="D4359" s="36"/>
      <c r="E4359" s="64"/>
      <c r="F4359" s="60"/>
      <c r="G4359" s="34"/>
      <c r="H4359" s="34"/>
      <c r="I4359" s="34"/>
      <c r="J4359" s="34"/>
      <c r="K4359" s="34"/>
      <c r="L4359" s="34"/>
      <c r="M4359" s="34"/>
      <c r="N4359" s="34"/>
      <c r="O4359" s="34"/>
      <c r="P4359" s="34"/>
      <c r="Q4359" s="34"/>
      <c r="R4359" s="34"/>
      <c r="S4359" s="27" t="str">
        <f>IF(COUNTA(B4359:R4359)=0,"",IF(AND(COUNTIF('OMS Drop Downs'!$C$2:$C$3,'OMS Response Form (ORF)'!F4359),COUNTIF('OMS Drop Downs'!$D$2:$D$5,'OMS Response Form (ORF)'!G4359),COUNTIF('OMS Drop Downs'!$A$2:$A$5,'OMS Response Form (ORF)'!H4359),COUNTIF('OMS Drop Downs'!$B$2:$B$4,'OMS Response Form (ORF)'!I4359),COUNTIF('OMS Drop Downs'!$A$2:$A$5,'OMS Response Form (ORF)'!J4359),COUNTIF('OMS Drop Downs'!$E$2:$E$7,'OMS Response Form (ORF)'!K4359),COUNTIF('OMS Drop Downs'!$B$2:$B$4,'OMS Response Form (ORF)'!L4359),COUNTIF('OMS Drop Downs'!$B$2:$B$4,'OMS Response Form (ORF)'!M4359),COUNTIF('OMS Drop Downs'!$B$2:$B$4,'OMS Response Form (ORF)'!N4359),COUNTIF('OMS Drop Downs'!$B$2:$B$4,'OMS Response Form (ORF)'!P4359),COUNTIF('OMS Drop Downs'!$B$2:$B$4,'OMS Response Form (ORF)'!Q4359),COUNTIF('OMS Drop Downs'!$B$2:$B$4,'OMS Response Form (ORF)'!R4359)),"Complete","Incomplete"))</f>
        <v/>
      </c>
      <c r="T4359" s="28" t="str">
        <f>IF(S4359="Complete",IF(AND(NOT(ISNA(VLOOKUP(CONCATENATE(F4359,G4359,H4359,I4359,J4359,K4359),'OMS Drop Downs'!G:G,1,FALSE))),IF(AND(G4359&lt;&gt;"C3",K4359&lt;&gt;"O5"),IF(SUM(COUNTIF(L4359:R4359,"Y"),COUNTIF(L4359:R4359,"N"))=0,"V","I"),IF(COUNTIF(L4359:R4359,"Y"),"V","I"))="V"),"Valid","Invalid")," ")</f>
        <v xml:space="preserve"> </v>
      </c>
      <c r="U4359"/>
    </row>
    <row r="4360" spans="2:21" x14ac:dyDescent="0.35">
      <c r="B4360" s="50"/>
      <c r="C4360" s="65"/>
      <c r="D4360" s="36"/>
      <c r="E4360" s="64"/>
      <c r="F4360" s="60"/>
      <c r="G4360" s="34"/>
      <c r="H4360" s="34"/>
      <c r="I4360" s="34"/>
      <c r="J4360" s="34"/>
      <c r="K4360" s="34"/>
      <c r="L4360" s="34"/>
      <c r="M4360" s="34"/>
      <c r="N4360" s="34"/>
      <c r="O4360" s="34"/>
      <c r="P4360" s="34"/>
      <c r="Q4360" s="34"/>
      <c r="R4360" s="34"/>
      <c r="S4360" s="27" t="str">
        <f>IF(COUNTA(B4360:R4360)=0,"",IF(AND(COUNTIF('OMS Drop Downs'!$C$2:$C$3,'OMS Response Form (ORF)'!F4360),COUNTIF('OMS Drop Downs'!$D$2:$D$5,'OMS Response Form (ORF)'!G4360),COUNTIF('OMS Drop Downs'!$A$2:$A$5,'OMS Response Form (ORF)'!H4360),COUNTIF('OMS Drop Downs'!$B$2:$B$4,'OMS Response Form (ORF)'!I4360),COUNTIF('OMS Drop Downs'!$A$2:$A$5,'OMS Response Form (ORF)'!J4360),COUNTIF('OMS Drop Downs'!$E$2:$E$7,'OMS Response Form (ORF)'!K4360),COUNTIF('OMS Drop Downs'!$B$2:$B$4,'OMS Response Form (ORF)'!L4360),COUNTIF('OMS Drop Downs'!$B$2:$B$4,'OMS Response Form (ORF)'!M4360),COUNTIF('OMS Drop Downs'!$B$2:$B$4,'OMS Response Form (ORF)'!N4360),COUNTIF('OMS Drop Downs'!$B$2:$B$4,'OMS Response Form (ORF)'!P4360),COUNTIF('OMS Drop Downs'!$B$2:$B$4,'OMS Response Form (ORF)'!Q4360),COUNTIF('OMS Drop Downs'!$B$2:$B$4,'OMS Response Form (ORF)'!R4360)),"Complete","Incomplete"))</f>
        <v/>
      </c>
      <c r="T4360" s="28" t="str">
        <f>IF(S4360="Complete",IF(AND(NOT(ISNA(VLOOKUP(CONCATENATE(F4360,G4360,H4360,I4360,J4360,K4360),'OMS Drop Downs'!G:G,1,FALSE))),IF(AND(G4360&lt;&gt;"C3",K4360&lt;&gt;"O5"),IF(SUM(COUNTIF(L4360:R4360,"Y"),COUNTIF(L4360:R4360,"N"))=0,"V","I"),IF(COUNTIF(L4360:R4360,"Y"),"V","I"))="V"),"Valid","Invalid")," ")</f>
        <v xml:space="preserve"> </v>
      </c>
      <c r="U4360"/>
    </row>
    <row r="4361" spans="2:21" x14ac:dyDescent="0.35">
      <c r="B4361" s="50"/>
      <c r="C4361" s="65"/>
      <c r="D4361" s="36"/>
      <c r="E4361" s="64"/>
      <c r="F4361" s="60"/>
      <c r="G4361" s="34"/>
      <c r="H4361" s="34"/>
      <c r="I4361" s="34"/>
      <c r="J4361" s="34"/>
      <c r="K4361" s="34"/>
      <c r="L4361" s="34"/>
      <c r="M4361" s="34"/>
      <c r="N4361" s="34"/>
      <c r="O4361" s="34"/>
      <c r="P4361" s="34"/>
      <c r="Q4361" s="34"/>
      <c r="R4361" s="34"/>
      <c r="S4361" s="27" t="str">
        <f>IF(COUNTA(B4361:R4361)=0,"",IF(AND(COUNTIF('OMS Drop Downs'!$C$2:$C$3,'OMS Response Form (ORF)'!F4361),COUNTIF('OMS Drop Downs'!$D$2:$D$5,'OMS Response Form (ORF)'!G4361),COUNTIF('OMS Drop Downs'!$A$2:$A$5,'OMS Response Form (ORF)'!H4361),COUNTIF('OMS Drop Downs'!$B$2:$B$4,'OMS Response Form (ORF)'!I4361),COUNTIF('OMS Drop Downs'!$A$2:$A$5,'OMS Response Form (ORF)'!J4361),COUNTIF('OMS Drop Downs'!$E$2:$E$7,'OMS Response Form (ORF)'!K4361),COUNTIF('OMS Drop Downs'!$B$2:$B$4,'OMS Response Form (ORF)'!L4361),COUNTIF('OMS Drop Downs'!$B$2:$B$4,'OMS Response Form (ORF)'!M4361),COUNTIF('OMS Drop Downs'!$B$2:$B$4,'OMS Response Form (ORF)'!N4361),COUNTIF('OMS Drop Downs'!$B$2:$B$4,'OMS Response Form (ORF)'!P4361),COUNTIF('OMS Drop Downs'!$B$2:$B$4,'OMS Response Form (ORF)'!Q4361),COUNTIF('OMS Drop Downs'!$B$2:$B$4,'OMS Response Form (ORF)'!R4361)),"Complete","Incomplete"))</f>
        <v/>
      </c>
      <c r="T4361" s="28" t="str">
        <f>IF(S4361="Complete",IF(AND(NOT(ISNA(VLOOKUP(CONCATENATE(F4361,G4361,H4361,I4361,J4361,K4361),'OMS Drop Downs'!G:G,1,FALSE))),IF(AND(G4361&lt;&gt;"C3",K4361&lt;&gt;"O5"),IF(SUM(COUNTIF(L4361:R4361,"Y"),COUNTIF(L4361:R4361,"N"))=0,"V","I"),IF(COUNTIF(L4361:R4361,"Y"),"V","I"))="V"),"Valid","Invalid")," ")</f>
        <v xml:space="preserve"> </v>
      </c>
      <c r="U4361"/>
    </row>
    <row r="4362" spans="2:21" x14ac:dyDescent="0.35">
      <c r="B4362" s="50"/>
      <c r="C4362" s="65"/>
      <c r="D4362" s="36"/>
      <c r="E4362" s="64"/>
      <c r="F4362" s="60"/>
      <c r="G4362" s="34"/>
      <c r="H4362" s="34"/>
      <c r="I4362" s="34"/>
      <c r="J4362" s="34"/>
      <c r="K4362" s="34"/>
      <c r="L4362" s="34"/>
      <c r="M4362" s="34"/>
      <c r="N4362" s="34"/>
      <c r="O4362" s="34"/>
      <c r="P4362" s="34"/>
      <c r="Q4362" s="34"/>
      <c r="R4362" s="34"/>
      <c r="S4362" s="27" t="str">
        <f>IF(COUNTA(B4362:R4362)=0,"",IF(AND(COUNTIF('OMS Drop Downs'!$C$2:$C$3,'OMS Response Form (ORF)'!F4362),COUNTIF('OMS Drop Downs'!$D$2:$D$5,'OMS Response Form (ORF)'!G4362),COUNTIF('OMS Drop Downs'!$A$2:$A$5,'OMS Response Form (ORF)'!H4362),COUNTIF('OMS Drop Downs'!$B$2:$B$4,'OMS Response Form (ORF)'!I4362),COUNTIF('OMS Drop Downs'!$A$2:$A$5,'OMS Response Form (ORF)'!J4362),COUNTIF('OMS Drop Downs'!$E$2:$E$7,'OMS Response Form (ORF)'!K4362),COUNTIF('OMS Drop Downs'!$B$2:$B$4,'OMS Response Form (ORF)'!L4362),COUNTIF('OMS Drop Downs'!$B$2:$B$4,'OMS Response Form (ORF)'!M4362),COUNTIF('OMS Drop Downs'!$B$2:$B$4,'OMS Response Form (ORF)'!N4362),COUNTIF('OMS Drop Downs'!$B$2:$B$4,'OMS Response Form (ORF)'!P4362),COUNTIF('OMS Drop Downs'!$B$2:$B$4,'OMS Response Form (ORF)'!Q4362),COUNTIF('OMS Drop Downs'!$B$2:$B$4,'OMS Response Form (ORF)'!R4362)),"Complete","Incomplete"))</f>
        <v/>
      </c>
      <c r="T4362" s="28" t="str">
        <f>IF(S4362="Complete",IF(AND(NOT(ISNA(VLOOKUP(CONCATENATE(F4362,G4362,H4362,I4362,J4362,K4362),'OMS Drop Downs'!G:G,1,FALSE))),IF(AND(G4362&lt;&gt;"C3",K4362&lt;&gt;"O5"),IF(SUM(COUNTIF(L4362:R4362,"Y"),COUNTIF(L4362:R4362,"N"))=0,"V","I"),IF(COUNTIF(L4362:R4362,"Y"),"V","I"))="V"),"Valid","Invalid")," ")</f>
        <v xml:space="preserve"> </v>
      </c>
      <c r="U4362"/>
    </row>
    <row r="4363" spans="2:21" x14ac:dyDescent="0.35">
      <c r="B4363" s="50"/>
      <c r="C4363" s="65"/>
      <c r="D4363" s="36"/>
      <c r="E4363" s="64"/>
      <c r="F4363" s="60"/>
      <c r="G4363" s="34"/>
      <c r="H4363" s="34"/>
      <c r="I4363" s="34"/>
      <c r="J4363" s="34"/>
      <c r="K4363" s="34"/>
      <c r="L4363" s="34"/>
      <c r="M4363" s="34"/>
      <c r="N4363" s="34"/>
      <c r="O4363" s="34"/>
      <c r="P4363" s="34"/>
      <c r="Q4363" s="34"/>
      <c r="R4363" s="34"/>
      <c r="S4363" s="27" t="str">
        <f>IF(COUNTA(B4363:R4363)=0,"",IF(AND(COUNTIF('OMS Drop Downs'!$C$2:$C$3,'OMS Response Form (ORF)'!F4363),COUNTIF('OMS Drop Downs'!$D$2:$D$5,'OMS Response Form (ORF)'!G4363),COUNTIF('OMS Drop Downs'!$A$2:$A$5,'OMS Response Form (ORF)'!H4363),COUNTIF('OMS Drop Downs'!$B$2:$B$4,'OMS Response Form (ORF)'!I4363),COUNTIF('OMS Drop Downs'!$A$2:$A$5,'OMS Response Form (ORF)'!J4363),COUNTIF('OMS Drop Downs'!$E$2:$E$7,'OMS Response Form (ORF)'!K4363),COUNTIF('OMS Drop Downs'!$B$2:$B$4,'OMS Response Form (ORF)'!L4363),COUNTIF('OMS Drop Downs'!$B$2:$B$4,'OMS Response Form (ORF)'!M4363),COUNTIF('OMS Drop Downs'!$B$2:$B$4,'OMS Response Form (ORF)'!N4363),COUNTIF('OMS Drop Downs'!$B$2:$B$4,'OMS Response Form (ORF)'!P4363),COUNTIF('OMS Drop Downs'!$B$2:$B$4,'OMS Response Form (ORF)'!Q4363),COUNTIF('OMS Drop Downs'!$B$2:$B$4,'OMS Response Form (ORF)'!R4363)),"Complete","Incomplete"))</f>
        <v/>
      </c>
      <c r="T4363" s="28" t="str">
        <f>IF(S4363="Complete",IF(AND(NOT(ISNA(VLOOKUP(CONCATENATE(F4363,G4363,H4363,I4363,J4363,K4363),'OMS Drop Downs'!G:G,1,FALSE))),IF(AND(G4363&lt;&gt;"C3",K4363&lt;&gt;"O5"),IF(SUM(COUNTIF(L4363:R4363,"Y"),COUNTIF(L4363:R4363,"N"))=0,"V","I"),IF(COUNTIF(L4363:R4363,"Y"),"V","I"))="V"),"Valid","Invalid")," ")</f>
        <v xml:space="preserve"> </v>
      </c>
      <c r="U4363"/>
    </row>
    <row r="4364" spans="2:21" x14ac:dyDescent="0.35">
      <c r="B4364" s="50"/>
      <c r="C4364" s="65"/>
      <c r="D4364" s="36"/>
      <c r="E4364" s="64"/>
      <c r="F4364" s="60"/>
      <c r="G4364" s="34"/>
      <c r="H4364" s="34"/>
      <c r="I4364" s="34"/>
      <c r="J4364" s="34"/>
      <c r="K4364" s="34"/>
      <c r="L4364" s="34"/>
      <c r="M4364" s="34"/>
      <c r="N4364" s="34"/>
      <c r="O4364" s="34"/>
      <c r="P4364" s="34"/>
      <c r="Q4364" s="34"/>
      <c r="R4364" s="34"/>
      <c r="S4364" s="27" t="str">
        <f>IF(COUNTA(B4364:R4364)=0,"",IF(AND(COUNTIF('OMS Drop Downs'!$C$2:$C$3,'OMS Response Form (ORF)'!F4364),COUNTIF('OMS Drop Downs'!$D$2:$D$5,'OMS Response Form (ORF)'!G4364),COUNTIF('OMS Drop Downs'!$A$2:$A$5,'OMS Response Form (ORF)'!H4364),COUNTIF('OMS Drop Downs'!$B$2:$B$4,'OMS Response Form (ORF)'!I4364),COUNTIF('OMS Drop Downs'!$A$2:$A$5,'OMS Response Form (ORF)'!J4364),COUNTIF('OMS Drop Downs'!$E$2:$E$7,'OMS Response Form (ORF)'!K4364),COUNTIF('OMS Drop Downs'!$B$2:$B$4,'OMS Response Form (ORF)'!L4364),COUNTIF('OMS Drop Downs'!$B$2:$B$4,'OMS Response Form (ORF)'!M4364),COUNTIF('OMS Drop Downs'!$B$2:$B$4,'OMS Response Form (ORF)'!N4364),COUNTIF('OMS Drop Downs'!$B$2:$B$4,'OMS Response Form (ORF)'!P4364),COUNTIF('OMS Drop Downs'!$B$2:$B$4,'OMS Response Form (ORF)'!Q4364),COUNTIF('OMS Drop Downs'!$B$2:$B$4,'OMS Response Form (ORF)'!R4364)),"Complete","Incomplete"))</f>
        <v/>
      </c>
      <c r="T4364" s="28" t="str">
        <f>IF(S4364="Complete",IF(AND(NOT(ISNA(VLOOKUP(CONCATENATE(F4364,G4364,H4364,I4364,J4364,K4364),'OMS Drop Downs'!G:G,1,FALSE))),IF(AND(G4364&lt;&gt;"C3",K4364&lt;&gt;"O5"),IF(SUM(COUNTIF(L4364:R4364,"Y"),COUNTIF(L4364:R4364,"N"))=0,"V","I"),IF(COUNTIF(L4364:R4364,"Y"),"V","I"))="V"),"Valid","Invalid")," ")</f>
        <v xml:space="preserve"> </v>
      </c>
      <c r="U4364"/>
    </row>
    <row r="4365" spans="2:21" x14ac:dyDescent="0.35">
      <c r="B4365" s="50"/>
      <c r="C4365" s="65"/>
      <c r="D4365" s="36"/>
      <c r="E4365" s="64"/>
      <c r="F4365" s="60"/>
      <c r="G4365" s="34"/>
      <c r="H4365" s="34"/>
      <c r="I4365" s="34"/>
      <c r="J4365" s="34"/>
      <c r="K4365" s="34"/>
      <c r="L4365" s="34"/>
      <c r="M4365" s="34"/>
      <c r="N4365" s="34"/>
      <c r="O4365" s="34"/>
      <c r="P4365" s="34"/>
      <c r="Q4365" s="34"/>
      <c r="R4365" s="34"/>
      <c r="S4365" s="27" t="str">
        <f>IF(COUNTA(B4365:R4365)=0,"",IF(AND(COUNTIF('OMS Drop Downs'!$C$2:$C$3,'OMS Response Form (ORF)'!F4365),COUNTIF('OMS Drop Downs'!$D$2:$D$5,'OMS Response Form (ORF)'!G4365),COUNTIF('OMS Drop Downs'!$A$2:$A$5,'OMS Response Form (ORF)'!H4365),COUNTIF('OMS Drop Downs'!$B$2:$B$4,'OMS Response Form (ORF)'!I4365),COUNTIF('OMS Drop Downs'!$A$2:$A$5,'OMS Response Form (ORF)'!J4365),COUNTIF('OMS Drop Downs'!$E$2:$E$7,'OMS Response Form (ORF)'!K4365),COUNTIF('OMS Drop Downs'!$B$2:$B$4,'OMS Response Form (ORF)'!L4365),COUNTIF('OMS Drop Downs'!$B$2:$B$4,'OMS Response Form (ORF)'!M4365),COUNTIF('OMS Drop Downs'!$B$2:$B$4,'OMS Response Form (ORF)'!N4365),COUNTIF('OMS Drop Downs'!$B$2:$B$4,'OMS Response Form (ORF)'!P4365),COUNTIF('OMS Drop Downs'!$B$2:$B$4,'OMS Response Form (ORF)'!Q4365),COUNTIF('OMS Drop Downs'!$B$2:$B$4,'OMS Response Form (ORF)'!R4365)),"Complete","Incomplete"))</f>
        <v/>
      </c>
      <c r="T4365" s="28" t="str">
        <f>IF(S4365="Complete",IF(AND(NOT(ISNA(VLOOKUP(CONCATENATE(F4365,G4365,H4365,I4365,J4365,K4365),'OMS Drop Downs'!G:G,1,FALSE))),IF(AND(G4365&lt;&gt;"C3",K4365&lt;&gt;"O5"),IF(SUM(COUNTIF(L4365:R4365,"Y"),COUNTIF(L4365:R4365,"N"))=0,"V","I"),IF(COUNTIF(L4365:R4365,"Y"),"V","I"))="V"),"Valid","Invalid")," ")</f>
        <v xml:space="preserve"> </v>
      </c>
      <c r="U4365"/>
    </row>
    <row r="4366" spans="2:21" x14ac:dyDescent="0.35">
      <c r="B4366" s="50"/>
      <c r="C4366" s="65"/>
      <c r="D4366" s="36"/>
      <c r="E4366" s="64"/>
      <c r="F4366" s="60"/>
      <c r="G4366" s="34"/>
      <c r="H4366" s="34"/>
      <c r="I4366" s="34"/>
      <c r="J4366" s="34"/>
      <c r="K4366" s="34"/>
      <c r="L4366" s="34"/>
      <c r="M4366" s="34"/>
      <c r="N4366" s="34"/>
      <c r="O4366" s="34"/>
      <c r="P4366" s="34"/>
      <c r="Q4366" s="34"/>
      <c r="R4366" s="34"/>
      <c r="S4366" s="27" t="str">
        <f>IF(COUNTA(B4366:R4366)=0,"",IF(AND(COUNTIF('OMS Drop Downs'!$C$2:$C$3,'OMS Response Form (ORF)'!F4366),COUNTIF('OMS Drop Downs'!$D$2:$D$5,'OMS Response Form (ORF)'!G4366),COUNTIF('OMS Drop Downs'!$A$2:$A$5,'OMS Response Form (ORF)'!H4366),COUNTIF('OMS Drop Downs'!$B$2:$B$4,'OMS Response Form (ORF)'!I4366),COUNTIF('OMS Drop Downs'!$A$2:$A$5,'OMS Response Form (ORF)'!J4366),COUNTIF('OMS Drop Downs'!$E$2:$E$7,'OMS Response Form (ORF)'!K4366),COUNTIF('OMS Drop Downs'!$B$2:$B$4,'OMS Response Form (ORF)'!L4366),COUNTIF('OMS Drop Downs'!$B$2:$B$4,'OMS Response Form (ORF)'!M4366),COUNTIF('OMS Drop Downs'!$B$2:$B$4,'OMS Response Form (ORF)'!N4366),COUNTIF('OMS Drop Downs'!$B$2:$B$4,'OMS Response Form (ORF)'!P4366),COUNTIF('OMS Drop Downs'!$B$2:$B$4,'OMS Response Form (ORF)'!Q4366),COUNTIF('OMS Drop Downs'!$B$2:$B$4,'OMS Response Form (ORF)'!R4366)),"Complete","Incomplete"))</f>
        <v/>
      </c>
      <c r="T4366" s="28" t="str">
        <f>IF(S4366="Complete",IF(AND(NOT(ISNA(VLOOKUP(CONCATENATE(F4366,G4366,H4366,I4366,J4366,K4366),'OMS Drop Downs'!G:G,1,FALSE))),IF(AND(G4366&lt;&gt;"C3",K4366&lt;&gt;"O5"),IF(SUM(COUNTIF(L4366:R4366,"Y"),COUNTIF(L4366:R4366,"N"))=0,"V","I"),IF(COUNTIF(L4366:R4366,"Y"),"V","I"))="V"),"Valid","Invalid")," ")</f>
        <v xml:space="preserve"> </v>
      </c>
      <c r="U4366"/>
    </row>
    <row r="4367" spans="2:21" x14ac:dyDescent="0.35">
      <c r="B4367" s="50"/>
      <c r="C4367" s="65"/>
      <c r="D4367" s="36"/>
      <c r="E4367" s="64"/>
      <c r="F4367" s="60"/>
      <c r="G4367" s="34"/>
      <c r="H4367" s="34"/>
      <c r="I4367" s="34"/>
      <c r="J4367" s="34"/>
      <c r="K4367" s="34"/>
      <c r="L4367" s="34"/>
      <c r="M4367" s="34"/>
      <c r="N4367" s="34"/>
      <c r="O4367" s="34"/>
      <c r="P4367" s="34"/>
      <c r="Q4367" s="34"/>
      <c r="R4367" s="34"/>
      <c r="S4367" s="27" t="str">
        <f>IF(COUNTA(B4367:R4367)=0,"",IF(AND(COUNTIF('OMS Drop Downs'!$C$2:$C$3,'OMS Response Form (ORF)'!F4367),COUNTIF('OMS Drop Downs'!$D$2:$D$5,'OMS Response Form (ORF)'!G4367),COUNTIF('OMS Drop Downs'!$A$2:$A$5,'OMS Response Form (ORF)'!H4367),COUNTIF('OMS Drop Downs'!$B$2:$B$4,'OMS Response Form (ORF)'!I4367),COUNTIF('OMS Drop Downs'!$A$2:$A$5,'OMS Response Form (ORF)'!J4367),COUNTIF('OMS Drop Downs'!$E$2:$E$7,'OMS Response Form (ORF)'!K4367),COUNTIF('OMS Drop Downs'!$B$2:$B$4,'OMS Response Form (ORF)'!L4367),COUNTIF('OMS Drop Downs'!$B$2:$B$4,'OMS Response Form (ORF)'!M4367),COUNTIF('OMS Drop Downs'!$B$2:$B$4,'OMS Response Form (ORF)'!N4367),COUNTIF('OMS Drop Downs'!$B$2:$B$4,'OMS Response Form (ORF)'!P4367),COUNTIF('OMS Drop Downs'!$B$2:$B$4,'OMS Response Form (ORF)'!Q4367),COUNTIF('OMS Drop Downs'!$B$2:$B$4,'OMS Response Form (ORF)'!R4367)),"Complete","Incomplete"))</f>
        <v/>
      </c>
      <c r="T4367" s="28" t="str">
        <f>IF(S4367="Complete",IF(AND(NOT(ISNA(VLOOKUP(CONCATENATE(F4367,G4367,H4367,I4367,J4367,K4367),'OMS Drop Downs'!G:G,1,FALSE))),IF(AND(G4367&lt;&gt;"C3",K4367&lt;&gt;"O5"),IF(SUM(COUNTIF(L4367:R4367,"Y"),COUNTIF(L4367:R4367,"N"))=0,"V","I"),IF(COUNTIF(L4367:R4367,"Y"),"V","I"))="V"),"Valid","Invalid")," ")</f>
        <v xml:space="preserve"> </v>
      </c>
      <c r="U4367"/>
    </row>
    <row r="4368" spans="2:21" x14ac:dyDescent="0.35">
      <c r="B4368" s="50"/>
      <c r="C4368" s="65"/>
      <c r="D4368" s="36"/>
      <c r="E4368" s="64"/>
      <c r="F4368" s="60"/>
      <c r="G4368" s="34"/>
      <c r="H4368" s="34"/>
      <c r="I4368" s="34"/>
      <c r="J4368" s="34"/>
      <c r="K4368" s="34"/>
      <c r="L4368" s="34"/>
      <c r="M4368" s="34"/>
      <c r="N4368" s="34"/>
      <c r="O4368" s="34"/>
      <c r="P4368" s="34"/>
      <c r="Q4368" s="34"/>
      <c r="R4368" s="34"/>
      <c r="S4368" s="27" t="str">
        <f>IF(COUNTA(B4368:R4368)=0,"",IF(AND(COUNTIF('OMS Drop Downs'!$C$2:$C$3,'OMS Response Form (ORF)'!F4368),COUNTIF('OMS Drop Downs'!$D$2:$D$5,'OMS Response Form (ORF)'!G4368),COUNTIF('OMS Drop Downs'!$A$2:$A$5,'OMS Response Form (ORF)'!H4368),COUNTIF('OMS Drop Downs'!$B$2:$B$4,'OMS Response Form (ORF)'!I4368),COUNTIF('OMS Drop Downs'!$A$2:$A$5,'OMS Response Form (ORF)'!J4368),COUNTIF('OMS Drop Downs'!$E$2:$E$7,'OMS Response Form (ORF)'!K4368),COUNTIF('OMS Drop Downs'!$B$2:$B$4,'OMS Response Form (ORF)'!L4368),COUNTIF('OMS Drop Downs'!$B$2:$B$4,'OMS Response Form (ORF)'!M4368),COUNTIF('OMS Drop Downs'!$B$2:$B$4,'OMS Response Form (ORF)'!N4368),COUNTIF('OMS Drop Downs'!$B$2:$B$4,'OMS Response Form (ORF)'!P4368),COUNTIF('OMS Drop Downs'!$B$2:$B$4,'OMS Response Form (ORF)'!Q4368),COUNTIF('OMS Drop Downs'!$B$2:$B$4,'OMS Response Form (ORF)'!R4368)),"Complete","Incomplete"))</f>
        <v/>
      </c>
      <c r="T4368" s="28" t="str">
        <f>IF(S4368="Complete",IF(AND(NOT(ISNA(VLOOKUP(CONCATENATE(F4368,G4368,H4368,I4368,J4368,K4368),'OMS Drop Downs'!G:G,1,FALSE))),IF(AND(G4368&lt;&gt;"C3",K4368&lt;&gt;"O5"),IF(SUM(COUNTIF(L4368:R4368,"Y"),COUNTIF(L4368:R4368,"N"))=0,"V","I"),IF(COUNTIF(L4368:R4368,"Y"),"V","I"))="V"),"Valid","Invalid")," ")</f>
        <v xml:space="preserve"> </v>
      </c>
      <c r="U4368"/>
    </row>
    <row r="4369" spans="2:21" x14ac:dyDescent="0.35">
      <c r="B4369" s="50"/>
      <c r="C4369" s="65"/>
      <c r="D4369" s="36"/>
      <c r="E4369" s="64"/>
      <c r="F4369" s="60"/>
      <c r="G4369" s="34"/>
      <c r="H4369" s="34"/>
      <c r="I4369" s="34"/>
      <c r="J4369" s="34"/>
      <c r="K4369" s="34"/>
      <c r="L4369" s="34"/>
      <c r="M4369" s="34"/>
      <c r="N4369" s="34"/>
      <c r="O4369" s="34"/>
      <c r="P4369" s="34"/>
      <c r="Q4369" s="34"/>
      <c r="R4369" s="34"/>
      <c r="S4369" s="27" t="str">
        <f>IF(COUNTA(B4369:R4369)=0,"",IF(AND(COUNTIF('OMS Drop Downs'!$C$2:$C$3,'OMS Response Form (ORF)'!F4369),COUNTIF('OMS Drop Downs'!$D$2:$D$5,'OMS Response Form (ORF)'!G4369),COUNTIF('OMS Drop Downs'!$A$2:$A$5,'OMS Response Form (ORF)'!H4369),COUNTIF('OMS Drop Downs'!$B$2:$B$4,'OMS Response Form (ORF)'!I4369),COUNTIF('OMS Drop Downs'!$A$2:$A$5,'OMS Response Form (ORF)'!J4369),COUNTIF('OMS Drop Downs'!$E$2:$E$7,'OMS Response Form (ORF)'!K4369),COUNTIF('OMS Drop Downs'!$B$2:$B$4,'OMS Response Form (ORF)'!L4369),COUNTIF('OMS Drop Downs'!$B$2:$B$4,'OMS Response Form (ORF)'!M4369),COUNTIF('OMS Drop Downs'!$B$2:$B$4,'OMS Response Form (ORF)'!N4369),COUNTIF('OMS Drop Downs'!$B$2:$B$4,'OMS Response Form (ORF)'!P4369),COUNTIF('OMS Drop Downs'!$B$2:$B$4,'OMS Response Form (ORF)'!Q4369),COUNTIF('OMS Drop Downs'!$B$2:$B$4,'OMS Response Form (ORF)'!R4369)),"Complete","Incomplete"))</f>
        <v/>
      </c>
      <c r="T4369" s="28" t="str">
        <f>IF(S4369="Complete",IF(AND(NOT(ISNA(VLOOKUP(CONCATENATE(F4369,G4369,H4369,I4369,J4369,K4369),'OMS Drop Downs'!G:G,1,FALSE))),IF(AND(G4369&lt;&gt;"C3",K4369&lt;&gt;"O5"),IF(SUM(COUNTIF(L4369:R4369,"Y"),COUNTIF(L4369:R4369,"N"))=0,"V","I"),IF(COUNTIF(L4369:R4369,"Y"),"V","I"))="V"),"Valid","Invalid")," ")</f>
        <v xml:space="preserve"> </v>
      </c>
      <c r="U4369"/>
    </row>
    <row r="4370" spans="2:21" x14ac:dyDescent="0.35">
      <c r="B4370" s="50"/>
      <c r="C4370" s="65"/>
      <c r="D4370" s="36"/>
      <c r="E4370" s="64"/>
      <c r="F4370" s="60"/>
      <c r="G4370" s="34"/>
      <c r="H4370" s="34"/>
      <c r="I4370" s="34"/>
      <c r="J4370" s="34"/>
      <c r="K4370" s="34"/>
      <c r="L4370" s="34"/>
      <c r="M4370" s="34"/>
      <c r="N4370" s="34"/>
      <c r="O4370" s="34"/>
      <c r="P4370" s="34"/>
      <c r="Q4370" s="34"/>
      <c r="R4370" s="34"/>
      <c r="S4370" s="27" t="str">
        <f>IF(COUNTA(B4370:R4370)=0,"",IF(AND(COUNTIF('OMS Drop Downs'!$C$2:$C$3,'OMS Response Form (ORF)'!F4370),COUNTIF('OMS Drop Downs'!$D$2:$D$5,'OMS Response Form (ORF)'!G4370),COUNTIF('OMS Drop Downs'!$A$2:$A$5,'OMS Response Form (ORF)'!H4370),COUNTIF('OMS Drop Downs'!$B$2:$B$4,'OMS Response Form (ORF)'!I4370),COUNTIF('OMS Drop Downs'!$A$2:$A$5,'OMS Response Form (ORF)'!J4370),COUNTIF('OMS Drop Downs'!$E$2:$E$7,'OMS Response Form (ORF)'!K4370),COUNTIF('OMS Drop Downs'!$B$2:$B$4,'OMS Response Form (ORF)'!L4370),COUNTIF('OMS Drop Downs'!$B$2:$B$4,'OMS Response Form (ORF)'!M4370),COUNTIF('OMS Drop Downs'!$B$2:$B$4,'OMS Response Form (ORF)'!N4370),COUNTIF('OMS Drop Downs'!$B$2:$B$4,'OMS Response Form (ORF)'!P4370),COUNTIF('OMS Drop Downs'!$B$2:$B$4,'OMS Response Form (ORF)'!Q4370),COUNTIF('OMS Drop Downs'!$B$2:$B$4,'OMS Response Form (ORF)'!R4370)),"Complete","Incomplete"))</f>
        <v/>
      </c>
      <c r="T4370" s="28" t="str">
        <f>IF(S4370="Complete",IF(AND(NOT(ISNA(VLOOKUP(CONCATENATE(F4370,G4370,H4370,I4370,J4370,K4370),'OMS Drop Downs'!G:G,1,FALSE))),IF(AND(G4370&lt;&gt;"C3",K4370&lt;&gt;"O5"),IF(SUM(COUNTIF(L4370:R4370,"Y"),COUNTIF(L4370:R4370,"N"))=0,"V","I"),IF(COUNTIF(L4370:R4370,"Y"),"V","I"))="V"),"Valid","Invalid")," ")</f>
        <v xml:space="preserve"> </v>
      </c>
      <c r="U4370"/>
    </row>
    <row r="4371" spans="2:21" x14ac:dyDescent="0.35">
      <c r="B4371" s="50"/>
      <c r="C4371" s="65"/>
      <c r="D4371" s="36"/>
      <c r="E4371" s="64"/>
      <c r="F4371" s="60"/>
      <c r="G4371" s="34"/>
      <c r="H4371" s="34"/>
      <c r="I4371" s="34"/>
      <c r="J4371" s="34"/>
      <c r="K4371" s="34"/>
      <c r="L4371" s="34"/>
      <c r="M4371" s="34"/>
      <c r="N4371" s="34"/>
      <c r="O4371" s="34"/>
      <c r="P4371" s="34"/>
      <c r="Q4371" s="34"/>
      <c r="R4371" s="34"/>
      <c r="S4371" s="27" t="str">
        <f>IF(COUNTA(B4371:R4371)=0,"",IF(AND(COUNTIF('OMS Drop Downs'!$C$2:$C$3,'OMS Response Form (ORF)'!F4371),COUNTIF('OMS Drop Downs'!$D$2:$D$5,'OMS Response Form (ORF)'!G4371),COUNTIF('OMS Drop Downs'!$A$2:$A$5,'OMS Response Form (ORF)'!H4371),COUNTIF('OMS Drop Downs'!$B$2:$B$4,'OMS Response Form (ORF)'!I4371),COUNTIF('OMS Drop Downs'!$A$2:$A$5,'OMS Response Form (ORF)'!J4371),COUNTIF('OMS Drop Downs'!$E$2:$E$7,'OMS Response Form (ORF)'!K4371),COUNTIF('OMS Drop Downs'!$B$2:$B$4,'OMS Response Form (ORF)'!L4371),COUNTIF('OMS Drop Downs'!$B$2:$B$4,'OMS Response Form (ORF)'!M4371),COUNTIF('OMS Drop Downs'!$B$2:$B$4,'OMS Response Form (ORF)'!N4371),COUNTIF('OMS Drop Downs'!$B$2:$B$4,'OMS Response Form (ORF)'!P4371),COUNTIF('OMS Drop Downs'!$B$2:$B$4,'OMS Response Form (ORF)'!Q4371),COUNTIF('OMS Drop Downs'!$B$2:$B$4,'OMS Response Form (ORF)'!R4371)),"Complete","Incomplete"))</f>
        <v/>
      </c>
      <c r="T4371" s="28" t="str">
        <f>IF(S4371="Complete",IF(AND(NOT(ISNA(VLOOKUP(CONCATENATE(F4371,G4371,H4371,I4371,J4371,K4371),'OMS Drop Downs'!G:G,1,FALSE))),IF(AND(G4371&lt;&gt;"C3",K4371&lt;&gt;"O5"),IF(SUM(COUNTIF(L4371:R4371,"Y"),COUNTIF(L4371:R4371,"N"))=0,"V","I"),IF(COUNTIF(L4371:R4371,"Y"),"V","I"))="V"),"Valid","Invalid")," ")</f>
        <v xml:space="preserve"> </v>
      </c>
      <c r="U4371"/>
    </row>
    <row r="4372" spans="2:21" x14ac:dyDescent="0.35">
      <c r="B4372" s="50"/>
      <c r="C4372" s="65"/>
      <c r="D4372" s="36"/>
      <c r="E4372" s="64"/>
      <c r="F4372" s="60"/>
      <c r="G4372" s="34"/>
      <c r="H4372" s="34"/>
      <c r="I4372" s="34"/>
      <c r="J4372" s="34"/>
      <c r="K4372" s="34"/>
      <c r="L4372" s="34"/>
      <c r="M4372" s="34"/>
      <c r="N4372" s="34"/>
      <c r="O4372" s="34"/>
      <c r="P4372" s="34"/>
      <c r="Q4372" s="34"/>
      <c r="R4372" s="34"/>
      <c r="S4372" s="27" t="str">
        <f>IF(COUNTA(B4372:R4372)=0,"",IF(AND(COUNTIF('OMS Drop Downs'!$C$2:$C$3,'OMS Response Form (ORF)'!F4372),COUNTIF('OMS Drop Downs'!$D$2:$D$5,'OMS Response Form (ORF)'!G4372),COUNTIF('OMS Drop Downs'!$A$2:$A$5,'OMS Response Form (ORF)'!H4372),COUNTIF('OMS Drop Downs'!$B$2:$B$4,'OMS Response Form (ORF)'!I4372),COUNTIF('OMS Drop Downs'!$A$2:$A$5,'OMS Response Form (ORF)'!J4372),COUNTIF('OMS Drop Downs'!$E$2:$E$7,'OMS Response Form (ORF)'!K4372),COUNTIF('OMS Drop Downs'!$B$2:$B$4,'OMS Response Form (ORF)'!L4372),COUNTIF('OMS Drop Downs'!$B$2:$B$4,'OMS Response Form (ORF)'!M4372),COUNTIF('OMS Drop Downs'!$B$2:$B$4,'OMS Response Form (ORF)'!N4372),COUNTIF('OMS Drop Downs'!$B$2:$B$4,'OMS Response Form (ORF)'!P4372),COUNTIF('OMS Drop Downs'!$B$2:$B$4,'OMS Response Form (ORF)'!Q4372),COUNTIF('OMS Drop Downs'!$B$2:$B$4,'OMS Response Form (ORF)'!R4372)),"Complete","Incomplete"))</f>
        <v/>
      </c>
      <c r="T4372" s="28" t="str">
        <f>IF(S4372="Complete",IF(AND(NOT(ISNA(VLOOKUP(CONCATENATE(F4372,G4372,H4372,I4372,J4372,K4372),'OMS Drop Downs'!G:G,1,FALSE))),IF(AND(G4372&lt;&gt;"C3",K4372&lt;&gt;"O5"),IF(SUM(COUNTIF(L4372:R4372,"Y"),COUNTIF(L4372:R4372,"N"))=0,"V","I"),IF(COUNTIF(L4372:R4372,"Y"),"V","I"))="V"),"Valid","Invalid")," ")</f>
        <v xml:space="preserve"> </v>
      </c>
      <c r="U4372"/>
    </row>
    <row r="4373" spans="2:21" x14ac:dyDescent="0.35">
      <c r="B4373" s="50"/>
      <c r="C4373" s="65"/>
      <c r="D4373" s="36"/>
      <c r="E4373" s="64"/>
      <c r="F4373" s="60"/>
      <c r="G4373" s="34"/>
      <c r="H4373" s="34"/>
      <c r="I4373" s="34"/>
      <c r="J4373" s="34"/>
      <c r="K4373" s="34"/>
      <c r="L4373" s="34"/>
      <c r="M4373" s="34"/>
      <c r="N4373" s="34"/>
      <c r="O4373" s="34"/>
      <c r="P4373" s="34"/>
      <c r="Q4373" s="34"/>
      <c r="R4373" s="34"/>
      <c r="S4373" s="27" t="str">
        <f>IF(COUNTA(B4373:R4373)=0,"",IF(AND(COUNTIF('OMS Drop Downs'!$C$2:$C$3,'OMS Response Form (ORF)'!F4373),COUNTIF('OMS Drop Downs'!$D$2:$D$5,'OMS Response Form (ORF)'!G4373),COUNTIF('OMS Drop Downs'!$A$2:$A$5,'OMS Response Form (ORF)'!H4373),COUNTIF('OMS Drop Downs'!$B$2:$B$4,'OMS Response Form (ORF)'!I4373),COUNTIF('OMS Drop Downs'!$A$2:$A$5,'OMS Response Form (ORF)'!J4373),COUNTIF('OMS Drop Downs'!$E$2:$E$7,'OMS Response Form (ORF)'!K4373),COUNTIF('OMS Drop Downs'!$B$2:$B$4,'OMS Response Form (ORF)'!L4373),COUNTIF('OMS Drop Downs'!$B$2:$B$4,'OMS Response Form (ORF)'!M4373),COUNTIF('OMS Drop Downs'!$B$2:$B$4,'OMS Response Form (ORF)'!N4373),COUNTIF('OMS Drop Downs'!$B$2:$B$4,'OMS Response Form (ORF)'!P4373),COUNTIF('OMS Drop Downs'!$B$2:$B$4,'OMS Response Form (ORF)'!Q4373),COUNTIF('OMS Drop Downs'!$B$2:$B$4,'OMS Response Form (ORF)'!R4373)),"Complete","Incomplete"))</f>
        <v/>
      </c>
      <c r="T4373" s="28" t="str">
        <f>IF(S4373="Complete",IF(AND(NOT(ISNA(VLOOKUP(CONCATENATE(F4373,G4373,H4373,I4373,J4373,K4373),'OMS Drop Downs'!G:G,1,FALSE))),IF(AND(G4373&lt;&gt;"C3",K4373&lt;&gt;"O5"),IF(SUM(COUNTIF(L4373:R4373,"Y"),COUNTIF(L4373:R4373,"N"))=0,"V","I"),IF(COUNTIF(L4373:R4373,"Y"),"V","I"))="V"),"Valid","Invalid")," ")</f>
        <v xml:space="preserve"> </v>
      </c>
      <c r="U4373"/>
    </row>
    <row r="4374" spans="2:21" x14ac:dyDescent="0.35">
      <c r="B4374" s="50"/>
      <c r="C4374" s="65"/>
      <c r="D4374" s="36"/>
      <c r="E4374" s="64"/>
      <c r="F4374" s="60"/>
      <c r="G4374" s="34"/>
      <c r="H4374" s="34"/>
      <c r="I4374" s="34"/>
      <c r="J4374" s="34"/>
      <c r="K4374" s="34"/>
      <c r="L4374" s="34"/>
      <c r="M4374" s="34"/>
      <c r="N4374" s="34"/>
      <c r="O4374" s="34"/>
      <c r="P4374" s="34"/>
      <c r="Q4374" s="34"/>
      <c r="R4374" s="34"/>
      <c r="S4374" s="27" t="str">
        <f>IF(COUNTA(B4374:R4374)=0,"",IF(AND(COUNTIF('OMS Drop Downs'!$C$2:$C$3,'OMS Response Form (ORF)'!F4374),COUNTIF('OMS Drop Downs'!$D$2:$D$5,'OMS Response Form (ORF)'!G4374),COUNTIF('OMS Drop Downs'!$A$2:$A$5,'OMS Response Form (ORF)'!H4374),COUNTIF('OMS Drop Downs'!$B$2:$B$4,'OMS Response Form (ORF)'!I4374),COUNTIF('OMS Drop Downs'!$A$2:$A$5,'OMS Response Form (ORF)'!J4374),COUNTIF('OMS Drop Downs'!$E$2:$E$7,'OMS Response Form (ORF)'!K4374),COUNTIF('OMS Drop Downs'!$B$2:$B$4,'OMS Response Form (ORF)'!L4374),COUNTIF('OMS Drop Downs'!$B$2:$B$4,'OMS Response Form (ORF)'!M4374),COUNTIF('OMS Drop Downs'!$B$2:$B$4,'OMS Response Form (ORF)'!N4374),COUNTIF('OMS Drop Downs'!$B$2:$B$4,'OMS Response Form (ORF)'!P4374),COUNTIF('OMS Drop Downs'!$B$2:$B$4,'OMS Response Form (ORF)'!Q4374),COUNTIF('OMS Drop Downs'!$B$2:$B$4,'OMS Response Form (ORF)'!R4374)),"Complete","Incomplete"))</f>
        <v/>
      </c>
      <c r="T4374" s="28" t="str">
        <f>IF(S4374="Complete",IF(AND(NOT(ISNA(VLOOKUP(CONCATENATE(F4374,G4374,H4374,I4374,J4374,K4374),'OMS Drop Downs'!G:G,1,FALSE))),IF(AND(G4374&lt;&gt;"C3",K4374&lt;&gt;"O5"),IF(SUM(COUNTIF(L4374:R4374,"Y"),COUNTIF(L4374:R4374,"N"))=0,"V","I"),IF(COUNTIF(L4374:R4374,"Y"),"V","I"))="V"),"Valid","Invalid")," ")</f>
        <v xml:space="preserve"> </v>
      </c>
      <c r="U4374"/>
    </row>
    <row r="4375" spans="2:21" x14ac:dyDescent="0.35">
      <c r="B4375" s="50"/>
      <c r="C4375" s="65"/>
      <c r="D4375" s="36"/>
      <c r="E4375" s="64"/>
      <c r="F4375" s="60"/>
      <c r="G4375" s="34"/>
      <c r="H4375" s="34"/>
      <c r="I4375" s="34"/>
      <c r="J4375" s="34"/>
      <c r="K4375" s="34"/>
      <c r="L4375" s="34"/>
      <c r="M4375" s="34"/>
      <c r="N4375" s="34"/>
      <c r="O4375" s="34"/>
      <c r="P4375" s="34"/>
      <c r="Q4375" s="34"/>
      <c r="R4375" s="34"/>
      <c r="S4375" s="27" t="str">
        <f>IF(COUNTA(B4375:R4375)=0,"",IF(AND(COUNTIF('OMS Drop Downs'!$C$2:$C$3,'OMS Response Form (ORF)'!F4375),COUNTIF('OMS Drop Downs'!$D$2:$D$5,'OMS Response Form (ORF)'!G4375),COUNTIF('OMS Drop Downs'!$A$2:$A$5,'OMS Response Form (ORF)'!H4375),COUNTIF('OMS Drop Downs'!$B$2:$B$4,'OMS Response Form (ORF)'!I4375),COUNTIF('OMS Drop Downs'!$A$2:$A$5,'OMS Response Form (ORF)'!J4375),COUNTIF('OMS Drop Downs'!$E$2:$E$7,'OMS Response Form (ORF)'!K4375),COUNTIF('OMS Drop Downs'!$B$2:$B$4,'OMS Response Form (ORF)'!L4375),COUNTIF('OMS Drop Downs'!$B$2:$B$4,'OMS Response Form (ORF)'!M4375),COUNTIF('OMS Drop Downs'!$B$2:$B$4,'OMS Response Form (ORF)'!N4375),COUNTIF('OMS Drop Downs'!$B$2:$B$4,'OMS Response Form (ORF)'!P4375),COUNTIF('OMS Drop Downs'!$B$2:$B$4,'OMS Response Form (ORF)'!Q4375),COUNTIF('OMS Drop Downs'!$B$2:$B$4,'OMS Response Form (ORF)'!R4375)),"Complete","Incomplete"))</f>
        <v/>
      </c>
      <c r="T4375" s="28" t="str">
        <f>IF(S4375="Complete",IF(AND(NOT(ISNA(VLOOKUP(CONCATENATE(F4375,G4375,H4375,I4375,J4375,K4375),'OMS Drop Downs'!G:G,1,FALSE))),IF(AND(G4375&lt;&gt;"C3",K4375&lt;&gt;"O5"),IF(SUM(COUNTIF(L4375:R4375,"Y"),COUNTIF(L4375:R4375,"N"))=0,"V","I"),IF(COUNTIF(L4375:R4375,"Y"),"V","I"))="V"),"Valid","Invalid")," ")</f>
        <v xml:space="preserve"> </v>
      </c>
      <c r="U4375"/>
    </row>
    <row r="4376" spans="2:21" x14ac:dyDescent="0.35">
      <c r="B4376" s="50"/>
      <c r="C4376" s="65"/>
      <c r="D4376" s="36"/>
      <c r="E4376" s="64"/>
      <c r="F4376" s="60"/>
      <c r="G4376" s="34"/>
      <c r="H4376" s="34"/>
      <c r="I4376" s="34"/>
      <c r="J4376" s="34"/>
      <c r="K4376" s="34"/>
      <c r="L4376" s="34"/>
      <c r="M4376" s="34"/>
      <c r="N4376" s="34"/>
      <c r="O4376" s="34"/>
      <c r="P4376" s="34"/>
      <c r="Q4376" s="34"/>
      <c r="R4376" s="34"/>
      <c r="S4376" s="27" t="str">
        <f>IF(COUNTA(B4376:R4376)=0,"",IF(AND(COUNTIF('OMS Drop Downs'!$C$2:$C$3,'OMS Response Form (ORF)'!F4376),COUNTIF('OMS Drop Downs'!$D$2:$D$5,'OMS Response Form (ORF)'!G4376),COUNTIF('OMS Drop Downs'!$A$2:$A$5,'OMS Response Form (ORF)'!H4376),COUNTIF('OMS Drop Downs'!$B$2:$B$4,'OMS Response Form (ORF)'!I4376),COUNTIF('OMS Drop Downs'!$A$2:$A$5,'OMS Response Form (ORF)'!J4376),COUNTIF('OMS Drop Downs'!$E$2:$E$7,'OMS Response Form (ORF)'!K4376),COUNTIF('OMS Drop Downs'!$B$2:$B$4,'OMS Response Form (ORF)'!L4376),COUNTIF('OMS Drop Downs'!$B$2:$B$4,'OMS Response Form (ORF)'!M4376),COUNTIF('OMS Drop Downs'!$B$2:$B$4,'OMS Response Form (ORF)'!N4376),COUNTIF('OMS Drop Downs'!$B$2:$B$4,'OMS Response Form (ORF)'!P4376),COUNTIF('OMS Drop Downs'!$B$2:$B$4,'OMS Response Form (ORF)'!Q4376),COUNTIF('OMS Drop Downs'!$B$2:$B$4,'OMS Response Form (ORF)'!R4376)),"Complete","Incomplete"))</f>
        <v/>
      </c>
      <c r="T4376" s="28" t="str">
        <f>IF(S4376="Complete",IF(AND(NOT(ISNA(VLOOKUP(CONCATENATE(F4376,G4376,H4376,I4376,J4376,K4376),'OMS Drop Downs'!G:G,1,FALSE))),IF(AND(G4376&lt;&gt;"C3",K4376&lt;&gt;"O5"),IF(SUM(COUNTIF(L4376:R4376,"Y"),COUNTIF(L4376:R4376,"N"))=0,"V","I"),IF(COUNTIF(L4376:R4376,"Y"),"V","I"))="V"),"Valid","Invalid")," ")</f>
        <v xml:space="preserve"> </v>
      </c>
      <c r="U4376"/>
    </row>
    <row r="4377" spans="2:21" x14ac:dyDescent="0.35">
      <c r="B4377" s="50"/>
      <c r="C4377" s="65"/>
      <c r="D4377" s="36"/>
      <c r="E4377" s="64"/>
      <c r="F4377" s="60"/>
      <c r="G4377" s="34"/>
      <c r="H4377" s="34"/>
      <c r="I4377" s="34"/>
      <c r="J4377" s="34"/>
      <c r="K4377" s="34"/>
      <c r="L4377" s="34"/>
      <c r="M4377" s="34"/>
      <c r="N4377" s="34"/>
      <c r="O4377" s="34"/>
      <c r="P4377" s="34"/>
      <c r="Q4377" s="34"/>
      <c r="R4377" s="34"/>
      <c r="S4377" s="27" t="str">
        <f>IF(COUNTA(B4377:R4377)=0,"",IF(AND(COUNTIF('OMS Drop Downs'!$C$2:$C$3,'OMS Response Form (ORF)'!F4377),COUNTIF('OMS Drop Downs'!$D$2:$D$5,'OMS Response Form (ORF)'!G4377),COUNTIF('OMS Drop Downs'!$A$2:$A$5,'OMS Response Form (ORF)'!H4377),COUNTIF('OMS Drop Downs'!$B$2:$B$4,'OMS Response Form (ORF)'!I4377),COUNTIF('OMS Drop Downs'!$A$2:$A$5,'OMS Response Form (ORF)'!J4377),COUNTIF('OMS Drop Downs'!$E$2:$E$7,'OMS Response Form (ORF)'!K4377),COUNTIF('OMS Drop Downs'!$B$2:$B$4,'OMS Response Form (ORF)'!L4377),COUNTIF('OMS Drop Downs'!$B$2:$B$4,'OMS Response Form (ORF)'!M4377),COUNTIF('OMS Drop Downs'!$B$2:$B$4,'OMS Response Form (ORF)'!N4377),COUNTIF('OMS Drop Downs'!$B$2:$B$4,'OMS Response Form (ORF)'!P4377),COUNTIF('OMS Drop Downs'!$B$2:$B$4,'OMS Response Form (ORF)'!Q4377),COUNTIF('OMS Drop Downs'!$B$2:$B$4,'OMS Response Form (ORF)'!R4377)),"Complete","Incomplete"))</f>
        <v/>
      </c>
      <c r="T4377" s="28" t="str">
        <f>IF(S4377="Complete",IF(AND(NOT(ISNA(VLOOKUP(CONCATENATE(F4377,G4377,H4377,I4377,J4377,K4377),'OMS Drop Downs'!G:G,1,FALSE))),IF(AND(G4377&lt;&gt;"C3",K4377&lt;&gt;"O5"),IF(SUM(COUNTIF(L4377:R4377,"Y"),COUNTIF(L4377:R4377,"N"))=0,"V","I"),IF(COUNTIF(L4377:R4377,"Y"),"V","I"))="V"),"Valid","Invalid")," ")</f>
        <v xml:space="preserve"> </v>
      </c>
      <c r="U4377"/>
    </row>
    <row r="4378" spans="2:21" x14ac:dyDescent="0.35">
      <c r="B4378" s="50"/>
      <c r="C4378" s="65"/>
      <c r="D4378" s="36"/>
      <c r="E4378" s="64"/>
      <c r="F4378" s="60"/>
      <c r="G4378" s="34"/>
      <c r="H4378" s="34"/>
      <c r="I4378" s="34"/>
      <c r="J4378" s="34"/>
      <c r="K4378" s="34"/>
      <c r="L4378" s="34"/>
      <c r="M4378" s="34"/>
      <c r="N4378" s="34"/>
      <c r="O4378" s="34"/>
      <c r="P4378" s="34"/>
      <c r="Q4378" s="34"/>
      <c r="R4378" s="34"/>
      <c r="S4378" s="27" t="str">
        <f>IF(COUNTA(B4378:R4378)=0,"",IF(AND(COUNTIF('OMS Drop Downs'!$C$2:$C$3,'OMS Response Form (ORF)'!F4378),COUNTIF('OMS Drop Downs'!$D$2:$D$5,'OMS Response Form (ORF)'!G4378),COUNTIF('OMS Drop Downs'!$A$2:$A$5,'OMS Response Form (ORF)'!H4378),COUNTIF('OMS Drop Downs'!$B$2:$B$4,'OMS Response Form (ORF)'!I4378),COUNTIF('OMS Drop Downs'!$A$2:$A$5,'OMS Response Form (ORF)'!J4378),COUNTIF('OMS Drop Downs'!$E$2:$E$7,'OMS Response Form (ORF)'!K4378),COUNTIF('OMS Drop Downs'!$B$2:$B$4,'OMS Response Form (ORF)'!L4378),COUNTIF('OMS Drop Downs'!$B$2:$B$4,'OMS Response Form (ORF)'!M4378),COUNTIF('OMS Drop Downs'!$B$2:$B$4,'OMS Response Form (ORF)'!N4378),COUNTIF('OMS Drop Downs'!$B$2:$B$4,'OMS Response Form (ORF)'!P4378),COUNTIF('OMS Drop Downs'!$B$2:$B$4,'OMS Response Form (ORF)'!Q4378),COUNTIF('OMS Drop Downs'!$B$2:$B$4,'OMS Response Form (ORF)'!R4378)),"Complete","Incomplete"))</f>
        <v/>
      </c>
      <c r="T4378" s="28" t="str">
        <f>IF(S4378="Complete",IF(AND(NOT(ISNA(VLOOKUP(CONCATENATE(F4378,G4378,H4378,I4378,J4378,K4378),'OMS Drop Downs'!G:G,1,FALSE))),IF(AND(G4378&lt;&gt;"C3",K4378&lt;&gt;"O5"),IF(SUM(COUNTIF(L4378:R4378,"Y"),COUNTIF(L4378:R4378,"N"))=0,"V","I"),IF(COUNTIF(L4378:R4378,"Y"),"V","I"))="V"),"Valid","Invalid")," ")</f>
        <v xml:space="preserve"> </v>
      </c>
      <c r="U4378"/>
    </row>
    <row r="4379" spans="2:21" x14ac:dyDescent="0.35">
      <c r="B4379" s="50"/>
      <c r="C4379" s="65"/>
      <c r="D4379" s="36"/>
      <c r="E4379" s="64"/>
      <c r="F4379" s="60"/>
      <c r="G4379" s="34"/>
      <c r="H4379" s="34"/>
      <c r="I4379" s="34"/>
      <c r="J4379" s="34"/>
      <c r="K4379" s="34"/>
      <c r="L4379" s="34"/>
      <c r="M4379" s="34"/>
      <c r="N4379" s="34"/>
      <c r="O4379" s="34"/>
      <c r="P4379" s="34"/>
      <c r="Q4379" s="34"/>
      <c r="R4379" s="34"/>
      <c r="S4379" s="27" t="str">
        <f>IF(COUNTA(B4379:R4379)=0,"",IF(AND(COUNTIF('OMS Drop Downs'!$C$2:$C$3,'OMS Response Form (ORF)'!F4379),COUNTIF('OMS Drop Downs'!$D$2:$D$5,'OMS Response Form (ORF)'!G4379),COUNTIF('OMS Drop Downs'!$A$2:$A$5,'OMS Response Form (ORF)'!H4379),COUNTIF('OMS Drop Downs'!$B$2:$B$4,'OMS Response Form (ORF)'!I4379),COUNTIF('OMS Drop Downs'!$A$2:$A$5,'OMS Response Form (ORF)'!J4379),COUNTIF('OMS Drop Downs'!$E$2:$E$7,'OMS Response Form (ORF)'!K4379),COUNTIF('OMS Drop Downs'!$B$2:$B$4,'OMS Response Form (ORF)'!L4379),COUNTIF('OMS Drop Downs'!$B$2:$B$4,'OMS Response Form (ORF)'!M4379),COUNTIF('OMS Drop Downs'!$B$2:$B$4,'OMS Response Form (ORF)'!N4379),COUNTIF('OMS Drop Downs'!$B$2:$B$4,'OMS Response Form (ORF)'!P4379),COUNTIF('OMS Drop Downs'!$B$2:$B$4,'OMS Response Form (ORF)'!Q4379),COUNTIF('OMS Drop Downs'!$B$2:$B$4,'OMS Response Form (ORF)'!R4379)),"Complete","Incomplete"))</f>
        <v/>
      </c>
      <c r="T4379" s="28" t="str">
        <f>IF(S4379="Complete",IF(AND(NOT(ISNA(VLOOKUP(CONCATENATE(F4379,G4379,H4379,I4379,J4379,K4379),'OMS Drop Downs'!G:G,1,FALSE))),IF(AND(G4379&lt;&gt;"C3",K4379&lt;&gt;"O5"),IF(SUM(COUNTIF(L4379:R4379,"Y"),COUNTIF(L4379:R4379,"N"))=0,"V","I"),IF(COUNTIF(L4379:R4379,"Y"),"V","I"))="V"),"Valid","Invalid")," ")</f>
        <v xml:space="preserve"> </v>
      </c>
      <c r="U4379"/>
    </row>
    <row r="4380" spans="2:21" x14ac:dyDescent="0.35">
      <c r="B4380" s="50"/>
      <c r="C4380" s="65"/>
      <c r="D4380" s="36"/>
      <c r="E4380" s="64"/>
      <c r="F4380" s="60"/>
      <c r="G4380" s="34"/>
      <c r="H4380" s="34"/>
      <c r="I4380" s="34"/>
      <c r="J4380" s="34"/>
      <c r="K4380" s="34"/>
      <c r="L4380" s="34"/>
      <c r="M4380" s="34"/>
      <c r="N4380" s="34"/>
      <c r="O4380" s="34"/>
      <c r="P4380" s="34"/>
      <c r="Q4380" s="34"/>
      <c r="R4380" s="34"/>
      <c r="S4380" s="27" t="str">
        <f>IF(COUNTA(B4380:R4380)=0,"",IF(AND(COUNTIF('OMS Drop Downs'!$C$2:$C$3,'OMS Response Form (ORF)'!F4380),COUNTIF('OMS Drop Downs'!$D$2:$D$5,'OMS Response Form (ORF)'!G4380),COUNTIF('OMS Drop Downs'!$A$2:$A$5,'OMS Response Form (ORF)'!H4380),COUNTIF('OMS Drop Downs'!$B$2:$B$4,'OMS Response Form (ORF)'!I4380),COUNTIF('OMS Drop Downs'!$A$2:$A$5,'OMS Response Form (ORF)'!J4380),COUNTIF('OMS Drop Downs'!$E$2:$E$7,'OMS Response Form (ORF)'!K4380),COUNTIF('OMS Drop Downs'!$B$2:$B$4,'OMS Response Form (ORF)'!L4380),COUNTIF('OMS Drop Downs'!$B$2:$B$4,'OMS Response Form (ORF)'!M4380),COUNTIF('OMS Drop Downs'!$B$2:$B$4,'OMS Response Form (ORF)'!N4380),COUNTIF('OMS Drop Downs'!$B$2:$B$4,'OMS Response Form (ORF)'!P4380),COUNTIF('OMS Drop Downs'!$B$2:$B$4,'OMS Response Form (ORF)'!Q4380),COUNTIF('OMS Drop Downs'!$B$2:$B$4,'OMS Response Form (ORF)'!R4380)),"Complete","Incomplete"))</f>
        <v/>
      </c>
      <c r="T4380" s="28" t="str">
        <f>IF(S4380="Complete",IF(AND(NOT(ISNA(VLOOKUP(CONCATENATE(F4380,G4380,H4380,I4380,J4380,K4380),'OMS Drop Downs'!G:G,1,FALSE))),IF(AND(G4380&lt;&gt;"C3",K4380&lt;&gt;"O5"),IF(SUM(COUNTIF(L4380:R4380,"Y"),COUNTIF(L4380:R4380,"N"))=0,"V","I"),IF(COUNTIF(L4380:R4380,"Y"),"V","I"))="V"),"Valid","Invalid")," ")</f>
        <v xml:space="preserve"> </v>
      </c>
      <c r="U4380"/>
    </row>
    <row r="4381" spans="2:21" x14ac:dyDescent="0.35">
      <c r="B4381" s="50"/>
      <c r="C4381" s="65"/>
      <c r="D4381" s="36"/>
      <c r="E4381" s="64"/>
      <c r="F4381" s="60"/>
      <c r="G4381" s="34"/>
      <c r="H4381" s="34"/>
      <c r="I4381" s="34"/>
      <c r="J4381" s="34"/>
      <c r="K4381" s="34"/>
      <c r="L4381" s="34"/>
      <c r="M4381" s="34"/>
      <c r="N4381" s="34"/>
      <c r="O4381" s="34"/>
      <c r="P4381" s="34"/>
      <c r="Q4381" s="34"/>
      <c r="R4381" s="34"/>
      <c r="S4381" s="27" t="str">
        <f>IF(COUNTA(B4381:R4381)=0,"",IF(AND(COUNTIF('OMS Drop Downs'!$C$2:$C$3,'OMS Response Form (ORF)'!F4381),COUNTIF('OMS Drop Downs'!$D$2:$D$5,'OMS Response Form (ORF)'!G4381),COUNTIF('OMS Drop Downs'!$A$2:$A$5,'OMS Response Form (ORF)'!H4381),COUNTIF('OMS Drop Downs'!$B$2:$B$4,'OMS Response Form (ORF)'!I4381),COUNTIF('OMS Drop Downs'!$A$2:$A$5,'OMS Response Form (ORF)'!J4381),COUNTIF('OMS Drop Downs'!$E$2:$E$7,'OMS Response Form (ORF)'!K4381),COUNTIF('OMS Drop Downs'!$B$2:$B$4,'OMS Response Form (ORF)'!L4381),COUNTIF('OMS Drop Downs'!$B$2:$B$4,'OMS Response Form (ORF)'!M4381),COUNTIF('OMS Drop Downs'!$B$2:$B$4,'OMS Response Form (ORF)'!N4381),COUNTIF('OMS Drop Downs'!$B$2:$B$4,'OMS Response Form (ORF)'!P4381),COUNTIF('OMS Drop Downs'!$B$2:$B$4,'OMS Response Form (ORF)'!Q4381),COUNTIF('OMS Drop Downs'!$B$2:$B$4,'OMS Response Form (ORF)'!R4381)),"Complete","Incomplete"))</f>
        <v/>
      </c>
      <c r="T4381" s="28" t="str">
        <f>IF(S4381="Complete",IF(AND(NOT(ISNA(VLOOKUP(CONCATENATE(F4381,G4381,H4381,I4381,J4381,K4381),'OMS Drop Downs'!G:G,1,FALSE))),IF(AND(G4381&lt;&gt;"C3",K4381&lt;&gt;"O5"),IF(SUM(COUNTIF(L4381:R4381,"Y"),COUNTIF(L4381:R4381,"N"))=0,"V","I"),IF(COUNTIF(L4381:R4381,"Y"),"V","I"))="V"),"Valid","Invalid")," ")</f>
        <v xml:space="preserve"> </v>
      </c>
      <c r="U4381"/>
    </row>
    <row r="4382" spans="2:21" x14ac:dyDescent="0.35">
      <c r="B4382" s="50"/>
      <c r="C4382" s="65"/>
      <c r="D4382" s="36"/>
      <c r="E4382" s="64"/>
      <c r="F4382" s="60"/>
      <c r="G4382" s="34"/>
      <c r="H4382" s="34"/>
      <c r="I4382" s="34"/>
      <c r="J4382" s="34"/>
      <c r="K4382" s="34"/>
      <c r="L4382" s="34"/>
      <c r="M4382" s="34"/>
      <c r="N4382" s="34"/>
      <c r="O4382" s="34"/>
      <c r="P4382" s="34"/>
      <c r="Q4382" s="34"/>
      <c r="R4382" s="34"/>
      <c r="S4382" s="27" t="str">
        <f>IF(COUNTA(B4382:R4382)=0,"",IF(AND(COUNTIF('OMS Drop Downs'!$C$2:$C$3,'OMS Response Form (ORF)'!F4382),COUNTIF('OMS Drop Downs'!$D$2:$D$5,'OMS Response Form (ORF)'!G4382),COUNTIF('OMS Drop Downs'!$A$2:$A$5,'OMS Response Form (ORF)'!H4382),COUNTIF('OMS Drop Downs'!$B$2:$B$4,'OMS Response Form (ORF)'!I4382),COUNTIF('OMS Drop Downs'!$A$2:$A$5,'OMS Response Form (ORF)'!J4382),COUNTIF('OMS Drop Downs'!$E$2:$E$7,'OMS Response Form (ORF)'!K4382),COUNTIF('OMS Drop Downs'!$B$2:$B$4,'OMS Response Form (ORF)'!L4382),COUNTIF('OMS Drop Downs'!$B$2:$B$4,'OMS Response Form (ORF)'!M4382),COUNTIF('OMS Drop Downs'!$B$2:$B$4,'OMS Response Form (ORF)'!N4382),COUNTIF('OMS Drop Downs'!$B$2:$B$4,'OMS Response Form (ORF)'!P4382),COUNTIF('OMS Drop Downs'!$B$2:$B$4,'OMS Response Form (ORF)'!Q4382),COUNTIF('OMS Drop Downs'!$B$2:$B$4,'OMS Response Form (ORF)'!R4382)),"Complete","Incomplete"))</f>
        <v/>
      </c>
      <c r="T4382" s="28" t="str">
        <f>IF(S4382="Complete",IF(AND(NOT(ISNA(VLOOKUP(CONCATENATE(F4382,G4382,H4382,I4382,J4382,K4382),'OMS Drop Downs'!G:G,1,FALSE))),IF(AND(G4382&lt;&gt;"C3",K4382&lt;&gt;"O5"),IF(SUM(COUNTIF(L4382:R4382,"Y"),COUNTIF(L4382:R4382,"N"))=0,"V","I"),IF(COUNTIF(L4382:R4382,"Y"),"V","I"))="V"),"Valid","Invalid")," ")</f>
        <v xml:space="preserve"> </v>
      </c>
      <c r="U4382"/>
    </row>
    <row r="4383" spans="2:21" x14ac:dyDescent="0.35">
      <c r="B4383" s="50"/>
      <c r="C4383" s="65"/>
      <c r="D4383" s="36"/>
      <c r="E4383" s="64"/>
      <c r="F4383" s="60"/>
      <c r="G4383" s="34"/>
      <c r="H4383" s="34"/>
      <c r="I4383" s="34"/>
      <c r="J4383" s="34"/>
      <c r="K4383" s="34"/>
      <c r="L4383" s="34"/>
      <c r="M4383" s="34"/>
      <c r="N4383" s="34"/>
      <c r="O4383" s="34"/>
      <c r="P4383" s="34"/>
      <c r="Q4383" s="34"/>
      <c r="R4383" s="34"/>
      <c r="S4383" s="27" t="str">
        <f>IF(COUNTA(B4383:R4383)=0,"",IF(AND(COUNTIF('OMS Drop Downs'!$C$2:$C$3,'OMS Response Form (ORF)'!F4383),COUNTIF('OMS Drop Downs'!$D$2:$D$5,'OMS Response Form (ORF)'!G4383),COUNTIF('OMS Drop Downs'!$A$2:$A$5,'OMS Response Form (ORF)'!H4383),COUNTIF('OMS Drop Downs'!$B$2:$B$4,'OMS Response Form (ORF)'!I4383),COUNTIF('OMS Drop Downs'!$A$2:$A$5,'OMS Response Form (ORF)'!J4383),COUNTIF('OMS Drop Downs'!$E$2:$E$7,'OMS Response Form (ORF)'!K4383),COUNTIF('OMS Drop Downs'!$B$2:$B$4,'OMS Response Form (ORF)'!L4383),COUNTIF('OMS Drop Downs'!$B$2:$B$4,'OMS Response Form (ORF)'!M4383),COUNTIF('OMS Drop Downs'!$B$2:$B$4,'OMS Response Form (ORF)'!N4383),COUNTIF('OMS Drop Downs'!$B$2:$B$4,'OMS Response Form (ORF)'!P4383),COUNTIF('OMS Drop Downs'!$B$2:$B$4,'OMS Response Form (ORF)'!Q4383),COUNTIF('OMS Drop Downs'!$B$2:$B$4,'OMS Response Form (ORF)'!R4383)),"Complete","Incomplete"))</f>
        <v/>
      </c>
      <c r="T4383" s="28" t="str">
        <f>IF(S4383="Complete",IF(AND(NOT(ISNA(VLOOKUP(CONCATENATE(F4383,G4383,H4383,I4383,J4383,K4383),'OMS Drop Downs'!G:G,1,FALSE))),IF(AND(G4383&lt;&gt;"C3",K4383&lt;&gt;"O5"),IF(SUM(COUNTIF(L4383:R4383,"Y"),COUNTIF(L4383:R4383,"N"))=0,"V","I"),IF(COUNTIF(L4383:R4383,"Y"),"V","I"))="V"),"Valid","Invalid")," ")</f>
        <v xml:space="preserve"> </v>
      </c>
      <c r="U4383"/>
    </row>
    <row r="4384" spans="2:21" x14ac:dyDescent="0.35">
      <c r="B4384" s="50"/>
      <c r="C4384" s="65"/>
      <c r="D4384" s="36"/>
      <c r="E4384" s="64"/>
      <c r="F4384" s="60"/>
      <c r="G4384" s="34"/>
      <c r="H4384" s="34"/>
      <c r="I4384" s="34"/>
      <c r="J4384" s="34"/>
      <c r="K4384" s="34"/>
      <c r="L4384" s="34"/>
      <c r="M4384" s="34"/>
      <c r="N4384" s="34"/>
      <c r="O4384" s="34"/>
      <c r="P4384" s="34"/>
      <c r="Q4384" s="34"/>
      <c r="R4384" s="34"/>
      <c r="S4384" s="27" t="str">
        <f>IF(COUNTA(B4384:R4384)=0,"",IF(AND(COUNTIF('OMS Drop Downs'!$C$2:$C$3,'OMS Response Form (ORF)'!F4384),COUNTIF('OMS Drop Downs'!$D$2:$D$5,'OMS Response Form (ORF)'!G4384),COUNTIF('OMS Drop Downs'!$A$2:$A$5,'OMS Response Form (ORF)'!H4384),COUNTIF('OMS Drop Downs'!$B$2:$B$4,'OMS Response Form (ORF)'!I4384),COUNTIF('OMS Drop Downs'!$A$2:$A$5,'OMS Response Form (ORF)'!J4384),COUNTIF('OMS Drop Downs'!$E$2:$E$7,'OMS Response Form (ORF)'!K4384),COUNTIF('OMS Drop Downs'!$B$2:$B$4,'OMS Response Form (ORF)'!L4384),COUNTIF('OMS Drop Downs'!$B$2:$B$4,'OMS Response Form (ORF)'!M4384),COUNTIF('OMS Drop Downs'!$B$2:$B$4,'OMS Response Form (ORF)'!N4384),COUNTIF('OMS Drop Downs'!$B$2:$B$4,'OMS Response Form (ORF)'!P4384),COUNTIF('OMS Drop Downs'!$B$2:$B$4,'OMS Response Form (ORF)'!Q4384),COUNTIF('OMS Drop Downs'!$B$2:$B$4,'OMS Response Form (ORF)'!R4384)),"Complete","Incomplete"))</f>
        <v/>
      </c>
      <c r="T4384" s="28" t="str">
        <f>IF(S4384="Complete",IF(AND(NOT(ISNA(VLOOKUP(CONCATENATE(F4384,G4384,H4384,I4384,J4384,K4384),'OMS Drop Downs'!G:G,1,FALSE))),IF(AND(G4384&lt;&gt;"C3",K4384&lt;&gt;"O5"),IF(SUM(COUNTIF(L4384:R4384,"Y"),COUNTIF(L4384:R4384,"N"))=0,"V","I"),IF(COUNTIF(L4384:R4384,"Y"),"V","I"))="V"),"Valid","Invalid")," ")</f>
        <v xml:space="preserve"> </v>
      </c>
      <c r="U4384"/>
    </row>
    <row r="4385" spans="2:21" x14ac:dyDescent="0.35">
      <c r="B4385" s="50"/>
      <c r="C4385" s="65"/>
      <c r="D4385" s="36"/>
      <c r="E4385" s="64"/>
      <c r="F4385" s="60"/>
      <c r="G4385" s="34"/>
      <c r="H4385" s="34"/>
      <c r="I4385" s="34"/>
      <c r="J4385" s="34"/>
      <c r="K4385" s="34"/>
      <c r="L4385" s="34"/>
      <c r="M4385" s="34"/>
      <c r="N4385" s="34"/>
      <c r="O4385" s="34"/>
      <c r="P4385" s="34"/>
      <c r="Q4385" s="34"/>
      <c r="R4385" s="34"/>
      <c r="S4385" s="27" t="str">
        <f>IF(COUNTA(B4385:R4385)=0,"",IF(AND(COUNTIF('OMS Drop Downs'!$C$2:$C$3,'OMS Response Form (ORF)'!F4385),COUNTIF('OMS Drop Downs'!$D$2:$D$5,'OMS Response Form (ORF)'!G4385),COUNTIF('OMS Drop Downs'!$A$2:$A$5,'OMS Response Form (ORF)'!H4385),COUNTIF('OMS Drop Downs'!$B$2:$B$4,'OMS Response Form (ORF)'!I4385),COUNTIF('OMS Drop Downs'!$A$2:$A$5,'OMS Response Form (ORF)'!J4385),COUNTIF('OMS Drop Downs'!$E$2:$E$7,'OMS Response Form (ORF)'!K4385),COUNTIF('OMS Drop Downs'!$B$2:$B$4,'OMS Response Form (ORF)'!L4385),COUNTIF('OMS Drop Downs'!$B$2:$B$4,'OMS Response Form (ORF)'!M4385),COUNTIF('OMS Drop Downs'!$B$2:$B$4,'OMS Response Form (ORF)'!N4385),COUNTIF('OMS Drop Downs'!$B$2:$B$4,'OMS Response Form (ORF)'!P4385),COUNTIF('OMS Drop Downs'!$B$2:$B$4,'OMS Response Form (ORF)'!Q4385),COUNTIF('OMS Drop Downs'!$B$2:$B$4,'OMS Response Form (ORF)'!R4385)),"Complete","Incomplete"))</f>
        <v/>
      </c>
      <c r="T4385" s="28" t="str">
        <f>IF(S4385="Complete",IF(AND(NOT(ISNA(VLOOKUP(CONCATENATE(F4385,G4385,H4385,I4385,J4385,K4385),'OMS Drop Downs'!G:G,1,FALSE))),IF(AND(G4385&lt;&gt;"C3",K4385&lt;&gt;"O5"),IF(SUM(COUNTIF(L4385:R4385,"Y"),COUNTIF(L4385:R4385,"N"))=0,"V","I"),IF(COUNTIF(L4385:R4385,"Y"),"V","I"))="V"),"Valid","Invalid")," ")</f>
        <v xml:space="preserve"> </v>
      </c>
      <c r="U4385"/>
    </row>
    <row r="4386" spans="2:21" x14ac:dyDescent="0.35">
      <c r="B4386" s="50"/>
      <c r="C4386" s="65"/>
      <c r="D4386" s="36"/>
      <c r="E4386" s="64"/>
      <c r="F4386" s="60"/>
      <c r="G4386" s="34"/>
      <c r="H4386" s="34"/>
      <c r="I4386" s="34"/>
      <c r="J4386" s="34"/>
      <c r="K4386" s="34"/>
      <c r="L4386" s="34"/>
      <c r="M4386" s="34"/>
      <c r="N4386" s="34"/>
      <c r="O4386" s="34"/>
      <c r="P4386" s="34"/>
      <c r="Q4386" s="34"/>
      <c r="R4386" s="34"/>
      <c r="S4386" s="27" t="str">
        <f>IF(COUNTA(B4386:R4386)=0,"",IF(AND(COUNTIF('OMS Drop Downs'!$C$2:$C$3,'OMS Response Form (ORF)'!F4386),COUNTIF('OMS Drop Downs'!$D$2:$D$5,'OMS Response Form (ORF)'!G4386),COUNTIF('OMS Drop Downs'!$A$2:$A$5,'OMS Response Form (ORF)'!H4386),COUNTIF('OMS Drop Downs'!$B$2:$B$4,'OMS Response Form (ORF)'!I4386),COUNTIF('OMS Drop Downs'!$A$2:$A$5,'OMS Response Form (ORF)'!J4386),COUNTIF('OMS Drop Downs'!$E$2:$E$7,'OMS Response Form (ORF)'!K4386),COUNTIF('OMS Drop Downs'!$B$2:$B$4,'OMS Response Form (ORF)'!L4386),COUNTIF('OMS Drop Downs'!$B$2:$B$4,'OMS Response Form (ORF)'!M4386),COUNTIF('OMS Drop Downs'!$B$2:$B$4,'OMS Response Form (ORF)'!N4386),COUNTIF('OMS Drop Downs'!$B$2:$B$4,'OMS Response Form (ORF)'!P4386),COUNTIF('OMS Drop Downs'!$B$2:$B$4,'OMS Response Form (ORF)'!Q4386),COUNTIF('OMS Drop Downs'!$B$2:$B$4,'OMS Response Form (ORF)'!R4386)),"Complete","Incomplete"))</f>
        <v/>
      </c>
      <c r="T4386" s="28" t="str">
        <f>IF(S4386="Complete",IF(AND(NOT(ISNA(VLOOKUP(CONCATENATE(F4386,G4386,H4386,I4386,J4386,K4386),'OMS Drop Downs'!G:G,1,FALSE))),IF(AND(G4386&lt;&gt;"C3",K4386&lt;&gt;"O5"),IF(SUM(COUNTIF(L4386:R4386,"Y"),COUNTIF(L4386:R4386,"N"))=0,"V","I"),IF(COUNTIF(L4386:R4386,"Y"),"V","I"))="V"),"Valid","Invalid")," ")</f>
        <v xml:space="preserve"> </v>
      </c>
      <c r="U4386"/>
    </row>
    <row r="4387" spans="2:21" x14ac:dyDescent="0.35">
      <c r="B4387" s="50"/>
      <c r="C4387" s="65"/>
      <c r="D4387" s="36"/>
      <c r="E4387" s="64"/>
      <c r="F4387" s="60"/>
      <c r="G4387" s="34"/>
      <c r="H4387" s="34"/>
      <c r="I4387" s="34"/>
      <c r="J4387" s="34"/>
      <c r="K4387" s="34"/>
      <c r="L4387" s="34"/>
      <c r="M4387" s="34"/>
      <c r="N4387" s="34"/>
      <c r="O4387" s="34"/>
      <c r="P4387" s="34"/>
      <c r="Q4387" s="34"/>
      <c r="R4387" s="34"/>
      <c r="S4387" s="27" t="str">
        <f>IF(COUNTA(B4387:R4387)=0,"",IF(AND(COUNTIF('OMS Drop Downs'!$C$2:$C$3,'OMS Response Form (ORF)'!F4387),COUNTIF('OMS Drop Downs'!$D$2:$D$5,'OMS Response Form (ORF)'!G4387),COUNTIF('OMS Drop Downs'!$A$2:$A$5,'OMS Response Form (ORF)'!H4387),COUNTIF('OMS Drop Downs'!$B$2:$B$4,'OMS Response Form (ORF)'!I4387),COUNTIF('OMS Drop Downs'!$A$2:$A$5,'OMS Response Form (ORF)'!J4387),COUNTIF('OMS Drop Downs'!$E$2:$E$7,'OMS Response Form (ORF)'!K4387),COUNTIF('OMS Drop Downs'!$B$2:$B$4,'OMS Response Form (ORF)'!L4387),COUNTIF('OMS Drop Downs'!$B$2:$B$4,'OMS Response Form (ORF)'!M4387),COUNTIF('OMS Drop Downs'!$B$2:$B$4,'OMS Response Form (ORF)'!N4387),COUNTIF('OMS Drop Downs'!$B$2:$B$4,'OMS Response Form (ORF)'!P4387),COUNTIF('OMS Drop Downs'!$B$2:$B$4,'OMS Response Form (ORF)'!Q4387),COUNTIF('OMS Drop Downs'!$B$2:$B$4,'OMS Response Form (ORF)'!R4387)),"Complete","Incomplete"))</f>
        <v/>
      </c>
      <c r="T4387" s="28" t="str">
        <f>IF(S4387="Complete",IF(AND(NOT(ISNA(VLOOKUP(CONCATENATE(F4387,G4387,H4387,I4387,J4387,K4387),'OMS Drop Downs'!G:G,1,FALSE))),IF(AND(G4387&lt;&gt;"C3",K4387&lt;&gt;"O5"),IF(SUM(COUNTIF(L4387:R4387,"Y"),COUNTIF(L4387:R4387,"N"))=0,"V","I"),IF(COUNTIF(L4387:R4387,"Y"),"V","I"))="V"),"Valid","Invalid")," ")</f>
        <v xml:space="preserve"> </v>
      </c>
      <c r="U4387"/>
    </row>
    <row r="4388" spans="2:21" x14ac:dyDescent="0.35">
      <c r="B4388" s="50"/>
      <c r="C4388" s="65"/>
      <c r="D4388" s="36"/>
      <c r="E4388" s="64"/>
      <c r="F4388" s="60"/>
      <c r="G4388" s="34"/>
      <c r="H4388" s="34"/>
      <c r="I4388" s="34"/>
      <c r="J4388" s="34"/>
      <c r="K4388" s="34"/>
      <c r="L4388" s="34"/>
      <c r="M4388" s="34"/>
      <c r="N4388" s="34"/>
      <c r="O4388" s="34"/>
      <c r="P4388" s="34"/>
      <c r="Q4388" s="34"/>
      <c r="R4388" s="34"/>
      <c r="S4388" s="27" t="str">
        <f>IF(COUNTA(B4388:R4388)=0,"",IF(AND(COUNTIF('OMS Drop Downs'!$C$2:$C$3,'OMS Response Form (ORF)'!F4388),COUNTIF('OMS Drop Downs'!$D$2:$D$5,'OMS Response Form (ORF)'!G4388),COUNTIF('OMS Drop Downs'!$A$2:$A$5,'OMS Response Form (ORF)'!H4388),COUNTIF('OMS Drop Downs'!$B$2:$B$4,'OMS Response Form (ORF)'!I4388),COUNTIF('OMS Drop Downs'!$A$2:$A$5,'OMS Response Form (ORF)'!J4388),COUNTIF('OMS Drop Downs'!$E$2:$E$7,'OMS Response Form (ORF)'!K4388),COUNTIF('OMS Drop Downs'!$B$2:$B$4,'OMS Response Form (ORF)'!L4388),COUNTIF('OMS Drop Downs'!$B$2:$B$4,'OMS Response Form (ORF)'!M4388),COUNTIF('OMS Drop Downs'!$B$2:$B$4,'OMS Response Form (ORF)'!N4388),COUNTIF('OMS Drop Downs'!$B$2:$B$4,'OMS Response Form (ORF)'!P4388),COUNTIF('OMS Drop Downs'!$B$2:$B$4,'OMS Response Form (ORF)'!Q4388),COUNTIF('OMS Drop Downs'!$B$2:$B$4,'OMS Response Form (ORF)'!R4388)),"Complete","Incomplete"))</f>
        <v/>
      </c>
      <c r="T4388" s="28" t="str">
        <f>IF(S4388="Complete",IF(AND(NOT(ISNA(VLOOKUP(CONCATENATE(F4388,G4388,H4388,I4388,J4388,K4388),'OMS Drop Downs'!G:G,1,FALSE))),IF(AND(G4388&lt;&gt;"C3",K4388&lt;&gt;"O5"),IF(SUM(COUNTIF(L4388:R4388,"Y"),COUNTIF(L4388:R4388,"N"))=0,"V","I"),IF(COUNTIF(L4388:R4388,"Y"),"V","I"))="V"),"Valid","Invalid")," ")</f>
        <v xml:space="preserve"> </v>
      </c>
      <c r="U4388"/>
    </row>
    <row r="4389" spans="2:21" x14ac:dyDescent="0.35">
      <c r="B4389" s="50"/>
      <c r="C4389" s="65"/>
      <c r="D4389" s="36"/>
      <c r="E4389" s="64"/>
      <c r="F4389" s="60"/>
      <c r="G4389" s="34"/>
      <c r="H4389" s="34"/>
      <c r="I4389" s="34"/>
      <c r="J4389" s="34"/>
      <c r="K4389" s="34"/>
      <c r="L4389" s="34"/>
      <c r="M4389" s="34"/>
      <c r="N4389" s="34"/>
      <c r="O4389" s="34"/>
      <c r="P4389" s="34"/>
      <c r="Q4389" s="34"/>
      <c r="R4389" s="34"/>
      <c r="S4389" s="27" t="str">
        <f>IF(COUNTA(B4389:R4389)=0,"",IF(AND(COUNTIF('OMS Drop Downs'!$C$2:$C$3,'OMS Response Form (ORF)'!F4389),COUNTIF('OMS Drop Downs'!$D$2:$D$5,'OMS Response Form (ORF)'!G4389),COUNTIF('OMS Drop Downs'!$A$2:$A$5,'OMS Response Form (ORF)'!H4389),COUNTIF('OMS Drop Downs'!$B$2:$B$4,'OMS Response Form (ORF)'!I4389),COUNTIF('OMS Drop Downs'!$A$2:$A$5,'OMS Response Form (ORF)'!J4389),COUNTIF('OMS Drop Downs'!$E$2:$E$7,'OMS Response Form (ORF)'!K4389),COUNTIF('OMS Drop Downs'!$B$2:$B$4,'OMS Response Form (ORF)'!L4389),COUNTIF('OMS Drop Downs'!$B$2:$B$4,'OMS Response Form (ORF)'!M4389),COUNTIF('OMS Drop Downs'!$B$2:$B$4,'OMS Response Form (ORF)'!N4389),COUNTIF('OMS Drop Downs'!$B$2:$B$4,'OMS Response Form (ORF)'!P4389),COUNTIF('OMS Drop Downs'!$B$2:$B$4,'OMS Response Form (ORF)'!Q4389),COUNTIF('OMS Drop Downs'!$B$2:$B$4,'OMS Response Form (ORF)'!R4389)),"Complete","Incomplete"))</f>
        <v/>
      </c>
      <c r="T4389" s="28" t="str">
        <f>IF(S4389="Complete",IF(AND(NOT(ISNA(VLOOKUP(CONCATENATE(F4389,G4389,H4389,I4389,J4389,K4389),'OMS Drop Downs'!G:G,1,FALSE))),IF(AND(G4389&lt;&gt;"C3",K4389&lt;&gt;"O5"),IF(SUM(COUNTIF(L4389:R4389,"Y"),COUNTIF(L4389:R4389,"N"))=0,"V","I"),IF(COUNTIF(L4389:R4389,"Y"),"V","I"))="V"),"Valid","Invalid")," ")</f>
        <v xml:space="preserve"> </v>
      </c>
      <c r="U4389"/>
    </row>
    <row r="4390" spans="2:21" x14ac:dyDescent="0.35">
      <c r="B4390" s="50"/>
      <c r="C4390" s="65"/>
      <c r="D4390" s="36"/>
      <c r="E4390" s="64"/>
      <c r="F4390" s="60"/>
      <c r="G4390" s="34"/>
      <c r="H4390" s="34"/>
      <c r="I4390" s="34"/>
      <c r="J4390" s="34"/>
      <c r="K4390" s="34"/>
      <c r="L4390" s="34"/>
      <c r="M4390" s="34"/>
      <c r="N4390" s="34"/>
      <c r="O4390" s="34"/>
      <c r="P4390" s="34"/>
      <c r="Q4390" s="34"/>
      <c r="R4390" s="34"/>
      <c r="S4390" s="27" t="str">
        <f>IF(COUNTA(B4390:R4390)=0,"",IF(AND(COUNTIF('OMS Drop Downs'!$C$2:$C$3,'OMS Response Form (ORF)'!F4390),COUNTIF('OMS Drop Downs'!$D$2:$D$5,'OMS Response Form (ORF)'!G4390),COUNTIF('OMS Drop Downs'!$A$2:$A$5,'OMS Response Form (ORF)'!H4390),COUNTIF('OMS Drop Downs'!$B$2:$B$4,'OMS Response Form (ORF)'!I4390),COUNTIF('OMS Drop Downs'!$A$2:$A$5,'OMS Response Form (ORF)'!J4390),COUNTIF('OMS Drop Downs'!$E$2:$E$7,'OMS Response Form (ORF)'!K4390),COUNTIF('OMS Drop Downs'!$B$2:$B$4,'OMS Response Form (ORF)'!L4390),COUNTIF('OMS Drop Downs'!$B$2:$B$4,'OMS Response Form (ORF)'!M4390),COUNTIF('OMS Drop Downs'!$B$2:$B$4,'OMS Response Form (ORF)'!N4390),COUNTIF('OMS Drop Downs'!$B$2:$B$4,'OMS Response Form (ORF)'!P4390),COUNTIF('OMS Drop Downs'!$B$2:$B$4,'OMS Response Form (ORF)'!Q4390),COUNTIF('OMS Drop Downs'!$B$2:$B$4,'OMS Response Form (ORF)'!R4390)),"Complete","Incomplete"))</f>
        <v/>
      </c>
      <c r="T4390" s="28" t="str">
        <f>IF(S4390="Complete",IF(AND(NOT(ISNA(VLOOKUP(CONCATENATE(F4390,G4390,H4390,I4390,J4390,K4390),'OMS Drop Downs'!G:G,1,FALSE))),IF(AND(G4390&lt;&gt;"C3",K4390&lt;&gt;"O5"),IF(SUM(COUNTIF(L4390:R4390,"Y"),COUNTIF(L4390:R4390,"N"))=0,"V","I"),IF(COUNTIF(L4390:R4390,"Y"),"V","I"))="V"),"Valid","Invalid")," ")</f>
        <v xml:space="preserve"> </v>
      </c>
      <c r="U4390"/>
    </row>
    <row r="4391" spans="2:21" x14ac:dyDescent="0.35">
      <c r="B4391" s="50"/>
      <c r="C4391" s="65"/>
      <c r="D4391" s="36"/>
      <c r="E4391" s="64"/>
      <c r="F4391" s="60"/>
      <c r="G4391" s="34"/>
      <c r="H4391" s="34"/>
      <c r="I4391" s="34"/>
      <c r="J4391" s="34"/>
      <c r="K4391" s="34"/>
      <c r="L4391" s="34"/>
      <c r="M4391" s="34"/>
      <c r="N4391" s="34"/>
      <c r="O4391" s="34"/>
      <c r="P4391" s="34"/>
      <c r="Q4391" s="34"/>
      <c r="R4391" s="34"/>
      <c r="S4391" s="27" t="str">
        <f>IF(COUNTA(B4391:R4391)=0,"",IF(AND(COUNTIF('OMS Drop Downs'!$C$2:$C$3,'OMS Response Form (ORF)'!F4391),COUNTIF('OMS Drop Downs'!$D$2:$D$5,'OMS Response Form (ORF)'!G4391),COUNTIF('OMS Drop Downs'!$A$2:$A$5,'OMS Response Form (ORF)'!H4391),COUNTIF('OMS Drop Downs'!$B$2:$B$4,'OMS Response Form (ORF)'!I4391),COUNTIF('OMS Drop Downs'!$A$2:$A$5,'OMS Response Form (ORF)'!J4391),COUNTIF('OMS Drop Downs'!$E$2:$E$7,'OMS Response Form (ORF)'!K4391),COUNTIF('OMS Drop Downs'!$B$2:$B$4,'OMS Response Form (ORF)'!L4391),COUNTIF('OMS Drop Downs'!$B$2:$B$4,'OMS Response Form (ORF)'!M4391),COUNTIF('OMS Drop Downs'!$B$2:$B$4,'OMS Response Form (ORF)'!N4391),COUNTIF('OMS Drop Downs'!$B$2:$B$4,'OMS Response Form (ORF)'!P4391),COUNTIF('OMS Drop Downs'!$B$2:$B$4,'OMS Response Form (ORF)'!Q4391),COUNTIF('OMS Drop Downs'!$B$2:$B$4,'OMS Response Form (ORF)'!R4391)),"Complete","Incomplete"))</f>
        <v/>
      </c>
      <c r="T4391" s="28" t="str">
        <f>IF(S4391="Complete",IF(AND(NOT(ISNA(VLOOKUP(CONCATENATE(F4391,G4391,H4391,I4391,J4391,K4391),'OMS Drop Downs'!G:G,1,FALSE))),IF(AND(G4391&lt;&gt;"C3",K4391&lt;&gt;"O5"),IF(SUM(COUNTIF(L4391:R4391,"Y"),COUNTIF(L4391:R4391,"N"))=0,"V","I"),IF(COUNTIF(L4391:R4391,"Y"),"V","I"))="V"),"Valid","Invalid")," ")</f>
        <v xml:space="preserve"> </v>
      </c>
      <c r="U4391"/>
    </row>
    <row r="4392" spans="2:21" x14ac:dyDescent="0.35">
      <c r="B4392" s="50"/>
      <c r="C4392" s="65"/>
      <c r="D4392" s="36"/>
      <c r="E4392" s="64"/>
      <c r="F4392" s="60"/>
      <c r="G4392" s="34"/>
      <c r="H4392" s="34"/>
      <c r="I4392" s="34"/>
      <c r="J4392" s="34"/>
      <c r="K4392" s="34"/>
      <c r="L4392" s="34"/>
      <c r="M4392" s="34"/>
      <c r="N4392" s="34"/>
      <c r="O4392" s="34"/>
      <c r="P4392" s="34"/>
      <c r="Q4392" s="34"/>
      <c r="R4392" s="34"/>
      <c r="S4392" s="27" t="str">
        <f>IF(COUNTA(B4392:R4392)=0,"",IF(AND(COUNTIF('OMS Drop Downs'!$C$2:$C$3,'OMS Response Form (ORF)'!F4392),COUNTIF('OMS Drop Downs'!$D$2:$D$5,'OMS Response Form (ORF)'!G4392),COUNTIF('OMS Drop Downs'!$A$2:$A$5,'OMS Response Form (ORF)'!H4392),COUNTIF('OMS Drop Downs'!$B$2:$B$4,'OMS Response Form (ORF)'!I4392),COUNTIF('OMS Drop Downs'!$A$2:$A$5,'OMS Response Form (ORF)'!J4392),COUNTIF('OMS Drop Downs'!$E$2:$E$7,'OMS Response Form (ORF)'!K4392),COUNTIF('OMS Drop Downs'!$B$2:$B$4,'OMS Response Form (ORF)'!L4392),COUNTIF('OMS Drop Downs'!$B$2:$B$4,'OMS Response Form (ORF)'!M4392),COUNTIF('OMS Drop Downs'!$B$2:$B$4,'OMS Response Form (ORF)'!N4392),COUNTIF('OMS Drop Downs'!$B$2:$B$4,'OMS Response Form (ORF)'!P4392),COUNTIF('OMS Drop Downs'!$B$2:$B$4,'OMS Response Form (ORF)'!Q4392),COUNTIF('OMS Drop Downs'!$B$2:$B$4,'OMS Response Form (ORF)'!R4392)),"Complete","Incomplete"))</f>
        <v/>
      </c>
      <c r="T4392" s="28" t="str">
        <f>IF(S4392="Complete",IF(AND(NOT(ISNA(VLOOKUP(CONCATENATE(F4392,G4392,H4392,I4392,J4392,K4392),'OMS Drop Downs'!G:G,1,FALSE))),IF(AND(G4392&lt;&gt;"C3",K4392&lt;&gt;"O5"),IF(SUM(COUNTIF(L4392:R4392,"Y"),COUNTIF(L4392:R4392,"N"))=0,"V","I"),IF(COUNTIF(L4392:R4392,"Y"),"V","I"))="V"),"Valid","Invalid")," ")</f>
        <v xml:space="preserve"> </v>
      </c>
      <c r="U4392"/>
    </row>
    <row r="4393" spans="2:21" x14ac:dyDescent="0.35">
      <c r="B4393" s="50"/>
      <c r="C4393" s="65"/>
      <c r="D4393" s="36"/>
      <c r="E4393" s="64"/>
      <c r="F4393" s="60"/>
      <c r="G4393" s="34"/>
      <c r="H4393" s="34"/>
      <c r="I4393" s="34"/>
      <c r="J4393" s="34"/>
      <c r="K4393" s="34"/>
      <c r="L4393" s="34"/>
      <c r="M4393" s="34"/>
      <c r="N4393" s="34"/>
      <c r="O4393" s="34"/>
      <c r="P4393" s="34"/>
      <c r="Q4393" s="34"/>
      <c r="R4393" s="34"/>
      <c r="S4393" s="27" t="str">
        <f>IF(COUNTA(B4393:R4393)=0,"",IF(AND(COUNTIF('OMS Drop Downs'!$C$2:$C$3,'OMS Response Form (ORF)'!F4393),COUNTIF('OMS Drop Downs'!$D$2:$D$5,'OMS Response Form (ORF)'!G4393),COUNTIF('OMS Drop Downs'!$A$2:$A$5,'OMS Response Form (ORF)'!H4393),COUNTIF('OMS Drop Downs'!$B$2:$B$4,'OMS Response Form (ORF)'!I4393),COUNTIF('OMS Drop Downs'!$A$2:$A$5,'OMS Response Form (ORF)'!J4393),COUNTIF('OMS Drop Downs'!$E$2:$E$7,'OMS Response Form (ORF)'!K4393),COUNTIF('OMS Drop Downs'!$B$2:$B$4,'OMS Response Form (ORF)'!L4393),COUNTIF('OMS Drop Downs'!$B$2:$B$4,'OMS Response Form (ORF)'!M4393),COUNTIF('OMS Drop Downs'!$B$2:$B$4,'OMS Response Form (ORF)'!N4393),COUNTIF('OMS Drop Downs'!$B$2:$B$4,'OMS Response Form (ORF)'!P4393),COUNTIF('OMS Drop Downs'!$B$2:$B$4,'OMS Response Form (ORF)'!Q4393),COUNTIF('OMS Drop Downs'!$B$2:$B$4,'OMS Response Form (ORF)'!R4393)),"Complete","Incomplete"))</f>
        <v/>
      </c>
      <c r="T4393" s="28" t="str">
        <f>IF(S4393="Complete",IF(AND(NOT(ISNA(VLOOKUP(CONCATENATE(F4393,G4393,H4393,I4393,J4393,K4393),'OMS Drop Downs'!G:G,1,FALSE))),IF(AND(G4393&lt;&gt;"C3",K4393&lt;&gt;"O5"),IF(SUM(COUNTIF(L4393:R4393,"Y"),COUNTIF(L4393:R4393,"N"))=0,"V","I"),IF(COUNTIF(L4393:R4393,"Y"),"V","I"))="V"),"Valid","Invalid")," ")</f>
        <v xml:space="preserve"> </v>
      </c>
      <c r="U4393"/>
    </row>
    <row r="4394" spans="2:21" x14ac:dyDescent="0.35">
      <c r="B4394" s="50"/>
      <c r="C4394" s="65"/>
      <c r="D4394" s="36"/>
      <c r="E4394" s="64"/>
      <c r="F4394" s="60"/>
      <c r="G4394" s="34"/>
      <c r="H4394" s="34"/>
      <c r="I4394" s="34"/>
      <c r="J4394" s="34"/>
      <c r="K4394" s="34"/>
      <c r="L4394" s="34"/>
      <c r="M4394" s="34"/>
      <c r="N4394" s="34"/>
      <c r="O4394" s="34"/>
      <c r="P4394" s="34"/>
      <c r="Q4394" s="34"/>
      <c r="R4394" s="34"/>
      <c r="S4394" s="27" t="str">
        <f>IF(COUNTA(B4394:R4394)=0,"",IF(AND(COUNTIF('OMS Drop Downs'!$C$2:$C$3,'OMS Response Form (ORF)'!F4394),COUNTIF('OMS Drop Downs'!$D$2:$D$5,'OMS Response Form (ORF)'!G4394),COUNTIF('OMS Drop Downs'!$A$2:$A$5,'OMS Response Form (ORF)'!H4394),COUNTIF('OMS Drop Downs'!$B$2:$B$4,'OMS Response Form (ORF)'!I4394),COUNTIF('OMS Drop Downs'!$A$2:$A$5,'OMS Response Form (ORF)'!J4394),COUNTIF('OMS Drop Downs'!$E$2:$E$7,'OMS Response Form (ORF)'!K4394),COUNTIF('OMS Drop Downs'!$B$2:$B$4,'OMS Response Form (ORF)'!L4394),COUNTIF('OMS Drop Downs'!$B$2:$B$4,'OMS Response Form (ORF)'!M4394),COUNTIF('OMS Drop Downs'!$B$2:$B$4,'OMS Response Form (ORF)'!N4394),COUNTIF('OMS Drop Downs'!$B$2:$B$4,'OMS Response Form (ORF)'!P4394),COUNTIF('OMS Drop Downs'!$B$2:$B$4,'OMS Response Form (ORF)'!Q4394),COUNTIF('OMS Drop Downs'!$B$2:$B$4,'OMS Response Form (ORF)'!R4394)),"Complete","Incomplete"))</f>
        <v/>
      </c>
      <c r="T4394" s="28" t="str">
        <f>IF(S4394="Complete",IF(AND(NOT(ISNA(VLOOKUP(CONCATENATE(F4394,G4394,H4394,I4394,J4394,K4394),'OMS Drop Downs'!G:G,1,FALSE))),IF(AND(G4394&lt;&gt;"C3",K4394&lt;&gt;"O5"),IF(SUM(COUNTIF(L4394:R4394,"Y"),COUNTIF(L4394:R4394,"N"))=0,"V","I"),IF(COUNTIF(L4394:R4394,"Y"),"V","I"))="V"),"Valid","Invalid")," ")</f>
        <v xml:space="preserve"> </v>
      </c>
      <c r="U4394"/>
    </row>
    <row r="4395" spans="2:21" x14ac:dyDescent="0.35">
      <c r="B4395" s="50"/>
      <c r="C4395" s="65"/>
      <c r="D4395" s="36"/>
      <c r="E4395" s="64"/>
      <c r="F4395" s="60"/>
      <c r="G4395" s="34"/>
      <c r="H4395" s="34"/>
      <c r="I4395" s="34"/>
      <c r="J4395" s="34"/>
      <c r="K4395" s="34"/>
      <c r="L4395" s="34"/>
      <c r="M4395" s="34"/>
      <c r="N4395" s="34"/>
      <c r="O4395" s="34"/>
      <c r="P4395" s="34"/>
      <c r="Q4395" s="34"/>
      <c r="R4395" s="34"/>
      <c r="S4395" s="27" t="str">
        <f>IF(COUNTA(B4395:R4395)=0,"",IF(AND(COUNTIF('OMS Drop Downs'!$C$2:$C$3,'OMS Response Form (ORF)'!F4395),COUNTIF('OMS Drop Downs'!$D$2:$D$5,'OMS Response Form (ORF)'!G4395),COUNTIF('OMS Drop Downs'!$A$2:$A$5,'OMS Response Form (ORF)'!H4395),COUNTIF('OMS Drop Downs'!$B$2:$B$4,'OMS Response Form (ORF)'!I4395),COUNTIF('OMS Drop Downs'!$A$2:$A$5,'OMS Response Form (ORF)'!J4395),COUNTIF('OMS Drop Downs'!$E$2:$E$7,'OMS Response Form (ORF)'!K4395),COUNTIF('OMS Drop Downs'!$B$2:$B$4,'OMS Response Form (ORF)'!L4395),COUNTIF('OMS Drop Downs'!$B$2:$B$4,'OMS Response Form (ORF)'!M4395),COUNTIF('OMS Drop Downs'!$B$2:$B$4,'OMS Response Form (ORF)'!N4395),COUNTIF('OMS Drop Downs'!$B$2:$B$4,'OMS Response Form (ORF)'!P4395),COUNTIF('OMS Drop Downs'!$B$2:$B$4,'OMS Response Form (ORF)'!Q4395),COUNTIF('OMS Drop Downs'!$B$2:$B$4,'OMS Response Form (ORF)'!R4395)),"Complete","Incomplete"))</f>
        <v/>
      </c>
      <c r="T4395" s="28" t="str">
        <f>IF(S4395="Complete",IF(AND(NOT(ISNA(VLOOKUP(CONCATENATE(F4395,G4395,H4395,I4395,J4395,K4395),'OMS Drop Downs'!G:G,1,FALSE))),IF(AND(G4395&lt;&gt;"C3",K4395&lt;&gt;"O5"),IF(SUM(COUNTIF(L4395:R4395,"Y"),COUNTIF(L4395:R4395,"N"))=0,"V","I"),IF(COUNTIF(L4395:R4395,"Y"),"V","I"))="V"),"Valid","Invalid")," ")</f>
        <v xml:space="preserve"> </v>
      </c>
      <c r="U4395"/>
    </row>
    <row r="4396" spans="2:21" x14ac:dyDescent="0.35">
      <c r="B4396" s="50"/>
      <c r="C4396" s="65"/>
      <c r="D4396" s="36"/>
      <c r="E4396" s="64"/>
      <c r="F4396" s="60"/>
      <c r="G4396" s="34"/>
      <c r="H4396" s="34"/>
      <c r="I4396" s="34"/>
      <c r="J4396" s="34"/>
      <c r="K4396" s="34"/>
      <c r="L4396" s="34"/>
      <c r="M4396" s="34"/>
      <c r="N4396" s="34"/>
      <c r="O4396" s="34"/>
      <c r="P4396" s="34"/>
      <c r="Q4396" s="34"/>
      <c r="R4396" s="34"/>
      <c r="S4396" s="27" t="str">
        <f>IF(COUNTA(B4396:R4396)=0,"",IF(AND(COUNTIF('OMS Drop Downs'!$C$2:$C$3,'OMS Response Form (ORF)'!F4396),COUNTIF('OMS Drop Downs'!$D$2:$D$5,'OMS Response Form (ORF)'!G4396),COUNTIF('OMS Drop Downs'!$A$2:$A$5,'OMS Response Form (ORF)'!H4396),COUNTIF('OMS Drop Downs'!$B$2:$B$4,'OMS Response Form (ORF)'!I4396),COUNTIF('OMS Drop Downs'!$A$2:$A$5,'OMS Response Form (ORF)'!J4396),COUNTIF('OMS Drop Downs'!$E$2:$E$7,'OMS Response Form (ORF)'!K4396),COUNTIF('OMS Drop Downs'!$B$2:$B$4,'OMS Response Form (ORF)'!L4396),COUNTIF('OMS Drop Downs'!$B$2:$B$4,'OMS Response Form (ORF)'!M4396),COUNTIF('OMS Drop Downs'!$B$2:$B$4,'OMS Response Form (ORF)'!N4396),COUNTIF('OMS Drop Downs'!$B$2:$B$4,'OMS Response Form (ORF)'!P4396),COUNTIF('OMS Drop Downs'!$B$2:$B$4,'OMS Response Form (ORF)'!Q4396),COUNTIF('OMS Drop Downs'!$B$2:$B$4,'OMS Response Form (ORF)'!R4396)),"Complete","Incomplete"))</f>
        <v/>
      </c>
      <c r="T4396" s="28" t="str">
        <f>IF(S4396="Complete",IF(AND(NOT(ISNA(VLOOKUP(CONCATENATE(F4396,G4396,H4396,I4396,J4396,K4396),'OMS Drop Downs'!G:G,1,FALSE))),IF(AND(G4396&lt;&gt;"C3",K4396&lt;&gt;"O5"),IF(SUM(COUNTIF(L4396:R4396,"Y"),COUNTIF(L4396:R4396,"N"))=0,"V","I"),IF(COUNTIF(L4396:R4396,"Y"),"V","I"))="V"),"Valid","Invalid")," ")</f>
        <v xml:space="preserve"> </v>
      </c>
      <c r="U4396"/>
    </row>
    <row r="4397" spans="2:21" x14ac:dyDescent="0.35">
      <c r="B4397" s="50"/>
      <c r="C4397" s="65"/>
      <c r="D4397" s="36"/>
      <c r="E4397" s="64"/>
      <c r="F4397" s="60"/>
      <c r="G4397" s="34"/>
      <c r="H4397" s="34"/>
      <c r="I4397" s="34"/>
      <c r="J4397" s="34"/>
      <c r="K4397" s="34"/>
      <c r="L4397" s="34"/>
      <c r="M4397" s="34"/>
      <c r="N4397" s="34"/>
      <c r="O4397" s="34"/>
      <c r="P4397" s="34"/>
      <c r="Q4397" s="34"/>
      <c r="R4397" s="34"/>
      <c r="S4397" s="27" t="str">
        <f>IF(COUNTA(B4397:R4397)=0,"",IF(AND(COUNTIF('OMS Drop Downs'!$C$2:$C$3,'OMS Response Form (ORF)'!F4397),COUNTIF('OMS Drop Downs'!$D$2:$D$5,'OMS Response Form (ORF)'!G4397),COUNTIF('OMS Drop Downs'!$A$2:$A$5,'OMS Response Form (ORF)'!H4397),COUNTIF('OMS Drop Downs'!$B$2:$B$4,'OMS Response Form (ORF)'!I4397),COUNTIF('OMS Drop Downs'!$A$2:$A$5,'OMS Response Form (ORF)'!J4397),COUNTIF('OMS Drop Downs'!$E$2:$E$7,'OMS Response Form (ORF)'!K4397),COUNTIF('OMS Drop Downs'!$B$2:$B$4,'OMS Response Form (ORF)'!L4397),COUNTIF('OMS Drop Downs'!$B$2:$B$4,'OMS Response Form (ORF)'!M4397),COUNTIF('OMS Drop Downs'!$B$2:$B$4,'OMS Response Form (ORF)'!N4397),COUNTIF('OMS Drop Downs'!$B$2:$B$4,'OMS Response Form (ORF)'!P4397),COUNTIF('OMS Drop Downs'!$B$2:$B$4,'OMS Response Form (ORF)'!Q4397),COUNTIF('OMS Drop Downs'!$B$2:$B$4,'OMS Response Form (ORF)'!R4397)),"Complete","Incomplete"))</f>
        <v/>
      </c>
      <c r="T4397" s="28" t="str">
        <f>IF(S4397="Complete",IF(AND(NOT(ISNA(VLOOKUP(CONCATENATE(F4397,G4397,H4397,I4397,J4397,K4397),'OMS Drop Downs'!G:G,1,FALSE))),IF(AND(G4397&lt;&gt;"C3",K4397&lt;&gt;"O5"),IF(SUM(COUNTIF(L4397:R4397,"Y"),COUNTIF(L4397:R4397,"N"))=0,"V","I"),IF(COUNTIF(L4397:R4397,"Y"),"V","I"))="V"),"Valid","Invalid")," ")</f>
        <v xml:space="preserve"> </v>
      </c>
      <c r="U4397"/>
    </row>
    <row r="4398" spans="2:21" x14ac:dyDescent="0.35">
      <c r="B4398" s="50"/>
      <c r="C4398" s="65"/>
      <c r="D4398" s="36"/>
      <c r="E4398" s="64"/>
      <c r="F4398" s="60"/>
      <c r="G4398" s="34"/>
      <c r="H4398" s="34"/>
      <c r="I4398" s="34"/>
      <c r="J4398" s="34"/>
      <c r="K4398" s="34"/>
      <c r="L4398" s="34"/>
      <c r="M4398" s="34"/>
      <c r="N4398" s="34"/>
      <c r="O4398" s="34"/>
      <c r="P4398" s="34"/>
      <c r="Q4398" s="34"/>
      <c r="R4398" s="34"/>
      <c r="S4398" s="27" t="str">
        <f>IF(COUNTA(B4398:R4398)=0,"",IF(AND(COUNTIF('OMS Drop Downs'!$C$2:$C$3,'OMS Response Form (ORF)'!F4398),COUNTIF('OMS Drop Downs'!$D$2:$D$5,'OMS Response Form (ORF)'!G4398),COUNTIF('OMS Drop Downs'!$A$2:$A$5,'OMS Response Form (ORF)'!H4398),COUNTIF('OMS Drop Downs'!$B$2:$B$4,'OMS Response Form (ORF)'!I4398),COUNTIF('OMS Drop Downs'!$A$2:$A$5,'OMS Response Form (ORF)'!J4398),COUNTIF('OMS Drop Downs'!$E$2:$E$7,'OMS Response Form (ORF)'!K4398),COUNTIF('OMS Drop Downs'!$B$2:$B$4,'OMS Response Form (ORF)'!L4398),COUNTIF('OMS Drop Downs'!$B$2:$B$4,'OMS Response Form (ORF)'!M4398),COUNTIF('OMS Drop Downs'!$B$2:$B$4,'OMS Response Form (ORF)'!N4398),COUNTIF('OMS Drop Downs'!$B$2:$B$4,'OMS Response Form (ORF)'!P4398),COUNTIF('OMS Drop Downs'!$B$2:$B$4,'OMS Response Form (ORF)'!Q4398),COUNTIF('OMS Drop Downs'!$B$2:$B$4,'OMS Response Form (ORF)'!R4398)),"Complete","Incomplete"))</f>
        <v/>
      </c>
      <c r="T4398" s="28" t="str">
        <f>IF(S4398="Complete",IF(AND(NOT(ISNA(VLOOKUP(CONCATENATE(F4398,G4398,H4398,I4398,J4398,K4398),'OMS Drop Downs'!G:G,1,FALSE))),IF(AND(G4398&lt;&gt;"C3",K4398&lt;&gt;"O5"),IF(SUM(COUNTIF(L4398:R4398,"Y"),COUNTIF(L4398:R4398,"N"))=0,"V","I"),IF(COUNTIF(L4398:R4398,"Y"),"V","I"))="V"),"Valid","Invalid")," ")</f>
        <v xml:space="preserve"> </v>
      </c>
      <c r="U4398"/>
    </row>
    <row r="4399" spans="2:21" x14ac:dyDescent="0.35">
      <c r="B4399" s="50"/>
      <c r="C4399" s="65"/>
      <c r="D4399" s="36"/>
      <c r="E4399" s="64"/>
      <c r="F4399" s="60"/>
      <c r="G4399" s="34"/>
      <c r="H4399" s="34"/>
      <c r="I4399" s="34"/>
      <c r="J4399" s="34"/>
      <c r="K4399" s="34"/>
      <c r="L4399" s="34"/>
      <c r="M4399" s="34"/>
      <c r="N4399" s="34"/>
      <c r="O4399" s="34"/>
      <c r="P4399" s="34"/>
      <c r="Q4399" s="34"/>
      <c r="R4399" s="34"/>
      <c r="S4399" s="27" t="str">
        <f>IF(COUNTA(B4399:R4399)=0,"",IF(AND(COUNTIF('OMS Drop Downs'!$C$2:$C$3,'OMS Response Form (ORF)'!F4399),COUNTIF('OMS Drop Downs'!$D$2:$D$5,'OMS Response Form (ORF)'!G4399),COUNTIF('OMS Drop Downs'!$A$2:$A$5,'OMS Response Form (ORF)'!H4399),COUNTIF('OMS Drop Downs'!$B$2:$B$4,'OMS Response Form (ORF)'!I4399),COUNTIF('OMS Drop Downs'!$A$2:$A$5,'OMS Response Form (ORF)'!J4399),COUNTIF('OMS Drop Downs'!$E$2:$E$7,'OMS Response Form (ORF)'!K4399),COUNTIF('OMS Drop Downs'!$B$2:$B$4,'OMS Response Form (ORF)'!L4399),COUNTIF('OMS Drop Downs'!$B$2:$B$4,'OMS Response Form (ORF)'!M4399),COUNTIF('OMS Drop Downs'!$B$2:$B$4,'OMS Response Form (ORF)'!N4399),COUNTIF('OMS Drop Downs'!$B$2:$B$4,'OMS Response Form (ORF)'!P4399),COUNTIF('OMS Drop Downs'!$B$2:$B$4,'OMS Response Form (ORF)'!Q4399),COUNTIF('OMS Drop Downs'!$B$2:$B$4,'OMS Response Form (ORF)'!R4399)),"Complete","Incomplete"))</f>
        <v/>
      </c>
      <c r="T4399" s="28" t="str">
        <f>IF(S4399="Complete",IF(AND(NOT(ISNA(VLOOKUP(CONCATENATE(F4399,G4399,H4399,I4399,J4399,K4399),'OMS Drop Downs'!G:G,1,FALSE))),IF(AND(G4399&lt;&gt;"C3",K4399&lt;&gt;"O5"),IF(SUM(COUNTIF(L4399:R4399,"Y"),COUNTIF(L4399:R4399,"N"))=0,"V","I"),IF(COUNTIF(L4399:R4399,"Y"),"V","I"))="V"),"Valid","Invalid")," ")</f>
        <v xml:space="preserve"> </v>
      </c>
      <c r="U4399"/>
    </row>
    <row r="4400" spans="2:21" x14ac:dyDescent="0.35">
      <c r="B4400" s="50"/>
      <c r="C4400" s="65"/>
      <c r="D4400" s="36"/>
      <c r="E4400" s="64"/>
      <c r="F4400" s="60"/>
      <c r="G4400" s="34"/>
      <c r="H4400" s="34"/>
      <c r="I4400" s="34"/>
      <c r="J4400" s="34"/>
      <c r="K4400" s="34"/>
      <c r="L4400" s="34"/>
      <c r="M4400" s="34"/>
      <c r="N4400" s="34"/>
      <c r="O4400" s="34"/>
      <c r="P4400" s="34"/>
      <c r="Q4400" s="34"/>
      <c r="R4400" s="34"/>
      <c r="S4400" s="27" t="str">
        <f>IF(COUNTA(B4400:R4400)=0,"",IF(AND(COUNTIF('OMS Drop Downs'!$C$2:$C$3,'OMS Response Form (ORF)'!F4400),COUNTIF('OMS Drop Downs'!$D$2:$D$5,'OMS Response Form (ORF)'!G4400),COUNTIF('OMS Drop Downs'!$A$2:$A$5,'OMS Response Form (ORF)'!H4400),COUNTIF('OMS Drop Downs'!$B$2:$B$4,'OMS Response Form (ORF)'!I4400),COUNTIF('OMS Drop Downs'!$A$2:$A$5,'OMS Response Form (ORF)'!J4400),COUNTIF('OMS Drop Downs'!$E$2:$E$7,'OMS Response Form (ORF)'!K4400),COUNTIF('OMS Drop Downs'!$B$2:$B$4,'OMS Response Form (ORF)'!L4400),COUNTIF('OMS Drop Downs'!$B$2:$B$4,'OMS Response Form (ORF)'!M4400),COUNTIF('OMS Drop Downs'!$B$2:$B$4,'OMS Response Form (ORF)'!N4400),COUNTIF('OMS Drop Downs'!$B$2:$B$4,'OMS Response Form (ORF)'!P4400),COUNTIF('OMS Drop Downs'!$B$2:$B$4,'OMS Response Form (ORF)'!Q4400),COUNTIF('OMS Drop Downs'!$B$2:$B$4,'OMS Response Form (ORF)'!R4400)),"Complete","Incomplete"))</f>
        <v/>
      </c>
      <c r="T4400" s="28" t="str">
        <f>IF(S4400="Complete",IF(AND(NOT(ISNA(VLOOKUP(CONCATENATE(F4400,G4400,H4400,I4400,J4400,K4400),'OMS Drop Downs'!G:G,1,FALSE))),IF(AND(G4400&lt;&gt;"C3",K4400&lt;&gt;"O5"),IF(SUM(COUNTIF(L4400:R4400,"Y"),COUNTIF(L4400:R4400,"N"))=0,"V","I"),IF(COUNTIF(L4400:R4400,"Y"),"V","I"))="V"),"Valid","Invalid")," ")</f>
        <v xml:space="preserve"> </v>
      </c>
      <c r="U4400"/>
    </row>
    <row r="4401" spans="2:21" x14ac:dyDescent="0.35">
      <c r="B4401" s="50"/>
      <c r="C4401" s="65"/>
      <c r="D4401" s="36"/>
      <c r="E4401" s="64"/>
      <c r="F4401" s="60"/>
      <c r="G4401" s="34"/>
      <c r="H4401" s="34"/>
      <c r="I4401" s="34"/>
      <c r="J4401" s="34"/>
      <c r="K4401" s="34"/>
      <c r="L4401" s="34"/>
      <c r="M4401" s="34"/>
      <c r="N4401" s="34"/>
      <c r="O4401" s="34"/>
      <c r="P4401" s="34"/>
      <c r="Q4401" s="34"/>
      <c r="R4401" s="34"/>
      <c r="S4401" s="27" t="str">
        <f>IF(COUNTA(B4401:R4401)=0,"",IF(AND(COUNTIF('OMS Drop Downs'!$C$2:$C$3,'OMS Response Form (ORF)'!F4401),COUNTIF('OMS Drop Downs'!$D$2:$D$5,'OMS Response Form (ORF)'!G4401),COUNTIF('OMS Drop Downs'!$A$2:$A$5,'OMS Response Form (ORF)'!H4401),COUNTIF('OMS Drop Downs'!$B$2:$B$4,'OMS Response Form (ORF)'!I4401),COUNTIF('OMS Drop Downs'!$A$2:$A$5,'OMS Response Form (ORF)'!J4401),COUNTIF('OMS Drop Downs'!$E$2:$E$7,'OMS Response Form (ORF)'!K4401),COUNTIF('OMS Drop Downs'!$B$2:$B$4,'OMS Response Form (ORF)'!L4401),COUNTIF('OMS Drop Downs'!$B$2:$B$4,'OMS Response Form (ORF)'!M4401),COUNTIF('OMS Drop Downs'!$B$2:$B$4,'OMS Response Form (ORF)'!N4401),COUNTIF('OMS Drop Downs'!$B$2:$B$4,'OMS Response Form (ORF)'!P4401),COUNTIF('OMS Drop Downs'!$B$2:$B$4,'OMS Response Form (ORF)'!Q4401),COUNTIF('OMS Drop Downs'!$B$2:$B$4,'OMS Response Form (ORF)'!R4401)),"Complete","Incomplete"))</f>
        <v/>
      </c>
      <c r="T4401" s="28" t="str">
        <f>IF(S4401="Complete",IF(AND(NOT(ISNA(VLOOKUP(CONCATENATE(F4401,G4401,H4401,I4401,J4401,K4401),'OMS Drop Downs'!G:G,1,FALSE))),IF(AND(G4401&lt;&gt;"C3",K4401&lt;&gt;"O5"),IF(SUM(COUNTIF(L4401:R4401,"Y"),COUNTIF(L4401:R4401,"N"))=0,"V","I"),IF(COUNTIF(L4401:R4401,"Y"),"V","I"))="V"),"Valid","Invalid")," ")</f>
        <v xml:space="preserve"> </v>
      </c>
      <c r="U4401"/>
    </row>
    <row r="4402" spans="2:21" x14ac:dyDescent="0.35">
      <c r="B4402" s="50"/>
      <c r="C4402" s="65"/>
      <c r="D4402" s="36"/>
      <c r="E4402" s="64"/>
      <c r="F4402" s="60"/>
      <c r="G4402" s="34"/>
      <c r="H4402" s="34"/>
      <c r="I4402" s="34"/>
      <c r="J4402" s="34"/>
      <c r="K4402" s="34"/>
      <c r="L4402" s="34"/>
      <c r="M4402" s="34"/>
      <c r="N4402" s="34"/>
      <c r="O4402" s="34"/>
      <c r="P4402" s="34"/>
      <c r="Q4402" s="34"/>
      <c r="R4402" s="34"/>
      <c r="S4402" s="27" t="str">
        <f>IF(COUNTA(B4402:R4402)=0,"",IF(AND(COUNTIF('OMS Drop Downs'!$C$2:$C$3,'OMS Response Form (ORF)'!F4402),COUNTIF('OMS Drop Downs'!$D$2:$D$5,'OMS Response Form (ORF)'!G4402),COUNTIF('OMS Drop Downs'!$A$2:$A$5,'OMS Response Form (ORF)'!H4402),COUNTIF('OMS Drop Downs'!$B$2:$B$4,'OMS Response Form (ORF)'!I4402),COUNTIF('OMS Drop Downs'!$A$2:$A$5,'OMS Response Form (ORF)'!J4402),COUNTIF('OMS Drop Downs'!$E$2:$E$7,'OMS Response Form (ORF)'!K4402),COUNTIF('OMS Drop Downs'!$B$2:$B$4,'OMS Response Form (ORF)'!L4402),COUNTIF('OMS Drop Downs'!$B$2:$B$4,'OMS Response Form (ORF)'!M4402),COUNTIF('OMS Drop Downs'!$B$2:$B$4,'OMS Response Form (ORF)'!N4402),COUNTIF('OMS Drop Downs'!$B$2:$B$4,'OMS Response Form (ORF)'!P4402),COUNTIF('OMS Drop Downs'!$B$2:$B$4,'OMS Response Form (ORF)'!Q4402),COUNTIF('OMS Drop Downs'!$B$2:$B$4,'OMS Response Form (ORF)'!R4402)),"Complete","Incomplete"))</f>
        <v/>
      </c>
      <c r="T4402" s="28" t="str">
        <f>IF(S4402="Complete",IF(AND(NOT(ISNA(VLOOKUP(CONCATENATE(F4402,G4402,H4402,I4402,J4402,K4402),'OMS Drop Downs'!G:G,1,FALSE))),IF(AND(G4402&lt;&gt;"C3",K4402&lt;&gt;"O5"),IF(SUM(COUNTIF(L4402:R4402,"Y"),COUNTIF(L4402:R4402,"N"))=0,"V","I"),IF(COUNTIF(L4402:R4402,"Y"),"V","I"))="V"),"Valid","Invalid")," ")</f>
        <v xml:space="preserve"> </v>
      </c>
      <c r="U4402"/>
    </row>
    <row r="4403" spans="2:21" x14ac:dyDescent="0.35">
      <c r="B4403" s="50"/>
      <c r="C4403" s="65"/>
      <c r="D4403" s="36"/>
      <c r="E4403" s="64"/>
      <c r="F4403" s="60"/>
      <c r="G4403" s="34"/>
      <c r="H4403" s="34"/>
      <c r="I4403" s="34"/>
      <c r="J4403" s="34"/>
      <c r="K4403" s="34"/>
      <c r="L4403" s="34"/>
      <c r="M4403" s="34"/>
      <c r="N4403" s="34"/>
      <c r="O4403" s="34"/>
      <c r="P4403" s="34"/>
      <c r="Q4403" s="34"/>
      <c r="R4403" s="34"/>
      <c r="S4403" s="27" t="str">
        <f>IF(COUNTA(B4403:R4403)=0,"",IF(AND(COUNTIF('OMS Drop Downs'!$C$2:$C$3,'OMS Response Form (ORF)'!F4403),COUNTIF('OMS Drop Downs'!$D$2:$D$5,'OMS Response Form (ORF)'!G4403),COUNTIF('OMS Drop Downs'!$A$2:$A$5,'OMS Response Form (ORF)'!H4403),COUNTIF('OMS Drop Downs'!$B$2:$B$4,'OMS Response Form (ORF)'!I4403),COUNTIF('OMS Drop Downs'!$A$2:$A$5,'OMS Response Form (ORF)'!J4403),COUNTIF('OMS Drop Downs'!$E$2:$E$7,'OMS Response Form (ORF)'!K4403),COUNTIF('OMS Drop Downs'!$B$2:$B$4,'OMS Response Form (ORF)'!L4403),COUNTIF('OMS Drop Downs'!$B$2:$B$4,'OMS Response Form (ORF)'!M4403),COUNTIF('OMS Drop Downs'!$B$2:$B$4,'OMS Response Form (ORF)'!N4403),COUNTIF('OMS Drop Downs'!$B$2:$B$4,'OMS Response Form (ORF)'!P4403),COUNTIF('OMS Drop Downs'!$B$2:$B$4,'OMS Response Form (ORF)'!Q4403),COUNTIF('OMS Drop Downs'!$B$2:$B$4,'OMS Response Form (ORF)'!R4403)),"Complete","Incomplete"))</f>
        <v/>
      </c>
      <c r="T4403" s="28" t="str">
        <f>IF(S4403="Complete",IF(AND(NOT(ISNA(VLOOKUP(CONCATENATE(F4403,G4403,H4403,I4403,J4403,K4403),'OMS Drop Downs'!G:G,1,FALSE))),IF(AND(G4403&lt;&gt;"C3",K4403&lt;&gt;"O5"),IF(SUM(COUNTIF(L4403:R4403,"Y"),COUNTIF(L4403:R4403,"N"))=0,"V","I"),IF(COUNTIF(L4403:R4403,"Y"),"V","I"))="V"),"Valid","Invalid")," ")</f>
        <v xml:space="preserve"> </v>
      </c>
      <c r="U4403"/>
    </row>
    <row r="4404" spans="2:21" x14ac:dyDescent="0.35">
      <c r="B4404" s="50"/>
      <c r="C4404" s="65"/>
      <c r="D4404" s="36"/>
      <c r="E4404" s="64"/>
      <c r="F4404" s="60"/>
      <c r="G4404" s="34"/>
      <c r="H4404" s="34"/>
      <c r="I4404" s="34"/>
      <c r="J4404" s="34"/>
      <c r="K4404" s="34"/>
      <c r="L4404" s="34"/>
      <c r="M4404" s="34"/>
      <c r="N4404" s="34"/>
      <c r="O4404" s="34"/>
      <c r="P4404" s="34"/>
      <c r="Q4404" s="34"/>
      <c r="R4404" s="34"/>
      <c r="S4404" s="27" t="str">
        <f>IF(COUNTA(B4404:R4404)=0,"",IF(AND(COUNTIF('OMS Drop Downs'!$C$2:$C$3,'OMS Response Form (ORF)'!F4404),COUNTIF('OMS Drop Downs'!$D$2:$D$5,'OMS Response Form (ORF)'!G4404),COUNTIF('OMS Drop Downs'!$A$2:$A$5,'OMS Response Form (ORF)'!H4404),COUNTIF('OMS Drop Downs'!$B$2:$B$4,'OMS Response Form (ORF)'!I4404),COUNTIF('OMS Drop Downs'!$A$2:$A$5,'OMS Response Form (ORF)'!J4404),COUNTIF('OMS Drop Downs'!$E$2:$E$7,'OMS Response Form (ORF)'!K4404),COUNTIF('OMS Drop Downs'!$B$2:$B$4,'OMS Response Form (ORF)'!L4404),COUNTIF('OMS Drop Downs'!$B$2:$B$4,'OMS Response Form (ORF)'!M4404),COUNTIF('OMS Drop Downs'!$B$2:$B$4,'OMS Response Form (ORF)'!N4404),COUNTIF('OMS Drop Downs'!$B$2:$B$4,'OMS Response Form (ORF)'!P4404),COUNTIF('OMS Drop Downs'!$B$2:$B$4,'OMS Response Form (ORF)'!Q4404),COUNTIF('OMS Drop Downs'!$B$2:$B$4,'OMS Response Form (ORF)'!R4404)),"Complete","Incomplete"))</f>
        <v/>
      </c>
      <c r="T4404" s="28" t="str">
        <f>IF(S4404="Complete",IF(AND(NOT(ISNA(VLOOKUP(CONCATENATE(F4404,G4404,H4404,I4404,J4404,K4404),'OMS Drop Downs'!G:G,1,FALSE))),IF(AND(G4404&lt;&gt;"C3",K4404&lt;&gt;"O5"),IF(SUM(COUNTIF(L4404:R4404,"Y"),COUNTIF(L4404:R4404,"N"))=0,"V","I"),IF(COUNTIF(L4404:R4404,"Y"),"V","I"))="V"),"Valid","Invalid")," ")</f>
        <v xml:space="preserve"> </v>
      </c>
      <c r="U4404"/>
    </row>
    <row r="4405" spans="2:21" x14ac:dyDescent="0.35">
      <c r="B4405" s="50"/>
      <c r="C4405" s="65"/>
      <c r="D4405" s="36"/>
      <c r="E4405" s="64"/>
      <c r="F4405" s="60"/>
      <c r="G4405" s="34"/>
      <c r="H4405" s="34"/>
      <c r="I4405" s="34"/>
      <c r="J4405" s="34"/>
      <c r="K4405" s="34"/>
      <c r="L4405" s="34"/>
      <c r="M4405" s="34"/>
      <c r="N4405" s="34"/>
      <c r="O4405" s="34"/>
      <c r="P4405" s="34"/>
      <c r="Q4405" s="34"/>
      <c r="R4405" s="34"/>
      <c r="S4405" s="27" t="str">
        <f>IF(COUNTA(B4405:R4405)=0,"",IF(AND(COUNTIF('OMS Drop Downs'!$C$2:$C$3,'OMS Response Form (ORF)'!F4405),COUNTIF('OMS Drop Downs'!$D$2:$D$5,'OMS Response Form (ORF)'!G4405),COUNTIF('OMS Drop Downs'!$A$2:$A$5,'OMS Response Form (ORF)'!H4405),COUNTIF('OMS Drop Downs'!$B$2:$B$4,'OMS Response Form (ORF)'!I4405),COUNTIF('OMS Drop Downs'!$A$2:$A$5,'OMS Response Form (ORF)'!J4405),COUNTIF('OMS Drop Downs'!$E$2:$E$7,'OMS Response Form (ORF)'!K4405),COUNTIF('OMS Drop Downs'!$B$2:$B$4,'OMS Response Form (ORF)'!L4405),COUNTIF('OMS Drop Downs'!$B$2:$B$4,'OMS Response Form (ORF)'!M4405),COUNTIF('OMS Drop Downs'!$B$2:$B$4,'OMS Response Form (ORF)'!N4405),COUNTIF('OMS Drop Downs'!$B$2:$B$4,'OMS Response Form (ORF)'!P4405),COUNTIF('OMS Drop Downs'!$B$2:$B$4,'OMS Response Form (ORF)'!Q4405),COUNTIF('OMS Drop Downs'!$B$2:$B$4,'OMS Response Form (ORF)'!R4405)),"Complete","Incomplete"))</f>
        <v/>
      </c>
      <c r="T4405" s="28" t="str">
        <f>IF(S4405="Complete",IF(AND(NOT(ISNA(VLOOKUP(CONCATENATE(F4405,G4405,H4405,I4405,J4405,K4405),'OMS Drop Downs'!G:G,1,FALSE))),IF(AND(G4405&lt;&gt;"C3",K4405&lt;&gt;"O5"),IF(SUM(COUNTIF(L4405:R4405,"Y"),COUNTIF(L4405:R4405,"N"))=0,"V","I"),IF(COUNTIF(L4405:R4405,"Y"),"V","I"))="V"),"Valid","Invalid")," ")</f>
        <v xml:space="preserve"> </v>
      </c>
      <c r="U4405"/>
    </row>
    <row r="4406" spans="2:21" x14ac:dyDescent="0.35">
      <c r="B4406" s="50"/>
      <c r="C4406" s="65"/>
      <c r="D4406" s="36"/>
      <c r="E4406" s="64"/>
      <c r="F4406" s="60"/>
      <c r="G4406" s="34"/>
      <c r="H4406" s="34"/>
      <c r="I4406" s="34"/>
      <c r="J4406" s="34"/>
      <c r="K4406" s="34"/>
      <c r="L4406" s="34"/>
      <c r="M4406" s="34"/>
      <c r="N4406" s="34"/>
      <c r="O4406" s="34"/>
      <c r="P4406" s="34"/>
      <c r="Q4406" s="34"/>
      <c r="R4406" s="34"/>
      <c r="S4406" s="27" t="str">
        <f>IF(COUNTA(B4406:R4406)=0,"",IF(AND(COUNTIF('OMS Drop Downs'!$C$2:$C$3,'OMS Response Form (ORF)'!F4406),COUNTIF('OMS Drop Downs'!$D$2:$D$5,'OMS Response Form (ORF)'!G4406),COUNTIF('OMS Drop Downs'!$A$2:$A$5,'OMS Response Form (ORF)'!H4406),COUNTIF('OMS Drop Downs'!$B$2:$B$4,'OMS Response Form (ORF)'!I4406),COUNTIF('OMS Drop Downs'!$A$2:$A$5,'OMS Response Form (ORF)'!J4406),COUNTIF('OMS Drop Downs'!$E$2:$E$7,'OMS Response Form (ORF)'!K4406),COUNTIF('OMS Drop Downs'!$B$2:$B$4,'OMS Response Form (ORF)'!L4406),COUNTIF('OMS Drop Downs'!$B$2:$B$4,'OMS Response Form (ORF)'!M4406),COUNTIF('OMS Drop Downs'!$B$2:$B$4,'OMS Response Form (ORF)'!N4406),COUNTIF('OMS Drop Downs'!$B$2:$B$4,'OMS Response Form (ORF)'!P4406),COUNTIF('OMS Drop Downs'!$B$2:$B$4,'OMS Response Form (ORF)'!Q4406),COUNTIF('OMS Drop Downs'!$B$2:$B$4,'OMS Response Form (ORF)'!R4406)),"Complete","Incomplete"))</f>
        <v/>
      </c>
      <c r="T4406" s="28" t="str">
        <f>IF(S4406="Complete",IF(AND(NOT(ISNA(VLOOKUP(CONCATENATE(F4406,G4406,H4406,I4406,J4406,K4406),'OMS Drop Downs'!G:G,1,FALSE))),IF(AND(G4406&lt;&gt;"C3",K4406&lt;&gt;"O5"),IF(SUM(COUNTIF(L4406:R4406,"Y"),COUNTIF(L4406:R4406,"N"))=0,"V","I"),IF(COUNTIF(L4406:R4406,"Y"),"V","I"))="V"),"Valid","Invalid")," ")</f>
        <v xml:space="preserve"> </v>
      </c>
      <c r="U4406"/>
    </row>
    <row r="4407" spans="2:21" x14ac:dyDescent="0.35">
      <c r="B4407" s="50"/>
      <c r="C4407" s="65"/>
      <c r="D4407" s="36"/>
      <c r="E4407" s="64"/>
      <c r="F4407" s="60"/>
      <c r="G4407" s="34"/>
      <c r="H4407" s="34"/>
      <c r="I4407" s="34"/>
      <c r="J4407" s="34"/>
      <c r="K4407" s="34"/>
      <c r="L4407" s="34"/>
      <c r="M4407" s="34"/>
      <c r="N4407" s="34"/>
      <c r="O4407" s="34"/>
      <c r="P4407" s="34"/>
      <c r="Q4407" s="34"/>
      <c r="R4407" s="34"/>
      <c r="S4407" s="27" t="str">
        <f>IF(COUNTA(B4407:R4407)=0,"",IF(AND(COUNTIF('OMS Drop Downs'!$C$2:$C$3,'OMS Response Form (ORF)'!F4407),COUNTIF('OMS Drop Downs'!$D$2:$D$5,'OMS Response Form (ORF)'!G4407),COUNTIF('OMS Drop Downs'!$A$2:$A$5,'OMS Response Form (ORF)'!H4407),COUNTIF('OMS Drop Downs'!$B$2:$B$4,'OMS Response Form (ORF)'!I4407),COUNTIF('OMS Drop Downs'!$A$2:$A$5,'OMS Response Form (ORF)'!J4407),COUNTIF('OMS Drop Downs'!$E$2:$E$7,'OMS Response Form (ORF)'!K4407),COUNTIF('OMS Drop Downs'!$B$2:$B$4,'OMS Response Form (ORF)'!L4407),COUNTIF('OMS Drop Downs'!$B$2:$B$4,'OMS Response Form (ORF)'!M4407),COUNTIF('OMS Drop Downs'!$B$2:$B$4,'OMS Response Form (ORF)'!N4407),COUNTIF('OMS Drop Downs'!$B$2:$B$4,'OMS Response Form (ORF)'!P4407),COUNTIF('OMS Drop Downs'!$B$2:$B$4,'OMS Response Form (ORF)'!Q4407),COUNTIF('OMS Drop Downs'!$B$2:$B$4,'OMS Response Form (ORF)'!R4407)),"Complete","Incomplete"))</f>
        <v/>
      </c>
      <c r="T4407" s="28" t="str">
        <f>IF(S4407="Complete",IF(AND(NOT(ISNA(VLOOKUP(CONCATENATE(F4407,G4407,H4407,I4407,J4407,K4407),'OMS Drop Downs'!G:G,1,FALSE))),IF(AND(G4407&lt;&gt;"C3",K4407&lt;&gt;"O5"),IF(SUM(COUNTIF(L4407:R4407,"Y"),COUNTIF(L4407:R4407,"N"))=0,"V","I"),IF(COUNTIF(L4407:R4407,"Y"),"V","I"))="V"),"Valid","Invalid")," ")</f>
        <v xml:space="preserve"> </v>
      </c>
      <c r="U4407"/>
    </row>
    <row r="4408" spans="2:21" x14ac:dyDescent="0.35">
      <c r="B4408" s="50"/>
      <c r="C4408" s="65"/>
      <c r="D4408" s="36"/>
      <c r="E4408" s="64"/>
      <c r="F4408" s="60"/>
      <c r="G4408" s="34"/>
      <c r="H4408" s="34"/>
      <c r="I4408" s="34"/>
      <c r="J4408" s="34"/>
      <c r="K4408" s="34"/>
      <c r="L4408" s="34"/>
      <c r="M4408" s="34"/>
      <c r="N4408" s="34"/>
      <c r="O4408" s="34"/>
      <c r="P4408" s="34"/>
      <c r="Q4408" s="34"/>
      <c r="R4408" s="34"/>
      <c r="S4408" s="27" t="str">
        <f>IF(COUNTA(B4408:R4408)=0,"",IF(AND(COUNTIF('OMS Drop Downs'!$C$2:$C$3,'OMS Response Form (ORF)'!F4408),COUNTIF('OMS Drop Downs'!$D$2:$D$5,'OMS Response Form (ORF)'!G4408),COUNTIF('OMS Drop Downs'!$A$2:$A$5,'OMS Response Form (ORF)'!H4408),COUNTIF('OMS Drop Downs'!$B$2:$B$4,'OMS Response Form (ORF)'!I4408),COUNTIF('OMS Drop Downs'!$A$2:$A$5,'OMS Response Form (ORF)'!J4408),COUNTIF('OMS Drop Downs'!$E$2:$E$7,'OMS Response Form (ORF)'!K4408),COUNTIF('OMS Drop Downs'!$B$2:$B$4,'OMS Response Form (ORF)'!L4408),COUNTIF('OMS Drop Downs'!$B$2:$B$4,'OMS Response Form (ORF)'!M4408),COUNTIF('OMS Drop Downs'!$B$2:$B$4,'OMS Response Form (ORF)'!N4408),COUNTIF('OMS Drop Downs'!$B$2:$B$4,'OMS Response Form (ORF)'!P4408),COUNTIF('OMS Drop Downs'!$B$2:$B$4,'OMS Response Form (ORF)'!Q4408),COUNTIF('OMS Drop Downs'!$B$2:$B$4,'OMS Response Form (ORF)'!R4408)),"Complete","Incomplete"))</f>
        <v/>
      </c>
      <c r="T4408" s="28" t="str">
        <f>IF(S4408="Complete",IF(AND(NOT(ISNA(VLOOKUP(CONCATENATE(F4408,G4408,H4408,I4408,J4408,K4408),'OMS Drop Downs'!G:G,1,FALSE))),IF(AND(G4408&lt;&gt;"C3",K4408&lt;&gt;"O5"),IF(SUM(COUNTIF(L4408:R4408,"Y"),COUNTIF(L4408:R4408,"N"))=0,"V","I"),IF(COUNTIF(L4408:R4408,"Y"),"V","I"))="V"),"Valid","Invalid")," ")</f>
        <v xml:space="preserve"> </v>
      </c>
      <c r="U4408"/>
    </row>
    <row r="4409" spans="2:21" x14ac:dyDescent="0.35">
      <c r="B4409" s="50"/>
      <c r="C4409" s="65"/>
      <c r="D4409" s="36"/>
      <c r="E4409" s="64"/>
      <c r="F4409" s="60"/>
      <c r="G4409" s="34"/>
      <c r="H4409" s="34"/>
      <c r="I4409" s="34"/>
      <c r="J4409" s="34"/>
      <c r="K4409" s="34"/>
      <c r="L4409" s="34"/>
      <c r="M4409" s="34"/>
      <c r="N4409" s="34"/>
      <c r="O4409" s="34"/>
      <c r="P4409" s="34"/>
      <c r="Q4409" s="34"/>
      <c r="R4409" s="34"/>
      <c r="S4409" s="27" t="str">
        <f>IF(COUNTA(B4409:R4409)=0,"",IF(AND(COUNTIF('OMS Drop Downs'!$C$2:$C$3,'OMS Response Form (ORF)'!F4409),COUNTIF('OMS Drop Downs'!$D$2:$D$5,'OMS Response Form (ORF)'!G4409),COUNTIF('OMS Drop Downs'!$A$2:$A$5,'OMS Response Form (ORF)'!H4409),COUNTIF('OMS Drop Downs'!$B$2:$B$4,'OMS Response Form (ORF)'!I4409),COUNTIF('OMS Drop Downs'!$A$2:$A$5,'OMS Response Form (ORF)'!J4409),COUNTIF('OMS Drop Downs'!$E$2:$E$7,'OMS Response Form (ORF)'!K4409),COUNTIF('OMS Drop Downs'!$B$2:$B$4,'OMS Response Form (ORF)'!L4409),COUNTIF('OMS Drop Downs'!$B$2:$B$4,'OMS Response Form (ORF)'!M4409),COUNTIF('OMS Drop Downs'!$B$2:$B$4,'OMS Response Form (ORF)'!N4409),COUNTIF('OMS Drop Downs'!$B$2:$B$4,'OMS Response Form (ORF)'!P4409),COUNTIF('OMS Drop Downs'!$B$2:$B$4,'OMS Response Form (ORF)'!Q4409),COUNTIF('OMS Drop Downs'!$B$2:$B$4,'OMS Response Form (ORF)'!R4409)),"Complete","Incomplete"))</f>
        <v/>
      </c>
      <c r="T4409" s="28" t="str">
        <f>IF(S4409="Complete",IF(AND(NOT(ISNA(VLOOKUP(CONCATENATE(F4409,G4409,H4409,I4409,J4409,K4409),'OMS Drop Downs'!G:G,1,FALSE))),IF(AND(G4409&lt;&gt;"C3",K4409&lt;&gt;"O5"),IF(SUM(COUNTIF(L4409:R4409,"Y"),COUNTIF(L4409:R4409,"N"))=0,"V","I"),IF(COUNTIF(L4409:R4409,"Y"),"V","I"))="V"),"Valid","Invalid")," ")</f>
        <v xml:space="preserve"> </v>
      </c>
      <c r="U4409"/>
    </row>
    <row r="4410" spans="2:21" x14ac:dyDescent="0.35">
      <c r="B4410" s="50"/>
      <c r="C4410" s="65"/>
      <c r="D4410" s="36"/>
      <c r="E4410" s="64"/>
      <c r="F4410" s="60"/>
      <c r="G4410" s="34"/>
      <c r="H4410" s="34"/>
      <c r="I4410" s="34"/>
      <c r="J4410" s="34"/>
      <c r="K4410" s="34"/>
      <c r="L4410" s="34"/>
      <c r="M4410" s="34"/>
      <c r="N4410" s="34"/>
      <c r="O4410" s="34"/>
      <c r="P4410" s="34"/>
      <c r="Q4410" s="34"/>
      <c r="R4410" s="34"/>
      <c r="S4410" s="27" t="str">
        <f>IF(COUNTA(B4410:R4410)=0,"",IF(AND(COUNTIF('OMS Drop Downs'!$C$2:$C$3,'OMS Response Form (ORF)'!F4410),COUNTIF('OMS Drop Downs'!$D$2:$D$5,'OMS Response Form (ORF)'!G4410),COUNTIF('OMS Drop Downs'!$A$2:$A$5,'OMS Response Form (ORF)'!H4410),COUNTIF('OMS Drop Downs'!$B$2:$B$4,'OMS Response Form (ORF)'!I4410),COUNTIF('OMS Drop Downs'!$A$2:$A$5,'OMS Response Form (ORF)'!J4410),COUNTIF('OMS Drop Downs'!$E$2:$E$7,'OMS Response Form (ORF)'!K4410),COUNTIF('OMS Drop Downs'!$B$2:$B$4,'OMS Response Form (ORF)'!L4410),COUNTIF('OMS Drop Downs'!$B$2:$B$4,'OMS Response Form (ORF)'!M4410),COUNTIF('OMS Drop Downs'!$B$2:$B$4,'OMS Response Form (ORF)'!N4410),COUNTIF('OMS Drop Downs'!$B$2:$B$4,'OMS Response Form (ORF)'!P4410),COUNTIF('OMS Drop Downs'!$B$2:$B$4,'OMS Response Form (ORF)'!Q4410),COUNTIF('OMS Drop Downs'!$B$2:$B$4,'OMS Response Form (ORF)'!R4410)),"Complete","Incomplete"))</f>
        <v/>
      </c>
      <c r="T4410" s="28" t="str">
        <f>IF(S4410="Complete",IF(AND(NOT(ISNA(VLOOKUP(CONCATENATE(F4410,G4410,H4410,I4410,J4410,K4410),'OMS Drop Downs'!G:G,1,FALSE))),IF(AND(G4410&lt;&gt;"C3",K4410&lt;&gt;"O5"),IF(SUM(COUNTIF(L4410:R4410,"Y"),COUNTIF(L4410:R4410,"N"))=0,"V","I"),IF(COUNTIF(L4410:R4410,"Y"),"V","I"))="V"),"Valid","Invalid")," ")</f>
        <v xml:space="preserve"> </v>
      </c>
      <c r="U4410"/>
    </row>
    <row r="4411" spans="2:21" x14ac:dyDescent="0.35">
      <c r="B4411" s="50"/>
      <c r="C4411" s="65"/>
      <c r="D4411" s="36"/>
      <c r="E4411" s="64"/>
      <c r="F4411" s="60"/>
      <c r="G4411" s="34"/>
      <c r="H4411" s="34"/>
      <c r="I4411" s="34"/>
      <c r="J4411" s="34"/>
      <c r="K4411" s="34"/>
      <c r="L4411" s="34"/>
      <c r="M4411" s="34"/>
      <c r="N4411" s="34"/>
      <c r="O4411" s="34"/>
      <c r="P4411" s="34"/>
      <c r="Q4411" s="34"/>
      <c r="R4411" s="34"/>
      <c r="S4411" s="27" t="str">
        <f>IF(COUNTA(B4411:R4411)=0,"",IF(AND(COUNTIF('OMS Drop Downs'!$C$2:$C$3,'OMS Response Form (ORF)'!F4411),COUNTIF('OMS Drop Downs'!$D$2:$D$5,'OMS Response Form (ORF)'!G4411),COUNTIF('OMS Drop Downs'!$A$2:$A$5,'OMS Response Form (ORF)'!H4411),COUNTIF('OMS Drop Downs'!$B$2:$B$4,'OMS Response Form (ORF)'!I4411),COUNTIF('OMS Drop Downs'!$A$2:$A$5,'OMS Response Form (ORF)'!J4411),COUNTIF('OMS Drop Downs'!$E$2:$E$7,'OMS Response Form (ORF)'!K4411),COUNTIF('OMS Drop Downs'!$B$2:$B$4,'OMS Response Form (ORF)'!L4411),COUNTIF('OMS Drop Downs'!$B$2:$B$4,'OMS Response Form (ORF)'!M4411),COUNTIF('OMS Drop Downs'!$B$2:$B$4,'OMS Response Form (ORF)'!N4411),COUNTIF('OMS Drop Downs'!$B$2:$B$4,'OMS Response Form (ORF)'!P4411),COUNTIF('OMS Drop Downs'!$B$2:$B$4,'OMS Response Form (ORF)'!Q4411),COUNTIF('OMS Drop Downs'!$B$2:$B$4,'OMS Response Form (ORF)'!R4411)),"Complete","Incomplete"))</f>
        <v/>
      </c>
      <c r="T4411" s="28" t="str">
        <f>IF(S4411="Complete",IF(AND(NOT(ISNA(VLOOKUP(CONCATENATE(F4411,G4411,H4411,I4411,J4411,K4411),'OMS Drop Downs'!G:G,1,FALSE))),IF(AND(G4411&lt;&gt;"C3",K4411&lt;&gt;"O5"),IF(SUM(COUNTIF(L4411:R4411,"Y"),COUNTIF(L4411:R4411,"N"))=0,"V","I"),IF(COUNTIF(L4411:R4411,"Y"),"V","I"))="V"),"Valid","Invalid")," ")</f>
        <v xml:space="preserve"> </v>
      </c>
      <c r="U4411"/>
    </row>
    <row r="4412" spans="2:21" x14ac:dyDescent="0.35">
      <c r="B4412" s="50"/>
      <c r="C4412" s="65"/>
      <c r="D4412" s="36"/>
      <c r="E4412" s="64"/>
      <c r="F4412" s="60"/>
      <c r="G4412" s="34"/>
      <c r="H4412" s="34"/>
      <c r="I4412" s="34"/>
      <c r="J4412" s="34"/>
      <c r="K4412" s="34"/>
      <c r="L4412" s="34"/>
      <c r="M4412" s="34"/>
      <c r="N4412" s="34"/>
      <c r="O4412" s="34"/>
      <c r="P4412" s="34"/>
      <c r="Q4412" s="34"/>
      <c r="R4412" s="34"/>
      <c r="S4412" s="27" t="str">
        <f>IF(COUNTA(B4412:R4412)=0,"",IF(AND(COUNTIF('OMS Drop Downs'!$C$2:$C$3,'OMS Response Form (ORF)'!F4412),COUNTIF('OMS Drop Downs'!$D$2:$D$5,'OMS Response Form (ORF)'!G4412),COUNTIF('OMS Drop Downs'!$A$2:$A$5,'OMS Response Form (ORF)'!H4412),COUNTIF('OMS Drop Downs'!$B$2:$B$4,'OMS Response Form (ORF)'!I4412),COUNTIF('OMS Drop Downs'!$A$2:$A$5,'OMS Response Form (ORF)'!J4412),COUNTIF('OMS Drop Downs'!$E$2:$E$7,'OMS Response Form (ORF)'!K4412),COUNTIF('OMS Drop Downs'!$B$2:$B$4,'OMS Response Form (ORF)'!L4412),COUNTIF('OMS Drop Downs'!$B$2:$B$4,'OMS Response Form (ORF)'!M4412),COUNTIF('OMS Drop Downs'!$B$2:$B$4,'OMS Response Form (ORF)'!N4412),COUNTIF('OMS Drop Downs'!$B$2:$B$4,'OMS Response Form (ORF)'!P4412),COUNTIF('OMS Drop Downs'!$B$2:$B$4,'OMS Response Form (ORF)'!Q4412),COUNTIF('OMS Drop Downs'!$B$2:$B$4,'OMS Response Form (ORF)'!R4412)),"Complete","Incomplete"))</f>
        <v/>
      </c>
      <c r="T4412" s="28" t="str">
        <f>IF(S4412="Complete",IF(AND(NOT(ISNA(VLOOKUP(CONCATENATE(F4412,G4412,H4412,I4412,J4412,K4412),'OMS Drop Downs'!G:G,1,FALSE))),IF(AND(G4412&lt;&gt;"C3",K4412&lt;&gt;"O5"),IF(SUM(COUNTIF(L4412:R4412,"Y"),COUNTIF(L4412:R4412,"N"))=0,"V","I"),IF(COUNTIF(L4412:R4412,"Y"),"V","I"))="V"),"Valid","Invalid")," ")</f>
        <v xml:space="preserve"> </v>
      </c>
      <c r="U4412"/>
    </row>
    <row r="4413" spans="2:21" x14ac:dyDescent="0.35">
      <c r="B4413" s="50"/>
      <c r="C4413" s="65"/>
      <c r="D4413" s="36"/>
      <c r="E4413" s="64"/>
      <c r="F4413" s="60"/>
      <c r="G4413" s="34"/>
      <c r="H4413" s="34"/>
      <c r="I4413" s="34"/>
      <c r="J4413" s="34"/>
      <c r="K4413" s="34"/>
      <c r="L4413" s="34"/>
      <c r="M4413" s="34"/>
      <c r="N4413" s="34"/>
      <c r="O4413" s="34"/>
      <c r="P4413" s="34"/>
      <c r="Q4413" s="34"/>
      <c r="R4413" s="34"/>
      <c r="S4413" s="27" t="str">
        <f>IF(COUNTA(B4413:R4413)=0,"",IF(AND(COUNTIF('OMS Drop Downs'!$C$2:$C$3,'OMS Response Form (ORF)'!F4413),COUNTIF('OMS Drop Downs'!$D$2:$D$5,'OMS Response Form (ORF)'!G4413),COUNTIF('OMS Drop Downs'!$A$2:$A$5,'OMS Response Form (ORF)'!H4413),COUNTIF('OMS Drop Downs'!$B$2:$B$4,'OMS Response Form (ORF)'!I4413),COUNTIF('OMS Drop Downs'!$A$2:$A$5,'OMS Response Form (ORF)'!J4413),COUNTIF('OMS Drop Downs'!$E$2:$E$7,'OMS Response Form (ORF)'!K4413),COUNTIF('OMS Drop Downs'!$B$2:$B$4,'OMS Response Form (ORF)'!L4413),COUNTIF('OMS Drop Downs'!$B$2:$B$4,'OMS Response Form (ORF)'!M4413),COUNTIF('OMS Drop Downs'!$B$2:$B$4,'OMS Response Form (ORF)'!N4413),COUNTIF('OMS Drop Downs'!$B$2:$B$4,'OMS Response Form (ORF)'!P4413),COUNTIF('OMS Drop Downs'!$B$2:$B$4,'OMS Response Form (ORF)'!Q4413),COUNTIF('OMS Drop Downs'!$B$2:$B$4,'OMS Response Form (ORF)'!R4413)),"Complete","Incomplete"))</f>
        <v/>
      </c>
      <c r="T4413" s="28" t="str">
        <f>IF(S4413="Complete",IF(AND(NOT(ISNA(VLOOKUP(CONCATENATE(F4413,G4413,H4413,I4413,J4413,K4413),'OMS Drop Downs'!G:G,1,FALSE))),IF(AND(G4413&lt;&gt;"C3",K4413&lt;&gt;"O5"),IF(SUM(COUNTIF(L4413:R4413,"Y"),COUNTIF(L4413:R4413,"N"))=0,"V","I"),IF(COUNTIF(L4413:R4413,"Y"),"V","I"))="V"),"Valid","Invalid")," ")</f>
        <v xml:space="preserve"> </v>
      </c>
      <c r="U4413"/>
    </row>
    <row r="4414" spans="2:21" x14ac:dyDescent="0.35">
      <c r="B4414" s="50"/>
      <c r="C4414" s="65"/>
      <c r="D4414" s="36"/>
      <c r="E4414" s="64"/>
      <c r="F4414" s="60"/>
      <c r="G4414" s="34"/>
      <c r="H4414" s="34"/>
      <c r="I4414" s="34"/>
      <c r="J4414" s="34"/>
      <c r="K4414" s="34"/>
      <c r="L4414" s="34"/>
      <c r="M4414" s="34"/>
      <c r="N4414" s="34"/>
      <c r="O4414" s="34"/>
      <c r="P4414" s="34"/>
      <c r="Q4414" s="34"/>
      <c r="R4414" s="34"/>
      <c r="S4414" s="27" t="str">
        <f>IF(COUNTA(B4414:R4414)=0,"",IF(AND(COUNTIF('OMS Drop Downs'!$C$2:$C$3,'OMS Response Form (ORF)'!F4414),COUNTIF('OMS Drop Downs'!$D$2:$D$5,'OMS Response Form (ORF)'!G4414),COUNTIF('OMS Drop Downs'!$A$2:$A$5,'OMS Response Form (ORF)'!H4414),COUNTIF('OMS Drop Downs'!$B$2:$B$4,'OMS Response Form (ORF)'!I4414),COUNTIF('OMS Drop Downs'!$A$2:$A$5,'OMS Response Form (ORF)'!J4414),COUNTIF('OMS Drop Downs'!$E$2:$E$7,'OMS Response Form (ORF)'!K4414),COUNTIF('OMS Drop Downs'!$B$2:$B$4,'OMS Response Form (ORF)'!L4414),COUNTIF('OMS Drop Downs'!$B$2:$B$4,'OMS Response Form (ORF)'!M4414),COUNTIF('OMS Drop Downs'!$B$2:$B$4,'OMS Response Form (ORF)'!N4414),COUNTIF('OMS Drop Downs'!$B$2:$B$4,'OMS Response Form (ORF)'!P4414),COUNTIF('OMS Drop Downs'!$B$2:$B$4,'OMS Response Form (ORF)'!Q4414),COUNTIF('OMS Drop Downs'!$B$2:$B$4,'OMS Response Form (ORF)'!R4414)),"Complete","Incomplete"))</f>
        <v/>
      </c>
      <c r="T4414" s="28" t="str">
        <f>IF(S4414="Complete",IF(AND(NOT(ISNA(VLOOKUP(CONCATENATE(F4414,G4414,H4414,I4414,J4414,K4414),'OMS Drop Downs'!G:G,1,FALSE))),IF(AND(G4414&lt;&gt;"C3",K4414&lt;&gt;"O5"),IF(SUM(COUNTIF(L4414:R4414,"Y"),COUNTIF(L4414:R4414,"N"))=0,"V","I"),IF(COUNTIF(L4414:R4414,"Y"),"V","I"))="V"),"Valid","Invalid")," ")</f>
        <v xml:space="preserve"> </v>
      </c>
      <c r="U4414"/>
    </row>
    <row r="4415" spans="2:21" x14ac:dyDescent="0.35">
      <c r="B4415" s="50"/>
      <c r="C4415" s="65"/>
      <c r="D4415" s="36"/>
      <c r="E4415" s="64"/>
      <c r="F4415" s="60"/>
      <c r="G4415" s="34"/>
      <c r="H4415" s="34"/>
      <c r="I4415" s="34"/>
      <c r="J4415" s="34"/>
      <c r="K4415" s="34"/>
      <c r="L4415" s="34"/>
      <c r="M4415" s="34"/>
      <c r="N4415" s="34"/>
      <c r="O4415" s="34"/>
      <c r="P4415" s="34"/>
      <c r="Q4415" s="34"/>
      <c r="R4415" s="34"/>
      <c r="S4415" s="27" t="str">
        <f>IF(COUNTA(B4415:R4415)=0,"",IF(AND(COUNTIF('OMS Drop Downs'!$C$2:$C$3,'OMS Response Form (ORF)'!F4415),COUNTIF('OMS Drop Downs'!$D$2:$D$5,'OMS Response Form (ORF)'!G4415),COUNTIF('OMS Drop Downs'!$A$2:$A$5,'OMS Response Form (ORF)'!H4415),COUNTIF('OMS Drop Downs'!$B$2:$B$4,'OMS Response Form (ORF)'!I4415),COUNTIF('OMS Drop Downs'!$A$2:$A$5,'OMS Response Form (ORF)'!J4415),COUNTIF('OMS Drop Downs'!$E$2:$E$7,'OMS Response Form (ORF)'!K4415),COUNTIF('OMS Drop Downs'!$B$2:$B$4,'OMS Response Form (ORF)'!L4415),COUNTIF('OMS Drop Downs'!$B$2:$B$4,'OMS Response Form (ORF)'!M4415),COUNTIF('OMS Drop Downs'!$B$2:$B$4,'OMS Response Form (ORF)'!N4415),COUNTIF('OMS Drop Downs'!$B$2:$B$4,'OMS Response Form (ORF)'!P4415),COUNTIF('OMS Drop Downs'!$B$2:$B$4,'OMS Response Form (ORF)'!Q4415),COUNTIF('OMS Drop Downs'!$B$2:$B$4,'OMS Response Form (ORF)'!R4415)),"Complete","Incomplete"))</f>
        <v/>
      </c>
      <c r="T4415" s="28" t="str">
        <f>IF(S4415="Complete",IF(AND(NOT(ISNA(VLOOKUP(CONCATENATE(F4415,G4415,H4415,I4415,J4415,K4415),'OMS Drop Downs'!G:G,1,FALSE))),IF(AND(G4415&lt;&gt;"C3",K4415&lt;&gt;"O5"),IF(SUM(COUNTIF(L4415:R4415,"Y"),COUNTIF(L4415:R4415,"N"))=0,"V","I"),IF(COUNTIF(L4415:R4415,"Y"),"V","I"))="V"),"Valid","Invalid")," ")</f>
        <v xml:space="preserve"> </v>
      </c>
      <c r="U4415"/>
    </row>
    <row r="4416" spans="2:21" x14ac:dyDescent="0.35">
      <c r="B4416" s="50"/>
      <c r="C4416" s="65"/>
      <c r="D4416" s="36"/>
      <c r="E4416" s="64"/>
      <c r="F4416" s="60"/>
      <c r="G4416" s="34"/>
      <c r="H4416" s="34"/>
      <c r="I4416" s="34"/>
      <c r="J4416" s="34"/>
      <c r="K4416" s="34"/>
      <c r="L4416" s="34"/>
      <c r="M4416" s="34"/>
      <c r="N4416" s="34"/>
      <c r="O4416" s="34"/>
      <c r="P4416" s="34"/>
      <c r="Q4416" s="34"/>
      <c r="R4416" s="34"/>
      <c r="S4416" s="27" t="str">
        <f>IF(COUNTA(B4416:R4416)=0,"",IF(AND(COUNTIF('OMS Drop Downs'!$C$2:$C$3,'OMS Response Form (ORF)'!F4416),COUNTIF('OMS Drop Downs'!$D$2:$D$5,'OMS Response Form (ORF)'!G4416),COUNTIF('OMS Drop Downs'!$A$2:$A$5,'OMS Response Form (ORF)'!H4416),COUNTIF('OMS Drop Downs'!$B$2:$B$4,'OMS Response Form (ORF)'!I4416),COUNTIF('OMS Drop Downs'!$A$2:$A$5,'OMS Response Form (ORF)'!J4416),COUNTIF('OMS Drop Downs'!$E$2:$E$7,'OMS Response Form (ORF)'!K4416),COUNTIF('OMS Drop Downs'!$B$2:$B$4,'OMS Response Form (ORF)'!L4416),COUNTIF('OMS Drop Downs'!$B$2:$B$4,'OMS Response Form (ORF)'!M4416),COUNTIF('OMS Drop Downs'!$B$2:$B$4,'OMS Response Form (ORF)'!N4416),COUNTIF('OMS Drop Downs'!$B$2:$B$4,'OMS Response Form (ORF)'!P4416),COUNTIF('OMS Drop Downs'!$B$2:$B$4,'OMS Response Form (ORF)'!Q4416),COUNTIF('OMS Drop Downs'!$B$2:$B$4,'OMS Response Form (ORF)'!R4416)),"Complete","Incomplete"))</f>
        <v/>
      </c>
      <c r="T4416" s="28" t="str">
        <f>IF(S4416="Complete",IF(AND(NOT(ISNA(VLOOKUP(CONCATENATE(F4416,G4416,H4416,I4416,J4416,K4416),'OMS Drop Downs'!G:G,1,FALSE))),IF(AND(G4416&lt;&gt;"C3",K4416&lt;&gt;"O5"),IF(SUM(COUNTIF(L4416:R4416,"Y"),COUNTIF(L4416:R4416,"N"))=0,"V","I"),IF(COUNTIF(L4416:R4416,"Y"),"V","I"))="V"),"Valid","Invalid")," ")</f>
        <v xml:space="preserve"> </v>
      </c>
      <c r="U4416"/>
    </row>
    <row r="4417" spans="2:21" x14ac:dyDescent="0.35">
      <c r="B4417" s="50"/>
      <c r="C4417" s="65"/>
      <c r="D4417" s="36"/>
      <c r="E4417" s="64"/>
      <c r="F4417" s="60"/>
      <c r="G4417" s="34"/>
      <c r="H4417" s="34"/>
      <c r="I4417" s="34"/>
      <c r="J4417" s="34"/>
      <c r="K4417" s="34"/>
      <c r="L4417" s="34"/>
      <c r="M4417" s="34"/>
      <c r="N4417" s="34"/>
      <c r="O4417" s="34"/>
      <c r="P4417" s="34"/>
      <c r="Q4417" s="34"/>
      <c r="R4417" s="34"/>
      <c r="S4417" s="27" t="str">
        <f>IF(COUNTA(B4417:R4417)=0,"",IF(AND(COUNTIF('OMS Drop Downs'!$C$2:$C$3,'OMS Response Form (ORF)'!F4417),COUNTIF('OMS Drop Downs'!$D$2:$D$5,'OMS Response Form (ORF)'!G4417),COUNTIF('OMS Drop Downs'!$A$2:$A$5,'OMS Response Form (ORF)'!H4417),COUNTIF('OMS Drop Downs'!$B$2:$B$4,'OMS Response Form (ORF)'!I4417),COUNTIF('OMS Drop Downs'!$A$2:$A$5,'OMS Response Form (ORF)'!J4417),COUNTIF('OMS Drop Downs'!$E$2:$E$7,'OMS Response Form (ORF)'!K4417),COUNTIF('OMS Drop Downs'!$B$2:$B$4,'OMS Response Form (ORF)'!L4417),COUNTIF('OMS Drop Downs'!$B$2:$B$4,'OMS Response Form (ORF)'!M4417),COUNTIF('OMS Drop Downs'!$B$2:$B$4,'OMS Response Form (ORF)'!N4417),COUNTIF('OMS Drop Downs'!$B$2:$B$4,'OMS Response Form (ORF)'!P4417),COUNTIF('OMS Drop Downs'!$B$2:$B$4,'OMS Response Form (ORF)'!Q4417),COUNTIF('OMS Drop Downs'!$B$2:$B$4,'OMS Response Form (ORF)'!R4417)),"Complete","Incomplete"))</f>
        <v/>
      </c>
      <c r="T4417" s="28" t="str">
        <f>IF(S4417="Complete",IF(AND(NOT(ISNA(VLOOKUP(CONCATENATE(F4417,G4417,H4417,I4417,J4417,K4417),'OMS Drop Downs'!G:G,1,FALSE))),IF(AND(G4417&lt;&gt;"C3",K4417&lt;&gt;"O5"),IF(SUM(COUNTIF(L4417:R4417,"Y"),COUNTIF(L4417:R4417,"N"))=0,"V","I"),IF(COUNTIF(L4417:R4417,"Y"),"V","I"))="V"),"Valid","Invalid")," ")</f>
        <v xml:space="preserve"> </v>
      </c>
      <c r="U4417"/>
    </row>
    <row r="4418" spans="2:21" x14ac:dyDescent="0.35">
      <c r="B4418" s="50"/>
      <c r="C4418" s="65"/>
      <c r="D4418" s="36"/>
      <c r="E4418" s="64"/>
      <c r="F4418" s="60"/>
      <c r="G4418" s="34"/>
      <c r="H4418" s="34"/>
      <c r="I4418" s="34"/>
      <c r="J4418" s="34"/>
      <c r="K4418" s="34"/>
      <c r="L4418" s="34"/>
      <c r="M4418" s="34"/>
      <c r="N4418" s="34"/>
      <c r="O4418" s="34"/>
      <c r="P4418" s="34"/>
      <c r="Q4418" s="34"/>
      <c r="R4418" s="34"/>
      <c r="S4418" s="27" t="str">
        <f>IF(COUNTA(B4418:R4418)=0,"",IF(AND(COUNTIF('OMS Drop Downs'!$C$2:$C$3,'OMS Response Form (ORF)'!F4418),COUNTIF('OMS Drop Downs'!$D$2:$D$5,'OMS Response Form (ORF)'!G4418),COUNTIF('OMS Drop Downs'!$A$2:$A$5,'OMS Response Form (ORF)'!H4418),COUNTIF('OMS Drop Downs'!$B$2:$B$4,'OMS Response Form (ORF)'!I4418),COUNTIF('OMS Drop Downs'!$A$2:$A$5,'OMS Response Form (ORF)'!J4418),COUNTIF('OMS Drop Downs'!$E$2:$E$7,'OMS Response Form (ORF)'!K4418),COUNTIF('OMS Drop Downs'!$B$2:$B$4,'OMS Response Form (ORF)'!L4418),COUNTIF('OMS Drop Downs'!$B$2:$B$4,'OMS Response Form (ORF)'!M4418),COUNTIF('OMS Drop Downs'!$B$2:$B$4,'OMS Response Form (ORF)'!N4418),COUNTIF('OMS Drop Downs'!$B$2:$B$4,'OMS Response Form (ORF)'!P4418),COUNTIF('OMS Drop Downs'!$B$2:$B$4,'OMS Response Form (ORF)'!Q4418),COUNTIF('OMS Drop Downs'!$B$2:$B$4,'OMS Response Form (ORF)'!R4418)),"Complete","Incomplete"))</f>
        <v/>
      </c>
      <c r="T4418" s="28" t="str">
        <f>IF(S4418="Complete",IF(AND(NOT(ISNA(VLOOKUP(CONCATENATE(F4418,G4418,H4418,I4418,J4418,K4418),'OMS Drop Downs'!G:G,1,FALSE))),IF(AND(G4418&lt;&gt;"C3",K4418&lt;&gt;"O5"),IF(SUM(COUNTIF(L4418:R4418,"Y"),COUNTIF(L4418:R4418,"N"))=0,"V","I"),IF(COUNTIF(L4418:R4418,"Y"),"V","I"))="V"),"Valid","Invalid")," ")</f>
        <v xml:space="preserve"> </v>
      </c>
      <c r="U4418"/>
    </row>
    <row r="4419" spans="2:21" x14ac:dyDescent="0.35">
      <c r="B4419" s="50"/>
      <c r="C4419" s="65"/>
      <c r="D4419" s="36"/>
      <c r="E4419" s="64"/>
      <c r="F4419" s="60"/>
      <c r="G4419" s="34"/>
      <c r="H4419" s="34"/>
      <c r="I4419" s="34"/>
      <c r="J4419" s="34"/>
      <c r="K4419" s="34"/>
      <c r="L4419" s="34"/>
      <c r="M4419" s="34"/>
      <c r="N4419" s="34"/>
      <c r="O4419" s="34"/>
      <c r="P4419" s="34"/>
      <c r="Q4419" s="34"/>
      <c r="R4419" s="34"/>
      <c r="S4419" s="27" t="str">
        <f>IF(COUNTA(B4419:R4419)=0,"",IF(AND(COUNTIF('OMS Drop Downs'!$C$2:$C$3,'OMS Response Form (ORF)'!F4419),COUNTIF('OMS Drop Downs'!$D$2:$D$5,'OMS Response Form (ORF)'!G4419),COUNTIF('OMS Drop Downs'!$A$2:$A$5,'OMS Response Form (ORF)'!H4419),COUNTIF('OMS Drop Downs'!$B$2:$B$4,'OMS Response Form (ORF)'!I4419),COUNTIF('OMS Drop Downs'!$A$2:$A$5,'OMS Response Form (ORF)'!J4419),COUNTIF('OMS Drop Downs'!$E$2:$E$7,'OMS Response Form (ORF)'!K4419),COUNTIF('OMS Drop Downs'!$B$2:$B$4,'OMS Response Form (ORF)'!L4419),COUNTIF('OMS Drop Downs'!$B$2:$B$4,'OMS Response Form (ORF)'!M4419),COUNTIF('OMS Drop Downs'!$B$2:$B$4,'OMS Response Form (ORF)'!N4419),COUNTIF('OMS Drop Downs'!$B$2:$B$4,'OMS Response Form (ORF)'!P4419),COUNTIF('OMS Drop Downs'!$B$2:$B$4,'OMS Response Form (ORF)'!Q4419),COUNTIF('OMS Drop Downs'!$B$2:$B$4,'OMS Response Form (ORF)'!R4419)),"Complete","Incomplete"))</f>
        <v/>
      </c>
      <c r="T4419" s="28" t="str">
        <f>IF(S4419="Complete",IF(AND(NOT(ISNA(VLOOKUP(CONCATENATE(F4419,G4419,H4419,I4419,J4419,K4419),'OMS Drop Downs'!G:G,1,FALSE))),IF(AND(G4419&lt;&gt;"C3",K4419&lt;&gt;"O5"),IF(SUM(COUNTIF(L4419:R4419,"Y"),COUNTIF(L4419:R4419,"N"))=0,"V","I"),IF(COUNTIF(L4419:R4419,"Y"),"V","I"))="V"),"Valid","Invalid")," ")</f>
        <v xml:space="preserve"> </v>
      </c>
      <c r="U4419"/>
    </row>
    <row r="4420" spans="2:21" x14ac:dyDescent="0.35">
      <c r="B4420" s="50"/>
      <c r="C4420" s="65"/>
      <c r="D4420" s="36"/>
      <c r="E4420" s="64"/>
      <c r="F4420" s="60"/>
      <c r="G4420" s="34"/>
      <c r="H4420" s="34"/>
      <c r="I4420" s="34"/>
      <c r="J4420" s="34"/>
      <c r="K4420" s="34"/>
      <c r="L4420" s="34"/>
      <c r="M4420" s="34"/>
      <c r="N4420" s="34"/>
      <c r="O4420" s="34"/>
      <c r="P4420" s="34"/>
      <c r="Q4420" s="34"/>
      <c r="R4420" s="34"/>
      <c r="S4420" s="27" t="str">
        <f>IF(COUNTA(B4420:R4420)=0,"",IF(AND(COUNTIF('OMS Drop Downs'!$C$2:$C$3,'OMS Response Form (ORF)'!F4420),COUNTIF('OMS Drop Downs'!$D$2:$D$5,'OMS Response Form (ORF)'!G4420),COUNTIF('OMS Drop Downs'!$A$2:$A$5,'OMS Response Form (ORF)'!H4420),COUNTIF('OMS Drop Downs'!$B$2:$B$4,'OMS Response Form (ORF)'!I4420),COUNTIF('OMS Drop Downs'!$A$2:$A$5,'OMS Response Form (ORF)'!J4420),COUNTIF('OMS Drop Downs'!$E$2:$E$7,'OMS Response Form (ORF)'!K4420),COUNTIF('OMS Drop Downs'!$B$2:$B$4,'OMS Response Form (ORF)'!L4420),COUNTIF('OMS Drop Downs'!$B$2:$B$4,'OMS Response Form (ORF)'!M4420),COUNTIF('OMS Drop Downs'!$B$2:$B$4,'OMS Response Form (ORF)'!N4420),COUNTIF('OMS Drop Downs'!$B$2:$B$4,'OMS Response Form (ORF)'!P4420),COUNTIF('OMS Drop Downs'!$B$2:$B$4,'OMS Response Form (ORF)'!Q4420),COUNTIF('OMS Drop Downs'!$B$2:$B$4,'OMS Response Form (ORF)'!R4420)),"Complete","Incomplete"))</f>
        <v/>
      </c>
      <c r="T4420" s="28" t="str">
        <f>IF(S4420="Complete",IF(AND(NOT(ISNA(VLOOKUP(CONCATENATE(F4420,G4420,H4420,I4420,J4420,K4420),'OMS Drop Downs'!G:G,1,FALSE))),IF(AND(G4420&lt;&gt;"C3",K4420&lt;&gt;"O5"),IF(SUM(COUNTIF(L4420:R4420,"Y"),COUNTIF(L4420:R4420,"N"))=0,"V","I"),IF(COUNTIF(L4420:R4420,"Y"),"V","I"))="V"),"Valid","Invalid")," ")</f>
        <v xml:space="preserve"> </v>
      </c>
      <c r="U4420"/>
    </row>
    <row r="4421" spans="2:21" x14ac:dyDescent="0.35">
      <c r="B4421" s="50"/>
      <c r="C4421" s="65"/>
      <c r="D4421" s="36"/>
      <c r="E4421" s="64"/>
      <c r="F4421" s="60"/>
      <c r="G4421" s="34"/>
      <c r="H4421" s="34"/>
      <c r="I4421" s="34"/>
      <c r="J4421" s="34"/>
      <c r="K4421" s="34"/>
      <c r="L4421" s="34"/>
      <c r="M4421" s="34"/>
      <c r="N4421" s="34"/>
      <c r="O4421" s="34"/>
      <c r="P4421" s="34"/>
      <c r="Q4421" s="34"/>
      <c r="R4421" s="34"/>
      <c r="S4421" s="27" t="str">
        <f>IF(COUNTA(B4421:R4421)=0,"",IF(AND(COUNTIF('OMS Drop Downs'!$C$2:$C$3,'OMS Response Form (ORF)'!F4421),COUNTIF('OMS Drop Downs'!$D$2:$D$5,'OMS Response Form (ORF)'!G4421),COUNTIF('OMS Drop Downs'!$A$2:$A$5,'OMS Response Form (ORF)'!H4421),COUNTIF('OMS Drop Downs'!$B$2:$B$4,'OMS Response Form (ORF)'!I4421),COUNTIF('OMS Drop Downs'!$A$2:$A$5,'OMS Response Form (ORF)'!J4421),COUNTIF('OMS Drop Downs'!$E$2:$E$7,'OMS Response Form (ORF)'!K4421),COUNTIF('OMS Drop Downs'!$B$2:$B$4,'OMS Response Form (ORF)'!L4421),COUNTIF('OMS Drop Downs'!$B$2:$B$4,'OMS Response Form (ORF)'!M4421),COUNTIF('OMS Drop Downs'!$B$2:$B$4,'OMS Response Form (ORF)'!N4421),COUNTIF('OMS Drop Downs'!$B$2:$B$4,'OMS Response Form (ORF)'!P4421),COUNTIF('OMS Drop Downs'!$B$2:$B$4,'OMS Response Form (ORF)'!Q4421),COUNTIF('OMS Drop Downs'!$B$2:$B$4,'OMS Response Form (ORF)'!R4421)),"Complete","Incomplete"))</f>
        <v/>
      </c>
      <c r="T4421" s="28" t="str">
        <f>IF(S4421="Complete",IF(AND(NOT(ISNA(VLOOKUP(CONCATENATE(F4421,G4421,H4421,I4421,J4421,K4421),'OMS Drop Downs'!G:G,1,FALSE))),IF(AND(G4421&lt;&gt;"C3",K4421&lt;&gt;"O5"),IF(SUM(COUNTIF(L4421:R4421,"Y"),COUNTIF(L4421:R4421,"N"))=0,"V","I"),IF(COUNTIF(L4421:R4421,"Y"),"V","I"))="V"),"Valid","Invalid")," ")</f>
        <v xml:space="preserve"> </v>
      </c>
      <c r="U4421"/>
    </row>
    <row r="4422" spans="2:21" x14ac:dyDescent="0.35">
      <c r="B4422" s="50"/>
      <c r="C4422" s="65"/>
      <c r="D4422" s="36"/>
      <c r="E4422" s="64"/>
      <c r="F4422" s="60"/>
      <c r="G4422" s="34"/>
      <c r="H4422" s="34"/>
      <c r="I4422" s="34"/>
      <c r="J4422" s="34"/>
      <c r="K4422" s="34"/>
      <c r="L4422" s="34"/>
      <c r="M4422" s="34"/>
      <c r="N4422" s="34"/>
      <c r="O4422" s="34"/>
      <c r="P4422" s="34"/>
      <c r="Q4422" s="34"/>
      <c r="R4422" s="34"/>
      <c r="S4422" s="27" t="str">
        <f>IF(COUNTA(B4422:R4422)=0,"",IF(AND(COUNTIF('OMS Drop Downs'!$C$2:$C$3,'OMS Response Form (ORF)'!F4422),COUNTIF('OMS Drop Downs'!$D$2:$D$5,'OMS Response Form (ORF)'!G4422),COUNTIF('OMS Drop Downs'!$A$2:$A$5,'OMS Response Form (ORF)'!H4422),COUNTIF('OMS Drop Downs'!$B$2:$B$4,'OMS Response Form (ORF)'!I4422),COUNTIF('OMS Drop Downs'!$A$2:$A$5,'OMS Response Form (ORF)'!J4422),COUNTIF('OMS Drop Downs'!$E$2:$E$7,'OMS Response Form (ORF)'!K4422),COUNTIF('OMS Drop Downs'!$B$2:$B$4,'OMS Response Form (ORF)'!L4422),COUNTIF('OMS Drop Downs'!$B$2:$B$4,'OMS Response Form (ORF)'!M4422),COUNTIF('OMS Drop Downs'!$B$2:$B$4,'OMS Response Form (ORF)'!N4422),COUNTIF('OMS Drop Downs'!$B$2:$B$4,'OMS Response Form (ORF)'!P4422),COUNTIF('OMS Drop Downs'!$B$2:$B$4,'OMS Response Form (ORF)'!Q4422),COUNTIF('OMS Drop Downs'!$B$2:$B$4,'OMS Response Form (ORF)'!R4422)),"Complete","Incomplete"))</f>
        <v/>
      </c>
      <c r="T4422" s="28" t="str">
        <f>IF(S4422="Complete",IF(AND(NOT(ISNA(VLOOKUP(CONCATENATE(F4422,G4422,H4422,I4422,J4422,K4422),'OMS Drop Downs'!G:G,1,FALSE))),IF(AND(G4422&lt;&gt;"C3",K4422&lt;&gt;"O5"),IF(SUM(COUNTIF(L4422:R4422,"Y"),COUNTIF(L4422:R4422,"N"))=0,"V","I"),IF(COUNTIF(L4422:R4422,"Y"),"V","I"))="V"),"Valid","Invalid")," ")</f>
        <v xml:space="preserve"> </v>
      </c>
      <c r="U4422"/>
    </row>
    <row r="4423" spans="2:21" x14ac:dyDescent="0.35">
      <c r="B4423" s="50"/>
      <c r="C4423" s="65"/>
      <c r="D4423" s="36"/>
      <c r="E4423" s="64"/>
      <c r="F4423" s="60"/>
      <c r="G4423" s="34"/>
      <c r="H4423" s="34"/>
      <c r="I4423" s="34"/>
      <c r="J4423" s="34"/>
      <c r="K4423" s="34"/>
      <c r="L4423" s="34"/>
      <c r="M4423" s="34"/>
      <c r="N4423" s="34"/>
      <c r="O4423" s="34"/>
      <c r="P4423" s="34"/>
      <c r="Q4423" s="34"/>
      <c r="R4423" s="34"/>
      <c r="S4423" s="27" t="str">
        <f>IF(COUNTA(B4423:R4423)=0,"",IF(AND(COUNTIF('OMS Drop Downs'!$C$2:$C$3,'OMS Response Form (ORF)'!F4423),COUNTIF('OMS Drop Downs'!$D$2:$D$5,'OMS Response Form (ORF)'!G4423),COUNTIF('OMS Drop Downs'!$A$2:$A$5,'OMS Response Form (ORF)'!H4423),COUNTIF('OMS Drop Downs'!$B$2:$B$4,'OMS Response Form (ORF)'!I4423),COUNTIF('OMS Drop Downs'!$A$2:$A$5,'OMS Response Form (ORF)'!J4423),COUNTIF('OMS Drop Downs'!$E$2:$E$7,'OMS Response Form (ORF)'!K4423),COUNTIF('OMS Drop Downs'!$B$2:$B$4,'OMS Response Form (ORF)'!L4423),COUNTIF('OMS Drop Downs'!$B$2:$B$4,'OMS Response Form (ORF)'!M4423),COUNTIF('OMS Drop Downs'!$B$2:$B$4,'OMS Response Form (ORF)'!N4423),COUNTIF('OMS Drop Downs'!$B$2:$B$4,'OMS Response Form (ORF)'!P4423),COUNTIF('OMS Drop Downs'!$B$2:$B$4,'OMS Response Form (ORF)'!Q4423),COUNTIF('OMS Drop Downs'!$B$2:$B$4,'OMS Response Form (ORF)'!R4423)),"Complete","Incomplete"))</f>
        <v/>
      </c>
      <c r="T4423" s="28" t="str">
        <f>IF(S4423="Complete",IF(AND(NOT(ISNA(VLOOKUP(CONCATENATE(F4423,G4423,H4423,I4423,J4423,K4423),'OMS Drop Downs'!G:G,1,FALSE))),IF(AND(G4423&lt;&gt;"C3",K4423&lt;&gt;"O5"),IF(SUM(COUNTIF(L4423:R4423,"Y"),COUNTIF(L4423:R4423,"N"))=0,"V","I"),IF(COUNTIF(L4423:R4423,"Y"),"V","I"))="V"),"Valid","Invalid")," ")</f>
        <v xml:space="preserve"> </v>
      </c>
      <c r="U4423"/>
    </row>
    <row r="4424" spans="2:21" x14ac:dyDescent="0.35">
      <c r="B4424" s="50"/>
      <c r="C4424" s="65"/>
      <c r="D4424" s="36"/>
      <c r="E4424" s="64"/>
      <c r="F4424" s="60"/>
      <c r="G4424" s="34"/>
      <c r="H4424" s="34"/>
      <c r="I4424" s="34"/>
      <c r="J4424" s="34"/>
      <c r="K4424" s="34"/>
      <c r="L4424" s="34"/>
      <c r="M4424" s="34"/>
      <c r="N4424" s="34"/>
      <c r="O4424" s="34"/>
      <c r="P4424" s="34"/>
      <c r="Q4424" s="34"/>
      <c r="R4424" s="34"/>
      <c r="S4424" s="27" t="str">
        <f>IF(COUNTA(B4424:R4424)=0,"",IF(AND(COUNTIF('OMS Drop Downs'!$C$2:$C$3,'OMS Response Form (ORF)'!F4424),COUNTIF('OMS Drop Downs'!$D$2:$D$5,'OMS Response Form (ORF)'!G4424),COUNTIF('OMS Drop Downs'!$A$2:$A$5,'OMS Response Form (ORF)'!H4424),COUNTIF('OMS Drop Downs'!$B$2:$B$4,'OMS Response Form (ORF)'!I4424),COUNTIF('OMS Drop Downs'!$A$2:$A$5,'OMS Response Form (ORF)'!J4424),COUNTIF('OMS Drop Downs'!$E$2:$E$7,'OMS Response Form (ORF)'!K4424),COUNTIF('OMS Drop Downs'!$B$2:$B$4,'OMS Response Form (ORF)'!L4424),COUNTIF('OMS Drop Downs'!$B$2:$B$4,'OMS Response Form (ORF)'!M4424),COUNTIF('OMS Drop Downs'!$B$2:$B$4,'OMS Response Form (ORF)'!N4424),COUNTIF('OMS Drop Downs'!$B$2:$B$4,'OMS Response Form (ORF)'!P4424),COUNTIF('OMS Drop Downs'!$B$2:$B$4,'OMS Response Form (ORF)'!Q4424),COUNTIF('OMS Drop Downs'!$B$2:$B$4,'OMS Response Form (ORF)'!R4424)),"Complete","Incomplete"))</f>
        <v/>
      </c>
      <c r="T4424" s="28" t="str">
        <f>IF(S4424="Complete",IF(AND(NOT(ISNA(VLOOKUP(CONCATENATE(F4424,G4424,H4424,I4424,J4424,K4424),'OMS Drop Downs'!G:G,1,FALSE))),IF(AND(G4424&lt;&gt;"C3",K4424&lt;&gt;"O5"),IF(SUM(COUNTIF(L4424:R4424,"Y"),COUNTIF(L4424:R4424,"N"))=0,"V","I"),IF(COUNTIF(L4424:R4424,"Y"),"V","I"))="V"),"Valid","Invalid")," ")</f>
        <v xml:space="preserve"> </v>
      </c>
      <c r="U4424"/>
    </row>
    <row r="4425" spans="2:21" x14ac:dyDescent="0.35">
      <c r="B4425" s="50"/>
      <c r="C4425" s="65"/>
      <c r="D4425" s="36"/>
      <c r="E4425" s="64"/>
      <c r="F4425" s="60"/>
      <c r="G4425" s="34"/>
      <c r="H4425" s="34"/>
      <c r="I4425" s="34"/>
      <c r="J4425" s="34"/>
      <c r="K4425" s="34"/>
      <c r="L4425" s="34"/>
      <c r="M4425" s="34"/>
      <c r="N4425" s="34"/>
      <c r="O4425" s="34"/>
      <c r="P4425" s="34"/>
      <c r="Q4425" s="34"/>
      <c r="R4425" s="34"/>
      <c r="S4425" s="27" t="str">
        <f>IF(COUNTA(B4425:R4425)=0,"",IF(AND(COUNTIF('OMS Drop Downs'!$C$2:$C$3,'OMS Response Form (ORF)'!F4425),COUNTIF('OMS Drop Downs'!$D$2:$D$5,'OMS Response Form (ORF)'!G4425),COUNTIF('OMS Drop Downs'!$A$2:$A$5,'OMS Response Form (ORF)'!H4425),COUNTIF('OMS Drop Downs'!$B$2:$B$4,'OMS Response Form (ORF)'!I4425),COUNTIF('OMS Drop Downs'!$A$2:$A$5,'OMS Response Form (ORF)'!J4425),COUNTIF('OMS Drop Downs'!$E$2:$E$7,'OMS Response Form (ORF)'!K4425),COUNTIF('OMS Drop Downs'!$B$2:$B$4,'OMS Response Form (ORF)'!L4425),COUNTIF('OMS Drop Downs'!$B$2:$B$4,'OMS Response Form (ORF)'!M4425),COUNTIF('OMS Drop Downs'!$B$2:$B$4,'OMS Response Form (ORF)'!N4425),COUNTIF('OMS Drop Downs'!$B$2:$B$4,'OMS Response Form (ORF)'!P4425),COUNTIF('OMS Drop Downs'!$B$2:$B$4,'OMS Response Form (ORF)'!Q4425),COUNTIF('OMS Drop Downs'!$B$2:$B$4,'OMS Response Form (ORF)'!R4425)),"Complete","Incomplete"))</f>
        <v/>
      </c>
      <c r="T4425" s="28" t="str">
        <f>IF(S4425="Complete",IF(AND(NOT(ISNA(VLOOKUP(CONCATENATE(F4425,G4425,H4425,I4425,J4425,K4425),'OMS Drop Downs'!G:G,1,FALSE))),IF(AND(G4425&lt;&gt;"C3",K4425&lt;&gt;"O5"),IF(SUM(COUNTIF(L4425:R4425,"Y"),COUNTIF(L4425:R4425,"N"))=0,"V","I"),IF(COUNTIF(L4425:R4425,"Y"),"V","I"))="V"),"Valid","Invalid")," ")</f>
        <v xml:space="preserve"> </v>
      </c>
      <c r="U4425"/>
    </row>
    <row r="4426" spans="2:21" x14ac:dyDescent="0.35">
      <c r="B4426" s="50"/>
      <c r="C4426" s="65"/>
      <c r="D4426" s="36"/>
      <c r="E4426" s="64"/>
      <c r="F4426" s="60"/>
      <c r="G4426" s="34"/>
      <c r="H4426" s="34"/>
      <c r="I4426" s="34"/>
      <c r="J4426" s="34"/>
      <c r="K4426" s="34"/>
      <c r="L4426" s="34"/>
      <c r="M4426" s="34"/>
      <c r="N4426" s="34"/>
      <c r="O4426" s="34"/>
      <c r="P4426" s="34"/>
      <c r="Q4426" s="34"/>
      <c r="R4426" s="34"/>
      <c r="S4426" s="27" t="str">
        <f>IF(COUNTA(B4426:R4426)=0,"",IF(AND(COUNTIF('OMS Drop Downs'!$C$2:$C$3,'OMS Response Form (ORF)'!F4426),COUNTIF('OMS Drop Downs'!$D$2:$D$5,'OMS Response Form (ORF)'!G4426),COUNTIF('OMS Drop Downs'!$A$2:$A$5,'OMS Response Form (ORF)'!H4426),COUNTIF('OMS Drop Downs'!$B$2:$B$4,'OMS Response Form (ORF)'!I4426),COUNTIF('OMS Drop Downs'!$A$2:$A$5,'OMS Response Form (ORF)'!J4426),COUNTIF('OMS Drop Downs'!$E$2:$E$7,'OMS Response Form (ORF)'!K4426),COUNTIF('OMS Drop Downs'!$B$2:$B$4,'OMS Response Form (ORF)'!L4426),COUNTIF('OMS Drop Downs'!$B$2:$B$4,'OMS Response Form (ORF)'!M4426),COUNTIF('OMS Drop Downs'!$B$2:$B$4,'OMS Response Form (ORF)'!N4426),COUNTIF('OMS Drop Downs'!$B$2:$B$4,'OMS Response Form (ORF)'!P4426),COUNTIF('OMS Drop Downs'!$B$2:$B$4,'OMS Response Form (ORF)'!Q4426),COUNTIF('OMS Drop Downs'!$B$2:$B$4,'OMS Response Form (ORF)'!R4426)),"Complete","Incomplete"))</f>
        <v/>
      </c>
      <c r="T4426" s="28" t="str">
        <f>IF(S4426="Complete",IF(AND(NOT(ISNA(VLOOKUP(CONCATENATE(F4426,G4426,H4426,I4426,J4426,K4426),'OMS Drop Downs'!G:G,1,FALSE))),IF(AND(G4426&lt;&gt;"C3",K4426&lt;&gt;"O5"),IF(SUM(COUNTIF(L4426:R4426,"Y"),COUNTIF(L4426:R4426,"N"))=0,"V","I"),IF(COUNTIF(L4426:R4426,"Y"),"V","I"))="V"),"Valid","Invalid")," ")</f>
        <v xml:space="preserve"> </v>
      </c>
      <c r="U4426"/>
    </row>
    <row r="4427" spans="2:21" x14ac:dyDescent="0.35">
      <c r="B4427" s="50"/>
      <c r="C4427" s="65"/>
      <c r="D4427" s="36"/>
      <c r="E4427" s="64"/>
      <c r="F4427" s="60"/>
      <c r="G4427" s="34"/>
      <c r="H4427" s="34"/>
      <c r="I4427" s="34"/>
      <c r="J4427" s="34"/>
      <c r="K4427" s="34"/>
      <c r="L4427" s="34"/>
      <c r="M4427" s="34"/>
      <c r="N4427" s="34"/>
      <c r="O4427" s="34"/>
      <c r="P4427" s="34"/>
      <c r="Q4427" s="34"/>
      <c r="R4427" s="34"/>
      <c r="S4427" s="27" t="str">
        <f>IF(COUNTA(B4427:R4427)=0,"",IF(AND(COUNTIF('OMS Drop Downs'!$C$2:$C$3,'OMS Response Form (ORF)'!F4427),COUNTIF('OMS Drop Downs'!$D$2:$D$5,'OMS Response Form (ORF)'!G4427),COUNTIF('OMS Drop Downs'!$A$2:$A$5,'OMS Response Form (ORF)'!H4427),COUNTIF('OMS Drop Downs'!$B$2:$B$4,'OMS Response Form (ORF)'!I4427),COUNTIF('OMS Drop Downs'!$A$2:$A$5,'OMS Response Form (ORF)'!J4427),COUNTIF('OMS Drop Downs'!$E$2:$E$7,'OMS Response Form (ORF)'!K4427),COUNTIF('OMS Drop Downs'!$B$2:$B$4,'OMS Response Form (ORF)'!L4427),COUNTIF('OMS Drop Downs'!$B$2:$B$4,'OMS Response Form (ORF)'!M4427),COUNTIF('OMS Drop Downs'!$B$2:$B$4,'OMS Response Form (ORF)'!N4427),COUNTIF('OMS Drop Downs'!$B$2:$B$4,'OMS Response Form (ORF)'!P4427),COUNTIF('OMS Drop Downs'!$B$2:$B$4,'OMS Response Form (ORF)'!Q4427),COUNTIF('OMS Drop Downs'!$B$2:$B$4,'OMS Response Form (ORF)'!R4427)),"Complete","Incomplete"))</f>
        <v/>
      </c>
      <c r="T4427" s="28" t="str">
        <f>IF(S4427="Complete",IF(AND(NOT(ISNA(VLOOKUP(CONCATENATE(F4427,G4427,H4427,I4427,J4427,K4427),'OMS Drop Downs'!G:G,1,FALSE))),IF(AND(G4427&lt;&gt;"C3",K4427&lt;&gt;"O5"),IF(SUM(COUNTIF(L4427:R4427,"Y"),COUNTIF(L4427:R4427,"N"))=0,"V","I"),IF(COUNTIF(L4427:R4427,"Y"),"V","I"))="V"),"Valid","Invalid")," ")</f>
        <v xml:space="preserve"> </v>
      </c>
      <c r="U4427"/>
    </row>
    <row r="4428" spans="2:21" x14ac:dyDescent="0.35">
      <c r="B4428" s="50"/>
      <c r="C4428" s="65"/>
      <c r="D4428" s="36"/>
      <c r="E4428" s="64"/>
      <c r="F4428" s="60"/>
      <c r="G4428" s="34"/>
      <c r="H4428" s="34"/>
      <c r="I4428" s="34"/>
      <c r="J4428" s="34"/>
      <c r="K4428" s="34"/>
      <c r="L4428" s="34"/>
      <c r="M4428" s="34"/>
      <c r="N4428" s="34"/>
      <c r="O4428" s="34"/>
      <c r="P4428" s="34"/>
      <c r="Q4428" s="34"/>
      <c r="R4428" s="34"/>
      <c r="S4428" s="27" t="str">
        <f>IF(COUNTA(B4428:R4428)=0,"",IF(AND(COUNTIF('OMS Drop Downs'!$C$2:$C$3,'OMS Response Form (ORF)'!F4428),COUNTIF('OMS Drop Downs'!$D$2:$D$5,'OMS Response Form (ORF)'!G4428),COUNTIF('OMS Drop Downs'!$A$2:$A$5,'OMS Response Form (ORF)'!H4428),COUNTIF('OMS Drop Downs'!$B$2:$B$4,'OMS Response Form (ORF)'!I4428),COUNTIF('OMS Drop Downs'!$A$2:$A$5,'OMS Response Form (ORF)'!J4428),COUNTIF('OMS Drop Downs'!$E$2:$E$7,'OMS Response Form (ORF)'!K4428),COUNTIF('OMS Drop Downs'!$B$2:$B$4,'OMS Response Form (ORF)'!L4428),COUNTIF('OMS Drop Downs'!$B$2:$B$4,'OMS Response Form (ORF)'!M4428),COUNTIF('OMS Drop Downs'!$B$2:$B$4,'OMS Response Form (ORF)'!N4428),COUNTIF('OMS Drop Downs'!$B$2:$B$4,'OMS Response Form (ORF)'!P4428),COUNTIF('OMS Drop Downs'!$B$2:$B$4,'OMS Response Form (ORF)'!Q4428),COUNTIF('OMS Drop Downs'!$B$2:$B$4,'OMS Response Form (ORF)'!R4428)),"Complete","Incomplete"))</f>
        <v/>
      </c>
      <c r="T4428" s="28" t="str">
        <f>IF(S4428="Complete",IF(AND(NOT(ISNA(VLOOKUP(CONCATENATE(F4428,G4428,H4428,I4428,J4428,K4428),'OMS Drop Downs'!G:G,1,FALSE))),IF(AND(G4428&lt;&gt;"C3",K4428&lt;&gt;"O5"),IF(SUM(COUNTIF(L4428:R4428,"Y"),COUNTIF(L4428:R4428,"N"))=0,"V","I"),IF(COUNTIF(L4428:R4428,"Y"),"V","I"))="V"),"Valid","Invalid")," ")</f>
        <v xml:space="preserve"> </v>
      </c>
      <c r="U4428"/>
    </row>
    <row r="4429" spans="2:21" x14ac:dyDescent="0.35">
      <c r="B4429" s="50"/>
      <c r="C4429" s="65"/>
      <c r="D4429" s="36"/>
      <c r="E4429" s="64"/>
      <c r="F4429" s="60"/>
      <c r="G4429" s="34"/>
      <c r="H4429" s="34"/>
      <c r="I4429" s="34"/>
      <c r="J4429" s="34"/>
      <c r="K4429" s="34"/>
      <c r="L4429" s="34"/>
      <c r="M4429" s="34"/>
      <c r="N4429" s="34"/>
      <c r="O4429" s="34"/>
      <c r="P4429" s="34"/>
      <c r="Q4429" s="34"/>
      <c r="R4429" s="34"/>
      <c r="S4429" s="27" t="str">
        <f>IF(COUNTA(B4429:R4429)=0,"",IF(AND(COUNTIF('OMS Drop Downs'!$C$2:$C$3,'OMS Response Form (ORF)'!F4429),COUNTIF('OMS Drop Downs'!$D$2:$D$5,'OMS Response Form (ORF)'!G4429),COUNTIF('OMS Drop Downs'!$A$2:$A$5,'OMS Response Form (ORF)'!H4429),COUNTIF('OMS Drop Downs'!$B$2:$B$4,'OMS Response Form (ORF)'!I4429),COUNTIF('OMS Drop Downs'!$A$2:$A$5,'OMS Response Form (ORF)'!J4429),COUNTIF('OMS Drop Downs'!$E$2:$E$7,'OMS Response Form (ORF)'!K4429),COUNTIF('OMS Drop Downs'!$B$2:$B$4,'OMS Response Form (ORF)'!L4429),COUNTIF('OMS Drop Downs'!$B$2:$B$4,'OMS Response Form (ORF)'!M4429),COUNTIF('OMS Drop Downs'!$B$2:$B$4,'OMS Response Form (ORF)'!N4429),COUNTIF('OMS Drop Downs'!$B$2:$B$4,'OMS Response Form (ORF)'!P4429),COUNTIF('OMS Drop Downs'!$B$2:$B$4,'OMS Response Form (ORF)'!Q4429),COUNTIF('OMS Drop Downs'!$B$2:$B$4,'OMS Response Form (ORF)'!R4429)),"Complete","Incomplete"))</f>
        <v/>
      </c>
      <c r="T4429" s="28" t="str">
        <f>IF(S4429="Complete",IF(AND(NOT(ISNA(VLOOKUP(CONCATENATE(F4429,G4429,H4429,I4429,J4429,K4429),'OMS Drop Downs'!G:G,1,FALSE))),IF(AND(G4429&lt;&gt;"C3",K4429&lt;&gt;"O5"),IF(SUM(COUNTIF(L4429:R4429,"Y"),COUNTIF(L4429:R4429,"N"))=0,"V","I"),IF(COUNTIF(L4429:R4429,"Y"),"V","I"))="V"),"Valid","Invalid")," ")</f>
        <v xml:space="preserve"> </v>
      </c>
      <c r="U4429"/>
    </row>
    <row r="4430" spans="2:21" x14ac:dyDescent="0.35">
      <c r="B4430" s="50"/>
      <c r="C4430" s="65"/>
      <c r="D4430" s="36"/>
      <c r="E4430" s="64"/>
      <c r="F4430" s="60"/>
      <c r="G4430" s="34"/>
      <c r="H4430" s="34"/>
      <c r="I4430" s="34"/>
      <c r="J4430" s="34"/>
      <c r="K4430" s="34"/>
      <c r="L4430" s="34"/>
      <c r="M4430" s="34"/>
      <c r="N4430" s="34"/>
      <c r="O4430" s="34"/>
      <c r="P4430" s="34"/>
      <c r="Q4430" s="34"/>
      <c r="R4430" s="34"/>
      <c r="S4430" s="27" t="str">
        <f>IF(COUNTA(B4430:R4430)=0,"",IF(AND(COUNTIF('OMS Drop Downs'!$C$2:$C$3,'OMS Response Form (ORF)'!F4430),COUNTIF('OMS Drop Downs'!$D$2:$D$5,'OMS Response Form (ORF)'!G4430),COUNTIF('OMS Drop Downs'!$A$2:$A$5,'OMS Response Form (ORF)'!H4430),COUNTIF('OMS Drop Downs'!$B$2:$B$4,'OMS Response Form (ORF)'!I4430),COUNTIF('OMS Drop Downs'!$A$2:$A$5,'OMS Response Form (ORF)'!J4430),COUNTIF('OMS Drop Downs'!$E$2:$E$7,'OMS Response Form (ORF)'!K4430),COUNTIF('OMS Drop Downs'!$B$2:$B$4,'OMS Response Form (ORF)'!L4430),COUNTIF('OMS Drop Downs'!$B$2:$B$4,'OMS Response Form (ORF)'!M4430),COUNTIF('OMS Drop Downs'!$B$2:$B$4,'OMS Response Form (ORF)'!N4430),COUNTIF('OMS Drop Downs'!$B$2:$B$4,'OMS Response Form (ORF)'!P4430),COUNTIF('OMS Drop Downs'!$B$2:$B$4,'OMS Response Form (ORF)'!Q4430),COUNTIF('OMS Drop Downs'!$B$2:$B$4,'OMS Response Form (ORF)'!R4430)),"Complete","Incomplete"))</f>
        <v/>
      </c>
      <c r="T4430" s="28" t="str">
        <f>IF(S4430="Complete",IF(AND(NOT(ISNA(VLOOKUP(CONCATENATE(F4430,G4430,H4430,I4430,J4430,K4430),'OMS Drop Downs'!G:G,1,FALSE))),IF(AND(G4430&lt;&gt;"C3",K4430&lt;&gt;"O5"),IF(SUM(COUNTIF(L4430:R4430,"Y"),COUNTIF(L4430:R4430,"N"))=0,"V","I"),IF(COUNTIF(L4430:R4430,"Y"),"V","I"))="V"),"Valid","Invalid")," ")</f>
        <v xml:space="preserve"> </v>
      </c>
      <c r="U4430"/>
    </row>
    <row r="4431" spans="2:21" x14ac:dyDescent="0.35">
      <c r="B4431" s="50"/>
      <c r="C4431" s="65"/>
      <c r="D4431" s="36"/>
      <c r="E4431" s="64"/>
      <c r="F4431" s="60"/>
      <c r="G4431" s="34"/>
      <c r="H4431" s="34"/>
      <c r="I4431" s="34"/>
      <c r="J4431" s="34"/>
      <c r="K4431" s="34"/>
      <c r="L4431" s="34"/>
      <c r="M4431" s="34"/>
      <c r="N4431" s="34"/>
      <c r="O4431" s="34"/>
      <c r="P4431" s="34"/>
      <c r="Q4431" s="34"/>
      <c r="R4431" s="34"/>
      <c r="S4431" s="27" t="str">
        <f>IF(COUNTA(B4431:R4431)=0,"",IF(AND(COUNTIF('OMS Drop Downs'!$C$2:$C$3,'OMS Response Form (ORF)'!F4431),COUNTIF('OMS Drop Downs'!$D$2:$D$5,'OMS Response Form (ORF)'!G4431),COUNTIF('OMS Drop Downs'!$A$2:$A$5,'OMS Response Form (ORF)'!H4431),COUNTIF('OMS Drop Downs'!$B$2:$B$4,'OMS Response Form (ORF)'!I4431),COUNTIF('OMS Drop Downs'!$A$2:$A$5,'OMS Response Form (ORF)'!J4431),COUNTIF('OMS Drop Downs'!$E$2:$E$7,'OMS Response Form (ORF)'!K4431),COUNTIF('OMS Drop Downs'!$B$2:$B$4,'OMS Response Form (ORF)'!L4431),COUNTIF('OMS Drop Downs'!$B$2:$B$4,'OMS Response Form (ORF)'!M4431),COUNTIF('OMS Drop Downs'!$B$2:$B$4,'OMS Response Form (ORF)'!N4431),COUNTIF('OMS Drop Downs'!$B$2:$B$4,'OMS Response Form (ORF)'!P4431),COUNTIF('OMS Drop Downs'!$B$2:$B$4,'OMS Response Form (ORF)'!Q4431),COUNTIF('OMS Drop Downs'!$B$2:$B$4,'OMS Response Form (ORF)'!R4431)),"Complete","Incomplete"))</f>
        <v/>
      </c>
      <c r="T4431" s="28" t="str">
        <f>IF(S4431="Complete",IF(AND(NOT(ISNA(VLOOKUP(CONCATENATE(F4431,G4431,H4431,I4431,J4431,K4431),'OMS Drop Downs'!G:G,1,FALSE))),IF(AND(G4431&lt;&gt;"C3",K4431&lt;&gt;"O5"),IF(SUM(COUNTIF(L4431:R4431,"Y"),COUNTIF(L4431:R4431,"N"))=0,"V","I"),IF(COUNTIF(L4431:R4431,"Y"),"V","I"))="V"),"Valid","Invalid")," ")</f>
        <v xml:space="preserve"> </v>
      </c>
      <c r="U4431"/>
    </row>
    <row r="4432" spans="2:21" x14ac:dyDescent="0.35">
      <c r="B4432" s="50"/>
      <c r="C4432" s="65"/>
      <c r="D4432" s="36"/>
      <c r="E4432" s="64"/>
      <c r="F4432" s="60"/>
      <c r="G4432" s="34"/>
      <c r="H4432" s="34"/>
      <c r="I4432" s="34"/>
      <c r="J4432" s="34"/>
      <c r="K4432" s="34"/>
      <c r="L4432" s="34"/>
      <c r="M4432" s="34"/>
      <c r="N4432" s="34"/>
      <c r="O4432" s="34"/>
      <c r="P4432" s="34"/>
      <c r="Q4432" s="34"/>
      <c r="R4432" s="34"/>
      <c r="S4432" s="27" t="str">
        <f>IF(COUNTA(B4432:R4432)=0,"",IF(AND(COUNTIF('OMS Drop Downs'!$C$2:$C$3,'OMS Response Form (ORF)'!F4432),COUNTIF('OMS Drop Downs'!$D$2:$D$5,'OMS Response Form (ORF)'!G4432),COUNTIF('OMS Drop Downs'!$A$2:$A$5,'OMS Response Form (ORF)'!H4432),COUNTIF('OMS Drop Downs'!$B$2:$B$4,'OMS Response Form (ORF)'!I4432),COUNTIF('OMS Drop Downs'!$A$2:$A$5,'OMS Response Form (ORF)'!J4432),COUNTIF('OMS Drop Downs'!$E$2:$E$7,'OMS Response Form (ORF)'!K4432),COUNTIF('OMS Drop Downs'!$B$2:$B$4,'OMS Response Form (ORF)'!L4432),COUNTIF('OMS Drop Downs'!$B$2:$B$4,'OMS Response Form (ORF)'!M4432),COUNTIF('OMS Drop Downs'!$B$2:$B$4,'OMS Response Form (ORF)'!N4432),COUNTIF('OMS Drop Downs'!$B$2:$B$4,'OMS Response Form (ORF)'!P4432),COUNTIF('OMS Drop Downs'!$B$2:$B$4,'OMS Response Form (ORF)'!Q4432),COUNTIF('OMS Drop Downs'!$B$2:$B$4,'OMS Response Form (ORF)'!R4432)),"Complete","Incomplete"))</f>
        <v/>
      </c>
      <c r="T4432" s="28" t="str">
        <f>IF(S4432="Complete",IF(AND(NOT(ISNA(VLOOKUP(CONCATENATE(F4432,G4432,H4432,I4432,J4432,K4432),'OMS Drop Downs'!G:G,1,FALSE))),IF(AND(G4432&lt;&gt;"C3",K4432&lt;&gt;"O5"),IF(SUM(COUNTIF(L4432:R4432,"Y"),COUNTIF(L4432:R4432,"N"))=0,"V","I"),IF(COUNTIF(L4432:R4432,"Y"),"V","I"))="V"),"Valid","Invalid")," ")</f>
        <v xml:space="preserve"> </v>
      </c>
      <c r="U4432"/>
    </row>
    <row r="4433" spans="2:21" x14ac:dyDescent="0.35">
      <c r="B4433" s="50"/>
      <c r="C4433" s="65"/>
      <c r="D4433" s="36"/>
      <c r="E4433" s="64"/>
      <c r="F4433" s="60"/>
      <c r="G4433" s="34"/>
      <c r="H4433" s="34"/>
      <c r="I4433" s="34"/>
      <c r="J4433" s="34"/>
      <c r="K4433" s="34"/>
      <c r="L4433" s="34"/>
      <c r="M4433" s="34"/>
      <c r="N4433" s="34"/>
      <c r="O4433" s="34"/>
      <c r="P4433" s="34"/>
      <c r="Q4433" s="34"/>
      <c r="R4433" s="34"/>
      <c r="S4433" s="27" t="str">
        <f>IF(COUNTA(B4433:R4433)=0,"",IF(AND(COUNTIF('OMS Drop Downs'!$C$2:$C$3,'OMS Response Form (ORF)'!F4433),COUNTIF('OMS Drop Downs'!$D$2:$D$5,'OMS Response Form (ORF)'!G4433),COUNTIF('OMS Drop Downs'!$A$2:$A$5,'OMS Response Form (ORF)'!H4433),COUNTIF('OMS Drop Downs'!$B$2:$B$4,'OMS Response Form (ORF)'!I4433),COUNTIF('OMS Drop Downs'!$A$2:$A$5,'OMS Response Form (ORF)'!J4433),COUNTIF('OMS Drop Downs'!$E$2:$E$7,'OMS Response Form (ORF)'!K4433),COUNTIF('OMS Drop Downs'!$B$2:$B$4,'OMS Response Form (ORF)'!L4433),COUNTIF('OMS Drop Downs'!$B$2:$B$4,'OMS Response Form (ORF)'!M4433),COUNTIF('OMS Drop Downs'!$B$2:$B$4,'OMS Response Form (ORF)'!N4433),COUNTIF('OMS Drop Downs'!$B$2:$B$4,'OMS Response Form (ORF)'!P4433),COUNTIF('OMS Drop Downs'!$B$2:$B$4,'OMS Response Form (ORF)'!Q4433),COUNTIF('OMS Drop Downs'!$B$2:$B$4,'OMS Response Form (ORF)'!R4433)),"Complete","Incomplete"))</f>
        <v/>
      </c>
      <c r="T4433" s="28" t="str">
        <f>IF(S4433="Complete",IF(AND(NOT(ISNA(VLOOKUP(CONCATENATE(F4433,G4433,H4433,I4433,J4433,K4433),'OMS Drop Downs'!G:G,1,FALSE))),IF(AND(G4433&lt;&gt;"C3",K4433&lt;&gt;"O5"),IF(SUM(COUNTIF(L4433:R4433,"Y"),COUNTIF(L4433:R4433,"N"))=0,"V","I"),IF(COUNTIF(L4433:R4433,"Y"),"V","I"))="V"),"Valid","Invalid")," ")</f>
        <v xml:space="preserve"> </v>
      </c>
      <c r="U4433"/>
    </row>
    <row r="4434" spans="2:21" x14ac:dyDescent="0.35">
      <c r="B4434" s="50"/>
      <c r="C4434" s="65"/>
      <c r="D4434" s="36"/>
      <c r="E4434" s="64"/>
      <c r="F4434" s="60"/>
      <c r="G4434" s="34"/>
      <c r="H4434" s="34"/>
      <c r="I4434" s="34"/>
      <c r="J4434" s="34"/>
      <c r="K4434" s="34"/>
      <c r="L4434" s="34"/>
      <c r="M4434" s="34"/>
      <c r="N4434" s="34"/>
      <c r="O4434" s="34"/>
      <c r="P4434" s="34"/>
      <c r="Q4434" s="34"/>
      <c r="R4434" s="34"/>
      <c r="S4434" s="27" t="str">
        <f>IF(COUNTA(B4434:R4434)=0,"",IF(AND(COUNTIF('OMS Drop Downs'!$C$2:$C$3,'OMS Response Form (ORF)'!F4434),COUNTIF('OMS Drop Downs'!$D$2:$D$5,'OMS Response Form (ORF)'!G4434),COUNTIF('OMS Drop Downs'!$A$2:$A$5,'OMS Response Form (ORF)'!H4434),COUNTIF('OMS Drop Downs'!$B$2:$B$4,'OMS Response Form (ORF)'!I4434),COUNTIF('OMS Drop Downs'!$A$2:$A$5,'OMS Response Form (ORF)'!J4434),COUNTIF('OMS Drop Downs'!$E$2:$E$7,'OMS Response Form (ORF)'!K4434),COUNTIF('OMS Drop Downs'!$B$2:$B$4,'OMS Response Form (ORF)'!L4434),COUNTIF('OMS Drop Downs'!$B$2:$B$4,'OMS Response Form (ORF)'!M4434),COUNTIF('OMS Drop Downs'!$B$2:$B$4,'OMS Response Form (ORF)'!N4434),COUNTIF('OMS Drop Downs'!$B$2:$B$4,'OMS Response Form (ORF)'!P4434),COUNTIF('OMS Drop Downs'!$B$2:$B$4,'OMS Response Form (ORF)'!Q4434),COUNTIF('OMS Drop Downs'!$B$2:$B$4,'OMS Response Form (ORF)'!R4434)),"Complete","Incomplete"))</f>
        <v/>
      </c>
      <c r="T4434" s="28" t="str">
        <f>IF(S4434="Complete",IF(AND(NOT(ISNA(VLOOKUP(CONCATENATE(F4434,G4434,H4434,I4434,J4434,K4434),'OMS Drop Downs'!G:G,1,FALSE))),IF(AND(G4434&lt;&gt;"C3",K4434&lt;&gt;"O5"),IF(SUM(COUNTIF(L4434:R4434,"Y"),COUNTIF(L4434:R4434,"N"))=0,"V","I"),IF(COUNTIF(L4434:R4434,"Y"),"V","I"))="V"),"Valid","Invalid")," ")</f>
        <v xml:space="preserve"> </v>
      </c>
      <c r="U4434"/>
    </row>
    <row r="4435" spans="2:21" x14ac:dyDescent="0.35">
      <c r="B4435" s="50"/>
      <c r="C4435" s="65"/>
      <c r="D4435" s="36"/>
      <c r="E4435" s="64"/>
      <c r="F4435" s="60"/>
      <c r="G4435" s="34"/>
      <c r="H4435" s="34"/>
      <c r="I4435" s="34"/>
      <c r="J4435" s="34"/>
      <c r="K4435" s="34"/>
      <c r="L4435" s="34"/>
      <c r="M4435" s="34"/>
      <c r="N4435" s="34"/>
      <c r="O4435" s="34"/>
      <c r="P4435" s="34"/>
      <c r="Q4435" s="34"/>
      <c r="R4435" s="34"/>
      <c r="S4435" s="27" t="str">
        <f>IF(COUNTA(B4435:R4435)=0,"",IF(AND(COUNTIF('OMS Drop Downs'!$C$2:$C$3,'OMS Response Form (ORF)'!F4435),COUNTIF('OMS Drop Downs'!$D$2:$D$5,'OMS Response Form (ORF)'!G4435),COUNTIF('OMS Drop Downs'!$A$2:$A$5,'OMS Response Form (ORF)'!H4435),COUNTIF('OMS Drop Downs'!$B$2:$B$4,'OMS Response Form (ORF)'!I4435),COUNTIF('OMS Drop Downs'!$A$2:$A$5,'OMS Response Form (ORF)'!J4435),COUNTIF('OMS Drop Downs'!$E$2:$E$7,'OMS Response Form (ORF)'!K4435),COUNTIF('OMS Drop Downs'!$B$2:$B$4,'OMS Response Form (ORF)'!L4435),COUNTIF('OMS Drop Downs'!$B$2:$B$4,'OMS Response Form (ORF)'!M4435),COUNTIF('OMS Drop Downs'!$B$2:$B$4,'OMS Response Form (ORF)'!N4435),COUNTIF('OMS Drop Downs'!$B$2:$B$4,'OMS Response Form (ORF)'!P4435),COUNTIF('OMS Drop Downs'!$B$2:$B$4,'OMS Response Form (ORF)'!Q4435),COUNTIF('OMS Drop Downs'!$B$2:$B$4,'OMS Response Form (ORF)'!R4435)),"Complete","Incomplete"))</f>
        <v/>
      </c>
      <c r="T4435" s="28" t="str">
        <f>IF(S4435="Complete",IF(AND(NOT(ISNA(VLOOKUP(CONCATENATE(F4435,G4435,H4435,I4435,J4435,K4435),'OMS Drop Downs'!G:G,1,FALSE))),IF(AND(G4435&lt;&gt;"C3",K4435&lt;&gt;"O5"),IF(SUM(COUNTIF(L4435:R4435,"Y"),COUNTIF(L4435:R4435,"N"))=0,"V","I"),IF(COUNTIF(L4435:R4435,"Y"),"V","I"))="V"),"Valid","Invalid")," ")</f>
        <v xml:space="preserve"> </v>
      </c>
      <c r="U4435"/>
    </row>
    <row r="4436" spans="2:21" x14ac:dyDescent="0.35">
      <c r="B4436" s="50"/>
      <c r="C4436" s="65"/>
      <c r="D4436" s="36"/>
      <c r="E4436" s="64"/>
      <c r="F4436" s="60"/>
      <c r="G4436" s="34"/>
      <c r="H4436" s="34"/>
      <c r="I4436" s="34"/>
      <c r="J4436" s="34"/>
      <c r="K4436" s="34"/>
      <c r="L4436" s="34"/>
      <c r="M4436" s="34"/>
      <c r="N4436" s="34"/>
      <c r="O4436" s="34"/>
      <c r="P4436" s="34"/>
      <c r="Q4436" s="34"/>
      <c r="R4436" s="34"/>
      <c r="S4436" s="27" t="str">
        <f>IF(COUNTA(B4436:R4436)=0,"",IF(AND(COUNTIF('OMS Drop Downs'!$C$2:$C$3,'OMS Response Form (ORF)'!F4436),COUNTIF('OMS Drop Downs'!$D$2:$D$5,'OMS Response Form (ORF)'!G4436),COUNTIF('OMS Drop Downs'!$A$2:$A$5,'OMS Response Form (ORF)'!H4436),COUNTIF('OMS Drop Downs'!$B$2:$B$4,'OMS Response Form (ORF)'!I4436),COUNTIF('OMS Drop Downs'!$A$2:$A$5,'OMS Response Form (ORF)'!J4436),COUNTIF('OMS Drop Downs'!$E$2:$E$7,'OMS Response Form (ORF)'!K4436),COUNTIF('OMS Drop Downs'!$B$2:$B$4,'OMS Response Form (ORF)'!L4436),COUNTIF('OMS Drop Downs'!$B$2:$B$4,'OMS Response Form (ORF)'!M4436),COUNTIF('OMS Drop Downs'!$B$2:$B$4,'OMS Response Form (ORF)'!N4436),COUNTIF('OMS Drop Downs'!$B$2:$B$4,'OMS Response Form (ORF)'!P4436),COUNTIF('OMS Drop Downs'!$B$2:$B$4,'OMS Response Form (ORF)'!Q4436),COUNTIF('OMS Drop Downs'!$B$2:$B$4,'OMS Response Form (ORF)'!R4436)),"Complete","Incomplete"))</f>
        <v/>
      </c>
      <c r="T4436" s="28" t="str">
        <f>IF(S4436="Complete",IF(AND(NOT(ISNA(VLOOKUP(CONCATENATE(F4436,G4436,H4436,I4436,J4436,K4436),'OMS Drop Downs'!G:G,1,FALSE))),IF(AND(G4436&lt;&gt;"C3",K4436&lt;&gt;"O5"),IF(SUM(COUNTIF(L4436:R4436,"Y"),COUNTIF(L4436:R4436,"N"))=0,"V","I"),IF(COUNTIF(L4436:R4436,"Y"),"V","I"))="V"),"Valid","Invalid")," ")</f>
        <v xml:space="preserve"> </v>
      </c>
      <c r="U4436"/>
    </row>
    <row r="4437" spans="2:21" x14ac:dyDescent="0.35">
      <c r="B4437" s="50"/>
      <c r="C4437" s="65"/>
      <c r="D4437" s="36"/>
      <c r="E4437" s="64"/>
      <c r="F4437" s="60"/>
      <c r="G4437" s="34"/>
      <c r="H4437" s="34"/>
      <c r="I4437" s="34"/>
      <c r="J4437" s="34"/>
      <c r="K4437" s="34"/>
      <c r="L4437" s="34"/>
      <c r="M4437" s="34"/>
      <c r="N4437" s="34"/>
      <c r="O4437" s="34"/>
      <c r="P4437" s="34"/>
      <c r="Q4437" s="34"/>
      <c r="R4437" s="34"/>
      <c r="S4437" s="27" t="str">
        <f>IF(COUNTA(B4437:R4437)=0,"",IF(AND(COUNTIF('OMS Drop Downs'!$C$2:$C$3,'OMS Response Form (ORF)'!F4437),COUNTIF('OMS Drop Downs'!$D$2:$D$5,'OMS Response Form (ORF)'!G4437),COUNTIF('OMS Drop Downs'!$A$2:$A$5,'OMS Response Form (ORF)'!H4437),COUNTIF('OMS Drop Downs'!$B$2:$B$4,'OMS Response Form (ORF)'!I4437),COUNTIF('OMS Drop Downs'!$A$2:$A$5,'OMS Response Form (ORF)'!J4437),COUNTIF('OMS Drop Downs'!$E$2:$E$7,'OMS Response Form (ORF)'!K4437),COUNTIF('OMS Drop Downs'!$B$2:$B$4,'OMS Response Form (ORF)'!L4437),COUNTIF('OMS Drop Downs'!$B$2:$B$4,'OMS Response Form (ORF)'!M4437),COUNTIF('OMS Drop Downs'!$B$2:$B$4,'OMS Response Form (ORF)'!N4437),COUNTIF('OMS Drop Downs'!$B$2:$B$4,'OMS Response Form (ORF)'!P4437),COUNTIF('OMS Drop Downs'!$B$2:$B$4,'OMS Response Form (ORF)'!Q4437),COUNTIF('OMS Drop Downs'!$B$2:$B$4,'OMS Response Form (ORF)'!R4437)),"Complete","Incomplete"))</f>
        <v/>
      </c>
      <c r="T4437" s="28" t="str">
        <f>IF(S4437="Complete",IF(AND(NOT(ISNA(VLOOKUP(CONCATENATE(F4437,G4437,H4437,I4437,J4437,K4437),'OMS Drop Downs'!G:G,1,FALSE))),IF(AND(G4437&lt;&gt;"C3",K4437&lt;&gt;"O5"),IF(SUM(COUNTIF(L4437:R4437,"Y"),COUNTIF(L4437:R4437,"N"))=0,"V","I"),IF(COUNTIF(L4437:R4437,"Y"),"V","I"))="V"),"Valid","Invalid")," ")</f>
        <v xml:space="preserve"> </v>
      </c>
      <c r="U4437"/>
    </row>
    <row r="4438" spans="2:21" x14ac:dyDescent="0.35">
      <c r="B4438" s="50"/>
      <c r="C4438" s="65"/>
      <c r="D4438" s="36"/>
      <c r="E4438" s="64"/>
      <c r="F4438" s="60"/>
      <c r="G4438" s="34"/>
      <c r="H4438" s="34"/>
      <c r="I4438" s="34"/>
      <c r="J4438" s="34"/>
      <c r="K4438" s="34"/>
      <c r="L4438" s="34"/>
      <c r="M4438" s="34"/>
      <c r="N4438" s="34"/>
      <c r="O4438" s="34"/>
      <c r="P4438" s="34"/>
      <c r="Q4438" s="34"/>
      <c r="R4438" s="34"/>
      <c r="S4438" s="27" t="str">
        <f>IF(COUNTA(B4438:R4438)=0,"",IF(AND(COUNTIF('OMS Drop Downs'!$C$2:$C$3,'OMS Response Form (ORF)'!F4438),COUNTIF('OMS Drop Downs'!$D$2:$D$5,'OMS Response Form (ORF)'!G4438),COUNTIF('OMS Drop Downs'!$A$2:$A$5,'OMS Response Form (ORF)'!H4438),COUNTIF('OMS Drop Downs'!$B$2:$B$4,'OMS Response Form (ORF)'!I4438),COUNTIF('OMS Drop Downs'!$A$2:$A$5,'OMS Response Form (ORF)'!J4438),COUNTIF('OMS Drop Downs'!$E$2:$E$7,'OMS Response Form (ORF)'!K4438),COUNTIF('OMS Drop Downs'!$B$2:$B$4,'OMS Response Form (ORF)'!L4438),COUNTIF('OMS Drop Downs'!$B$2:$B$4,'OMS Response Form (ORF)'!M4438),COUNTIF('OMS Drop Downs'!$B$2:$B$4,'OMS Response Form (ORF)'!N4438),COUNTIF('OMS Drop Downs'!$B$2:$B$4,'OMS Response Form (ORF)'!P4438),COUNTIF('OMS Drop Downs'!$B$2:$B$4,'OMS Response Form (ORF)'!Q4438),COUNTIF('OMS Drop Downs'!$B$2:$B$4,'OMS Response Form (ORF)'!R4438)),"Complete","Incomplete"))</f>
        <v/>
      </c>
      <c r="T4438" s="28" t="str">
        <f>IF(S4438="Complete",IF(AND(NOT(ISNA(VLOOKUP(CONCATENATE(F4438,G4438,H4438,I4438,J4438,K4438),'OMS Drop Downs'!G:G,1,FALSE))),IF(AND(G4438&lt;&gt;"C3",K4438&lt;&gt;"O5"),IF(SUM(COUNTIF(L4438:R4438,"Y"),COUNTIF(L4438:R4438,"N"))=0,"V","I"),IF(COUNTIF(L4438:R4438,"Y"),"V","I"))="V"),"Valid","Invalid")," ")</f>
        <v xml:space="preserve"> </v>
      </c>
      <c r="U4438"/>
    </row>
    <row r="4439" spans="2:21" x14ac:dyDescent="0.35">
      <c r="B4439" s="50"/>
      <c r="C4439" s="65"/>
      <c r="D4439" s="36"/>
      <c r="E4439" s="64"/>
      <c r="F4439" s="60"/>
      <c r="G4439" s="34"/>
      <c r="H4439" s="34"/>
      <c r="I4439" s="34"/>
      <c r="J4439" s="34"/>
      <c r="K4439" s="34"/>
      <c r="L4439" s="34"/>
      <c r="M4439" s="34"/>
      <c r="N4439" s="34"/>
      <c r="O4439" s="34"/>
      <c r="P4439" s="34"/>
      <c r="Q4439" s="34"/>
      <c r="R4439" s="34"/>
      <c r="S4439" s="27" t="str">
        <f>IF(COUNTA(B4439:R4439)=0,"",IF(AND(COUNTIF('OMS Drop Downs'!$C$2:$C$3,'OMS Response Form (ORF)'!F4439),COUNTIF('OMS Drop Downs'!$D$2:$D$5,'OMS Response Form (ORF)'!G4439),COUNTIF('OMS Drop Downs'!$A$2:$A$5,'OMS Response Form (ORF)'!H4439),COUNTIF('OMS Drop Downs'!$B$2:$B$4,'OMS Response Form (ORF)'!I4439),COUNTIF('OMS Drop Downs'!$A$2:$A$5,'OMS Response Form (ORF)'!J4439),COUNTIF('OMS Drop Downs'!$E$2:$E$7,'OMS Response Form (ORF)'!K4439),COUNTIF('OMS Drop Downs'!$B$2:$B$4,'OMS Response Form (ORF)'!L4439),COUNTIF('OMS Drop Downs'!$B$2:$B$4,'OMS Response Form (ORF)'!M4439),COUNTIF('OMS Drop Downs'!$B$2:$B$4,'OMS Response Form (ORF)'!N4439),COUNTIF('OMS Drop Downs'!$B$2:$B$4,'OMS Response Form (ORF)'!P4439),COUNTIF('OMS Drop Downs'!$B$2:$B$4,'OMS Response Form (ORF)'!Q4439),COUNTIF('OMS Drop Downs'!$B$2:$B$4,'OMS Response Form (ORF)'!R4439)),"Complete","Incomplete"))</f>
        <v/>
      </c>
      <c r="T4439" s="28" t="str">
        <f>IF(S4439="Complete",IF(AND(NOT(ISNA(VLOOKUP(CONCATENATE(F4439,G4439,H4439,I4439,J4439,K4439),'OMS Drop Downs'!G:G,1,FALSE))),IF(AND(G4439&lt;&gt;"C3",K4439&lt;&gt;"O5"),IF(SUM(COUNTIF(L4439:R4439,"Y"),COUNTIF(L4439:R4439,"N"))=0,"V","I"),IF(COUNTIF(L4439:R4439,"Y"),"V","I"))="V"),"Valid","Invalid")," ")</f>
        <v xml:space="preserve"> </v>
      </c>
      <c r="U4439"/>
    </row>
    <row r="4440" spans="2:21" x14ac:dyDescent="0.35">
      <c r="B4440" s="50"/>
      <c r="C4440" s="65"/>
      <c r="D4440" s="36"/>
      <c r="E4440" s="64"/>
      <c r="F4440" s="60"/>
      <c r="G4440" s="34"/>
      <c r="H4440" s="34"/>
      <c r="I4440" s="34"/>
      <c r="J4440" s="34"/>
      <c r="K4440" s="34"/>
      <c r="L4440" s="34"/>
      <c r="M4440" s="34"/>
      <c r="N4440" s="34"/>
      <c r="O4440" s="34"/>
      <c r="P4440" s="34"/>
      <c r="Q4440" s="34"/>
      <c r="R4440" s="34"/>
      <c r="S4440" s="27" t="str">
        <f>IF(COUNTA(B4440:R4440)=0,"",IF(AND(COUNTIF('OMS Drop Downs'!$C$2:$C$3,'OMS Response Form (ORF)'!F4440),COUNTIF('OMS Drop Downs'!$D$2:$D$5,'OMS Response Form (ORF)'!G4440),COUNTIF('OMS Drop Downs'!$A$2:$A$5,'OMS Response Form (ORF)'!H4440),COUNTIF('OMS Drop Downs'!$B$2:$B$4,'OMS Response Form (ORF)'!I4440),COUNTIF('OMS Drop Downs'!$A$2:$A$5,'OMS Response Form (ORF)'!J4440),COUNTIF('OMS Drop Downs'!$E$2:$E$7,'OMS Response Form (ORF)'!K4440),COUNTIF('OMS Drop Downs'!$B$2:$B$4,'OMS Response Form (ORF)'!L4440),COUNTIF('OMS Drop Downs'!$B$2:$B$4,'OMS Response Form (ORF)'!M4440),COUNTIF('OMS Drop Downs'!$B$2:$B$4,'OMS Response Form (ORF)'!N4440),COUNTIF('OMS Drop Downs'!$B$2:$B$4,'OMS Response Form (ORF)'!P4440),COUNTIF('OMS Drop Downs'!$B$2:$B$4,'OMS Response Form (ORF)'!Q4440),COUNTIF('OMS Drop Downs'!$B$2:$B$4,'OMS Response Form (ORF)'!R4440)),"Complete","Incomplete"))</f>
        <v/>
      </c>
      <c r="T4440" s="28" t="str">
        <f>IF(S4440="Complete",IF(AND(NOT(ISNA(VLOOKUP(CONCATENATE(F4440,G4440,H4440,I4440,J4440,K4440),'OMS Drop Downs'!G:G,1,FALSE))),IF(AND(G4440&lt;&gt;"C3",K4440&lt;&gt;"O5"),IF(SUM(COUNTIF(L4440:R4440,"Y"),COUNTIF(L4440:R4440,"N"))=0,"V","I"),IF(COUNTIF(L4440:R4440,"Y"),"V","I"))="V"),"Valid","Invalid")," ")</f>
        <v xml:space="preserve"> </v>
      </c>
      <c r="U4440"/>
    </row>
    <row r="4441" spans="2:21" x14ac:dyDescent="0.35">
      <c r="B4441" s="50"/>
      <c r="C4441" s="65"/>
      <c r="D4441" s="36"/>
      <c r="E4441" s="64"/>
      <c r="F4441" s="60"/>
      <c r="G4441" s="34"/>
      <c r="H4441" s="34"/>
      <c r="I4441" s="34"/>
      <c r="J4441" s="34"/>
      <c r="K4441" s="34"/>
      <c r="L4441" s="34"/>
      <c r="M4441" s="34"/>
      <c r="N4441" s="34"/>
      <c r="O4441" s="34"/>
      <c r="P4441" s="34"/>
      <c r="Q4441" s="34"/>
      <c r="R4441" s="34"/>
      <c r="S4441" s="27" t="str">
        <f>IF(COUNTA(B4441:R4441)=0,"",IF(AND(COUNTIF('OMS Drop Downs'!$C$2:$C$3,'OMS Response Form (ORF)'!F4441),COUNTIF('OMS Drop Downs'!$D$2:$D$5,'OMS Response Form (ORF)'!G4441),COUNTIF('OMS Drop Downs'!$A$2:$A$5,'OMS Response Form (ORF)'!H4441),COUNTIF('OMS Drop Downs'!$B$2:$B$4,'OMS Response Form (ORF)'!I4441),COUNTIF('OMS Drop Downs'!$A$2:$A$5,'OMS Response Form (ORF)'!J4441),COUNTIF('OMS Drop Downs'!$E$2:$E$7,'OMS Response Form (ORF)'!K4441),COUNTIF('OMS Drop Downs'!$B$2:$B$4,'OMS Response Form (ORF)'!L4441),COUNTIF('OMS Drop Downs'!$B$2:$B$4,'OMS Response Form (ORF)'!M4441),COUNTIF('OMS Drop Downs'!$B$2:$B$4,'OMS Response Form (ORF)'!N4441),COUNTIF('OMS Drop Downs'!$B$2:$B$4,'OMS Response Form (ORF)'!P4441),COUNTIF('OMS Drop Downs'!$B$2:$B$4,'OMS Response Form (ORF)'!Q4441),COUNTIF('OMS Drop Downs'!$B$2:$B$4,'OMS Response Form (ORF)'!R4441)),"Complete","Incomplete"))</f>
        <v/>
      </c>
      <c r="T4441" s="28" t="str">
        <f>IF(S4441="Complete",IF(AND(NOT(ISNA(VLOOKUP(CONCATENATE(F4441,G4441,H4441,I4441,J4441,K4441),'OMS Drop Downs'!G:G,1,FALSE))),IF(AND(G4441&lt;&gt;"C3",K4441&lt;&gt;"O5"),IF(SUM(COUNTIF(L4441:R4441,"Y"),COUNTIF(L4441:R4441,"N"))=0,"V","I"),IF(COUNTIF(L4441:R4441,"Y"),"V","I"))="V"),"Valid","Invalid")," ")</f>
        <v xml:space="preserve"> </v>
      </c>
      <c r="U4441"/>
    </row>
    <row r="4442" spans="2:21" x14ac:dyDescent="0.35">
      <c r="B4442" s="50"/>
      <c r="C4442" s="65"/>
      <c r="D4442" s="36"/>
      <c r="E4442" s="64"/>
      <c r="F4442" s="60"/>
      <c r="G4442" s="34"/>
      <c r="H4442" s="34"/>
      <c r="I4442" s="34"/>
      <c r="J4442" s="34"/>
      <c r="K4442" s="34"/>
      <c r="L4442" s="34"/>
      <c r="M4442" s="34"/>
      <c r="N4442" s="34"/>
      <c r="O4442" s="34"/>
      <c r="P4442" s="34"/>
      <c r="Q4442" s="34"/>
      <c r="R4442" s="34"/>
      <c r="S4442" s="27" t="str">
        <f>IF(COUNTA(B4442:R4442)=0,"",IF(AND(COUNTIF('OMS Drop Downs'!$C$2:$C$3,'OMS Response Form (ORF)'!F4442),COUNTIF('OMS Drop Downs'!$D$2:$D$5,'OMS Response Form (ORF)'!G4442),COUNTIF('OMS Drop Downs'!$A$2:$A$5,'OMS Response Form (ORF)'!H4442),COUNTIF('OMS Drop Downs'!$B$2:$B$4,'OMS Response Form (ORF)'!I4442),COUNTIF('OMS Drop Downs'!$A$2:$A$5,'OMS Response Form (ORF)'!J4442),COUNTIF('OMS Drop Downs'!$E$2:$E$7,'OMS Response Form (ORF)'!K4442),COUNTIF('OMS Drop Downs'!$B$2:$B$4,'OMS Response Form (ORF)'!L4442),COUNTIF('OMS Drop Downs'!$B$2:$B$4,'OMS Response Form (ORF)'!M4442),COUNTIF('OMS Drop Downs'!$B$2:$B$4,'OMS Response Form (ORF)'!N4442),COUNTIF('OMS Drop Downs'!$B$2:$B$4,'OMS Response Form (ORF)'!P4442),COUNTIF('OMS Drop Downs'!$B$2:$B$4,'OMS Response Form (ORF)'!Q4442),COUNTIF('OMS Drop Downs'!$B$2:$B$4,'OMS Response Form (ORF)'!R4442)),"Complete","Incomplete"))</f>
        <v/>
      </c>
      <c r="T4442" s="28" t="str">
        <f>IF(S4442="Complete",IF(AND(NOT(ISNA(VLOOKUP(CONCATENATE(F4442,G4442,H4442,I4442,J4442,K4442),'OMS Drop Downs'!G:G,1,FALSE))),IF(AND(G4442&lt;&gt;"C3",K4442&lt;&gt;"O5"),IF(SUM(COUNTIF(L4442:R4442,"Y"),COUNTIF(L4442:R4442,"N"))=0,"V","I"),IF(COUNTIF(L4442:R4442,"Y"),"V","I"))="V"),"Valid","Invalid")," ")</f>
        <v xml:space="preserve"> </v>
      </c>
      <c r="U4442"/>
    </row>
    <row r="4443" spans="2:21" x14ac:dyDescent="0.35">
      <c r="B4443" s="50"/>
      <c r="C4443" s="65"/>
      <c r="D4443" s="36"/>
      <c r="E4443" s="64"/>
      <c r="F4443" s="60"/>
      <c r="G4443" s="34"/>
      <c r="H4443" s="34"/>
      <c r="I4443" s="34"/>
      <c r="J4443" s="34"/>
      <c r="K4443" s="34"/>
      <c r="L4443" s="34"/>
      <c r="M4443" s="34"/>
      <c r="N4443" s="34"/>
      <c r="O4443" s="34"/>
      <c r="P4443" s="34"/>
      <c r="Q4443" s="34"/>
      <c r="R4443" s="34"/>
      <c r="S4443" s="27" t="str">
        <f>IF(COUNTA(B4443:R4443)=0,"",IF(AND(COUNTIF('OMS Drop Downs'!$C$2:$C$3,'OMS Response Form (ORF)'!F4443),COUNTIF('OMS Drop Downs'!$D$2:$D$5,'OMS Response Form (ORF)'!G4443),COUNTIF('OMS Drop Downs'!$A$2:$A$5,'OMS Response Form (ORF)'!H4443),COUNTIF('OMS Drop Downs'!$B$2:$B$4,'OMS Response Form (ORF)'!I4443),COUNTIF('OMS Drop Downs'!$A$2:$A$5,'OMS Response Form (ORF)'!J4443),COUNTIF('OMS Drop Downs'!$E$2:$E$7,'OMS Response Form (ORF)'!K4443),COUNTIF('OMS Drop Downs'!$B$2:$B$4,'OMS Response Form (ORF)'!L4443),COUNTIF('OMS Drop Downs'!$B$2:$B$4,'OMS Response Form (ORF)'!M4443),COUNTIF('OMS Drop Downs'!$B$2:$B$4,'OMS Response Form (ORF)'!N4443),COUNTIF('OMS Drop Downs'!$B$2:$B$4,'OMS Response Form (ORF)'!P4443),COUNTIF('OMS Drop Downs'!$B$2:$B$4,'OMS Response Form (ORF)'!Q4443),COUNTIF('OMS Drop Downs'!$B$2:$B$4,'OMS Response Form (ORF)'!R4443)),"Complete","Incomplete"))</f>
        <v/>
      </c>
      <c r="T4443" s="28" t="str">
        <f>IF(S4443="Complete",IF(AND(NOT(ISNA(VLOOKUP(CONCATENATE(F4443,G4443,H4443,I4443,J4443,K4443),'OMS Drop Downs'!G:G,1,FALSE))),IF(AND(G4443&lt;&gt;"C3",K4443&lt;&gt;"O5"),IF(SUM(COUNTIF(L4443:R4443,"Y"),COUNTIF(L4443:R4443,"N"))=0,"V","I"),IF(COUNTIF(L4443:R4443,"Y"),"V","I"))="V"),"Valid","Invalid")," ")</f>
        <v xml:space="preserve"> </v>
      </c>
      <c r="U4443"/>
    </row>
    <row r="4444" spans="2:21" x14ac:dyDescent="0.35">
      <c r="B4444" s="50"/>
      <c r="C4444" s="65"/>
      <c r="D4444" s="36"/>
      <c r="E4444" s="64"/>
      <c r="F4444" s="60"/>
      <c r="G4444" s="34"/>
      <c r="H4444" s="34"/>
      <c r="I4444" s="34"/>
      <c r="J4444" s="34"/>
      <c r="K4444" s="34"/>
      <c r="L4444" s="34"/>
      <c r="M4444" s="34"/>
      <c r="N4444" s="34"/>
      <c r="O4444" s="34"/>
      <c r="P4444" s="34"/>
      <c r="Q4444" s="34"/>
      <c r="R4444" s="34"/>
      <c r="S4444" s="27" t="str">
        <f>IF(COUNTA(B4444:R4444)=0,"",IF(AND(COUNTIF('OMS Drop Downs'!$C$2:$C$3,'OMS Response Form (ORF)'!F4444),COUNTIF('OMS Drop Downs'!$D$2:$D$5,'OMS Response Form (ORF)'!G4444),COUNTIF('OMS Drop Downs'!$A$2:$A$5,'OMS Response Form (ORF)'!H4444),COUNTIF('OMS Drop Downs'!$B$2:$B$4,'OMS Response Form (ORF)'!I4444),COUNTIF('OMS Drop Downs'!$A$2:$A$5,'OMS Response Form (ORF)'!J4444),COUNTIF('OMS Drop Downs'!$E$2:$E$7,'OMS Response Form (ORF)'!K4444),COUNTIF('OMS Drop Downs'!$B$2:$B$4,'OMS Response Form (ORF)'!L4444),COUNTIF('OMS Drop Downs'!$B$2:$B$4,'OMS Response Form (ORF)'!M4444),COUNTIF('OMS Drop Downs'!$B$2:$B$4,'OMS Response Form (ORF)'!N4444),COUNTIF('OMS Drop Downs'!$B$2:$B$4,'OMS Response Form (ORF)'!P4444),COUNTIF('OMS Drop Downs'!$B$2:$B$4,'OMS Response Form (ORF)'!Q4444),COUNTIF('OMS Drop Downs'!$B$2:$B$4,'OMS Response Form (ORF)'!R4444)),"Complete","Incomplete"))</f>
        <v/>
      </c>
      <c r="T4444" s="28" t="str">
        <f>IF(S4444="Complete",IF(AND(NOT(ISNA(VLOOKUP(CONCATENATE(F4444,G4444,H4444,I4444,J4444,K4444),'OMS Drop Downs'!G:G,1,FALSE))),IF(AND(G4444&lt;&gt;"C3",K4444&lt;&gt;"O5"),IF(SUM(COUNTIF(L4444:R4444,"Y"),COUNTIF(L4444:R4444,"N"))=0,"V","I"),IF(COUNTIF(L4444:R4444,"Y"),"V","I"))="V"),"Valid","Invalid")," ")</f>
        <v xml:space="preserve"> </v>
      </c>
      <c r="U4444"/>
    </row>
    <row r="4445" spans="2:21" x14ac:dyDescent="0.35">
      <c r="B4445" s="50"/>
      <c r="C4445" s="65"/>
      <c r="D4445" s="36"/>
      <c r="E4445" s="64"/>
      <c r="F4445" s="60"/>
      <c r="G4445" s="34"/>
      <c r="H4445" s="34"/>
      <c r="I4445" s="34"/>
      <c r="J4445" s="34"/>
      <c r="K4445" s="34"/>
      <c r="L4445" s="34"/>
      <c r="M4445" s="34"/>
      <c r="N4445" s="34"/>
      <c r="O4445" s="34"/>
      <c r="P4445" s="34"/>
      <c r="Q4445" s="34"/>
      <c r="R4445" s="34"/>
      <c r="S4445" s="27" t="str">
        <f>IF(COUNTA(B4445:R4445)=0,"",IF(AND(COUNTIF('OMS Drop Downs'!$C$2:$C$3,'OMS Response Form (ORF)'!F4445),COUNTIF('OMS Drop Downs'!$D$2:$D$5,'OMS Response Form (ORF)'!G4445),COUNTIF('OMS Drop Downs'!$A$2:$A$5,'OMS Response Form (ORF)'!H4445),COUNTIF('OMS Drop Downs'!$B$2:$B$4,'OMS Response Form (ORF)'!I4445),COUNTIF('OMS Drop Downs'!$A$2:$A$5,'OMS Response Form (ORF)'!J4445),COUNTIF('OMS Drop Downs'!$E$2:$E$7,'OMS Response Form (ORF)'!K4445),COUNTIF('OMS Drop Downs'!$B$2:$B$4,'OMS Response Form (ORF)'!L4445),COUNTIF('OMS Drop Downs'!$B$2:$B$4,'OMS Response Form (ORF)'!M4445),COUNTIF('OMS Drop Downs'!$B$2:$B$4,'OMS Response Form (ORF)'!N4445),COUNTIF('OMS Drop Downs'!$B$2:$B$4,'OMS Response Form (ORF)'!P4445),COUNTIF('OMS Drop Downs'!$B$2:$B$4,'OMS Response Form (ORF)'!Q4445),COUNTIF('OMS Drop Downs'!$B$2:$B$4,'OMS Response Form (ORF)'!R4445)),"Complete","Incomplete"))</f>
        <v/>
      </c>
      <c r="T4445" s="28" t="str">
        <f>IF(S4445="Complete",IF(AND(NOT(ISNA(VLOOKUP(CONCATENATE(F4445,G4445,H4445,I4445,J4445,K4445),'OMS Drop Downs'!G:G,1,FALSE))),IF(AND(G4445&lt;&gt;"C3",K4445&lt;&gt;"O5"),IF(SUM(COUNTIF(L4445:R4445,"Y"),COUNTIF(L4445:R4445,"N"))=0,"V","I"),IF(COUNTIF(L4445:R4445,"Y"),"V","I"))="V"),"Valid","Invalid")," ")</f>
        <v xml:space="preserve"> </v>
      </c>
      <c r="U4445"/>
    </row>
    <row r="4446" spans="2:21" x14ac:dyDescent="0.35">
      <c r="B4446" s="50"/>
      <c r="C4446" s="65"/>
      <c r="D4446" s="36"/>
      <c r="E4446" s="64"/>
      <c r="F4446" s="60"/>
      <c r="G4446" s="34"/>
      <c r="H4446" s="34"/>
      <c r="I4446" s="34"/>
      <c r="J4446" s="34"/>
      <c r="K4446" s="34"/>
      <c r="L4446" s="34"/>
      <c r="M4446" s="34"/>
      <c r="N4446" s="34"/>
      <c r="O4446" s="34"/>
      <c r="P4446" s="34"/>
      <c r="Q4446" s="34"/>
      <c r="R4446" s="34"/>
      <c r="S4446" s="27" t="str">
        <f>IF(COUNTA(B4446:R4446)=0,"",IF(AND(COUNTIF('OMS Drop Downs'!$C$2:$C$3,'OMS Response Form (ORF)'!F4446),COUNTIF('OMS Drop Downs'!$D$2:$D$5,'OMS Response Form (ORF)'!G4446),COUNTIF('OMS Drop Downs'!$A$2:$A$5,'OMS Response Form (ORF)'!H4446),COUNTIF('OMS Drop Downs'!$B$2:$B$4,'OMS Response Form (ORF)'!I4446),COUNTIF('OMS Drop Downs'!$A$2:$A$5,'OMS Response Form (ORF)'!J4446),COUNTIF('OMS Drop Downs'!$E$2:$E$7,'OMS Response Form (ORF)'!K4446),COUNTIF('OMS Drop Downs'!$B$2:$B$4,'OMS Response Form (ORF)'!L4446),COUNTIF('OMS Drop Downs'!$B$2:$B$4,'OMS Response Form (ORF)'!M4446),COUNTIF('OMS Drop Downs'!$B$2:$B$4,'OMS Response Form (ORF)'!N4446),COUNTIF('OMS Drop Downs'!$B$2:$B$4,'OMS Response Form (ORF)'!P4446),COUNTIF('OMS Drop Downs'!$B$2:$B$4,'OMS Response Form (ORF)'!Q4446),COUNTIF('OMS Drop Downs'!$B$2:$B$4,'OMS Response Form (ORF)'!R4446)),"Complete","Incomplete"))</f>
        <v/>
      </c>
      <c r="T4446" s="28" t="str">
        <f>IF(S4446="Complete",IF(AND(NOT(ISNA(VLOOKUP(CONCATENATE(F4446,G4446,H4446,I4446,J4446,K4446),'OMS Drop Downs'!G:G,1,FALSE))),IF(AND(G4446&lt;&gt;"C3",K4446&lt;&gt;"O5"),IF(SUM(COUNTIF(L4446:R4446,"Y"),COUNTIF(L4446:R4446,"N"))=0,"V","I"),IF(COUNTIF(L4446:R4446,"Y"),"V","I"))="V"),"Valid","Invalid")," ")</f>
        <v xml:space="preserve"> </v>
      </c>
      <c r="U4446"/>
    </row>
    <row r="4447" spans="2:21" x14ac:dyDescent="0.35">
      <c r="B4447" s="50"/>
      <c r="C4447" s="65"/>
      <c r="D4447" s="36"/>
      <c r="E4447" s="64"/>
      <c r="F4447" s="60"/>
      <c r="G4447" s="34"/>
      <c r="H4447" s="34"/>
      <c r="I4447" s="34"/>
      <c r="J4447" s="34"/>
      <c r="K4447" s="34"/>
      <c r="L4447" s="34"/>
      <c r="M4447" s="34"/>
      <c r="N4447" s="34"/>
      <c r="O4447" s="34"/>
      <c r="P4447" s="34"/>
      <c r="Q4447" s="34"/>
      <c r="R4447" s="34"/>
      <c r="S4447" s="27" t="str">
        <f>IF(COUNTA(B4447:R4447)=0,"",IF(AND(COUNTIF('OMS Drop Downs'!$C$2:$C$3,'OMS Response Form (ORF)'!F4447),COUNTIF('OMS Drop Downs'!$D$2:$D$5,'OMS Response Form (ORF)'!G4447),COUNTIF('OMS Drop Downs'!$A$2:$A$5,'OMS Response Form (ORF)'!H4447),COUNTIF('OMS Drop Downs'!$B$2:$B$4,'OMS Response Form (ORF)'!I4447),COUNTIF('OMS Drop Downs'!$A$2:$A$5,'OMS Response Form (ORF)'!J4447),COUNTIF('OMS Drop Downs'!$E$2:$E$7,'OMS Response Form (ORF)'!K4447),COUNTIF('OMS Drop Downs'!$B$2:$B$4,'OMS Response Form (ORF)'!L4447),COUNTIF('OMS Drop Downs'!$B$2:$B$4,'OMS Response Form (ORF)'!M4447),COUNTIF('OMS Drop Downs'!$B$2:$B$4,'OMS Response Form (ORF)'!N4447),COUNTIF('OMS Drop Downs'!$B$2:$B$4,'OMS Response Form (ORF)'!P4447),COUNTIF('OMS Drop Downs'!$B$2:$B$4,'OMS Response Form (ORF)'!Q4447),COUNTIF('OMS Drop Downs'!$B$2:$B$4,'OMS Response Form (ORF)'!R4447)),"Complete","Incomplete"))</f>
        <v/>
      </c>
      <c r="T4447" s="28" t="str">
        <f>IF(S4447="Complete",IF(AND(NOT(ISNA(VLOOKUP(CONCATENATE(F4447,G4447,H4447,I4447,J4447,K4447),'OMS Drop Downs'!G:G,1,FALSE))),IF(AND(G4447&lt;&gt;"C3",K4447&lt;&gt;"O5"),IF(SUM(COUNTIF(L4447:R4447,"Y"),COUNTIF(L4447:R4447,"N"))=0,"V","I"),IF(COUNTIF(L4447:R4447,"Y"),"V","I"))="V"),"Valid","Invalid")," ")</f>
        <v xml:space="preserve"> </v>
      </c>
      <c r="U4447"/>
    </row>
    <row r="4448" spans="2:21" x14ac:dyDescent="0.35">
      <c r="B4448" s="50"/>
      <c r="C4448" s="65"/>
      <c r="D4448" s="36"/>
      <c r="E4448" s="64"/>
      <c r="F4448" s="60"/>
      <c r="G4448" s="34"/>
      <c r="H4448" s="34"/>
      <c r="I4448" s="34"/>
      <c r="J4448" s="34"/>
      <c r="K4448" s="34"/>
      <c r="L4448" s="34"/>
      <c r="M4448" s="34"/>
      <c r="N4448" s="34"/>
      <c r="O4448" s="34"/>
      <c r="P4448" s="34"/>
      <c r="Q4448" s="34"/>
      <c r="R4448" s="34"/>
      <c r="S4448" s="27" t="str">
        <f>IF(COUNTA(B4448:R4448)=0,"",IF(AND(COUNTIF('OMS Drop Downs'!$C$2:$C$3,'OMS Response Form (ORF)'!F4448),COUNTIF('OMS Drop Downs'!$D$2:$D$5,'OMS Response Form (ORF)'!G4448),COUNTIF('OMS Drop Downs'!$A$2:$A$5,'OMS Response Form (ORF)'!H4448),COUNTIF('OMS Drop Downs'!$B$2:$B$4,'OMS Response Form (ORF)'!I4448),COUNTIF('OMS Drop Downs'!$A$2:$A$5,'OMS Response Form (ORF)'!J4448),COUNTIF('OMS Drop Downs'!$E$2:$E$7,'OMS Response Form (ORF)'!K4448),COUNTIF('OMS Drop Downs'!$B$2:$B$4,'OMS Response Form (ORF)'!L4448),COUNTIF('OMS Drop Downs'!$B$2:$B$4,'OMS Response Form (ORF)'!M4448),COUNTIF('OMS Drop Downs'!$B$2:$B$4,'OMS Response Form (ORF)'!N4448),COUNTIF('OMS Drop Downs'!$B$2:$B$4,'OMS Response Form (ORF)'!P4448),COUNTIF('OMS Drop Downs'!$B$2:$B$4,'OMS Response Form (ORF)'!Q4448),COUNTIF('OMS Drop Downs'!$B$2:$B$4,'OMS Response Form (ORF)'!R4448)),"Complete","Incomplete"))</f>
        <v/>
      </c>
      <c r="T4448" s="28" t="str">
        <f>IF(S4448="Complete",IF(AND(NOT(ISNA(VLOOKUP(CONCATENATE(F4448,G4448,H4448,I4448,J4448,K4448),'OMS Drop Downs'!G:G,1,FALSE))),IF(AND(G4448&lt;&gt;"C3",K4448&lt;&gt;"O5"),IF(SUM(COUNTIF(L4448:R4448,"Y"),COUNTIF(L4448:R4448,"N"))=0,"V","I"),IF(COUNTIF(L4448:R4448,"Y"),"V","I"))="V"),"Valid","Invalid")," ")</f>
        <v xml:space="preserve"> </v>
      </c>
      <c r="U4448"/>
    </row>
    <row r="4449" spans="2:21" x14ac:dyDescent="0.35">
      <c r="B4449" s="50"/>
      <c r="C4449" s="65"/>
      <c r="D4449" s="36"/>
      <c r="E4449" s="64"/>
      <c r="F4449" s="60"/>
      <c r="G4449" s="34"/>
      <c r="H4449" s="34"/>
      <c r="I4449" s="34"/>
      <c r="J4449" s="34"/>
      <c r="K4449" s="34"/>
      <c r="L4449" s="34"/>
      <c r="M4449" s="34"/>
      <c r="N4449" s="34"/>
      <c r="O4449" s="34"/>
      <c r="P4449" s="34"/>
      <c r="Q4449" s="34"/>
      <c r="R4449" s="34"/>
      <c r="S4449" s="27" t="str">
        <f>IF(COUNTA(B4449:R4449)=0,"",IF(AND(COUNTIF('OMS Drop Downs'!$C$2:$C$3,'OMS Response Form (ORF)'!F4449),COUNTIF('OMS Drop Downs'!$D$2:$D$5,'OMS Response Form (ORF)'!G4449),COUNTIF('OMS Drop Downs'!$A$2:$A$5,'OMS Response Form (ORF)'!H4449),COUNTIF('OMS Drop Downs'!$B$2:$B$4,'OMS Response Form (ORF)'!I4449),COUNTIF('OMS Drop Downs'!$A$2:$A$5,'OMS Response Form (ORF)'!J4449),COUNTIF('OMS Drop Downs'!$E$2:$E$7,'OMS Response Form (ORF)'!K4449),COUNTIF('OMS Drop Downs'!$B$2:$B$4,'OMS Response Form (ORF)'!L4449),COUNTIF('OMS Drop Downs'!$B$2:$B$4,'OMS Response Form (ORF)'!M4449),COUNTIF('OMS Drop Downs'!$B$2:$B$4,'OMS Response Form (ORF)'!N4449),COUNTIF('OMS Drop Downs'!$B$2:$B$4,'OMS Response Form (ORF)'!P4449),COUNTIF('OMS Drop Downs'!$B$2:$B$4,'OMS Response Form (ORF)'!Q4449),COUNTIF('OMS Drop Downs'!$B$2:$B$4,'OMS Response Form (ORF)'!R4449)),"Complete","Incomplete"))</f>
        <v/>
      </c>
      <c r="T4449" s="28" t="str">
        <f>IF(S4449="Complete",IF(AND(NOT(ISNA(VLOOKUP(CONCATENATE(F4449,G4449,H4449,I4449,J4449,K4449),'OMS Drop Downs'!G:G,1,FALSE))),IF(AND(G4449&lt;&gt;"C3",K4449&lt;&gt;"O5"),IF(SUM(COUNTIF(L4449:R4449,"Y"),COUNTIF(L4449:R4449,"N"))=0,"V","I"),IF(COUNTIF(L4449:R4449,"Y"),"V","I"))="V"),"Valid","Invalid")," ")</f>
        <v xml:space="preserve"> </v>
      </c>
      <c r="U4449"/>
    </row>
    <row r="4450" spans="2:21" x14ac:dyDescent="0.35">
      <c r="B4450" s="50"/>
      <c r="C4450" s="65"/>
      <c r="D4450" s="36"/>
      <c r="E4450" s="64"/>
      <c r="F4450" s="60"/>
      <c r="G4450" s="34"/>
      <c r="H4450" s="34"/>
      <c r="I4450" s="34"/>
      <c r="J4450" s="34"/>
      <c r="K4450" s="34"/>
      <c r="L4450" s="34"/>
      <c r="M4450" s="34"/>
      <c r="N4450" s="34"/>
      <c r="O4450" s="34"/>
      <c r="P4450" s="34"/>
      <c r="Q4450" s="34"/>
      <c r="R4450" s="34"/>
      <c r="S4450" s="27" t="str">
        <f>IF(COUNTA(B4450:R4450)=0,"",IF(AND(COUNTIF('OMS Drop Downs'!$C$2:$C$3,'OMS Response Form (ORF)'!F4450),COUNTIF('OMS Drop Downs'!$D$2:$D$5,'OMS Response Form (ORF)'!G4450),COUNTIF('OMS Drop Downs'!$A$2:$A$5,'OMS Response Form (ORF)'!H4450),COUNTIF('OMS Drop Downs'!$B$2:$B$4,'OMS Response Form (ORF)'!I4450),COUNTIF('OMS Drop Downs'!$A$2:$A$5,'OMS Response Form (ORF)'!J4450),COUNTIF('OMS Drop Downs'!$E$2:$E$7,'OMS Response Form (ORF)'!K4450),COUNTIF('OMS Drop Downs'!$B$2:$B$4,'OMS Response Form (ORF)'!L4450),COUNTIF('OMS Drop Downs'!$B$2:$B$4,'OMS Response Form (ORF)'!M4450),COUNTIF('OMS Drop Downs'!$B$2:$B$4,'OMS Response Form (ORF)'!N4450),COUNTIF('OMS Drop Downs'!$B$2:$B$4,'OMS Response Form (ORF)'!P4450),COUNTIF('OMS Drop Downs'!$B$2:$B$4,'OMS Response Form (ORF)'!Q4450),COUNTIF('OMS Drop Downs'!$B$2:$B$4,'OMS Response Form (ORF)'!R4450)),"Complete","Incomplete"))</f>
        <v/>
      </c>
      <c r="T4450" s="28" t="str">
        <f>IF(S4450="Complete",IF(AND(NOT(ISNA(VLOOKUP(CONCATENATE(F4450,G4450,H4450,I4450,J4450,K4450),'OMS Drop Downs'!G:G,1,FALSE))),IF(AND(G4450&lt;&gt;"C3",K4450&lt;&gt;"O5"),IF(SUM(COUNTIF(L4450:R4450,"Y"),COUNTIF(L4450:R4450,"N"))=0,"V","I"),IF(COUNTIF(L4450:R4450,"Y"),"V","I"))="V"),"Valid","Invalid")," ")</f>
        <v xml:space="preserve"> </v>
      </c>
      <c r="U4450"/>
    </row>
    <row r="4451" spans="2:21" x14ac:dyDescent="0.35">
      <c r="B4451" s="50"/>
      <c r="C4451" s="65"/>
      <c r="D4451" s="36"/>
      <c r="E4451" s="64"/>
      <c r="F4451" s="60"/>
      <c r="G4451" s="34"/>
      <c r="H4451" s="34"/>
      <c r="I4451" s="34"/>
      <c r="J4451" s="34"/>
      <c r="K4451" s="34"/>
      <c r="L4451" s="34"/>
      <c r="M4451" s="34"/>
      <c r="N4451" s="34"/>
      <c r="O4451" s="34"/>
      <c r="P4451" s="34"/>
      <c r="Q4451" s="34"/>
      <c r="R4451" s="34"/>
      <c r="S4451" s="27" t="str">
        <f>IF(COUNTA(B4451:R4451)=0,"",IF(AND(COUNTIF('OMS Drop Downs'!$C$2:$C$3,'OMS Response Form (ORF)'!F4451),COUNTIF('OMS Drop Downs'!$D$2:$D$5,'OMS Response Form (ORF)'!G4451),COUNTIF('OMS Drop Downs'!$A$2:$A$5,'OMS Response Form (ORF)'!H4451),COUNTIF('OMS Drop Downs'!$B$2:$B$4,'OMS Response Form (ORF)'!I4451),COUNTIF('OMS Drop Downs'!$A$2:$A$5,'OMS Response Form (ORF)'!J4451),COUNTIF('OMS Drop Downs'!$E$2:$E$7,'OMS Response Form (ORF)'!K4451),COUNTIF('OMS Drop Downs'!$B$2:$B$4,'OMS Response Form (ORF)'!L4451),COUNTIF('OMS Drop Downs'!$B$2:$B$4,'OMS Response Form (ORF)'!M4451),COUNTIF('OMS Drop Downs'!$B$2:$B$4,'OMS Response Form (ORF)'!N4451),COUNTIF('OMS Drop Downs'!$B$2:$B$4,'OMS Response Form (ORF)'!P4451),COUNTIF('OMS Drop Downs'!$B$2:$B$4,'OMS Response Form (ORF)'!Q4451),COUNTIF('OMS Drop Downs'!$B$2:$B$4,'OMS Response Form (ORF)'!R4451)),"Complete","Incomplete"))</f>
        <v/>
      </c>
      <c r="T4451" s="28" t="str">
        <f>IF(S4451="Complete",IF(AND(NOT(ISNA(VLOOKUP(CONCATENATE(F4451,G4451,H4451,I4451,J4451,K4451),'OMS Drop Downs'!G:G,1,FALSE))),IF(AND(G4451&lt;&gt;"C3",K4451&lt;&gt;"O5"),IF(SUM(COUNTIF(L4451:R4451,"Y"),COUNTIF(L4451:R4451,"N"))=0,"V","I"),IF(COUNTIF(L4451:R4451,"Y"),"V","I"))="V"),"Valid","Invalid")," ")</f>
        <v xml:space="preserve"> </v>
      </c>
      <c r="U4451"/>
    </row>
    <row r="4452" spans="2:21" x14ac:dyDescent="0.35">
      <c r="B4452" s="50"/>
      <c r="C4452" s="65"/>
      <c r="D4452" s="36"/>
      <c r="E4452" s="64"/>
      <c r="F4452" s="60"/>
      <c r="G4452" s="34"/>
      <c r="H4452" s="34"/>
      <c r="I4452" s="34"/>
      <c r="J4452" s="34"/>
      <c r="K4452" s="34"/>
      <c r="L4452" s="34"/>
      <c r="M4452" s="34"/>
      <c r="N4452" s="34"/>
      <c r="O4452" s="34"/>
      <c r="P4452" s="34"/>
      <c r="Q4452" s="34"/>
      <c r="R4452" s="34"/>
      <c r="S4452" s="27" t="str">
        <f>IF(COUNTA(B4452:R4452)=0,"",IF(AND(COUNTIF('OMS Drop Downs'!$C$2:$C$3,'OMS Response Form (ORF)'!F4452),COUNTIF('OMS Drop Downs'!$D$2:$D$5,'OMS Response Form (ORF)'!G4452),COUNTIF('OMS Drop Downs'!$A$2:$A$5,'OMS Response Form (ORF)'!H4452),COUNTIF('OMS Drop Downs'!$B$2:$B$4,'OMS Response Form (ORF)'!I4452),COUNTIF('OMS Drop Downs'!$A$2:$A$5,'OMS Response Form (ORF)'!J4452),COUNTIF('OMS Drop Downs'!$E$2:$E$7,'OMS Response Form (ORF)'!K4452),COUNTIF('OMS Drop Downs'!$B$2:$B$4,'OMS Response Form (ORF)'!L4452),COUNTIF('OMS Drop Downs'!$B$2:$B$4,'OMS Response Form (ORF)'!M4452),COUNTIF('OMS Drop Downs'!$B$2:$B$4,'OMS Response Form (ORF)'!N4452),COUNTIF('OMS Drop Downs'!$B$2:$B$4,'OMS Response Form (ORF)'!P4452),COUNTIF('OMS Drop Downs'!$B$2:$B$4,'OMS Response Form (ORF)'!Q4452),COUNTIF('OMS Drop Downs'!$B$2:$B$4,'OMS Response Form (ORF)'!R4452)),"Complete","Incomplete"))</f>
        <v/>
      </c>
      <c r="T4452" s="28" t="str">
        <f>IF(S4452="Complete",IF(AND(NOT(ISNA(VLOOKUP(CONCATENATE(F4452,G4452,H4452,I4452,J4452,K4452),'OMS Drop Downs'!G:G,1,FALSE))),IF(AND(G4452&lt;&gt;"C3",K4452&lt;&gt;"O5"),IF(SUM(COUNTIF(L4452:R4452,"Y"),COUNTIF(L4452:R4452,"N"))=0,"V","I"),IF(COUNTIF(L4452:R4452,"Y"),"V","I"))="V"),"Valid","Invalid")," ")</f>
        <v xml:space="preserve"> </v>
      </c>
      <c r="U4452"/>
    </row>
    <row r="4453" spans="2:21" x14ac:dyDescent="0.35">
      <c r="B4453" s="50"/>
      <c r="C4453" s="65"/>
      <c r="D4453" s="36"/>
      <c r="E4453" s="64"/>
      <c r="F4453" s="60"/>
      <c r="G4453" s="34"/>
      <c r="H4453" s="34"/>
      <c r="I4453" s="34"/>
      <c r="J4453" s="34"/>
      <c r="K4453" s="34"/>
      <c r="L4453" s="34"/>
      <c r="M4453" s="34"/>
      <c r="N4453" s="34"/>
      <c r="O4453" s="34"/>
      <c r="P4453" s="34"/>
      <c r="Q4453" s="34"/>
      <c r="R4453" s="34"/>
      <c r="S4453" s="27" t="str">
        <f>IF(COUNTA(B4453:R4453)=0,"",IF(AND(COUNTIF('OMS Drop Downs'!$C$2:$C$3,'OMS Response Form (ORF)'!F4453),COUNTIF('OMS Drop Downs'!$D$2:$D$5,'OMS Response Form (ORF)'!G4453),COUNTIF('OMS Drop Downs'!$A$2:$A$5,'OMS Response Form (ORF)'!H4453),COUNTIF('OMS Drop Downs'!$B$2:$B$4,'OMS Response Form (ORF)'!I4453),COUNTIF('OMS Drop Downs'!$A$2:$A$5,'OMS Response Form (ORF)'!J4453),COUNTIF('OMS Drop Downs'!$E$2:$E$7,'OMS Response Form (ORF)'!K4453),COUNTIF('OMS Drop Downs'!$B$2:$B$4,'OMS Response Form (ORF)'!L4453),COUNTIF('OMS Drop Downs'!$B$2:$B$4,'OMS Response Form (ORF)'!M4453),COUNTIF('OMS Drop Downs'!$B$2:$B$4,'OMS Response Form (ORF)'!N4453),COUNTIF('OMS Drop Downs'!$B$2:$B$4,'OMS Response Form (ORF)'!P4453),COUNTIF('OMS Drop Downs'!$B$2:$B$4,'OMS Response Form (ORF)'!Q4453),COUNTIF('OMS Drop Downs'!$B$2:$B$4,'OMS Response Form (ORF)'!R4453)),"Complete","Incomplete"))</f>
        <v/>
      </c>
      <c r="T4453" s="28" t="str">
        <f>IF(S4453="Complete",IF(AND(NOT(ISNA(VLOOKUP(CONCATENATE(F4453,G4453,H4453,I4453,J4453,K4453),'OMS Drop Downs'!G:G,1,FALSE))),IF(AND(G4453&lt;&gt;"C3",K4453&lt;&gt;"O5"),IF(SUM(COUNTIF(L4453:R4453,"Y"),COUNTIF(L4453:R4453,"N"))=0,"V","I"),IF(COUNTIF(L4453:R4453,"Y"),"V","I"))="V"),"Valid","Invalid")," ")</f>
        <v xml:space="preserve"> </v>
      </c>
      <c r="U4453"/>
    </row>
    <row r="4454" spans="2:21" x14ac:dyDescent="0.35">
      <c r="B4454" s="50"/>
      <c r="C4454" s="65"/>
      <c r="D4454" s="36"/>
      <c r="E4454" s="64"/>
      <c r="F4454" s="60"/>
      <c r="G4454" s="34"/>
      <c r="H4454" s="34"/>
      <c r="I4454" s="34"/>
      <c r="J4454" s="34"/>
      <c r="K4454" s="34"/>
      <c r="L4454" s="34"/>
      <c r="M4454" s="34"/>
      <c r="N4454" s="34"/>
      <c r="O4454" s="34"/>
      <c r="P4454" s="34"/>
      <c r="Q4454" s="34"/>
      <c r="R4454" s="34"/>
      <c r="S4454" s="27" t="str">
        <f>IF(COUNTA(B4454:R4454)=0,"",IF(AND(COUNTIF('OMS Drop Downs'!$C$2:$C$3,'OMS Response Form (ORF)'!F4454),COUNTIF('OMS Drop Downs'!$D$2:$D$5,'OMS Response Form (ORF)'!G4454),COUNTIF('OMS Drop Downs'!$A$2:$A$5,'OMS Response Form (ORF)'!H4454),COUNTIF('OMS Drop Downs'!$B$2:$B$4,'OMS Response Form (ORF)'!I4454),COUNTIF('OMS Drop Downs'!$A$2:$A$5,'OMS Response Form (ORF)'!J4454),COUNTIF('OMS Drop Downs'!$E$2:$E$7,'OMS Response Form (ORF)'!K4454),COUNTIF('OMS Drop Downs'!$B$2:$B$4,'OMS Response Form (ORF)'!L4454),COUNTIF('OMS Drop Downs'!$B$2:$B$4,'OMS Response Form (ORF)'!M4454),COUNTIF('OMS Drop Downs'!$B$2:$B$4,'OMS Response Form (ORF)'!N4454),COUNTIF('OMS Drop Downs'!$B$2:$B$4,'OMS Response Form (ORF)'!P4454),COUNTIF('OMS Drop Downs'!$B$2:$B$4,'OMS Response Form (ORF)'!Q4454),COUNTIF('OMS Drop Downs'!$B$2:$B$4,'OMS Response Form (ORF)'!R4454)),"Complete","Incomplete"))</f>
        <v/>
      </c>
      <c r="T4454" s="28" t="str">
        <f>IF(S4454="Complete",IF(AND(NOT(ISNA(VLOOKUP(CONCATENATE(F4454,G4454,H4454,I4454,J4454,K4454),'OMS Drop Downs'!G:G,1,FALSE))),IF(AND(G4454&lt;&gt;"C3",K4454&lt;&gt;"O5"),IF(SUM(COUNTIF(L4454:R4454,"Y"),COUNTIF(L4454:R4454,"N"))=0,"V","I"),IF(COUNTIF(L4454:R4454,"Y"),"V","I"))="V"),"Valid","Invalid")," ")</f>
        <v xml:space="preserve"> </v>
      </c>
      <c r="U4454"/>
    </row>
    <row r="4455" spans="2:21" x14ac:dyDescent="0.35">
      <c r="B4455" s="50"/>
      <c r="C4455" s="65"/>
      <c r="D4455" s="36"/>
      <c r="E4455" s="64"/>
      <c r="F4455" s="60"/>
      <c r="G4455" s="34"/>
      <c r="H4455" s="34"/>
      <c r="I4455" s="34"/>
      <c r="J4455" s="34"/>
      <c r="K4455" s="34"/>
      <c r="L4455" s="34"/>
      <c r="M4455" s="34"/>
      <c r="N4455" s="34"/>
      <c r="O4455" s="34"/>
      <c r="P4455" s="34"/>
      <c r="Q4455" s="34"/>
      <c r="R4455" s="34"/>
      <c r="S4455" s="27" t="str">
        <f>IF(COUNTA(B4455:R4455)=0,"",IF(AND(COUNTIF('OMS Drop Downs'!$C$2:$C$3,'OMS Response Form (ORF)'!F4455),COUNTIF('OMS Drop Downs'!$D$2:$D$5,'OMS Response Form (ORF)'!G4455),COUNTIF('OMS Drop Downs'!$A$2:$A$5,'OMS Response Form (ORF)'!H4455),COUNTIF('OMS Drop Downs'!$B$2:$B$4,'OMS Response Form (ORF)'!I4455),COUNTIF('OMS Drop Downs'!$A$2:$A$5,'OMS Response Form (ORF)'!J4455),COUNTIF('OMS Drop Downs'!$E$2:$E$7,'OMS Response Form (ORF)'!K4455),COUNTIF('OMS Drop Downs'!$B$2:$B$4,'OMS Response Form (ORF)'!L4455),COUNTIF('OMS Drop Downs'!$B$2:$B$4,'OMS Response Form (ORF)'!M4455),COUNTIF('OMS Drop Downs'!$B$2:$B$4,'OMS Response Form (ORF)'!N4455),COUNTIF('OMS Drop Downs'!$B$2:$B$4,'OMS Response Form (ORF)'!P4455),COUNTIF('OMS Drop Downs'!$B$2:$B$4,'OMS Response Form (ORF)'!Q4455),COUNTIF('OMS Drop Downs'!$B$2:$B$4,'OMS Response Form (ORF)'!R4455)),"Complete","Incomplete"))</f>
        <v/>
      </c>
      <c r="T4455" s="28" t="str">
        <f>IF(S4455="Complete",IF(AND(NOT(ISNA(VLOOKUP(CONCATENATE(F4455,G4455,H4455,I4455,J4455,K4455),'OMS Drop Downs'!G:G,1,FALSE))),IF(AND(G4455&lt;&gt;"C3",K4455&lt;&gt;"O5"),IF(SUM(COUNTIF(L4455:R4455,"Y"),COUNTIF(L4455:R4455,"N"))=0,"V","I"),IF(COUNTIF(L4455:R4455,"Y"),"V","I"))="V"),"Valid","Invalid")," ")</f>
        <v xml:space="preserve"> </v>
      </c>
      <c r="U4455"/>
    </row>
    <row r="4456" spans="2:21" x14ac:dyDescent="0.35">
      <c r="B4456" s="50"/>
      <c r="C4456" s="65"/>
      <c r="D4456" s="36"/>
      <c r="E4456" s="64"/>
      <c r="F4456" s="60"/>
      <c r="G4456" s="34"/>
      <c r="H4456" s="34"/>
      <c r="I4456" s="34"/>
      <c r="J4456" s="34"/>
      <c r="K4456" s="34"/>
      <c r="L4456" s="34"/>
      <c r="M4456" s="34"/>
      <c r="N4456" s="34"/>
      <c r="O4456" s="34"/>
      <c r="P4456" s="34"/>
      <c r="Q4456" s="34"/>
      <c r="R4456" s="34"/>
      <c r="S4456" s="27" t="str">
        <f>IF(COUNTA(B4456:R4456)=0,"",IF(AND(COUNTIF('OMS Drop Downs'!$C$2:$C$3,'OMS Response Form (ORF)'!F4456),COUNTIF('OMS Drop Downs'!$D$2:$D$5,'OMS Response Form (ORF)'!G4456),COUNTIF('OMS Drop Downs'!$A$2:$A$5,'OMS Response Form (ORF)'!H4456),COUNTIF('OMS Drop Downs'!$B$2:$B$4,'OMS Response Form (ORF)'!I4456),COUNTIF('OMS Drop Downs'!$A$2:$A$5,'OMS Response Form (ORF)'!J4456),COUNTIF('OMS Drop Downs'!$E$2:$E$7,'OMS Response Form (ORF)'!K4456),COUNTIF('OMS Drop Downs'!$B$2:$B$4,'OMS Response Form (ORF)'!L4456),COUNTIF('OMS Drop Downs'!$B$2:$B$4,'OMS Response Form (ORF)'!M4456),COUNTIF('OMS Drop Downs'!$B$2:$B$4,'OMS Response Form (ORF)'!N4456),COUNTIF('OMS Drop Downs'!$B$2:$B$4,'OMS Response Form (ORF)'!P4456),COUNTIF('OMS Drop Downs'!$B$2:$B$4,'OMS Response Form (ORF)'!Q4456),COUNTIF('OMS Drop Downs'!$B$2:$B$4,'OMS Response Form (ORF)'!R4456)),"Complete","Incomplete"))</f>
        <v/>
      </c>
      <c r="T4456" s="28" t="str">
        <f>IF(S4456="Complete",IF(AND(NOT(ISNA(VLOOKUP(CONCATENATE(F4456,G4456,H4456,I4456,J4456,K4456),'OMS Drop Downs'!G:G,1,FALSE))),IF(AND(G4456&lt;&gt;"C3",K4456&lt;&gt;"O5"),IF(SUM(COUNTIF(L4456:R4456,"Y"),COUNTIF(L4456:R4456,"N"))=0,"V","I"),IF(COUNTIF(L4456:R4456,"Y"),"V","I"))="V"),"Valid","Invalid")," ")</f>
        <v xml:space="preserve"> </v>
      </c>
      <c r="U4456"/>
    </row>
    <row r="4457" spans="2:21" x14ac:dyDescent="0.35">
      <c r="B4457" s="50"/>
      <c r="C4457" s="65"/>
      <c r="D4457" s="36"/>
      <c r="E4457" s="64"/>
      <c r="F4457" s="60"/>
      <c r="G4457" s="34"/>
      <c r="H4457" s="34"/>
      <c r="I4457" s="34"/>
      <c r="J4457" s="34"/>
      <c r="K4457" s="34"/>
      <c r="L4457" s="34"/>
      <c r="M4457" s="34"/>
      <c r="N4457" s="34"/>
      <c r="O4457" s="34"/>
      <c r="P4457" s="34"/>
      <c r="Q4457" s="34"/>
      <c r="R4457" s="34"/>
      <c r="S4457" s="27" t="str">
        <f>IF(COUNTA(B4457:R4457)=0,"",IF(AND(COUNTIF('OMS Drop Downs'!$C$2:$C$3,'OMS Response Form (ORF)'!F4457),COUNTIF('OMS Drop Downs'!$D$2:$D$5,'OMS Response Form (ORF)'!G4457),COUNTIF('OMS Drop Downs'!$A$2:$A$5,'OMS Response Form (ORF)'!H4457),COUNTIF('OMS Drop Downs'!$B$2:$B$4,'OMS Response Form (ORF)'!I4457),COUNTIF('OMS Drop Downs'!$A$2:$A$5,'OMS Response Form (ORF)'!J4457),COUNTIF('OMS Drop Downs'!$E$2:$E$7,'OMS Response Form (ORF)'!K4457),COUNTIF('OMS Drop Downs'!$B$2:$B$4,'OMS Response Form (ORF)'!L4457),COUNTIF('OMS Drop Downs'!$B$2:$B$4,'OMS Response Form (ORF)'!M4457),COUNTIF('OMS Drop Downs'!$B$2:$B$4,'OMS Response Form (ORF)'!N4457),COUNTIF('OMS Drop Downs'!$B$2:$B$4,'OMS Response Form (ORF)'!P4457),COUNTIF('OMS Drop Downs'!$B$2:$B$4,'OMS Response Form (ORF)'!Q4457),COUNTIF('OMS Drop Downs'!$B$2:$B$4,'OMS Response Form (ORF)'!R4457)),"Complete","Incomplete"))</f>
        <v/>
      </c>
      <c r="T4457" s="28" t="str">
        <f>IF(S4457="Complete",IF(AND(NOT(ISNA(VLOOKUP(CONCATENATE(F4457,G4457,H4457,I4457,J4457,K4457),'OMS Drop Downs'!G:G,1,FALSE))),IF(AND(G4457&lt;&gt;"C3",K4457&lt;&gt;"O5"),IF(SUM(COUNTIF(L4457:R4457,"Y"),COUNTIF(L4457:R4457,"N"))=0,"V","I"),IF(COUNTIF(L4457:R4457,"Y"),"V","I"))="V"),"Valid","Invalid")," ")</f>
        <v xml:space="preserve"> </v>
      </c>
      <c r="U4457"/>
    </row>
    <row r="4458" spans="2:21" x14ac:dyDescent="0.35">
      <c r="B4458" s="50"/>
      <c r="C4458" s="65"/>
      <c r="D4458" s="36"/>
      <c r="E4458" s="64"/>
      <c r="F4458" s="60"/>
      <c r="G4458" s="34"/>
      <c r="H4458" s="34"/>
      <c r="I4458" s="34"/>
      <c r="J4458" s="34"/>
      <c r="K4458" s="34"/>
      <c r="L4458" s="34"/>
      <c r="M4458" s="34"/>
      <c r="N4458" s="34"/>
      <c r="O4458" s="34"/>
      <c r="P4458" s="34"/>
      <c r="Q4458" s="34"/>
      <c r="R4458" s="34"/>
      <c r="S4458" s="27" t="str">
        <f>IF(COUNTA(B4458:R4458)=0,"",IF(AND(COUNTIF('OMS Drop Downs'!$C$2:$C$3,'OMS Response Form (ORF)'!F4458),COUNTIF('OMS Drop Downs'!$D$2:$D$5,'OMS Response Form (ORF)'!G4458),COUNTIF('OMS Drop Downs'!$A$2:$A$5,'OMS Response Form (ORF)'!H4458),COUNTIF('OMS Drop Downs'!$B$2:$B$4,'OMS Response Form (ORF)'!I4458),COUNTIF('OMS Drop Downs'!$A$2:$A$5,'OMS Response Form (ORF)'!J4458),COUNTIF('OMS Drop Downs'!$E$2:$E$7,'OMS Response Form (ORF)'!K4458),COUNTIF('OMS Drop Downs'!$B$2:$B$4,'OMS Response Form (ORF)'!L4458),COUNTIF('OMS Drop Downs'!$B$2:$B$4,'OMS Response Form (ORF)'!M4458),COUNTIF('OMS Drop Downs'!$B$2:$B$4,'OMS Response Form (ORF)'!N4458),COUNTIF('OMS Drop Downs'!$B$2:$B$4,'OMS Response Form (ORF)'!P4458),COUNTIF('OMS Drop Downs'!$B$2:$B$4,'OMS Response Form (ORF)'!Q4458),COUNTIF('OMS Drop Downs'!$B$2:$B$4,'OMS Response Form (ORF)'!R4458)),"Complete","Incomplete"))</f>
        <v/>
      </c>
      <c r="T4458" s="28" t="str">
        <f>IF(S4458="Complete",IF(AND(NOT(ISNA(VLOOKUP(CONCATENATE(F4458,G4458,H4458,I4458,J4458,K4458),'OMS Drop Downs'!G:G,1,FALSE))),IF(AND(G4458&lt;&gt;"C3",K4458&lt;&gt;"O5"),IF(SUM(COUNTIF(L4458:R4458,"Y"),COUNTIF(L4458:R4458,"N"))=0,"V","I"),IF(COUNTIF(L4458:R4458,"Y"),"V","I"))="V"),"Valid","Invalid")," ")</f>
        <v xml:space="preserve"> </v>
      </c>
      <c r="U4458"/>
    </row>
    <row r="4459" spans="2:21" x14ac:dyDescent="0.35">
      <c r="B4459" s="50"/>
      <c r="C4459" s="65"/>
      <c r="D4459" s="36"/>
      <c r="E4459" s="64"/>
      <c r="F4459" s="60"/>
      <c r="G4459" s="34"/>
      <c r="H4459" s="34"/>
      <c r="I4459" s="34"/>
      <c r="J4459" s="34"/>
      <c r="K4459" s="34"/>
      <c r="L4459" s="34"/>
      <c r="M4459" s="34"/>
      <c r="N4459" s="34"/>
      <c r="O4459" s="34"/>
      <c r="P4459" s="34"/>
      <c r="Q4459" s="34"/>
      <c r="R4459" s="34"/>
      <c r="S4459" s="27" t="str">
        <f>IF(COUNTA(B4459:R4459)=0,"",IF(AND(COUNTIF('OMS Drop Downs'!$C$2:$C$3,'OMS Response Form (ORF)'!F4459),COUNTIF('OMS Drop Downs'!$D$2:$D$5,'OMS Response Form (ORF)'!G4459),COUNTIF('OMS Drop Downs'!$A$2:$A$5,'OMS Response Form (ORF)'!H4459),COUNTIF('OMS Drop Downs'!$B$2:$B$4,'OMS Response Form (ORF)'!I4459),COUNTIF('OMS Drop Downs'!$A$2:$A$5,'OMS Response Form (ORF)'!J4459),COUNTIF('OMS Drop Downs'!$E$2:$E$7,'OMS Response Form (ORF)'!K4459),COUNTIF('OMS Drop Downs'!$B$2:$B$4,'OMS Response Form (ORF)'!L4459),COUNTIF('OMS Drop Downs'!$B$2:$B$4,'OMS Response Form (ORF)'!M4459),COUNTIF('OMS Drop Downs'!$B$2:$B$4,'OMS Response Form (ORF)'!N4459),COUNTIF('OMS Drop Downs'!$B$2:$B$4,'OMS Response Form (ORF)'!P4459),COUNTIF('OMS Drop Downs'!$B$2:$B$4,'OMS Response Form (ORF)'!Q4459),COUNTIF('OMS Drop Downs'!$B$2:$B$4,'OMS Response Form (ORF)'!R4459)),"Complete","Incomplete"))</f>
        <v/>
      </c>
      <c r="T4459" s="28" t="str">
        <f>IF(S4459="Complete",IF(AND(NOT(ISNA(VLOOKUP(CONCATENATE(F4459,G4459,H4459,I4459,J4459,K4459),'OMS Drop Downs'!G:G,1,FALSE))),IF(AND(G4459&lt;&gt;"C3",K4459&lt;&gt;"O5"),IF(SUM(COUNTIF(L4459:R4459,"Y"),COUNTIF(L4459:R4459,"N"))=0,"V","I"),IF(COUNTIF(L4459:R4459,"Y"),"V","I"))="V"),"Valid","Invalid")," ")</f>
        <v xml:space="preserve"> </v>
      </c>
      <c r="U4459"/>
    </row>
    <row r="4460" spans="2:21" x14ac:dyDescent="0.35">
      <c r="B4460" s="50"/>
      <c r="C4460" s="65"/>
      <c r="D4460" s="36"/>
      <c r="E4460" s="64"/>
      <c r="F4460" s="60"/>
      <c r="G4460" s="34"/>
      <c r="H4460" s="34"/>
      <c r="I4460" s="34"/>
      <c r="J4460" s="34"/>
      <c r="K4460" s="34"/>
      <c r="L4460" s="34"/>
      <c r="M4460" s="34"/>
      <c r="N4460" s="34"/>
      <c r="O4460" s="34"/>
      <c r="P4460" s="34"/>
      <c r="Q4460" s="34"/>
      <c r="R4460" s="34"/>
      <c r="S4460" s="27" t="str">
        <f>IF(COUNTA(B4460:R4460)=0,"",IF(AND(COUNTIF('OMS Drop Downs'!$C$2:$C$3,'OMS Response Form (ORF)'!F4460),COUNTIF('OMS Drop Downs'!$D$2:$D$5,'OMS Response Form (ORF)'!G4460),COUNTIF('OMS Drop Downs'!$A$2:$A$5,'OMS Response Form (ORF)'!H4460),COUNTIF('OMS Drop Downs'!$B$2:$B$4,'OMS Response Form (ORF)'!I4460),COUNTIF('OMS Drop Downs'!$A$2:$A$5,'OMS Response Form (ORF)'!J4460),COUNTIF('OMS Drop Downs'!$E$2:$E$7,'OMS Response Form (ORF)'!K4460),COUNTIF('OMS Drop Downs'!$B$2:$B$4,'OMS Response Form (ORF)'!L4460),COUNTIF('OMS Drop Downs'!$B$2:$B$4,'OMS Response Form (ORF)'!M4460),COUNTIF('OMS Drop Downs'!$B$2:$B$4,'OMS Response Form (ORF)'!N4460),COUNTIF('OMS Drop Downs'!$B$2:$B$4,'OMS Response Form (ORF)'!P4460),COUNTIF('OMS Drop Downs'!$B$2:$B$4,'OMS Response Form (ORF)'!Q4460),COUNTIF('OMS Drop Downs'!$B$2:$B$4,'OMS Response Form (ORF)'!R4460)),"Complete","Incomplete"))</f>
        <v/>
      </c>
      <c r="T4460" s="28" t="str">
        <f>IF(S4460="Complete",IF(AND(NOT(ISNA(VLOOKUP(CONCATENATE(F4460,G4460,H4460,I4460,J4460,K4460),'OMS Drop Downs'!G:G,1,FALSE))),IF(AND(G4460&lt;&gt;"C3",K4460&lt;&gt;"O5"),IF(SUM(COUNTIF(L4460:R4460,"Y"),COUNTIF(L4460:R4460,"N"))=0,"V","I"),IF(COUNTIF(L4460:R4460,"Y"),"V","I"))="V"),"Valid","Invalid")," ")</f>
        <v xml:space="preserve"> </v>
      </c>
      <c r="U4460"/>
    </row>
    <row r="4461" spans="2:21" x14ac:dyDescent="0.35">
      <c r="B4461" s="50"/>
      <c r="C4461" s="65"/>
      <c r="D4461" s="36"/>
      <c r="E4461" s="64"/>
      <c r="F4461" s="60"/>
      <c r="G4461" s="34"/>
      <c r="H4461" s="34"/>
      <c r="I4461" s="34"/>
      <c r="J4461" s="34"/>
      <c r="K4461" s="34"/>
      <c r="L4461" s="34"/>
      <c r="M4461" s="34"/>
      <c r="N4461" s="34"/>
      <c r="O4461" s="34"/>
      <c r="P4461" s="34"/>
      <c r="Q4461" s="34"/>
      <c r="R4461" s="34"/>
      <c r="S4461" s="27" t="str">
        <f>IF(COUNTA(B4461:R4461)=0,"",IF(AND(COUNTIF('OMS Drop Downs'!$C$2:$C$3,'OMS Response Form (ORF)'!F4461),COUNTIF('OMS Drop Downs'!$D$2:$D$5,'OMS Response Form (ORF)'!G4461),COUNTIF('OMS Drop Downs'!$A$2:$A$5,'OMS Response Form (ORF)'!H4461),COUNTIF('OMS Drop Downs'!$B$2:$B$4,'OMS Response Form (ORF)'!I4461),COUNTIF('OMS Drop Downs'!$A$2:$A$5,'OMS Response Form (ORF)'!J4461),COUNTIF('OMS Drop Downs'!$E$2:$E$7,'OMS Response Form (ORF)'!K4461),COUNTIF('OMS Drop Downs'!$B$2:$B$4,'OMS Response Form (ORF)'!L4461),COUNTIF('OMS Drop Downs'!$B$2:$B$4,'OMS Response Form (ORF)'!M4461),COUNTIF('OMS Drop Downs'!$B$2:$B$4,'OMS Response Form (ORF)'!N4461),COUNTIF('OMS Drop Downs'!$B$2:$B$4,'OMS Response Form (ORF)'!P4461),COUNTIF('OMS Drop Downs'!$B$2:$B$4,'OMS Response Form (ORF)'!Q4461),COUNTIF('OMS Drop Downs'!$B$2:$B$4,'OMS Response Form (ORF)'!R4461)),"Complete","Incomplete"))</f>
        <v/>
      </c>
      <c r="T4461" s="28" t="str">
        <f>IF(S4461="Complete",IF(AND(NOT(ISNA(VLOOKUP(CONCATENATE(F4461,G4461,H4461,I4461,J4461,K4461),'OMS Drop Downs'!G:G,1,FALSE))),IF(AND(G4461&lt;&gt;"C3",K4461&lt;&gt;"O5"),IF(SUM(COUNTIF(L4461:R4461,"Y"),COUNTIF(L4461:R4461,"N"))=0,"V","I"),IF(COUNTIF(L4461:R4461,"Y"),"V","I"))="V"),"Valid","Invalid")," ")</f>
        <v xml:space="preserve"> </v>
      </c>
      <c r="U4461"/>
    </row>
    <row r="4462" spans="2:21" x14ac:dyDescent="0.35">
      <c r="B4462" s="50"/>
      <c r="C4462" s="65"/>
      <c r="D4462" s="36"/>
      <c r="E4462" s="64"/>
      <c r="F4462" s="60"/>
      <c r="G4462" s="34"/>
      <c r="H4462" s="34"/>
      <c r="I4462" s="34"/>
      <c r="J4462" s="34"/>
      <c r="K4462" s="34"/>
      <c r="L4462" s="34"/>
      <c r="M4462" s="34"/>
      <c r="N4462" s="34"/>
      <c r="O4462" s="34"/>
      <c r="P4462" s="34"/>
      <c r="Q4462" s="34"/>
      <c r="R4462" s="34"/>
      <c r="S4462" s="27" t="str">
        <f>IF(COUNTA(B4462:R4462)=0,"",IF(AND(COUNTIF('OMS Drop Downs'!$C$2:$C$3,'OMS Response Form (ORF)'!F4462),COUNTIF('OMS Drop Downs'!$D$2:$D$5,'OMS Response Form (ORF)'!G4462),COUNTIF('OMS Drop Downs'!$A$2:$A$5,'OMS Response Form (ORF)'!H4462),COUNTIF('OMS Drop Downs'!$B$2:$B$4,'OMS Response Form (ORF)'!I4462),COUNTIF('OMS Drop Downs'!$A$2:$A$5,'OMS Response Form (ORF)'!J4462),COUNTIF('OMS Drop Downs'!$E$2:$E$7,'OMS Response Form (ORF)'!K4462),COUNTIF('OMS Drop Downs'!$B$2:$B$4,'OMS Response Form (ORF)'!L4462),COUNTIF('OMS Drop Downs'!$B$2:$B$4,'OMS Response Form (ORF)'!M4462),COUNTIF('OMS Drop Downs'!$B$2:$B$4,'OMS Response Form (ORF)'!N4462),COUNTIF('OMS Drop Downs'!$B$2:$B$4,'OMS Response Form (ORF)'!P4462),COUNTIF('OMS Drop Downs'!$B$2:$B$4,'OMS Response Form (ORF)'!Q4462),COUNTIF('OMS Drop Downs'!$B$2:$B$4,'OMS Response Form (ORF)'!R4462)),"Complete","Incomplete"))</f>
        <v/>
      </c>
      <c r="T4462" s="28" t="str">
        <f>IF(S4462="Complete",IF(AND(NOT(ISNA(VLOOKUP(CONCATENATE(F4462,G4462,H4462,I4462,J4462,K4462),'OMS Drop Downs'!G:G,1,FALSE))),IF(AND(G4462&lt;&gt;"C3",K4462&lt;&gt;"O5"),IF(SUM(COUNTIF(L4462:R4462,"Y"),COUNTIF(L4462:R4462,"N"))=0,"V","I"),IF(COUNTIF(L4462:R4462,"Y"),"V","I"))="V"),"Valid","Invalid")," ")</f>
        <v xml:space="preserve"> </v>
      </c>
      <c r="U4462"/>
    </row>
    <row r="4463" spans="2:21" x14ac:dyDescent="0.35">
      <c r="B4463" s="50"/>
      <c r="C4463" s="65"/>
      <c r="D4463" s="36"/>
      <c r="E4463" s="64"/>
      <c r="F4463" s="60"/>
      <c r="G4463" s="34"/>
      <c r="H4463" s="34"/>
      <c r="I4463" s="34"/>
      <c r="J4463" s="34"/>
      <c r="K4463" s="34"/>
      <c r="L4463" s="34"/>
      <c r="M4463" s="34"/>
      <c r="N4463" s="34"/>
      <c r="O4463" s="34"/>
      <c r="P4463" s="34"/>
      <c r="Q4463" s="34"/>
      <c r="R4463" s="34"/>
      <c r="S4463" s="27" t="str">
        <f>IF(COUNTA(B4463:R4463)=0,"",IF(AND(COUNTIF('OMS Drop Downs'!$C$2:$C$3,'OMS Response Form (ORF)'!F4463),COUNTIF('OMS Drop Downs'!$D$2:$D$5,'OMS Response Form (ORF)'!G4463),COUNTIF('OMS Drop Downs'!$A$2:$A$5,'OMS Response Form (ORF)'!H4463),COUNTIF('OMS Drop Downs'!$B$2:$B$4,'OMS Response Form (ORF)'!I4463),COUNTIF('OMS Drop Downs'!$A$2:$A$5,'OMS Response Form (ORF)'!J4463),COUNTIF('OMS Drop Downs'!$E$2:$E$7,'OMS Response Form (ORF)'!K4463),COUNTIF('OMS Drop Downs'!$B$2:$B$4,'OMS Response Form (ORF)'!L4463),COUNTIF('OMS Drop Downs'!$B$2:$B$4,'OMS Response Form (ORF)'!M4463),COUNTIF('OMS Drop Downs'!$B$2:$B$4,'OMS Response Form (ORF)'!N4463),COUNTIF('OMS Drop Downs'!$B$2:$B$4,'OMS Response Form (ORF)'!P4463),COUNTIF('OMS Drop Downs'!$B$2:$B$4,'OMS Response Form (ORF)'!Q4463),COUNTIF('OMS Drop Downs'!$B$2:$B$4,'OMS Response Form (ORF)'!R4463)),"Complete","Incomplete"))</f>
        <v/>
      </c>
      <c r="T4463" s="28" t="str">
        <f>IF(S4463="Complete",IF(AND(NOT(ISNA(VLOOKUP(CONCATENATE(F4463,G4463,H4463,I4463,J4463,K4463),'OMS Drop Downs'!G:G,1,FALSE))),IF(AND(G4463&lt;&gt;"C3",K4463&lt;&gt;"O5"),IF(SUM(COUNTIF(L4463:R4463,"Y"),COUNTIF(L4463:R4463,"N"))=0,"V","I"),IF(COUNTIF(L4463:R4463,"Y"),"V","I"))="V"),"Valid","Invalid")," ")</f>
        <v xml:space="preserve"> </v>
      </c>
      <c r="U4463"/>
    </row>
    <row r="4464" spans="2:21" x14ac:dyDescent="0.35">
      <c r="B4464" s="50"/>
      <c r="C4464" s="65"/>
      <c r="D4464" s="36"/>
      <c r="E4464" s="64"/>
      <c r="F4464" s="60"/>
      <c r="G4464" s="34"/>
      <c r="H4464" s="34"/>
      <c r="I4464" s="34"/>
      <c r="J4464" s="34"/>
      <c r="K4464" s="34"/>
      <c r="L4464" s="34"/>
      <c r="M4464" s="34"/>
      <c r="N4464" s="34"/>
      <c r="O4464" s="34"/>
      <c r="P4464" s="34"/>
      <c r="Q4464" s="34"/>
      <c r="R4464" s="34"/>
      <c r="S4464" s="27" t="str">
        <f>IF(COUNTA(B4464:R4464)=0,"",IF(AND(COUNTIF('OMS Drop Downs'!$C$2:$C$3,'OMS Response Form (ORF)'!F4464),COUNTIF('OMS Drop Downs'!$D$2:$D$5,'OMS Response Form (ORF)'!G4464),COUNTIF('OMS Drop Downs'!$A$2:$A$5,'OMS Response Form (ORF)'!H4464),COUNTIF('OMS Drop Downs'!$B$2:$B$4,'OMS Response Form (ORF)'!I4464),COUNTIF('OMS Drop Downs'!$A$2:$A$5,'OMS Response Form (ORF)'!J4464),COUNTIF('OMS Drop Downs'!$E$2:$E$7,'OMS Response Form (ORF)'!K4464),COUNTIF('OMS Drop Downs'!$B$2:$B$4,'OMS Response Form (ORF)'!L4464),COUNTIF('OMS Drop Downs'!$B$2:$B$4,'OMS Response Form (ORF)'!M4464),COUNTIF('OMS Drop Downs'!$B$2:$B$4,'OMS Response Form (ORF)'!N4464),COUNTIF('OMS Drop Downs'!$B$2:$B$4,'OMS Response Form (ORF)'!P4464),COUNTIF('OMS Drop Downs'!$B$2:$B$4,'OMS Response Form (ORF)'!Q4464),COUNTIF('OMS Drop Downs'!$B$2:$B$4,'OMS Response Form (ORF)'!R4464)),"Complete","Incomplete"))</f>
        <v/>
      </c>
      <c r="T4464" s="28" t="str">
        <f>IF(S4464="Complete",IF(AND(NOT(ISNA(VLOOKUP(CONCATENATE(F4464,G4464,H4464,I4464,J4464,K4464),'OMS Drop Downs'!G:G,1,FALSE))),IF(AND(G4464&lt;&gt;"C3",K4464&lt;&gt;"O5"),IF(SUM(COUNTIF(L4464:R4464,"Y"),COUNTIF(L4464:R4464,"N"))=0,"V","I"),IF(COUNTIF(L4464:R4464,"Y"),"V","I"))="V"),"Valid","Invalid")," ")</f>
        <v xml:space="preserve"> </v>
      </c>
      <c r="U4464"/>
    </row>
    <row r="4465" spans="2:21" x14ac:dyDescent="0.35">
      <c r="B4465" s="50"/>
      <c r="C4465" s="65"/>
      <c r="D4465" s="36"/>
      <c r="E4465" s="64"/>
      <c r="F4465" s="60"/>
      <c r="G4465" s="34"/>
      <c r="H4465" s="34"/>
      <c r="I4465" s="34"/>
      <c r="J4465" s="34"/>
      <c r="K4465" s="34"/>
      <c r="L4465" s="34"/>
      <c r="M4465" s="34"/>
      <c r="N4465" s="34"/>
      <c r="O4465" s="34"/>
      <c r="P4465" s="34"/>
      <c r="Q4465" s="34"/>
      <c r="R4465" s="34"/>
      <c r="S4465" s="27" t="str">
        <f>IF(COUNTA(B4465:R4465)=0,"",IF(AND(COUNTIF('OMS Drop Downs'!$C$2:$C$3,'OMS Response Form (ORF)'!F4465),COUNTIF('OMS Drop Downs'!$D$2:$D$5,'OMS Response Form (ORF)'!G4465),COUNTIF('OMS Drop Downs'!$A$2:$A$5,'OMS Response Form (ORF)'!H4465),COUNTIF('OMS Drop Downs'!$B$2:$B$4,'OMS Response Form (ORF)'!I4465),COUNTIF('OMS Drop Downs'!$A$2:$A$5,'OMS Response Form (ORF)'!J4465),COUNTIF('OMS Drop Downs'!$E$2:$E$7,'OMS Response Form (ORF)'!K4465),COUNTIF('OMS Drop Downs'!$B$2:$B$4,'OMS Response Form (ORF)'!L4465),COUNTIF('OMS Drop Downs'!$B$2:$B$4,'OMS Response Form (ORF)'!M4465),COUNTIF('OMS Drop Downs'!$B$2:$B$4,'OMS Response Form (ORF)'!N4465),COUNTIF('OMS Drop Downs'!$B$2:$B$4,'OMS Response Form (ORF)'!P4465),COUNTIF('OMS Drop Downs'!$B$2:$B$4,'OMS Response Form (ORF)'!Q4465),COUNTIF('OMS Drop Downs'!$B$2:$B$4,'OMS Response Form (ORF)'!R4465)),"Complete","Incomplete"))</f>
        <v/>
      </c>
      <c r="T4465" s="28" t="str">
        <f>IF(S4465="Complete",IF(AND(NOT(ISNA(VLOOKUP(CONCATENATE(F4465,G4465,H4465,I4465,J4465,K4465),'OMS Drop Downs'!G:G,1,FALSE))),IF(AND(G4465&lt;&gt;"C3",K4465&lt;&gt;"O5"),IF(SUM(COUNTIF(L4465:R4465,"Y"),COUNTIF(L4465:R4465,"N"))=0,"V","I"),IF(COUNTIF(L4465:R4465,"Y"),"V","I"))="V"),"Valid","Invalid")," ")</f>
        <v xml:space="preserve"> </v>
      </c>
      <c r="U4465"/>
    </row>
    <row r="4466" spans="2:21" x14ac:dyDescent="0.35">
      <c r="B4466" s="50"/>
      <c r="C4466" s="65"/>
      <c r="D4466" s="36"/>
      <c r="E4466" s="64"/>
      <c r="F4466" s="60"/>
      <c r="G4466" s="34"/>
      <c r="H4466" s="34"/>
      <c r="I4466" s="34"/>
      <c r="J4466" s="34"/>
      <c r="K4466" s="34"/>
      <c r="L4466" s="34"/>
      <c r="M4466" s="34"/>
      <c r="N4466" s="34"/>
      <c r="O4466" s="34"/>
      <c r="P4466" s="34"/>
      <c r="Q4466" s="34"/>
      <c r="R4466" s="34"/>
      <c r="S4466" s="27" t="str">
        <f>IF(COUNTA(B4466:R4466)=0,"",IF(AND(COUNTIF('OMS Drop Downs'!$C$2:$C$3,'OMS Response Form (ORF)'!F4466),COUNTIF('OMS Drop Downs'!$D$2:$D$5,'OMS Response Form (ORF)'!G4466),COUNTIF('OMS Drop Downs'!$A$2:$A$5,'OMS Response Form (ORF)'!H4466),COUNTIF('OMS Drop Downs'!$B$2:$B$4,'OMS Response Form (ORF)'!I4466),COUNTIF('OMS Drop Downs'!$A$2:$A$5,'OMS Response Form (ORF)'!J4466),COUNTIF('OMS Drop Downs'!$E$2:$E$7,'OMS Response Form (ORF)'!K4466),COUNTIF('OMS Drop Downs'!$B$2:$B$4,'OMS Response Form (ORF)'!L4466),COUNTIF('OMS Drop Downs'!$B$2:$B$4,'OMS Response Form (ORF)'!M4466),COUNTIF('OMS Drop Downs'!$B$2:$B$4,'OMS Response Form (ORF)'!N4466),COUNTIF('OMS Drop Downs'!$B$2:$B$4,'OMS Response Form (ORF)'!P4466),COUNTIF('OMS Drop Downs'!$B$2:$B$4,'OMS Response Form (ORF)'!Q4466),COUNTIF('OMS Drop Downs'!$B$2:$B$4,'OMS Response Form (ORF)'!R4466)),"Complete","Incomplete"))</f>
        <v/>
      </c>
      <c r="T4466" s="28" t="str">
        <f>IF(S4466="Complete",IF(AND(NOT(ISNA(VLOOKUP(CONCATENATE(F4466,G4466,H4466,I4466,J4466,K4466),'OMS Drop Downs'!G:G,1,FALSE))),IF(AND(G4466&lt;&gt;"C3",K4466&lt;&gt;"O5"),IF(SUM(COUNTIF(L4466:R4466,"Y"),COUNTIF(L4466:R4466,"N"))=0,"V","I"),IF(COUNTIF(L4466:R4466,"Y"),"V","I"))="V"),"Valid","Invalid")," ")</f>
        <v xml:space="preserve"> </v>
      </c>
      <c r="U4466"/>
    </row>
    <row r="4467" spans="2:21" x14ac:dyDescent="0.35">
      <c r="B4467" s="50"/>
      <c r="C4467" s="65"/>
      <c r="D4467" s="36"/>
      <c r="E4467" s="64"/>
      <c r="F4467" s="60"/>
      <c r="G4467" s="34"/>
      <c r="H4467" s="34"/>
      <c r="I4467" s="34"/>
      <c r="J4467" s="34"/>
      <c r="K4467" s="34"/>
      <c r="L4467" s="34"/>
      <c r="M4467" s="34"/>
      <c r="N4467" s="34"/>
      <c r="O4467" s="34"/>
      <c r="P4467" s="34"/>
      <c r="Q4467" s="34"/>
      <c r="R4467" s="34"/>
      <c r="S4467" s="27" t="str">
        <f>IF(COUNTA(B4467:R4467)=0,"",IF(AND(COUNTIF('OMS Drop Downs'!$C$2:$C$3,'OMS Response Form (ORF)'!F4467),COUNTIF('OMS Drop Downs'!$D$2:$D$5,'OMS Response Form (ORF)'!G4467),COUNTIF('OMS Drop Downs'!$A$2:$A$5,'OMS Response Form (ORF)'!H4467),COUNTIF('OMS Drop Downs'!$B$2:$B$4,'OMS Response Form (ORF)'!I4467),COUNTIF('OMS Drop Downs'!$A$2:$A$5,'OMS Response Form (ORF)'!J4467),COUNTIF('OMS Drop Downs'!$E$2:$E$7,'OMS Response Form (ORF)'!K4467),COUNTIF('OMS Drop Downs'!$B$2:$B$4,'OMS Response Form (ORF)'!L4467),COUNTIF('OMS Drop Downs'!$B$2:$B$4,'OMS Response Form (ORF)'!M4467),COUNTIF('OMS Drop Downs'!$B$2:$B$4,'OMS Response Form (ORF)'!N4467),COUNTIF('OMS Drop Downs'!$B$2:$B$4,'OMS Response Form (ORF)'!P4467),COUNTIF('OMS Drop Downs'!$B$2:$B$4,'OMS Response Form (ORF)'!Q4467),COUNTIF('OMS Drop Downs'!$B$2:$B$4,'OMS Response Form (ORF)'!R4467)),"Complete","Incomplete"))</f>
        <v/>
      </c>
      <c r="T4467" s="28" t="str">
        <f>IF(S4467="Complete",IF(AND(NOT(ISNA(VLOOKUP(CONCATENATE(F4467,G4467,H4467,I4467,J4467,K4467),'OMS Drop Downs'!G:G,1,FALSE))),IF(AND(G4467&lt;&gt;"C3",K4467&lt;&gt;"O5"),IF(SUM(COUNTIF(L4467:R4467,"Y"),COUNTIF(L4467:R4467,"N"))=0,"V","I"),IF(COUNTIF(L4467:R4467,"Y"),"V","I"))="V"),"Valid","Invalid")," ")</f>
        <v xml:space="preserve"> </v>
      </c>
      <c r="U4467"/>
    </row>
    <row r="4468" spans="2:21" x14ac:dyDescent="0.35">
      <c r="B4468" s="50"/>
      <c r="C4468" s="65"/>
      <c r="D4468" s="36"/>
      <c r="E4468" s="64"/>
      <c r="F4468" s="60"/>
      <c r="G4468" s="34"/>
      <c r="H4468" s="34"/>
      <c r="I4468" s="34"/>
      <c r="J4468" s="34"/>
      <c r="K4468" s="34"/>
      <c r="L4468" s="34"/>
      <c r="M4468" s="34"/>
      <c r="N4468" s="34"/>
      <c r="O4468" s="34"/>
      <c r="P4468" s="34"/>
      <c r="Q4468" s="34"/>
      <c r="R4468" s="34"/>
      <c r="S4468" s="27" t="str">
        <f>IF(COUNTA(B4468:R4468)=0,"",IF(AND(COUNTIF('OMS Drop Downs'!$C$2:$C$3,'OMS Response Form (ORF)'!F4468),COUNTIF('OMS Drop Downs'!$D$2:$D$5,'OMS Response Form (ORF)'!G4468),COUNTIF('OMS Drop Downs'!$A$2:$A$5,'OMS Response Form (ORF)'!H4468),COUNTIF('OMS Drop Downs'!$B$2:$B$4,'OMS Response Form (ORF)'!I4468),COUNTIF('OMS Drop Downs'!$A$2:$A$5,'OMS Response Form (ORF)'!J4468),COUNTIF('OMS Drop Downs'!$E$2:$E$7,'OMS Response Form (ORF)'!K4468),COUNTIF('OMS Drop Downs'!$B$2:$B$4,'OMS Response Form (ORF)'!L4468),COUNTIF('OMS Drop Downs'!$B$2:$B$4,'OMS Response Form (ORF)'!M4468),COUNTIF('OMS Drop Downs'!$B$2:$B$4,'OMS Response Form (ORF)'!N4468),COUNTIF('OMS Drop Downs'!$B$2:$B$4,'OMS Response Form (ORF)'!P4468),COUNTIF('OMS Drop Downs'!$B$2:$B$4,'OMS Response Form (ORF)'!Q4468),COUNTIF('OMS Drop Downs'!$B$2:$B$4,'OMS Response Form (ORF)'!R4468)),"Complete","Incomplete"))</f>
        <v/>
      </c>
      <c r="T4468" s="28" t="str">
        <f>IF(S4468="Complete",IF(AND(NOT(ISNA(VLOOKUP(CONCATENATE(F4468,G4468,H4468,I4468,J4468,K4468),'OMS Drop Downs'!G:G,1,FALSE))),IF(AND(G4468&lt;&gt;"C3",K4468&lt;&gt;"O5"),IF(SUM(COUNTIF(L4468:R4468,"Y"),COUNTIF(L4468:R4468,"N"))=0,"V","I"),IF(COUNTIF(L4468:R4468,"Y"),"V","I"))="V"),"Valid","Invalid")," ")</f>
        <v xml:space="preserve"> </v>
      </c>
      <c r="U4468"/>
    </row>
    <row r="4469" spans="2:21" x14ac:dyDescent="0.35">
      <c r="B4469" s="50"/>
      <c r="C4469" s="65"/>
      <c r="D4469" s="36"/>
      <c r="E4469" s="64"/>
      <c r="F4469" s="60"/>
      <c r="G4469" s="34"/>
      <c r="H4469" s="34"/>
      <c r="I4469" s="34"/>
      <c r="J4469" s="34"/>
      <c r="K4469" s="34"/>
      <c r="L4469" s="34"/>
      <c r="M4469" s="34"/>
      <c r="N4469" s="34"/>
      <c r="O4469" s="34"/>
      <c r="P4469" s="34"/>
      <c r="Q4469" s="34"/>
      <c r="R4469" s="34"/>
      <c r="S4469" s="27" t="str">
        <f>IF(COUNTA(B4469:R4469)=0,"",IF(AND(COUNTIF('OMS Drop Downs'!$C$2:$C$3,'OMS Response Form (ORF)'!F4469),COUNTIF('OMS Drop Downs'!$D$2:$D$5,'OMS Response Form (ORF)'!G4469),COUNTIF('OMS Drop Downs'!$A$2:$A$5,'OMS Response Form (ORF)'!H4469),COUNTIF('OMS Drop Downs'!$B$2:$B$4,'OMS Response Form (ORF)'!I4469),COUNTIF('OMS Drop Downs'!$A$2:$A$5,'OMS Response Form (ORF)'!J4469),COUNTIF('OMS Drop Downs'!$E$2:$E$7,'OMS Response Form (ORF)'!K4469),COUNTIF('OMS Drop Downs'!$B$2:$B$4,'OMS Response Form (ORF)'!L4469),COUNTIF('OMS Drop Downs'!$B$2:$B$4,'OMS Response Form (ORF)'!M4469),COUNTIF('OMS Drop Downs'!$B$2:$B$4,'OMS Response Form (ORF)'!N4469),COUNTIF('OMS Drop Downs'!$B$2:$B$4,'OMS Response Form (ORF)'!P4469),COUNTIF('OMS Drop Downs'!$B$2:$B$4,'OMS Response Form (ORF)'!Q4469),COUNTIF('OMS Drop Downs'!$B$2:$B$4,'OMS Response Form (ORF)'!R4469)),"Complete","Incomplete"))</f>
        <v/>
      </c>
      <c r="T4469" s="28" t="str">
        <f>IF(S4469="Complete",IF(AND(NOT(ISNA(VLOOKUP(CONCATENATE(F4469,G4469,H4469,I4469,J4469,K4469),'OMS Drop Downs'!G:G,1,FALSE))),IF(AND(G4469&lt;&gt;"C3",K4469&lt;&gt;"O5"),IF(SUM(COUNTIF(L4469:R4469,"Y"),COUNTIF(L4469:R4469,"N"))=0,"V","I"),IF(COUNTIF(L4469:R4469,"Y"),"V","I"))="V"),"Valid","Invalid")," ")</f>
        <v xml:space="preserve"> </v>
      </c>
      <c r="U4469"/>
    </row>
    <row r="4470" spans="2:21" x14ac:dyDescent="0.35">
      <c r="B4470" s="50"/>
      <c r="C4470" s="65"/>
      <c r="D4470" s="36"/>
      <c r="E4470" s="64"/>
      <c r="F4470" s="60"/>
      <c r="G4470" s="34"/>
      <c r="H4470" s="34"/>
      <c r="I4470" s="34"/>
      <c r="J4470" s="34"/>
      <c r="K4470" s="34"/>
      <c r="L4470" s="34"/>
      <c r="M4470" s="34"/>
      <c r="N4470" s="34"/>
      <c r="O4470" s="34"/>
      <c r="P4470" s="34"/>
      <c r="Q4470" s="34"/>
      <c r="R4470" s="34"/>
      <c r="S4470" s="27" t="str">
        <f>IF(COUNTA(B4470:R4470)=0,"",IF(AND(COUNTIF('OMS Drop Downs'!$C$2:$C$3,'OMS Response Form (ORF)'!F4470),COUNTIF('OMS Drop Downs'!$D$2:$D$5,'OMS Response Form (ORF)'!G4470),COUNTIF('OMS Drop Downs'!$A$2:$A$5,'OMS Response Form (ORF)'!H4470),COUNTIF('OMS Drop Downs'!$B$2:$B$4,'OMS Response Form (ORF)'!I4470),COUNTIF('OMS Drop Downs'!$A$2:$A$5,'OMS Response Form (ORF)'!J4470),COUNTIF('OMS Drop Downs'!$E$2:$E$7,'OMS Response Form (ORF)'!K4470),COUNTIF('OMS Drop Downs'!$B$2:$B$4,'OMS Response Form (ORF)'!L4470),COUNTIF('OMS Drop Downs'!$B$2:$B$4,'OMS Response Form (ORF)'!M4470),COUNTIF('OMS Drop Downs'!$B$2:$B$4,'OMS Response Form (ORF)'!N4470),COUNTIF('OMS Drop Downs'!$B$2:$B$4,'OMS Response Form (ORF)'!P4470),COUNTIF('OMS Drop Downs'!$B$2:$B$4,'OMS Response Form (ORF)'!Q4470),COUNTIF('OMS Drop Downs'!$B$2:$B$4,'OMS Response Form (ORF)'!R4470)),"Complete","Incomplete"))</f>
        <v/>
      </c>
      <c r="T4470" s="28" t="str">
        <f>IF(S4470="Complete",IF(AND(NOT(ISNA(VLOOKUP(CONCATENATE(F4470,G4470,H4470,I4470,J4470,K4470),'OMS Drop Downs'!G:G,1,FALSE))),IF(AND(G4470&lt;&gt;"C3",K4470&lt;&gt;"O5"),IF(SUM(COUNTIF(L4470:R4470,"Y"),COUNTIF(L4470:R4470,"N"))=0,"V","I"),IF(COUNTIF(L4470:R4470,"Y"),"V","I"))="V"),"Valid","Invalid")," ")</f>
        <v xml:space="preserve"> </v>
      </c>
      <c r="U4470"/>
    </row>
    <row r="4471" spans="2:21" x14ac:dyDescent="0.35">
      <c r="B4471" s="50"/>
      <c r="C4471" s="65"/>
      <c r="D4471" s="36"/>
      <c r="E4471" s="64"/>
      <c r="F4471" s="60"/>
      <c r="G4471" s="34"/>
      <c r="H4471" s="34"/>
      <c r="I4471" s="34"/>
      <c r="J4471" s="34"/>
      <c r="K4471" s="34"/>
      <c r="L4471" s="34"/>
      <c r="M4471" s="34"/>
      <c r="N4471" s="34"/>
      <c r="O4471" s="34"/>
      <c r="P4471" s="34"/>
      <c r="Q4471" s="34"/>
      <c r="R4471" s="34"/>
      <c r="S4471" s="27" t="str">
        <f>IF(COUNTA(B4471:R4471)=0,"",IF(AND(COUNTIF('OMS Drop Downs'!$C$2:$C$3,'OMS Response Form (ORF)'!F4471),COUNTIF('OMS Drop Downs'!$D$2:$D$5,'OMS Response Form (ORF)'!G4471),COUNTIF('OMS Drop Downs'!$A$2:$A$5,'OMS Response Form (ORF)'!H4471),COUNTIF('OMS Drop Downs'!$B$2:$B$4,'OMS Response Form (ORF)'!I4471),COUNTIF('OMS Drop Downs'!$A$2:$A$5,'OMS Response Form (ORF)'!J4471),COUNTIF('OMS Drop Downs'!$E$2:$E$7,'OMS Response Form (ORF)'!K4471),COUNTIF('OMS Drop Downs'!$B$2:$B$4,'OMS Response Form (ORF)'!L4471),COUNTIF('OMS Drop Downs'!$B$2:$B$4,'OMS Response Form (ORF)'!M4471),COUNTIF('OMS Drop Downs'!$B$2:$B$4,'OMS Response Form (ORF)'!N4471),COUNTIF('OMS Drop Downs'!$B$2:$B$4,'OMS Response Form (ORF)'!P4471),COUNTIF('OMS Drop Downs'!$B$2:$B$4,'OMS Response Form (ORF)'!Q4471),COUNTIF('OMS Drop Downs'!$B$2:$B$4,'OMS Response Form (ORF)'!R4471)),"Complete","Incomplete"))</f>
        <v/>
      </c>
      <c r="T4471" s="28" t="str">
        <f>IF(S4471="Complete",IF(AND(NOT(ISNA(VLOOKUP(CONCATENATE(F4471,G4471,H4471,I4471,J4471,K4471),'OMS Drop Downs'!G:G,1,FALSE))),IF(AND(G4471&lt;&gt;"C3",K4471&lt;&gt;"O5"),IF(SUM(COUNTIF(L4471:R4471,"Y"),COUNTIF(L4471:R4471,"N"))=0,"V","I"),IF(COUNTIF(L4471:R4471,"Y"),"V","I"))="V"),"Valid","Invalid")," ")</f>
        <v xml:space="preserve"> </v>
      </c>
      <c r="U4471"/>
    </row>
    <row r="4472" spans="2:21" x14ac:dyDescent="0.35">
      <c r="B4472" s="50"/>
      <c r="C4472" s="65"/>
      <c r="D4472" s="36"/>
      <c r="E4472" s="64"/>
      <c r="F4472" s="60"/>
      <c r="G4472" s="34"/>
      <c r="H4472" s="34"/>
      <c r="I4472" s="34"/>
      <c r="J4472" s="34"/>
      <c r="K4472" s="34"/>
      <c r="L4472" s="34"/>
      <c r="M4472" s="34"/>
      <c r="N4472" s="34"/>
      <c r="O4472" s="34"/>
      <c r="P4472" s="34"/>
      <c r="Q4472" s="34"/>
      <c r="R4472" s="34"/>
      <c r="S4472" s="27" t="str">
        <f>IF(COUNTA(B4472:R4472)=0,"",IF(AND(COUNTIF('OMS Drop Downs'!$C$2:$C$3,'OMS Response Form (ORF)'!F4472),COUNTIF('OMS Drop Downs'!$D$2:$D$5,'OMS Response Form (ORF)'!G4472),COUNTIF('OMS Drop Downs'!$A$2:$A$5,'OMS Response Form (ORF)'!H4472),COUNTIF('OMS Drop Downs'!$B$2:$B$4,'OMS Response Form (ORF)'!I4472),COUNTIF('OMS Drop Downs'!$A$2:$A$5,'OMS Response Form (ORF)'!J4472),COUNTIF('OMS Drop Downs'!$E$2:$E$7,'OMS Response Form (ORF)'!K4472),COUNTIF('OMS Drop Downs'!$B$2:$B$4,'OMS Response Form (ORF)'!L4472),COUNTIF('OMS Drop Downs'!$B$2:$B$4,'OMS Response Form (ORF)'!M4472),COUNTIF('OMS Drop Downs'!$B$2:$B$4,'OMS Response Form (ORF)'!N4472),COUNTIF('OMS Drop Downs'!$B$2:$B$4,'OMS Response Form (ORF)'!P4472),COUNTIF('OMS Drop Downs'!$B$2:$B$4,'OMS Response Form (ORF)'!Q4472),COUNTIF('OMS Drop Downs'!$B$2:$B$4,'OMS Response Form (ORF)'!R4472)),"Complete","Incomplete"))</f>
        <v/>
      </c>
      <c r="T4472" s="28" t="str">
        <f>IF(S4472="Complete",IF(AND(NOT(ISNA(VLOOKUP(CONCATENATE(F4472,G4472,H4472,I4472,J4472,K4472),'OMS Drop Downs'!G:G,1,FALSE))),IF(AND(G4472&lt;&gt;"C3",K4472&lt;&gt;"O5"),IF(SUM(COUNTIF(L4472:R4472,"Y"),COUNTIF(L4472:R4472,"N"))=0,"V","I"),IF(COUNTIF(L4472:R4472,"Y"),"V","I"))="V"),"Valid","Invalid")," ")</f>
        <v xml:space="preserve"> </v>
      </c>
      <c r="U4472"/>
    </row>
    <row r="4473" spans="2:21" x14ac:dyDescent="0.35">
      <c r="B4473" s="50"/>
      <c r="C4473" s="65"/>
      <c r="D4473" s="36"/>
      <c r="E4473" s="64"/>
      <c r="F4473" s="60"/>
      <c r="G4473" s="34"/>
      <c r="H4473" s="34"/>
      <c r="I4473" s="34"/>
      <c r="J4473" s="34"/>
      <c r="K4473" s="34"/>
      <c r="L4473" s="34"/>
      <c r="M4473" s="34"/>
      <c r="N4473" s="34"/>
      <c r="O4473" s="34"/>
      <c r="P4473" s="34"/>
      <c r="Q4473" s="34"/>
      <c r="R4473" s="34"/>
      <c r="S4473" s="27" t="str">
        <f>IF(COUNTA(B4473:R4473)=0,"",IF(AND(COUNTIF('OMS Drop Downs'!$C$2:$C$3,'OMS Response Form (ORF)'!F4473),COUNTIF('OMS Drop Downs'!$D$2:$D$5,'OMS Response Form (ORF)'!G4473),COUNTIF('OMS Drop Downs'!$A$2:$A$5,'OMS Response Form (ORF)'!H4473),COUNTIF('OMS Drop Downs'!$B$2:$B$4,'OMS Response Form (ORF)'!I4473),COUNTIF('OMS Drop Downs'!$A$2:$A$5,'OMS Response Form (ORF)'!J4473),COUNTIF('OMS Drop Downs'!$E$2:$E$7,'OMS Response Form (ORF)'!K4473),COUNTIF('OMS Drop Downs'!$B$2:$B$4,'OMS Response Form (ORF)'!L4473),COUNTIF('OMS Drop Downs'!$B$2:$B$4,'OMS Response Form (ORF)'!M4473),COUNTIF('OMS Drop Downs'!$B$2:$B$4,'OMS Response Form (ORF)'!N4473),COUNTIF('OMS Drop Downs'!$B$2:$B$4,'OMS Response Form (ORF)'!P4473),COUNTIF('OMS Drop Downs'!$B$2:$B$4,'OMS Response Form (ORF)'!Q4473),COUNTIF('OMS Drop Downs'!$B$2:$B$4,'OMS Response Form (ORF)'!R4473)),"Complete","Incomplete"))</f>
        <v/>
      </c>
      <c r="T4473" s="28" t="str">
        <f>IF(S4473="Complete",IF(AND(NOT(ISNA(VLOOKUP(CONCATENATE(F4473,G4473,H4473,I4473,J4473,K4473),'OMS Drop Downs'!G:G,1,FALSE))),IF(AND(G4473&lt;&gt;"C3",K4473&lt;&gt;"O5"),IF(SUM(COUNTIF(L4473:R4473,"Y"),COUNTIF(L4473:R4473,"N"))=0,"V","I"),IF(COUNTIF(L4473:R4473,"Y"),"V","I"))="V"),"Valid","Invalid")," ")</f>
        <v xml:space="preserve"> </v>
      </c>
      <c r="U4473"/>
    </row>
    <row r="4474" spans="2:21" x14ac:dyDescent="0.35">
      <c r="B4474" s="50"/>
      <c r="C4474" s="65"/>
      <c r="D4474" s="36"/>
      <c r="E4474" s="64"/>
      <c r="F4474" s="60"/>
      <c r="G4474" s="34"/>
      <c r="H4474" s="34"/>
      <c r="I4474" s="34"/>
      <c r="J4474" s="34"/>
      <c r="K4474" s="34"/>
      <c r="L4474" s="34"/>
      <c r="M4474" s="34"/>
      <c r="N4474" s="34"/>
      <c r="O4474" s="34"/>
      <c r="P4474" s="34"/>
      <c r="Q4474" s="34"/>
      <c r="R4474" s="34"/>
      <c r="S4474" s="27" t="str">
        <f>IF(COUNTA(B4474:R4474)=0,"",IF(AND(COUNTIF('OMS Drop Downs'!$C$2:$C$3,'OMS Response Form (ORF)'!F4474),COUNTIF('OMS Drop Downs'!$D$2:$D$5,'OMS Response Form (ORF)'!G4474),COUNTIF('OMS Drop Downs'!$A$2:$A$5,'OMS Response Form (ORF)'!H4474),COUNTIF('OMS Drop Downs'!$B$2:$B$4,'OMS Response Form (ORF)'!I4474),COUNTIF('OMS Drop Downs'!$A$2:$A$5,'OMS Response Form (ORF)'!J4474),COUNTIF('OMS Drop Downs'!$E$2:$E$7,'OMS Response Form (ORF)'!K4474),COUNTIF('OMS Drop Downs'!$B$2:$B$4,'OMS Response Form (ORF)'!L4474),COUNTIF('OMS Drop Downs'!$B$2:$B$4,'OMS Response Form (ORF)'!M4474),COUNTIF('OMS Drop Downs'!$B$2:$B$4,'OMS Response Form (ORF)'!N4474),COUNTIF('OMS Drop Downs'!$B$2:$B$4,'OMS Response Form (ORF)'!P4474),COUNTIF('OMS Drop Downs'!$B$2:$B$4,'OMS Response Form (ORF)'!Q4474),COUNTIF('OMS Drop Downs'!$B$2:$B$4,'OMS Response Form (ORF)'!R4474)),"Complete","Incomplete"))</f>
        <v/>
      </c>
      <c r="T4474" s="28" t="str">
        <f>IF(S4474="Complete",IF(AND(NOT(ISNA(VLOOKUP(CONCATENATE(F4474,G4474,H4474,I4474,J4474,K4474),'OMS Drop Downs'!G:G,1,FALSE))),IF(AND(G4474&lt;&gt;"C3",K4474&lt;&gt;"O5"),IF(SUM(COUNTIF(L4474:R4474,"Y"),COUNTIF(L4474:R4474,"N"))=0,"V","I"),IF(COUNTIF(L4474:R4474,"Y"),"V","I"))="V"),"Valid","Invalid")," ")</f>
        <v xml:space="preserve"> </v>
      </c>
      <c r="U4474"/>
    </row>
    <row r="4475" spans="2:21" x14ac:dyDescent="0.35">
      <c r="B4475" s="50"/>
      <c r="C4475" s="65"/>
      <c r="D4475" s="36"/>
      <c r="E4475" s="64"/>
      <c r="F4475" s="60"/>
      <c r="G4475" s="34"/>
      <c r="H4475" s="34"/>
      <c r="I4475" s="34"/>
      <c r="J4475" s="34"/>
      <c r="K4475" s="34"/>
      <c r="L4475" s="34"/>
      <c r="M4475" s="34"/>
      <c r="N4475" s="34"/>
      <c r="O4475" s="34"/>
      <c r="P4475" s="34"/>
      <c r="Q4475" s="34"/>
      <c r="R4475" s="34"/>
      <c r="S4475" s="27" t="str">
        <f>IF(COUNTA(B4475:R4475)=0,"",IF(AND(COUNTIF('OMS Drop Downs'!$C$2:$C$3,'OMS Response Form (ORF)'!F4475),COUNTIF('OMS Drop Downs'!$D$2:$D$5,'OMS Response Form (ORF)'!G4475),COUNTIF('OMS Drop Downs'!$A$2:$A$5,'OMS Response Form (ORF)'!H4475),COUNTIF('OMS Drop Downs'!$B$2:$B$4,'OMS Response Form (ORF)'!I4475),COUNTIF('OMS Drop Downs'!$A$2:$A$5,'OMS Response Form (ORF)'!J4475),COUNTIF('OMS Drop Downs'!$E$2:$E$7,'OMS Response Form (ORF)'!K4475),COUNTIF('OMS Drop Downs'!$B$2:$B$4,'OMS Response Form (ORF)'!L4475),COUNTIF('OMS Drop Downs'!$B$2:$B$4,'OMS Response Form (ORF)'!M4475),COUNTIF('OMS Drop Downs'!$B$2:$B$4,'OMS Response Form (ORF)'!N4475),COUNTIF('OMS Drop Downs'!$B$2:$B$4,'OMS Response Form (ORF)'!P4475),COUNTIF('OMS Drop Downs'!$B$2:$B$4,'OMS Response Form (ORF)'!Q4475),COUNTIF('OMS Drop Downs'!$B$2:$B$4,'OMS Response Form (ORF)'!R4475)),"Complete","Incomplete"))</f>
        <v/>
      </c>
      <c r="T4475" s="28" t="str">
        <f>IF(S4475="Complete",IF(AND(NOT(ISNA(VLOOKUP(CONCATENATE(F4475,G4475,H4475,I4475,J4475,K4475),'OMS Drop Downs'!G:G,1,FALSE))),IF(AND(G4475&lt;&gt;"C3",K4475&lt;&gt;"O5"),IF(SUM(COUNTIF(L4475:R4475,"Y"),COUNTIF(L4475:R4475,"N"))=0,"V","I"),IF(COUNTIF(L4475:R4475,"Y"),"V","I"))="V"),"Valid","Invalid")," ")</f>
        <v xml:space="preserve"> </v>
      </c>
      <c r="U4475"/>
    </row>
    <row r="4476" spans="2:21" x14ac:dyDescent="0.35">
      <c r="B4476" s="50"/>
      <c r="C4476" s="65"/>
      <c r="D4476" s="36"/>
      <c r="E4476" s="64"/>
      <c r="F4476" s="60"/>
      <c r="G4476" s="34"/>
      <c r="H4476" s="34"/>
      <c r="I4476" s="34"/>
      <c r="J4476" s="34"/>
      <c r="K4476" s="34"/>
      <c r="L4476" s="34"/>
      <c r="M4476" s="34"/>
      <c r="N4476" s="34"/>
      <c r="O4476" s="34"/>
      <c r="P4476" s="34"/>
      <c r="Q4476" s="34"/>
      <c r="R4476" s="34"/>
      <c r="S4476" s="27" t="str">
        <f>IF(COUNTA(B4476:R4476)=0,"",IF(AND(COUNTIF('OMS Drop Downs'!$C$2:$C$3,'OMS Response Form (ORF)'!F4476),COUNTIF('OMS Drop Downs'!$D$2:$D$5,'OMS Response Form (ORF)'!G4476),COUNTIF('OMS Drop Downs'!$A$2:$A$5,'OMS Response Form (ORF)'!H4476),COUNTIF('OMS Drop Downs'!$B$2:$B$4,'OMS Response Form (ORF)'!I4476),COUNTIF('OMS Drop Downs'!$A$2:$A$5,'OMS Response Form (ORF)'!J4476),COUNTIF('OMS Drop Downs'!$E$2:$E$7,'OMS Response Form (ORF)'!K4476),COUNTIF('OMS Drop Downs'!$B$2:$B$4,'OMS Response Form (ORF)'!L4476),COUNTIF('OMS Drop Downs'!$B$2:$B$4,'OMS Response Form (ORF)'!M4476),COUNTIF('OMS Drop Downs'!$B$2:$B$4,'OMS Response Form (ORF)'!N4476),COUNTIF('OMS Drop Downs'!$B$2:$B$4,'OMS Response Form (ORF)'!P4476),COUNTIF('OMS Drop Downs'!$B$2:$B$4,'OMS Response Form (ORF)'!Q4476),COUNTIF('OMS Drop Downs'!$B$2:$B$4,'OMS Response Form (ORF)'!R4476)),"Complete","Incomplete"))</f>
        <v/>
      </c>
      <c r="T4476" s="28" t="str">
        <f>IF(S4476="Complete",IF(AND(NOT(ISNA(VLOOKUP(CONCATENATE(F4476,G4476,H4476,I4476,J4476,K4476),'OMS Drop Downs'!G:G,1,FALSE))),IF(AND(G4476&lt;&gt;"C3",K4476&lt;&gt;"O5"),IF(SUM(COUNTIF(L4476:R4476,"Y"),COUNTIF(L4476:R4476,"N"))=0,"V","I"),IF(COUNTIF(L4476:R4476,"Y"),"V","I"))="V"),"Valid","Invalid")," ")</f>
        <v xml:space="preserve"> </v>
      </c>
      <c r="U4476"/>
    </row>
    <row r="4477" spans="2:21" x14ac:dyDescent="0.35">
      <c r="B4477" s="50"/>
      <c r="C4477" s="65"/>
      <c r="D4477" s="36"/>
      <c r="E4477" s="64"/>
      <c r="F4477" s="60"/>
      <c r="G4477" s="34"/>
      <c r="H4477" s="34"/>
      <c r="I4477" s="34"/>
      <c r="J4477" s="34"/>
      <c r="K4477" s="34"/>
      <c r="L4477" s="34"/>
      <c r="M4477" s="34"/>
      <c r="N4477" s="34"/>
      <c r="O4477" s="34"/>
      <c r="P4477" s="34"/>
      <c r="Q4477" s="34"/>
      <c r="R4477" s="34"/>
      <c r="S4477" s="27" t="str">
        <f>IF(COUNTA(B4477:R4477)=0,"",IF(AND(COUNTIF('OMS Drop Downs'!$C$2:$C$3,'OMS Response Form (ORF)'!F4477),COUNTIF('OMS Drop Downs'!$D$2:$D$5,'OMS Response Form (ORF)'!G4477),COUNTIF('OMS Drop Downs'!$A$2:$A$5,'OMS Response Form (ORF)'!H4477),COUNTIF('OMS Drop Downs'!$B$2:$B$4,'OMS Response Form (ORF)'!I4477),COUNTIF('OMS Drop Downs'!$A$2:$A$5,'OMS Response Form (ORF)'!J4477),COUNTIF('OMS Drop Downs'!$E$2:$E$7,'OMS Response Form (ORF)'!K4477),COUNTIF('OMS Drop Downs'!$B$2:$B$4,'OMS Response Form (ORF)'!L4477),COUNTIF('OMS Drop Downs'!$B$2:$B$4,'OMS Response Form (ORF)'!M4477),COUNTIF('OMS Drop Downs'!$B$2:$B$4,'OMS Response Form (ORF)'!N4477),COUNTIF('OMS Drop Downs'!$B$2:$B$4,'OMS Response Form (ORF)'!P4477),COUNTIF('OMS Drop Downs'!$B$2:$B$4,'OMS Response Form (ORF)'!Q4477),COUNTIF('OMS Drop Downs'!$B$2:$B$4,'OMS Response Form (ORF)'!R4477)),"Complete","Incomplete"))</f>
        <v/>
      </c>
      <c r="T4477" s="28" t="str">
        <f>IF(S4477="Complete",IF(AND(NOT(ISNA(VLOOKUP(CONCATENATE(F4477,G4477,H4477,I4477,J4477,K4477),'OMS Drop Downs'!G:G,1,FALSE))),IF(AND(G4477&lt;&gt;"C3",K4477&lt;&gt;"O5"),IF(SUM(COUNTIF(L4477:R4477,"Y"),COUNTIF(L4477:R4477,"N"))=0,"V","I"),IF(COUNTIF(L4477:R4477,"Y"),"V","I"))="V"),"Valid","Invalid")," ")</f>
        <v xml:space="preserve"> </v>
      </c>
      <c r="U4477"/>
    </row>
    <row r="4478" spans="2:21" x14ac:dyDescent="0.35">
      <c r="B4478" s="50"/>
      <c r="C4478" s="65"/>
      <c r="D4478" s="36"/>
      <c r="E4478" s="64"/>
      <c r="F4478" s="60"/>
      <c r="G4478" s="34"/>
      <c r="H4478" s="34"/>
      <c r="I4478" s="34"/>
      <c r="J4478" s="34"/>
      <c r="K4478" s="34"/>
      <c r="L4478" s="34"/>
      <c r="M4478" s="34"/>
      <c r="N4478" s="34"/>
      <c r="O4478" s="34"/>
      <c r="P4478" s="34"/>
      <c r="Q4478" s="34"/>
      <c r="R4478" s="34"/>
      <c r="S4478" s="27" t="str">
        <f>IF(COUNTA(B4478:R4478)=0,"",IF(AND(COUNTIF('OMS Drop Downs'!$C$2:$C$3,'OMS Response Form (ORF)'!F4478),COUNTIF('OMS Drop Downs'!$D$2:$D$5,'OMS Response Form (ORF)'!G4478),COUNTIF('OMS Drop Downs'!$A$2:$A$5,'OMS Response Form (ORF)'!H4478),COUNTIF('OMS Drop Downs'!$B$2:$B$4,'OMS Response Form (ORF)'!I4478),COUNTIF('OMS Drop Downs'!$A$2:$A$5,'OMS Response Form (ORF)'!J4478),COUNTIF('OMS Drop Downs'!$E$2:$E$7,'OMS Response Form (ORF)'!K4478),COUNTIF('OMS Drop Downs'!$B$2:$B$4,'OMS Response Form (ORF)'!L4478),COUNTIF('OMS Drop Downs'!$B$2:$B$4,'OMS Response Form (ORF)'!M4478),COUNTIF('OMS Drop Downs'!$B$2:$B$4,'OMS Response Form (ORF)'!N4478),COUNTIF('OMS Drop Downs'!$B$2:$B$4,'OMS Response Form (ORF)'!P4478),COUNTIF('OMS Drop Downs'!$B$2:$B$4,'OMS Response Form (ORF)'!Q4478),COUNTIF('OMS Drop Downs'!$B$2:$B$4,'OMS Response Form (ORF)'!R4478)),"Complete","Incomplete"))</f>
        <v/>
      </c>
      <c r="T4478" s="28" t="str">
        <f>IF(S4478="Complete",IF(AND(NOT(ISNA(VLOOKUP(CONCATENATE(F4478,G4478,H4478,I4478,J4478,K4478),'OMS Drop Downs'!G:G,1,FALSE))),IF(AND(G4478&lt;&gt;"C3",K4478&lt;&gt;"O5"),IF(SUM(COUNTIF(L4478:R4478,"Y"),COUNTIF(L4478:R4478,"N"))=0,"V","I"),IF(COUNTIF(L4478:R4478,"Y"),"V","I"))="V"),"Valid","Invalid")," ")</f>
        <v xml:space="preserve"> </v>
      </c>
      <c r="U4478"/>
    </row>
    <row r="4479" spans="2:21" x14ac:dyDescent="0.35">
      <c r="B4479" s="50"/>
      <c r="C4479" s="65"/>
      <c r="D4479" s="36"/>
      <c r="E4479" s="64"/>
      <c r="F4479" s="60"/>
      <c r="G4479" s="34"/>
      <c r="H4479" s="34"/>
      <c r="I4479" s="34"/>
      <c r="J4479" s="34"/>
      <c r="K4479" s="34"/>
      <c r="L4479" s="34"/>
      <c r="M4479" s="34"/>
      <c r="N4479" s="34"/>
      <c r="O4479" s="34"/>
      <c r="P4479" s="34"/>
      <c r="Q4479" s="34"/>
      <c r="R4479" s="34"/>
      <c r="S4479" s="27" t="str">
        <f>IF(COUNTA(B4479:R4479)=0,"",IF(AND(COUNTIF('OMS Drop Downs'!$C$2:$C$3,'OMS Response Form (ORF)'!F4479),COUNTIF('OMS Drop Downs'!$D$2:$D$5,'OMS Response Form (ORF)'!G4479),COUNTIF('OMS Drop Downs'!$A$2:$A$5,'OMS Response Form (ORF)'!H4479),COUNTIF('OMS Drop Downs'!$B$2:$B$4,'OMS Response Form (ORF)'!I4479),COUNTIF('OMS Drop Downs'!$A$2:$A$5,'OMS Response Form (ORF)'!J4479),COUNTIF('OMS Drop Downs'!$E$2:$E$7,'OMS Response Form (ORF)'!K4479),COUNTIF('OMS Drop Downs'!$B$2:$B$4,'OMS Response Form (ORF)'!L4479),COUNTIF('OMS Drop Downs'!$B$2:$B$4,'OMS Response Form (ORF)'!M4479),COUNTIF('OMS Drop Downs'!$B$2:$B$4,'OMS Response Form (ORF)'!N4479),COUNTIF('OMS Drop Downs'!$B$2:$B$4,'OMS Response Form (ORF)'!P4479),COUNTIF('OMS Drop Downs'!$B$2:$B$4,'OMS Response Form (ORF)'!Q4479),COUNTIF('OMS Drop Downs'!$B$2:$B$4,'OMS Response Form (ORF)'!R4479)),"Complete","Incomplete"))</f>
        <v/>
      </c>
      <c r="T4479" s="28" t="str">
        <f>IF(S4479="Complete",IF(AND(NOT(ISNA(VLOOKUP(CONCATENATE(F4479,G4479,H4479,I4479,J4479,K4479),'OMS Drop Downs'!G:G,1,FALSE))),IF(AND(G4479&lt;&gt;"C3",K4479&lt;&gt;"O5"),IF(SUM(COUNTIF(L4479:R4479,"Y"),COUNTIF(L4479:R4479,"N"))=0,"V","I"),IF(COUNTIF(L4479:R4479,"Y"),"V","I"))="V"),"Valid","Invalid")," ")</f>
        <v xml:space="preserve"> </v>
      </c>
      <c r="U4479"/>
    </row>
    <row r="4480" spans="2:21" x14ac:dyDescent="0.35">
      <c r="B4480" s="50"/>
      <c r="C4480" s="65"/>
      <c r="D4480" s="36"/>
      <c r="E4480" s="64"/>
      <c r="F4480" s="60"/>
      <c r="G4480" s="34"/>
      <c r="H4480" s="34"/>
      <c r="I4480" s="34"/>
      <c r="J4480" s="34"/>
      <c r="K4480" s="34"/>
      <c r="L4480" s="34"/>
      <c r="M4480" s="34"/>
      <c r="N4480" s="34"/>
      <c r="O4480" s="34"/>
      <c r="P4480" s="34"/>
      <c r="Q4480" s="34"/>
      <c r="R4480" s="34"/>
      <c r="S4480" s="27" t="str">
        <f>IF(COUNTA(B4480:R4480)=0,"",IF(AND(COUNTIF('OMS Drop Downs'!$C$2:$C$3,'OMS Response Form (ORF)'!F4480),COUNTIF('OMS Drop Downs'!$D$2:$D$5,'OMS Response Form (ORF)'!G4480),COUNTIF('OMS Drop Downs'!$A$2:$A$5,'OMS Response Form (ORF)'!H4480),COUNTIF('OMS Drop Downs'!$B$2:$B$4,'OMS Response Form (ORF)'!I4480),COUNTIF('OMS Drop Downs'!$A$2:$A$5,'OMS Response Form (ORF)'!J4480),COUNTIF('OMS Drop Downs'!$E$2:$E$7,'OMS Response Form (ORF)'!K4480),COUNTIF('OMS Drop Downs'!$B$2:$B$4,'OMS Response Form (ORF)'!L4480),COUNTIF('OMS Drop Downs'!$B$2:$B$4,'OMS Response Form (ORF)'!M4480),COUNTIF('OMS Drop Downs'!$B$2:$B$4,'OMS Response Form (ORF)'!N4480),COUNTIF('OMS Drop Downs'!$B$2:$B$4,'OMS Response Form (ORF)'!P4480),COUNTIF('OMS Drop Downs'!$B$2:$B$4,'OMS Response Form (ORF)'!Q4480),COUNTIF('OMS Drop Downs'!$B$2:$B$4,'OMS Response Form (ORF)'!R4480)),"Complete","Incomplete"))</f>
        <v/>
      </c>
      <c r="T4480" s="28" t="str">
        <f>IF(S4480="Complete",IF(AND(NOT(ISNA(VLOOKUP(CONCATENATE(F4480,G4480,H4480,I4480,J4480,K4480),'OMS Drop Downs'!G:G,1,FALSE))),IF(AND(G4480&lt;&gt;"C3",K4480&lt;&gt;"O5"),IF(SUM(COUNTIF(L4480:R4480,"Y"),COUNTIF(L4480:R4480,"N"))=0,"V","I"),IF(COUNTIF(L4480:R4480,"Y"),"V","I"))="V"),"Valid","Invalid")," ")</f>
        <v xml:space="preserve"> </v>
      </c>
      <c r="U4480"/>
    </row>
    <row r="4481" spans="2:21" x14ac:dyDescent="0.35">
      <c r="B4481" s="50"/>
      <c r="C4481" s="65"/>
      <c r="D4481" s="36"/>
      <c r="E4481" s="64"/>
      <c r="F4481" s="60"/>
      <c r="G4481" s="34"/>
      <c r="H4481" s="34"/>
      <c r="I4481" s="34"/>
      <c r="J4481" s="34"/>
      <c r="K4481" s="34"/>
      <c r="L4481" s="34"/>
      <c r="M4481" s="34"/>
      <c r="N4481" s="34"/>
      <c r="O4481" s="34"/>
      <c r="P4481" s="34"/>
      <c r="Q4481" s="34"/>
      <c r="R4481" s="34"/>
      <c r="S4481" s="27" t="str">
        <f>IF(COUNTA(B4481:R4481)=0,"",IF(AND(COUNTIF('OMS Drop Downs'!$C$2:$C$3,'OMS Response Form (ORF)'!F4481),COUNTIF('OMS Drop Downs'!$D$2:$D$5,'OMS Response Form (ORF)'!G4481),COUNTIF('OMS Drop Downs'!$A$2:$A$5,'OMS Response Form (ORF)'!H4481),COUNTIF('OMS Drop Downs'!$B$2:$B$4,'OMS Response Form (ORF)'!I4481),COUNTIF('OMS Drop Downs'!$A$2:$A$5,'OMS Response Form (ORF)'!J4481),COUNTIF('OMS Drop Downs'!$E$2:$E$7,'OMS Response Form (ORF)'!K4481),COUNTIF('OMS Drop Downs'!$B$2:$B$4,'OMS Response Form (ORF)'!L4481),COUNTIF('OMS Drop Downs'!$B$2:$B$4,'OMS Response Form (ORF)'!M4481),COUNTIF('OMS Drop Downs'!$B$2:$B$4,'OMS Response Form (ORF)'!N4481),COUNTIF('OMS Drop Downs'!$B$2:$B$4,'OMS Response Form (ORF)'!P4481),COUNTIF('OMS Drop Downs'!$B$2:$B$4,'OMS Response Form (ORF)'!Q4481),COUNTIF('OMS Drop Downs'!$B$2:$B$4,'OMS Response Form (ORF)'!R4481)),"Complete","Incomplete"))</f>
        <v/>
      </c>
      <c r="T4481" s="28" t="str">
        <f>IF(S4481="Complete",IF(AND(NOT(ISNA(VLOOKUP(CONCATENATE(F4481,G4481,H4481,I4481,J4481,K4481),'OMS Drop Downs'!G:G,1,FALSE))),IF(AND(G4481&lt;&gt;"C3",K4481&lt;&gt;"O5"),IF(SUM(COUNTIF(L4481:R4481,"Y"),COUNTIF(L4481:R4481,"N"))=0,"V","I"),IF(COUNTIF(L4481:R4481,"Y"),"V","I"))="V"),"Valid","Invalid")," ")</f>
        <v xml:space="preserve"> </v>
      </c>
      <c r="U4481"/>
    </row>
    <row r="4482" spans="2:21" x14ac:dyDescent="0.35">
      <c r="B4482" s="50"/>
      <c r="C4482" s="65"/>
      <c r="D4482" s="36"/>
      <c r="E4482" s="64"/>
      <c r="F4482" s="60"/>
      <c r="G4482" s="34"/>
      <c r="H4482" s="34"/>
      <c r="I4482" s="34"/>
      <c r="J4482" s="34"/>
      <c r="K4482" s="34"/>
      <c r="L4482" s="34"/>
      <c r="M4482" s="34"/>
      <c r="N4482" s="34"/>
      <c r="O4482" s="34"/>
      <c r="P4482" s="34"/>
      <c r="Q4482" s="34"/>
      <c r="R4482" s="34"/>
      <c r="S4482" s="27" t="str">
        <f>IF(COUNTA(B4482:R4482)=0,"",IF(AND(COUNTIF('OMS Drop Downs'!$C$2:$C$3,'OMS Response Form (ORF)'!F4482),COUNTIF('OMS Drop Downs'!$D$2:$D$5,'OMS Response Form (ORF)'!G4482),COUNTIF('OMS Drop Downs'!$A$2:$A$5,'OMS Response Form (ORF)'!H4482),COUNTIF('OMS Drop Downs'!$B$2:$B$4,'OMS Response Form (ORF)'!I4482),COUNTIF('OMS Drop Downs'!$A$2:$A$5,'OMS Response Form (ORF)'!J4482),COUNTIF('OMS Drop Downs'!$E$2:$E$7,'OMS Response Form (ORF)'!K4482),COUNTIF('OMS Drop Downs'!$B$2:$B$4,'OMS Response Form (ORF)'!L4482),COUNTIF('OMS Drop Downs'!$B$2:$B$4,'OMS Response Form (ORF)'!M4482),COUNTIF('OMS Drop Downs'!$B$2:$B$4,'OMS Response Form (ORF)'!N4482),COUNTIF('OMS Drop Downs'!$B$2:$B$4,'OMS Response Form (ORF)'!P4482),COUNTIF('OMS Drop Downs'!$B$2:$B$4,'OMS Response Form (ORF)'!Q4482),COUNTIF('OMS Drop Downs'!$B$2:$B$4,'OMS Response Form (ORF)'!R4482)),"Complete","Incomplete"))</f>
        <v/>
      </c>
      <c r="T4482" s="28" t="str">
        <f>IF(S4482="Complete",IF(AND(NOT(ISNA(VLOOKUP(CONCATENATE(F4482,G4482,H4482,I4482,J4482,K4482),'OMS Drop Downs'!G:G,1,FALSE))),IF(AND(G4482&lt;&gt;"C3",K4482&lt;&gt;"O5"),IF(SUM(COUNTIF(L4482:R4482,"Y"),COUNTIF(L4482:R4482,"N"))=0,"V","I"),IF(COUNTIF(L4482:R4482,"Y"),"V","I"))="V"),"Valid","Invalid")," ")</f>
        <v xml:space="preserve"> </v>
      </c>
      <c r="U4482"/>
    </row>
    <row r="4483" spans="2:21" x14ac:dyDescent="0.35">
      <c r="B4483" s="50"/>
      <c r="C4483" s="65"/>
      <c r="D4483" s="36"/>
      <c r="E4483" s="64"/>
      <c r="F4483" s="60"/>
      <c r="G4483" s="34"/>
      <c r="H4483" s="34"/>
      <c r="I4483" s="34"/>
      <c r="J4483" s="34"/>
      <c r="K4483" s="34"/>
      <c r="L4483" s="34"/>
      <c r="M4483" s="34"/>
      <c r="N4483" s="34"/>
      <c r="O4483" s="34"/>
      <c r="P4483" s="34"/>
      <c r="Q4483" s="34"/>
      <c r="R4483" s="34"/>
      <c r="S4483" s="27" t="str">
        <f>IF(COUNTA(B4483:R4483)=0,"",IF(AND(COUNTIF('OMS Drop Downs'!$C$2:$C$3,'OMS Response Form (ORF)'!F4483),COUNTIF('OMS Drop Downs'!$D$2:$D$5,'OMS Response Form (ORF)'!G4483),COUNTIF('OMS Drop Downs'!$A$2:$A$5,'OMS Response Form (ORF)'!H4483),COUNTIF('OMS Drop Downs'!$B$2:$B$4,'OMS Response Form (ORF)'!I4483),COUNTIF('OMS Drop Downs'!$A$2:$A$5,'OMS Response Form (ORF)'!J4483),COUNTIF('OMS Drop Downs'!$E$2:$E$7,'OMS Response Form (ORF)'!K4483),COUNTIF('OMS Drop Downs'!$B$2:$B$4,'OMS Response Form (ORF)'!L4483),COUNTIF('OMS Drop Downs'!$B$2:$B$4,'OMS Response Form (ORF)'!M4483),COUNTIF('OMS Drop Downs'!$B$2:$B$4,'OMS Response Form (ORF)'!N4483),COUNTIF('OMS Drop Downs'!$B$2:$B$4,'OMS Response Form (ORF)'!P4483),COUNTIF('OMS Drop Downs'!$B$2:$B$4,'OMS Response Form (ORF)'!Q4483),COUNTIF('OMS Drop Downs'!$B$2:$B$4,'OMS Response Form (ORF)'!R4483)),"Complete","Incomplete"))</f>
        <v/>
      </c>
      <c r="T4483" s="28" t="str">
        <f>IF(S4483="Complete",IF(AND(NOT(ISNA(VLOOKUP(CONCATENATE(F4483,G4483,H4483,I4483,J4483,K4483),'OMS Drop Downs'!G:G,1,FALSE))),IF(AND(G4483&lt;&gt;"C3",K4483&lt;&gt;"O5"),IF(SUM(COUNTIF(L4483:R4483,"Y"),COUNTIF(L4483:R4483,"N"))=0,"V","I"),IF(COUNTIF(L4483:R4483,"Y"),"V","I"))="V"),"Valid","Invalid")," ")</f>
        <v xml:space="preserve"> </v>
      </c>
      <c r="U4483"/>
    </row>
    <row r="4484" spans="2:21" x14ac:dyDescent="0.35">
      <c r="B4484" s="50"/>
      <c r="C4484" s="65"/>
      <c r="D4484" s="36"/>
      <c r="E4484" s="64"/>
      <c r="F4484" s="60"/>
      <c r="G4484" s="34"/>
      <c r="H4484" s="34"/>
      <c r="I4484" s="34"/>
      <c r="J4484" s="34"/>
      <c r="K4484" s="34"/>
      <c r="L4484" s="34"/>
      <c r="M4484" s="34"/>
      <c r="N4484" s="34"/>
      <c r="O4484" s="34"/>
      <c r="P4484" s="34"/>
      <c r="Q4484" s="34"/>
      <c r="R4484" s="34"/>
      <c r="S4484" s="27" t="str">
        <f>IF(COUNTA(B4484:R4484)=0,"",IF(AND(COUNTIF('OMS Drop Downs'!$C$2:$C$3,'OMS Response Form (ORF)'!F4484),COUNTIF('OMS Drop Downs'!$D$2:$D$5,'OMS Response Form (ORF)'!G4484),COUNTIF('OMS Drop Downs'!$A$2:$A$5,'OMS Response Form (ORF)'!H4484),COUNTIF('OMS Drop Downs'!$B$2:$B$4,'OMS Response Form (ORF)'!I4484),COUNTIF('OMS Drop Downs'!$A$2:$A$5,'OMS Response Form (ORF)'!J4484),COUNTIF('OMS Drop Downs'!$E$2:$E$7,'OMS Response Form (ORF)'!K4484),COUNTIF('OMS Drop Downs'!$B$2:$B$4,'OMS Response Form (ORF)'!L4484),COUNTIF('OMS Drop Downs'!$B$2:$B$4,'OMS Response Form (ORF)'!M4484),COUNTIF('OMS Drop Downs'!$B$2:$B$4,'OMS Response Form (ORF)'!N4484),COUNTIF('OMS Drop Downs'!$B$2:$B$4,'OMS Response Form (ORF)'!P4484),COUNTIF('OMS Drop Downs'!$B$2:$B$4,'OMS Response Form (ORF)'!Q4484),COUNTIF('OMS Drop Downs'!$B$2:$B$4,'OMS Response Form (ORF)'!R4484)),"Complete","Incomplete"))</f>
        <v/>
      </c>
      <c r="T4484" s="28" t="str">
        <f>IF(S4484="Complete",IF(AND(NOT(ISNA(VLOOKUP(CONCATENATE(F4484,G4484,H4484,I4484,J4484,K4484),'OMS Drop Downs'!G:G,1,FALSE))),IF(AND(G4484&lt;&gt;"C3",K4484&lt;&gt;"O5"),IF(SUM(COUNTIF(L4484:R4484,"Y"),COUNTIF(L4484:R4484,"N"))=0,"V","I"),IF(COUNTIF(L4484:R4484,"Y"),"V","I"))="V"),"Valid","Invalid")," ")</f>
        <v xml:space="preserve"> </v>
      </c>
      <c r="U4484"/>
    </row>
    <row r="4485" spans="2:21" x14ac:dyDescent="0.35">
      <c r="B4485" s="50"/>
      <c r="C4485" s="65"/>
      <c r="D4485" s="36"/>
      <c r="E4485" s="64"/>
      <c r="F4485" s="60"/>
      <c r="G4485" s="34"/>
      <c r="H4485" s="34"/>
      <c r="I4485" s="34"/>
      <c r="J4485" s="34"/>
      <c r="K4485" s="34"/>
      <c r="L4485" s="34"/>
      <c r="M4485" s="34"/>
      <c r="N4485" s="34"/>
      <c r="O4485" s="34"/>
      <c r="P4485" s="34"/>
      <c r="Q4485" s="34"/>
      <c r="R4485" s="34"/>
      <c r="S4485" s="27" t="str">
        <f>IF(COUNTA(B4485:R4485)=0,"",IF(AND(COUNTIF('OMS Drop Downs'!$C$2:$C$3,'OMS Response Form (ORF)'!F4485),COUNTIF('OMS Drop Downs'!$D$2:$D$5,'OMS Response Form (ORF)'!G4485),COUNTIF('OMS Drop Downs'!$A$2:$A$5,'OMS Response Form (ORF)'!H4485),COUNTIF('OMS Drop Downs'!$B$2:$B$4,'OMS Response Form (ORF)'!I4485),COUNTIF('OMS Drop Downs'!$A$2:$A$5,'OMS Response Form (ORF)'!J4485),COUNTIF('OMS Drop Downs'!$E$2:$E$7,'OMS Response Form (ORF)'!K4485),COUNTIF('OMS Drop Downs'!$B$2:$B$4,'OMS Response Form (ORF)'!L4485),COUNTIF('OMS Drop Downs'!$B$2:$B$4,'OMS Response Form (ORF)'!M4485),COUNTIF('OMS Drop Downs'!$B$2:$B$4,'OMS Response Form (ORF)'!N4485),COUNTIF('OMS Drop Downs'!$B$2:$B$4,'OMS Response Form (ORF)'!P4485),COUNTIF('OMS Drop Downs'!$B$2:$B$4,'OMS Response Form (ORF)'!Q4485),COUNTIF('OMS Drop Downs'!$B$2:$B$4,'OMS Response Form (ORF)'!R4485)),"Complete","Incomplete"))</f>
        <v/>
      </c>
      <c r="T4485" s="28" t="str">
        <f>IF(S4485="Complete",IF(AND(NOT(ISNA(VLOOKUP(CONCATENATE(F4485,G4485,H4485,I4485,J4485,K4485),'OMS Drop Downs'!G:G,1,FALSE))),IF(AND(G4485&lt;&gt;"C3",K4485&lt;&gt;"O5"),IF(SUM(COUNTIF(L4485:R4485,"Y"),COUNTIF(L4485:R4485,"N"))=0,"V","I"),IF(COUNTIF(L4485:R4485,"Y"),"V","I"))="V"),"Valid","Invalid")," ")</f>
        <v xml:space="preserve"> </v>
      </c>
      <c r="U4485"/>
    </row>
    <row r="4486" spans="2:21" x14ac:dyDescent="0.35">
      <c r="B4486" s="50"/>
      <c r="C4486" s="65"/>
      <c r="D4486" s="36"/>
      <c r="E4486" s="64"/>
      <c r="F4486" s="60"/>
      <c r="G4486" s="34"/>
      <c r="H4486" s="34"/>
      <c r="I4486" s="34"/>
      <c r="J4486" s="34"/>
      <c r="K4486" s="34"/>
      <c r="L4486" s="34"/>
      <c r="M4486" s="34"/>
      <c r="N4486" s="34"/>
      <c r="O4486" s="34"/>
      <c r="P4486" s="34"/>
      <c r="Q4486" s="34"/>
      <c r="R4486" s="34"/>
      <c r="S4486" s="27" t="str">
        <f>IF(COUNTA(B4486:R4486)=0,"",IF(AND(COUNTIF('OMS Drop Downs'!$C$2:$C$3,'OMS Response Form (ORF)'!F4486),COUNTIF('OMS Drop Downs'!$D$2:$D$5,'OMS Response Form (ORF)'!G4486),COUNTIF('OMS Drop Downs'!$A$2:$A$5,'OMS Response Form (ORF)'!H4486),COUNTIF('OMS Drop Downs'!$B$2:$B$4,'OMS Response Form (ORF)'!I4486),COUNTIF('OMS Drop Downs'!$A$2:$A$5,'OMS Response Form (ORF)'!J4486),COUNTIF('OMS Drop Downs'!$E$2:$E$7,'OMS Response Form (ORF)'!K4486),COUNTIF('OMS Drop Downs'!$B$2:$B$4,'OMS Response Form (ORF)'!L4486),COUNTIF('OMS Drop Downs'!$B$2:$B$4,'OMS Response Form (ORF)'!M4486),COUNTIF('OMS Drop Downs'!$B$2:$B$4,'OMS Response Form (ORF)'!N4486),COUNTIF('OMS Drop Downs'!$B$2:$B$4,'OMS Response Form (ORF)'!P4486),COUNTIF('OMS Drop Downs'!$B$2:$B$4,'OMS Response Form (ORF)'!Q4486),COUNTIF('OMS Drop Downs'!$B$2:$B$4,'OMS Response Form (ORF)'!R4486)),"Complete","Incomplete"))</f>
        <v/>
      </c>
      <c r="T4486" s="28" t="str">
        <f>IF(S4486="Complete",IF(AND(NOT(ISNA(VLOOKUP(CONCATENATE(F4486,G4486,H4486,I4486,J4486,K4486),'OMS Drop Downs'!G:G,1,FALSE))),IF(AND(G4486&lt;&gt;"C3",K4486&lt;&gt;"O5"),IF(SUM(COUNTIF(L4486:R4486,"Y"),COUNTIF(L4486:R4486,"N"))=0,"V","I"),IF(COUNTIF(L4486:R4486,"Y"),"V","I"))="V"),"Valid","Invalid")," ")</f>
        <v xml:space="preserve"> </v>
      </c>
      <c r="U4486"/>
    </row>
    <row r="4487" spans="2:21" x14ac:dyDescent="0.35">
      <c r="B4487" s="50"/>
      <c r="C4487" s="65"/>
      <c r="D4487" s="36"/>
      <c r="E4487" s="64"/>
      <c r="F4487" s="60"/>
      <c r="G4487" s="34"/>
      <c r="H4487" s="34"/>
      <c r="I4487" s="34"/>
      <c r="J4487" s="34"/>
      <c r="K4487" s="34"/>
      <c r="L4487" s="34"/>
      <c r="M4487" s="34"/>
      <c r="N4487" s="34"/>
      <c r="O4487" s="34"/>
      <c r="P4487" s="34"/>
      <c r="Q4487" s="34"/>
      <c r="R4487" s="34"/>
      <c r="S4487" s="27" t="str">
        <f>IF(COUNTA(B4487:R4487)=0,"",IF(AND(COUNTIF('OMS Drop Downs'!$C$2:$C$3,'OMS Response Form (ORF)'!F4487),COUNTIF('OMS Drop Downs'!$D$2:$D$5,'OMS Response Form (ORF)'!G4487),COUNTIF('OMS Drop Downs'!$A$2:$A$5,'OMS Response Form (ORF)'!H4487),COUNTIF('OMS Drop Downs'!$B$2:$B$4,'OMS Response Form (ORF)'!I4487),COUNTIF('OMS Drop Downs'!$A$2:$A$5,'OMS Response Form (ORF)'!J4487),COUNTIF('OMS Drop Downs'!$E$2:$E$7,'OMS Response Form (ORF)'!K4487),COUNTIF('OMS Drop Downs'!$B$2:$B$4,'OMS Response Form (ORF)'!L4487),COUNTIF('OMS Drop Downs'!$B$2:$B$4,'OMS Response Form (ORF)'!M4487),COUNTIF('OMS Drop Downs'!$B$2:$B$4,'OMS Response Form (ORF)'!N4487),COUNTIF('OMS Drop Downs'!$B$2:$B$4,'OMS Response Form (ORF)'!P4487),COUNTIF('OMS Drop Downs'!$B$2:$B$4,'OMS Response Form (ORF)'!Q4487),COUNTIF('OMS Drop Downs'!$B$2:$B$4,'OMS Response Form (ORF)'!R4487)),"Complete","Incomplete"))</f>
        <v/>
      </c>
      <c r="T4487" s="28" t="str">
        <f>IF(S4487="Complete",IF(AND(NOT(ISNA(VLOOKUP(CONCATENATE(F4487,G4487,H4487,I4487,J4487,K4487),'OMS Drop Downs'!G:G,1,FALSE))),IF(AND(G4487&lt;&gt;"C3",K4487&lt;&gt;"O5"),IF(SUM(COUNTIF(L4487:R4487,"Y"),COUNTIF(L4487:R4487,"N"))=0,"V","I"),IF(COUNTIF(L4487:R4487,"Y"),"V","I"))="V"),"Valid","Invalid")," ")</f>
        <v xml:space="preserve"> </v>
      </c>
      <c r="U4487"/>
    </row>
    <row r="4488" spans="2:21" x14ac:dyDescent="0.35">
      <c r="B4488" s="50"/>
      <c r="C4488" s="65"/>
      <c r="D4488" s="36"/>
      <c r="E4488" s="64"/>
      <c r="F4488" s="60"/>
      <c r="G4488" s="34"/>
      <c r="H4488" s="34"/>
      <c r="I4488" s="34"/>
      <c r="J4488" s="34"/>
      <c r="K4488" s="34"/>
      <c r="L4488" s="34"/>
      <c r="M4488" s="34"/>
      <c r="N4488" s="34"/>
      <c r="O4488" s="34"/>
      <c r="P4488" s="34"/>
      <c r="Q4488" s="34"/>
      <c r="R4488" s="34"/>
      <c r="S4488" s="27" t="str">
        <f>IF(COUNTA(B4488:R4488)=0,"",IF(AND(COUNTIF('OMS Drop Downs'!$C$2:$C$3,'OMS Response Form (ORF)'!F4488),COUNTIF('OMS Drop Downs'!$D$2:$D$5,'OMS Response Form (ORF)'!G4488),COUNTIF('OMS Drop Downs'!$A$2:$A$5,'OMS Response Form (ORF)'!H4488),COUNTIF('OMS Drop Downs'!$B$2:$B$4,'OMS Response Form (ORF)'!I4488),COUNTIF('OMS Drop Downs'!$A$2:$A$5,'OMS Response Form (ORF)'!J4488),COUNTIF('OMS Drop Downs'!$E$2:$E$7,'OMS Response Form (ORF)'!K4488),COUNTIF('OMS Drop Downs'!$B$2:$B$4,'OMS Response Form (ORF)'!L4488),COUNTIF('OMS Drop Downs'!$B$2:$B$4,'OMS Response Form (ORF)'!M4488),COUNTIF('OMS Drop Downs'!$B$2:$B$4,'OMS Response Form (ORF)'!N4488),COUNTIF('OMS Drop Downs'!$B$2:$B$4,'OMS Response Form (ORF)'!P4488),COUNTIF('OMS Drop Downs'!$B$2:$B$4,'OMS Response Form (ORF)'!Q4488),COUNTIF('OMS Drop Downs'!$B$2:$B$4,'OMS Response Form (ORF)'!R4488)),"Complete","Incomplete"))</f>
        <v/>
      </c>
      <c r="T4488" s="28" t="str">
        <f>IF(S4488="Complete",IF(AND(NOT(ISNA(VLOOKUP(CONCATENATE(F4488,G4488,H4488,I4488,J4488,K4488),'OMS Drop Downs'!G:G,1,FALSE))),IF(AND(G4488&lt;&gt;"C3",K4488&lt;&gt;"O5"),IF(SUM(COUNTIF(L4488:R4488,"Y"),COUNTIF(L4488:R4488,"N"))=0,"V","I"),IF(COUNTIF(L4488:R4488,"Y"),"V","I"))="V"),"Valid","Invalid")," ")</f>
        <v xml:space="preserve"> </v>
      </c>
      <c r="U4488"/>
    </row>
    <row r="4489" spans="2:21" x14ac:dyDescent="0.35">
      <c r="B4489" s="50"/>
      <c r="C4489" s="65"/>
      <c r="D4489" s="36"/>
      <c r="E4489" s="64"/>
      <c r="F4489" s="60"/>
      <c r="G4489" s="34"/>
      <c r="H4489" s="34"/>
      <c r="I4489" s="34"/>
      <c r="J4489" s="34"/>
      <c r="K4489" s="34"/>
      <c r="L4489" s="34"/>
      <c r="M4489" s="34"/>
      <c r="N4489" s="34"/>
      <c r="O4489" s="34"/>
      <c r="P4489" s="34"/>
      <c r="Q4489" s="34"/>
      <c r="R4489" s="34"/>
      <c r="S4489" s="27" t="str">
        <f>IF(COUNTA(B4489:R4489)=0,"",IF(AND(COUNTIF('OMS Drop Downs'!$C$2:$C$3,'OMS Response Form (ORF)'!F4489),COUNTIF('OMS Drop Downs'!$D$2:$D$5,'OMS Response Form (ORF)'!G4489),COUNTIF('OMS Drop Downs'!$A$2:$A$5,'OMS Response Form (ORF)'!H4489),COUNTIF('OMS Drop Downs'!$B$2:$B$4,'OMS Response Form (ORF)'!I4489),COUNTIF('OMS Drop Downs'!$A$2:$A$5,'OMS Response Form (ORF)'!J4489),COUNTIF('OMS Drop Downs'!$E$2:$E$7,'OMS Response Form (ORF)'!K4489),COUNTIF('OMS Drop Downs'!$B$2:$B$4,'OMS Response Form (ORF)'!L4489),COUNTIF('OMS Drop Downs'!$B$2:$B$4,'OMS Response Form (ORF)'!M4489),COUNTIF('OMS Drop Downs'!$B$2:$B$4,'OMS Response Form (ORF)'!N4489),COUNTIF('OMS Drop Downs'!$B$2:$B$4,'OMS Response Form (ORF)'!P4489),COUNTIF('OMS Drop Downs'!$B$2:$B$4,'OMS Response Form (ORF)'!Q4489),COUNTIF('OMS Drop Downs'!$B$2:$B$4,'OMS Response Form (ORF)'!R4489)),"Complete","Incomplete"))</f>
        <v/>
      </c>
      <c r="T4489" s="28" t="str">
        <f>IF(S4489="Complete",IF(AND(NOT(ISNA(VLOOKUP(CONCATENATE(F4489,G4489,H4489,I4489,J4489,K4489),'OMS Drop Downs'!G:G,1,FALSE))),IF(AND(G4489&lt;&gt;"C3",K4489&lt;&gt;"O5"),IF(SUM(COUNTIF(L4489:R4489,"Y"),COUNTIF(L4489:R4489,"N"))=0,"V","I"),IF(COUNTIF(L4489:R4489,"Y"),"V","I"))="V"),"Valid","Invalid")," ")</f>
        <v xml:space="preserve"> </v>
      </c>
      <c r="U4489"/>
    </row>
    <row r="4490" spans="2:21" x14ac:dyDescent="0.35">
      <c r="B4490" s="50"/>
      <c r="C4490" s="65"/>
      <c r="D4490" s="36"/>
      <c r="E4490" s="64"/>
      <c r="F4490" s="60"/>
      <c r="G4490" s="34"/>
      <c r="H4490" s="34"/>
      <c r="I4490" s="34"/>
      <c r="J4490" s="34"/>
      <c r="K4490" s="34"/>
      <c r="L4490" s="34"/>
      <c r="M4490" s="34"/>
      <c r="N4490" s="34"/>
      <c r="O4490" s="34"/>
      <c r="P4490" s="34"/>
      <c r="Q4490" s="34"/>
      <c r="R4490" s="34"/>
      <c r="S4490" s="27" t="str">
        <f>IF(COUNTA(B4490:R4490)=0,"",IF(AND(COUNTIF('OMS Drop Downs'!$C$2:$C$3,'OMS Response Form (ORF)'!F4490),COUNTIF('OMS Drop Downs'!$D$2:$D$5,'OMS Response Form (ORF)'!G4490),COUNTIF('OMS Drop Downs'!$A$2:$A$5,'OMS Response Form (ORF)'!H4490),COUNTIF('OMS Drop Downs'!$B$2:$B$4,'OMS Response Form (ORF)'!I4490),COUNTIF('OMS Drop Downs'!$A$2:$A$5,'OMS Response Form (ORF)'!J4490),COUNTIF('OMS Drop Downs'!$E$2:$E$7,'OMS Response Form (ORF)'!K4490),COUNTIF('OMS Drop Downs'!$B$2:$B$4,'OMS Response Form (ORF)'!L4490),COUNTIF('OMS Drop Downs'!$B$2:$B$4,'OMS Response Form (ORF)'!M4490),COUNTIF('OMS Drop Downs'!$B$2:$B$4,'OMS Response Form (ORF)'!N4490),COUNTIF('OMS Drop Downs'!$B$2:$B$4,'OMS Response Form (ORF)'!P4490),COUNTIF('OMS Drop Downs'!$B$2:$B$4,'OMS Response Form (ORF)'!Q4490),COUNTIF('OMS Drop Downs'!$B$2:$B$4,'OMS Response Form (ORF)'!R4490)),"Complete","Incomplete"))</f>
        <v/>
      </c>
      <c r="T4490" s="28" t="str">
        <f>IF(S4490="Complete",IF(AND(NOT(ISNA(VLOOKUP(CONCATENATE(F4490,G4490,H4490,I4490,J4490,K4490),'OMS Drop Downs'!G:G,1,FALSE))),IF(AND(G4490&lt;&gt;"C3",K4490&lt;&gt;"O5"),IF(SUM(COUNTIF(L4490:R4490,"Y"),COUNTIF(L4490:R4490,"N"))=0,"V","I"),IF(COUNTIF(L4490:R4490,"Y"),"V","I"))="V"),"Valid","Invalid")," ")</f>
        <v xml:space="preserve"> </v>
      </c>
      <c r="U4490"/>
    </row>
    <row r="4491" spans="2:21" x14ac:dyDescent="0.35">
      <c r="B4491" s="50"/>
      <c r="C4491" s="65"/>
      <c r="D4491" s="36"/>
      <c r="E4491" s="64"/>
      <c r="F4491" s="60"/>
      <c r="G4491" s="34"/>
      <c r="H4491" s="34"/>
      <c r="I4491" s="34"/>
      <c r="J4491" s="34"/>
      <c r="K4491" s="34"/>
      <c r="L4491" s="34"/>
      <c r="M4491" s="34"/>
      <c r="N4491" s="34"/>
      <c r="O4491" s="34"/>
      <c r="P4491" s="34"/>
      <c r="Q4491" s="34"/>
      <c r="R4491" s="34"/>
      <c r="S4491" s="27" t="str">
        <f>IF(COUNTA(B4491:R4491)=0,"",IF(AND(COUNTIF('OMS Drop Downs'!$C$2:$C$3,'OMS Response Form (ORF)'!F4491),COUNTIF('OMS Drop Downs'!$D$2:$D$5,'OMS Response Form (ORF)'!G4491),COUNTIF('OMS Drop Downs'!$A$2:$A$5,'OMS Response Form (ORF)'!H4491),COUNTIF('OMS Drop Downs'!$B$2:$B$4,'OMS Response Form (ORF)'!I4491),COUNTIF('OMS Drop Downs'!$A$2:$A$5,'OMS Response Form (ORF)'!J4491),COUNTIF('OMS Drop Downs'!$E$2:$E$7,'OMS Response Form (ORF)'!K4491),COUNTIF('OMS Drop Downs'!$B$2:$B$4,'OMS Response Form (ORF)'!L4491),COUNTIF('OMS Drop Downs'!$B$2:$B$4,'OMS Response Form (ORF)'!M4491),COUNTIF('OMS Drop Downs'!$B$2:$B$4,'OMS Response Form (ORF)'!N4491),COUNTIF('OMS Drop Downs'!$B$2:$B$4,'OMS Response Form (ORF)'!P4491),COUNTIF('OMS Drop Downs'!$B$2:$B$4,'OMS Response Form (ORF)'!Q4491),COUNTIF('OMS Drop Downs'!$B$2:$B$4,'OMS Response Form (ORF)'!R4491)),"Complete","Incomplete"))</f>
        <v/>
      </c>
      <c r="T4491" s="28" t="str">
        <f>IF(S4491="Complete",IF(AND(NOT(ISNA(VLOOKUP(CONCATENATE(F4491,G4491,H4491,I4491,J4491,K4491),'OMS Drop Downs'!G:G,1,FALSE))),IF(AND(G4491&lt;&gt;"C3",K4491&lt;&gt;"O5"),IF(SUM(COUNTIF(L4491:R4491,"Y"),COUNTIF(L4491:R4491,"N"))=0,"V","I"),IF(COUNTIF(L4491:R4491,"Y"),"V","I"))="V"),"Valid","Invalid")," ")</f>
        <v xml:space="preserve"> </v>
      </c>
      <c r="U4491"/>
    </row>
    <row r="4492" spans="2:21" x14ac:dyDescent="0.35">
      <c r="B4492" s="50"/>
      <c r="C4492" s="65"/>
      <c r="D4492" s="36"/>
      <c r="E4492" s="64"/>
      <c r="F4492" s="60"/>
      <c r="G4492" s="34"/>
      <c r="H4492" s="34"/>
      <c r="I4492" s="34"/>
      <c r="J4492" s="34"/>
      <c r="K4492" s="34"/>
      <c r="L4492" s="34"/>
      <c r="M4492" s="34"/>
      <c r="N4492" s="34"/>
      <c r="O4492" s="34"/>
      <c r="P4492" s="34"/>
      <c r="Q4492" s="34"/>
      <c r="R4492" s="34"/>
      <c r="S4492" s="27" t="str">
        <f>IF(COUNTA(B4492:R4492)=0,"",IF(AND(COUNTIF('OMS Drop Downs'!$C$2:$C$3,'OMS Response Form (ORF)'!F4492),COUNTIF('OMS Drop Downs'!$D$2:$D$5,'OMS Response Form (ORF)'!G4492),COUNTIF('OMS Drop Downs'!$A$2:$A$5,'OMS Response Form (ORF)'!H4492),COUNTIF('OMS Drop Downs'!$B$2:$B$4,'OMS Response Form (ORF)'!I4492),COUNTIF('OMS Drop Downs'!$A$2:$A$5,'OMS Response Form (ORF)'!J4492),COUNTIF('OMS Drop Downs'!$E$2:$E$7,'OMS Response Form (ORF)'!K4492),COUNTIF('OMS Drop Downs'!$B$2:$B$4,'OMS Response Form (ORF)'!L4492),COUNTIF('OMS Drop Downs'!$B$2:$B$4,'OMS Response Form (ORF)'!M4492),COUNTIF('OMS Drop Downs'!$B$2:$B$4,'OMS Response Form (ORF)'!N4492),COUNTIF('OMS Drop Downs'!$B$2:$B$4,'OMS Response Form (ORF)'!P4492),COUNTIF('OMS Drop Downs'!$B$2:$B$4,'OMS Response Form (ORF)'!Q4492),COUNTIF('OMS Drop Downs'!$B$2:$B$4,'OMS Response Form (ORF)'!R4492)),"Complete","Incomplete"))</f>
        <v/>
      </c>
      <c r="T4492" s="28" t="str">
        <f>IF(S4492="Complete",IF(AND(NOT(ISNA(VLOOKUP(CONCATENATE(F4492,G4492,H4492,I4492,J4492,K4492),'OMS Drop Downs'!G:G,1,FALSE))),IF(AND(G4492&lt;&gt;"C3",K4492&lt;&gt;"O5"),IF(SUM(COUNTIF(L4492:R4492,"Y"),COUNTIF(L4492:R4492,"N"))=0,"V","I"),IF(COUNTIF(L4492:R4492,"Y"),"V","I"))="V"),"Valid","Invalid")," ")</f>
        <v xml:space="preserve"> </v>
      </c>
      <c r="U4492"/>
    </row>
    <row r="4493" spans="2:21" x14ac:dyDescent="0.35">
      <c r="B4493" s="50"/>
      <c r="C4493" s="65"/>
      <c r="D4493" s="36"/>
      <c r="E4493" s="64"/>
      <c r="F4493" s="60"/>
      <c r="G4493" s="34"/>
      <c r="H4493" s="34"/>
      <c r="I4493" s="34"/>
      <c r="J4493" s="34"/>
      <c r="K4493" s="34"/>
      <c r="L4493" s="34"/>
      <c r="M4493" s="34"/>
      <c r="N4493" s="34"/>
      <c r="O4493" s="34"/>
      <c r="P4493" s="34"/>
      <c r="Q4493" s="34"/>
      <c r="R4493" s="34"/>
      <c r="S4493" s="27" t="str">
        <f>IF(COUNTA(B4493:R4493)=0,"",IF(AND(COUNTIF('OMS Drop Downs'!$C$2:$C$3,'OMS Response Form (ORF)'!F4493),COUNTIF('OMS Drop Downs'!$D$2:$D$5,'OMS Response Form (ORF)'!G4493),COUNTIF('OMS Drop Downs'!$A$2:$A$5,'OMS Response Form (ORF)'!H4493),COUNTIF('OMS Drop Downs'!$B$2:$B$4,'OMS Response Form (ORF)'!I4493),COUNTIF('OMS Drop Downs'!$A$2:$A$5,'OMS Response Form (ORF)'!J4493),COUNTIF('OMS Drop Downs'!$E$2:$E$7,'OMS Response Form (ORF)'!K4493),COUNTIF('OMS Drop Downs'!$B$2:$B$4,'OMS Response Form (ORF)'!L4493),COUNTIF('OMS Drop Downs'!$B$2:$B$4,'OMS Response Form (ORF)'!M4493),COUNTIF('OMS Drop Downs'!$B$2:$B$4,'OMS Response Form (ORF)'!N4493),COUNTIF('OMS Drop Downs'!$B$2:$B$4,'OMS Response Form (ORF)'!P4493),COUNTIF('OMS Drop Downs'!$B$2:$B$4,'OMS Response Form (ORF)'!Q4493),COUNTIF('OMS Drop Downs'!$B$2:$B$4,'OMS Response Form (ORF)'!R4493)),"Complete","Incomplete"))</f>
        <v/>
      </c>
      <c r="T4493" s="28" t="str">
        <f>IF(S4493="Complete",IF(AND(NOT(ISNA(VLOOKUP(CONCATENATE(F4493,G4493,H4493,I4493,J4493,K4493),'OMS Drop Downs'!G:G,1,FALSE))),IF(AND(G4493&lt;&gt;"C3",K4493&lt;&gt;"O5"),IF(SUM(COUNTIF(L4493:R4493,"Y"),COUNTIF(L4493:R4493,"N"))=0,"V","I"),IF(COUNTIF(L4493:R4493,"Y"),"V","I"))="V"),"Valid","Invalid")," ")</f>
        <v xml:space="preserve"> </v>
      </c>
      <c r="U4493"/>
    </row>
    <row r="4494" spans="2:21" x14ac:dyDescent="0.35">
      <c r="B4494" s="50"/>
      <c r="C4494" s="65"/>
      <c r="D4494" s="36"/>
      <c r="E4494" s="64"/>
      <c r="F4494" s="60"/>
      <c r="G4494" s="34"/>
      <c r="H4494" s="34"/>
      <c r="I4494" s="34"/>
      <c r="J4494" s="34"/>
      <c r="K4494" s="34"/>
      <c r="L4494" s="34"/>
      <c r="M4494" s="34"/>
      <c r="N4494" s="34"/>
      <c r="O4494" s="34"/>
      <c r="P4494" s="34"/>
      <c r="Q4494" s="34"/>
      <c r="R4494" s="34"/>
      <c r="S4494" s="27" t="str">
        <f>IF(COUNTA(B4494:R4494)=0,"",IF(AND(COUNTIF('OMS Drop Downs'!$C$2:$C$3,'OMS Response Form (ORF)'!F4494),COUNTIF('OMS Drop Downs'!$D$2:$D$5,'OMS Response Form (ORF)'!G4494),COUNTIF('OMS Drop Downs'!$A$2:$A$5,'OMS Response Form (ORF)'!H4494),COUNTIF('OMS Drop Downs'!$B$2:$B$4,'OMS Response Form (ORF)'!I4494),COUNTIF('OMS Drop Downs'!$A$2:$A$5,'OMS Response Form (ORF)'!J4494),COUNTIF('OMS Drop Downs'!$E$2:$E$7,'OMS Response Form (ORF)'!K4494),COUNTIF('OMS Drop Downs'!$B$2:$B$4,'OMS Response Form (ORF)'!L4494),COUNTIF('OMS Drop Downs'!$B$2:$B$4,'OMS Response Form (ORF)'!M4494),COUNTIF('OMS Drop Downs'!$B$2:$B$4,'OMS Response Form (ORF)'!N4494),COUNTIF('OMS Drop Downs'!$B$2:$B$4,'OMS Response Form (ORF)'!P4494),COUNTIF('OMS Drop Downs'!$B$2:$B$4,'OMS Response Form (ORF)'!Q4494),COUNTIF('OMS Drop Downs'!$B$2:$B$4,'OMS Response Form (ORF)'!R4494)),"Complete","Incomplete"))</f>
        <v/>
      </c>
      <c r="T4494" s="28" t="str">
        <f>IF(S4494="Complete",IF(AND(NOT(ISNA(VLOOKUP(CONCATENATE(F4494,G4494,H4494,I4494,J4494,K4494),'OMS Drop Downs'!G:G,1,FALSE))),IF(AND(G4494&lt;&gt;"C3",K4494&lt;&gt;"O5"),IF(SUM(COUNTIF(L4494:R4494,"Y"),COUNTIF(L4494:R4494,"N"))=0,"V","I"),IF(COUNTIF(L4494:R4494,"Y"),"V","I"))="V"),"Valid","Invalid")," ")</f>
        <v xml:space="preserve"> </v>
      </c>
      <c r="U4494"/>
    </row>
    <row r="4495" spans="2:21" x14ac:dyDescent="0.35">
      <c r="B4495" s="50"/>
      <c r="C4495" s="65"/>
      <c r="D4495" s="36"/>
      <c r="E4495" s="64"/>
      <c r="F4495" s="60"/>
      <c r="G4495" s="34"/>
      <c r="H4495" s="34"/>
      <c r="I4495" s="34"/>
      <c r="J4495" s="34"/>
      <c r="K4495" s="34"/>
      <c r="L4495" s="34"/>
      <c r="M4495" s="34"/>
      <c r="N4495" s="34"/>
      <c r="O4495" s="34"/>
      <c r="P4495" s="34"/>
      <c r="Q4495" s="34"/>
      <c r="R4495" s="34"/>
      <c r="S4495" s="27" t="str">
        <f>IF(COUNTA(B4495:R4495)=0,"",IF(AND(COUNTIF('OMS Drop Downs'!$C$2:$C$3,'OMS Response Form (ORF)'!F4495),COUNTIF('OMS Drop Downs'!$D$2:$D$5,'OMS Response Form (ORF)'!G4495),COUNTIF('OMS Drop Downs'!$A$2:$A$5,'OMS Response Form (ORF)'!H4495),COUNTIF('OMS Drop Downs'!$B$2:$B$4,'OMS Response Form (ORF)'!I4495),COUNTIF('OMS Drop Downs'!$A$2:$A$5,'OMS Response Form (ORF)'!J4495),COUNTIF('OMS Drop Downs'!$E$2:$E$7,'OMS Response Form (ORF)'!K4495),COUNTIF('OMS Drop Downs'!$B$2:$B$4,'OMS Response Form (ORF)'!L4495),COUNTIF('OMS Drop Downs'!$B$2:$B$4,'OMS Response Form (ORF)'!M4495),COUNTIF('OMS Drop Downs'!$B$2:$B$4,'OMS Response Form (ORF)'!N4495),COUNTIF('OMS Drop Downs'!$B$2:$B$4,'OMS Response Form (ORF)'!P4495),COUNTIF('OMS Drop Downs'!$B$2:$B$4,'OMS Response Form (ORF)'!Q4495),COUNTIF('OMS Drop Downs'!$B$2:$B$4,'OMS Response Form (ORF)'!R4495)),"Complete","Incomplete"))</f>
        <v/>
      </c>
      <c r="T4495" s="28" t="str">
        <f>IF(S4495="Complete",IF(AND(NOT(ISNA(VLOOKUP(CONCATENATE(F4495,G4495,H4495,I4495,J4495,K4495),'OMS Drop Downs'!G:G,1,FALSE))),IF(AND(G4495&lt;&gt;"C3",K4495&lt;&gt;"O5"),IF(SUM(COUNTIF(L4495:R4495,"Y"),COUNTIF(L4495:R4495,"N"))=0,"V","I"),IF(COUNTIF(L4495:R4495,"Y"),"V","I"))="V"),"Valid","Invalid")," ")</f>
        <v xml:space="preserve"> </v>
      </c>
      <c r="U4495"/>
    </row>
    <row r="4496" spans="2:21" x14ac:dyDescent="0.35">
      <c r="B4496" s="50"/>
      <c r="C4496" s="65"/>
      <c r="D4496" s="36"/>
      <c r="E4496" s="64"/>
      <c r="F4496" s="60"/>
      <c r="G4496" s="34"/>
      <c r="H4496" s="34"/>
      <c r="I4496" s="34"/>
      <c r="J4496" s="34"/>
      <c r="K4496" s="34"/>
      <c r="L4496" s="34"/>
      <c r="M4496" s="34"/>
      <c r="N4496" s="34"/>
      <c r="O4496" s="34"/>
      <c r="P4496" s="34"/>
      <c r="Q4496" s="34"/>
      <c r="R4496" s="34"/>
      <c r="S4496" s="27" t="str">
        <f>IF(COUNTA(B4496:R4496)=0,"",IF(AND(COUNTIF('OMS Drop Downs'!$C$2:$C$3,'OMS Response Form (ORF)'!F4496),COUNTIF('OMS Drop Downs'!$D$2:$D$5,'OMS Response Form (ORF)'!G4496),COUNTIF('OMS Drop Downs'!$A$2:$A$5,'OMS Response Form (ORF)'!H4496),COUNTIF('OMS Drop Downs'!$B$2:$B$4,'OMS Response Form (ORF)'!I4496),COUNTIF('OMS Drop Downs'!$A$2:$A$5,'OMS Response Form (ORF)'!J4496),COUNTIF('OMS Drop Downs'!$E$2:$E$7,'OMS Response Form (ORF)'!K4496),COUNTIF('OMS Drop Downs'!$B$2:$B$4,'OMS Response Form (ORF)'!L4496),COUNTIF('OMS Drop Downs'!$B$2:$B$4,'OMS Response Form (ORF)'!M4496),COUNTIF('OMS Drop Downs'!$B$2:$B$4,'OMS Response Form (ORF)'!N4496),COUNTIF('OMS Drop Downs'!$B$2:$B$4,'OMS Response Form (ORF)'!P4496),COUNTIF('OMS Drop Downs'!$B$2:$B$4,'OMS Response Form (ORF)'!Q4496),COUNTIF('OMS Drop Downs'!$B$2:$B$4,'OMS Response Form (ORF)'!R4496)),"Complete","Incomplete"))</f>
        <v/>
      </c>
      <c r="T4496" s="28" t="str">
        <f>IF(S4496="Complete",IF(AND(NOT(ISNA(VLOOKUP(CONCATENATE(F4496,G4496,H4496,I4496,J4496,K4496),'OMS Drop Downs'!G:G,1,FALSE))),IF(AND(G4496&lt;&gt;"C3",K4496&lt;&gt;"O5"),IF(SUM(COUNTIF(L4496:R4496,"Y"),COUNTIF(L4496:R4496,"N"))=0,"V","I"),IF(COUNTIF(L4496:R4496,"Y"),"V","I"))="V"),"Valid","Invalid")," ")</f>
        <v xml:space="preserve"> </v>
      </c>
      <c r="U4496"/>
    </row>
    <row r="4497" spans="2:21" x14ac:dyDescent="0.35">
      <c r="B4497" s="50"/>
      <c r="C4497" s="65"/>
      <c r="D4497" s="36"/>
      <c r="E4497" s="64"/>
      <c r="F4497" s="60"/>
      <c r="G4497" s="34"/>
      <c r="H4497" s="34"/>
      <c r="I4497" s="34"/>
      <c r="J4497" s="34"/>
      <c r="K4497" s="34"/>
      <c r="L4497" s="34"/>
      <c r="M4497" s="34"/>
      <c r="N4497" s="34"/>
      <c r="O4497" s="34"/>
      <c r="P4497" s="34"/>
      <c r="Q4497" s="34"/>
      <c r="R4497" s="34"/>
      <c r="S4497" s="27" t="str">
        <f>IF(COUNTA(B4497:R4497)=0,"",IF(AND(COUNTIF('OMS Drop Downs'!$C$2:$C$3,'OMS Response Form (ORF)'!F4497),COUNTIF('OMS Drop Downs'!$D$2:$D$5,'OMS Response Form (ORF)'!G4497),COUNTIF('OMS Drop Downs'!$A$2:$A$5,'OMS Response Form (ORF)'!H4497),COUNTIF('OMS Drop Downs'!$B$2:$B$4,'OMS Response Form (ORF)'!I4497),COUNTIF('OMS Drop Downs'!$A$2:$A$5,'OMS Response Form (ORF)'!J4497),COUNTIF('OMS Drop Downs'!$E$2:$E$7,'OMS Response Form (ORF)'!K4497),COUNTIF('OMS Drop Downs'!$B$2:$B$4,'OMS Response Form (ORF)'!L4497),COUNTIF('OMS Drop Downs'!$B$2:$B$4,'OMS Response Form (ORF)'!M4497),COUNTIF('OMS Drop Downs'!$B$2:$B$4,'OMS Response Form (ORF)'!N4497),COUNTIF('OMS Drop Downs'!$B$2:$B$4,'OMS Response Form (ORF)'!P4497),COUNTIF('OMS Drop Downs'!$B$2:$B$4,'OMS Response Form (ORF)'!Q4497),COUNTIF('OMS Drop Downs'!$B$2:$B$4,'OMS Response Form (ORF)'!R4497)),"Complete","Incomplete"))</f>
        <v/>
      </c>
      <c r="T4497" s="28" t="str">
        <f>IF(S4497="Complete",IF(AND(NOT(ISNA(VLOOKUP(CONCATENATE(F4497,G4497,H4497,I4497,J4497,K4497),'OMS Drop Downs'!G:G,1,FALSE))),IF(AND(G4497&lt;&gt;"C3",K4497&lt;&gt;"O5"),IF(SUM(COUNTIF(L4497:R4497,"Y"),COUNTIF(L4497:R4497,"N"))=0,"V","I"),IF(COUNTIF(L4497:R4497,"Y"),"V","I"))="V"),"Valid","Invalid")," ")</f>
        <v xml:space="preserve"> </v>
      </c>
      <c r="U4497"/>
    </row>
    <row r="4498" spans="2:21" x14ac:dyDescent="0.35">
      <c r="B4498" s="50"/>
      <c r="C4498" s="65"/>
      <c r="D4498" s="36"/>
      <c r="E4498" s="64"/>
      <c r="F4498" s="60"/>
      <c r="G4498" s="34"/>
      <c r="H4498" s="34"/>
      <c r="I4498" s="34"/>
      <c r="J4498" s="34"/>
      <c r="K4498" s="34"/>
      <c r="L4498" s="34"/>
      <c r="M4498" s="34"/>
      <c r="N4498" s="34"/>
      <c r="O4498" s="34"/>
      <c r="P4498" s="34"/>
      <c r="Q4498" s="34"/>
      <c r="R4498" s="34"/>
      <c r="S4498" s="27" t="str">
        <f>IF(COUNTA(B4498:R4498)=0,"",IF(AND(COUNTIF('OMS Drop Downs'!$C$2:$C$3,'OMS Response Form (ORF)'!F4498),COUNTIF('OMS Drop Downs'!$D$2:$D$5,'OMS Response Form (ORF)'!G4498),COUNTIF('OMS Drop Downs'!$A$2:$A$5,'OMS Response Form (ORF)'!H4498),COUNTIF('OMS Drop Downs'!$B$2:$B$4,'OMS Response Form (ORF)'!I4498),COUNTIF('OMS Drop Downs'!$A$2:$A$5,'OMS Response Form (ORF)'!J4498),COUNTIF('OMS Drop Downs'!$E$2:$E$7,'OMS Response Form (ORF)'!K4498),COUNTIF('OMS Drop Downs'!$B$2:$B$4,'OMS Response Form (ORF)'!L4498),COUNTIF('OMS Drop Downs'!$B$2:$B$4,'OMS Response Form (ORF)'!M4498),COUNTIF('OMS Drop Downs'!$B$2:$B$4,'OMS Response Form (ORF)'!N4498),COUNTIF('OMS Drop Downs'!$B$2:$B$4,'OMS Response Form (ORF)'!P4498),COUNTIF('OMS Drop Downs'!$B$2:$B$4,'OMS Response Form (ORF)'!Q4498),COUNTIF('OMS Drop Downs'!$B$2:$B$4,'OMS Response Form (ORF)'!R4498)),"Complete","Incomplete"))</f>
        <v/>
      </c>
      <c r="T4498" s="28" t="str">
        <f>IF(S4498="Complete",IF(AND(NOT(ISNA(VLOOKUP(CONCATENATE(F4498,G4498,H4498,I4498,J4498,K4498),'OMS Drop Downs'!G:G,1,FALSE))),IF(AND(G4498&lt;&gt;"C3",K4498&lt;&gt;"O5"),IF(SUM(COUNTIF(L4498:R4498,"Y"),COUNTIF(L4498:R4498,"N"))=0,"V","I"),IF(COUNTIF(L4498:R4498,"Y"),"V","I"))="V"),"Valid","Invalid")," ")</f>
        <v xml:space="preserve"> </v>
      </c>
      <c r="U4498"/>
    </row>
    <row r="4499" spans="2:21" x14ac:dyDescent="0.35">
      <c r="B4499" s="50"/>
      <c r="C4499" s="65"/>
      <c r="D4499" s="36"/>
      <c r="E4499" s="64"/>
      <c r="F4499" s="60"/>
      <c r="G4499" s="34"/>
      <c r="H4499" s="34"/>
      <c r="I4499" s="34"/>
      <c r="J4499" s="34"/>
      <c r="K4499" s="34"/>
      <c r="L4499" s="34"/>
      <c r="M4499" s="34"/>
      <c r="N4499" s="34"/>
      <c r="O4499" s="34"/>
      <c r="P4499" s="34"/>
      <c r="Q4499" s="34"/>
      <c r="R4499" s="34"/>
      <c r="S4499" s="27" t="str">
        <f>IF(COUNTA(B4499:R4499)=0,"",IF(AND(COUNTIF('OMS Drop Downs'!$C$2:$C$3,'OMS Response Form (ORF)'!F4499),COUNTIF('OMS Drop Downs'!$D$2:$D$5,'OMS Response Form (ORF)'!G4499),COUNTIF('OMS Drop Downs'!$A$2:$A$5,'OMS Response Form (ORF)'!H4499),COUNTIF('OMS Drop Downs'!$B$2:$B$4,'OMS Response Form (ORF)'!I4499),COUNTIF('OMS Drop Downs'!$A$2:$A$5,'OMS Response Form (ORF)'!J4499),COUNTIF('OMS Drop Downs'!$E$2:$E$7,'OMS Response Form (ORF)'!K4499),COUNTIF('OMS Drop Downs'!$B$2:$B$4,'OMS Response Form (ORF)'!L4499),COUNTIF('OMS Drop Downs'!$B$2:$B$4,'OMS Response Form (ORF)'!M4499),COUNTIF('OMS Drop Downs'!$B$2:$B$4,'OMS Response Form (ORF)'!N4499),COUNTIF('OMS Drop Downs'!$B$2:$B$4,'OMS Response Form (ORF)'!P4499),COUNTIF('OMS Drop Downs'!$B$2:$B$4,'OMS Response Form (ORF)'!Q4499),COUNTIF('OMS Drop Downs'!$B$2:$B$4,'OMS Response Form (ORF)'!R4499)),"Complete","Incomplete"))</f>
        <v/>
      </c>
      <c r="T4499" s="28" t="str">
        <f>IF(S4499="Complete",IF(AND(NOT(ISNA(VLOOKUP(CONCATENATE(F4499,G4499,H4499,I4499,J4499,K4499),'OMS Drop Downs'!G:G,1,FALSE))),IF(AND(G4499&lt;&gt;"C3",K4499&lt;&gt;"O5"),IF(SUM(COUNTIF(L4499:R4499,"Y"),COUNTIF(L4499:R4499,"N"))=0,"V","I"),IF(COUNTIF(L4499:R4499,"Y"),"V","I"))="V"),"Valid","Invalid")," ")</f>
        <v xml:space="preserve"> </v>
      </c>
      <c r="U4499"/>
    </row>
    <row r="4500" spans="2:21" x14ac:dyDescent="0.35">
      <c r="B4500" s="50"/>
      <c r="C4500" s="65"/>
      <c r="D4500" s="36"/>
      <c r="E4500" s="64"/>
      <c r="F4500" s="60"/>
      <c r="G4500" s="34"/>
      <c r="H4500" s="34"/>
      <c r="I4500" s="34"/>
      <c r="J4500" s="34"/>
      <c r="K4500" s="34"/>
      <c r="L4500" s="34"/>
      <c r="M4500" s="34"/>
      <c r="N4500" s="34"/>
      <c r="O4500" s="34"/>
      <c r="P4500" s="34"/>
      <c r="Q4500" s="34"/>
      <c r="R4500" s="34"/>
      <c r="S4500" s="27" t="str">
        <f>IF(COUNTA(B4500:R4500)=0,"",IF(AND(COUNTIF('OMS Drop Downs'!$C$2:$C$3,'OMS Response Form (ORF)'!F4500),COUNTIF('OMS Drop Downs'!$D$2:$D$5,'OMS Response Form (ORF)'!G4500),COUNTIF('OMS Drop Downs'!$A$2:$A$5,'OMS Response Form (ORF)'!H4500),COUNTIF('OMS Drop Downs'!$B$2:$B$4,'OMS Response Form (ORF)'!I4500),COUNTIF('OMS Drop Downs'!$A$2:$A$5,'OMS Response Form (ORF)'!J4500),COUNTIF('OMS Drop Downs'!$E$2:$E$7,'OMS Response Form (ORF)'!K4500),COUNTIF('OMS Drop Downs'!$B$2:$B$4,'OMS Response Form (ORF)'!L4500),COUNTIF('OMS Drop Downs'!$B$2:$B$4,'OMS Response Form (ORF)'!M4500),COUNTIF('OMS Drop Downs'!$B$2:$B$4,'OMS Response Form (ORF)'!N4500),COUNTIF('OMS Drop Downs'!$B$2:$B$4,'OMS Response Form (ORF)'!P4500),COUNTIF('OMS Drop Downs'!$B$2:$B$4,'OMS Response Form (ORF)'!Q4500),COUNTIF('OMS Drop Downs'!$B$2:$B$4,'OMS Response Form (ORF)'!R4500)),"Complete","Incomplete"))</f>
        <v/>
      </c>
      <c r="T4500" s="28" t="str">
        <f>IF(S4500="Complete",IF(AND(NOT(ISNA(VLOOKUP(CONCATENATE(F4500,G4500,H4500,I4500,J4500,K4500),'OMS Drop Downs'!G:G,1,FALSE))),IF(AND(G4500&lt;&gt;"C3",K4500&lt;&gt;"O5"),IF(SUM(COUNTIF(L4500:R4500,"Y"),COUNTIF(L4500:R4500,"N"))=0,"V","I"),IF(COUNTIF(L4500:R4500,"Y"),"V","I"))="V"),"Valid","Invalid")," ")</f>
        <v xml:space="preserve"> </v>
      </c>
      <c r="U4500"/>
    </row>
    <row r="4501" spans="2:21" x14ac:dyDescent="0.35">
      <c r="B4501" s="50"/>
      <c r="C4501" s="65"/>
      <c r="D4501" s="36"/>
      <c r="E4501" s="64"/>
      <c r="F4501" s="60"/>
      <c r="G4501" s="34"/>
      <c r="H4501" s="34"/>
      <c r="I4501" s="34"/>
      <c r="J4501" s="34"/>
      <c r="K4501" s="34"/>
      <c r="L4501" s="34"/>
      <c r="M4501" s="34"/>
      <c r="N4501" s="34"/>
      <c r="O4501" s="34"/>
      <c r="P4501" s="34"/>
      <c r="Q4501" s="34"/>
      <c r="R4501" s="34"/>
      <c r="S4501" s="27" t="str">
        <f>IF(COUNTA(B4501:R4501)=0,"",IF(AND(COUNTIF('OMS Drop Downs'!$C$2:$C$3,'OMS Response Form (ORF)'!F4501),COUNTIF('OMS Drop Downs'!$D$2:$D$5,'OMS Response Form (ORF)'!G4501),COUNTIF('OMS Drop Downs'!$A$2:$A$5,'OMS Response Form (ORF)'!H4501),COUNTIF('OMS Drop Downs'!$B$2:$B$4,'OMS Response Form (ORF)'!I4501),COUNTIF('OMS Drop Downs'!$A$2:$A$5,'OMS Response Form (ORF)'!J4501),COUNTIF('OMS Drop Downs'!$E$2:$E$7,'OMS Response Form (ORF)'!K4501),COUNTIF('OMS Drop Downs'!$B$2:$B$4,'OMS Response Form (ORF)'!L4501),COUNTIF('OMS Drop Downs'!$B$2:$B$4,'OMS Response Form (ORF)'!M4501),COUNTIF('OMS Drop Downs'!$B$2:$B$4,'OMS Response Form (ORF)'!N4501),COUNTIF('OMS Drop Downs'!$B$2:$B$4,'OMS Response Form (ORF)'!P4501),COUNTIF('OMS Drop Downs'!$B$2:$B$4,'OMS Response Form (ORF)'!Q4501),COUNTIF('OMS Drop Downs'!$B$2:$B$4,'OMS Response Form (ORF)'!R4501)),"Complete","Incomplete"))</f>
        <v/>
      </c>
      <c r="T4501" s="28" t="str">
        <f>IF(S4501="Complete",IF(AND(NOT(ISNA(VLOOKUP(CONCATENATE(F4501,G4501,H4501,I4501,J4501,K4501),'OMS Drop Downs'!G:G,1,FALSE))),IF(AND(G4501&lt;&gt;"C3",K4501&lt;&gt;"O5"),IF(SUM(COUNTIF(L4501:R4501,"Y"),COUNTIF(L4501:R4501,"N"))=0,"V","I"),IF(COUNTIF(L4501:R4501,"Y"),"V","I"))="V"),"Valid","Invalid")," ")</f>
        <v xml:space="preserve"> </v>
      </c>
      <c r="U4501"/>
    </row>
    <row r="4502" spans="2:21" x14ac:dyDescent="0.35">
      <c r="B4502" s="50"/>
      <c r="C4502" s="65"/>
      <c r="D4502" s="36"/>
      <c r="E4502" s="64"/>
      <c r="F4502" s="60"/>
      <c r="G4502" s="34"/>
      <c r="H4502" s="34"/>
      <c r="I4502" s="34"/>
      <c r="J4502" s="34"/>
      <c r="K4502" s="34"/>
      <c r="L4502" s="34"/>
      <c r="M4502" s="34"/>
      <c r="N4502" s="34"/>
      <c r="O4502" s="34"/>
      <c r="P4502" s="34"/>
      <c r="Q4502" s="34"/>
      <c r="R4502" s="34"/>
      <c r="S4502" s="27" t="str">
        <f>IF(COUNTA(B4502:R4502)=0,"",IF(AND(COUNTIF('OMS Drop Downs'!$C$2:$C$3,'OMS Response Form (ORF)'!F4502),COUNTIF('OMS Drop Downs'!$D$2:$D$5,'OMS Response Form (ORF)'!G4502),COUNTIF('OMS Drop Downs'!$A$2:$A$5,'OMS Response Form (ORF)'!H4502),COUNTIF('OMS Drop Downs'!$B$2:$B$4,'OMS Response Form (ORF)'!I4502),COUNTIF('OMS Drop Downs'!$A$2:$A$5,'OMS Response Form (ORF)'!J4502),COUNTIF('OMS Drop Downs'!$E$2:$E$7,'OMS Response Form (ORF)'!K4502),COUNTIF('OMS Drop Downs'!$B$2:$B$4,'OMS Response Form (ORF)'!L4502),COUNTIF('OMS Drop Downs'!$B$2:$B$4,'OMS Response Form (ORF)'!M4502),COUNTIF('OMS Drop Downs'!$B$2:$B$4,'OMS Response Form (ORF)'!N4502),COUNTIF('OMS Drop Downs'!$B$2:$B$4,'OMS Response Form (ORF)'!P4502),COUNTIF('OMS Drop Downs'!$B$2:$B$4,'OMS Response Form (ORF)'!Q4502),COUNTIF('OMS Drop Downs'!$B$2:$B$4,'OMS Response Form (ORF)'!R4502)),"Complete","Incomplete"))</f>
        <v/>
      </c>
      <c r="T4502" s="28" t="str">
        <f>IF(S4502="Complete",IF(AND(NOT(ISNA(VLOOKUP(CONCATENATE(F4502,G4502,H4502,I4502,J4502,K4502),'OMS Drop Downs'!G:G,1,FALSE))),IF(AND(G4502&lt;&gt;"C3",K4502&lt;&gt;"O5"),IF(SUM(COUNTIF(L4502:R4502,"Y"),COUNTIF(L4502:R4502,"N"))=0,"V","I"),IF(COUNTIF(L4502:R4502,"Y"),"V","I"))="V"),"Valid","Invalid")," ")</f>
        <v xml:space="preserve"> </v>
      </c>
      <c r="U4502"/>
    </row>
    <row r="4503" spans="2:21" x14ac:dyDescent="0.35">
      <c r="B4503" s="50"/>
      <c r="C4503" s="65"/>
      <c r="D4503" s="36"/>
      <c r="E4503" s="64"/>
      <c r="F4503" s="60"/>
      <c r="G4503" s="34"/>
      <c r="H4503" s="34"/>
      <c r="I4503" s="34"/>
      <c r="J4503" s="34"/>
      <c r="K4503" s="34"/>
      <c r="L4503" s="34"/>
      <c r="M4503" s="34"/>
      <c r="N4503" s="34"/>
      <c r="O4503" s="34"/>
      <c r="P4503" s="34"/>
      <c r="Q4503" s="34"/>
      <c r="R4503" s="34"/>
      <c r="S4503" s="27" t="str">
        <f>IF(COUNTA(B4503:R4503)=0,"",IF(AND(COUNTIF('OMS Drop Downs'!$C$2:$C$3,'OMS Response Form (ORF)'!F4503),COUNTIF('OMS Drop Downs'!$D$2:$D$5,'OMS Response Form (ORF)'!G4503),COUNTIF('OMS Drop Downs'!$A$2:$A$5,'OMS Response Form (ORF)'!H4503),COUNTIF('OMS Drop Downs'!$B$2:$B$4,'OMS Response Form (ORF)'!I4503),COUNTIF('OMS Drop Downs'!$A$2:$A$5,'OMS Response Form (ORF)'!J4503),COUNTIF('OMS Drop Downs'!$E$2:$E$7,'OMS Response Form (ORF)'!K4503),COUNTIF('OMS Drop Downs'!$B$2:$B$4,'OMS Response Form (ORF)'!L4503),COUNTIF('OMS Drop Downs'!$B$2:$B$4,'OMS Response Form (ORF)'!M4503),COUNTIF('OMS Drop Downs'!$B$2:$B$4,'OMS Response Form (ORF)'!N4503),COUNTIF('OMS Drop Downs'!$B$2:$B$4,'OMS Response Form (ORF)'!P4503),COUNTIF('OMS Drop Downs'!$B$2:$B$4,'OMS Response Form (ORF)'!Q4503),COUNTIF('OMS Drop Downs'!$B$2:$B$4,'OMS Response Form (ORF)'!R4503)),"Complete","Incomplete"))</f>
        <v/>
      </c>
      <c r="T4503" s="28" t="str">
        <f>IF(S4503="Complete",IF(AND(NOT(ISNA(VLOOKUP(CONCATENATE(F4503,G4503,H4503,I4503,J4503,K4503),'OMS Drop Downs'!G:G,1,FALSE))),IF(AND(G4503&lt;&gt;"C3",K4503&lt;&gt;"O5"),IF(SUM(COUNTIF(L4503:R4503,"Y"),COUNTIF(L4503:R4503,"N"))=0,"V","I"),IF(COUNTIF(L4503:R4503,"Y"),"V","I"))="V"),"Valid","Invalid")," ")</f>
        <v xml:space="preserve"> </v>
      </c>
      <c r="U4503"/>
    </row>
    <row r="4504" spans="2:21" x14ac:dyDescent="0.35">
      <c r="B4504" s="50"/>
      <c r="C4504" s="65"/>
      <c r="D4504" s="36"/>
      <c r="E4504" s="64"/>
      <c r="F4504" s="60"/>
      <c r="G4504" s="34"/>
      <c r="H4504" s="34"/>
      <c r="I4504" s="34"/>
      <c r="J4504" s="34"/>
      <c r="K4504" s="34"/>
      <c r="L4504" s="34"/>
      <c r="M4504" s="34"/>
      <c r="N4504" s="34"/>
      <c r="O4504" s="34"/>
      <c r="P4504" s="34"/>
      <c r="Q4504" s="34"/>
      <c r="R4504" s="34"/>
      <c r="S4504" s="27" t="str">
        <f>IF(COUNTA(B4504:R4504)=0,"",IF(AND(COUNTIF('OMS Drop Downs'!$C$2:$C$3,'OMS Response Form (ORF)'!F4504),COUNTIF('OMS Drop Downs'!$D$2:$D$5,'OMS Response Form (ORF)'!G4504),COUNTIF('OMS Drop Downs'!$A$2:$A$5,'OMS Response Form (ORF)'!H4504),COUNTIF('OMS Drop Downs'!$B$2:$B$4,'OMS Response Form (ORF)'!I4504),COUNTIF('OMS Drop Downs'!$A$2:$A$5,'OMS Response Form (ORF)'!J4504),COUNTIF('OMS Drop Downs'!$E$2:$E$7,'OMS Response Form (ORF)'!K4504),COUNTIF('OMS Drop Downs'!$B$2:$B$4,'OMS Response Form (ORF)'!L4504),COUNTIF('OMS Drop Downs'!$B$2:$B$4,'OMS Response Form (ORF)'!M4504),COUNTIF('OMS Drop Downs'!$B$2:$B$4,'OMS Response Form (ORF)'!N4504),COUNTIF('OMS Drop Downs'!$B$2:$B$4,'OMS Response Form (ORF)'!P4504),COUNTIF('OMS Drop Downs'!$B$2:$B$4,'OMS Response Form (ORF)'!Q4504),COUNTIF('OMS Drop Downs'!$B$2:$B$4,'OMS Response Form (ORF)'!R4504)),"Complete","Incomplete"))</f>
        <v/>
      </c>
      <c r="T4504" s="28" t="str">
        <f>IF(S4504="Complete",IF(AND(NOT(ISNA(VLOOKUP(CONCATENATE(F4504,G4504,H4504,I4504,J4504,K4504),'OMS Drop Downs'!G:G,1,FALSE))),IF(AND(G4504&lt;&gt;"C3",K4504&lt;&gt;"O5"),IF(SUM(COUNTIF(L4504:R4504,"Y"),COUNTIF(L4504:R4504,"N"))=0,"V","I"),IF(COUNTIF(L4504:R4504,"Y"),"V","I"))="V"),"Valid","Invalid")," ")</f>
        <v xml:space="preserve"> </v>
      </c>
      <c r="U4504"/>
    </row>
    <row r="4505" spans="2:21" x14ac:dyDescent="0.35">
      <c r="B4505" s="50"/>
      <c r="C4505" s="65"/>
      <c r="D4505" s="36"/>
      <c r="E4505" s="64"/>
      <c r="F4505" s="60"/>
      <c r="G4505" s="34"/>
      <c r="H4505" s="34"/>
      <c r="I4505" s="34"/>
      <c r="J4505" s="34"/>
      <c r="K4505" s="34"/>
      <c r="L4505" s="34"/>
      <c r="M4505" s="34"/>
      <c r="N4505" s="34"/>
      <c r="O4505" s="34"/>
      <c r="P4505" s="34"/>
      <c r="Q4505" s="34"/>
      <c r="R4505" s="34"/>
      <c r="S4505" s="27" t="str">
        <f>IF(COUNTA(B4505:R4505)=0,"",IF(AND(COUNTIF('OMS Drop Downs'!$C$2:$C$3,'OMS Response Form (ORF)'!F4505),COUNTIF('OMS Drop Downs'!$D$2:$D$5,'OMS Response Form (ORF)'!G4505),COUNTIF('OMS Drop Downs'!$A$2:$A$5,'OMS Response Form (ORF)'!H4505),COUNTIF('OMS Drop Downs'!$B$2:$B$4,'OMS Response Form (ORF)'!I4505),COUNTIF('OMS Drop Downs'!$A$2:$A$5,'OMS Response Form (ORF)'!J4505),COUNTIF('OMS Drop Downs'!$E$2:$E$7,'OMS Response Form (ORF)'!K4505),COUNTIF('OMS Drop Downs'!$B$2:$B$4,'OMS Response Form (ORF)'!L4505),COUNTIF('OMS Drop Downs'!$B$2:$B$4,'OMS Response Form (ORF)'!M4505),COUNTIF('OMS Drop Downs'!$B$2:$B$4,'OMS Response Form (ORF)'!N4505),COUNTIF('OMS Drop Downs'!$B$2:$B$4,'OMS Response Form (ORF)'!P4505),COUNTIF('OMS Drop Downs'!$B$2:$B$4,'OMS Response Form (ORF)'!Q4505),COUNTIF('OMS Drop Downs'!$B$2:$B$4,'OMS Response Form (ORF)'!R4505)),"Complete","Incomplete"))</f>
        <v/>
      </c>
      <c r="T4505" s="28" t="str">
        <f>IF(S4505="Complete",IF(AND(NOT(ISNA(VLOOKUP(CONCATENATE(F4505,G4505,H4505,I4505,J4505,K4505),'OMS Drop Downs'!G:G,1,FALSE))),IF(AND(G4505&lt;&gt;"C3",K4505&lt;&gt;"O5"),IF(SUM(COUNTIF(L4505:R4505,"Y"),COUNTIF(L4505:R4505,"N"))=0,"V","I"),IF(COUNTIF(L4505:R4505,"Y"),"V","I"))="V"),"Valid","Invalid")," ")</f>
        <v xml:space="preserve"> </v>
      </c>
      <c r="U4505"/>
    </row>
    <row r="4506" spans="2:21" x14ac:dyDescent="0.35">
      <c r="B4506" s="50"/>
      <c r="C4506" s="65"/>
      <c r="D4506" s="36"/>
      <c r="E4506" s="64"/>
      <c r="F4506" s="60"/>
      <c r="G4506" s="34"/>
      <c r="H4506" s="34"/>
      <c r="I4506" s="34"/>
      <c r="J4506" s="34"/>
      <c r="K4506" s="34"/>
      <c r="L4506" s="34"/>
      <c r="M4506" s="34"/>
      <c r="N4506" s="34"/>
      <c r="O4506" s="34"/>
      <c r="P4506" s="34"/>
      <c r="Q4506" s="34"/>
      <c r="R4506" s="34"/>
      <c r="S4506" s="27" t="str">
        <f>IF(COUNTA(B4506:R4506)=0,"",IF(AND(COUNTIF('OMS Drop Downs'!$C$2:$C$3,'OMS Response Form (ORF)'!F4506),COUNTIF('OMS Drop Downs'!$D$2:$D$5,'OMS Response Form (ORF)'!G4506),COUNTIF('OMS Drop Downs'!$A$2:$A$5,'OMS Response Form (ORF)'!H4506),COUNTIF('OMS Drop Downs'!$B$2:$B$4,'OMS Response Form (ORF)'!I4506),COUNTIF('OMS Drop Downs'!$A$2:$A$5,'OMS Response Form (ORF)'!J4506),COUNTIF('OMS Drop Downs'!$E$2:$E$7,'OMS Response Form (ORF)'!K4506),COUNTIF('OMS Drop Downs'!$B$2:$B$4,'OMS Response Form (ORF)'!L4506),COUNTIF('OMS Drop Downs'!$B$2:$B$4,'OMS Response Form (ORF)'!M4506),COUNTIF('OMS Drop Downs'!$B$2:$B$4,'OMS Response Form (ORF)'!N4506),COUNTIF('OMS Drop Downs'!$B$2:$B$4,'OMS Response Form (ORF)'!P4506),COUNTIF('OMS Drop Downs'!$B$2:$B$4,'OMS Response Form (ORF)'!Q4506),COUNTIF('OMS Drop Downs'!$B$2:$B$4,'OMS Response Form (ORF)'!R4506)),"Complete","Incomplete"))</f>
        <v/>
      </c>
      <c r="T4506" s="28" t="str">
        <f>IF(S4506="Complete",IF(AND(NOT(ISNA(VLOOKUP(CONCATENATE(F4506,G4506,H4506,I4506,J4506,K4506),'OMS Drop Downs'!G:G,1,FALSE))),IF(AND(G4506&lt;&gt;"C3",K4506&lt;&gt;"O5"),IF(SUM(COUNTIF(L4506:R4506,"Y"),COUNTIF(L4506:R4506,"N"))=0,"V","I"),IF(COUNTIF(L4506:R4506,"Y"),"V","I"))="V"),"Valid","Invalid")," ")</f>
        <v xml:space="preserve"> </v>
      </c>
      <c r="U4506"/>
    </row>
    <row r="4507" spans="2:21" x14ac:dyDescent="0.35">
      <c r="B4507" s="50"/>
      <c r="C4507" s="65"/>
      <c r="D4507" s="36"/>
      <c r="E4507" s="64"/>
      <c r="F4507" s="60"/>
      <c r="G4507" s="34"/>
      <c r="H4507" s="34"/>
      <c r="I4507" s="34"/>
      <c r="J4507" s="34"/>
      <c r="K4507" s="34"/>
      <c r="L4507" s="34"/>
      <c r="M4507" s="34"/>
      <c r="N4507" s="34"/>
      <c r="O4507" s="34"/>
      <c r="P4507" s="34"/>
      <c r="Q4507" s="34"/>
      <c r="R4507" s="34"/>
      <c r="S4507" s="27" t="str">
        <f>IF(COUNTA(B4507:R4507)=0,"",IF(AND(COUNTIF('OMS Drop Downs'!$C$2:$C$3,'OMS Response Form (ORF)'!F4507),COUNTIF('OMS Drop Downs'!$D$2:$D$5,'OMS Response Form (ORF)'!G4507),COUNTIF('OMS Drop Downs'!$A$2:$A$5,'OMS Response Form (ORF)'!H4507),COUNTIF('OMS Drop Downs'!$B$2:$B$4,'OMS Response Form (ORF)'!I4507),COUNTIF('OMS Drop Downs'!$A$2:$A$5,'OMS Response Form (ORF)'!J4507),COUNTIF('OMS Drop Downs'!$E$2:$E$7,'OMS Response Form (ORF)'!K4507),COUNTIF('OMS Drop Downs'!$B$2:$B$4,'OMS Response Form (ORF)'!L4507),COUNTIF('OMS Drop Downs'!$B$2:$B$4,'OMS Response Form (ORF)'!M4507),COUNTIF('OMS Drop Downs'!$B$2:$B$4,'OMS Response Form (ORF)'!N4507),COUNTIF('OMS Drop Downs'!$B$2:$B$4,'OMS Response Form (ORF)'!P4507),COUNTIF('OMS Drop Downs'!$B$2:$B$4,'OMS Response Form (ORF)'!Q4507),COUNTIF('OMS Drop Downs'!$B$2:$B$4,'OMS Response Form (ORF)'!R4507)),"Complete","Incomplete"))</f>
        <v/>
      </c>
      <c r="T4507" s="28" t="str">
        <f>IF(S4507="Complete",IF(AND(NOT(ISNA(VLOOKUP(CONCATENATE(F4507,G4507,H4507,I4507,J4507,K4507),'OMS Drop Downs'!G:G,1,FALSE))),IF(AND(G4507&lt;&gt;"C3",K4507&lt;&gt;"O5"),IF(SUM(COUNTIF(L4507:R4507,"Y"),COUNTIF(L4507:R4507,"N"))=0,"V","I"),IF(COUNTIF(L4507:R4507,"Y"),"V","I"))="V"),"Valid","Invalid")," ")</f>
        <v xml:space="preserve"> </v>
      </c>
      <c r="U4507"/>
    </row>
    <row r="4508" spans="2:21" x14ac:dyDescent="0.35">
      <c r="B4508" s="50"/>
      <c r="C4508" s="65"/>
      <c r="D4508" s="36"/>
      <c r="E4508" s="64"/>
      <c r="F4508" s="60"/>
      <c r="G4508" s="34"/>
      <c r="H4508" s="34"/>
      <c r="I4508" s="34"/>
      <c r="J4508" s="34"/>
      <c r="K4508" s="34"/>
      <c r="L4508" s="34"/>
      <c r="M4508" s="34"/>
      <c r="N4508" s="34"/>
      <c r="O4508" s="34"/>
      <c r="P4508" s="34"/>
      <c r="Q4508" s="34"/>
      <c r="R4508" s="34"/>
      <c r="S4508" s="27" t="str">
        <f>IF(COUNTA(B4508:R4508)=0,"",IF(AND(COUNTIF('OMS Drop Downs'!$C$2:$C$3,'OMS Response Form (ORF)'!F4508),COUNTIF('OMS Drop Downs'!$D$2:$D$5,'OMS Response Form (ORF)'!G4508),COUNTIF('OMS Drop Downs'!$A$2:$A$5,'OMS Response Form (ORF)'!H4508),COUNTIF('OMS Drop Downs'!$B$2:$B$4,'OMS Response Form (ORF)'!I4508),COUNTIF('OMS Drop Downs'!$A$2:$A$5,'OMS Response Form (ORF)'!J4508),COUNTIF('OMS Drop Downs'!$E$2:$E$7,'OMS Response Form (ORF)'!K4508),COUNTIF('OMS Drop Downs'!$B$2:$B$4,'OMS Response Form (ORF)'!L4508),COUNTIF('OMS Drop Downs'!$B$2:$B$4,'OMS Response Form (ORF)'!M4508),COUNTIF('OMS Drop Downs'!$B$2:$B$4,'OMS Response Form (ORF)'!N4508),COUNTIF('OMS Drop Downs'!$B$2:$B$4,'OMS Response Form (ORF)'!P4508),COUNTIF('OMS Drop Downs'!$B$2:$B$4,'OMS Response Form (ORF)'!Q4508),COUNTIF('OMS Drop Downs'!$B$2:$B$4,'OMS Response Form (ORF)'!R4508)),"Complete","Incomplete"))</f>
        <v/>
      </c>
      <c r="T4508" s="28" t="str">
        <f>IF(S4508="Complete",IF(AND(NOT(ISNA(VLOOKUP(CONCATENATE(F4508,G4508,H4508,I4508,J4508,K4508),'OMS Drop Downs'!G:G,1,FALSE))),IF(AND(G4508&lt;&gt;"C3",K4508&lt;&gt;"O5"),IF(SUM(COUNTIF(L4508:R4508,"Y"),COUNTIF(L4508:R4508,"N"))=0,"V","I"),IF(COUNTIF(L4508:R4508,"Y"),"V","I"))="V"),"Valid","Invalid")," ")</f>
        <v xml:space="preserve"> </v>
      </c>
      <c r="U4508"/>
    </row>
    <row r="4509" spans="2:21" x14ac:dyDescent="0.35">
      <c r="B4509" s="50"/>
      <c r="C4509" s="65"/>
      <c r="D4509" s="36"/>
      <c r="E4509" s="64"/>
      <c r="F4509" s="60"/>
      <c r="G4509" s="34"/>
      <c r="H4509" s="34"/>
      <c r="I4509" s="34"/>
      <c r="J4509" s="34"/>
      <c r="K4509" s="34"/>
      <c r="L4509" s="34"/>
      <c r="M4509" s="34"/>
      <c r="N4509" s="34"/>
      <c r="O4509" s="34"/>
      <c r="P4509" s="34"/>
      <c r="Q4509" s="34"/>
      <c r="R4509" s="34"/>
      <c r="S4509" s="27" t="str">
        <f>IF(COUNTA(B4509:R4509)=0,"",IF(AND(COUNTIF('OMS Drop Downs'!$C$2:$C$3,'OMS Response Form (ORF)'!F4509),COUNTIF('OMS Drop Downs'!$D$2:$D$5,'OMS Response Form (ORF)'!G4509),COUNTIF('OMS Drop Downs'!$A$2:$A$5,'OMS Response Form (ORF)'!H4509),COUNTIF('OMS Drop Downs'!$B$2:$B$4,'OMS Response Form (ORF)'!I4509),COUNTIF('OMS Drop Downs'!$A$2:$A$5,'OMS Response Form (ORF)'!J4509),COUNTIF('OMS Drop Downs'!$E$2:$E$7,'OMS Response Form (ORF)'!K4509),COUNTIF('OMS Drop Downs'!$B$2:$B$4,'OMS Response Form (ORF)'!L4509),COUNTIF('OMS Drop Downs'!$B$2:$B$4,'OMS Response Form (ORF)'!M4509),COUNTIF('OMS Drop Downs'!$B$2:$B$4,'OMS Response Form (ORF)'!N4509),COUNTIF('OMS Drop Downs'!$B$2:$B$4,'OMS Response Form (ORF)'!P4509),COUNTIF('OMS Drop Downs'!$B$2:$B$4,'OMS Response Form (ORF)'!Q4509),COUNTIF('OMS Drop Downs'!$B$2:$B$4,'OMS Response Form (ORF)'!R4509)),"Complete","Incomplete"))</f>
        <v/>
      </c>
      <c r="T4509" s="28" t="str">
        <f>IF(S4509="Complete",IF(AND(NOT(ISNA(VLOOKUP(CONCATENATE(F4509,G4509,H4509,I4509,J4509,K4509),'OMS Drop Downs'!G:G,1,FALSE))),IF(AND(G4509&lt;&gt;"C3",K4509&lt;&gt;"O5"),IF(SUM(COUNTIF(L4509:R4509,"Y"),COUNTIF(L4509:R4509,"N"))=0,"V","I"),IF(COUNTIF(L4509:R4509,"Y"),"V","I"))="V"),"Valid","Invalid")," ")</f>
        <v xml:space="preserve"> </v>
      </c>
      <c r="U4509"/>
    </row>
    <row r="4510" spans="2:21" x14ac:dyDescent="0.35">
      <c r="B4510" s="50"/>
      <c r="C4510" s="65"/>
      <c r="D4510" s="36"/>
      <c r="E4510" s="64"/>
      <c r="F4510" s="60"/>
      <c r="G4510" s="34"/>
      <c r="H4510" s="34"/>
      <c r="I4510" s="34"/>
      <c r="J4510" s="34"/>
      <c r="K4510" s="34"/>
      <c r="L4510" s="34"/>
      <c r="M4510" s="34"/>
      <c r="N4510" s="34"/>
      <c r="O4510" s="34"/>
      <c r="P4510" s="34"/>
      <c r="Q4510" s="34"/>
      <c r="R4510" s="34"/>
      <c r="S4510" s="27" t="str">
        <f>IF(COUNTA(B4510:R4510)=0,"",IF(AND(COUNTIF('OMS Drop Downs'!$C$2:$C$3,'OMS Response Form (ORF)'!F4510),COUNTIF('OMS Drop Downs'!$D$2:$D$5,'OMS Response Form (ORF)'!G4510),COUNTIF('OMS Drop Downs'!$A$2:$A$5,'OMS Response Form (ORF)'!H4510),COUNTIF('OMS Drop Downs'!$B$2:$B$4,'OMS Response Form (ORF)'!I4510),COUNTIF('OMS Drop Downs'!$A$2:$A$5,'OMS Response Form (ORF)'!J4510),COUNTIF('OMS Drop Downs'!$E$2:$E$7,'OMS Response Form (ORF)'!K4510),COUNTIF('OMS Drop Downs'!$B$2:$B$4,'OMS Response Form (ORF)'!L4510),COUNTIF('OMS Drop Downs'!$B$2:$B$4,'OMS Response Form (ORF)'!M4510),COUNTIF('OMS Drop Downs'!$B$2:$B$4,'OMS Response Form (ORF)'!N4510),COUNTIF('OMS Drop Downs'!$B$2:$B$4,'OMS Response Form (ORF)'!P4510),COUNTIF('OMS Drop Downs'!$B$2:$B$4,'OMS Response Form (ORF)'!Q4510),COUNTIF('OMS Drop Downs'!$B$2:$B$4,'OMS Response Form (ORF)'!R4510)),"Complete","Incomplete"))</f>
        <v/>
      </c>
      <c r="T4510" s="28" t="str">
        <f>IF(S4510="Complete",IF(AND(NOT(ISNA(VLOOKUP(CONCATENATE(F4510,G4510,H4510,I4510,J4510,K4510),'OMS Drop Downs'!G:G,1,FALSE))),IF(AND(G4510&lt;&gt;"C3",K4510&lt;&gt;"O5"),IF(SUM(COUNTIF(L4510:R4510,"Y"),COUNTIF(L4510:R4510,"N"))=0,"V","I"),IF(COUNTIF(L4510:R4510,"Y"),"V","I"))="V"),"Valid","Invalid")," ")</f>
        <v xml:space="preserve"> </v>
      </c>
      <c r="U4510"/>
    </row>
    <row r="4511" spans="2:21" x14ac:dyDescent="0.35">
      <c r="B4511" s="50"/>
      <c r="C4511" s="65"/>
      <c r="D4511" s="36"/>
      <c r="E4511" s="64"/>
      <c r="F4511" s="60"/>
      <c r="G4511" s="34"/>
      <c r="H4511" s="34"/>
      <c r="I4511" s="34"/>
      <c r="J4511" s="34"/>
      <c r="K4511" s="34"/>
      <c r="L4511" s="34"/>
      <c r="M4511" s="34"/>
      <c r="N4511" s="34"/>
      <c r="O4511" s="34"/>
      <c r="P4511" s="34"/>
      <c r="Q4511" s="34"/>
      <c r="R4511" s="34"/>
      <c r="S4511" s="27" t="str">
        <f>IF(COUNTA(B4511:R4511)=0,"",IF(AND(COUNTIF('OMS Drop Downs'!$C$2:$C$3,'OMS Response Form (ORF)'!F4511),COUNTIF('OMS Drop Downs'!$D$2:$D$5,'OMS Response Form (ORF)'!G4511),COUNTIF('OMS Drop Downs'!$A$2:$A$5,'OMS Response Form (ORF)'!H4511),COUNTIF('OMS Drop Downs'!$B$2:$B$4,'OMS Response Form (ORF)'!I4511),COUNTIF('OMS Drop Downs'!$A$2:$A$5,'OMS Response Form (ORF)'!J4511),COUNTIF('OMS Drop Downs'!$E$2:$E$7,'OMS Response Form (ORF)'!K4511),COUNTIF('OMS Drop Downs'!$B$2:$B$4,'OMS Response Form (ORF)'!L4511),COUNTIF('OMS Drop Downs'!$B$2:$B$4,'OMS Response Form (ORF)'!M4511),COUNTIF('OMS Drop Downs'!$B$2:$B$4,'OMS Response Form (ORF)'!N4511),COUNTIF('OMS Drop Downs'!$B$2:$B$4,'OMS Response Form (ORF)'!P4511),COUNTIF('OMS Drop Downs'!$B$2:$B$4,'OMS Response Form (ORF)'!Q4511),COUNTIF('OMS Drop Downs'!$B$2:$B$4,'OMS Response Form (ORF)'!R4511)),"Complete","Incomplete"))</f>
        <v/>
      </c>
      <c r="T4511" s="28" t="str">
        <f>IF(S4511="Complete",IF(AND(NOT(ISNA(VLOOKUP(CONCATENATE(F4511,G4511,H4511,I4511,J4511,K4511),'OMS Drop Downs'!G:G,1,FALSE))),IF(AND(G4511&lt;&gt;"C3",K4511&lt;&gt;"O5"),IF(SUM(COUNTIF(L4511:R4511,"Y"),COUNTIF(L4511:R4511,"N"))=0,"V","I"),IF(COUNTIF(L4511:R4511,"Y"),"V","I"))="V"),"Valid","Invalid")," ")</f>
        <v xml:space="preserve"> </v>
      </c>
      <c r="U4511"/>
    </row>
    <row r="4512" spans="2:21" x14ac:dyDescent="0.35">
      <c r="B4512" s="50"/>
      <c r="C4512" s="65"/>
      <c r="D4512" s="36"/>
      <c r="E4512" s="64"/>
      <c r="F4512" s="60"/>
      <c r="G4512" s="34"/>
      <c r="H4512" s="34"/>
      <c r="I4512" s="34"/>
      <c r="J4512" s="34"/>
      <c r="K4512" s="34"/>
      <c r="L4512" s="34"/>
      <c r="M4512" s="34"/>
      <c r="N4512" s="34"/>
      <c r="O4512" s="34"/>
      <c r="P4512" s="34"/>
      <c r="Q4512" s="34"/>
      <c r="R4512" s="34"/>
      <c r="S4512" s="27" t="str">
        <f>IF(COUNTA(B4512:R4512)=0,"",IF(AND(COUNTIF('OMS Drop Downs'!$C$2:$C$3,'OMS Response Form (ORF)'!F4512),COUNTIF('OMS Drop Downs'!$D$2:$D$5,'OMS Response Form (ORF)'!G4512),COUNTIF('OMS Drop Downs'!$A$2:$A$5,'OMS Response Form (ORF)'!H4512),COUNTIF('OMS Drop Downs'!$B$2:$B$4,'OMS Response Form (ORF)'!I4512),COUNTIF('OMS Drop Downs'!$A$2:$A$5,'OMS Response Form (ORF)'!J4512),COUNTIF('OMS Drop Downs'!$E$2:$E$7,'OMS Response Form (ORF)'!K4512),COUNTIF('OMS Drop Downs'!$B$2:$B$4,'OMS Response Form (ORF)'!L4512),COUNTIF('OMS Drop Downs'!$B$2:$B$4,'OMS Response Form (ORF)'!M4512),COUNTIF('OMS Drop Downs'!$B$2:$B$4,'OMS Response Form (ORF)'!N4512),COUNTIF('OMS Drop Downs'!$B$2:$B$4,'OMS Response Form (ORF)'!P4512),COUNTIF('OMS Drop Downs'!$B$2:$B$4,'OMS Response Form (ORF)'!Q4512),COUNTIF('OMS Drop Downs'!$B$2:$B$4,'OMS Response Form (ORF)'!R4512)),"Complete","Incomplete"))</f>
        <v/>
      </c>
      <c r="T4512" s="28" t="str">
        <f>IF(S4512="Complete",IF(AND(NOT(ISNA(VLOOKUP(CONCATENATE(F4512,G4512,H4512,I4512,J4512,K4512),'OMS Drop Downs'!G:G,1,FALSE))),IF(AND(G4512&lt;&gt;"C3",K4512&lt;&gt;"O5"),IF(SUM(COUNTIF(L4512:R4512,"Y"),COUNTIF(L4512:R4512,"N"))=0,"V","I"),IF(COUNTIF(L4512:R4512,"Y"),"V","I"))="V"),"Valid","Invalid")," ")</f>
        <v xml:space="preserve"> </v>
      </c>
      <c r="U4512"/>
    </row>
    <row r="4513" spans="2:21" x14ac:dyDescent="0.35">
      <c r="B4513" s="50"/>
      <c r="C4513" s="65"/>
      <c r="D4513" s="36"/>
      <c r="E4513" s="64"/>
      <c r="F4513" s="60"/>
      <c r="G4513" s="34"/>
      <c r="H4513" s="34"/>
      <c r="I4513" s="34"/>
      <c r="J4513" s="34"/>
      <c r="K4513" s="34"/>
      <c r="L4513" s="34"/>
      <c r="M4513" s="34"/>
      <c r="N4513" s="34"/>
      <c r="O4513" s="34"/>
      <c r="P4513" s="34"/>
      <c r="Q4513" s="34"/>
      <c r="R4513" s="34"/>
      <c r="S4513" s="27" t="str">
        <f>IF(COUNTA(B4513:R4513)=0,"",IF(AND(COUNTIF('OMS Drop Downs'!$C$2:$C$3,'OMS Response Form (ORF)'!F4513),COUNTIF('OMS Drop Downs'!$D$2:$D$5,'OMS Response Form (ORF)'!G4513),COUNTIF('OMS Drop Downs'!$A$2:$A$5,'OMS Response Form (ORF)'!H4513),COUNTIF('OMS Drop Downs'!$B$2:$B$4,'OMS Response Form (ORF)'!I4513),COUNTIF('OMS Drop Downs'!$A$2:$A$5,'OMS Response Form (ORF)'!J4513),COUNTIF('OMS Drop Downs'!$E$2:$E$7,'OMS Response Form (ORF)'!K4513),COUNTIF('OMS Drop Downs'!$B$2:$B$4,'OMS Response Form (ORF)'!L4513),COUNTIF('OMS Drop Downs'!$B$2:$B$4,'OMS Response Form (ORF)'!M4513),COUNTIF('OMS Drop Downs'!$B$2:$B$4,'OMS Response Form (ORF)'!N4513),COUNTIF('OMS Drop Downs'!$B$2:$B$4,'OMS Response Form (ORF)'!P4513),COUNTIF('OMS Drop Downs'!$B$2:$B$4,'OMS Response Form (ORF)'!Q4513),COUNTIF('OMS Drop Downs'!$B$2:$B$4,'OMS Response Form (ORF)'!R4513)),"Complete","Incomplete"))</f>
        <v/>
      </c>
      <c r="T4513" s="28" t="str">
        <f>IF(S4513="Complete",IF(AND(NOT(ISNA(VLOOKUP(CONCATENATE(F4513,G4513,H4513,I4513,J4513,K4513),'OMS Drop Downs'!G:G,1,FALSE))),IF(AND(G4513&lt;&gt;"C3",K4513&lt;&gt;"O5"),IF(SUM(COUNTIF(L4513:R4513,"Y"),COUNTIF(L4513:R4513,"N"))=0,"V","I"),IF(COUNTIF(L4513:R4513,"Y"),"V","I"))="V"),"Valid","Invalid")," ")</f>
        <v xml:space="preserve"> </v>
      </c>
      <c r="U4513"/>
    </row>
    <row r="4514" spans="2:21" x14ac:dyDescent="0.35">
      <c r="B4514" s="50"/>
      <c r="C4514" s="65"/>
      <c r="D4514" s="36"/>
      <c r="E4514" s="64"/>
      <c r="F4514" s="60"/>
      <c r="G4514" s="34"/>
      <c r="H4514" s="34"/>
      <c r="I4514" s="34"/>
      <c r="J4514" s="34"/>
      <c r="K4514" s="34"/>
      <c r="L4514" s="34"/>
      <c r="M4514" s="34"/>
      <c r="N4514" s="34"/>
      <c r="O4514" s="34"/>
      <c r="P4514" s="34"/>
      <c r="Q4514" s="34"/>
      <c r="R4514" s="34"/>
      <c r="S4514" s="27" t="str">
        <f>IF(COUNTA(B4514:R4514)=0,"",IF(AND(COUNTIF('OMS Drop Downs'!$C$2:$C$3,'OMS Response Form (ORF)'!F4514),COUNTIF('OMS Drop Downs'!$D$2:$D$5,'OMS Response Form (ORF)'!G4514),COUNTIF('OMS Drop Downs'!$A$2:$A$5,'OMS Response Form (ORF)'!H4514),COUNTIF('OMS Drop Downs'!$B$2:$B$4,'OMS Response Form (ORF)'!I4514),COUNTIF('OMS Drop Downs'!$A$2:$A$5,'OMS Response Form (ORF)'!J4514),COUNTIF('OMS Drop Downs'!$E$2:$E$7,'OMS Response Form (ORF)'!K4514),COUNTIF('OMS Drop Downs'!$B$2:$B$4,'OMS Response Form (ORF)'!L4514),COUNTIF('OMS Drop Downs'!$B$2:$B$4,'OMS Response Form (ORF)'!M4514),COUNTIF('OMS Drop Downs'!$B$2:$B$4,'OMS Response Form (ORF)'!N4514),COUNTIF('OMS Drop Downs'!$B$2:$B$4,'OMS Response Form (ORF)'!P4514),COUNTIF('OMS Drop Downs'!$B$2:$B$4,'OMS Response Form (ORF)'!Q4514),COUNTIF('OMS Drop Downs'!$B$2:$B$4,'OMS Response Form (ORF)'!R4514)),"Complete","Incomplete"))</f>
        <v/>
      </c>
      <c r="T4514" s="28" t="str">
        <f>IF(S4514="Complete",IF(AND(NOT(ISNA(VLOOKUP(CONCATENATE(F4514,G4514,H4514,I4514,J4514,K4514),'OMS Drop Downs'!G:G,1,FALSE))),IF(AND(G4514&lt;&gt;"C3",K4514&lt;&gt;"O5"),IF(SUM(COUNTIF(L4514:R4514,"Y"),COUNTIF(L4514:R4514,"N"))=0,"V","I"),IF(COUNTIF(L4514:R4514,"Y"),"V","I"))="V"),"Valid","Invalid")," ")</f>
        <v xml:space="preserve"> </v>
      </c>
      <c r="U4514"/>
    </row>
    <row r="4515" spans="2:21" x14ac:dyDescent="0.35">
      <c r="B4515" s="50"/>
      <c r="C4515" s="65"/>
      <c r="D4515" s="36"/>
      <c r="E4515" s="64"/>
      <c r="F4515" s="60"/>
      <c r="G4515" s="34"/>
      <c r="H4515" s="34"/>
      <c r="I4515" s="34"/>
      <c r="J4515" s="34"/>
      <c r="K4515" s="34"/>
      <c r="L4515" s="34"/>
      <c r="M4515" s="34"/>
      <c r="N4515" s="34"/>
      <c r="O4515" s="34"/>
      <c r="P4515" s="34"/>
      <c r="Q4515" s="34"/>
      <c r="R4515" s="34"/>
      <c r="S4515" s="27" t="str">
        <f>IF(COUNTA(B4515:R4515)=0,"",IF(AND(COUNTIF('OMS Drop Downs'!$C$2:$C$3,'OMS Response Form (ORF)'!F4515),COUNTIF('OMS Drop Downs'!$D$2:$D$5,'OMS Response Form (ORF)'!G4515),COUNTIF('OMS Drop Downs'!$A$2:$A$5,'OMS Response Form (ORF)'!H4515),COUNTIF('OMS Drop Downs'!$B$2:$B$4,'OMS Response Form (ORF)'!I4515),COUNTIF('OMS Drop Downs'!$A$2:$A$5,'OMS Response Form (ORF)'!J4515),COUNTIF('OMS Drop Downs'!$E$2:$E$7,'OMS Response Form (ORF)'!K4515),COUNTIF('OMS Drop Downs'!$B$2:$B$4,'OMS Response Form (ORF)'!L4515),COUNTIF('OMS Drop Downs'!$B$2:$B$4,'OMS Response Form (ORF)'!M4515),COUNTIF('OMS Drop Downs'!$B$2:$B$4,'OMS Response Form (ORF)'!N4515),COUNTIF('OMS Drop Downs'!$B$2:$B$4,'OMS Response Form (ORF)'!P4515),COUNTIF('OMS Drop Downs'!$B$2:$B$4,'OMS Response Form (ORF)'!Q4515),COUNTIF('OMS Drop Downs'!$B$2:$B$4,'OMS Response Form (ORF)'!R4515)),"Complete","Incomplete"))</f>
        <v/>
      </c>
      <c r="T4515" s="28" t="str">
        <f>IF(S4515="Complete",IF(AND(NOT(ISNA(VLOOKUP(CONCATENATE(F4515,G4515,H4515,I4515,J4515,K4515),'OMS Drop Downs'!G:G,1,FALSE))),IF(AND(G4515&lt;&gt;"C3",K4515&lt;&gt;"O5"),IF(SUM(COUNTIF(L4515:R4515,"Y"),COUNTIF(L4515:R4515,"N"))=0,"V","I"),IF(COUNTIF(L4515:R4515,"Y"),"V","I"))="V"),"Valid","Invalid")," ")</f>
        <v xml:space="preserve"> </v>
      </c>
      <c r="U4515"/>
    </row>
    <row r="4516" spans="2:21" x14ac:dyDescent="0.35">
      <c r="B4516" s="50"/>
      <c r="C4516" s="65"/>
      <c r="D4516" s="36"/>
      <c r="E4516" s="64"/>
      <c r="F4516" s="60"/>
      <c r="G4516" s="34"/>
      <c r="H4516" s="34"/>
      <c r="I4516" s="34"/>
      <c r="J4516" s="34"/>
      <c r="K4516" s="34"/>
      <c r="L4516" s="34"/>
      <c r="M4516" s="34"/>
      <c r="N4516" s="34"/>
      <c r="O4516" s="34"/>
      <c r="P4516" s="34"/>
      <c r="Q4516" s="34"/>
      <c r="R4516" s="34"/>
      <c r="S4516" s="27" t="str">
        <f>IF(COUNTA(B4516:R4516)=0,"",IF(AND(COUNTIF('OMS Drop Downs'!$C$2:$C$3,'OMS Response Form (ORF)'!F4516),COUNTIF('OMS Drop Downs'!$D$2:$D$5,'OMS Response Form (ORF)'!G4516),COUNTIF('OMS Drop Downs'!$A$2:$A$5,'OMS Response Form (ORF)'!H4516),COUNTIF('OMS Drop Downs'!$B$2:$B$4,'OMS Response Form (ORF)'!I4516),COUNTIF('OMS Drop Downs'!$A$2:$A$5,'OMS Response Form (ORF)'!J4516),COUNTIF('OMS Drop Downs'!$E$2:$E$7,'OMS Response Form (ORF)'!K4516),COUNTIF('OMS Drop Downs'!$B$2:$B$4,'OMS Response Form (ORF)'!L4516),COUNTIF('OMS Drop Downs'!$B$2:$B$4,'OMS Response Form (ORF)'!M4516),COUNTIF('OMS Drop Downs'!$B$2:$B$4,'OMS Response Form (ORF)'!N4516),COUNTIF('OMS Drop Downs'!$B$2:$B$4,'OMS Response Form (ORF)'!P4516),COUNTIF('OMS Drop Downs'!$B$2:$B$4,'OMS Response Form (ORF)'!Q4516),COUNTIF('OMS Drop Downs'!$B$2:$B$4,'OMS Response Form (ORF)'!R4516)),"Complete","Incomplete"))</f>
        <v/>
      </c>
      <c r="T4516" s="28" t="str">
        <f>IF(S4516="Complete",IF(AND(NOT(ISNA(VLOOKUP(CONCATENATE(F4516,G4516,H4516,I4516,J4516,K4516),'OMS Drop Downs'!G:G,1,FALSE))),IF(AND(G4516&lt;&gt;"C3",K4516&lt;&gt;"O5"),IF(SUM(COUNTIF(L4516:R4516,"Y"),COUNTIF(L4516:R4516,"N"))=0,"V","I"),IF(COUNTIF(L4516:R4516,"Y"),"V","I"))="V"),"Valid","Invalid")," ")</f>
        <v xml:space="preserve"> </v>
      </c>
      <c r="U4516"/>
    </row>
    <row r="4517" spans="2:21" x14ac:dyDescent="0.35">
      <c r="B4517" s="50"/>
      <c r="C4517" s="65"/>
      <c r="D4517" s="36"/>
      <c r="E4517" s="64"/>
      <c r="F4517" s="60"/>
      <c r="G4517" s="34"/>
      <c r="H4517" s="34"/>
      <c r="I4517" s="34"/>
      <c r="J4517" s="34"/>
      <c r="K4517" s="34"/>
      <c r="L4517" s="34"/>
      <c r="M4517" s="34"/>
      <c r="N4517" s="34"/>
      <c r="O4517" s="34"/>
      <c r="P4517" s="34"/>
      <c r="Q4517" s="34"/>
      <c r="R4517" s="34"/>
      <c r="S4517" s="27" t="str">
        <f>IF(COUNTA(B4517:R4517)=0,"",IF(AND(COUNTIF('OMS Drop Downs'!$C$2:$C$3,'OMS Response Form (ORF)'!F4517),COUNTIF('OMS Drop Downs'!$D$2:$D$5,'OMS Response Form (ORF)'!G4517),COUNTIF('OMS Drop Downs'!$A$2:$A$5,'OMS Response Form (ORF)'!H4517),COUNTIF('OMS Drop Downs'!$B$2:$B$4,'OMS Response Form (ORF)'!I4517),COUNTIF('OMS Drop Downs'!$A$2:$A$5,'OMS Response Form (ORF)'!J4517),COUNTIF('OMS Drop Downs'!$E$2:$E$7,'OMS Response Form (ORF)'!K4517),COUNTIF('OMS Drop Downs'!$B$2:$B$4,'OMS Response Form (ORF)'!L4517),COUNTIF('OMS Drop Downs'!$B$2:$B$4,'OMS Response Form (ORF)'!M4517),COUNTIF('OMS Drop Downs'!$B$2:$B$4,'OMS Response Form (ORF)'!N4517),COUNTIF('OMS Drop Downs'!$B$2:$B$4,'OMS Response Form (ORF)'!P4517),COUNTIF('OMS Drop Downs'!$B$2:$B$4,'OMS Response Form (ORF)'!Q4517),COUNTIF('OMS Drop Downs'!$B$2:$B$4,'OMS Response Form (ORF)'!R4517)),"Complete","Incomplete"))</f>
        <v/>
      </c>
      <c r="T4517" s="28" t="str">
        <f>IF(S4517="Complete",IF(AND(NOT(ISNA(VLOOKUP(CONCATENATE(F4517,G4517,H4517,I4517,J4517,K4517),'OMS Drop Downs'!G:G,1,FALSE))),IF(AND(G4517&lt;&gt;"C3",K4517&lt;&gt;"O5"),IF(SUM(COUNTIF(L4517:R4517,"Y"),COUNTIF(L4517:R4517,"N"))=0,"V","I"),IF(COUNTIF(L4517:R4517,"Y"),"V","I"))="V"),"Valid","Invalid")," ")</f>
        <v xml:space="preserve"> </v>
      </c>
      <c r="U4517"/>
    </row>
    <row r="4518" spans="2:21" x14ac:dyDescent="0.35">
      <c r="B4518" s="50"/>
      <c r="C4518" s="65"/>
      <c r="D4518" s="36"/>
      <c r="E4518" s="64"/>
      <c r="F4518" s="60"/>
      <c r="G4518" s="34"/>
      <c r="H4518" s="34"/>
      <c r="I4518" s="34"/>
      <c r="J4518" s="34"/>
      <c r="K4518" s="34"/>
      <c r="L4518" s="34"/>
      <c r="M4518" s="34"/>
      <c r="N4518" s="34"/>
      <c r="O4518" s="34"/>
      <c r="P4518" s="34"/>
      <c r="Q4518" s="34"/>
      <c r="R4518" s="34"/>
      <c r="S4518" s="27" t="str">
        <f>IF(COUNTA(B4518:R4518)=0,"",IF(AND(COUNTIF('OMS Drop Downs'!$C$2:$C$3,'OMS Response Form (ORF)'!F4518),COUNTIF('OMS Drop Downs'!$D$2:$D$5,'OMS Response Form (ORF)'!G4518),COUNTIF('OMS Drop Downs'!$A$2:$A$5,'OMS Response Form (ORF)'!H4518),COUNTIF('OMS Drop Downs'!$B$2:$B$4,'OMS Response Form (ORF)'!I4518),COUNTIF('OMS Drop Downs'!$A$2:$A$5,'OMS Response Form (ORF)'!J4518),COUNTIF('OMS Drop Downs'!$E$2:$E$7,'OMS Response Form (ORF)'!K4518),COUNTIF('OMS Drop Downs'!$B$2:$B$4,'OMS Response Form (ORF)'!L4518),COUNTIF('OMS Drop Downs'!$B$2:$B$4,'OMS Response Form (ORF)'!M4518),COUNTIF('OMS Drop Downs'!$B$2:$B$4,'OMS Response Form (ORF)'!N4518),COUNTIF('OMS Drop Downs'!$B$2:$B$4,'OMS Response Form (ORF)'!P4518),COUNTIF('OMS Drop Downs'!$B$2:$B$4,'OMS Response Form (ORF)'!Q4518),COUNTIF('OMS Drop Downs'!$B$2:$B$4,'OMS Response Form (ORF)'!R4518)),"Complete","Incomplete"))</f>
        <v/>
      </c>
      <c r="T4518" s="28" t="str">
        <f>IF(S4518="Complete",IF(AND(NOT(ISNA(VLOOKUP(CONCATENATE(F4518,G4518,H4518,I4518,J4518,K4518),'OMS Drop Downs'!G:G,1,FALSE))),IF(AND(G4518&lt;&gt;"C3",K4518&lt;&gt;"O5"),IF(SUM(COUNTIF(L4518:R4518,"Y"),COUNTIF(L4518:R4518,"N"))=0,"V","I"),IF(COUNTIF(L4518:R4518,"Y"),"V","I"))="V"),"Valid","Invalid")," ")</f>
        <v xml:space="preserve"> </v>
      </c>
      <c r="U4518"/>
    </row>
    <row r="4519" spans="2:21" x14ac:dyDescent="0.35">
      <c r="B4519" s="50"/>
      <c r="C4519" s="65"/>
      <c r="D4519" s="36"/>
      <c r="E4519" s="64"/>
      <c r="F4519" s="60"/>
      <c r="G4519" s="34"/>
      <c r="H4519" s="34"/>
      <c r="I4519" s="34"/>
      <c r="J4519" s="34"/>
      <c r="K4519" s="34"/>
      <c r="L4519" s="34"/>
      <c r="M4519" s="34"/>
      <c r="N4519" s="34"/>
      <c r="O4519" s="34"/>
      <c r="P4519" s="34"/>
      <c r="Q4519" s="34"/>
      <c r="R4519" s="34"/>
      <c r="S4519" s="27" t="str">
        <f>IF(COUNTA(B4519:R4519)=0,"",IF(AND(COUNTIF('OMS Drop Downs'!$C$2:$C$3,'OMS Response Form (ORF)'!F4519),COUNTIF('OMS Drop Downs'!$D$2:$D$5,'OMS Response Form (ORF)'!G4519),COUNTIF('OMS Drop Downs'!$A$2:$A$5,'OMS Response Form (ORF)'!H4519),COUNTIF('OMS Drop Downs'!$B$2:$B$4,'OMS Response Form (ORF)'!I4519),COUNTIF('OMS Drop Downs'!$A$2:$A$5,'OMS Response Form (ORF)'!J4519),COUNTIF('OMS Drop Downs'!$E$2:$E$7,'OMS Response Form (ORF)'!K4519),COUNTIF('OMS Drop Downs'!$B$2:$B$4,'OMS Response Form (ORF)'!L4519),COUNTIF('OMS Drop Downs'!$B$2:$B$4,'OMS Response Form (ORF)'!M4519),COUNTIF('OMS Drop Downs'!$B$2:$B$4,'OMS Response Form (ORF)'!N4519),COUNTIF('OMS Drop Downs'!$B$2:$B$4,'OMS Response Form (ORF)'!P4519),COUNTIF('OMS Drop Downs'!$B$2:$B$4,'OMS Response Form (ORF)'!Q4519),COUNTIF('OMS Drop Downs'!$B$2:$B$4,'OMS Response Form (ORF)'!R4519)),"Complete","Incomplete"))</f>
        <v/>
      </c>
      <c r="T4519" s="28" t="str">
        <f>IF(S4519="Complete",IF(AND(NOT(ISNA(VLOOKUP(CONCATENATE(F4519,G4519,H4519,I4519,J4519,K4519),'OMS Drop Downs'!G:G,1,FALSE))),IF(AND(G4519&lt;&gt;"C3",K4519&lt;&gt;"O5"),IF(SUM(COUNTIF(L4519:R4519,"Y"),COUNTIF(L4519:R4519,"N"))=0,"V","I"),IF(COUNTIF(L4519:R4519,"Y"),"V","I"))="V"),"Valid","Invalid")," ")</f>
        <v xml:space="preserve"> </v>
      </c>
      <c r="U4519"/>
    </row>
    <row r="4520" spans="2:21" x14ac:dyDescent="0.35">
      <c r="B4520" s="50"/>
      <c r="C4520" s="65"/>
      <c r="D4520" s="36"/>
      <c r="E4520" s="64"/>
      <c r="F4520" s="60"/>
      <c r="G4520" s="34"/>
      <c r="H4520" s="34"/>
      <c r="I4520" s="34"/>
      <c r="J4520" s="34"/>
      <c r="K4520" s="34"/>
      <c r="L4520" s="34"/>
      <c r="M4520" s="34"/>
      <c r="N4520" s="34"/>
      <c r="O4520" s="34"/>
      <c r="P4520" s="34"/>
      <c r="Q4520" s="34"/>
      <c r="R4520" s="34"/>
      <c r="S4520" s="27" t="str">
        <f>IF(COUNTA(B4520:R4520)=0,"",IF(AND(COUNTIF('OMS Drop Downs'!$C$2:$C$3,'OMS Response Form (ORF)'!F4520),COUNTIF('OMS Drop Downs'!$D$2:$D$5,'OMS Response Form (ORF)'!G4520),COUNTIF('OMS Drop Downs'!$A$2:$A$5,'OMS Response Form (ORF)'!H4520),COUNTIF('OMS Drop Downs'!$B$2:$B$4,'OMS Response Form (ORF)'!I4520),COUNTIF('OMS Drop Downs'!$A$2:$A$5,'OMS Response Form (ORF)'!J4520),COUNTIF('OMS Drop Downs'!$E$2:$E$7,'OMS Response Form (ORF)'!K4520),COUNTIF('OMS Drop Downs'!$B$2:$B$4,'OMS Response Form (ORF)'!L4520),COUNTIF('OMS Drop Downs'!$B$2:$B$4,'OMS Response Form (ORF)'!M4520),COUNTIF('OMS Drop Downs'!$B$2:$B$4,'OMS Response Form (ORF)'!N4520),COUNTIF('OMS Drop Downs'!$B$2:$B$4,'OMS Response Form (ORF)'!P4520),COUNTIF('OMS Drop Downs'!$B$2:$B$4,'OMS Response Form (ORF)'!Q4520),COUNTIF('OMS Drop Downs'!$B$2:$B$4,'OMS Response Form (ORF)'!R4520)),"Complete","Incomplete"))</f>
        <v/>
      </c>
      <c r="T4520" s="28" t="str">
        <f>IF(S4520="Complete",IF(AND(NOT(ISNA(VLOOKUP(CONCATENATE(F4520,G4520,H4520,I4520,J4520,K4520),'OMS Drop Downs'!G:G,1,FALSE))),IF(AND(G4520&lt;&gt;"C3",K4520&lt;&gt;"O5"),IF(SUM(COUNTIF(L4520:R4520,"Y"),COUNTIF(L4520:R4520,"N"))=0,"V","I"),IF(COUNTIF(L4520:R4520,"Y"),"V","I"))="V"),"Valid","Invalid")," ")</f>
        <v xml:space="preserve"> </v>
      </c>
      <c r="U4520"/>
    </row>
    <row r="4521" spans="2:21" x14ac:dyDescent="0.35">
      <c r="B4521" s="50"/>
      <c r="C4521" s="65"/>
      <c r="D4521" s="36"/>
      <c r="E4521" s="64"/>
      <c r="F4521" s="60"/>
      <c r="G4521" s="34"/>
      <c r="H4521" s="34"/>
      <c r="I4521" s="34"/>
      <c r="J4521" s="34"/>
      <c r="K4521" s="34"/>
      <c r="L4521" s="34"/>
      <c r="M4521" s="34"/>
      <c r="N4521" s="34"/>
      <c r="O4521" s="34"/>
      <c r="P4521" s="34"/>
      <c r="Q4521" s="34"/>
      <c r="R4521" s="34"/>
      <c r="S4521" s="27" t="str">
        <f>IF(COUNTA(B4521:R4521)=0,"",IF(AND(COUNTIF('OMS Drop Downs'!$C$2:$C$3,'OMS Response Form (ORF)'!F4521),COUNTIF('OMS Drop Downs'!$D$2:$D$5,'OMS Response Form (ORF)'!G4521),COUNTIF('OMS Drop Downs'!$A$2:$A$5,'OMS Response Form (ORF)'!H4521),COUNTIF('OMS Drop Downs'!$B$2:$B$4,'OMS Response Form (ORF)'!I4521),COUNTIF('OMS Drop Downs'!$A$2:$A$5,'OMS Response Form (ORF)'!J4521),COUNTIF('OMS Drop Downs'!$E$2:$E$7,'OMS Response Form (ORF)'!K4521),COUNTIF('OMS Drop Downs'!$B$2:$B$4,'OMS Response Form (ORF)'!L4521),COUNTIF('OMS Drop Downs'!$B$2:$B$4,'OMS Response Form (ORF)'!M4521),COUNTIF('OMS Drop Downs'!$B$2:$B$4,'OMS Response Form (ORF)'!N4521),COUNTIF('OMS Drop Downs'!$B$2:$B$4,'OMS Response Form (ORF)'!P4521),COUNTIF('OMS Drop Downs'!$B$2:$B$4,'OMS Response Form (ORF)'!Q4521),COUNTIF('OMS Drop Downs'!$B$2:$B$4,'OMS Response Form (ORF)'!R4521)),"Complete","Incomplete"))</f>
        <v/>
      </c>
      <c r="T4521" s="28" t="str">
        <f>IF(S4521="Complete",IF(AND(NOT(ISNA(VLOOKUP(CONCATENATE(F4521,G4521,H4521,I4521,J4521,K4521),'OMS Drop Downs'!G:G,1,FALSE))),IF(AND(G4521&lt;&gt;"C3",K4521&lt;&gt;"O5"),IF(SUM(COUNTIF(L4521:R4521,"Y"),COUNTIF(L4521:R4521,"N"))=0,"V","I"),IF(COUNTIF(L4521:R4521,"Y"),"V","I"))="V"),"Valid","Invalid")," ")</f>
        <v xml:space="preserve"> </v>
      </c>
      <c r="U4521"/>
    </row>
    <row r="4522" spans="2:21" x14ac:dyDescent="0.35">
      <c r="B4522" s="50"/>
      <c r="C4522" s="65"/>
      <c r="D4522" s="36"/>
      <c r="E4522" s="64"/>
      <c r="F4522" s="60"/>
      <c r="G4522" s="34"/>
      <c r="H4522" s="34"/>
      <c r="I4522" s="34"/>
      <c r="J4522" s="34"/>
      <c r="K4522" s="34"/>
      <c r="L4522" s="34"/>
      <c r="M4522" s="34"/>
      <c r="N4522" s="34"/>
      <c r="O4522" s="34"/>
      <c r="P4522" s="34"/>
      <c r="Q4522" s="34"/>
      <c r="R4522" s="34"/>
      <c r="S4522" s="27" t="str">
        <f>IF(COUNTA(B4522:R4522)=0,"",IF(AND(COUNTIF('OMS Drop Downs'!$C$2:$C$3,'OMS Response Form (ORF)'!F4522),COUNTIF('OMS Drop Downs'!$D$2:$D$5,'OMS Response Form (ORF)'!G4522),COUNTIF('OMS Drop Downs'!$A$2:$A$5,'OMS Response Form (ORF)'!H4522),COUNTIF('OMS Drop Downs'!$B$2:$B$4,'OMS Response Form (ORF)'!I4522),COUNTIF('OMS Drop Downs'!$A$2:$A$5,'OMS Response Form (ORF)'!J4522),COUNTIF('OMS Drop Downs'!$E$2:$E$7,'OMS Response Form (ORF)'!K4522),COUNTIF('OMS Drop Downs'!$B$2:$B$4,'OMS Response Form (ORF)'!L4522),COUNTIF('OMS Drop Downs'!$B$2:$B$4,'OMS Response Form (ORF)'!M4522),COUNTIF('OMS Drop Downs'!$B$2:$B$4,'OMS Response Form (ORF)'!N4522),COUNTIF('OMS Drop Downs'!$B$2:$B$4,'OMS Response Form (ORF)'!P4522),COUNTIF('OMS Drop Downs'!$B$2:$B$4,'OMS Response Form (ORF)'!Q4522),COUNTIF('OMS Drop Downs'!$B$2:$B$4,'OMS Response Form (ORF)'!R4522)),"Complete","Incomplete"))</f>
        <v/>
      </c>
      <c r="T4522" s="28" t="str">
        <f>IF(S4522="Complete",IF(AND(NOT(ISNA(VLOOKUP(CONCATENATE(F4522,G4522,H4522,I4522,J4522,K4522),'OMS Drop Downs'!G:G,1,FALSE))),IF(AND(G4522&lt;&gt;"C3",K4522&lt;&gt;"O5"),IF(SUM(COUNTIF(L4522:R4522,"Y"),COUNTIF(L4522:R4522,"N"))=0,"V","I"),IF(COUNTIF(L4522:R4522,"Y"),"V","I"))="V"),"Valid","Invalid")," ")</f>
        <v xml:space="preserve"> </v>
      </c>
      <c r="U4522"/>
    </row>
    <row r="4523" spans="2:21" x14ac:dyDescent="0.35">
      <c r="B4523" s="50"/>
      <c r="C4523" s="65"/>
      <c r="D4523" s="36"/>
      <c r="E4523" s="64"/>
      <c r="F4523" s="60"/>
      <c r="G4523" s="34"/>
      <c r="H4523" s="34"/>
      <c r="I4523" s="34"/>
      <c r="J4523" s="34"/>
      <c r="K4523" s="34"/>
      <c r="L4523" s="34"/>
      <c r="M4523" s="34"/>
      <c r="N4523" s="34"/>
      <c r="O4523" s="34"/>
      <c r="P4523" s="34"/>
      <c r="Q4523" s="34"/>
      <c r="R4523" s="34"/>
      <c r="S4523" s="27" t="str">
        <f>IF(COUNTA(B4523:R4523)=0,"",IF(AND(COUNTIF('OMS Drop Downs'!$C$2:$C$3,'OMS Response Form (ORF)'!F4523),COUNTIF('OMS Drop Downs'!$D$2:$D$5,'OMS Response Form (ORF)'!G4523),COUNTIF('OMS Drop Downs'!$A$2:$A$5,'OMS Response Form (ORF)'!H4523),COUNTIF('OMS Drop Downs'!$B$2:$B$4,'OMS Response Form (ORF)'!I4523),COUNTIF('OMS Drop Downs'!$A$2:$A$5,'OMS Response Form (ORF)'!J4523),COUNTIF('OMS Drop Downs'!$E$2:$E$7,'OMS Response Form (ORF)'!K4523),COUNTIF('OMS Drop Downs'!$B$2:$B$4,'OMS Response Form (ORF)'!L4523),COUNTIF('OMS Drop Downs'!$B$2:$B$4,'OMS Response Form (ORF)'!M4523),COUNTIF('OMS Drop Downs'!$B$2:$B$4,'OMS Response Form (ORF)'!N4523),COUNTIF('OMS Drop Downs'!$B$2:$B$4,'OMS Response Form (ORF)'!P4523),COUNTIF('OMS Drop Downs'!$B$2:$B$4,'OMS Response Form (ORF)'!Q4523),COUNTIF('OMS Drop Downs'!$B$2:$B$4,'OMS Response Form (ORF)'!R4523)),"Complete","Incomplete"))</f>
        <v/>
      </c>
      <c r="T4523" s="28" t="str">
        <f>IF(S4523="Complete",IF(AND(NOT(ISNA(VLOOKUP(CONCATENATE(F4523,G4523,H4523,I4523,J4523,K4523),'OMS Drop Downs'!G:G,1,FALSE))),IF(AND(G4523&lt;&gt;"C3",K4523&lt;&gt;"O5"),IF(SUM(COUNTIF(L4523:R4523,"Y"),COUNTIF(L4523:R4523,"N"))=0,"V","I"),IF(COUNTIF(L4523:R4523,"Y"),"V","I"))="V"),"Valid","Invalid")," ")</f>
        <v xml:space="preserve"> </v>
      </c>
      <c r="U4523"/>
    </row>
    <row r="4524" spans="2:21" x14ac:dyDescent="0.35">
      <c r="B4524" s="50"/>
      <c r="C4524" s="65"/>
      <c r="D4524" s="36"/>
      <c r="E4524" s="64"/>
      <c r="F4524" s="60"/>
      <c r="G4524" s="34"/>
      <c r="H4524" s="34"/>
      <c r="I4524" s="34"/>
      <c r="J4524" s="34"/>
      <c r="K4524" s="34"/>
      <c r="L4524" s="34"/>
      <c r="M4524" s="34"/>
      <c r="N4524" s="34"/>
      <c r="O4524" s="34"/>
      <c r="P4524" s="34"/>
      <c r="Q4524" s="34"/>
      <c r="R4524" s="34"/>
      <c r="S4524" s="27" t="str">
        <f>IF(COUNTA(B4524:R4524)=0,"",IF(AND(COUNTIF('OMS Drop Downs'!$C$2:$C$3,'OMS Response Form (ORF)'!F4524),COUNTIF('OMS Drop Downs'!$D$2:$D$5,'OMS Response Form (ORF)'!G4524),COUNTIF('OMS Drop Downs'!$A$2:$A$5,'OMS Response Form (ORF)'!H4524),COUNTIF('OMS Drop Downs'!$B$2:$B$4,'OMS Response Form (ORF)'!I4524),COUNTIF('OMS Drop Downs'!$A$2:$A$5,'OMS Response Form (ORF)'!J4524),COUNTIF('OMS Drop Downs'!$E$2:$E$7,'OMS Response Form (ORF)'!K4524),COUNTIF('OMS Drop Downs'!$B$2:$B$4,'OMS Response Form (ORF)'!L4524),COUNTIF('OMS Drop Downs'!$B$2:$B$4,'OMS Response Form (ORF)'!M4524),COUNTIF('OMS Drop Downs'!$B$2:$B$4,'OMS Response Form (ORF)'!N4524),COUNTIF('OMS Drop Downs'!$B$2:$B$4,'OMS Response Form (ORF)'!P4524),COUNTIF('OMS Drop Downs'!$B$2:$B$4,'OMS Response Form (ORF)'!Q4524),COUNTIF('OMS Drop Downs'!$B$2:$B$4,'OMS Response Form (ORF)'!R4524)),"Complete","Incomplete"))</f>
        <v/>
      </c>
      <c r="T4524" s="28" t="str">
        <f>IF(S4524="Complete",IF(AND(NOT(ISNA(VLOOKUP(CONCATENATE(F4524,G4524,H4524,I4524,J4524,K4524),'OMS Drop Downs'!G:G,1,FALSE))),IF(AND(G4524&lt;&gt;"C3",K4524&lt;&gt;"O5"),IF(SUM(COUNTIF(L4524:R4524,"Y"),COUNTIF(L4524:R4524,"N"))=0,"V","I"),IF(COUNTIF(L4524:R4524,"Y"),"V","I"))="V"),"Valid","Invalid")," ")</f>
        <v xml:space="preserve"> </v>
      </c>
      <c r="U4524"/>
    </row>
    <row r="4525" spans="2:21" x14ac:dyDescent="0.35">
      <c r="B4525" s="50"/>
      <c r="C4525" s="65"/>
      <c r="D4525" s="36"/>
      <c r="E4525" s="64"/>
      <c r="F4525" s="60"/>
      <c r="G4525" s="34"/>
      <c r="H4525" s="34"/>
      <c r="I4525" s="34"/>
      <c r="J4525" s="34"/>
      <c r="K4525" s="34"/>
      <c r="L4525" s="34"/>
      <c r="M4525" s="34"/>
      <c r="N4525" s="34"/>
      <c r="O4525" s="34"/>
      <c r="P4525" s="34"/>
      <c r="Q4525" s="34"/>
      <c r="R4525" s="34"/>
      <c r="S4525" s="27" t="str">
        <f>IF(COUNTA(B4525:R4525)=0,"",IF(AND(COUNTIF('OMS Drop Downs'!$C$2:$C$3,'OMS Response Form (ORF)'!F4525),COUNTIF('OMS Drop Downs'!$D$2:$D$5,'OMS Response Form (ORF)'!G4525),COUNTIF('OMS Drop Downs'!$A$2:$A$5,'OMS Response Form (ORF)'!H4525),COUNTIF('OMS Drop Downs'!$B$2:$B$4,'OMS Response Form (ORF)'!I4525),COUNTIF('OMS Drop Downs'!$A$2:$A$5,'OMS Response Form (ORF)'!J4525),COUNTIF('OMS Drop Downs'!$E$2:$E$7,'OMS Response Form (ORF)'!K4525),COUNTIF('OMS Drop Downs'!$B$2:$B$4,'OMS Response Form (ORF)'!L4525),COUNTIF('OMS Drop Downs'!$B$2:$B$4,'OMS Response Form (ORF)'!M4525),COUNTIF('OMS Drop Downs'!$B$2:$B$4,'OMS Response Form (ORF)'!N4525),COUNTIF('OMS Drop Downs'!$B$2:$B$4,'OMS Response Form (ORF)'!P4525),COUNTIF('OMS Drop Downs'!$B$2:$B$4,'OMS Response Form (ORF)'!Q4525),COUNTIF('OMS Drop Downs'!$B$2:$B$4,'OMS Response Form (ORF)'!R4525)),"Complete","Incomplete"))</f>
        <v/>
      </c>
      <c r="T4525" s="28" t="str">
        <f>IF(S4525="Complete",IF(AND(NOT(ISNA(VLOOKUP(CONCATENATE(F4525,G4525,H4525,I4525,J4525,K4525),'OMS Drop Downs'!G:G,1,FALSE))),IF(AND(G4525&lt;&gt;"C3",K4525&lt;&gt;"O5"),IF(SUM(COUNTIF(L4525:R4525,"Y"),COUNTIF(L4525:R4525,"N"))=0,"V","I"),IF(COUNTIF(L4525:R4525,"Y"),"V","I"))="V"),"Valid","Invalid")," ")</f>
        <v xml:space="preserve"> </v>
      </c>
      <c r="U4525"/>
    </row>
    <row r="4526" spans="2:21" x14ac:dyDescent="0.35">
      <c r="B4526" s="50"/>
      <c r="C4526" s="65"/>
      <c r="D4526" s="36"/>
      <c r="E4526" s="64"/>
      <c r="F4526" s="60"/>
      <c r="G4526" s="34"/>
      <c r="H4526" s="34"/>
      <c r="I4526" s="34"/>
      <c r="J4526" s="34"/>
      <c r="K4526" s="34"/>
      <c r="L4526" s="34"/>
      <c r="M4526" s="34"/>
      <c r="N4526" s="34"/>
      <c r="O4526" s="34"/>
      <c r="P4526" s="34"/>
      <c r="Q4526" s="34"/>
      <c r="R4526" s="34"/>
      <c r="S4526" s="27" t="str">
        <f>IF(COUNTA(B4526:R4526)=0,"",IF(AND(COUNTIF('OMS Drop Downs'!$C$2:$C$3,'OMS Response Form (ORF)'!F4526),COUNTIF('OMS Drop Downs'!$D$2:$D$5,'OMS Response Form (ORF)'!G4526),COUNTIF('OMS Drop Downs'!$A$2:$A$5,'OMS Response Form (ORF)'!H4526),COUNTIF('OMS Drop Downs'!$B$2:$B$4,'OMS Response Form (ORF)'!I4526),COUNTIF('OMS Drop Downs'!$A$2:$A$5,'OMS Response Form (ORF)'!J4526),COUNTIF('OMS Drop Downs'!$E$2:$E$7,'OMS Response Form (ORF)'!K4526),COUNTIF('OMS Drop Downs'!$B$2:$B$4,'OMS Response Form (ORF)'!L4526),COUNTIF('OMS Drop Downs'!$B$2:$B$4,'OMS Response Form (ORF)'!M4526),COUNTIF('OMS Drop Downs'!$B$2:$B$4,'OMS Response Form (ORF)'!N4526),COUNTIF('OMS Drop Downs'!$B$2:$B$4,'OMS Response Form (ORF)'!P4526),COUNTIF('OMS Drop Downs'!$B$2:$B$4,'OMS Response Form (ORF)'!Q4526),COUNTIF('OMS Drop Downs'!$B$2:$B$4,'OMS Response Form (ORF)'!R4526)),"Complete","Incomplete"))</f>
        <v/>
      </c>
      <c r="T4526" s="28" t="str">
        <f>IF(S4526="Complete",IF(AND(NOT(ISNA(VLOOKUP(CONCATENATE(F4526,G4526,H4526,I4526,J4526,K4526),'OMS Drop Downs'!G:G,1,FALSE))),IF(AND(G4526&lt;&gt;"C3",K4526&lt;&gt;"O5"),IF(SUM(COUNTIF(L4526:R4526,"Y"),COUNTIF(L4526:R4526,"N"))=0,"V","I"),IF(COUNTIF(L4526:R4526,"Y"),"V","I"))="V"),"Valid","Invalid")," ")</f>
        <v xml:space="preserve"> </v>
      </c>
      <c r="U4526"/>
    </row>
    <row r="4527" spans="2:21" x14ac:dyDescent="0.35">
      <c r="B4527" s="50"/>
      <c r="C4527" s="65"/>
      <c r="D4527" s="36"/>
      <c r="E4527" s="64"/>
      <c r="F4527" s="60"/>
      <c r="G4527" s="34"/>
      <c r="H4527" s="34"/>
      <c r="I4527" s="34"/>
      <c r="J4527" s="34"/>
      <c r="K4527" s="34"/>
      <c r="L4527" s="34"/>
      <c r="M4527" s="34"/>
      <c r="N4527" s="34"/>
      <c r="O4527" s="34"/>
      <c r="P4527" s="34"/>
      <c r="Q4527" s="34"/>
      <c r="R4527" s="34"/>
      <c r="S4527" s="27" t="str">
        <f>IF(COUNTA(B4527:R4527)=0,"",IF(AND(COUNTIF('OMS Drop Downs'!$C$2:$C$3,'OMS Response Form (ORF)'!F4527),COUNTIF('OMS Drop Downs'!$D$2:$D$5,'OMS Response Form (ORF)'!G4527),COUNTIF('OMS Drop Downs'!$A$2:$A$5,'OMS Response Form (ORF)'!H4527),COUNTIF('OMS Drop Downs'!$B$2:$B$4,'OMS Response Form (ORF)'!I4527),COUNTIF('OMS Drop Downs'!$A$2:$A$5,'OMS Response Form (ORF)'!J4527),COUNTIF('OMS Drop Downs'!$E$2:$E$7,'OMS Response Form (ORF)'!K4527),COUNTIF('OMS Drop Downs'!$B$2:$B$4,'OMS Response Form (ORF)'!L4527),COUNTIF('OMS Drop Downs'!$B$2:$B$4,'OMS Response Form (ORF)'!M4527),COUNTIF('OMS Drop Downs'!$B$2:$B$4,'OMS Response Form (ORF)'!N4527),COUNTIF('OMS Drop Downs'!$B$2:$B$4,'OMS Response Form (ORF)'!P4527),COUNTIF('OMS Drop Downs'!$B$2:$B$4,'OMS Response Form (ORF)'!Q4527),COUNTIF('OMS Drop Downs'!$B$2:$B$4,'OMS Response Form (ORF)'!R4527)),"Complete","Incomplete"))</f>
        <v/>
      </c>
      <c r="T4527" s="28" t="str">
        <f>IF(S4527="Complete",IF(AND(NOT(ISNA(VLOOKUP(CONCATENATE(F4527,G4527,H4527,I4527,J4527,K4527),'OMS Drop Downs'!G:G,1,FALSE))),IF(AND(G4527&lt;&gt;"C3",K4527&lt;&gt;"O5"),IF(SUM(COUNTIF(L4527:R4527,"Y"),COUNTIF(L4527:R4527,"N"))=0,"V","I"),IF(COUNTIF(L4527:R4527,"Y"),"V","I"))="V"),"Valid","Invalid")," ")</f>
        <v xml:space="preserve"> </v>
      </c>
      <c r="U4527"/>
    </row>
    <row r="4528" spans="2:21" x14ac:dyDescent="0.35">
      <c r="B4528" s="50"/>
      <c r="C4528" s="65"/>
      <c r="D4528" s="36"/>
      <c r="E4528" s="64"/>
      <c r="F4528" s="60"/>
      <c r="G4528" s="34"/>
      <c r="H4528" s="34"/>
      <c r="I4528" s="34"/>
      <c r="J4528" s="34"/>
      <c r="K4528" s="34"/>
      <c r="L4528" s="34"/>
      <c r="M4528" s="34"/>
      <c r="N4528" s="34"/>
      <c r="O4528" s="34"/>
      <c r="P4528" s="34"/>
      <c r="Q4528" s="34"/>
      <c r="R4528" s="34"/>
      <c r="S4528" s="27" t="str">
        <f>IF(COUNTA(B4528:R4528)=0,"",IF(AND(COUNTIF('OMS Drop Downs'!$C$2:$C$3,'OMS Response Form (ORF)'!F4528),COUNTIF('OMS Drop Downs'!$D$2:$D$5,'OMS Response Form (ORF)'!G4528),COUNTIF('OMS Drop Downs'!$A$2:$A$5,'OMS Response Form (ORF)'!H4528),COUNTIF('OMS Drop Downs'!$B$2:$B$4,'OMS Response Form (ORF)'!I4528),COUNTIF('OMS Drop Downs'!$A$2:$A$5,'OMS Response Form (ORF)'!J4528),COUNTIF('OMS Drop Downs'!$E$2:$E$7,'OMS Response Form (ORF)'!K4528),COUNTIF('OMS Drop Downs'!$B$2:$B$4,'OMS Response Form (ORF)'!L4528),COUNTIF('OMS Drop Downs'!$B$2:$B$4,'OMS Response Form (ORF)'!M4528),COUNTIF('OMS Drop Downs'!$B$2:$B$4,'OMS Response Form (ORF)'!N4528),COUNTIF('OMS Drop Downs'!$B$2:$B$4,'OMS Response Form (ORF)'!P4528),COUNTIF('OMS Drop Downs'!$B$2:$B$4,'OMS Response Form (ORF)'!Q4528),COUNTIF('OMS Drop Downs'!$B$2:$B$4,'OMS Response Form (ORF)'!R4528)),"Complete","Incomplete"))</f>
        <v/>
      </c>
      <c r="T4528" s="28" t="str">
        <f>IF(S4528="Complete",IF(AND(NOT(ISNA(VLOOKUP(CONCATENATE(F4528,G4528,H4528,I4528,J4528,K4528),'OMS Drop Downs'!G:G,1,FALSE))),IF(AND(G4528&lt;&gt;"C3",K4528&lt;&gt;"O5"),IF(SUM(COUNTIF(L4528:R4528,"Y"),COUNTIF(L4528:R4528,"N"))=0,"V","I"),IF(COUNTIF(L4528:R4528,"Y"),"V","I"))="V"),"Valid","Invalid")," ")</f>
        <v xml:space="preserve"> </v>
      </c>
      <c r="U4528"/>
    </row>
    <row r="4529" spans="2:21" x14ac:dyDescent="0.35">
      <c r="B4529" s="50"/>
      <c r="C4529" s="65"/>
      <c r="D4529" s="36"/>
      <c r="E4529" s="64"/>
      <c r="F4529" s="60"/>
      <c r="G4529" s="34"/>
      <c r="H4529" s="34"/>
      <c r="I4529" s="34"/>
      <c r="J4529" s="34"/>
      <c r="K4529" s="34"/>
      <c r="L4529" s="34"/>
      <c r="M4529" s="34"/>
      <c r="N4529" s="34"/>
      <c r="O4529" s="34"/>
      <c r="P4529" s="34"/>
      <c r="Q4529" s="34"/>
      <c r="R4529" s="34"/>
      <c r="S4529" s="27" t="str">
        <f>IF(COUNTA(B4529:R4529)=0,"",IF(AND(COUNTIF('OMS Drop Downs'!$C$2:$C$3,'OMS Response Form (ORF)'!F4529),COUNTIF('OMS Drop Downs'!$D$2:$D$5,'OMS Response Form (ORF)'!G4529),COUNTIF('OMS Drop Downs'!$A$2:$A$5,'OMS Response Form (ORF)'!H4529),COUNTIF('OMS Drop Downs'!$B$2:$B$4,'OMS Response Form (ORF)'!I4529),COUNTIF('OMS Drop Downs'!$A$2:$A$5,'OMS Response Form (ORF)'!J4529),COUNTIF('OMS Drop Downs'!$E$2:$E$7,'OMS Response Form (ORF)'!K4529),COUNTIF('OMS Drop Downs'!$B$2:$B$4,'OMS Response Form (ORF)'!L4529),COUNTIF('OMS Drop Downs'!$B$2:$B$4,'OMS Response Form (ORF)'!M4529),COUNTIF('OMS Drop Downs'!$B$2:$B$4,'OMS Response Form (ORF)'!N4529),COUNTIF('OMS Drop Downs'!$B$2:$B$4,'OMS Response Form (ORF)'!P4529),COUNTIF('OMS Drop Downs'!$B$2:$B$4,'OMS Response Form (ORF)'!Q4529),COUNTIF('OMS Drop Downs'!$B$2:$B$4,'OMS Response Form (ORF)'!R4529)),"Complete","Incomplete"))</f>
        <v/>
      </c>
      <c r="T4529" s="28" t="str">
        <f>IF(S4529="Complete",IF(AND(NOT(ISNA(VLOOKUP(CONCATENATE(F4529,G4529,H4529,I4529,J4529,K4529),'OMS Drop Downs'!G:G,1,FALSE))),IF(AND(G4529&lt;&gt;"C3",K4529&lt;&gt;"O5"),IF(SUM(COUNTIF(L4529:R4529,"Y"),COUNTIF(L4529:R4529,"N"))=0,"V","I"),IF(COUNTIF(L4529:R4529,"Y"),"V","I"))="V"),"Valid","Invalid")," ")</f>
        <v xml:space="preserve"> </v>
      </c>
      <c r="U4529"/>
    </row>
    <row r="4530" spans="2:21" x14ac:dyDescent="0.35">
      <c r="B4530" s="50"/>
      <c r="C4530" s="65"/>
      <c r="D4530" s="36"/>
      <c r="E4530" s="64"/>
      <c r="F4530" s="60"/>
      <c r="G4530" s="34"/>
      <c r="H4530" s="34"/>
      <c r="I4530" s="34"/>
      <c r="J4530" s="34"/>
      <c r="K4530" s="34"/>
      <c r="L4530" s="34"/>
      <c r="M4530" s="34"/>
      <c r="N4530" s="34"/>
      <c r="O4530" s="34"/>
      <c r="P4530" s="34"/>
      <c r="Q4530" s="34"/>
      <c r="R4530" s="34"/>
      <c r="S4530" s="27" t="str">
        <f>IF(COUNTA(B4530:R4530)=0,"",IF(AND(COUNTIF('OMS Drop Downs'!$C$2:$C$3,'OMS Response Form (ORF)'!F4530),COUNTIF('OMS Drop Downs'!$D$2:$D$5,'OMS Response Form (ORF)'!G4530),COUNTIF('OMS Drop Downs'!$A$2:$A$5,'OMS Response Form (ORF)'!H4530),COUNTIF('OMS Drop Downs'!$B$2:$B$4,'OMS Response Form (ORF)'!I4530),COUNTIF('OMS Drop Downs'!$A$2:$A$5,'OMS Response Form (ORF)'!J4530),COUNTIF('OMS Drop Downs'!$E$2:$E$7,'OMS Response Form (ORF)'!K4530),COUNTIF('OMS Drop Downs'!$B$2:$B$4,'OMS Response Form (ORF)'!L4530),COUNTIF('OMS Drop Downs'!$B$2:$B$4,'OMS Response Form (ORF)'!M4530),COUNTIF('OMS Drop Downs'!$B$2:$B$4,'OMS Response Form (ORF)'!N4530),COUNTIF('OMS Drop Downs'!$B$2:$B$4,'OMS Response Form (ORF)'!P4530),COUNTIF('OMS Drop Downs'!$B$2:$B$4,'OMS Response Form (ORF)'!Q4530),COUNTIF('OMS Drop Downs'!$B$2:$B$4,'OMS Response Form (ORF)'!R4530)),"Complete","Incomplete"))</f>
        <v/>
      </c>
      <c r="T4530" s="28" t="str">
        <f>IF(S4530="Complete",IF(AND(NOT(ISNA(VLOOKUP(CONCATENATE(F4530,G4530,H4530,I4530,J4530,K4530),'OMS Drop Downs'!G:G,1,FALSE))),IF(AND(G4530&lt;&gt;"C3",K4530&lt;&gt;"O5"),IF(SUM(COUNTIF(L4530:R4530,"Y"),COUNTIF(L4530:R4530,"N"))=0,"V","I"),IF(COUNTIF(L4530:R4530,"Y"),"V","I"))="V"),"Valid","Invalid")," ")</f>
        <v xml:space="preserve"> </v>
      </c>
      <c r="U4530"/>
    </row>
    <row r="4531" spans="2:21" x14ac:dyDescent="0.35">
      <c r="B4531" s="50"/>
      <c r="C4531" s="65"/>
      <c r="D4531" s="36"/>
      <c r="E4531" s="64"/>
      <c r="F4531" s="60"/>
      <c r="G4531" s="34"/>
      <c r="H4531" s="34"/>
      <c r="I4531" s="34"/>
      <c r="J4531" s="34"/>
      <c r="K4531" s="34"/>
      <c r="L4531" s="34"/>
      <c r="M4531" s="34"/>
      <c r="N4531" s="34"/>
      <c r="O4531" s="34"/>
      <c r="P4531" s="34"/>
      <c r="Q4531" s="34"/>
      <c r="R4531" s="34"/>
      <c r="S4531" s="27" t="str">
        <f>IF(COUNTA(B4531:R4531)=0,"",IF(AND(COUNTIF('OMS Drop Downs'!$C$2:$C$3,'OMS Response Form (ORF)'!F4531),COUNTIF('OMS Drop Downs'!$D$2:$D$5,'OMS Response Form (ORF)'!G4531),COUNTIF('OMS Drop Downs'!$A$2:$A$5,'OMS Response Form (ORF)'!H4531),COUNTIF('OMS Drop Downs'!$B$2:$B$4,'OMS Response Form (ORF)'!I4531),COUNTIF('OMS Drop Downs'!$A$2:$A$5,'OMS Response Form (ORF)'!J4531),COUNTIF('OMS Drop Downs'!$E$2:$E$7,'OMS Response Form (ORF)'!K4531),COUNTIF('OMS Drop Downs'!$B$2:$B$4,'OMS Response Form (ORF)'!L4531),COUNTIF('OMS Drop Downs'!$B$2:$B$4,'OMS Response Form (ORF)'!M4531),COUNTIF('OMS Drop Downs'!$B$2:$B$4,'OMS Response Form (ORF)'!N4531),COUNTIF('OMS Drop Downs'!$B$2:$B$4,'OMS Response Form (ORF)'!P4531),COUNTIF('OMS Drop Downs'!$B$2:$B$4,'OMS Response Form (ORF)'!Q4531),COUNTIF('OMS Drop Downs'!$B$2:$B$4,'OMS Response Form (ORF)'!R4531)),"Complete","Incomplete"))</f>
        <v/>
      </c>
      <c r="T4531" s="28" t="str">
        <f>IF(S4531="Complete",IF(AND(NOT(ISNA(VLOOKUP(CONCATENATE(F4531,G4531,H4531,I4531,J4531,K4531),'OMS Drop Downs'!G:G,1,FALSE))),IF(AND(G4531&lt;&gt;"C3",K4531&lt;&gt;"O5"),IF(SUM(COUNTIF(L4531:R4531,"Y"),COUNTIF(L4531:R4531,"N"))=0,"V","I"),IF(COUNTIF(L4531:R4531,"Y"),"V","I"))="V"),"Valid","Invalid")," ")</f>
        <v xml:space="preserve"> </v>
      </c>
      <c r="U4531"/>
    </row>
    <row r="4532" spans="2:21" x14ac:dyDescent="0.35">
      <c r="B4532" s="50"/>
      <c r="C4532" s="65"/>
      <c r="D4532" s="36"/>
      <c r="E4532" s="64"/>
      <c r="F4532" s="60"/>
      <c r="G4532" s="34"/>
      <c r="H4532" s="34"/>
      <c r="I4532" s="34"/>
      <c r="J4532" s="34"/>
      <c r="K4532" s="34"/>
      <c r="L4532" s="34"/>
      <c r="M4532" s="34"/>
      <c r="N4532" s="34"/>
      <c r="O4532" s="34"/>
      <c r="P4532" s="34"/>
      <c r="Q4532" s="34"/>
      <c r="R4532" s="34"/>
      <c r="S4532" s="27" t="str">
        <f>IF(COUNTA(B4532:R4532)=0,"",IF(AND(COUNTIF('OMS Drop Downs'!$C$2:$C$3,'OMS Response Form (ORF)'!F4532),COUNTIF('OMS Drop Downs'!$D$2:$D$5,'OMS Response Form (ORF)'!G4532),COUNTIF('OMS Drop Downs'!$A$2:$A$5,'OMS Response Form (ORF)'!H4532),COUNTIF('OMS Drop Downs'!$B$2:$B$4,'OMS Response Form (ORF)'!I4532),COUNTIF('OMS Drop Downs'!$A$2:$A$5,'OMS Response Form (ORF)'!J4532),COUNTIF('OMS Drop Downs'!$E$2:$E$7,'OMS Response Form (ORF)'!K4532),COUNTIF('OMS Drop Downs'!$B$2:$B$4,'OMS Response Form (ORF)'!L4532),COUNTIF('OMS Drop Downs'!$B$2:$B$4,'OMS Response Form (ORF)'!M4532),COUNTIF('OMS Drop Downs'!$B$2:$B$4,'OMS Response Form (ORF)'!N4532),COUNTIF('OMS Drop Downs'!$B$2:$B$4,'OMS Response Form (ORF)'!P4532),COUNTIF('OMS Drop Downs'!$B$2:$B$4,'OMS Response Form (ORF)'!Q4532),COUNTIF('OMS Drop Downs'!$B$2:$B$4,'OMS Response Form (ORF)'!R4532)),"Complete","Incomplete"))</f>
        <v/>
      </c>
      <c r="T4532" s="28" t="str">
        <f>IF(S4532="Complete",IF(AND(NOT(ISNA(VLOOKUP(CONCATENATE(F4532,G4532,H4532,I4532,J4532,K4532),'OMS Drop Downs'!G:G,1,FALSE))),IF(AND(G4532&lt;&gt;"C3",K4532&lt;&gt;"O5"),IF(SUM(COUNTIF(L4532:R4532,"Y"),COUNTIF(L4532:R4532,"N"))=0,"V","I"),IF(COUNTIF(L4532:R4532,"Y"),"V","I"))="V"),"Valid","Invalid")," ")</f>
        <v xml:space="preserve"> </v>
      </c>
      <c r="U4532"/>
    </row>
    <row r="4533" spans="2:21" x14ac:dyDescent="0.35">
      <c r="B4533" s="50"/>
      <c r="C4533" s="65"/>
      <c r="D4533" s="36"/>
      <c r="E4533" s="64"/>
      <c r="F4533" s="60"/>
      <c r="G4533" s="34"/>
      <c r="H4533" s="34"/>
      <c r="I4533" s="34"/>
      <c r="J4533" s="34"/>
      <c r="K4533" s="34"/>
      <c r="L4533" s="34"/>
      <c r="M4533" s="34"/>
      <c r="N4533" s="34"/>
      <c r="O4533" s="34"/>
      <c r="P4533" s="34"/>
      <c r="Q4533" s="34"/>
      <c r="R4533" s="34"/>
      <c r="S4533" s="27" t="str">
        <f>IF(COUNTA(B4533:R4533)=0,"",IF(AND(COUNTIF('OMS Drop Downs'!$C$2:$C$3,'OMS Response Form (ORF)'!F4533),COUNTIF('OMS Drop Downs'!$D$2:$D$5,'OMS Response Form (ORF)'!G4533),COUNTIF('OMS Drop Downs'!$A$2:$A$5,'OMS Response Form (ORF)'!H4533),COUNTIF('OMS Drop Downs'!$B$2:$B$4,'OMS Response Form (ORF)'!I4533),COUNTIF('OMS Drop Downs'!$A$2:$A$5,'OMS Response Form (ORF)'!J4533),COUNTIF('OMS Drop Downs'!$E$2:$E$7,'OMS Response Form (ORF)'!K4533),COUNTIF('OMS Drop Downs'!$B$2:$B$4,'OMS Response Form (ORF)'!L4533),COUNTIF('OMS Drop Downs'!$B$2:$B$4,'OMS Response Form (ORF)'!M4533),COUNTIF('OMS Drop Downs'!$B$2:$B$4,'OMS Response Form (ORF)'!N4533),COUNTIF('OMS Drop Downs'!$B$2:$B$4,'OMS Response Form (ORF)'!P4533),COUNTIF('OMS Drop Downs'!$B$2:$B$4,'OMS Response Form (ORF)'!Q4533),COUNTIF('OMS Drop Downs'!$B$2:$B$4,'OMS Response Form (ORF)'!R4533)),"Complete","Incomplete"))</f>
        <v/>
      </c>
      <c r="T4533" s="28" t="str">
        <f>IF(S4533="Complete",IF(AND(NOT(ISNA(VLOOKUP(CONCATENATE(F4533,G4533,H4533,I4533,J4533,K4533),'OMS Drop Downs'!G:G,1,FALSE))),IF(AND(G4533&lt;&gt;"C3",K4533&lt;&gt;"O5"),IF(SUM(COUNTIF(L4533:R4533,"Y"),COUNTIF(L4533:R4533,"N"))=0,"V","I"),IF(COUNTIF(L4533:R4533,"Y"),"V","I"))="V"),"Valid","Invalid")," ")</f>
        <v xml:space="preserve"> </v>
      </c>
      <c r="U4533"/>
    </row>
    <row r="4534" spans="2:21" x14ac:dyDescent="0.35">
      <c r="B4534" s="50"/>
      <c r="C4534" s="65"/>
      <c r="D4534" s="36"/>
      <c r="E4534" s="64"/>
      <c r="F4534" s="60"/>
      <c r="G4534" s="34"/>
      <c r="H4534" s="34"/>
      <c r="I4534" s="34"/>
      <c r="J4534" s="34"/>
      <c r="K4534" s="34"/>
      <c r="L4534" s="34"/>
      <c r="M4534" s="34"/>
      <c r="N4534" s="34"/>
      <c r="O4534" s="34"/>
      <c r="P4534" s="34"/>
      <c r="Q4534" s="34"/>
      <c r="R4534" s="34"/>
      <c r="S4534" s="27" t="str">
        <f>IF(COUNTA(B4534:R4534)=0,"",IF(AND(COUNTIF('OMS Drop Downs'!$C$2:$C$3,'OMS Response Form (ORF)'!F4534),COUNTIF('OMS Drop Downs'!$D$2:$D$5,'OMS Response Form (ORF)'!G4534),COUNTIF('OMS Drop Downs'!$A$2:$A$5,'OMS Response Form (ORF)'!H4534),COUNTIF('OMS Drop Downs'!$B$2:$B$4,'OMS Response Form (ORF)'!I4534),COUNTIF('OMS Drop Downs'!$A$2:$A$5,'OMS Response Form (ORF)'!J4534),COUNTIF('OMS Drop Downs'!$E$2:$E$7,'OMS Response Form (ORF)'!K4534),COUNTIF('OMS Drop Downs'!$B$2:$B$4,'OMS Response Form (ORF)'!L4534),COUNTIF('OMS Drop Downs'!$B$2:$B$4,'OMS Response Form (ORF)'!M4534),COUNTIF('OMS Drop Downs'!$B$2:$B$4,'OMS Response Form (ORF)'!N4534),COUNTIF('OMS Drop Downs'!$B$2:$B$4,'OMS Response Form (ORF)'!P4534),COUNTIF('OMS Drop Downs'!$B$2:$B$4,'OMS Response Form (ORF)'!Q4534),COUNTIF('OMS Drop Downs'!$B$2:$B$4,'OMS Response Form (ORF)'!R4534)),"Complete","Incomplete"))</f>
        <v/>
      </c>
      <c r="T4534" s="28" t="str">
        <f>IF(S4534="Complete",IF(AND(NOT(ISNA(VLOOKUP(CONCATENATE(F4534,G4534,H4534,I4534,J4534,K4534),'OMS Drop Downs'!G:G,1,FALSE))),IF(AND(G4534&lt;&gt;"C3",K4534&lt;&gt;"O5"),IF(SUM(COUNTIF(L4534:R4534,"Y"),COUNTIF(L4534:R4534,"N"))=0,"V","I"),IF(COUNTIF(L4534:R4534,"Y"),"V","I"))="V"),"Valid","Invalid")," ")</f>
        <v xml:space="preserve"> </v>
      </c>
      <c r="U4534"/>
    </row>
    <row r="4535" spans="2:21" x14ac:dyDescent="0.35">
      <c r="B4535" s="50"/>
      <c r="C4535" s="65"/>
      <c r="D4535" s="36"/>
      <c r="E4535" s="64"/>
      <c r="F4535" s="60"/>
      <c r="G4535" s="34"/>
      <c r="H4535" s="34"/>
      <c r="I4535" s="34"/>
      <c r="J4535" s="34"/>
      <c r="K4535" s="34"/>
      <c r="L4535" s="34"/>
      <c r="M4535" s="34"/>
      <c r="N4535" s="34"/>
      <c r="O4535" s="34"/>
      <c r="P4535" s="34"/>
      <c r="Q4535" s="34"/>
      <c r="R4535" s="34"/>
      <c r="S4535" s="27" t="str">
        <f>IF(COUNTA(B4535:R4535)=0,"",IF(AND(COUNTIF('OMS Drop Downs'!$C$2:$C$3,'OMS Response Form (ORF)'!F4535),COUNTIF('OMS Drop Downs'!$D$2:$D$5,'OMS Response Form (ORF)'!G4535),COUNTIF('OMS Drop Downs'!$A$2:$A$5,'OMS Response Form (ORF)'!H4535),COUNTIF('OMS Drop Downs'!$B$2:$B$4,'OMS Response Form (ORF)'!I4535),COUNTIF('OMS Drop Downs'!$A$2:$A$5,'OMS Response Form (ORF)'!J4535),COUNTIF('OMS Drop Downs'!$E$2:$E$7,'OMS Response Form (ORF)'!K4535),COUNTIF('OMS Drop Downs'!$B$2:$B$4,'OMS Response Form (ORF)'!L4535),COUNTIF('OMS Drop Downs'!$B$2:$B$4,'OMS Response Form (ORF)'!M4535),COUNTIF('OMS Drop Downs'!$B$2:$B$4,'OMS Response Form (ORF)'!N4535),COUNTIF('OMS Drop Downs'!$B$2:$B$4,'OMS Response Form (ORF)'!P4535),COUNTIF('OMS Drop Downs'!$B$2:$B$4,'OMS Response Form (ORF)'!Q4535),COUNTIF('OMS Drop Downs'!$B$2:$B$4,'OMS Response Form (ORF)'!R4535)),"Complete","Incomplete"))</f>
        <v/>
      </c>
      <c r="T4535" s="28" t="str">
        <f>IF(S4535="Complete",IF(AND(NOT(ISNA(VLOOKUP(CONCATENATE(F4535,G4535,H4535,I4535,J4535,K4535),'OMS Drop Downs'!G:G,1,FALSE))),IF(AND(G4535&lt;&gt;"C3",K4535&lt;&gt;"O5"),IF(SUM(COUNTIF(L4535:R4535,"Y"),COUNTIF(L4535:R4535,"N"))=0,"V","I"),IF(COUNTIF(L4535:R4535,"Y"),"V","I"))="V"),"Valid","Invalid")," ")</f>
        <v xml:space="preserve"> </v>
      </c>
      <c r="U4535"/>
    </row>
    <row r="4536" spans="2:21" x14ac:dyDescent="0.35">
      <c r="B4536" s="50"/>
      <c r="C4536" s="65"/>
      <c r="D4536" s="36"/>
      <c r="E4536" s="64"/>
      <c r="F4536" s="60"/>
      <c r="G4536" s="34"/>
      <c r="H4536" s="34"/>
      <c r="I4536" s="34"/>
      <c r="J4536" s="34"/>
      <c r="K4536" s="34"/>
      <c r="L4536" s="34"/>
      <c r="M4536" s="34"/>
      <c r="N4536" s="34"/>
      <c r="O4536" s="34"/>
      <c r="P4536" s="34"/>
      <c r="Q4536" s="34"/>
      <c r="R4536" s="34"/>
      <c r="S4536" s="27" t="str">
        <f>IF(COUNTA(B4536:R4536)=0,"",IF(AND(COUNTIF('OMS Drop Downs'!$C$2:$C$3,'OMS Response Form (ORF)'!F4536),COUNTIF('OMS Drop Downs'!$D$2:$D$5,'OMS Response Form (ORF)'!G4536),COUNTIF('OMS Drop Downs'!$A$2:$A$5,'OMS Response Form (ORF)'!H4536),COUNTIF('OMS Drop Downs'!$B$2:$B$4,'OMS Response Form (ORF)'!I4536),COUNTIF('OMS Drop Downs'!$A$2:$A$5,'OMS Response Form (ORF)'!J4536),COUNTIF('OMS Drop Downs'!$E$2:$E$7,'OMS Response Form (ORF)'!K4536),COUNTIF('OMS Drop Downs'!$B$2:$B$4,'OMS Response Form (ORF)'!L4536),COUNTIF('OMS Drop Downs'!$B$2:$B$4,'OMS Response Form (ORF)'!M4536),COUNTIF('OMS Drop Downs'!$B$2:$B$4,'OMS Response Form (ORF)'!N4536),COUNTIF('OMS Drop Downs'!$B$2:$B$4,'OMS Response Form (ORF)'!P4536),COUNTIF('OMS Drop Downs'!$B$2:$B$4,'OMS Response Form (ORF)'!Q4536),COUNTIF('OMS Drop Downs'!$B$2:$B$4,'OMS Response Form (ORF)'!R4536)),"Complete","Incomplete"))</f>
        <v/>
      </c>
      <c r="T4536" s="28" t="str">
        <f>IF(S4536="Complete",IF(AND(NOT(ISNA(VLOOKUP(CONCATENATE(F4536,G4536,H4536,I4536,J4536,K4536),'OMS Drop Downs'!G:G,1,FALSE))),IF(AND(G4536&lt;&gt;"C3",K4536&lt;&gt;"O5"),IF(SUM(COUNTIF(L4536:R4536,"Y"),COUNTIF(L4536:R4536,"N"))=0,"V","I"),IF(COUNTIF(L4536:R4536,"Y"),"V","I"))="V"),"Valid","Invalid")," ")</f>
        <v xml:space="preserve"> </v>
      </c>
      <c r="U4536"/>
    </row>
    <row r="4537" spans="2:21" x14ac:dyDescent="0.35">
      <c r="B4537" s="50"/>
      <c r="C4537" s="65"/>
      <c r="D4537" s="36"/>
      <c r="E4537" s="64"/>
      <c r="F4537" s="60"/>
      <c r="G4537" s="34"/>
      <c r="H4537" s="34"/>
      <c r="I4537" s="34"/>
      <c r="J4537" s="34"/>
      <c r="K4537" s="34"/>
      <c r="L4537" s="34"/>
      <c r="M4537" s="34"/>
      <c r="N4537" s="34"/>
      <c r="O4537" s="34"/>
      <c r="P4537" s="34"/>
      <c r="Q4537" s="34"/>
      <c r="R4537" s="34"/>
      <c r="S4537" s="27" t="str">
        <f>IF(COUNTA(B4537:R4537)=0,"",IF(AND(COUNTIF('OMS Drop Downs'!$C$2:$C$3,'OMS Response Form (ORF)'!F4537),COUNTIF('OMS Drop Downs'!$D$2:$D$5,'OMS Response Form (ORF)'!G4537),COUNTIF('OMS Drop Downs'!$A$2:$A$5,'OMS Response Form (ORF)'!H4537),COUNTIF('OMS Drop Downs'!$B$2:$B$4,'OMS Response Form (ORF)'!I4537),COUNTIF('OMS Drop Downs'!$A$2:$A$5,'OMS Response Form (ORF)'!J4537),COUNTIF('OMS Drop Downs'!$E$2:$E$7,'OMS Response Form (ORF)'!K4537),COUNTIF('OMS Drop Downs'!$B$2:$B$4,'OMS Response Form (ORF)'!L4537),COUNTIF('OMS Drop Downs'!$B$2:$B$4,'OMS Response Form (ORF)'!M4537),COUNTIF('OMS Drop Downs'!$B$2:$B$4,'OMS Response Form (ORF)'!N4537),COUNTIF('OMS Drop Downs'!$B$2:$B$4,'OMS Response Form (ORF)'!P4537),COUNTIF('OMS Drop Downs'!$B$2:$B$4,'OMS Response Form (ORF)'!Q4537),COUNTIF('OMS Drop Downs'!$B$2:$B$4,'OMS Response Form (ORF)'!R4537)),"Complete","Incomplete"))</f>
        <v/>
      </c>
      <c r="T4537" s="28" t="str">
        <f>IF(S4537="Complete",IF(AND(NOT(ISNA(VLOOKUP(CONCATENATE(F4537,G4537,H4537,I4537,J4537,K4537),'OMS Drop Downs'!G:G,1,FALSE))),IF(AND(G4537&lt;&gt;"C3",K4537&lt;&gt;"O5"),IF(SUM(COUNTIF(L4537:R4537,"Y"),COUNTIF(L4537:R4537,"N"))=0,"V","I"),IF(COUNTIF(L4537:R4537,"Y"),"V","I"))="V"),"Valid","Invalid")," ")</f>
        <v xml:space="preserve"> </v>
      </c>
      <c r="U4537"/>
    </row>
    <row r="4538" spans="2:21" x14ac:dyDescent="0.35">
      <c r="B4538" s="50"/>
      <c r="C4538" s="65"/>
      <c r="D4538" s="36"/>
      <c r="E4538" s="64"/>
      <c r="F4538" s="60"/>
      <c r="G4538" s="34"/>
      <c r="H4538" s="34"/>
      <c r="I4538" s="34"/>
      <c r="J4538" s="34"/>
      <c r="K4538" s="34"/>
      <c r="L4538" s="34"/>
      <c r="M4538" s="34"/>
      <c r="N4538" s="34"/>
      <c r="O4538" s="34"/>
      <c r="P4538" s="34"/>
      <c r="Q4538" s="34"/>
      <c r="R4538" s="34"/>
      <c r="S4538" s="27" t="str">
        <f>IF(COUNTA(B4538:R4538)=0,"",IF(AND(COUNTIF('OMS Drop Downs'!$C$2:$C$3,'OMS Response Form (ORF)'!F4538),COUNTIF('OMS Drop Downs'!$D$2:$D$5,'OMS Response Form (ORF)'!G4538),COUNTIF('OMS Drop Downs'!$A$2:$A$5,'OMS Response Form (ORF)'!H4538),COUNTIF('OMS Drop Downs'!$B$2:$B$4,'OMS Response Form (ORF)'!I4538),COUNTIF('OMS Drop Downs'!$A$2:$A$5,'OMS Response Form (ORF)'!J4538),COUNTIF('OMS Drop Downs'!$E$2:$E$7,'OMS Response Form (ORF)'!K4538),COUNTIF('OMS Drop Downs'!$B$2:$B$4,'OMS Response Form (ORF)'!L4538),COUNTIF('OMS Drop Downs'!$B$2:$B$4,'OMS Response Form (ORF)'!M4538),COUNTIF('OMS Drop Downs'!$B$2:$B$4,'OMS Response Form (ORF)'!N4538),COUNTIF('OMS Drop Downs'!$B$2:$B$4,'OMS Response Form (ORF)'!P4538),COUNTIF('OMS Drop Downs'!$B$2:$B$4,'OMS Response Form (ORF)'!Q4538),COUNTIF('OMS Drop Downs'!$B$2:$B$4,'OMS Response Form (ORF)'!R4538)),"Complete","Incomplete"))</f>
        <v/>
      </c>
      <c r="T4538" s="28" t="str">
        <f>IF(S4538="Complete",IF(AND(NOT(ISNA(VLOOKUP(CONCATENATE(F4538,G4538,H4538,I4538,J4538,K4538),'OMS Drop Downs'!G:G,1,FALSE))),IF(AND(G4538&lt;&gt;"C3",K4538&lt;&gt;"O5"),IF(SUM(COUNTIF(L4538:R4538,"Y"),COUNTIF(L4538:R4538,"N"))=0,"V","I"),IF(COUNTIF(L4538:R4538,"Y"),"V","I"))="V"),"Valid","Invalid")," ")</f>
        <v xml:space="preserve"> </v>
      </c>
      <c r="U4538"/>
    </row>
    <row r="4539" spans="2:21" x14ac:dyDescent="0.35">
      <c r="B4539" s="50"/>
      <c r="C4539" s="65"/>
      <c r="D4539" s="36"/>
      <c r="E4539" s="64"/>
      <c r="F4539" s="60"/>
      <c r="G4539" s="34"/>
      <c r="H4539" s="34"/>
      <c r="I4539" s="34"/>
      <c r="J4539" s="34"/>
      <c r="K4539" s="34"/>
      <c r="L4539" s="34"/>
      <c r="M4539" s="34"/>
      <c r="N4539" s="34"/>
      <c r="O4539" s="34"/>
      <c r="P4539" s="34"/>
      <c r="Q4539" s="34"/>
      <c r="R4539" s="34"/>
      <c r="S4539" s="27" t="str">
        <f>IF(COUNTA(B4539:R4539)=0,"",IF(AND(COUNTIF('OMS Drop Downs'!$C$2:$C$3,'OMS Response Form (ORF)'!F4539),COUNTIF('OMS Drop Downs'!$D$2:$D$5,'OMS Response Form (ORF)'!G4539),COUNTIF('OMS Drop Downs'!$A$2:$A$5,'OMS Response Form (ORF)'!H4539),COUNTIF('OMS Drop Downs'!$B$2:$B$4,'OMS Response Form (ORF)'!I4539),COUNTIF('OMS Drop Downs'!$A$2:$A$5,'OMS Response Form (ORF)'!J4539),COUNTIF('OMS Drop Downs'!$E$2:$E$7,'OMS Response Form (ORF)'!K4539),COUNTIF('OMS Drop Downs'!$B$2:$B$4,'OMS Response Form (ORF)'!L4539),COUNTIF('OMS Drop Downs'!$B$2:$B$4,'OMS Response Form (ORF)'!M4539),COUNTIF('OMS Drop Downs'!$B$2:$B$4,'OMS Response Form (ORF)'!N4539),COUNTIF('OMS Drop Downs'!$B$2:$B$4,'OMS Response Form (ORF)'!P4539),COUNTIF('OMS Drop Downs'!$B$2:$B$4,'OMS Response Form (ORF)'!Q4539),COUNTIF('OMS Drop Downs'!$B$2:$B$4,'OMS Response Form (ORF)'!R4539)),"Complete","Incomplete"))</f>
        <v/>
      </c>
      <c r="T4539" s="28" t="str">
        <f>IF(S4539="Complete",IF(AND(NOT(ISNA(VLOOKUP(CONCATENATE(F4539,G4539,H4539,I4539,J4539,K4539),'OMS Drop Downs'!G:G,1,FALSE))),IF(AND(G4539&lt;&gt;"C3",K4539&lt;&gt;"O5"),IF(SUM(COUNTIF(L4539:R4539,"Y"),COUNTIF(L4539:R4539,"N"))=0,"V","I"),IF(COUNTIF(L4539:R4539,"Y"),"V","I"))="V"),"Valid","Invalid")," ")</f>
        <v xml:space="preserve"> </v>
      </c>
      <c r="U4539"/>
    </row>
    <row r="4540" spans="2:21" x14ac:dyDescent="0.35">
      <c r="B4540" s="50"/>
      <c r="C4540" s="65"/>
      <c r="D4540" s="36"/>
      <c r="E4540" s="64"/>
      <c r="F4540" s="60"/>
      <c r="G4540" s="34"/>
      <c r="H4540" s="34"/>
      <c r="I4540" s="34"/>
      <c r="J4540" s="34"/>
      <c r="K4540" s="34"/>
      <c r="L4540" s="34"/>
      <c r="M4540" s="34"/>
      <c r="N4540" s="34"/>
      <c r="O4540" s="34"/>
      <c r="P4540" s="34"/>
      <c r="Q4540" s="34"/>
      <c r="R4540" s="34"/>
      <c r="S4540" s="27" t="str">
        <f>IF(COUNTA(B4540:R4540)=0,"",IF(AND(COUNTIF('OMS Drop Downs'!$C$2:$C$3,'OMS Response Form (ORF)'!F4540),COUNTIF('OMS Drop Downs'!$D$2:$D$5,'OMS Response Form (ORF)'!G4540),COUNTIF('OMS Drop Downs'!$A$2:$A$5,'OMS Response Form (ORF)'!H4540),COUNTIF('OMS Drop Downs'!$B$2:$B$4,'OMS Response Form (ORF)'!I4540),COUNTIF('OMS Drop Downs'!$A$2:$A$5,'OMS Response Form (ORF)'!J4540),COUNTIF('OMS Drop Downs'!$E$2:$E$7,'OMS Response Form (ORF)'!K4540),COUNTIF('OMS Drop Downs'!$B$2:$B$4,'OMS Response Form (ORF)'!L4540),COUNTIF('OMS Drop Downs'!$B$2:$B$4,'OMS Response Form (ORF)'!M4540),COUNTIF('OMS Drop Downs'!$B$2:$B$4,'OMS Response Form (ORF)'!N4540),COUNTIF('OMS Drop Downs'!$B$2:$B$4,'OMS Response Form (ORF)'!P4540),COUNTIF('OMS Drop Downs'!$B$2:$B$4,'OMS Response Form (ORF)'!Q4540),COUNTIF('OMS Drop Downs'!$B$2:$B$4,'OMS Response Form (ORF)'!R4540)),"Complete","Incomplete"))</f>
        <v/>
      </c>
      <c r="T4540" s="28" t="str">
        <f>IF(S4540="Complete",IF(AND(NOT(ISNA(VLOOKUP(CONCATENATE(F4540,G4540,H4540,I4540,J4540,K4540),'OMS Drop Downs'!G:G,1,FALSE))),IF(AND(G4540&lt;&gt;"C3",K4540&lt;&gt;"O5"),IF(SUM(COUNTIF(L4540:R4540,"Y"),COUNTIF(L4540:R4540,"N"))=0,"V","I"),IF(COUNTIF(L4540:R4540,"Y"),"V","I"))="V"),"Valid","Invalid")," ")</f>
        <v xml:space="preserve"> </v>
      </c>
      <c r="U4540"/>
    </row>
    <row r="4541" spans="2:21" x14ac:dyDescent="0.35">
      <c r="B4541" s="50"/>
      <c r="C4541" s="65"/>
      <c r="D4541" s="36"/>
      <c r="E4541" s="64"/>
      <c r="F4541" s="60"/>
      <c r="G4541" s="34"/>
      <c r="H4541" s="34"/>
      <c r="I4541" s="34"/>
      <c r="J4541" s="34"/>
      <c r="K4541" s="34"/>
      <c r="L4541" s="34"/>
      <c r="M4541" s="34"/>
      <c r="N4541" s="34"/>
      <c r="O4541" s="34"/>
      <c r="P4541" s="34"/>
      <c r="Q4541" s="34"/>
      <c r="R4541" s="34"/>
      <c r="S4541" s="27" t="str">
        <f>IF(COUNTA(B4541:R4541)=0,"",IF(AND(COUNTIF('OMS Drop Downs'!$C$2:$C$3,'OMS Response Form (ORF)'!F4541),COUNTIF('OMS Drop Downs'!$D$2:$D$5,'OMS Response Form (ORF)'!G4541),COUNTIF('OMS Drop Downs'!$A$2:$A$5,'OMS Response Form (ORF)'!H4541),COUNTIF('OMS Drop Downs'!$B$2:$B$4,'OMS Response Form (ORF)'!I4541),COUNTIF('OMS Drop Downs'!$A$2:$A$5,'OMS Response Form (ORF)'!J4541),COUNTIF('OMS Drop Downs'!$E$2:$E$7,'OMS Response Form (ORF)'!K4541),COUNTIF('OMS Drop Downs'!$B$2:$B$4,'OMS Response Form (ORF)'!L4541),COUNTIF('OMS Drop Downs'!$B$2:$B$4,'OMS Response Form (ORF)'!M4541),COUNTIF('OMS Drop Downs'!$B$2:$B$4,'OMS Response Form (ORF)'!N4541),COUNTIF('OMS Drop Downs'!$B$2:$B$4,'OMS Response Form (ORF)'!P4541),COUNTIF('OMS Drop Downs'!$B$2:$B$4,'OMS Response Form (ORF)'!Q4541),COUNTIF('OMS Drop Downs'!$B$2:$B$4,'OMS Response Form (ORF)'!R4541)),"Complete","Incomplete"))</f>
        <v/>
      </c>
      <c r="T4541" s="28" t="str">
        <f>IF(S4541="Complete",IF(AND(NOT(ISNA(VLOOKUP(CONCATENATE(F4541,G4541,H4541,I4541,J4541,K4541),'OMS Drop Downs'!G:G,1,FALSE))),IF(AND(G4541&lt;&gt;"C3",K4541&lt;&gt;"O5"),IF(SUM(COUNTIF(L4541:R4541,"Y"),COUNTIF(L4541:R4541,"N"))=0,"V","I"),IF(COUNTIF(L4541:R4541,"Y"),"V","I"))="V"),"Valid","Invalid")," ")</f>
        <v xml:space="preserve"> </v>
      </c>
      <c r="U4541"/>
    </row>
    <row r="4542" spans="2:21" x14ac:dyDescent="0.35">
      <c r="B4542" s="50"/>
      <c r="C4542" s="65"/>
      <c r="D4542" s="36"/>
      <c r="E4542" s="64"/>
      <c r="F4542" s="60"/>
      <c r="G4542" s="34"/>
      <c r="H4542" s="34"/>
      <c r="I4542" s="34"/>
      <c r="J4542" s="34"/>
      <c r="K4542" s="34"/>
      <c r="L4542" s="34"/>
      <c r="M4542" s="34"/>
      <c r="N4542" s="34"/>
      <c r="O4542" s="34"/>
      <c r="P4542" s="34"/>
      <c r="Q4542" s="34"/>
      <c r="R4542" s="34"/>
      <c r="S4542" s="27" t="str">
        <f>IF(COUNTA(B4542:R4542)=0,"",IF(AND(COUNTIF('OMS Drop Downs'!$C$2:$C$3,'OMS Response Form (ORF)'!F4542),COUNTIF('OMS Drop Downs'!$D$2:$D$5,'OMS Response Form (ORF)'!G4542),COUNTIF('OMS Drop Downs'!$A$2:$A$5,'OMS Response Form (ORF)'!H4542),COUNTIF('OMS Drop Downs'!$B$2:$B$4,'OMS Response Form (ORF)'!I4542),COUNTIF('OMS Drop Downs'!$A$2:$A$5,'OMS Response Form (ORF)'!J4542),COUNTIF('OMS Drop Downs'!$E$2:$E$7,'OMS Response Form (ORF)'!K4542),COUNTIF('OMS Drop Downs'!$B$2:$B$4,'OMS Response Form (ORF)'!L4542),COUNTIF('OMS Drop Downs'!$B$2:$B$4,'OMS Response Form (ORF)'!M4542),COUNTIF('OMS Drop Downs'!$B$2:$B$4,'OMS Response Form (ORF)'!N4542),COUNTIF('OMS Drop Downs'!$B$2:$B$4,'OMS Response Form (ORF)'!P4542),COUNTIF('OMS Drop Downs'!$B$2:$B$4,'OMS Response Form (ORF)'!Q4542),COUNTIF('OMS Drop Downs'!$B$2:$B$4,'OMS Response Form (ORF)'!R4542)),"Complete","Incomplete"))</f>
        <v/>
      </c>
      <c r="T4542" s="28" t="str">
        <f>IF(S4542="Complete",IF(AND(NOT(ISNA(VLOOKUP(CONCATENATE(F4542,G4542,H4542,I4542,J4542,K4542),'OMS Drop Downs'!G:G,1,FALSE))),IF(AND(G4542&lt;&gt;"C3",K4542&lt;&gt;"O5"),IF(SUM(COUNTIF(L4542:R4542,"Y"),COUNTIF(L4542:R4542,"N"))=0,"V","I"),IF(COUNTIF(L4542:R4542,"Y"),"V","I"))="V"),"Valid","Invalid")," ")</f>
        <v xml:space="preserve"> </v>
      </c>
      <c r="U4542"/>
    </row>
    <row r="4543" spans="2:21" x14ac:dyDescent="0.35">
      <c r="B4543" s="50"/>
      <c r="C4543" s="65"/>
      <c r="D4543" s="36"/>
      <c r="E4543" s="64"/>
      <c r="F4543" s="60"/>
      <c r="G4543" s="34"/>
      <c r="H4543" s="34"/>
      <c r="I4543" s="34"/>
      <c r="J4543" s="34"/>
      <c r="K4543" s="34"/>
      <c r="L4543" s="34"/>
      <c r="M4543" s="34"/>
      <c r="N4543" s="34"/>
      <c r="O4543" s="34"/>
      <c r="P4543" s="34"/>
      <c r="Q4543" s="34"/>
      <c r="R4543" s="34"/>
      <c r="S4543" s="27" t="str">
        <f>IF(COUNTA(B4543:R4543)=0,"",IF(AND(COUNTIF('OMS Drop Downs'!$C$2:$C$3,'OMS Response Form (ORF)'!F4543),COUNTIF('OMS Drop Downs'!$D$2:$D$5,'OMS Response Form (ORF)'!G4543),COUNTIF('OMS Drop Downs'!$A$2:$A$5,'OMS Response Form (ORF)'!H4543),COUNTIF('OMS Drop Downs'!$B$2:$B$4,'OMS Response Form (ORF)'!I4543),COUNTIF('OMS Drop Downs'!$A$2:$A$5,'OMS Response Form (ORF)'!J4543),COUNTIF('OMS Drop Downs'!$E$2:$E$7,'OMS Response Form (ORF)'!K4543),COUNTIF('OMS Drop Downs'!$B$2:$B$4,'OMS Response Form (ORF)'!L4543),COUNTIF('OMS Drop Downs'!$B$2:$B$4,'OMS Response Form (ORF)'!M4543),COUNTIF('OMS Drop Downs'!$B$2:$B$4,'OMS Response Form (ORF)'!N4543),COUNTIF('OMS Drop Downs'!$B$2:$B$4,'OMS Response Form (ORF)'!P4543),COUNTIF('OMS Drop Downs'!$B$2:$B$4,'OMS Response Form (ORF)'!Q4543),COUNTIF('OMS Drop Downs'!$B$2:$B$4,'OMS Response Form (ORF)'!R4543)),"Complete","Incomplete"))</f>
        <v/>
      </c>
      <c r="T4543" s="28" t="str">
        <f>IF(S4543="Complete",IF(AND(NOT(ISNA(VLOOKUP(CONCATENATE(F4543,G4543,H4543,I4543,J4543,K4543),'OMS Drop Downs'!G:G,1,FALSE))),IF(AND(G4543&lt;&gt;"C3",K4543&lt;&gt;"O5"),IF(SUM(COUNTIF(L4543:R4543,"Y"),COUNTIF(L4543:R4543,"N"))=0,"V","I"),IF(COUNTIF(L4543:R4543,"Y"),"V","I"))="V"),"Valid","Invalid")," ")</f>
        <v xml:space="preserve"> </v>
      </c>
      <c r="U4543"/>
    </row>
    <row r="4544" spans="2:21" x14ac:dyDescent="0.35">
      <c r="B4544" s="50"/>
      <c r="C4544" s="65"/>
      <c r="D4544" s="36"/>
      <c r="E4544" s="64"/>
      <c r="F4544" s="60"/>
      <c r="G4544" s="34"/>
      <c r="H4544" s="34"/>
      <c r="I4544" s="34"/>
      <c r="J4544" s="34"/>
      <c r="K4544" s="34"/>
      <c r="L4544" s="34"/>
      <c r="M4544" s="34"/>
      <c r="N4544" s="34"/>
      <c r="O4544" s="34"/>
      <c r="P4544" s="34"/>
      <c r="Q4544" s="34"/>
      <c r="R4544" s="34"/>
      <c r="S4544" s="27" t="str">
        <f>IF(COUNTA(B4544:R4544)=0,"",IF(AND(COUNTIF('OMS Drop Downs'!$C$2:$C$3,'OMS Response Form (ORF)'!F4544),COUNTIF('OMS Drop Downs'!$D$2:$D$5,'OMS Response Form (ORF)'!G4544),COUNTIF('OMS Drop Downs'!$A$2:$A$5,'OMS Response Form (ORF)'!H4544),COUNTIF('OMS Drop Downs'!$B$2:$B$4,'OMS Response Form (ORF)'!I4544),COUNTIF('OMS Drop Downs'!$A$2:$A$5,'OMS Response Form (ORF)'!J4544),COUNTIF('OMS Drop Downs'!$E$2:$E$7,'OMS Response Form (ORF)'!K4544),COUNTIF('OMS Drop Downs'!$B$2:$B$4,'OMS Response Form (ORF)'!L4544),COUNTIF('OMS Drop Downs'!$B$2:$B$4,'OMS Response Form (ORF)'!M4544),COUNTIF('OMS Drop Downs'!$B$2:$B$4,'OMS Response Form (ORF)'!N4544),COUNTIF('OMS Drop Downs'!$B$2:$B$4,'OMS Response Form (ORF)'!P4544),COUNTIF('OMS Drop Downs'!$B$2:$B$4,'OMS Response Form (ORF)'!Q4544),COUNTIF('OMS Drop Downs'!$B$2:$B$4,'OMS Response Form (ORF)'!R4544)),"Complete","Incomplete"))</f>
        <v/>
      </c>
      <c r="T4544" s="28" t="str">
        <f>IF(S4544="Complete",IF(AND(NOT(ISNA(VLOOKUP(CONCATENATE(F4544,G4544,H4544,I4544,J4544,K4544),'OMS Drop Downs'!G:G,1,FALSE))),IF(AND(G4544&lt;&gt;"C3",K4544&lt;&gt;"O5"),IF(SUM(COUNTIF(L4544:R4544,"Y"),COUNTIF(L4544:R4544,"N"))=0,"V","I"),IF(COUNTIF(L4544:R4544,"Y"),"V","I"))="V"),"Valid","Invalid")," ")</f>
        <v xml:space="preserve"> </v>
      </c>
      <c r="U4544"/>
    </row>
    <row r="4545" spans="2:21" x14ac:dyDescent="0.35">
      <c r="B4545" s="50"/>
      <c r="C4545" s="65"/>
      <c r="D4545" s="36"/>
      <c r="E4545" s="64"/>
      <c r="F4545" s="60"/>
      <c r="G4545" s="34"/>
      <c r="H4545" s="34"/>
      <c r="I4545" s="34"/>
      <c r="J4545" s="34"/>
      <c r="K4545" s="34"/>
      <c r="L4545" s="34"/>
      <c r="M4545" s="34"/>
      <c r="N4545" s="34"/>
      <c r="O4545" s="34"/>
      <c r="P4545" s="34"/>
      <c r="Q4545" s="34"/>
      <c r="R4545" s="34"/>
      <c r="S4545" s="27" t="str">
        <f>IF(COUNTA(B4545:R4545)=0,"",IF(AND(COUNTIF('OMS Drop Downs'!$C$2:$C$3,'OMS Response Form (ORF)'!F4545),COUNTIF('OMS Drop Downs'!$D$2:$D$5,'OMS Response Form (ORF)'!G4545),COUNTIF('OMS Drop Downs'!$A$2:$A$5,'OMS Response Form (ORF)'!H4545),COUNTIF('OMS Drop Downs'!$B$2:$B$4,'OMS Response Form (ORF)'!I4545),COUNTIF('OMS Drop Downs'!$A$2:$A$5,'OMS Response Form (ORF)'!J4545),COUNTIF('OMS Drop Downs'!$E$2:$E$7,'OMS Response Form (ORF)'!K4545),COUNTIF('OMS Drop Downs'!$B$2:$B$4,'OMS Response Form (ORF)'!L4545),COUNTIF('OMS Drop Downs'!$B$2:$B$4,'OMS Response Form (ORF)'!M4545),COUNTIF('OMS Drop Downs'!$B$2:$B$4,'OMS Response Form (ORF)'!N4545),COUNTIF('OMS Drop Downs'!$B$2:$B$4,'OMS Response Form (ORF)'!P4545),COUNTIF('OMS Drop Downs'!$B$2:$B$4,'OMS Response Form (ORF)'!Q4545),COUNTIF('OMS Drop Downs'!$B$2:$B$4,'OMS Response Form (ORF)'!R4545)),"Complete","Incomplete"))</f>
        <v/>
      </c>
      <c r="T4545" s="28" t="str">
        <f>IF(S4545="Complete",IF(AND(NOT(ISNA(VLOOKUP(CONCATENATE(F4545,G4545,H4545,I4545,J4545,K4545),'OMS Drop Downs'!G:G,1,FALSE))),IF(AND(G4545&lt;&gt;"C3",K4545&lt;&gt;"O5"),IF(SUM(COUNTIF(L4545:R4545,"Y"),COUNTIF(L4545:R4545,"N"))=0,"V","I"),IF(COUNTIF(L4545:R4545,"Y"),"V","I"))="V"),"Valid","Invalid")," ")</f>
        <v xml:space="preserve"> </v>
      </c>
      <c r="U4545"/>
    </row>
    <row r="4546" spans="2:21" x14ac:dyDescent="0.35">
      <c r="B4546" s="50"/>
      <c r="C4546" s="65"/>
      <c r="D4546" s="36"/>
      <c r="E4546" s="64"/>
      <c r="F4546" s="60"/>
      <c r="G4546" s="34"/>
      <c r="H4546" s="34"/>
      <c r="I4546" s="34"/>
      <c r="J4546" s="34"/>
      <c r="K4546" s="34"/>
      <c r="L4546" s="34"/>
      <c r="M4546" s="34"/>
      <c r="N4546" s="34"/>
      <c r="O4546" s="34"/>
      <c r="P4546" s="34"/>
      <c r="Q4546" s="34"/>
      <c r="R4546" s="34"/>
      <c r="S4546" s="27" t="str">
        <f>IF(COUNTA(B4546:R4546)=0,"",IF(AND(COUNTIF('OMS Drop Downs'!$C$2:$C$3,'OMS Response Form (ORF)'!F4546),COUNTIF('OMS Drop Downs'!$D$2:$D$5,'OMS Response Form (ORF)'!G4546),COUNTIF('OMS Drop Downs'!$A$2:$A$5,'OMS Response Form (ORF)'!H4546),COUNTIF('OMS Drop Downs'!$B$2:$B$4,'OMS Response Form (ORF)'!I4546),COUNTIF('OMS Drop Downs'!$A$2:$A$5,'OMS Response Form (ORF)'!J4546),COUNTIF('OMS Drop Downs'!$E$2:$E$7,'OMS Response Form (ORF)'!K4546),COUNTIF('OMS Drop Downs'!$B$2:$B$4,'OMS Response Form (ORF)'!L4546),COUNTIF('OMS Drop Downs'!$B$2:$B$4,'OMS Response Form (ORF)'!M4546),COUNTIF('OMS Drop Downs'!$B$2:$B$4,'OMS Response Form (ORF)'!N4546),COUNTIF('OMS Drop Downs'!$B$2:$B$4,'OMS Response Form (ORF)'!P4546),COUNTIF('OMS Drop Downs'!$B$2:$B$4,'OMS Response Form (ORF)'!Q4546),COUNTIF('OMS Drop Downs'!$B$2:$B$4,'OMS Response Form (ORF)'!R4546)),"Complete","Incomplete"))</f>
        <v/>
      </c>
      <c r="T4546" s="28" t="str">
        <f>IF(S4546="Complete",IF(AND(NOT(ISNA(VLOOKUP(CONCATENATE(F4546,G4546,H4546,I4546,J4546,K4546),'OMS Drop Downs'!G:G,1,FALSE))),IF(AND(G4546&lt;&gt;"C3",K4546&lt;&gt;"O5"),IF(SUM(COUNTIF(L4546:R4546,"Y"),COUNTIF(L4546:R4546,"N"))=0,"V","I"),IF(COUNTIF(L4546:R4546,"Y"),"V","I"))="V"),"Valid","Invalid")," ")</f>
        <v xml:space="preserve"> </v>
      </c>
      <c r="U4546"/>
    </row>
    <row r="4547" spans="2:21" x14ac:dyDescent="0.35">
      <c r="B4547" s="50"/>
      <c r="C4547" s="65"/>
      <c r="D4547" s="36"/>
      <c r="E4547" s="64"/>
      <c r="F4547" s="60"/>
      <c r="G4547" s="34"/>
      <c r="H4547" s="34"/>
      <c r="I4547" s="34"/>
      <c r="J4547" s="34"/>
      <c r="K4547" s="34"/>
      <c r="L4547" s="34"/>
      <c r="M4547" s="34"/>
      <c r="N4547" s="34"/>
      <c r="O4547" s="34"/>
      <c r="P4547" s="34"/>
      <c r="Q4547" s="34"/>
      <c r="R4547" s="34"/>
      <c r="S4547" s="27" t="str">
        <f>IF(COUNTA(B4547:R4547)=0,"",IF(AND(COUNTIF('OMS Drop Downs'!$C$2:$C$3,'OMS Response Form (ORF)'!F4547),COUNTIF('OMS Drop Downs'!$D$2:$D$5,'OMS Response Form (ORF)'!G4547),COUNTIF('OMS Drop Downs'!$A$2:$A$5,'OMS Response Form (ORF)'!H4547),COUNTIF('OMS Drop Downs'!$B$2:$B$4,'OMS Response Form (ORF)'!I4547),COUNTIF('OMS Drop Downs'!$A$2:$A$5,'OMS Response Form (ORF)'!J4547),COUNTIF('OMS Drop Downs'!$E$2:$E$7,'OMS Response Form (ORF)'!K4547),COUNTIF('OMS Drop Downs'!$B$2:$B$4,'OMS Response Form (ORF)'!L4547),COUNTIF('OMS Drop Downs'!$B$2:$B$4,'OMS Response Form (ORF)'!M4547),COUNTIF('OMS Drop Downs'!$B$2:$B$4,'OMS Response Form (ORF)'!N4547),COUNTIF('OMS Drop Downs'!$B$2:$B$4,'OMS Response Form (ORF)'!P4547),COUNTIF('OMS Drop Downs'!$B$2:$B$4,'OMS Response Form (ORF)'!Q4547),COUNTIF('OMS Drop Downs'!$B$2:$B$4,'OMS Response Form (ORF)'!R4547)),"Complete","Incomplete"))</f>
        <v/>
      </c>
      <c r="T4547" s="28" t="str">
        <f>IF(S4547="Complete",IF(AND(NOT(ISNA(VLOOKUP(CONCATENATE(F4547,G4547,H4547,I4547,J4547,K4547),'OMS Drop Downs'!G:G,1,FALSE))),IF(AND(G4547&lt;&gt;"C3",K4547&lt;&gt;"O5"),IF(SUM(COUNTIF(L4547:R4547,"Y"),COUNTIF(L4547:R4547,"N"))=0,"V","I"),IF(COUNTIF(L4547:R4547,"Y"),"V","I"))="V"),"Valid","Invalid")," ")</f>
        <v xml:space="preserve"> </v>
      </c>
      <c r="U4547"/>
    </row>
    <row r="4548" spans="2:21" x14ac:dyDescent="0.35">
      <c r="B4548" s="50"/>
      <c r="C4548" s="65"/>
      <c r="D4548" s="36"/>
      <c r="E4548" s="64"/>
      <c r="F4548" s="60"/>
      <c r="G4548" s="34"/>
      <c r="H4548" s="34"/>
      <c r="I4548" s="34"/>
      <c r="J4548" s="34"/>
      <c r="K4548" s="34"/>
      <c r="L4548" s="34"/>
      <c r="M4548" s="34"/>
      <c r="N4548" s="34"/>
      <c r="O4548" s="34"/>
      <c r="P4548" s="34"/>
      <c r="Q4548" s="34"/>
      <c r="R4548" s="34"/>
      <c r="S4548" s="27" t="str">
        <f>IF(COUNTA(B4548:R4548)=0,"",IF(AND(COUNTIF('OMS Drop Downs'!$C$2:$C$3,'OMS Response Form (ORF)'!F4548),COUNTIF('OMS Drop Downs'!$D$2:$D$5,'OMS Response Form (ORF)'!G4548),COUNTIF('OMS Drop Downs'!$A$2:$A$5,'OMS Response Form (ORF)'!H4548),COUNTIF('OMS Drop Downs'!$B$2:$B$4,'OMS Response Form (ORF)'!I4548),COUNTIF('OMS Drop Downs'!$A$2:$A$5,'OMS Response Form (ORF)'!J4548),COUNTIF('OMS Drop Downs'!$E$2:$E$7,'OMS Response Form (ORF)'!K4548),COUNTIF('OMS Drop Downs'!$B$2:$B$4,'OMS Response Form (ORF)'!L4548),COUNTIF('OMS Drop Downs'!$B$2:$B$4,'OMS Response Form (ORF)'!M4548),COUNTIF('OMS Drop Downs'!$B$2:$B$4,'OMS Response Form (ORF)'!N4548),COUNTIF('OMS Drop Downs'!$B$2:$B$4,'OMS Response Form (ORF)'!P4548),COUNTIF('OMS Drop Downs'!$B$2:$B$4,'OMS Response Form (ORF)'!Q4548),COUNTIF('OMS Drop Downs'!$B$2:$B$4,'OMS Response Form (ORF)'!R4548)),"Complete","Incomplete"))</f>
        <v/>
      </c>
      <c r="T4548" s="28" t="str">
        <f>IF(S4548="Complete",IF(AND(NOT(ISNA(VLOOKUP(CONCATENATE(F4548,G4548,H4548,I4548,J4548,K4548),'OMS Drop Downs'!G:G,1,FALSE))),IF(AND(G4548&lt;&gt;"C3",K4548&lt;&gt;"O5"),IF(SUM(COUNTIF(L4548:R4548,"Y"),COUNTIF(L4548:R4548,"N"))=0,"V","I"),IF(COUNTIF(L4548:R4548,"Y"),"V","I"))="V"),"Valid","Invalid")," ")</f>
        <v xml:space="preserve"> </v>
      </c>
      <c r="U4548"/>
    </row>
    <row r="4549" spans="2:21" x14ac:dyDescent="0.35">
      <c r="B4549" s="50"/>
      <c r="C4549" s="65"/>
      <c r="D4549" s="36"/>
      <c r="E4549" s="64"/>
      <c r="F4549" s="60"/>
      <c r="G4549" s="34"/>
      <c r="H4549" s="34"/>
      <c r="I4549" s="34"/>
      <c r="J4549" s="34"/>
      <c r="K4549" s="34"/>
      <c r="L4549" s="34"/>
      <c r="M4549" s="34"/>
      <c r="N4549" s="34"/>
      <c r="O4549" s="34"/>
      <c r="P4549" s="34"/>
      <c r="Q4549" s="34"/>
      <c r="R4549" s="34"/>
      <c r="S4549" s="27" t="str">
        <f>IF(COUNTA(B4549:R4549)=0,"",IF(AND(COUNTIF('OMS Drop Downs'!$C$2:$C$3,'OMS Response Form (ORF)'!F4549),COUNTIF('OMS Drop Downs'!$D$2:$D$5,'OMS Response Form (ORF)'!G4549),COUNTIF('OMS Drop Downs'!$A$2:$A$5,'OMS Response Form (ORF)'!H4549),COUNTIF('OMS Drop Downs'!$B$2:$B$4,'OMS Response Form (ORF)'!I4549),COUNTIF('OMS Drop Downs'!$A$2:$A$5,'OMS Response Form (ORF)'!J4549),COUNTIF('OMS Drop Downs'!$E$2:$E$7,'OMS Response Form (ORF)'!K4549),COUNTIF('OMS Drop Downs'!$B$2:$B$4,'OMS Response Form (ORF)'!L4549),COUNTIF('OMS Drop Downs'!$B$2:$B$4,'OMS Response Form (ORF)'!M4549),COUNTIF('OMS Drop Downs'!$B$2:$B$4,'OMS Response Form (ORF)'!N4549),COUNTIF('OMS Drop Downs'!$B$2:$B$4,'OMS Response Form (ORF)'!P4549),COUNTIF('OMS Drop Downs'!$B$2:$B$4,'OMS Response Form (ORF)'!Q4549),COUNTIF('OMS Drop Downs'!$B$2:$B$4,'OMS Response Form (ORF)'!R4549)),"Complete","Incomplete"))</f>
        <v/>
      </c>
      <c r="T4549" s="28" t="str">
        <f>IF(S4549="Complete",IF(AND(NOT(ISNA(VLOOKUP(CONCATENATE(F4549,G4549,H4549,I4549,J4549,K4549),'OMS Drop Downs'!G:G,1,FALSE))),IF(AND(G4549&lt;&gt;"C3",K4549&lt;&gt;"O5"),IF(SUM(COUNTIF(L4549:R4549,"Y"),COUNTIF(L4549:R4549,"N"))=0,"V","I"),IF(COUNTIF(L4549:R4549,"Y"),"V","I"))="V"),"Valid","Invalid")," ")</f>
        <v xml:space="preserve"> </v>
      </c>
      <c r="U4549"/>
    </row>
    <row r="4550" spans="2:21" x14ac:dyDescent="0.35">
      <c r="B4550" s="50"/>
      <c r="C4550" s="65"/>
      <c r="D4550" s="36"/>
      <c r="E4550" s="64"/>
      <c r="F4550" s="60"/>
      <c r="G4550" s="34"/>
      <c r="H4550" s="34"/>
      <c r="I4550" s="34"/>
      <c r="J4550" s="34"/>
      <c r="K4550" s="34"/>
      <c r="L4550" s="34"/>
      <c r="M4550" s="34"/>
      <c r="N4550" s="34"/>
      <c r="O4550" s="34"/>
      <c r="P4550" s="34"/>
      <c r="Q4550" s="34"/>
      <c r="R4550" s="34"/>
      <c r="S4550" s="27" t="str">
        <f>IF(COUNTA(B4550:R4550)=0,"",IF(AND(COUNTIF('OMS Drop Downs'!$C$2:$C$3,'OMS Response Form (ORF)'!F4550),COUNTIF('OMS Drop Downs'!$D$2:$D$5,'OMS Response Form (ORF)'!G4550),COUNTIF('OMS Drop Downs'!$A$2:$A$5,'OMS Response Form (ORF)'!H4550),COUNTIF('OMS Drop Downs'!$B$2:$B$4,'OMS Response Form (ORF)'!I4550),COUNTIF('OMS Drop Downs'!$A$2:$A$5,'OMS Response Form (ORF)'!J4550),COUNTIF('OMS Drop Downs'!$E$2:$E$7,'OMS Response Form (ORF)'!K4550),COUNTIF('OMS Drop Downs'!$B$2:$B$4,'OMS Response Form (ORF)'!L4550),COUNTIF('OMS Drop Downs'!$B$2:$B$4,'OMS Response Form (ORF)'!M4550),COUNTIF('OMS Drop Downs'!$B$2:$B$4,'OMS Response Form (ORF)'!N4550),COUNTIF('OMS Drop Downs'!$B$2:$B$4,'OMS Response Form (ORF)'!P4550),COUNTIF('OMS Drop Downs'!$B$2:$B$4,'OMS Response Form (ORF)'!Q4550),COUNTIF('OMS Drop Downs'!$B$2:$B$4,'OMS Response Form (ORF)'!R4550)),"Complete","Incomplete"))</f>
        <v/>
      </c>
      <c r="T4550" s="28" t="str">
        <f>IF(S4550="Complete",IF(AND(NOT(ISNA(VLOOKUP(CONCATENATE(F4550,G4550,H4550,I4550,J4550,K4550),'OMS Drop Downs'!G:G,1,FALSE))),IF(AND(G4550&lt;&gt;"C3",K4550&lt;&gt;"O5"),IF(SUM(COUNTIF(L4550:R4550,"Y"),COUNTIF(L4550:R4550,"N"))=0,"V","I"),IF(COUNTIF(L4550:R4550,"Y"),"V","I"))="V"),"Valid","Invalid")," ")</f>
        <v xml:space="preserve"> </v>
      </c>
      <c r="U4550"/>
    </row>
    <row r="4551" spans="2:21" x14ac:dyDescent="0.35">
      <c r="B4551" s="50"/>
      <c r="C4551" s="65"/>
      <c r="D4551" s="36"/>
      <c r="E4551" s="64"/>
      <c r="F4551" s="60"/>
      <c r="G4551" s="34"/>
      <c r="H4551" s="34"/>
      <c r="I4551" s="34"/>
      <c r="J4551" s="34"/>
      <c r="K4551" s="34"/>
      <c r="L4551" s="34"/>
      <c r="M4551" s="34"/>
      <c r="N4551" s="34"/>
      <c r="O4551" s="34"/>
      <c r="P4551" s="34"/>
      <c r="Q4551" s="34"/>
      <c r="R4551" s="34"/>
      <c r="S4551" s="27" t="str">
        <f>IF(COUNTA(B4551:R4551)=0,"",IF(AND(COUNTIF('OMS Drop Downs'!$C$2:$C$3,'OMS Response Form (ORF)'!F4551),COUNTIF('OMS Drop Downs'!$D$2:$D$5,'OMS Response Form (ORF)'!G4551),COUNTIF('OMS Drop Downs'!$A$2:$A$5,'OMS Response Form (ORF)'!H4551),COUNTIF('OMS Drop Downs'!$B$2:$B$4,'OMS Response Form (ORF)'!I4551),COUNTIF('OMS Drop Downs'!$A$2:$A$5,'OMS Response Form (ORF)'!J4551),COUNTIF('OMS Drop Downs'!$E$2:$E$7,'OMS Response Form (ORF)'!K4551),COUNTIF('OMS Drop Downs'!$B$2:$B$4,'OMS Response Form (ORF)'!L4551),COUNTIF('OMS Drop Downs'!$B$2:$B$4,'OMS Response Form (ORF)'!M4551),COUNTIF('OMS Drop Downs'!$B$2:$B$4,'OMS Response Form (ORF)'!N4551),COUNTIF('OMS Drop Downs'!$B$2:$B$4,'OMS Response Form (ORF)'!P4551),COUNTIF('OMS Drop Downs'!$B$2:$B$4,'OMS Response Form (ORF)'!Q4551),COUNTIF('OMS Drop Downs'!$B$2:$B$4,'OMS Response Form (ORF)'!R4551)),"Complete","Incomplete"))</f>
        <v/>
      </c>
      <c r="T4551" s="28" t="str">
        <f>IF(S4551="Complete",IF(AND(NOT(ISNA(VLOOKUP(CONCATENATE(F4551,G4551,H4551,I4551,J4551,K4551),'OMS Drop Downs'!G:G,1,FALSE))),IF(AND(G4551&lt;&gt;"C3",K4551&lt;&gt;"O5"),IF(SUM(COUNTIF(L4551:R4551,"Y"),COUNTIF(L4551:R4551,"N"))=0,"V","I"),IF(COUNTIF(L4551:R4551,"Y"),"V","I"))="V"),"Valid","Invalid")," ")</f>
        <v xml:space="preserve"> </v>
      </c>
      <c r="U4551"/>
    </row>
    <row r="4552" spans="2:21" x14ac:dyDescent="0.35">
      <c r="B4552" s="50"/>
      <c r="C4552" s="65"/>
      <c r="D4552" s="36"/>
      <c r="E4552" s="64"/>
      <c r="F4552" s="60"/>
      <c r="G4552" s="34"/>
      <c r="H4552" s="34"/>
      <c r="I4552" s="34"/>
      <c r="J4552" s="34"/>
      <c r="K4552" s="34"/>
      <c r="L4552" s="34"/>
      <c r="M4552" s="34"/>
      <c r="N4552" s="34"/>
      <c r="O4552" s="34"/>
      <c r="P4552" s="34"/>
      <c r="Q4552" s="34"/>
      <c r="R4552" s="34"/>
      <c r="S4552" s="27" t="str">
        <f>IF(COUNTA(B4552:R4552)=0,"",IF(AND(COUNTIF('OMS Drop Downs'!$C$2:$C$3,'OMS Response Form (ORF)'!F4552),COUNTIF('OMS Drop Downs'!$D$2:$D$5,'OMS Response Form (ORF)'!G4552),COUNTIF('OMS Drop Downs'!$A$2:$A$5,'OMS Response Form (ORF)'!H4552),COUNTIF('OMS Drop Downs'!$B$2:$B$4,'OMS Response Form (ORF)'!I4552),COUNTIF('OMS Drop Downs'!$A$2:$A$5,'OMS Response Form (ORF)'!J4552),COUNTIF('OMS Drop Downs'!$E$2:$E$7,'OMS Response Form (ORF)'!K4552),COUNTIF('OMS Drop Downs'!$B$2:$B$4,'OMS Response Form (ORF)'!L4552),COUNTIF('OMS Drop Downs'!$B$2:$B$4,'OMS Response Form (ORF)'!M4552),COUNTIF('OMS Drop Downs'!$B$2:$B$4,'OMS Response Form (ORF)'!N4552),COUNTIF('OMS Drop Downs'!$B$2:$B$4,'OMS Response Form (ORF)'!P4552),COUNTIF('OMS Drop Downs'!$B$2:$B$4,'OMS Response Form (ORF)'!Q4552),COUNTIF('OMS Drop Downs'!$B$2:$B$4,'OMS Response Form (ORF)'!R4552)),"Complete","Incomplete"))</f>
        <v/>
      </c>
      <c r="T4552" s="28" t="str">
        <f>IF(S4552="Complete",IF(AND(NOT(ISNA(VLOOKUP(CONCATENATE(F4552,G4552,H4552,I4552,J4552,K4552),'OMS Drop Downs'!G:G,1,FALSE))),IF(AND(G4552&lt;&gt;"C3",K4552&lt;&gt;"O5"),IF(SUM(COUNTIF(L4552:R4552,"Y"),COUNTIF(L4552:R4552,"N"))=0,"V","I"),IF(COUNTIF(L4552:R4552,"Y"),"V","I"))="V"),"Valid","Invalid")," ")</f>
        <v xml:space="preserve"> </v>
      </c>
      <c r="U4552"/>
    </row>
    <row r="4553" spans="2:21" x14ac:dyDescent="0.35">
      <c r="B4553" s="50"/>
      <c r="C4553" s="65"/>
      <c r="D4553" s="36"/>
      <c r="E4553" s="64"/>
      <c r="F4553" s="60"/>
      <c r="G4553" s="34"/>
      <c r="H4553" s="34"/>
      <c r="I4553" s="34"/>
      <c r="J4553" s="34"/>
      <c r="K4553" s="34"/>
      <c r="L4553" s="34"/>
      <c r="M4553" s="34"/>
      <c r="N4553" s="34"/>
      <c r="O4553" s="34"/>
      <c r="P4553" s="34"/>
      <c r="Q4553" s="34"/>
      <c r="R4553" s="34"/>
      <c r="S4553" s="27" t="str">
        <f>IF(COUNTA(B4553:R4553)=0,"",IF(AND(COUNTIF('OMS Drop Downs'!$C$2:$C$3,'OMS Response Form (ORF)'!F4553),COUNTIF('OMS Drop Downs'!$D$2:$D$5,'OMS Response Form (ORF)'!G4553),COUNTIF('OMS Drop Downs'!$A$2:$A$5,'OMS Response Form (ORF)'!H4553),COUNTIF('OMS Drop Downs'!$B$2:$B$4,'OMS Response Form (ORF)'!I4553),COUNTIF('OMS Drop Downs'!$A$2:$A$5,'OMS Response Form (ORF)'!J4553),COUNTIF('OMS Drop Downs'!$E$2:$E$7,'OMS Response Form (ORF)'!K4553),COUNTIF('OMS Drop Downs'!$B$2:$B$4,'OMS Response Form (ORF)'!L4553),COUNTIF('OMS Drop Downs'!$B$2:$B$4,'OMS Response Form (ORF)'!M4553),COUNTIF('OMS Drop Downs'!$B$2:$B$4,'OMS Response Form (ORF)'!N4553),COUNTIF('OMS Drop Downs'!$B$2:$B$4,'OMS Response Form (ORF)'!P4553),COUNTIF('OMS Drop Downs'!$B$2:$B$4,'OMS Response Form (ORF)'!Q4553),COUNTIF('OMS Drop Downs'!$B$2:$B$4,'OMS Response Form (ORF)'!R4553)),"Complete","Incomplete"))</f>
        <v/>
      </c>
      <c r="T4553" s="28" t="str">
        <f>IF(S4553="Complete",IF(AND(NOT(ISNA(VLOOKUP(CONCATENATE(F4553,G4553,H4553,I4553,J4553,K4553),'OMS Drop Downs'!G:G,1,FALSE))),IF(AND(G4553&lt;&gt;"C3",K4553&lt;&gt;"O5"),IF(SUM(COUNTIF(L4553:R4553,"Y"),COUNTIF(L4553:R4553,"N"))=0,"V","I"),IF(COUNTIF(L4553:R4553,"Y"),"V","I"))="V"),"Valid","Invalid")," ")</f>
        <v xml:space="preserve"> </v>
      </c>
      <c r="U4553"/>
    </row>
    <row r="4554" spans="2:21" x14ac:dyDescent="0.35">
      <c r="B4554" s="50"/>
      <c r="C4554" s="65"/>
      <c r="D4554" s="36"/>
      <c r="E4554" s="64"/>
      <c r="F4554" s="60"/>
      <c r="G4554" s="34"/>
      <c r="H4554" s="34"/>
      <c r="I4554" s="34"/>
      <c r="J4554" s="34"/>
      <c r="K4554" s="34"/>
      <c r="L4554" s="34"/>
      <c r="M4554" s="34"/>
      <c r="N4554" s="34"/>
      <c r="O4554" s="34"/>
      <c r="P4554" s="34"/>
      <c r="Q4554" s="34"/>
      <c r="R4554" s="34"/>
      <c r="S4554" s="27" t="str">
        <f>IF(COUNTA(B4554:R4554)=0,"",IF(AND(COUNTIF('OMS Drop Downs'!$C$2:$C$3,'OMS Response Form (ORF)'!F4554),COUNTIF('OMS Drop Downs'!$D$2:$D$5,'OMS Response Form (ORF)'!G4554),COUNTIF('OMS Drop Downs'!$A$2:$A$5,'OMS Response Form (ORF)'!H4554),COUNTIF('OMS Drop Downs'!$B$2:$B$4,'OMS Response Form (ORF)'!I4554),COUNTIF('OMS Drop Downs'!$A$2:$A$5,'OMS Response Form (ORF)'!J4554),COUNTIF('OMS Drop Downs'!$E$2:$E$7,'OMS Response Form (ORF)'!K4554),COUNTIF('OMS Drop Downs'!$B$2:$B$4,'OMS Response Form (ORF)'!L4554),COUNTIF('OMS Drop Downs'!$B$2:$B$4,'OMS Response Form (ORF)'!M4554),COUNTIF('OMS Drop Downs'!$B$2:$B$4,'OMS Response Form (ORF)'!N4554),COUNTIF('OMS Drop Downs'!$B$2:$B$4,'OMS Response Form (ORF)'!P4554),COUNTIF('OMS Drop Downs'!$B$2:$B$4,'OMS Response Form (ORF)'!Q4554),COUNTIF('OMS Drop Downs'!$B$2:$B$4,'OMS Response Form (ORF)'!R4554)),"Complete","Incomplete"))</f>
        <v/>
      </c>
      <c r="T4554" s="28" t="str">
        <f>IF(S4554="Complete",IF(AND(NOT(ISNA(VLOOKUP(CONCATENATE(F4554,G4554,H4554,I4554,J4554,K4554),'OMS Drop Downs'!G:G,1,FALSE))),IF(AND(G4554&lt;&gt;"C3",K4554&lt;&gt;"O5"),IF(SUM(COUNTIF(L4554:R4554,"Y"),COUNTIF(L4554:R4554,"N"))=0,"V","I"),IF(COUNTIF(L4554:R4554,"Y"),"V","I"))="V"),"Valid","Invalid")," ")</f>
        <v xml:space="preserve"> </v>
      </c>
      <c r="U4554"/>
    </row>
    <row r="4555" spans="2:21" x14ac:dyDescent="0.35">
      <c r="B4555" s="50"/>
      <c r="C4555" s="65"/>
      <c r="D4555" s="36"/>
      <c r="E4555" s="64"/>
      <c r="F4555" s="60"/>
      <c r="G4555" s="34"/>
      <c r="H4555" s="34"/>
      <c r="I4555" s="34"/>
      <c r="J4555" s="34"/>
      <c r="K4555" s="34"/>
      <c r="L4555" s="34"/>
      <c r="M4555" s="34"/>
      <c r="N4555" s="34"/>
      <c r="O4555" s="34"/>
      <c r="P4555" s="34"/>
      <c r="Q4555" s="34"/>
      <c r="R4555" s="34"/>
      <c r="S4555" s="27" t="str">
        <f>IF(COUNTA(B4555:R4555)=0,"",IF(AND(COUNTIF('OMS Drop Downs'!$C$2:$C$3,'OMS Response Form (ORF)'!F4555),COUNTIF('OMS Drop Downs'!$D$2:$D$5,'OMS Response Form (ORF)'!G4555),COUNTIF('OMS Drop Downs'!$A$2:$A$5,'OMS Response Form (ORF)'!H4555),COUNTIF('OMS Drop Downs'!$B$2:$B$4,'OMS Response Form (ORF)'!I4555),COUNTIF('OMS Drop Downs'!$A$2:$A$5,'OMS Response Form (ORF)'!J4555),COUNTIF('OMS Drop Downs'!$E$2:$E$7,'OMS Response Form (ORF)'!K4555),COUNTIF('OMS Drop Downs'!$B$2:$B$4,'OMS Response Form (ORF)'!L4555),COUNTIF('OMS Drop Downs'!$B$2:$B$4,'OMS Response Form (ORF)'!M4555),COUNTIF('OMS Drop Downs'!$B$2:$B$4,'OMS Response Form (ORF)'!N4555),COUNTIF('OMS Drop Downs'!$B$2:$B$4,'OMS Response Form (ORF)'!P4555),COUNTIF('OMS Drop Downs'!$B$2:$B$4,'OMS Response Form (ORF)'!Q4555),COUNTIF('OMS Drop Downs'!$B$2:$B$4,'OMS Response Form (ORF)'!R4555)),"Complete","Incomplete"))</f>
        <v/>
      </c>
      <c r="T4555" s="28" t="str">
        <f>IF(S4555="Complete",IF(AND(NOT(ISNA(VLOOKUP(CONCATENATE(F4555,G4555,H4555,I4555,J4555,K4555),'OMS Drop Downs'!G:G,1,FALSE))),IF(AND(G4555&lt;&gt;"C3",K4555&lt;&gt;"O5"),IF(SUM(COUNTIF(L4555:R4555,"Y"),COUNTIF(L4555:R4555,"N"))=0,"V","I"),IF(COUNTIF(L4555:R4555,"Y"),"V","I"))="V"),"Valid","Invalid")," ")</f>
        <v xml:space="preserve"> </v>
      </c>
      <c r="U4555"/>
    </row>
    <row r="4556" spans="2:21" x14ac:dyDescent="0.35">
      <c r="B4556" s="50"/>
      <c r="C4556" s="65"/>
      <c r="D4556" s="36"/>
      <c r="E4556" s="64"/>
      <c r="F4556" s="60"/>
      <c r="G4556" s="34"/>
      <c r="H4556" s="34"/>
      <c r="I4556" s="34"/>
      <c r="J4556" s="34"/>
      <c r="K4556" s="34"/>
      <c r="L4556" s="34"/>
      <c r="M4556" s="34"/>
      <c r="N4556" s="34"/>
      <c r="O4556" s="34"/>
      <c r="P4556" s="34"/>
      <c r="Q4556" s="34"/>
      <c r="R4556" s="34"/>
      <c r="S4556" s="27" t="str">
        <f>IF(COUNTA(B4556:R4556)=0,"",IF(AND(COUNTIF('OMS Drop Downs'!$C$2:$C$3,'OMS Response Form (ORF)'!F4556),COUNTIF('OMS Drop Downs'!$D$2:$D$5,'OMS Response Form (ORF)'!G4556),COUNTIF('OMS Drop Downs'!$A$2:$A$5,'OMS Response Form (ORF)'!H4556),COUNTIF('OMS Drop Downs'!$B$2:$B$4,'OMS Response Form (ORF)'!I4556),COUNTIF('OMS Drop Downs'!$A$2:$A$5,'OMS Response Form (ORF)'!J4556),COUNTIF('OMS Drop Downs'!$E$2:$E$7,'OMS Response Form (ORF)'!K4556),COUNTIF('OMS Drop Downs'!$B$2:$B$4,'OMS Response Form (ORF)'!L4556),COUNTIF('OMS Drop Downs'!$B$2:$B$4,'OMS Response Form (ORF)'!M4556),COUNTIF('OMS Drop Downs'!$B$2:$B$4,'OMS Response Form (ORF)'!N4556),COUNTIF('OMS Drop Downs'!$B$2:$B$4,'OMS Response Form (ORF)'!P4556),COUNTIF('OMS Drop Downs'!$B$2:$B$4,'OMS Response Form (ORF)'!Q4556),COUNTIF('OMS Drop Downs'!$B$2:$B$4,'OMS Response Form (ORF)'!R4556)),"Complete","Incomplete"))</f>
        <v/>
      </c>
      <c r="T4556" s="28" t="str">
        <f>IF(S4556="Complete",IF(AND(NOT(ISNA(VLOOKUP(CONCATENATE(F4556,G4556,H4556,I4556,J4556,K4556),'OMS Drop Downs'!G:G,1,FALSE))),IF(AND(G4556&lt;&gt;"C3",K4556&lt;&gt;"O5"),IF(SUM(COUNTIF(L4556:R4556,"Y"),COUNTIF(L4556:R4556,"N"))=0,"V","I"),IF(COUNTIF(L4556:R4556,"Y"),"V","I"))="V"),"Valid","Invalid")," ")</f>
        <v xml:space="preserve"> </v>
      </c>
      <c r="U4556"/>
    </row>
    <row r="4557" spans="2:21" x14ac:dyDescent="0.35">
      <c r="B4557" s="50"/>
      <c r="C4557" s="65"/>
      <c r="D4557" s="36"/>
      <c r="E4557" s="64"/>
      <c r="F4557" s="60"/>
      <c r="G4557" s="34"/>
      <c r="H4557" s="34"/>
      <c r="I4557" s="34"/>
      <c r="J4557" s="34"/>
      <c r="K4557" s="34"/>
      <c r="L4557" s="34"/>
      <c r="M4557" s="34"/>
      <c r="N4557" s="34"/>
      <c r="O4557" s="34"/>
      <c r="P4557" s="34"/>
      <c r="Q4557" s="34"/>
      <c r="R4557" s="34"/>
      <c r="S4557" s="27" t="str">
        <f>IF(COUNTA(B4557:R4557)=0,"",IF(AND(COUNTIF('OMS Drop Downs'!$C$2:$C$3,'OMS Response Form (ORF)'!F4557),COUNTIF('OMS Drop Downs'!$D$2:$D$5,'OMS Response Form (ORF)'!G4557),COUNTIF('OMS Drop Downs'!$A$2:$A$5,'OMS Response Form (ORF)'!H4557),COUNTIF('OMS Drop Downs'!$B$2:$B$4,'OMS Response Form (ORF)'!I4557),COUNTIF('OMS Drop Downs'!$A$2:$A$5,'OMS Response Form (ORF)'!J4557),COUNTIF('OMS Drop Downs'!$E$2:$E$7,'OMS Response Form (ORF)'!K4557),COUNTIF('OMS Drop Downs'!$B$2:$B$4,'OMS Response Form (ORF)'!L4557),COUNTIF('OMS Drop Downs'!$B$2:$B$4,'OMS Response Form (ORF)'!M4557),COUNTIF('OMS Drop Downs'!$B$2:$B$4,'OMS Response Form (ORF)'!N4557),COUNTIF('OMS Drop Downs'!$B$2:$B$4,'OMS Response Form (ORF)'!P4557),COUNTIF('OMS Drop Downs'!$B$2:$B$4,'OMS Response Form (ORF)'!Q4557),COUNTIF('OMS Drop Downs'!$B$2:$B$4,'OMS Response Form (ORF)'!R4557)),"Complete","Incomplete"))</f>
        <v/>
      </c>
      <c r="T4557" s="28" t="str">
        <f>IF(S4557="Complete",IF(AND(NOT(ISNA(VLOOKUP(CONCATENATE(F4557,G4557,H4557,I4557,J4557,K4557),'OMS Drop Downs'!G:G,1,FALSE))),IF(AND(G4557&lt;&gt;"C3",K4557&lt;&gt;"O5"),IF(SUM(COUNTIF(L4557:R4557,"Y"),COUNTIF(L4557:R4557,"N"))=0,"V","I"),IF(COUNTIF(L4557:R4557,"Y"),"V","I"))="V"),"Valid","Invalid")," ")</f>
        <v xml:space="preserve"> </v>
      </c>
      <c r="U4557"/>
    </row>
    <row r="4558" spans="2:21" x14ac:dyDescent="0.35">
      <c r="B4558" s="50"/>
      <c r="C4558" s="65"/>
      <c r="D4558" s="36"/>
      <c r="E4558" s="64"/>
      <c r="F4558" s="60"/>
      <c r="G4558" s="34"/>
      <c r="H4558" s="34"/>
      <c r="I4558" s="34"/>
      <c r="J4558" s="34"/>
      <c r="K4558" s="34"/>
      <c r="L4558" s="34"/>
      <c r="M4558" s="34"/>
      <c r="N4558" s="34"/>
      <c r="O4558" s="34"/>
      <c r="P4558" s="34"/>
      <c r="Q4558" s="34"/>
      <c r="R4558" s="34"/>
      <c r="S4558" s="27" t="str">
        <f>IF(COUNTA(B4558:R4558)=0,"",IF(AND(COUNTIF('OMS Drop Downs'!$C$2:$C$3,'OMS Response Form (ORF)'!F4558),COUNTIF('OMS Drop Downs'!$D$2:$D$5,'OMS Response Form (ORF)'!G4558),COUNTIF('OMS Drop Downs'!$A$2:$A$5,'OMS Response Form (ORF)'!H4558),COUNTIF('OMS Drop Downs'!$B$2:$B$4,'OMS Response Form (ORF)'!I4558),COUNTIF('OMS Drop Downs'!$A$2:$A$5,'OMS Response Form (ORF)'!J4558),COUNTIF('OMS Drop Downs'!$E$2:$E$7,'OMS Response Form (ORF)'!K4558),COUNTIF('OMS Drop Downs'!$B$2:$B$4,'OMS Response Form (ORF)'!L4558),COUNTIF('OMS Drop Downs'!$B$2:$B$4,'OMS Response Form (ORF)'!M4558),COUNTIF('OMS Drop Downs'!$B$2:$B$4,'OMS Response Form (ORF)'!N4558),COUNTIF('OMS Drop Downs'!$B$2:$B$4,'OMS Response Form (ORF)'!P4558),COUNTIF('OMS Drop Downs'!$B$2:$B$4,'OMS Response Form (ORF)'!Q4558),COUNTIF('OMS Drop Downs'!$B$2:$B$4,'OMS Response Form (ORF)'!R4558)),"Complete","Incomplete"))</f>
        <v/>
      </c>
      <c r="T4558" s="28" t="str">
        <f>IF(S4558="Complete",IF(AND(NOT(ISNA(VLOOKUP(CONCATENATE(F4558,G4558,H4558,I4558,J4558,K4558),'OMS Drop Downs'!G:G,1,FALSE))),IF(AND(G4558&lt;&gt;"C3",K4558&lt;&gt;"O5"),IF(SUM(COUNTIF(L4558:R4558,"Y"),COUNTIF(L4558:R4558,"N"))=0,"V","I"),IF(COUNTIF(L4558:R4558,"Y"),"V","I"))="V"),"Valid","Invalid")," ")</f>
        <v xml:space="preserve"> </v>
      </c>
      <c r="U4558"/>
    </row>
    <row r="4559" spans="2:21" x14ac:dyDescent="0.35">
      <c r="B4559" s="50"/>
      <c r="C4559" s="65"/>
      <c r="D4559" s="36"/>
      <c r="E4559" s="64"/>
      <c r="F4559" s="60"/>
      <c r="G4559" s="34"/>
      <c r="H4559" s="34"/>
      <c r="I4559" s="34"/>
      <c r="J4559" s="34"/>
      <c r="K4559" s="34"/>
      <c r="L4559" s="34"/>
      <c r="M4559" s="34"/>
      <c r="N4559" s="34"/>
      <c r="O4559" s="34"/>
      <c r="P4559" s="34"/>
      <c r="Q4559" s="34"/>
      <c r="R4559" s="34"/>
      <c r="S4559" s="27" t="str">
        <f>IF(COUNTA(B4559:R4559)=0,"",IF(AND(COUNTIF('OMS Drop Downs'!$C$2:$C$3,'OMS Response Form (ORF)'!F4559),COUNTIF('OMS Drop Downs'!$D$2:$D$5,'OMS Response Form (ORF)'!G4559),COUNTIF('OMS Drop Downs'!$A$2:$A$5,'OMS Response Form (ORF)'!H4559),COUNTIF('OMS Drop Downs'!$B$2:$B$4,'OMS Response Form (ORF)'!I4559),COUNTIF('OMS Drop Downs'!$A$2:$A$5,'OMS Response Form (ORF)'!J4559),COUNTIF('OMS Drop Downs'!$E$2:$E$7,'OMS Response Form (ORF)'!K4559),COUNTIF('OMS Drop Downs'!$B$2:$B$4,'OMS Response Form (ORF)'!L4559),COUNTIF('OMS Drop Downs'!$B$2:$B$4,'OMS Response Form (ORF)'!M4559),COUNTIF('OMS Drop Downs'!$B$2:$B$4,'OMS Response Form (ORF)'!N4559),COUNTIF('OMS Drop Downs'!$B$2:$B$4,'OMS Response Form (ORF)'!P4559),COUNTIF('OMS Drop Downs'!$B$2:$B$4,'OMS Response Form (ORF)'!Q4559),COUNTIF('OMS Drop Downs'!$B$2:$B$4,'OMS Response Form (ORF)'!R4559)),"Complete","Incomplete"))</f>
        <v/>
      </c>
      <c r="T4559" s="28" t="str">
        <f>IF(S4559="Complete",IF(AND(NOT(ISNA(VLOOKUP(CONCATENATE(F4559,G4559,H4559,I4559,J4559,K4559),'OMS Drop Downs'!G:G,1,FALSE))),IF(AND(G4559&lt;&gt;"C3",K4559&lt;&gt;"O5"),IF(SUM(COUNTIF(L4559:R4559,"Y"),COUNTIF(L4559:R4559,"N"))=0,"V","I"),IF(COUNTIF(L4559:R4559,"Y"),"V","I"))="V"),"Valid","Invalid")," ")</f>
        <v xml:space="preserve"> </v>
      </c>
      <c r="U4559"/>
    </row>
    <row r="4560" spans="2:21" x14ac:dyDescent="0.35">
      <c r="B4560" s="50"/>
      <c r="C4560" s="65"/>
      <c r="D4560" s="36"/>
      <c r="E4560" s="64"/>
      <c r="F4560" s="60"/>
      <c r="G4560" s="34"/>
      <c r="H4560" s="34"/>
      <c r="I4560" s="34"/>
      <c r="J4560" s="34"/>
      <c r="K4560" s="34"/>
      <c r="L4560" s="34"/>
      <c r="M4560" s="34"/>
      <c r="N4560" s="34"/>
      <c r="O4560" s="34"/>
      <c r="P4560" s="34"/>
      <c r="Q4560" s="34"/>
      <c r="R4560" s="34"/>
      <c r="S4560" s="27" t="str">
        <f>IF(COUNTA(B4560:R4560)=0,"",IF(AND(COUNTIF('OMS Drop Downs'!$C$2:$C$3,'OMS Response Form (ORF)'!F4560),COUNTIF('OMS Drop Downs'!$D$2:$D$5,'OMS Response Form (ORF)'!G4560),COUNTIF('OMS Drop Downs'!$A$2:$A$5,'OMS Response Form (ORF)'!H4560),COUNTIF('OMS Drop Downs'!$B$2:$B$4,'OMS Response Form (ORF)'!I4560),COUNTIF('OMS Drop Downs'!$A$2:$A$5,'OMS Response Form (ORF)'!J4560),COUNTIF('OMS Drop Downs'!$E$2:$E$7,'OMS Response Form (ORF)'!K4560),COUNTIF('OMS Drop Downs'!$B$2:$B$4,'OMS Response Form (ORF)'!L4560),COUNTIF('OMS Drop Downs'!$B$2:$B$4,'OMS Response Form (ORF)'!M4560),COUNTIF('OMS Drop Downs'!$B$2:$B$4,'OMS Response Form (ORF)'!N4560),COUNTIF('OMS Drop Downs'!$B$2:$B$4,'OMS Response Form (ORF)'!P4560),COUNTIF('OMS Drop Downs'!$B$2:$B$4,'OMS Response Form (ORF)'!Q4560),COUNTIF('OMS Drop Downs'!$B$2:$B$4,'OMS Response Form (ORF)'!R4560)),"Complete","Incomplete"))</f>
        <v/>
      </c>
      <c r="T4560" s="28" t="str">
        <f>IF(S4560="Complete",IF(AND(NOT(ISNA(VLOOKUP(CONCATENATE(F4560,G4560,H4560,I4560,J4560,K4560),'OMS Drop Downs'!G:G,1,FALSE))),IF(AND(G4560&lt;&gt;"C3",K4560&lt;&gt;"O5"),IF(SUM(COUNTIF(L4560:R4560,"Y"),COUNTIF(L4560:R4560,"N"))=0,"V","I"),IF(COUNTIF(L4560:R4560,"Y"),"V","I"))="V"),"Valid","Invalid")," ")</f>
        <v xml:space="preserve"> </v>
      </c>
      <c r="U4560"/>
    </row>
    <row r="4561" spans="2:21" x14ac:dyDescent="0.35">
      <c r="B4561" s="50"/>
      <c r="C4561" s="65"/>
      <c r="D4561" s="36"/>
      <c r="E4561" s="64"/>
      <c r="F4561" s="60"/>
      <c r="G4561" s="34"/>
      <c r="H4561" s="34"/>
      <c r="I4561" s="34"/>
      <c r="J4561" s="34"/>
      <c r="K4561" s="34"/>
      <c r="L4561" s="34"/>
      <c r="M4561" s="34"/>
      <c r="N4561" s="34"/>
      <c r="O4561" s="34"/>
      <c r="P4561" s="34"/>
      <c r="Q4561" s="34"/>
      <c r="R4561" s="34"/>
      <c r="S4561" s="27" t="str">
        <f>IF(COUNTA(B4561:R4561)=0,"",IF(AND(COUNTIF('OMS Drop Downs'!$C$2:$C$3,'OMS Response Form (ORF)'!F4561),COUNTIF('OMS Drop Downs'!$D$2:$D$5,'OMS Response Form (ORF)'!G4561),COUNTIF('OMS Drop Downs'!$A$2:$A$5,'OMS Response Form (ORF)'!H4561),COUNTIF('OMS Drop Downs'!$B$2:$B$4,'OMS Response Form (ORF)'!I4561),COUNTIF('OMS Drop Downs'!$A$2:$A$5,'OMS Response Form (ORF)'!J4561),COUNTIF('OMS Drop Downs'!$E$2:$E$7,'OMS Response Form (ORF)'!K4561),COUNTIF('OMS Drop Downs'!$B$2:$B$4,'OMS Response Form (ORF)'!L4561),COUNTIF('OMS Drop Downs'!$B$2:$B$4,'OMS Response Form (ORF)'!M4561),COUNTIF('OMS Drop Downs'!$B$2:$B$4,'OMS Response Form (ORF)'!N4561),COUNTIF('OMS Drop Downs'!$B$2:$B$4,'OMS Response Form (ORF)'!P4561),COUNTIF('OMS Drop Downs'!$B$2:$B$4,'OMS Response Form (ORF)'!Q4561),COUNTIF('OMS Drop Downs'!$B$2:$B$4,'OMS Response Form (ORF)'!R4561)),"Complete","Incomplete"))</f>
        <v/>
      </c>
      <c r="T4561" s="28" t="str">
        <f>IF(S4561="Complete",IF(AND(NOT(ISNA(VLOOKUP(CONCATENATE(F4561,G4561,H4561,I4561,J4561,K4561),'OMS Drop Downs'!G:G,1,FALSE))),IF(AND(G4561&lt;&gt;"C3",K4561&lt;&gt;"O5"),IF(SUM(COUNTIF(L4561:R4561,"Y"),COUNTIF(L4561:R4561,"N"))=0,"V","I"),IF(COUNTIF(L4561:R4561,"Y"),"V","I"))="V"),"Valid","Invalid")," ")</f>
        <v xml:space="preserve"> </v>
      </c>
      <c r="U4561"/>
    </row>
    <row r="4562" spans="2:21" x14ac:dyDescent="0.35">
      <c r="B4562" s="50"/>
      <c r="C4562" s="65"/>
      <c r="D4562" s="36"/>
      <c r="E4562" s="64"/>
      <c r="F4562" s="60"/>
      <c r="G4562" s="34"/>
      <c r="H4562" s="34"/>
      <c r="I4562" s="34"/>
      <c r="J4562" s="34"/>
      <c r="K4562" s="34"/>
      <c r="L4562" s="34"/>
      <c r="M4562" s="34"/>
      <c r="N4562" s="34"/>
      <c r="O4562" s="34"/>
      <c r="P4562" s="34"/>
      <c r="Q4562" s="34"/>
      <c r="R4562" s="34"/>
      <c r="S4562" s="27" t="str">
        <f>IF(COUNTA(B4562:R4562)=0,"",IF(AND(COUNTIF('OMS Drop Downs'!$C$2:$C$3,'OMS Response Form (ORF)'!F4562),COUNTIF('OMS Drop Downs'!$D$2:$D$5,'OMS Response Form (ORF)'!G4562),COUNTIF('OMS Drop Downs'!$A$2:$A$5,'OMS Response Form (ORF)'!H4562),COUNTIF('OMS Drop Downs'!$B$2:$B$4,'OMS Response Form (ORF)'!I4562),COUNTIF('OMS Drop Downs'!$A$2:$A$5,'OMS Response Form (ORF)'!J4562),COUNTIF('OMS Drop Downs'!$E$2:$E$7,'OMS Response Form (ORF)'!K4562),COUNTIF('OMS Drop Downs'!$B$2:$B$4,'OMS Response Form (ORF)'!L4562),COUNTIF('OMS Drop Downs'!$B$2:$B$4,'OMS Response Form (ORF)'!M4562),COUNTIF('OMS Drop Downs'!$B$2:$B$4,'OMS Response Form (ORF)'!N4562),COUNTIF('OMS Drop Downs'!$B$2:$B$4,'OMS Response Form (ORF)'!P4562),COUNTIF('OMS Drop Downs'!$B$2:$B$4,'OMS Response Form (ORF)'!Q4562),COUNTIF('OMS Drop Downs'!$B$2:$B$4,'OMS Response Form (ORF)'!R4562)),"Complete","Incomplete"))</f>
        <v/>
      </c>
      <c r="T4562" s="28" t="str">
        <f>IF(S4562="Complete",IF(AND(NOT(ISNA(VLOOKUP(CONCATENATE(F4562,G4562,H4562,I4562,J4562,K4562),'OMS Drop Downs'!G:G,1,FALSE))),IF(AND(G4562&lt;&gt;"C3",K4562&lt;&gt;"O5"),IF(SUM(COUNTIF(L4562:R4562,"Y"),COUNTIF(L4562:R4562,"N"))=0,"V","I"),IF(COUNTIF(L4562:R4562,"Y"),"V","I"))="V"),"Valid","Invalid")," ")</f>
        <v xml:space="preserve"> </v>
      </c>
      <c r="U4562"/>
    </row>
    <row r="4563" spans="2:21" x14ac:dyDescent="0.35">
      <c r="B4563" s="50"/>
      <c r="C4563" s="65"/>
      <c r="D4563" s="36"/>
      <c r="E4563" s="64"/>
      <c r="F4563" s="60"/>
      <c r="G4563" s="34"/>
      <c r="H4563" s="34"/>
      <c r="I4563" s="34"/>
      <c r="J4563" s="34"/>
      <c r="K4563" s="34"/>
      <c r="L4563" s="34"/>
      <c r="M4563" s="34"/>
      <c r="N4563" s="34"/>
      <c r="O4563" s="34"/>
      <c r="P4563" s="34"/>
      <c r="Q4563" s="34"/>
      <c r="R4563" s="34"/>
      <c r="S4563" s="27" t="str">
        <f>IF(COUNTA(B4563:R4563)=0,"",IF(AND(COUNTIF('OMS Drop Downs'!$C$2:$C$3,'OMS Response Form (ORF)'!F4563),COUNTIF('OMS Drop Downs'!$D$2:$D$5,'OMS Response Form (ORF)'!G4563),COUNTIF('OMS Drop Downs'!$A$2:$A$5,'OMS Response Form (ORF)'!H4563),COUNTIF('OMS Drop Downs'!$B$2:$B$4,'OMS Response Form (ORF)'!I4563),COUNTIF('OMS Drop Downs'!$A$2:$A$5,'OMS Response Form (ORF)'!J4563),COUNTIF('OMS Drop Downs'!$E$2:$E$7,'OMS Response Form (ORF)'!K4563),COUNTIF('OMS Drop Downs'!$B$2:$B$4,'OMS Response Form (ORF)'!L4563),COUNTIF('OMS Drop Downs'!$B$2:$B$4,'OMS Response Form (ORF)'!M4563),COUNTIF('OMS Drop Downs'!$B$2:$B$4,'OMS Response Form (ORF)'!N4563),COUNTIF('OMS Drop Downs'!$B$2:$B$4,'OMS Response Form (ORF)'!P4563),COUNTIF('OMS Drop Downs'!$B$2:$B$4,'OMS Response Form (ORF)'!Q4563),COUNTIF('OMS Drop Downs'!$B$2:$B$4,'OMS Response Form (ORF)'!R4563)),"Complete","Incomplete"))</f>
        <v/>
      </c>
      <c r="T4563" s="28" t="str">
        <f>IF(S4563="Complete",IF(AND(NOT(ISNA(VLOOKUP(CONCATENATE(F4563,G4563,H4563,I4563,J4563,K4563),'OMS Drop Downs'!G:G,1,FALSE))),IF(AND(G4563&lt;&gt;"C3",K4563&lt;&gt;"O5"),IF(SUM(COUNTIF(L4563:R4563,"Y"),COUNTIF(L4563:R4563,"N"))=0,"V","I"),IF(COUNTIF(L4563:R4563,"Y"),"V","I"))="V"),"Valid","Invalid")," ")</f>
        <v xml:space="preserve"> </v>
      </c>
      <c r="U4563"/>
    </row>
    <row r="4564" spans="2:21" x14ac:dyDescent="0.35">
      <c r="B4564" s="50"/>
      <c r="C4564" s="65"/>
      <c r="D4564" s="36"/>
      <c r="E4564" s="64"/>
      <c r="F4564" s="60"/>
      <c r="G4564" s="34"/>
      <c r="H4564" s="34"/>
      <c r="I4564" s="34"/>
      <c r="J4564" s="34"/>
      <c r="K4564" s="34"/>
      <c r="L4564" s="34"/>
      <c r="M4564" s="34"/>
      <c r="N4564" s="34"/>
      <c r="O4564" s="34"/>
      <c r="P4564" s="34"/>
      <c r="Q4564" s="34"/>
      <c r="R4564" s="34"/>
      <c r="S4564" s="27" t="str">
        <f>IF(COUNTA(B4564:R4564)=0,"",IF(AND(COUNTIF('OMS Drop Downs'!$C$2:$C$3,'OMS Response Form (ORF)'!F4564),COUNTIF('OMS Drop Downs'!$D$2:$D$5,'OMS Response Form (ORF)'!G4564),COUNTIF('OMS Drop Downs'!$A$2:$A$5,'OMS Response Form (ORF)'!H4564),COUNTIF('OMS Drop Downs'!$B$2:$B$4,'OMS Response Form (ORF)'!I4564),COUNTIF('OMS Drop Downs'!$A$2:$A$5,'OMS Response Form (ORF)'!J4564),COUNTIF('OMS Drop Downs'!$E$2:$E$7,'OMS Response Form (ORF)'!K4564),COUNTIF('OMS Drop Downs'!$B$2:$B$4,'OMS Response Form (ORF)'!L4564),COUNTIF('OMS Drop Downs'!$B$2:$B$4,'OMS Response Form (ORF)'!M4564),COUNTIF('OMS Drop Downs'!$B$2:$B$4,'OMS Response Form (ORF)'!N4564),COUNTIF('OMS Drop Downs'!$B$2:$B$4,'OMS Response Form (ORF)'!P4564),COUNTIF('OMS Drop Downs'!$B$2:$B$4,'OMS Response Form (ORF)'!Q4564),COUNTIF('OMS Drop Downs'!$B$2:$B$4,'OMS Response Form (ORF)'!R4564)),"Complete","Incomplete"))</f>
        <v/>
      </c>
      <c r="T4564" s="28" t="str">
        <f>IF(S4564="Complete",IF(AND(NOT(ISNA(VLOOKUP(CONCATENATE(F4564,G4564,H4564,I4564,J4564,K4564),'OMS Drop Downs'!G:G,1,FALSE))),IF(AND(G4564&lt;&gt;"C3",K4564&lt;&gt;"O5"),IF(SUM(COUNTIF(L4564:R4564,"Y"),COUNTIF(L4564:R4564,"N"))=0,"V","I"),IF(COUNTIF(L4564:R4564,"Y"),"V","I"))="V"),"Valid","Invalid")," ")</f>
        <v xml:space="preserve"> </v>
      </c>
      <c r="U4564"/>
    </row>
    <row r="4565" spans="2:21" x14ac:dyDescent="0.35">
      <c r="B4565" s="50"/>
      <c r="C4565" s="65"/>
      <c r="D4565" s="36"/>
      <c r="E4565" s="64"/>
      <c r="F4565" s="60"/>
      <c r="G4565" s="34"/>
      <c r="H4565" s="34"/>
      <c r="I4565" s="34"/>
      <c r="J4565" s="34"/>
      <c r="K4565" s="34"/>
      <c r="L4565" s="34"/>
      <c r="M4565" s="34"/>
      <c r="N4565" s="34"/>
      <c r="O4565" s="34"/>
      <c r="P4565" s="34"/>
      <c r="Q4565" s="34"/>
      <c r="R4565" s="34"/>
      <c r="S4565" s="27" t="str">
        <f>IF(COUNTA(B4565:R4565)=0,"",IF(AND(COUNTIF('OMS Drop Downs'!$C$2:$C$3,'OMS Response Form (ORF)'!F4565),COUNTIF('OMS Drop Downs'!$D$2:$D$5,'OMS Response Form (ORF)'!G4565),COUNTIF('OMS Drop Downs'!$A$2:$A$5,'OMS Response Form (ORF)'!H4565),COUNTIF('OMS Drop Downs'!$B$2:$B$4,'OMS Response Form (ORF)'!I4565),COUNTIF('OMS Drop Downs'!$A$2:$A$5,'OMS Response Form (ORF)'!J4565),COUNTIF('OMS Drop Downs'!$E$2:$E$7,'OMS Response Form (ORF)'!K4565),COUNTIF('OMS Drop Downs'!$B$2:$B$4,'OMS Response Form (ORF)'!L4565),COUNTIF('OMS Drop Downs'!$B$2:$B$4,'OMS Response Form (ORF)'!M4565),COUNTIF('OMS Drop Downs'!$B$2:$B$4,'OMS Response Form (ORF)'!N4565),COUNTIF('OMS Drop Downs'!$B$2:$B$4,'OMS Response Form (ORF)'!P4565),COUNTIF('OMS Drop Downs'!$B$2:$B$4,'OMS Response Form (ORF)'!Q4565),COUNTIF('OMS Drop Downs'!$B$2:$B$4,'OMS Response Form (ORF)'!R4565)),"Complete","Incomplete"))</f>
        <v/>
      </c>
      <c r="T4565" s="28" t="str">
        <f>IF(S4565="Complete",IF(AND(NOT(ISNA(VLOOKUP(CONCATENATE(F4565,G4565,H4565,I4565,J4565,K4565),'OMS Drop Downs'!G:G,1,FALSE))),IF(AND(G4565&lt;&gt;"C3",K4565&lt;&gt;"O5"),IF(SUM(COUNTIF(L4565:R4565,"Y"),COUNTIF(L4565:R4565,"N"))=0,"V","I"),IF(COUNTIF(L4565:R4565,"Y"),"V","I"))="V"),"Valid","Invalid")," ")</f>
        <v xml:space="preserve"> </v>
      </c>
      <c r="U4565"/>
    </row>
    <row r="4566" spans="2:21" x14ac:dyDescent="0.35">
      <c r="B4566" s="50"/>
      <c r="C4566" s="65"/>
      <c r="D4566" s="36"/>
      <c r="E4566" s="64"/>
      <c r="F4566" s="60"/>
      <c r="G4566" s="34"/>
      <c r="H4566" s="34"/>
      <c r="I4566" s="34"/>
      <c r="J4566" s="34"/>
      <c r="K4566" s="34"/>
      <c r="L4566" s="34"/>
      <c r="M4566" s="34"/>
      <c r="N4566" s="34"/>
      <c r="O4566" s="34"/>
      <c r="P4566" s="34"/>
      <c r="Q4566" s="34"/>
      <c r="R4566" s="34"/>
      <c r="S4566" s="27" t="str">
        <f>IF(COUNTA(B4566:R4566)=0,"",IF(AND(COUNTIF('OMS Drop Downs'!$C$2:$C$3,'OMS Response Form (ORF)'!F4566),COUNTIF('OMS Drop Downs'!$D$2:$D$5,'OMS Response Form (ORF)'!G4566),COUNTIF('OMS Drop Downs'!$A$2:$A$5,'OMS Response Form (ORF)'!H4566),COUNTIF('OMS Drop Downs'!$B$2:$B$4,'OMS Response Form (ORF)'!I4566),COUNTIF('OMS Drop Downs'!$A$2:$A$5,'OMS Response Form (ORF)'!J4566),COUNTIF('OMS Drop Downs'!$E$2:$E$7,'OMS Response Form (ORF)'!K4566),COUNTIF('OMS Drop Downs'!$B$2:$B$4,'OMS Response Form (ORF)'!L4566),COUNTIF('OMS Drop Downs'!$B$2:$B$4,'OMS Response Form (ORF)'!M4566),COUNTIF('OMS Drop Downs'!$B$2:$B$4,'OMS Response Form (ORF)'!N4566),COUNTIF('OMS Drop Downs'!$B$2:$B$4,'OMS Response Form (ORF)'!P4566),COUNTIF('OMS Drop Downs'!$B$2:$B$4,'OMS Response Form (ORF)'!Q4566),COUNTIF('OMS Drop Downs'!$B$2:$B$4,'OMS Response Form (ORF)'!R4566)),"Complete","Incomplete"))</f>
        <v/>
      </c>
      <c r="T4566" s="28" t="str">
        <f>IF(S4566="Complete",IF(AND(NOT(ISNA(VLOOKUP(CONCATENATE(F4566,G4566,H4566,I4566,J4566,K4566),'OMS Drop Downs'!G:G,1,FALSE))),IF(AND(G4566&lt;&gt;"C3",K4566&lt;&gt;"O5"),IF(SUM(COUNTIF(L4566:R4566,"Y"),COUNTIF(L4566:R4566,"N"))=0,"V","I"),IF(COUNTIF(L4566:R4566,"Y"),"V","I"))="V"),"Valid","Invalid")," ")</f>
        <v xml:space="preserve"> </v>
      </c>
      <c r="U4566"/>
    </row>
    <row r="4567" spans="2:21" x14ac:dyDescent="0.35">
      <c r="B4567" s="50"/>
      <c r="C4567" s="65"/>
      <c r="D4567" s="36"/>
      <c r="E4567" s="64"/>
      <c r="F4567" s="60"/>
      <c r="G4567" s="34"/>
      <c r="H4567" s="34"/>
      <c r="I4567" s="34"/>
      <c r="J4567" s="34"/>
      <c r="K4567" s="34"/>
      <c r="L4567" s="34"/>
      <c r="M4567" s="34"/>
      <c r="N4567" s="34"/>
      <c r="O4567" s="34"/>
      <c r="P4567" s="34"/>
      <c r="Q4567" s="34"/>
      <c r="R4567" s="34"/>
      <c r="S4567" s="27" t="str">
        <f>IF(COUNTA(B4567:R4567)=0,"",IF(AND(COUNTIF('OMS Drop Downs'!$C$2:$C$3,'OMS Response Form (ORF)'!F4567),COUNTIF('OMS Drop Downs'!$D$2:$D$5,'OMS Response Form (ORF)'!G4567),COUNTIF('OMS Drop Downs'!$A$2:$A$5,'OMS Response Form (ORF)'!H4567),COUNTIF('OMS Drop Downs'!$B$2:$B$4,'OMS Response Form (ORF)'!I4567),COUNTIF('OMS Drop Downs'!$A$2:$A$5,'OMS Response Form (ORF)'!J4567),COUNTIF('OMS Drop Downs'!$E$2:$E$7,'OMS Response Form (ORF)'!K4567),COUNTIF('OMS Drop Downs'!$B$2:$B$4,'OMS Response Form (ORF)'!L4567),COUNTIF('OMS Drop Downs'!$B$2:$B$4,'OMS Response Form (ORF)'!M4567),COUNTIF('OMS Drop Downs'!$B$2:$B$4,'OMS Response Form (ORF)'!N4567),COUNTIF('OMS Drop Downs'!$B$2:$B$4,'OMS Response Form (ORF)'!P4567),COUNTIF('OMS Drop Downs'!$B$2:$B$4,'OMS Response Form (ORF)'!Q4567),COUNTIF('OMS Drop Downs'!$B$2:$B$4,'OMS Response Form (ORF)'!R4567)),"Complete","Incomplete"))</f>
        <v/>
      </c>
      <c r="T4567" s="28" t="str">
        <f>IF(S4567="Complete",IF(AND(NOT(ISNA(VLOOKUP(CONCATENATE(F4567,G4567,H4567,I4567,J4567,K4567),'OMS Drop Downs'!G:G,1,FALSE))),IF(AND(G4567&lt;&gt;"C3",K4567&lt;&gt;"O5"),IF(SUM(COUNTIF(L4567:R4567,"Y"),COUNTIF(L4567:R4567,"N"))=0,"V","I"),IF(COUNTIF(L4567:R4567,"Y"),"V","I"))="V"),"Valid","Invalid")," ")</f>
        <v xml:space="preserve"> </v>
      </c>
      <c r="U4567"/>
    </row>
    <row r="4568" spans="2:21" x14ac:dyDescent="0.35">
      <c r="B4568" s="50"/>
      <c r="C4568" s="65"/>
      <c r="D4568" s="36"/>
      <c r="E4568" s="64"/>
      <c r="F4568" s="60"/>
      <c r="G4568" s="34"/>
      <c r="H4568" s="34"/>
      <c r="I4568" s="34"/>
      <c r="J4568" s="34"/>
      <c r="K4568" s="34"/>
      <c r="L4568" s="34"/>
      <c r="M4568" s="34"/>
      <c r="N4568" s="34"/>
      <c r="O4568" s="34"/>
      <c r="P4568" s="34"/>
      <c r="Q4568" s="34"/>
      <c r="R4568" s="34"/>
      <c r="S4568" s="27" t="str">
        <f>IF(COUNTA(B4568:R4568)=0,"",IF(AND(COUNTIF('OMS Drop Downs'!$C$2:$C$3,'OMS Response Form (ORF)'!F4568),COUNTIF('OMS Drop Downs'!$D$2:$D$5,'OMS Response Form (ORF)'!G4568),COUNTIF('OMS Drop Downs'!$A$2:$A$5,'OMS Response Form (ORF)'!H4568),COUNTIF('OMS Drop Downs'!$B$2:$B$4,'OMS Response Form (ORF)'!I4568),COUNTIF('OMS Drop Downs'!$A$2:$A$5,'OMS Response Form (ORF)'!J4568),COUNTIF('OMS Drop Downs'!$E$2:$E$7,'OMS Response Form (ORF)'!K4568),COUNTIF('OMS Drop Downs'!$B$2:$B$4,'OMS Response Form (ORF)'!L4568),COUNTIF('OMS Drop Downs'!$B$2:$B$4,'OMS Response Form (ORF)'!M4568),COUNTIF('OMS Drop Downs'!$B$2:$B$4,'OMS Response Form (ORF)'!N4568),COUNTIF('OMS Drop Downs'!$B$2:$B$4,'OMS Response Form (ORF)'!P4568),COUNTIF('OMS Drop Downs'!$B$2:$B$4,'OMS Response Form (ORF)'!Q4568),COUNTIF('OMS Drop Downs'!$B$2:$B$4,'OMS Response Form (ORF)'!R4568)),"Complete","Incomplete"))</f>
        <v/>
      </c>
      <c r="T4568" s="28" t="str">
        <f>IF(S4568="Complete",IF(AND(NOT(ISNA(VLOOKUP(CONCATENATE(F4568,G4568,H4568,I4568,J4568,K4568),'OMS Drop Downs'!G:G,1,FALSE))),IF(AND(G4568&lt;&gt;"C3",K4568&lt;&gt;"O5"),IF(SUM(COUNTIF(L4568:R4568,"Y"),COUNTIF(L4568:R4568,"N"))=0,"V","I"),IF(COUNTIF(L4568:R4568,"Y"),"V","I"))="V"),"Valid","Invalid")," ")</f>
        <v xml:space="preserve"> </v>
      </c>
      <c r="U4568"/>
    </row>
    <row r="4569" spans="2:21" x14ac:dyDescent="0.35">
      <c r="B4569" s="50"/>
      <c r="C4569" s="65"/>
      <c r="D4569" s="36"/>
      <c r="E4569" s="64"/>
      <c r="F4569" s="60"/>
      <c r="G4569" s="34"/>
      <c r="H4569" s="34"/>
      <c r="I4569" s="34"/>
      <c r="J4569" s="34"/>
      <c r="K4569" s="34"/>
      <c r="L4569" s="34"/>
      <c r="M4569" s="34"/>
      <c r="N4569" s="34"/>
      <c r="O4569" s="34"/>
      <c r="P4569" s="34"/>
      <c r="Q4569" s="34"/>
      <c r="R4569" s="34"/>
      <c r="S4569" s="27" t="str">
        <f>IF(COUNTA(B4569:R4569)=0,"",IF(AND(COUNTIF('OMS Drop Downs'!$C$2:$C$3,'OMS Response Form (ORF)'!F4569),COUNTIF('OMS Drop Downs'!$D$2:$D$5,'OMS Response Form (ORF)'!G4569),COUNTIF('OMS Drop Downs'!$A$2:$A$5,'OMS Response Form (ORF)'!H4569),COUNTIF('OMS Drop Downs'!$B$2:$B$4,'OMS Response Form (ORF)'!I4569),COUNTIF('OMS Drop Downs'!$A$2:$A$5,'OMS Response Form (ORF)'!J4569),COUNTIF('OMS Drop Downs'!$E$2:$E$7,'OMS Response Form (ORF)'!K4569),COUNTIF('OMS Drop Downs'!$B$2:$B$4,'OMS Response Form (ORF)'!L4569),COUNTIF('OMS Drop Downs'!$B$2:$B$4,'OMS Response Form (ORF)'!M4569),COUNTIF('OMS Drop Downs'!$B$2:$B$4,'OMS Response Form (ORF)'!N4569),COUNTIF('OMS Drop Downs'!$B$2:$B$4,'OMS Response Form (ORF)'!P4569),COUNTIF('OMS Drop Downs'!$B$2:$B$4,'OMS Response Form (ORF)'!Q4569),COUNTIF('OMS Drop Downs'!$B$2:$B$4,'OMS Response Form (ORF)'!R4569)),"Complete","Incomplete"))</f>
        <v/>
      </c>
      <c r="T4569" s="28" t="str">
        <f>IF(S4569="Complete",IF(AND(NOT(ISNA(VLOOKUP(CONCATENATE(F4569,G4569,H4569,I4569,J4569,K4569),'OMS Drop Downs'!G:G,1,FALSE))),IF(AND(G4569&lt;&gt;"C3",K4569&lt;&gt;"O5"),IF(SUM(COUNTIF(L4569:R4569,"Y"),COUNTIF(L4569:R4569,"N"))=0,"V","I"),IF(COUNTIF(L4569:R4569,"Y"),"V","I"))="V"),"Valid","Invalid")," ")</f>
        <v xml:space="preserve"> </v>
      </c>
      <c r="U4569"/>
    </row>
    <row r="4570" spans="2:21" x14ac:dyDescent="0.35">
      <c r="B4570" s="50"/>
      <c r="C4570" s="65"/>
      <c r="D4570" s="36"/>
      <c r="E4570" s="64"/>
      <c r="F4570" s="60"/>
      <c r="G4570" s="34"/>
      <c r="H4570" s="34"/>
      <c r="I4570" s="34"/>
      <c r="J4570" s="34"/>
      <c r="K4570" s="34"/>
      <c r="L4570" s="34"/>
      <c r="M4570" s="34"/>
      <c r="N4570" s="34"/>
      <c r="O4570" s="34"/>
      <c r="P4570" s="34"/>
      <c r="Q4570" s="34"/>
      <c r="R4570" s="34"/>
      <c r="S4570" s="27" t="str">
        <f>IF(COUNTA(B4570:R4570)=0,"",IF(AND(COUNTIF('OMS Drop Downs'!$C$2:$C$3,'OMS Response Form (ORF)'!F4570),COUNTIF('OMS Drop Downs'!$D$2:$D$5,'OMS Response Form (ORF)'!G4570),COUNTIF('OMS Drop Downs'!$A$2:$A$5,'OMS Response Form (ORF)'!H4570),COUNTIF('OMS Drop Downs'!$B$2:$B$4,'OMS Response Form (ORF)'!I4570),COUNTIF('OMS Drop Downs'!$A$2:$A$5,'OMS Response Form (ORF)'!J4570),COUNTIF('OMS Drop Downs'!$E$2:$E$7,'OMS Response Form (ORF)'!K4570),COUNTIF('OMS Drop Downs'!$B$2:$B$4,'OMS Response Form (ORF)'!L4570),COUNTIF('OMS Drop Downs'!$B$2:$B$4,'OMS Response Form (ORF)'!M4570),COUNTIF('OMS Drop Downs'!$B$2:$B$4,'OMS Response Form (ORF)'!N4570),COUNTIF('OMS Drop Downs'!$B$2:$B$4,'OMS Response Form (ORF)'!P4570),COUNTIF('OMS Drop Downs'!$B$2:$B$4,'OMS Response Form (ORF)'!Q4570),COUNTIF('OMS Drop Downs'!$B$2:$B$4,'OMS Response Form (ORF)'!R4570)),"Complete","Incomplete"))</f>
        <v/>
      </c>
      <c r="T4570" s="28" t="str">
        <f>IF(S4570="Complete",IF(AND(NOT(ISNA(VLOOKUP(CONCATENATE(F4570,G4570,H4570,I4570,J4570,K4570),'OMS Drop Downs'!G:G,1,FALSE))),IF(AND(G4570&lt;&gt;"C3",K4570&lt;&gt;"O5"),IF(SUM(COUNTIF(L4570:R4570,"Y"),COUNTIF(L4570:R4570,"N"))=0,"V","I"),IF(COUNTIF(L4570:R4570,"Y"),"V","I"))="V"),"Valid","Invalid")," ")</f>
        <v xml:space="preserve"> </v>
      </c>
      <c r="U4570"/>
    </row>
    <row r="4571" spans="2:21" x14ac:dyDescent="0.35">
      <c r="B4571" s="50"/>
      <c r="C4571" s="65"/>
      <c r="D4571" s="36"/>
      <c r="E4571" s="64"/>
      <c r="F4571" s="60"/>
      <c r="G4571" s="34"/>
      <c r="H4571" s="34"/>
      <c r="I4571" s="34"/>
      <c r="J4571" s="34"/>
      <c r="K4571" s="34"/>
      <c r="L4571" s="34"/>
      <c r="M4571" s="34"/>
      <c r="N4571" s="34"/>
      <c r="O4571" s="34"/>
      <c r="P4571" s="34"/>
      <c r="Q4571" s="34"/>
      <c r="R4571" s="34"/>
      <c r="S4571" s="27" t="str">
        <f>IF(COUNTA(B4571:R4571)=0,"",IF(AND(COUNTIF('OMS Drop Downs'!$C$2:$C$3,'OMS Response Form (ORF)'!F4571),COUNTIF('OMS Drop Downs'!$D$2:$D$5,'OMS Response Form (ORF)'!G4571),COUNTIF('OMS Drop Downs'!$A$2:$A$5,'OMS Response Form (ORF)'!H4571),COUNTIF('OMS Drop Downs'!$B$2:$B$4,'OMS Response Form (ORF)'!I4571),COUNTIF('OMS Drop Downs'!$A$2:$A$5,'OMS Response Form (ORF)'!J4571),COUNTIF('OMS Drop Downs'!$E$2:$E$7,'OMS Response Form (ORF)'!K4571),COUNTIF('OMS Drop Downs'!$B$2:$B$4,'OMS Response Form (ORF)'!L4571),COUNTIF('OMS Drop Downs'!$B$2:$B$4,'OMS Response Form (ORF)'!M4571),COUNTIF('OMS Drop Downs'!$B$2:$B$4,'OMS Response Form (ORF)'!N4571),COUNTIF('OMS Drop Downs'!$B$2:$B$4,'OMS Response Form (ORF)'!P4571),COUNTIF('OMS Drop Downs'!$B$2:$B$4,'OMS Response Form (ORF)'!Q4571),COUNTIF('OMS Drop Downs'!$B$2:$B$4,'OMS Response Form (ORF)'!R4571)),"Complete","Incomplete"))</f>
        <v/>
      </c>
      <c r="T4571" s="28" t="str">
        <f>IF(S4571="Complete",IF(AND(NOT(ISNA(VLOOKUP(CONCATENATE(F4571,G4571,H4571,I4571,J4571,K4571),'OMS Drop Downs'!G:G,1,FALSE))),IF(AND(G4571&lt;&gt;"C3",K4571&lt;&gt;"O5"),IF(SUM(COUNTIF(L4571:R4571,"Y"),COUNTIF(L4571:R4571,"N"))=0,"V","I"),IF(COUNTIF(L4571:R4571,"Y"),"V","I"))="V"),"Valid","Invalid")," ")</f>
        <v xml:space="preserve"> </v>
      </c>
      <c r="U4571"/>
    </row>
    <row r="4572" spans="2:21" x14ac:dyDescent="0.35">
      <c r="B4572" s="50"/>
      <c r="C4572" s="65"/>
      <c r="D4572" s="36"/>
      <c r="E4572" s="64"/>
      <c r="F4572" s="60"/>
      <c r="G4572" s="34"/>
      <c r="H4572" s="34"/>
      <c r="I4572" s="34"/>
      <c r="J4572" s="34"/>
      <c r="K4572" s="34"/>
      <c r="L4572" s="34"/>
      <c r="M4572" s="34"/>
      <c r="N4572" s="34"/>
      <c r="O4572" s="34"/>
      <c r="P4572" s="34"/>
      <c r="Q4572" s="34"/>
      <c r="R4572" s="34"/>
      <c r="S4572" s="27" t="str">
        <f>IF(COUNTA(B4572:R4572)=0,"",IF(AND(COUNTIF('OMS Drop Downs'!$C$2:$C$3,'OMS Response Form (ORF)'!F4572),COUNTIF('OMS Drop Downs'!$D$2:$D$5,'OMS Response Form (ORF)'!G4572),COUNTIF('OMS Drop Downs'!$A$2:$A$5,'OMS Response Form (ORF)'!H4572),COUNTIF('OMS Drop Downs'!$B$2:$B$4,'OMS Response Form (ORF)'!I4572),COUNTIF('OMS Drop Downs'!$A$2:$A$5,'OMS Response Form (ORF)'!J4572),COUNTIF('OMS Drop Downs'!$E$2:$E$7,'OMS Response Form (ORF)'!K4572),COUNTIF('OMS Drop Downs'!$B$2:$B$4,'OMS Response Form (ORF)'!L4572),COUNTIF('OMS Drop Downs'!$B$2:$B$4,'OMS Response Form (ORF)'!M4572),COUNTIF('OMS Drop Downs'!$B$2:$B$4,'OMS Response Form (ORF)'!N4572),COUNTIF('OMS Drop Downs'!$B$2:$B$4,'OMS Response Form (ORF)'!P4572),COUNTIF('OMS Drop Downs'!$B$2:$B$4,'OMS Response Form (ORF)'!Q4572),COUNTIF('OMS Drop Downs'!$B$2:$B$4,'OMS Response Form (ORF)'!R4572)),"Complete","Incomplete"))</f>
        <v/>
      </c>
      <c r="T4572" s="28" t="str">
        <f>IF(S4572="Complete",IF(AND(NOT(ISNA(VLOOKUP(CONCATENATE(F4572,G4572,H4572,I4572,J4572,K4572),'OMS Drop Downs'!G:G,1,FALSE))),IF(AND(G4572&lt;&gt;"C3",K4572&lt;&gt;"O5"),IF(SUM(COUNTIF(L4572:R4572,"Y"),COUNTIF(L4572:R4572,"N"))=0,"V","I"),IF(COUNTIF(L4572:R4572,"Y"),"V","I"))="V"),"Valid","Invalid")," ")</f>
        <v xml:space="preserve"> </v>
      </c>
      <c r="U4572"/>
    </row>
    <row r="4573" spans="2:21" x14ac:dyDescent="0.35">
      <c r="B4573" s="50"/>
      <c r="C4573" s="65"/>
      <c r="D4573" s="36"/>
      <c r="E4573" s="64"/>
      <c r="F4573" s="60"/>
      <c r="G4573" s="34"/>
      <c r="H4573" s="34"/>
      <c r="I4573" s="34"/>
      <c r="J4573" s="34"/>
      <c r="K4573" s="34"/>
      <c r="L4573" s="34"/>
      <c r="M4573" s="34"/>
      <c r="N4573" s="34"/>
      <c r="O4573" s="34"/>
      <c r="P4573" s="34"/>
      <c r="Q4573" s="34"/>
      <c r="R4573" s="34"/>
      <c r="S4573" s="27" t="str">
        <f>IF(COUNTA(B4573:R4573)=0,"",IF(AND(COUNTIF('OMS Drop Downs'!$C$2:$C$3,'OMS Response Form (ORF)'!F4573),COUNTIF('OMS Drop Downs'!$D$2:$D$5,'OMS Response Form (ORF)'!G4573),COUNTIF('OMS Drop Downs'!$A$2:$A$5,'OMS Response Form (ORF)'!H4573),COUNTIF('OMS Drop Downs'!$B$2:$B$4,'OMS Response Form (ORF)'!I4573),COUNTIF('OMS Drop Downs'!$A$2:$A$5,'OMS Response Form (ORF)'!J4573),COUNTIF('OMS Drop Downs'!$E$2:$E$7,'OMS Response Form (ORF)'!K4573),COUNTIF('OMS Drop Downs'!$B$2:$B$4,'OMS Response Form (ORF)'!L4573),COUNTIF('OMS Drop Downs'!$B$2:$B$4,'OMS Response Form (ORF)'!M4573),COUNTIF('OMS Drop Downs'!$B$2:$B$4,'OMS Response Form (ORF)'!N4573),COUNTIF('OMS Drop Downs'!$B$2:$B$4,'OMS Response Form (ORF)'!P4573),COUNTIF('OMS Drop Downs'!$B$2:$B$4,'OMS Response Form (ORF)'!Q4573),COUNTIF('OMS Drop Downs'!$B$2:$B$4,'OMS Response Form (ORF)'!R4573)),"Complete","Incomplete"))</f>
        <v/>
      </c>
      <c r="T4573" s="28" t="str">
        <f>IF(S4573="Complete",IF(AND(NOT(ISNA(VLOOKUP(CONCATENATE(F4573,G4573,H4573,I4573,J4573,K4573),'OMS Drop Downs'!G:G,1,FALSE))),IF(AND(G4573&lt;&gt;"C3",K4573&lt;&gt;"O5"),IF(SUM(COUNTIF(L4573:R4573,"Y"),COUNTIF(L4573:R4573,"N"))=0,"V","I"),IF(COUNTIF(L4573:R4573,"Y"),"V","I"))="V"),"Valid","Invalid")," ")</f>
        <v xml:space="preserve"> </v>
      </c>
      <c r="U4573"/>
    </row>
    <row r="4574" spans="2:21" x14ac:dyDescent="0.35">
      <c r="B4574" s="50"/>
      <c r="C4574" s="65"/>
      <c r="D4574" s="36"/>
      <c r="E4574" s="64"/>
      <c r="F4574" s="60"/>
      <c r="G4574" s="34"/>
      <c r="H4574" s="34"/>
      <c r="I4574" s="34"/>
      <c r="J4574" s="34"/>
      <c r="K4574" s="34"/>
      <c r="L4574" s="34"/>
      <c r="M4574" s="34"/>
      <c r="N4574" s="34"/>
      <c r="O4574" s="34"/>
      <c r="P4574" s="34"/>
      <c r="Q4574" s="34"/>
      <c r="R4574" s="34"/>
      <c r="S4574" s="27" t="str">
        <f>IF(COUNTA(B4574:R4574)=0,"",IF(AND(COUNTIF('OMS Drop Downs'!$C$2:$C$3,'OMS Response Form (ORF)'!F4574),COUNTIF('OMS Drop Downs'!$D$2:$D$5,'OMS Response Form (ORF)'!G4574),COUNTIF('OMS Drop Downs'!$A$2:$A$5,'OMS Response Form (ORF)'!H4574),COUNTIF('OMS Drop Downs'!$B$2:$B$4,'OMS Response Form (ORF)'!I4574),COUNTIF('OMS Drop Downs'!$A$2:$A$5,'OMS Response Form (ORF)'!J4574),COUNTIF('OMS Drop Downs'!$E$2:$E$7,'OMS Response Form (ORF)'!K4574),COUNTIF('OMS Drop Downs'!$B$2:$B$4,'OMS Response Form (ORF)'!L4574),COUNTIF('OMS Drop Downs'!$B$2:$B$4,'OMS Response Form (ORF)'!M4574),COUNTIF('OMS Drop Downs'!$B$2:$B$4,'OMS Response Form (ORF)'!N4574),COUNTIF('OMS Drop Downs'!$B$2:$B$4,'OMS Response Form (ORF)'!P4574),COUNTIF('OMS Drop Downs'!$B$2:$B$4,'OMS Response Form (ORF)'!Q4574),COUNTIF('OMS Drop Downs'!$B$2:$B$4,'OMS Response Form (ORF)'!R4574)),"Complete","Incomplete"))</f>
        <v/>
      </c>
      <c r="T4574" s="28" t="str">
        <f>IF(S4574="Complete",IF(AND(NOT(ISNA(VLOOKUP(CONCATENATE(F4574,G4574,H4574,I4574,J4574,K4574),'OMS Drop Downs'!G:G,1,FALSE))),IF(AND(G4574&lt;&gt;"C3",K4574&lt;&gt;"O5"),IF(SUM(COUNTIF(L4574:R4574,"Y"),COUNTIF(L4574:R4574,"N"))=0,"V","I"),IF(COUNTIF(L4574:R4574,"Y"),"V","I"))="V"),"Valid","Invalid")," ")</f>
        <v xml:space="preserve"> </v>
      </c>
      <c r="U4574"/>
    </row>
    <row r="4575" spans="2:21" x14ac:dyDescent="0.35">
      <c r="B4575" s="50"/>
      <c r="C4575" s="65"/>
      <c r="D4575" s="36"/>
      <c r="E4575" s="64"/>
      <c r="F4575" s="60"/>
      <c r="G4575" s="34"/>
      <c r="H4575" s="34"/>
      <c r="I4575" s="34"/>
      <c r="J4575" s="34"/>
      <c r="K4575" s="34"/>
      <c r="L4575" s="34"/>
      <c r="M4575" s="34"/>
      <c r="N4575" s="34"/>
      <c r="O4575" s="34"/>
      <c r="P4575" s="34"/>
      <c r="Q4575" s="34"/>
      <c r="R4575" s="34"/>
      <c r="S4575" s="27" t="str">
        <f>IF(COUNTA(B4575:R4575)=0,"",IF(AND(COUNTIF('OMS Drop Downs'!$C$2:$C$3,'OMS Response Form (ORF)'!F4575),COUNTIF('OMS Drop Downs'!$D$2:$D$5,'OMS Response Form (ORF)'!G4575),COUNTIF('OMS Drop Downs'!$A$2:$A$5,'OMS Response Form (ORF)'!H4575),COUNTIF('OMS Drop Downs'!$B$2:$B$4,'OMS Response Form (ORF)'!I4575),COUNTIF('OMS Drop Downs'!$A$2:$A$5,'OMS Response Form (ORF)'!J4575),COUNTIF('OMS Drop Downs'!$E$2:$E$7,'OMS Response Form (ORF)'!K4575),COUNTIF('OMS Drop Downs'!$B$2:$B$4,'OMS Response Form (ORF)'!L4575),COUNTIF('OMS Drop Downs'!$B$2:$B$4,'OMS Response Form (ORF)'!M4575),COUNTIF('OMS Drop Downs'!$B$2:$B$4,'OMS Response Form (ORF)'!N4575),COUNTIF('OMS Drop Downs'!$B$2:$B$4,'OMS Response Form (ORF)'!P4575),COUNTIF('OMS Drop Downs'!$B$2:$B$4,'OMS Response Form (ORF)'!Q4575),COUNTIF('OMS Drop Downs'!$B$2:$B$4,'OMS Response Form (ORF)'!R4575)),"Complete","Incomplete"))</f>
        <v/>
      </c>
      <c r="T4575" s="28" t="str">
        <f>IF(S4575="Complete",IF(AND(NOT(ISNA(VLOOKUP(CONCATENATE(F4575,G4575,H4575,I4575,J4575,K4575),'OMS Drop Downs'!G:G,1,FALSE))),IF(AND(G4575&lt;&gt;"C3",K4575&lt;&gt;"O5"),IF(SUM(COUNTIF(L4575:R4575,"Y"),COUNTIF(L4575:R4575,"N"))=0,"V","I"),IF(COUNTIF(L4575:R4575,"Y"),"V","I"))="V"),"Valid","Invalid")," ")</f>
        <v xml:space="preserve"> </v>
      </c>
      <c r="U4575"/>
    </row>
    <row r="4576" spans="2:21" x14ac:dyDescent="0.35">
      <c r="B4576" s="50"/>
      <c r="C4576" s="65"/>
      <c r="D4576" s="36"/>
      <c r="E4576" s="64"/>
      <c r="F4576" s="60"/>
      <c r="G4576" s="34"/>
      <c r="H4576" s="34"/>
      <c r="I4576" s="34"/>
      <c r="J4576" s="34"/>
      <c r="K4576" s="34"/>
      <c r="L4576" s="34"/>
      <c r="M4576" s="34"/>
      <c r="N4576" s="34"/>
      <c r="O4576" s="34"/>
      <c r="P4576" s="34"/>
      <c r="Q4576" s="34"/>
      <c r="R4576" s="34"/>
      <c r="S4576" s="27" t="str">
        <f>IF(COUNTA(B4576:R4576)=0,"",IF(AND(COUNTIF('OMS Drop Downs'!$C$2:$C$3,'OMS Response Form (ORF)'!F4576),COUNTIF('OMS Drop Downs'!$D$2:$D$5,'OMS Response Form (ORF)'!G4576),COUNTIF('OMS Drop Downs'!$A$2:$A$5,'OMS Response Form (ORF)'!H4576),COUNTIF('OMS Drop Downs'!$B$2:$B$4,'OMS Response Form (ORF)'!I4576),COUNTIF('OMS Drop Downs'!$A$2:$A$5,'OMS Response Form (ORF)'!J4576),COUNTIF('OMS Drop Downs'!$E$2:$E$7,'OMS Response Form (ORF)'!K4576),COUNTIF('OMS Drop Downs'!$B$2:$B$4,'OMS Response Form (ORF)'!L4576),COUNTIF('OMS Drop Downs'!$B$2:$B$4,'OMS Response Form (ORF)'!M4576),COUNTIF('OMS Drop Downs'!$B$2:$B$4,'OMS Response Form (ORF)'!N4576),COUNTIF('OMS Drop Downs'!$B$2:$B$4,'OMS Response Form (ORF)'!P4576),COUNTIF('OMS Drop Downs'!$B$2:$B$4,'OMS Response Form (ORF)'!Q4576),COUNTIF('OMS Drop Downs'!$B$2:$B$4,'OMS Response Form (ORF)'!R4576)),"Complete","Incomplete"))</f>
        <v/>
      </c>
      <c r="T4576" s="28" t="str">
        <f>IF(S4576="Complete",IF(AND(NOT(ISNA(VLOOKUP(CONCATENATE(F4576,G4576,H4576,I4576,J4576,K4576),'OMS Drop Downs'!G:G,1,FALSE))),IF(AND(G4576&lt;&gt;"C3",K4576&lt;&gt;"O5"),IF(SUM(COUNTIF(L4576:R4576,"Y"),COUNTIF(L4576:R4576,"N"))=0,"V","I"),IF(COUNTIF(L4576:R4576,"Y"),"V","I"))="V"),"Valid","Invalid")," ")</f>
        <v xml:space="preserve"> </v>
      </c>
      <c r="U4576"/>
    </row>
    <row r="4577" spans="2:21" x14ac:dyDescent="0.35">
      <c r="B4577" s="50"/>
      <c r="C4577" s="65"/>
      <c r="D4577" s="36"/>
      <c r="E4577" s="64"/>
      <c r="F4577" s="60"/>
      <c r="G4577" s="34"/>
      <c r="H4577" s="34"/>
      <c r="I4577" s="34"/>
      <c r="J4577" s="34"/>
      <c r="K4577" s="34"/>
      <c r="L4577" s="34"/>
      <c r="M4577" s="34"/>
      <c r="N4577" s="34"/>
      <c r="O4577" s="34"/>
      <c r="P4577" s="34"/>
      <c r="Q4577" s="34"/>
      <c r="R4577" s="34"/>
      <c r="S4577" s="27" t="str">
        <f>IF(COUNTA(B4577:R4577)=0,"",IF(AND(COUNTIF('OMS Drop Downs'!$C$2:$C$3,'OMS Response Form (ORF)'!F4577),COUNTIF('OMS Drop Downs'!$D$2:$D$5,'OMS Response Form (ORF)'!G4577),COUNTIF('OMS Drop Downs'!$A$2:$A$5,'OMS Response Form (ORF)'!H4577),COUNTIF('OMS Drop Downs'!$B$2:$B$4,'OMS Response Form (ORF)'!I4577),COUNTIF('OMS Drop Downs'!$A$2:$A$5,'OMS Response Form (ORF)'!J4577),COUNTIF('OMS Drop Downs'!$E$2:$E$7,'OMS Response Form (ORF)'!K4577),COUNTIF('OMS Drop Downs'!$B$2:$B$4,'OMS Response Form (ORF)'!L4577),COUNTIF('OMS Drop Downs'!$B$2:$B$4,'OMS Response Form (ORF)'!M4577),COUNTIF('OMS Drop Downs'!$B$2:$B$4,'OMS Response Form (ORF)'!N4577),COUNTIF('OMS Drop Downs'!$B$2:$B$4,'OMS Response Form (ORF)'!P4577),COUNTIF('OMS Drop Downs'!$B$2:$B$4,'OMS Response Form (ORF)'!Q4577),COUNTIF('OMS Drop Downs'!$B$2:$B$4,'OMS Response Form (ORF)'!R4577)),"Complete","Incomplete"))</f>
        <v/>
      </c>
      <c r="T4577" s="28" t="str">
        <f>IF(S4577="Complete",IF(AND(NOT(ISNA(VLOOKUP(CONCATENATE(F4577,G4577,H4577,I4577,J4577,K4577),'OMS Drop Downs'!G:G,1,FALSE))),IF(AND(G4577&lt;&gt;"C3",K4577&lt;&gt;"O5"),IF(SUM(COUNTIF(L4577:R4577,"Y"),COUNTIF(L4577:R4577,"N"))=0,"V","I"),IF(COUNTIF(L4577:R4577,"Y"),"V","I"))="V"),"Valid","Invalid")," ")</f>
        <v xml:space="preserve"> </v>
      </c>
      <c r="U4577"/>
    </row>
    <row r="4578" spans="2:21" x14ac:dyDescent="0.35">
      <c r="B4578" s="50"/>
      <c r="C4578" s="65"/>
      <c r="D4578" s="36"/>
      <c r="E4578" s="64"/>
      <c r="F4578" s="60"/>
      <c r="G4578" s="34"/>
      <c r="H4578" s="34"/>
      <c r="I4578" s="34"/>
      <c r="J4578" s="34"/>
      <c r="K4578" s="34"/>
      <c r="L4578" s="34"/>
      <c r="M4578" s="34"/>
      <c r="N4578" s="34"/>
      <c r="O4578" s="34"/>
      <c r="P4578" s="34"/>
      <c r="Q4578" s="34"/>
      <c r="R4578" s="34"/>
      <c r="S4578" s="27" t="str">
        <f>IF(COUNTA(B4578:R4578)=0,"",IF(AND(COUNTIF('OMS Drop Downs'!$C$2:$C$3,'OMS Response Form (ORF)'!F4578),COUNTIF('OMS Drop Downs'!$D$2:$D$5,'OMS Response Form (ORF)'!G4578),COUNTIF('OMS Drop Downs'!$A$2:$A$5,'OMS Response Form (ORF)'!H4578),COUNTIF('OMS Drop Downs'!$B$2:$B$4,'OMS Response Form (ORF)'!I4578),COUNTIF('OMS Drop Downs'!$A$2:$A$5,'OMS Response Form (ORF)'!J4578),COUNTIF('OMS Drop Downs'!$E$2:$E$7,'OMS Response Form (ORF)'!K4578),COUNTIF('OMS Drop Downs'!$B$2:$B$4,'OMS Response Form (ORF)'!L4578),COUNTIF('OMS Drop Downs'!$B$2:$B$4,'OMS Response Form (ORF)'!M4578),COUNTIF('OMS Drop Downs'!$B$2:$B$4,'OMS Response Form (ORF)'!N4578),COUNTIF('OMS Drop Downs'!$B$2:$B$4,'OMS Response Form (ORF)'!P4578),COUNTIF('OMS Drop Downs'!$B$2:$B$4,'OMS Response Form (ORF)'!Q4578),COUNTIF('OMS Drop Downs'!$B$2:$B$4,'OMS Response Form (ORF)'!R4578)),"Complete","Incomplete"))</f>
        <v/>
      </c>
      <c r="T4578" s="28" t="str">
        <f>IF(S4578="Complete",IF(AND(NOT(ISNA(VLOOKUP(CONCATENATE(F4578,G4578,H4578,I4578,J4578,K4578),'OMS Drop Downs'!G:G,1,FALSE))),IF(AND(G4578&lt;&gt;"C3",K4578&lt;&gt;"O5"),IF(SUM(COUNTIF(L4578:R4578,"Y"),COUNTIF(L4578:R4578,"N"))=0,"V","I"),IF(COUNTIF(L4578:R4578,"Y"),"V","I"))="V"),"Valid","Invalid")," ")</f>
        <v xml:space="preserve"> </v>
      </c>
      <c r="U4578"/>
    </row>
    <row r="4579" spans="2:21" x14ac:dyDescent="0.35">
      <c r="B4579" s="50"/>
      <c r="C4579" s="65"/>
      <c r="D4579" s="36"/>
      <c r="E4579" s="64"/>
      <c r="F4579" s="60"/>
      <c r="G4579" s="34"/>
      <c r="H4579" s="34"/>
      <c r="I4579" s="34"/>
      <c r="J4579" s="34"/>
      <c r="K4579" s="34"/>
      <c r="L4579" s="34"/>
      <c r="M4579" s="34"/>
      <c r="N4579" s="34"/>
      <c r="O4579" s="34"/>
      <c r="P4579" s="34"/>
      <c r="Q4579" s="34"/>
      <c r="R4579" s="34"/>
      <c r="S4579" s="27" t="str">
        <f>IF(COUNTA(B4579:R4579)=0,"",IF(AND(COUNTIF('OMS Drop Downs'!$C$2:$C$3,'OMS Response Form (ORF)'!F4579),COUNTIF('OMS Drop Downs'!$D$2:$D$5,'OMS Response Form (ORF)'!G4579),COUNTIF('OMS Drop Downs'!$A$2:$A$5,'OMS Response Form (ORF)'!H4579),COUNTIF('OMS Drop Downs'!$B$2:$B$4,'OMS Response Form (ORF)'!I4579),COUNTIF('OMS Drop Downs'!$A$2:$A$5,'OMS Response Form (ORF)'!J4579),COUNTIF('OMS Drop Downs'!$E$2:$E$7,'OMS Response Form (ORF)'!K4579),COUNTIF('OMS Drop Downs'!$B$2:$B$4,'OMS Response Form (ORF)'!L4579),COUNTIF('OMS Drop Downs'!$B$2:$B$4,'OMS Response Form (ORF)'!M4579),COUNTIF('OMS Drop Downs'!$B$2:$B$4,'OMS Response Form (ORF)'!N4579),COUNTIF('OMS Drop Downs'!$B$2:$B$4,'OMS Response Form (ORF)'!P4579),COUNTIF('OMS Drop Downs'!$B$2:$B$4,'OMS Response Form (ORF)'!Q4579),COUNTIF('OMS Drop Downs'!$B$2:$B$4,'OMS Response Form (ORF)'!R4579)),"Complete","Incomplete"))</f>
        <v/>
      </c>
      <c r="T4579" s="28" t="str">
        <f>IF(S4579="Complete",IF(AND(NOT(ISNA(VLOOKUP(CONCATENATE(F4579,G4579,H4579,I4579,J4579,K4579),'OMS Drop Downs'!G:G,1,FALSE))),IF(AND(G4579&lt;&gt;"C3",K4579&lt;&gt;"O5"),IF(SUM(COUNTIF(L4579:R4579,"Y"),COUNTIF(L4579:R4579,"N"))=0,"V","I"),IF(COUNTIF(L4579:R4579,"Y"),"V","I"))="V"),"Valid","Invalid")," ")</f>
        <v xml:space="preserve"> </v>
      </c>
      <c r="U4579"/>
    </row>
    <row r="4580" spans="2:21" x14ac:dyDescent="0.35">
      <c r="B4580" s="50"/>
      <c r="C4580" s="65"/>
      <c r="D4580" s="36"/>
      <c r="E4580" s="64"/>
      <c r="F4580" s="60"/>
      <c r="G4580" s="34"/>
      <c r="H4580" s="34"/>
      <c r="I4580" s="34"/>
      <c r="J4580" s="34"/>
      <c r="K4580" s="34"/>
      <c r="L4580" s="34"/>
      <c r="M4580" s="34"/>
      <c r="N4580" s="34"/>
      <c r="O4580" s="34"/>
      <c r="P4580" s="34"/>
      <c r="Q4580" s="34"/>
      <c r="R4580" s="34"/>
      <c r="S4580" s="27" t="str">
        <f>IF(COUNTA(B4580:R4580)=0,"",IF(AND(COUNTIF('OMS Drop Downs'!$C$2:$C$3,'OMS Response Form (ORF)'!F4580),COUNTIF('OMS Drop Downs'!$D$2:$D$5,'OMS Response Form (ORF)'!G4580),COUNTIF('OMS Drop Downs'!$A$2:$A$5,'OMS Response Form (ORF)'!H4580),COUNTIF('OMS Drop Downs'!$B$2:$B$4,'OMS Response Form (ORF)'!I4580),COUNTIF('OMS Drop Downs'!$A$2:$A$5,'OMS Response Form (ORF)'!J4580),COUNTIF('OMS Drop Downs'!$E$2:$E$7,'OMS Response Form (ORF)'!K4580),COUNTIF('OMS Drop Downs'!$B$2:$B$4,'OMS Response Form (ORF)'!L4580),COUNTIF('OMS Drop Downs'!$B$2:$B$4,'OMS Response Form (ORF)'!M4580),COUNTIF('OMS Drop Downs'!$B$2:$B$4,'OMS Response Form (ORF)'!N4580),COUNTIF('OMS Drop Downs'!$B$2:$B$4,'OMS Response Form (ORF)'!P4580),COUNTIF('OMS Drop Downs'!$B$2:$B$4,'OMS Response Form (ORF)'!Q4580),COUNTIF('OMS Drop Downs'!$B$2:$B$4,'OMS Response Form (ORF)'!R4580)),"Complete","Incomplete"))</f>
        <v/>
      </c>
      <c r="T4580" s="28" t="str">
        <f>IF(S4580="Complete",IF(AND(NOT(ISNA(VLOOKUP(CONCATENATE(F4580,G4580,H4580,I4580,J4580,K4580),'OMS Drop Downs'!G:G,1,FALSE))),IF(AND(G4580&lt;&gt;"C3",K4580&lt;&gt;"O5"),IF(SUM(COUNTIF(L4580:R4580,"Y"),COUNTIF(L4580:R4580,"N"))=0,"V","I"),IF(COUNTIF(L4580:R4580,"Y"),"V","I"))="V"),"Valid","Invalid")," ")</f>
        <v xml:space="preserve"> </v>
      </c>
      <c r="U4580"/>
    </row>
    <row r="4581" spans="2:21" x14ac:dyDescent="0.35">
      <c r="B4581" s="50"/>
      <c r="C4581" s="65"/>
      <c r="D4581" s="36"/>
      <c r="E4581" s="64"/>
      <c r="F4581" s="60"/>
      <c r="G4581" s="34"/>
      <c r="H4581" s="34"/>
      <c r="I4581" s="34"/>
      <c r="J4581" s="34"/>
      <c r="K4581" s="34"/>
      <c r="L4581" s="34"/>
      <c r="M4581" s="34"/>
      <c r="N4581" s="34"/>
      <c r="O4581" s="34"/>
      <c r="P4581" s="34"/>
      <c r="Q4581" s="34"/>
      <c r="R4581" s="34"/>
      <c r="S4581" s="27" t="str">
        <f>IF(COUNTA(B4581:R4581)=0,"",IF(AND(COUNTIF('OMS Drop Downs'!$C$2:$C$3,'OMS Response Form (ORF)'!F4581),COUNTIF('OMS Drop Downs'!$D$2:$D$5,'OMS Response Form (ORF)'!G4581),COUNTIF('OMS Drop Downs'!$A$2:$A$5,'OMS Response Form (ORF)'!H4581),COUNTIF('OMS Drop Downs'!$B$2:$B$4,'OMS Response Form (ORF)'!I4581),COUNTIF('OMS Drop Downs'!$A$2:$A$5,'OMS Response Form (ORF)'!J4581),COUNTIF('OMS Drop Downs'!$E$2:$E$7,'OMS Response Form (ORF)'!K4581),COUNTIF('OMS Drop Downs'!$B$2:$B$4,'OMS Response Form (ORF)'!L4581),COUNTIF('OMS Drop Downs'!$B$2:$B$4,'OMS Response Form (ORF)'!M4581),COUNTIF('OMS Drop Downs'!$B$2:$B$4,'OMS Response Form (ORF)'!N4581),COUNTIF('OMS Drop Downs'!$B$2:$B$4,'OMS Response Form (ORF)'!P4581),COUNTIF('OMS Drop Downs'!$B$2:$B$4,'OMS Response Form (ORF)'!Q4581),COUNTIF('OMS Drop Downs'!$B$2:$B$4,'OMS Response Form (ORF)'!R4581)),"Complete","Incomplete"))</f>
        <v/>
      </c>
      <c r="T4581" s="28" t="str">
        <f>IF(S4581="Complete",IF(AND(NOT(ISNA(VLOOKUP(CONCATENATE(F4581,G4581,H4581,I4581,J4581,K4581),'OMS Drop Downs'!G:G,1,FALSE))),IF(AND(G4581&lt;&gt;"C3",K4581&lt;&gt;"O5"),IF(SUM(COUNTIF(L4581:R4581,"Y"),COUNTIF(L4581:R4581,"N"))=0,"V","I"),IF(COUNTIF(L4581:R4581,"Y"),"V","I"))="V"),"Valid","Invalid")," ")</f>
        <v xml:space="preserve"> </v>
      </c>
      <c r="U4581"/>
    </row>
    <row r="4582" spans="2:21" x14ac:dyDescent="0.35">
      <c r="B4582" s="50"/>
      <c r="C4582" s="65"/>
      <c r="D4582" s="36"/>
      <c r="E4582" s="64"/>
      <c r="F4582" s="60"/>
      <c r="G4582" s="34"/>
      <c r="H4582" s="34"/>
      <c r="I4582" s="34"/>
      <c r="J4582" s="34"/>
      <c r="K4582" s="34"/>
      <c r="L4582" s="34"/>
      <c r="M4582" s="34"/>
      <c r="N4582" s="34"/>
      <c r="O4582" s="34"/>
      <c r="P4582" s="34"/>
      <c r="Q4582" s="34"/>
      <c r="R4582" s="34"/>
      <c r="S4582" s="27" t="str">
        <f>IF(COUNTA(B4582:R4582)=0,"",IF(AND(COUNTIF('OMS Drop Downs'!$C$2:$C$3,'OMS Response Form (ORF)'!F4582),COUNTIF('OMS Drop Downs'!$D$2:$D$5,'OMS Response Form (ORF)'!G4582),COUNTIF('OMS Drop Downs'!$A$2:$A$5,'OMS Response Form (ORF)'!H4582),COUNTIF('OMS Drop Downs'!$B$2:$B$4,'OMS Response Form (ORF)'!I4582),COUNTIF('OMS Drop Downs'!$A$2:$A$5,'OMS Response Form (ORF)'!J4582),COUNTIF('OMS Drop Downs'!$E$2:$E$7,'OMS Response Form (ORF)'!K4582),COUNTIF('OMS Drop Downs'!$B$2:$B$4,'OMS Response Form (ORF)'!L4582),COUNTIF('OMS Drop Downs'!$B$2:$B$4,'OMS Response Form (ORF)'!M4582),COUNTIF('OMS Drop Downs'!$B$2:$B$4,'OMS Response Form (ORF)'!N4582),COUNTIF('OMS Drop Downs'!$B$2:$B$4,'OMS Response Form (ORF)'!P4582),COUNTIF('OMS Drop Downs'!$B$2:$B$4,'OMS Response Form (ORF)'!Q4582),COUNTIF('OMS Drop Downs'!$B$2:$B$4,'OMS Response Form (ORF)'!R4582)),"Complete","Incomplete"))</f>
        <v/>
      </c>
      <c r="T4582" s="28" t="str">
        <f>IF(S4582="Complete",IF(AND(NOT(ISNA(VLOOKUP(CONCATENATE(F4582,G4582,H4582,I4582,J4582,K4582),'OMS Drop Downs'!G:G,1,FALSE))),IF(AND(G4582&lt;&gt;"C3",K4582&lt;&gt;"O5"),IF(SUM(COUNTIF(L4582:R4582,"Y"),COUNTIF(L4582:R4582,"N"))=0,"V","I"),IF(COUNTIF(L4582:R4582,"Y"),"V","I"))="V"),"Valid","Invalid")," ")</f>
        <v xml:space="preserve"> </v>
      </c>
      <c r="U4582"/>
    </row>
    <row r="4583" spans="2:21" x14ac:dyDescent="0.35">
      <c r="B4583" s="50"/>
      <c r="C4583" s="65"/>
      <c r="D4583" s="36"/>
      <c r="E4583" s="64"/>
      <c r="F4583" s="60"/>
      <c r="G4583" s="34"/>
      <c r="H4583" s="34"/>
      <c r="I4583" s="34"/>
      <c r="J4583" s="34"/>
      <c r="K4583" s="34"/>
      <c r="L4583" s="34"/>
      <c r="M4583" s="34"/>
      <c r="N4583" s="34"/>
      <c r="O4583" s="34"/>
      <c r="P4583" s="34"/>
      <c r="Q4583" s="34"/>
      <c r="R4583" s="34"/>
      <c r="S4583" s="27" t="str">
        <f>IF(COUNTA(B4583:R4583)=0,"",IF(AND(COUNTIF('OMS Drop Downs'!$C$2:$C$3,'OMS Response Form (ORF)'!F4583),COUNTIF('OMS Drop Downs'!$D$2:$D$5,'OMS Response Form (ORF)'!G4583),COUNTIF('OMS Drop Downs'!$A$2:$A$5,'OMS Response Form (ORF)'!H4583),COUNTIF('OMS Drop Downs'!$B$2:$B$4,'OMS Response Form (ORF)'!I4583),COUNTIF('OMS Drop Downs'!$A$2:$A$5,'OMS Response Form (ORF)'!J4583),COUNTIF('OMS Drop Downs'!$E$2:$E$7,'OMS Response Form (ORF)'!K4583),COUNTIF('OMS Drop Downs'!$B$2:$B$4,'OMS Response Form (ORF)'!L4583),COUNTIF('OMS Drop Downs'!$B$2:$B$4,'OMS Response Form (ORF)'!M4583),COUNTIF('OMS Drop Downs'!$B$2:$B$4,'OMS Response Form (ORF)'!N4583),COUNTIF('OMS Drop Downs'!$B$2:$B$4,'OMS Response Form (ORF)'!P4583),COUNTIF('OMS Drop Downs'!$B$2:$B$4,'OMS Response Form (ORF)'!Q4583),COUNTIF('OMS Drop Downs'!$B$2:$B$4,'OMS Response Form (ORF)'!R4583)),"Complete","Incomplete"))</f>
        <v/>
      </c>
      <c r="T4583" s="28" t="str">
        <f>IF(S4583="Complete",IF(AND(NOT(ISNA(VLOOKUP(CONCATENATE(F4583,G4583,H4583,I4583,J4583,K4583),'OMS Drop Downs'!G:G,1,FALSE))),IF(AND(G4583&lt;&gt;"C3",K4583&lt;&gt;"O5"),IF(SUM(COUNTIF(L4583:R4583,"Y"),COUNTIF(L4583:R4583,"N"))=0,"V","I"),IF(COUNTIF(L4583:R4583,"Y"),"V","I"))="V"),"Valid","Invalid")," ")</f>
        <v xml:space="preserve"> </v>
      </c>
      <c r="U4583"/>
    </row>
    <row r="4584" spans="2:21" x14ac:dyDescent="0.35">
      <c r="B4584" s="50"/>
      <c r="C4584" s="65"/>
      <c r="D4584" s="36"/>
      <c r="E4584" s="64"/>
      <c r="F4584" s="60"/>
      <c r="G4584" s="34"/>
      <c r="H4584" s="34"/>
      <c r="I4584" s="34"/>
      <c r="J4584" s="34"/>
      <c r="K4584" s="34"/>
      <c r="L4584" s="34"/>
      <c r="M4584" s="34"/>
      <c r="N4584" s="34"/>
      <c r="O4584" s="34"/>
      <c r="P4584" s="34"/>
      <c r="Q4584" s="34"/>
      <c r="R4584" s="34"/>
      <c r="S4584" s="27" t="str">
        <f>IF(COUNTA(B4584:R4584)=0,"",IF(AND(COUNTIF('OMS Drop Downs'!$C$2:$C$3,'OMS Response Form (ORF)'!F4584),COUNTIF('OMS Drop Downs'!$D$2:$D$5,'OMS Response Form (ORF)'!G4584),COUNTIF('OMS Drop Downs'!$A$2:$A$5,'OMS Response Form (ORF)'!H4584),COUNTIF('OMS Drop Downs'!$B$2:$B$4,'OMS Response Form (ORF)'!I4584),COUNTIF('OMS Drop Downs'!$A$2:$A$5,'OMS Response Form (ORF)'!J4584),COUNTIF('OMS Drop Downs'!$E$2:$E$7,'OMS Response Form (ORF)'!K4584),COUNTIF('OMS Drop Downs'!$B$2:$B$4,'OMS Response Form (ORF)'!L4584),COUNTIF('OMS Drop Downs'!$B$2:$B$4,'OMS Response Form (ORF)'!M4584),COUNTIF('OMS Drop Downs'!$B$2:$B$4,'OMS Response Form (ORF)'!N4584),COUNTIF('OMS Drop Downs'!$B$2:$B$4,'OMS Response Form (ORF)'!P4584),COUNTIF('OMS Drop Downs'!$B$2:$B$4,'OMS Response Form (ORF)'!Q4584),COUNTIF('OMS Drop Downs'!$B$2:$B$4,'OMS Response Form (ORF)'!R4584)),"Complete","Incomplete"))</f>
        <v/>
      </c>
      <c r="T4584" s="28" t="str">
        <f>IF(S4584="Complete",IF(AND(NOT(ISNA(VLOOKUP(CONCATENATE(F4584,G4584,H4584,I4584,J4584,K4584),'OMS Drop Downs'!G:G,1,FALSE))),IF(AND(G4584&lt;&gt;"C3",K4584&lt;&gt;"O5"),IF(SUM(COUNTIF(L4584:R4584,"Y"),COUNTIF(L4584:R4584,"N"))=0,"V","I"),IF(COUNTIF(L4584:R4584,"Y"),"V","I"))="V"),"Valid","Invalid")," ")</f>
        <v xml:space="preserve"> </v>
      </c>
      <c r="U4584"/>
    </row>
    <row r="4585" spans="2:21" x14ac:dyDescent="0.35">
      <c r="B4585" s="50"/>
      <c r="C4585" s="65"/>
      <c r="D4585" s="36"/>
      <c r="E4585" s="64"/>
      <c r="F4585" s="60"/>
      <c r="G4585" s="34"/>
      <c r="H4585" s="34"/>
      <c r="I4585" s="34"/>
      <c r="J4585" s="34"/>
      <c r="K4585" s="34"/>
      <c r="L4585" s="34"/>
      <c r="M4585" s="34"/>
      <c r="N4585" s="34"/>
      <c r="O4585" s="34"/>
      <c r="P4585" s="34"/>
      <c r="Q4585" s="34"/>
      <c r="R4585" s="34"/>
      <c r="S4585" s="27" t="str">
        <f>IF(COUNTA(B4585:R4585)=0,"",IF(AND(COUNTIF('OMS Drop Downs'!$C$2:$C$3,'OMS Response Form (ORF)'!F4585),COUNTIF('OMS Drop Downs'!$D$2:$D$5,'OMS Response Form (ORF)'!G4585),COUNTIF('OMS Drop Downs'!$A$2:$A$5,'OMS Response Form (ORF)'!H4585),COUNTIF('OMS Drop Downs'!$B$2:$B$4,'OMS Response Form (ORF)'!I4585),COUNTIF('OMS Drop Downs'!$A$2:$A$5,'OMS Response Form (ORF)'!J4585),COUNTIF('OMS Drop Downs'!$E$2:$E$7,'OMS Response Form (ORF)'!K4585),COUNTIF('OMS Drop Downs'!$B$2:$B$4,'OMS Response Form (ORF)'!L4585),COUNTIF('OMS Drop Downs'!$B$2:$B$4,'OMS Response Form (ORF)'!M4585),COUNTIF('OMS Drop Downs'!$B$2:$B$4,'OMS Response Form (ORF)'!N4585),COUNTIF('OMS Drop Downs'!$B$2:$B$4,'OMS Response Form (ORF)'!P4585),COUNTIF('OMS Drop Downs'!$B$2:$B$4,'OMS Response Form (ORF)'!Q4585),COUNTIF('OMS Drop Downs'!$B$2:$B$4,'OMS Response Form (ORF)'!R4585)),"Complete","Incomplete"))</f>
        <v/>
      </c>
      <c r="T4585" s="28" t="str">
        <f>IF(S4585="Complete",IF(AND(NOT(ISNA(VLOOKUP(CONCATENATE(F4585,G4585,H4585,I4585,J4585,K4585),'OMS Drop Downs'!G:G,1,FALSE))),IF(AND(G4585&lt;&gt;"C3",K4585&lt;&gt;"O5"),IF(SUM(COUNTIF(L4585:R4585,"Y"),COUNTIF(L4585:R4585,"N"))=0,"V","I"),IF(COUNTIF(L4585:R4585,"Y"),"V","I"))="V"),"Valid","Invalid")," ")</f>
        <v xml:space="preserve"> </v>
      </c>
      <c r="U4585"/>
    </row>
    <row r="4586" spans="2:21" x14ac:dyDescent="0.35">
      <c r="B4586" s="50"/>
      <c r="C4586" s="65"/>
      <c r="D4586" s="36"/>
      <c r="E4586" s="64"/>
      <c r="F4586" s="60"/>
      <c r="G4586" s="34"/>
      <c r="H4586" s="34"/>
      <c r="I4586" s="34"/>
      <c r="J4586" s="34"/>
      <c r="K4586" s="34"/>
      <c r="L4586" s="34"/>
      <c r="M4586" s="34"/>
      <c r="N4586" s="34"/>
      <c r="O4586" s="34"/>
      <c r="P4586" s="34"/>
      <c r="Q4586" s="34"/>
      <c r="R4586" s="34"/>
      <c r="S4586" s="27" t="str">
        <f>IF(COUNTA(B4586:R4586)=0,"",IF(AND(COUNTIF('OMS Drop Downs'!$C$2:$C$3,'OMS Response Form (ORF)'!F4586),COUNTIF('OMS Drop Downs'!$D$2:$D$5,'OMS Response Form (ORF)'!G4586),COUNTIF('OMS Drop Downs'!$A$2:$A$5,'OMS Response Form (ORF)'!H4586),COUNTIF('OMS Drop Downs'!$B$2:$B$4,'OMS Response Form (ORF)'!I4586),COUNTIF('OMS Drop Downs'!$A$2:$A$5,'OMS Response Form (ORF)'!J4586),COUNTIF('OMS Drop Downs'!$E$2:$E$7,'OMS Response Form (ORF)'!K4586),COUNTIF('OMS Drop Downs'!$B$2:$B$4,'OMS Response Form (ORF)'!L4586),COUNTIF('OMS Drop Downs'!$B$2:$B$4,'OMS Response Form (ORF)'!M4586),COUNTIF('OMS Drop Downs'!$B$2:$B$4,'OMS Response Form (ORF)'!N4586),COUNTIF('OMS Drop Downs'!$B$2:$B$4,'OMS Response Form (ORF)'!P4586),COUNTIF('OMS Drop Downs'!$B$2:$B$4,'OMS Response Form (ORF)'!Q4586),COUNTIF('OMS Drop Downs'!$B$2:$B$4,'OMS Response Form (ORF)'!R4586)),"Complete","Incomplete"))</f>
        <v/>
      </c>
      <c r="T4586" s="28" t="str">
        <f>IF(S4586="Complete",IF(AND(NOT(ISNA(VLOOKUP(CONCATENATE(F4586,G4586,H4586,I4586,J4586,K4586),'OMS Drop Downs'!G:G,1,FALSE))),IF(AND(G4586&lt;&gt;"C3",K4586&lt;&gt;"O5"),IF(SUM(COUNTIF(L4586:R4586,"Y"),COUNTIF(L4586:R4586,"N"))=0,"V","I"),IF(COUNTIF(L4586:R4586,"Y"),"V","I"))="V"),"Valid","Invalid")," ")</f>
        <v xml:space="preserve"> </v>
      </c>
      <c r="U4586"/>
    </row>
    <row r="4587" spans="2:21" x14ac:dyDescent="0.35">
      <c r="B4587" s="50"/>
      <c r="C4587" s="65"/>
      <c r="D4587" s="36"/>
      <c r="E4587" s="64"/>
      <c r="F4587" s="60"/>
      <c r="G4587" s="34"/>
      <c r="H4587" s="34"/>
      <c r="I4587" s="34"/>
      <c r="J4587" s="34"/>
      <c r="K4587" s="34"/>
      <c r="L4587" s="34"/>
      <c r="M4587" s="34"/>
      <c r="N4587" s="34"/>
      <c r="O4587" s="34"/>
      <c r="P4587" s="34"/>
      <c r="Q4587" s="34"/>
      <c r="R4587" s="34"/>
      <c r="S4587" s="27" t="str">
        <f>IF(COUNTA(B4587:R4587)=0,"",IF(AND(COUNTIF('OMS Drop Downs'!$C$2:$C$3,'OMS Response Form (ORF)'!F4587),COUNTIF('OMS Drop Downs'!$D$2:$D$5,'OMS Response Form (ORF)'!G4587),COUNTIF('OMS Drop Downs'!$A$2:$A$5,'OMS Response Form (ORF)'!H4587),COUNTIF('OMS Drop Downs'!$B$2:$B$4,'OMS Response Form (ORF)'!I4587),COUNTIF('OMS Drop Downs'!$A$2:$A$5,'OMS Response Form (ORF)'!J4587),COUNTIF('OMS Drop Downs'!$E$2:$E$7,'OMS Response Form (ORF)'!K4587),COUNTIF('OMS Drop Downs'!$B$2:$B$4,'OMS Response Form (ORF)'!L4587),COUNTIF('OMS Drop Downs'!$B$2:$B$4,'OMS Response Form (ORF)'!M4587),COUNTIF('OMS Drop Downs'!$B$2:$B$4,'OMS Response Form (ORF)'!N4587),COUNTIF('OMS Drop Downs'!$B$2:$B$4,'OMS Response Form (ORF)'!P4587),COUNTIF('OMS Drop Downs'!$B$2:$B$4,'OMS Response Form (ORF)'!Q4587),COUNTIF('OMS Drop Downs'!$B$2:$B$4,'OMS Response Form (ORF)'!R4587)),"Complete","Incomplete"))</f>
        <v/>
      </c>
      <c r="T4587" s="28" t="str">
        <f>IF(S4587="Complete",IF(AND(NOT(ISNA(VLOOKUP(CONCATENATE(F4587,G4587,H4587,I4587,J4587,K4587),'OMS Drop Downs'!G:G,1,FALSE))),IF(AND(G4587&lt;&gt;"C3",K4587&lt;&gt;"O5"),IF(SUM(COUNTIF(L4587:R4587,"Y"),COUNTIF(L4587:R4587,"N"))=0,"V","I"),IF(COUNTIF(L4587:R4587,"Y"),"V","I"))="V"),"Valid","Invalid")," ")</f>
        <v xml:space="preserve"> </v>
      </c>
      <c r="U4587"/>
    </row>
    <row r="4588" spans="2:21" x14ac:dyDescent="0.35">
      <c r="B4588" s="50"/>
      <c r="C4588" s="65"/>
      <c r="D4588" s="36"/>
      <c r="E4588" s="64"/>
      <c r="F4588" s="60"/>
      <c r="G4588" s="34"/>
      <c r="H4588" s="34"/>
      <c r="I4588" s="34"/>
      <c r="J4588" s="34"/>
      <c r="K4588" s="34"/>
      <c r="L4588" s="34"/>
      <c r="M4588" s="34"/>
      <c r="N4588" s="34"/>
      <c r="O4588" s="34"/>
      <c r="P4588" s="34"/>
      <c r="Q4588" s="34"/>
      <c r="R4588" s="34"/>
      <c r="S4588" s="27" t="str">
        <f>IF(COUNTA(B4588:R4588)=0,"",IF(AND(COUNTIF('OMS Drop Downs'!$C$2:$C$3,'OMS Response Form (ORF)'!F4588),COUNTIF('OMS Drop Downs'!$D$2:$D$5,'OMS Response Form (ORF)'!G4588),COUNTIF('OMS Drop Downs'!$A$2:$A$5,'OMS Response Form (ORF)'!H4588),COUNTIF('OMS Drop Downs'!$B$2:$B$4,'OMS Response Form (ORF)'!I4588),COUNTIF('OMS Drop Downs'!$A$2:$A$5,'OMS Response Form (ORF)'!J4588),COUNTIF('OMS Drop Downs'!$E$2:$E$7,'OMS Response Form (ORF)'!K4588),COUNTIF('OMS Drop Downs'!$B$2:$B$4,'OMS Response Form (ORF)'!L4588),COUNTIF('OMS Drop Downs'!$B$2:$B$4,'OMS Response Form (ORF)'!M4588),COUNTIF('OMS Drop Downs'!$B$2:$B$4,'OMS Response Form (ORF)'!N4588),COUNTIF('OMS Drop Downs'!$B$2:$B$4,'OMS Response Form (ORF)'!P4588),COUNTIF('OMS Drop Downs'!$B$2:$B$4,'OMS Response Form (ORF)'!Q4588),COUNTIF('OMS Drop Downs'!$B$2:$B$4,'OMS Response Form (ORF)'!R4588)),"Complete","Incomplete"))</f>
        <v/>
      </c>
      <c r="T4588" s="28" t="str">
        <f>IF(S4588="Complete",IF(AND(NOT(ISNA(VLOOKUP(CONCATENATE(F4588,G4588,H4588,I4588,J4588,K4588),'OMS Drop Downs'!G:G,1,FALSE))),IF(AND(G4588&lt;&gt;"C3",K4588&lt;&gt;"O5"),IF(SUM(COUNTIF(L4588:R4588,"Y"),COUNTIF(L4588:R4588,"N"))=0,"V","I"),IF(COUNTIF(L4588:R4588,"Y"),"V","I"))="V"),"Valid","Invalid")," ")</f>
        <v xml:space="preserve"> </v>
      </c>
      <c r="U4588"/>
    </row>
    <row r="4589" spans="2:21" x14ac:dyDescent="0.35">
      <c r="B4589" s="50"/>
      <c r="C4589" s="65"/>
      <c r="D4589" s="36"/>
      <c r="E4589" s="64"/>
      <c r="F4589" s="60"/>
      <c r="G4589" s="34"/>
      <c r="H4589" s="34"/>
      <c r="I4589" s="34"/>
      <c r="J4589" s="34"/>
      <c r="K4589" s="34"/>
      <c r="L4589" s="34"/>
      <c r="M4589" s="34"/>
      <c r="N4589" s="34"/>
      <c r="O4589" s="34"/>
      <c r="P4589" s="34"/>
      <c r="Q4589" s="34"/>
      <c r="R4589" s="34"/>
      <c r="S4589" s="27" t="str">
        <f>IF(COUNTA(B4589:R4589)=0,"",IF(AND(COUNTIF('OMS Drop Downs'!$C$2:$C$3,'OMS Response Form (ORF)'!F4589),COUNTIF('OMS Drop Downs'!$D$2:$D$5,'OMS Response Form (ORF)'!G4589),COUNTIF('OMS Drop Downs'!$A$2:$A$5,'OMS Response Form (ORF)'!H4589),COUNTIF('OMS Drop Downs'!$B$2:$B$4,'OMS Response Form (ORF)'!I4589),COUNTIF('OMS Drop Downs'!$A$2:$A$5,'OMS Response Form (ORF)'!J4589),COUNTIF('OMS Drop Downs'!$E$2:$E$7,'OMS Response Form (ORF)'!K4589),COUNTIF('OMS Drop Downs'!$B$2:$B$4,'OMS Response Form (ORF)'!L4589),COUNTIF('OMS Drop Downs'!$B$2:$B$4,'OMS Response Form (ORF)'!M4589),COUNTIF('OMS Drop Downs'!$B$2:$B$4,'OMS Response Form (ORF)'!N4589),COUNTIF('OMS Drop Downs'!$B$2:$B$4,'OMS Response Form (ORF)'!P4589),COUNTIF('OMS Drop Downs'!$B$2:$B$4,'OMS Response Form (ORF)'!Q4589),COUNTIF('OMS Drop Downs'!$B$2:$B$4,'OMS Response Form (ORF)'!R4589)),"Complete","Incomplete"))</f>
        <v/>
      </c>
      <c r="T4589" s="28" t="str">
        <f>IF(S4589="Complete",IF(AND(NOT(ISNA(VLOOKUP(CONCATENATE(F4589,G4589,H4589,I4589,J4589,K4589),'OMS Drop Downs'!G:G,1,FALSE))),IF(AND(G4589&lt;&gt;"C3",K4589&lt;&gt;"O5"),IF(SUM(COUNTIF(L4589:R4589,"Y"),COUNTIF(L4589:R4589,"N"))=0,"V","I"),IF(COUNTIF(L4589:R4589,"Y"),"V","I"))="V"),"Valid","Invalid")," ")</f>
        <v xml:space="preserve"> </v>
      </c>
      <c r="U4589"/>
    </row>
    <row r="4590" spans="2:21" x14ac:dyDescent="0.35">
      <c r="B4590" s="50"/>
      <c r="C4590" s="65"/>
      <c r="D4590" s="36"/>
      <c r="E4590" s="64"/>
      <c r="F4590" s="60"/>
      <c r="G4590" s="34"/>
      <c r="H4590" s="34"/>
      <c r="I4590" s="34"/>
      <c r="J4590" s="34"/>
      <c r="K4590" s="34"/>
      <c r="L4590" s="34"/>
      <c r="M4590" s="34"/>
      <c r="N4590" s="34"/>
      <c r="O4590" s="34"/>
      <c r="P4590" s="34"/>
      <c r="Q4590" s="34"/>
      <c r="R4590" s="34"/>
      <c r="S4590" s="27" t="str">
        <f>IF(COUNTA(B4590:R4590)=0,"",IF(AND(COUNTIF('OMS Drop Downs'!$C$2:$C$3,'OMS Response Form (ORF)'!F4590),COUNTIF('OMS Drop Downs'!$D$2:$D$5,'OMS Response Form (ORF)'!G4590),COUNTIF('OMS Drop Downs'!$A$2:$A$5,'OMS Response Form (ORF)'!H4590),COUNTIF('OMS Drop Downs'!$B$2:$B$4,'OMS Response Form (ORF)'!I4590),COUNTIF('OMS Drop Downs'!$A$2:$A$5,'OMS Response Form (ORF)'!J4590),COUNTIF('OMS Drop Downs'!$E$2:$E$7,'OMS Response Form (ORF)'!K4590),COUNTIF('OMS Drop Downs'!$B$2:$B$4,'OMS Response Form (ORF)'!L4590),COUNTIF('OMS Drop Downs'!$B$2:$B$4,'OMS Response Form (ORF)'!M4590),COUNTIF('OMS Drop Downs'!$B$2:$B$4,'OMS Response Form (ORF)'!N4590),COUNTIF('OMS Drop Downs'!$B$2:$B$4,'OMS Response Form (ORF)'!P4590),COUNTIF('OMS Drop Downs'!$B$2:$B$4,'OMS Response Form (ORF)'!Q4590),COUNTIF('OMS Drop Downs'!$B$2:$B$4,'OMS Response Form (ORF)'!R4590)),"Complete","Incomplete"))</f>
        <v/>
      </c>
      <c r="T4590" s="28" t="str">
        <f>IF(S4590="Complete",IF(AND(NOT(ISNA(VLOOKUP(CONCATENATE(F4590,G4590,H4590,I4590,J4590,K4590),'OMS Drop Downs'!G:G,1,FALSE))),IF(AND(G4590&lt;&gt;"C3",K4590&lt;&gt;"O5"),IF(SUM(COUNTIF(L4590:R4590,"Y"),COUNTIF(L4590:R4590,"N"))=0,"V","I"),IF(COUNTIF(L4590:R4590,"Y"),"V","I"))="V"),"Valid","Invalid")," ")</f>
        <v xml:space="preserve"> </v>
      </c>
      <c r="U4590"/>
    </row>
    <row r="4591" spans="2:21" x14ac:dyDescent="0.35">
      <c r="B4591" s="50"/>
      <c r="C4591" s="65"/>
      <c r="D4591" s="36"/>
      <c r="E4591" s="64"/>
      <c r="F4591" s="60"/>
      <c r="G4591" s="34"/>
      <c r="H4591" s="34"/>
      <c r="I4591" s="34"/>
      <c r="J4591" s="34"/>
      <c r="K4591" s="34"/>
      <c r="L4591" s="34"/>
      <c r="M4591" s="34"/>
      <c r="N4591" s="34"/>
      <c r="O4591" s="34"/>
      <c r="P4591" s="34"/>
      <c r="Q4591" s="34"/>
      <c r="R4591" s="34"/>
      <c r="S4591" s="27" t="str">
        <f>IF(COUNTA(B4591:R4591)=0,"",IF(AND(COUNTIF('OMS Drop Downs'!$C$2:$C$3,'OMS Response Form (ORF)'!F4591),COUNTIF('OMS Drop Downs'!$D$2:$D$5,'OMS Response Form (ORF)'!G4591),COUNTIF('OMS Drop Downs'!$A$2:$A$5,'OMS Response Form (ORF)'!H4591),COUNTIF('OMS Drop Downs'!$B$2:$B$4,'OMS Response Form (ORF)'!I4591),COUNTIF('OMS Drop Downs'!$A$2:$A$5,'OMS Response Form (ORF)'!J4591),COUNTIF('OMS Drop Downs'!$E$2:$E$7,'OMS Response Form (ORF)'!K4591),COUNTIF('OMS Drop Downs'!$B$2:$B$4,'OMS Response Form (ORF)'!L4591),COUNTIF('OMS Drop Downs'!$B$2:$B$4,'OMS Response Form (ORF)'!M4591),COUNTIF('OMS Drop Downs'!$B$2:$B$4,'OMS Response Form (ORF)'!N4591),COUNTIF('OMS Drop Downs'!$B$2:$B$4,'OMS Response Form (ORF)'!P4591),COUNTIF('OMS Drop Downs'!$B$2:$B$4,'OMS Response Form (ORF)'!Q4591),COUNTIF('OMS Drop Downs'!$B$2:$B$4,'OMS Response Form (ORF)'!R4591)),"Complete","Incomplete"))</f>
        <v/>
      </c>
      <c r="T4591" s="28" t="str">
        <f>IF(S4591="Complete",IF(AND(NOT(ISNA(VLOOKUP(CONCATENATE(F4591,G4591,H4591,I4591,J4591,K4591),'OMS Drop Downs'!G:G,1,FALSE))),IF(AND(G4591&lt;&gt;"C3",K4591&lt;&gt;"O5"),IF(SUM(COUNTIF(L4591:R4591,"Y"),COUNTIF(L4591:R4591,"N"))=0,"V","I"),IF(COUNTIF(L4591:R4591,"Y"),"V","I"))="V"),"Valid","Invalid")," ")</f>
        <v xml:space="preserve"> </v>
      </c>
      <c r="U4591"/>
    </row>
    <row r="4592" spans="2:21" x14ac:dyDescent="0.35">
      <c r="B4592" s="50"/>
      <c r="C4592" s="65"/>
      <c r="D4592" s="36"/>
      <c r="E4592" s="64"/>
      <c r="F4592" s="60"/>
      <c r="G4592" s="34"/>
      <c r="H4592" s="34"/>
      <c r="I4592" s="34"/>
      <c r="J4592" s="34"/>
      <c r="K4592" s="34"/>
      <c r="L4592" s="34"/>
      <c r="M4592" s="34"/>
      <c r="N4592" s="34"/>
      <c r="O4592" s="34"/>
      <c r="P4592" s="34"/>
      <c r="Q4592" s="34"/>
      <c r="R4592" s="34"/>
      <c r="S4592" s="27" t="str">
        <f>IF(COUNTA(B4592:R4592)=0,"",IF(AND(COUNTIF('OMS Drop Downs'!$C$2:$C$3,'OMS Response Form (ORF)'!F4592),COUNTIF('OMS Drop Downs'!$D$2:$D$5,'OMS Response Form (ORF)'!G4592),COUNTIF('OMS Drop Downs'!$A$2:$A$5,'OMS Response Form (ORF)'!H4592),COUNTIF('OMS Drop Downs'!$B$2:$B$4,'OMS Response Form (ORF)'!I4592),COUNTIF('OMS Drop Downs'!$A$2:$A$5,'OMS Response Form (ORF)'!J4592),COUNTIF('OMS Drop Downs'!$E$2:$E$7,'OMS Response Form (ORF)'!K4592),COUNTIF('OMS Drop Downs'!$B$2:$B$4,'OMS Response Form (ORF)'!L4592),COUNTIF('OMS Drop Downs'!$B$2:$B$4,'OMS Response Form (ORF)'!M4592),COUNTIF('OMS Drop Downs'!$B$2:$B$4,'OMS Response Form (ORF)'!N4592),COUNTIF('OMS Drop Downs'!$B$2:$B$4,'OMS Response Form (ORF)'!P4592),COUNTIF('OMS Drop Downs'!$B$2:$B$4,'OMS Response Form (ORF)'!Q4592),COUNTIF('OMS Drop Downs'!$B$2:$B$4,'OMS Response Form (ORF)'!R4592)),"Complete","Incomplete"))</f>
        <v/>
      </c>
      <c r="T4592" s="28" t="str">
        <f>IF(S4592="Complete",IF(AND(NOT(ISNA(VLOOKUP(CONCATENATE(F4592,G4592,H4592,I4592,J4592,K4592),'OMS Drop Downs'!G:G,1,FALSE))),IF(AND(G4592&lt;&gt;"C3",K4592&lt;&gt;"O5"),IF(SUM(COUNTIF(L4592:R4592,"Y"),COUNTIF(L4592:R4592,"N"))=0,"V","I"),IF(COUNTIF(L4592:R4592,"Y"),"V","I"))="V"),"Valid","Invalid")," ")</f>
        <v xml:space="preserve"> </v>
      </c>
      <c r="U4592"/>
    </row>
    <row r="4593" spans="2:21" x14ac:dyDescent="0.35">
      <c r="B4593" s="50"/>
      <c r="C4593" s="65"/>
      <c r="D4593" s="36"/>
      <c r="E4593" s="64"/>
      <c r="F4593" s="60"/>
      <c r="G4593" s="34"/>
      <c r="H4593" s="34"/>
      <c r="I4593" s="34"/>
      <c r="J4593" s="34"/>
      <c r="K4593" s="34"/>
      <c r="L4593" s="34"/>
      <c r="M4593" s="34"/>
      <c r="N4593" s="34"/>
      <c r="O4593" s="34"/>
      <c r="P4593" s="34"/>
      <c r="Q4593" s="34"/>
      <c r="R4593" s="34"/>
      <c r="S4593" s="27" t="str">
        <f>IF(COUNTA(B4593:R4593)=0,"",IF(AND(COUNTIF('OMS Drop Downs'!$C$2:$C$3,'OMS Response Form (ORF)'!F4593),COUNTIF('OMS Drop Downs'!$D$2:$D$5,'OMS Response Form (ORF)'!G4593),COUNTIF('OMS Drop Downs'!$A$2:$A$5,'OMS Response Form (ORF)'!H4593),COUNTIF('OMS Drop Downs'!$B$2:$B$4,'OMS Response Form (ORF)'!I4593),COUNTIF('OMS Drop Downs'!$A$2:$A$5,'OMS Response Form (ORF)'!J4593),COUNTIF('OMS Drop Downs'!$E$2:$E$7,'OMS Response Form (ORF)'!K4593),COUNTIF('OMS Drop Downs'!$B$2:$B$4,'OMS Response Form (ORF)'!L4593),COUNTIF('OMS Drop Downs'!$B$2:$B$4,'OMS Response Form (ORF)'!M4593),COUNTIF('OMS Drop Downs'!$B$2:$B$4,'OMS Response Form (ORF)'!N4593),COUNTIF('OMS Drop Downs'!$B$2:$B$4,'OMS Response Form (ORF)'!P4593),COUNTIF('OMS Drop Downs'!$B$2:$B$4,'OMS Response Form (ORF)'!Q4593),COUNTIF('OMS Drop Downs'!$B$2:$B$4,'OMS Response Form (ORF)'!R4593)),"Complete","Incomplete"))</f>
        <v/>
      </c>
      <c r="T4593" s="28" t="str">
        <f>IF(S4593="Complete",IF(AND(NOT(ISNA(VLOOKUP(CONCATENATE(F4593,G4593,H4593,I4593,J4593,K4593),'OMS Drop Downs'!G:G,1,FALSE))),IF(AND(G4593&lt;&gt;"C3",K4593&lt;&gt;"O5"),IF(SUM(COUNTIF(L4593:R4593,"Y"),COUNTIF(L4593:R4593,"N"))=0,"V","I"),IF(COUNTIF(L4593:R4593,"Y"),"V","I"))="V"),"Valid","Invalid")," ")</f>
        <v xml:space="preserve"> </v>
      </c>
      <c r="U4593"/>
    </row>
    <row r="4594" spans="2:21" x14ac:dyDescent="0.35">
      <c r="B4594" s="50"/>
      <c r="C4594" s="65"/>
      <c r="D4594" s="36"/>
      <c r="E4594" s="64"/>
      <c r="F4594" s="60"/>
      <c r="G4594" s="34"/>
      <c r="H4594" s="34"/>
      <c r="I4594" s="34"/>
      <c r="J4594" s="34"/>
      <c r="K4594" s="34"/>
      <c r="L4594" s="34"/>
      <c r="M4594" s="34"/>
      <c r="N4594" s="34"/>
      <c r="O4594" s="34"/>
      <c r="P4594" s="34"/>
      <c r="Q4594" s="34"/>
      <c r="R4594" s="34"/>
      <c r="S4594" s="27" t="str">
        <f>IF(COUNTA(B4594:R4594)=0,"",IF(AND(COUNTIF('OMS Drop Downs'!$C$2:$C$3,'OMS Response Form (ORF)'!F4594),COUNTIF('OMS Drop Downs'!$D$2:$D$5,'OMS Response Form (ORF)'!G4594),COUNTIF('OMS Drop Downs'!$A$2:$A$5,'OMS Response Form (ORF)'!H4594),COUNTIF('OMS Drop Downs'!$B$2:$B$4,'OMS Response Form (ORF)'!I4594),COUNTIF('OMS Drop Downs'!$A$2:$A$5,'OMS Response Form (ORF)'!J4594),COUNTIF('OMS Drop Downs'!$E$2:$E$7,'OMS Response Form (ORF)'!K4594),COUNTIF('OMS Drop Downs'!$B$2:$B$4,'OMS Response Form (ORF)'!L4594),COUNTIF('OMS Drop Downs'!$B$2:$B$4,'OMS Response Form (ORF)'!M4594),COUNTIF('OMS Drop Downs'!$B$2:$B$4,'OMS Response Form (ORF)'!N4594),COUNTIF('OMS Drop Downs'!$B$2:$B$4,'OMS Response Form (ORF)'!P4594),COUNTIF('OMS Drop Downs'!$B$2:$B$4,'OMS Response Form (ORF)'!Q4594),COUNTIF('OMS Drop Downs'!$B$2:$B$4,'OMS Response Form (ORF)'!R4594)),"Complete","Incomplete"))</f>
        <v/>
      </c>
      <c r="T4594" s="28" t="str">
        <f>IF(S4594="Complete",IF(AND(NOT(ISNA(VLOOKUP(CONCATENATE(F4594,G4594,H4594,I4594,J4594,K4594),'OMS Drop Downs'!G:G,1,FALSE))),IF(AND(G4594&lt;&gt;"C3",K4594&lt;&gt;"O5"),IF(SUM(COUNTIF(L4594:R4594,"Y"),COUNTIF(L4594:R4594,"N"))=0,"V","I"),IF(COUNTIF(L4594:R4594,"Y"),"V","I"))="V"),"Valid","Invalid")," ")</f>
        <v xml:space="preserve"> </v>
      </c>
      <c r="U4594"/>
    </row>
    <row r="4595" spans="2:21" x14ac:dyDescent="0.35">
      <c r="B4595" s="50"/>
      <c r="C4595" s="65"/>
      <c r="D4595" s="36"/>
      <c r="E4595" s="64"/>
      <c r="F4595" s="60"/>
      <c r="G4595" s="34"/>
      <c r="H4595" s="34"/>
      <c r="I4595" s="34"/>
      <c r="J4595" s="34"/>
      <c r="K4595" s="34"/>
      <c r="L4595" s="34"/>
      <c r="M4595" s="34"/>
      <c r="N4595" s="34"/>
      <c r="O4595" s="34"/>
      <c r="P4595" s="34"/>
      <c r="Q4595" s="34"/>
      <c r="R4595" s="34"/>
      <c r="S4595" s="27" t="str">
        <f>IF(COUNTA(B4595:R4595)=0,"",IF(AND(COUNTIF('OMS Drop Downs'!$C$2:$C$3,'OMS Response Form (ORF)'!F4595),COUNTIF('OMS Drop Downs'!$D$2:$D$5,'OMS Response Form (ORF)'!G4595),COUNTIF('OMS Drop Downs'!$A$2:$A$5,'OMS Response Form (ORF)'!H4595),COUNTIF('OMS Drop Downs'!$B$2:$B$4,'OMS Response Form (ORF)'!I4595),COUNTIF('OMS Drop Downs'!$A$2:$A$5,'OMS Response Form (ORF)'!J4595),COUNTIF('OMS Drop Downs'!$E$2:$E$7,'OMS Response Form (ORF)'!K4595),COUNTIF('OMS Drop Downs'!$B$2:$B$4,'OMS Response Form (ORF)'!L4595),COUNTIF('OMS Drop Downs'!$B$2:$B$4,'OMS Response Form (ORF)'!M4595),COUNTIF('OMS Drop Downs'!$B$2:$B$4,'OMS Response Form (ORF)'!N4595),COUNTIF('OMS Drop Downs'!$B$2:$B$4,'OMS Response Form (ORF)'!P4595),COUNTIF('OMS Drop Downs'!$B$2:$B$4,'OMS Response Form (ORF)'!Q4595),COUNTIF('OMS Drop Downs'!$B$2:$B$4,'OMS Response Form (ORF)'!R4595)),"Complete","Incomplete"))</f>
        <v/>
      </c>
      <c r="T4595" s="28" t="str">
        <f>IF(S4595="Complete",IF(AND(NOT(ISNA(VLOOKUP(CONCATENATE(F4595,G4595,H4595,I4595,J4595,K4595),'OMS Drop Downs'!G:G,1,FALSE))),IF(AND(G4595&lt;&gt;"C3",K4595&lt;&gt;"O5"),IF(SUM(COUNTIF(L4595:R4595,"Y"),COUNTIF(L4595:R4595,"N"))=0,"V","I"),IF(COUNTIF(L4595:R4595,"Y"),"V","I"))="V"),"Valid","Invalid")," ")</f>
        <v xml:space="preserve"> </v>
      </c>
      <c r="U4595"/>
    </row>
    <row r="4596" spans="2:21" x14ac:dyDescent="0.35">
      <c r="B4596" s="50"/>
      <c r="C4596" s="65"/>
      <c r="D4596" s="36"/>
      <c r="E4596" s="64"/>
      <c r="F4596" s="60"/>
      <c r="G4596" s="34"/>
      <c r="H4596" s="34"/>
      <c r="I4596" s="34"/>
      <c r="J4596" s="34"/>
      <c r="K4596" s="34"/>
      <c r="L4596" s="34"/>
      <c r="M4596" s="34"/>
      <c r="N4596" s="34"/>
      <c r="O4596" s="34"/>
      <c r="P4596" s="34"/>
      <c r="Q4596" s="34"/>
      <c r="R4596" s="34"/>
      <c r="S4596" s="27" t="str">
        <f>IF(COUNTA(B4596:R4596)=0,"",IF(AND(COUNTIF('OMS Drop Downs'!$C$2:$C$3,'OMS Response Form (ORF)'!F4596),COUNTIF('OMS Drop Downs'!$D$2:$D$5,'OMS Response Form (ORF)'!G4596),COUNTIF('OMS Drop Downs'!$A$2:$A$5,'OMS Response Form (ORF)'!H4596),COUNTIF('OMS Drop Downs'!$B$2:$B$4,'OMS Response Form (ORF)'!I4596),COUNTIF('OMS Drop Downs'!$A$2:$A$5,'OMS Response Form (ORF)'!J4596),COUNTIF('OMS Drop Downs'!$E$2:$E$7,'OMS Response Form (ORF)'!K4596),COUNTIF('OMS Drop Downs'!$B$2:$B$4,'OMS Response Form (ORF)'!L4596),COUNTIF('OMS Drop Downs'!$B$2:$B$4,'OMS Response Form (ORF)'!M4596),COUNTIF('OMS Drop Downs'!$B$2:$B$4,'OMS Response Form (ORF)'!N4596),COUNTIF('OMS Drop Downs'!$B$2:$B$4,'OMS Response Form (ORF)'!P4596),COUNTIF('OMS Drop Downs'!$B$2:$B$4,'OMS Response Form (ORF)'!Q4596),COUNTIF('OMS Drop Downs'!$B$2:$B$4,'OMS Response Form (ORF)'!R4596)),"Complete","Incomplete"))</f>
        <v/>
      </c>
      <c r="T4596" s="28" t="str">
        <f>IF(S4596="Complete",IF(AND(NOT(ISNA(VLOOKUP(CONCATENATE(F4596,G4596,H4596,I4596,J4596,K4596),'OMS Drop Downs'!G:G,1,FALSE))),IF(AND(G4596&lt;&gt;"C3",K4596&lt;&gt;"O5"),IF(SUM(COUNTIF(L4596:R4596,"Y"),COUNTIF(L4596:R4596,"N"))=0,"V","I"),IF(COUNTIF(L4596:R4596,"Y"),"V","I"))="V"),"Valid","Invalid")," ")</f>
        <v xml:space="preserve"> </v>
      </c>
      <c r="U4596"/>
    </row>
    <row r="4597" spans="2:21" x14ac:dyDescent="0.35">
      <c r="B4597" s="50"/>
      <c r="C4597" s="65"/>
      <c r="D4597" s="36"/>
      <c r="E4597" s="64"/>
      <c r="F4597" s="60"/>
      <c r="G4597" s="34"/>
      <c r="H4597" s="34"/>
      <c r="I4597" s="34"/>
      <c r="J4597" s="34"/>
      <c r="K4597" s="34"/>
      <c r="L4597" s="34"/>
      <c r="M4597" s="34"/>
      <c r="N4597" s="34"/>
      <c r="O4597" s="34"/>
      <c r="P4597" s="34"/>
      <c r="Q4597" s="34"/>
      <c r="R4597" s="34"/>
      <c r="S4597" s="27" t="str">
        <f>IF(COUNTA(B4597:R4597)=0,"",IF(AND(COUNTIF('OMS Drop Downs'!$C$2:$C$3,'OMS Response Form (ORF)'!F4597),COUNTIF('OMS Drop Downs'!$D$2:$D$5,'OMS Response Form (ORF)'!G4597),COUNTIF('OMS Drop Downs'!$A$2:$A$5,'OMS Response Form (ORF)'!H4597),COUNTIF('OMS Drop Downs'!$B$2:$B$4,'OMS Response Form (ORF)'!I4597),COUNTIF('OMS Drop Downs'!$A$2:$A$5,'OMS Response Form (ORF)'!J4597),COUNTIF('OMS Drop Downs'!$E$2:$E$7,'OMS Response Form (ORF)'!K4597),COUNTIF('OMS Drop Downs'!$B$2:$B$4,'OMS Response Form (ORF)'!L4597),COUNTIF('OMS Drop Downs'!$B$2:$B$4,'OMS Response Form (ORF)'!M4597),COUNTIF('OMS Drop Downs'!$B$2:$B$4,'OMS Response Form (ORF)'!N4597),COUNTIF('OMS Drop Downs'!$B$2:$B$4,'OMS Response Form (ORF)'!P4597),COUNTIF('OMS Drop Downs'!$B$2:$B$4,'OMS Response Form (ORF)'!Q4597),COUNTIF('OMS Drop Downs'!$B$2:$B$4,'OMS Response Form (ORF)'!R4597)),"Complete","Incomplete"))</f>
        <v/>
      </c>
      <c r="T4597" s="28" t="str">
        <f>IF(S4597="Complete",IF(AND(NOT(ISNA(VLOOKUP(CONCATENATE(F4597,G4597,H4597,I4597,J4597,K4597),'OMS Drop Downs'!G:G,1,FALSE))),IF(AND(G4597&lt;&gt;"C3",K4597&lt;&gt;"O5"),IF(SUM(COUNTIF(L4597:R4597,"Y"),COUNTIF(L4597:R4597,"N"))=0,"V","I"),IF(COUNTIF(L4597:R4597,"Y"),"V","I"))="V"),"Valid","Invalid")," ")</f>
        <v xml:space="preserve"> </v>
      </c>
      <c r="U4597"/>
    </row>
    <row r="4598" spans="2:21" x14ac:dyDescent="0.35">
      <c r="B4598" s="50"/>
      <c r="C4598" s="65"/>
      <c r="D4598" s="36"/>
      <c r="E4598" s="64"/>
      <c r="F4598" s="60"/>
      <c r="G4598" s="34"/>
      <c r="H4598" s="34"/>
      <c r="I4598" s="34"/>
      <c r="J4598" s="34"/>
      <c r="K4598" s="34"/>
      <c r="L4598" s="34"/>
      <c r="M4598" s="34"/>
      <c r="N4598" s="34"/>
      <c r="O4598" s="34"/>
      <c r="P4598" s="34"/>
      <c r="Q4598" s="34"/>
      <c r="R4598" s="34"/>
      <c r="S4598" s="27" t="str">
        <f>IF(COUNTA(B4598:R4598)=0,"",IF(AND(COUNTIF('OMS Drop Downs'!$C$2:$C$3,'OMS Response Form (ORF)'!F4598),COUNTIF('OMS Drop Downs'!$D$2:$D$5,'OMS Response Form (ORF)'!G4598),COUNTIF('OMS Drop Downs'!$A$2:$A$5,'OMS Response Form (ORF)'!H4598),COUNTIF('OMS Drop Downs'!$B$2:$B$4,'OMS Response Form (ORF)'!I4598),COUNTIF('OMS Drop Downs'!$A$2:$A$5,'OMS Response Form (ORF)'!J4598),COUNTIF('OMS Drop Downs'!$E$2:$E$7,'OMS Response Form (ORF)'!K4598),COUNTIF('OMS Drop Downs'!$B$2:$B$4,'OMS Response Form (ORF)'!L4598),COUNTIF('OMS Drop Downs'!$B$2:$B$4,'OMS Response Form (ORF)'!M4598),COUNTIF('OMS Drop Downs'!$B$2:$B$4,'OMS Response Form (ORF)'!N4598),COUNTIF('OMS Drop Downs'!$B$2:$B$4,'OMS Response Form (ORF)'!P4598),COUNTIF('OMS Drop Downs'!$B$2:$B$4,'OMS Response Form (ORF)'!Q4598),COUNTIF('OMS Drop Downs'!$B$2:$B$4,'OMS Response Form (ORF)'!R4598)),"Complete","Incomplete"))</f>
        <v/>
      </c>
      <c r="T4598" s="28" t="str">
        <f>IF(S4598="Complete",IF(AND(NOT(ISNA(VLOOKUP(CONCATENATE(F4598,G4598,H4598,I4598,J4598,K4598),'OMS Drop Downs'!G:G,1,FALSE))),IF(AND(G4598&lt;&gt;"C3",K4598&lt;&gt;"O5"),IF(SUM(COUNTIF(L4598:R4598,"Y"),COUNTIF(L4598:R4598,"N"))=0,"V","I"),IF(COUNTIF(L4598:R4598,"Y"),"V","I"))="V"),"Valid","Invalid")," ")</f>
        <v xml:space="preserve"> </v>
      </c>
      <c r="U4598"/>
    </row>
    <row r="4599" spans="2:21" x14ac:dyDescent="0.35">
      <c r="B4599" s="50"/>
      <c r="C4599" s="65"/>
      <c r="D4599" s="36"/>
      <c r="E4599" s="64"/>
      <c r="F4599" s="60"/>
      <c r="G4599" s="34"/>
      <c r="H4599" s="34"/>
      <c r="I4599" s="34"/>
      <c r="J4599" s="34"/>
      <c r="K4599" s="34"/>
      <c r="L4599" s="34"/>
      <c r="M4599" s="34"/>
      <c r="N4599" s="34"/>
      <c r="O4599" s="34"/>
      <c r="P4599" s="34"/>
      <c r="Q4599" s="34"/>
      <c r="R4599" s="34"/>
      <c r="S4599" s="27" t="str">
        <f>IF(COUNTA(B4599:R4599)=0,"",IF(AND(COUNTIF('OMS Drop Downs'!$C$2:$C$3,'OMS Response Form (ORF)'!F4599),COUNTIF('OMS Drop Downs'!$D$2:$D$5,'OMS Response Form (ORF)'!G4599),COUNTIF('OMS Drop Downs'!$A$2:$A$5,'OMS Response Form (ORF)'!H4599),COUNTIF('OMS Drop Downs'!$B$2:$B$4,'OMS Response Form (ORF)'!I4599),COUNTIF('OMS Drop Downs'!$A$2:$A$5,'OMS Response Form (ORF)'!J4599),COUNTIF('OMS Drop Downs'!$E$2:$E$7,'OMS Response Form (ORF)'!K4599),COUNTIF('OMS Drop Downs'!$B$2:$B$4,'OMS Response Form (ORF)'!L4599),COUNTIF('OMS Drop Downs'!$B$2:$B$4,'OMS Response Form (ORF)'!M4599),COUNTIF('OMS Drop Downs'!$B$2:$B$4,'OMS Response Form (ORF)'!N4599),COUNTIF('OMS Drop Downs'!$B$2:$B$4,'OMS Response Form (ORF)'!P4599),COUNTIF('OMS Drop Downs'!$B$2:$B$4,'OMS Response Form (ORF)'!Q4599),COUNTIF('OMS Drop Downs'!$B$2:$B$4,'OMS Response Form (ORF)'!R4599)),"Complete","Incomplete"))</f>
        <v/>
      </c>
      <c r="T4599" s="28" t="str">
        <f>IF(S4599="Complete",IF(AND(NOT(ISNA(VLOOKUP(CONCATENATE(F4599,G4599,H4599,I4599,J4599,K4599),'OMS Drop Downs'!G:G,1,FALSE))),IF(AND(G4599&lt;&gt;"C3",K4599&lt;&gt;"O5"),IF(SUM(COUNTIF(L4599:R4599,"Y"),COUNTIF(L4599:R4599,"N"))=0,"V","I"),IF(COUNTIF(L4599:R4599,"Y"),"V","I"))="V"),"Valid","Invalid")," ")</f>
        <v xml:space="preserve"> </v>
      </c>
      <c r="U4599"/>
    </row>
    <row r="4600" spans="2:21" x14ac:dyDescent="0.35">
      <c r="B4600" s="50"/>
      <c r="C4600" s="65"/>
      <c r="D4600" s="36"/>
      <c r="E4600" s="64"/>
      <c r="F4600" s="60"/>
      <c r="G4600" s="34"/>
      <c r="H4600" s="34"/>
      <c r="I4600" s="34"/>
      <c r="J4600" s="34"/>
      <c r="K4600" s="34"/>
      <c r="L4600" s="34"/>
      <c r="M4600" s="34"/>
      <c r="N4600" s="34"/>
      <c r="O4600" s="34"/>
      <c r="P4600" s="34"/>
      <c r="Q4600" s="34"/>
      <c r="R4600" s="34"/>
      <c r="S4600" s="27" t="str">
        <f>IF(COUNTA(B4600:R4600)=0,"",IF(AND(COUNTIF('OMS Drop Downs'!$C$2:$C$3,'OMS Response Form (ORF)'!F4600),COUNTIF('OMS Drop Downs'!$D$2:$D$5,'OMS Response Form (ORF)'!G4600),COUNTIF('OMS Drop Downs'!$A$2:$A$5,'OMS Response Form (ORF)'!H4600),COUNTIF('OMS Drop Downs'!$B$2:$B$4,'OMS Response Form (ORF)'!I4600),COUNTIF('OMS Drop Downs'!$A$2:$A$5,'OMS Response Form (ORF)'!J4600),COUNTIF('OMS Drop Downs'!$E$2:$E$7,'OMS Response Form (ORF)'!K4600),COUNTIF('OMS Drop Downs'!$B$2:$B$4,'OMS Response Form (ORF)'!L4600),COUNTIF('OMS Drop Downs'!$B$2:$B$4,'OMS Response Form (ORF)'!M4600),COUNTIF('OMS Drop Downs'!$B$2:$B$4,'OMS Response Form (ORF)'!N4600),COUNTIF('OMS Drop Downs'!$B$2:$B$4,'OMS Response Form (ORF)'!P4600),COUNTIF('OMS Drop Downs'!$B$2:$B$4,'OMS Response Form (ORF)'!Q4600),COUNTIF('OMS Drop Downs'!$B$2:$B$4,'OMS Response Form (ORF)'!R4600)),"Complete","Incomplete"))</f>
        <v/>
      </c>
      <c r="T4600" s="28" t="str">
        <f>IF(S4600="Complete",IF(AND(NOT(ISNA(VLOOKUP(CONCATENATE(F4600,G4600,H4600,I4600,J4600,K4600),'OMS Drop Downs'!G:G,1,FALSE))),IF(AND(G4600&lt;&gt;"C3",K4600&lt;&gt;"O5"),IF(SUM(COUNTIF(L4600:R4600,"Y"),COUNTIF(L4600:R4600,"N"))=0,"V","I"),IF(COUNTIF(L4600:R4600,"Y"),"V","I"))="V"),"Valid","Invalid")," ")</f>
        <v xml:space="preserve"> </v>
      </c>
      <c r="U4600"/>
    </row>
    <row r="4601" spans="2:21" x14ac:dyDescent="0.35">
      <c r="B4601" s="50"/>
      <c r="C4601" s="65"/>
      <c r="D4601" s="36"/>
      <c r="E4601" s="64"/>
      <c r="F4601" s="60"/>
      <c r="G4601" s="34"/>
      <c r="H4601" s="34"/>
      <c r="I4601" s="34"/>
      <c r="J4601" s="34"/>
      <c r="K4601" s="34"/>
      <c r="L4601" s="34"/>
      <c r="M4601" s="34"/>
      <c r="N4601" s="34"/>
      <c r="O4601" s="34"/>
      <c r="P4601" s="34"/>
      <c r="Q4601" s="34"/>
      <c r="R4601" s="34"/>
      <c r="S4601" s="27" t="str">
        <f>IF(COUNTA(B4601:R4601)=0,"",IF(AND(COUNTIF('OMS Drop Downs'!$C$2:$C$3,'OMS Response Form (ORF)'!F4601),COUNTIF('OMS Drop Downs'!$D$2:$D$5,'OMS Response Form (ORF)'!G4601),COUNTIF('OMS Drop Downs'!$A$2:$A$5,'OMS Response Form (ORF)'!H4601),COUNTIF('OMS Drop Downs'!$B$2:$B$4,'OMS Response Form (ORF)'!I4601),COUNTIF('OMS Drop Downs'!$A$2:$A$5,'OMS Response Form (ORF)'!J4601),COUNTIF('OMS Drop Downs'!$E$2:$E$7,'OMS Response Form (ORF)'!K4601),COUNTIF('OMS Drop Downs'!$B$2:$B$4,'OMS Response Form (ORF)'!L4601),COUNTIF('OMS Drop Downs'!$B$2:$B$4,'OMS Response Form (ORF)'!M4601),COUNTIF('OMS Drop Downs'!$B$2:$B$4,'OMS Response Form (ORF)'!N4601),COUNTIF('OMS Drop Downs'!$B$2:$B$4,'OMS Response Form (ORF)'!P4601),COUNTIF('OMS Drop Downs'!$B$2:$B$4,'OMS Response Form (ORF)'!Q4601),COUNTIF('OMS Drop Downs'!$B$2:$B$4,'OMS Response Form (ORF)'!R4601)),"Complete","Incomplete"))</f>
        <v/>
      </c>
      <c r="T4601" s="28" t="str">
        <f>IF(S4601="Complete",IF(AND(NOT(ISNA(VLOOKUP(CONCATENATE(F4601,G4601,H4601,I4601,J4601,K4601),'OMS Drop Downs'!G:G,1,FALSE))),IF(AND(G4601&lt;&gt;"C3",K4601&lt;&gt;"O5"),IF(SUM(COUNTIF(L4601:R4601,"Y"),COUNTIF(L4601:R4601,"N"))=0,"V","I"),IF(COUNTIF(L4601:R4601,"Y"),"V","I"))="V"),"Valid","Invalid")," ")</f>
        <v xml:space="preserve"> </v>
      </c>
      <c r="U4601"/>
    </row>
    <row r="4602" spans="2:21" x14ac:dyDescent="0.35">
      <c r="B4602" s="50"/>
      <c r="C4602" s="65"/>
      <c r="D4602" s="36"/>
      <c r="E4602" s="64"/>
      <c r="F4602" s="60"/>
      <c r="G4602" s="34"/>
      <c r="H4602" s="34"/>
      <c r="I4602" s="34"/>
      <c r="J4602" s="34"/>
      <c r="K4602" s="34"/>
      <c r="L4602" s="34"/>
      <c r="M4602" s="34"/>
      <c r="N4602" s="34"/>
      <c r="O4602" s="34"/>
      <c r="P4602" s="34"/>
      <c r="Q4602" s="34"/>
      <c r="R4602" s="34"/>
      <c r="S4602" s="27" t="str">
        <f>IF(COUNTA(B4602:R4602)=0,"",IF(AND(COUNTIF('OMS Drop Downs'!$C$2:$C$3,'OMS Response Form (ORF)'!F4602),COUNTIF('OMS Drop Downs'!$D$2:$D$5,'OMS Response Form (ORF)'!G4602),COUNTIF('OMS Drop Downs'!$A$2:$A$5,'OMS Response Form (ORF)'!H4602),COUNTIF('OMS Drop Downs'!$B$2:$B$4,'OMS Response Form (ORF)'!I4602),COUNTIF('OMS Drop Downs'!$A$2:$A$5,'OMS Response Form (ORF)'!J4602),COUNTIF('OMS Drop Downs'!$E$2:$E$7,'OMS Response Form (ORF)'!K4602),COUNTIF('OMS Drop Downs'!$B$2:$B$4,'OMS Response Form (ORF)'!L4602),COUNTIF('OMS Drop Downs'!$B$2:$B$4,'OMS Response Form (ORF)'!M4602),COUNTIF('OMS Drop Downs'!$B$2:$B$4,'OMS Response Form (ORF)'!N4602),COUNTIF('OMS Drop Downs'!$B$2:$B$4,'OMS Response Form (ORF)'!P4602),COUNTIF('OMS Drop Downs'!$B$2:$B$4,'OMS Response Form (ORF)'!Q4602),COUNTIF('OMS Drop Downs'!$B$2:$B$4,'OMS Response Form (ORF)'!R4602)),"Complete","Incomplete"))</f>
        <v/>
      </c>
      <c r="T4602" s="28" t="str">
        <f>IF(S4602="Complete",IF(AND(NOT(ISNA(VLOOKUP(CONCATENATE(F4602,G4602,H4602,I4602,J4602,K4602),'OMS Drop Downs'!G:G,1,FALSE))),IF(AND(G4602&lt;&gt;"C3",K4602&lt;&gt;"O5"),IF(SUM(COUNTIF(L4602:R4602,"Y"),COUNTIF(L4602:R4602,"N"))=0,"V","I"),IF(COUNTIF(L4602:R4602,"Y"),"V","I"))="V"),"Valid","Invalid")," ")</f>
        <v xml:space="preserve"> </v>
      </c>
      <c r="U4602"/>
    </row>
    <row r="4603" spans="2:21" x14ac:dyDescent="0.35">
      <c r="B4603" s="50"/>
      <c r="C4603" s="65"/>
      <c r="D4603" s="36"/>
      <c r="E4603" s="64"/>
      <c r="F4603" s="60"/>
      <c r="G4603" s="34"/>
      <c r="H4603" s="34"/>
      <c r="I4603" s="34"/>
      <c r="J4603" s="34"/>
      <c r="K4603" s="34"/>
      <c r="L4603" s="34"/>
      <c r="M4603" s="34"/>
      <c r="N4603" s="34"/>
      <c r="O4603" s="34"/>
      <c r="P4603" s="34"/>
      <c r="Q4603" s="34"/>
      <c r="R4603" s="34"/>
      <c r="S4603" s="27" t="str">
        <f>IF(COUNTA(B4603:R4603)=0,"",IF(AND(COUNTIF('OMS Drop Downs'!$C$2:$C$3,'OMS Response Form (ORF)'!F4603),COUNTIF('OMS Drop Downs'!$D$2:$D$5,'OMS Response Form (ORF)'!G4603),COUNTIF('OMS Drop Downs'!$A$2:$A$5,'OMS Response Form (ORF)'!H4603),COUNTIF('OMS Drop Downs'!$B$2:$B$4,'OMS Response Form (ORF)'!I4603),COUNTIF('OMS Drop Downs'!$A$2:$A$5,'OMS Response Form (ORF)'!J4603),COUNTIF('OMS Drop Downs'!$E$2:$E$7,'OMS Response Form (ORF)'!K4603),COUNTIF('OMS Drop Downs'!$B$2:$B$4,'OMS Response Form (ORF)'!L4603),COUNTIF('OMS Drop Downs'!$B$2:$B$4,'OMS Response Form (ORF)'!M4603),COUNTIF('OMS Drop Downs'!$B$2:$B$4,'OMS Response Form (ORF)'!N4603),COUNTIF('OMS Drop Downs'!$B$2:$B$4,'OMS Response Form (ORF)'!P4603),COUNTIF('OMS Drop Downs'!$B$2:$B$4,'OMS Response Form (ORF)'!Q4603),COUNTIF('OMS Drop Downs'!$B$2:$B$4,'OMS Response Form (ORF)'!R4603)),"Complete","Incomplete"))</f>
        <v/>
      </c>
      <c r="T4603" s="28" t="str">
        <f>IF(S4603="Complete",IF(AND(NOT(ISNA(VLOOKUP(CONCATENATE(F4603,G4603,H4603,I4603,J4603,K4603),'OMS Drop Downs'!G:G,1,FALSE))),IF(AND(G4603&lt;&gt;"C3",K4603&lt;&gt;"O5"),IF(SUM(COUNTIF(L4603:R4603,"Y"),COUNTIF(L4603:R4603,"N"))=0,"V","I"),IF(COUNTIF(L4603:R4603,"Y"),"V","I"))="V"),"Valid","Invalid")," ")</f>
        <v xml:space="preserve"> </v>
      </c>
      <c r="U4603"/>
    </row>
    <row r="4604" spans="2:21" x14ac:dyDescent="0.35">
      <c r="B4604" s="50"/>
      <c r="C4604" s="65"/>
      <c r="D4604" s="36"/>
      <c r="E4604" s="64"/>
      <c r="F4604" s="60"/>
      <c r="G4604" s="34"/>
      <c r="H4604" s="34"/>
      <c r="I4604" s="34"/>
      <c r="J4604" s="34"/>
      <c r="K4604" s="34"/>
      <c r="L4604" s="34"/>
      <c r="M4604" s="34"/>
      <c r="N4604" s="34"/>
      <c r="O4604" s="34"/>
      <c r="P4604" s="34"/>
      <c r="Q4604" s="34"/>
      <c r="R4604" s="34"/>
      <c r="S4604" s="27" t="str">
        <f>IF(COUNTA(B4604:R4604)=0,"",IF(AND(COUNTIF('OMS Drop Downs'!$C$2:$C$3,'OMS Response Form (ORF)'!F4604),COUNTIF('OMS Drop Downs'!$D$2:$D$5,'OMS Response Form (ORF)'!G4604),COUNTIF('OMS Drop Downs'!$A$2:$A$5,'OMS Response Form (ORF)'!H4604),COUNTIF('OMS Drop Downs'!$B$2:$B$4,'OMS Response Form (ORF)'!I4604),COUNTIF('OMS Drop Downs'!$A$2:$A$5,'OMS Response Form (ORF)'!J4604),COUNTIF('OMS Drop Downs'!$E$2:$E$7,'OMS Response Form (ORF)'!K4604),COUNTIF('OMS Drop Downs'!$B$2:$B$4,'OMS Response Form (ORF)'!L4604),COUNTIF('OMS Drop Downs'!$B$2:$B$4,'OMS Response Form (ORF)'!M4604),COUNTIF('OMS Drop Downs'!$B$2:$B$4,'OMS Response Form (ORF)'!N4604),COUNTIF('OMS Drop Downs'!$B$2:$B$4,'OMS Response Form (ORF)'!P4604),COUNTIF('OMS Drop Downs'!$B$2:$B$4,'OMS Response Form (ORF)'!Q4604),COUNTIF('OMS Drop Downs'!$B$2:$B$4,'OMS Response Form (ORF)'!R4604)),"Complete","Incomplete"))</f>
        <v/>
      </c>
      <c r="T4604" s="28" t="str">
        <f>IF(S4604="Complete",IF(AND(NOT(ISNA(VLOOKUP(CONCATENATE(F4604,G4604,H4604,I4604,J4604,K4604),'OMS Drop Downs'!G:G,1,FALSE))),IF(AND(G4604&lt;&gt;"C3",K4604&lt;&gt;"O5"),IF(SUM(COUNTIF(L4604:R4604,"Y"),COUNTIF(L4604:R4604,"N"))=0,"V","I"),IF(COUNTIF(L4604:R4604,"Y"),"V","I"))="V"),"Valid","Invalid")," ")</f>
        <v xml:space="preserve"> </v>
      </c>
      <c r="U4604"/>
    </row>
    <row r="4605" spans="2:21" x14ac:dyDescent="0.35">
      <c r="B4605" s="50"/>
      <c r="C4605" s="65"/>
      <c r="D4605" s="36"/>
      <c r="E4605" s="64"/>
      <c r="F4605" s="60"/>
      <c r="G4605" s="34"/>
      <c r="H4605" s="34"/>
      <c r="I4605" s="34"/>
      <c r="J4605" s="34"/>
      <c r="K4605" s="34"/>
      <c r="L4605" s="34"/>
      <c r="M4605" s="34"/>
      <c r="N4605" s="34"/>
      <c r="O4605" s="34"/>
      <c r="P4605" s="34"/>
      <c r="Q4605" s="34"/>
      <c r="R4605" s="34"/>
      <c r="S4605" s="27" t="str">
        <f>IF(COUNTA(B4605:R4605)=0,"",IF(AND(COUNTIF('OMS Drop Downs'!$C$2:$C$3,'OMS Response Form (ORF)'!F4605),COUNTIF('OMS Drop Downs'!$D$2:$D$5,'OMS Response Form (ORF)'!G4605),COUNTIF('OMS Drop Downs'!$A$2:$A$5,'OMS Response Form (ORF)'!H4605),COUNTIF('OMS Drop Downs'!$B$2:$B$4,'OMS Response Form (ORF)'!I4605),COUNTIF('OMS Drop Downs'!$A$2:$A$5,'OMS Response Form (ORF)'!J4605),COUNTIF('OMS Drop Downs'!$E$2:$E$7,'OMS Response Form (ORF)'!K4605),COUNTIF('OMS Drop Downs'!$B$2:$B$4,'OMS Response Form (ORF)'!L4605),COUNTIF('OMS Drop Downs'!$B$2:$B$4,'OMS Response Form (ORF)'!M4605),COUNTIF('OMS Drop Downs'!$B$2:$B$4,'OMS Response Form (ORF)'!N4605),COUNTIF('OMS Drop Downs'!$B$2:$B$4,'OMS Response Form (ORF)'!P4605),COUNTIF('OMS Drop Downs'!$B$2:$B$4,'OMS Response Form (ORF)'!Q4605),COUNTIF('OMS Drop Downs'!$B$2:$B$4,'OMS Response Form (ORF)'!R4605)),"Complete","Incomplete"))</f>
        <v/>
      </c>
      <c r="T4605" s="28" t="str">
        <f>IF(S4605="Complete",IF(AND(NOT(ISNA(VLOOKUP(CONCATENATE(F4605,G4605,H4605,I4605,J4605,K4605),'OMS Drop Downs'!G:G,1,FALSE))),IF(AND(G4605&lt;&gt;"C3",K4605&lt;&gt;"O5"),IF(SUM(COUNTIF(L4605:R4605,"Y"),COUNTIF(L4605:R4605,"N"))=0,"V","I"),IF(COUNTIF(L4605:R4605,"Y"),"V","I"))="V"),"Valid","Invalid")," ")</f>
        <v xml:space="preserve"> </v>
      </c>
      <c r="U4605"/>
    </row>
    <row r="4606" spans="2:21" x14ac:dyDescent="0.35">
      <c r="B4606" s="50"/>
      <c r="C4606" s="65"/>
      <c r="D4606" s="36"/>
      <c r="E4606" s="64"/>
      <c r="F4606" s="60"/>
      <c r="G4606" s="34"/>
      <c r="H4606" s="34"/>
      <c r="I4606" s="34"/>
      <c r="J4606" s="34"/>
      <c r="K4606" s="34"/>
      <c r="L4606" s="34"/>
      <c r="M4606" s="34"/>
      <c r="N4606" s="34"/>
      <c r="O4606" s="34"/>
      <c r="P4606" s="34"/>
      <c r="Q4606" s="34"/>
      <c r="R4606" s="34"/>
      <c r="S4606" s="27" t="str">
        <f>IF(COUNTA(B4606:R4606)=0,"",IF(AND(COUNTIF('OMS Drop Downs'!$C$2:$C$3,'OMS Response Form (ORF)'!F4606),COUNTIF('OMS Drop Downs'!$D$2:$D$5,'OMS Response Form (ORF)'!G4606),COUNTIF('OMS Drop Downs'!$A$2:$A$5,'OMS Response Form (ORF)'!H4606),COUNTIF('OMS Drop Downs'!$B$2:$B$4,'OMS Response Form (ORF)'!I4606),COUNTIF('OMS Drop Downs'!$A$2:$A$5,'OMS Response Form (ORF)'!J4606),COUNTIF('OMS Drop Downs'!$E$2:$E$7,'OMS Response Form (ORF)'!K4606),COUNTIF('OMS Drop Downs'!$B$2:$B$4,'OMS Response Form (ORF)'!L4606),COUNTIF('OMS Drop Downs'!$B$2:$B$4,'OMS Response Form (ORF)'!M4606),COUNTIF('OMS Drop Downs'!$B$2:$B$4,'OMS Response Form (ORF)'!N4606),COUNTIF('OMS Drop Downs'!$B$2:$B$4,'OMS Response Form (ORF)'!P4606),COUNTIF('OMS Drop Downs'!$B$2:$B$4,'OMS Response Form (ORF)'!Q4606),COUNTIF('OMS Drop Downs'!$B$2:$B$4,'OMS Response Form (ORF)'!R4606)),"Complete","Incomplete"))</f>
        <v/>
      </c>
      <c r="T4606" s="28" t="str">
        <f>IF(S4606="Complete",IF(AND(NOT(ISNA(VLOOKUP(CONCATENATE(F4606,G4606,H4606,I4606,J4606,K4606),'OMS Drop Downs'!G:G,1,FALSE))),IF(AND(G4606&lt;&gt;"C3",K4606&lt;&gt;"O5"),IF(SUM(COUNTIF(L4606:R4606,"Y"),COUNTIF(L4606:R4606,"N"))=0,"V","I"),IF(COUNTIF(L4606:R4606,"Y"),"V","I"))="V"),"Valid","Invalid")," ")</f>
        <v xml:space="preserve"> </v>
      </c>
      <c r="U4606"/>
    </row>
    <row r="4607" spans="2:21" x14ac:dyDescent="0.35">
      <c r="B4607" s="50"/>
      <c r="C4607" s="65"/>
      <c r="D4607" s="36"/>
      <c r="E4607" s="64"/>
      <c r="F4607" s="60"/>
      <c r="G4607" s="34"/>
      <c r="H4607" s="34"/>
      <c r="I4607" s="34"/>
      <c r="J4607" s="34"/>
      <c r="K4607" s="34"/>
      <c r="L4607" s="34"/>
      <c r="M4607" s="34"/>
      <c r="N4607" s="34"/>
      <c r="O4607" s="34"/>
      <c r="P4607" s="34"/>
      <c r="Q4607" s="34"/>
      <c r="R4607" s="34"/>
      <c r="S4607" s="27" t="str">
        <f>IF(COUNTA(B4607:R4607)=0,"",IF(AND(COUNTIF('OMS Drop Downs'!$C$2:$C$3,'OMS Response Form (ORF)'!F4607),COUNTIF('OMS Drop Downs'!$D$2:$D$5,'OMS Response Form (ORF)'!G4607),COUNTIF('OMS Drop Downs'!$A$2:$A$5,'OMS Response Form (ORF)'!H4607),COUNTIF('OMS Drop Downs'!$B$2:$B$4,'OMS Response Form (ORF)'!I4607),COUNTIF('OMS Drop Downs'!$A$2:$A$5,'OMS Response Form (ORF)'!J4607),COUNTIF('OMS Drop Downs'!$E$2:$E$7,'OMS Response Form (ORF)'!K4607),COUNTIF('OMS Drop Downs'!$B$2:$B$4,'OMS Response Form (ORF)'!L4607),COUNTIF('OMS Drop Downs'!$B$2:$B$4,'OMS Response Form (ORF)'!M4607),COUNTIF('OMS Drop Downs'!$B$2:$B$4,'OMS Response Form (ORF)'!N4607),COUNTIF('OMS Drop Downs'!$B$2:$B$4,'OMS Response Form (ORF)'!P4607),COUNTIF('OMS Drop Downs'!$B$2:$B$4,'OMS Response Form (ORF)'!Q4607),COUNTIF('OMS Drop Downs'!$B$2:$B$4,'OMS Response Form (ORF)'!R4607)),"Complete","Incomplete"))</f>
        <v/>
      </c>
      <c r="T4607" s="28" t="str">
        <f>IF(S4607="Complete",IF(AND(NOT(ISNA(VLOOKUP(CONCATENATE(F4607,G4607,H4607,I4607,J4607,K4607),'OMS Drop Downs'!G:G,1,FALSE))),IF(AND(G4607&lt;&gt;"C3",K4607&lt;&gt;"O5"),IF(SUM(COUNTIF(L4607:R4607,"Y"),COUNTIF(L4607:R4607,"N"))=0,"V","I"),IF(COUNTIF(L4607:R4607,"Y"),"V","I"))="V"),"Valid","Invalid")," ")</f>
        <v xml:space="preserve"> </v>
      </c>
      <c r="U4607"/>
    </row>
    <row r="4608" spans="2:21" x14ac:dyDescent="0.35">
      <c r="B4608" s="50"/>
      <c r="C4608" s="65"/>
      <c r="D4608" s="36"/>
      <c r="E4608" s="64"/>
      <c r="F4608" s="60"/>
      <c r="G4608" s="34"/>
      <c r="H4608" s="34"/>
      <c r="I4608" s="34"/>
      <c r="J4608" s="34"/>
      <c r="K4608" s="34"/>
      <c r="L4608" s="34"/>
      <c r="M4608" s="34"/>
      <c r="N4608" s="34"/>
      <c r="O4608" s="34"/>
      <c r="P4608" s="34"/>
      <c r="Q4608" s="34"/>
      <c r="R4608" s="34"/>
      <c r="S4608" s="27" t="str">
        <f>IF(COUNTA(B4608:R4608)=0,"",IF(AND(COUNTIF('OMS Drop Downs'!$C$2:$C$3,'OMS Response Form (ORF)'!F4608),COUNTIF('OMS Drop Downs'!$D$2:$D$5,'OMS Response Form (ORF)'!G4608),COUNTIF('OMS Drop Downs'!$A$2:$A$5,'OMS Response Form (ORF)'!H4608),COUNTIF('OMS Drop Downs'!$B$2:$B$4,'OMS Response Form (ORF)'!I4608),COUNTIF('OMS Drop Downs'!$A$2:$A$5,'OMS Response Form (ORF)'!J4608),COUNTIF('OMS Drop Downs'!$E$2:$E$7,'OMS Response Form (ORF)'!K4608),COUNTIF('OMS Drop Downs'!$B$2:$B$4,'OMS Response Form (ORF)'!L4608),COUNTIF('OMS Drop Downs'!$B$2:$B$4,'OMS Response Form (ORF)'!M4608),COUNTIF('OMS Drop Downs'!$B$2:$B$4,'OMS Response Form (ORF)'!N4608),COUNTIF('OMS Drop Downs'!$B$2:$B$4,'OMS Response Form (ORF)'!P4608),COUNTIF('OMS Drop Downs'!$B$2:$B$4,'OMS Response Form (ORF)'!Q4608),COUNTIF('OMS Drop Downs'!$B$2:$B$4,'OMS Response Form (ORF)'!R4608)),"Complete","Incomplete"))</f>
        <v/>
      </c>
      <c r="T4608" s="28" t="str">
        <f>IF(S4608="Complete",IF(AND(NOT(ISNA(VLOOKUP(CONCATENATE(F4608,G4608,H4608,I4608,J4608,K4608),'OMS Drop Downs'!G:G,1,FALSE))),IF(AND(G4608&lt;&gt;"C3",K4608&lt;&gt;"O5"),IF(SUM(COUNTIF(L4608:R4608,"Y"),COUNTIF(L4608:R4608,"N"))=0,"V","I"),IF(COUNTIF(L4608:R4608,"Y"),"V","I"))="V"),"Valid","Invalid")," ")</f>
        <v xml:space="preserve"> </v>
      </c>
      <c r="U4608"/>
    </row>
    <row r="4609" spans="2:21" x14ac:dyDescent="0.35">
      <c r="B4609" s="50"/>
      <c r="C4609" s="65"/>
      <c r="D4609" s="36"/>
      <c r="E4609" s="64"/>
      <c r="F4609" s="60"/>
      <c r="G4609" s="34"/>
      <c r="H4609" s="34"/>
      <c r="I4609" s="34"/>
      <c r="J4609" s="34"/>
      <c r="K4609" s="34"/>
      <c r="L4609" s="34"/>
      <c r="M4609" s="34"/>
      <c r="N4609" s="34"/>
      <c r="O4609" s="34"/>
      <c r="P4609" s="34"/>
      <c r="Q4609" s="34"/>
      <c r="R4609" s="34"/>
      <c r="S4609" s="27" t="str">
        <f>IF(COUNTA(B4609:R4609)=0,"",IF(AND(COUNTIF('OMS Drop Downs'!$C$2:$C$3,'OMS Response Form (ORF)'!F4609),COUNTIF('OMS Drop Downs'!$D$2:$D$5,'OMS Response Form (ORF)'!G4609),COUNTIF('OMS Drop Downs'!$A$2:$A$5,'OMS Response Form (ORF)'!H4609),COUNTIF('OMS Drop Downs'!$B$2:$B$4,'OMS Response Form (ORF)'!I4609),COUNTIF('OMS Drop Downs'!$A$2:$A$5,'OMS Response Form (ORF)'!J4609),COUNTIF('OMS Drop Downs'!$E$2:$E$7,'OMS Response Form (ORF)'!K4609),COUNTIF('OMS Drop Downs'!$B$2:$B$4,'OMS Response Form (ORF)'!L4609),COUNTIF('OMS Drop Downs'!$B$2:$B$4,'OMS Response Form (ORF)'!M4609),COUNTIF('OMS Drop Downs'!$B$2:$B$4,'OMS Response Form (ORF)'!N4609),COUNTIF('OMS Drop Downs'!$B$2:$B$4,'OMS Response Form (ORF)'!P4609),COUNTIF('OMS Drop Downs'!$B$2:$B$4,'OMS Response Form (ORF)'!Q4609),COUNTIF('OMS Drop Downs'!$B$2:$B$4,'OMS Response Form (ORF)'!R4609)),"Complete","Incomplete"))</f>
        <v/>
      </c>
      <c r="T4609" s="28" t="str">
        <f>IF(S4609="Complete",IF(AND(NOT(ISNA(VLOOKUP(CONCATENATE(F4609,G4609,H4609,I4609,J4609,K4609),'OMS Drop Downs'!G:G,1,FALSE))),IF(AND(G4609&lt;&gt;"C3",K4609&lt;&gt;"O5"),IF(SUM(COUNTIF(L4609:R4609,"Y"),COUNTIF(L4609:R4609,"N"))=0,"V","I"),IF(COUNTIF(L4609:R4609,"Y"),"V","I"))="V"),"Valid","Invalid")," ")</f>
        <v xml:space="preserve"> </v>
      </c>
      <c r="U4609"/>
    </row>
    <row r="4610" spans="2:21" x14ac:dyDescent="0.35">
      <c r="B4610" s="50"/>
      <c r="C4610" s="65"/>
      <c r="D4610" s="36"/>
      <c r="E4610" s="64"/>
      <c r="F4610" s="60"/>
      <c r="G4610" s="34"/>
      <c r="H4610" s="34"/>
      <c r="I4610" s="34"/>
      <c r="J4610" s="34"/>
      <c r="K4610" s="34"/>
      <c r="L4610" s="34"/>
      <c r="M4610" s="34"/>
      <c r="N4610" s="34"/>
      <c r="O4610" s="34"/>
      <c r="P4610" s="34"/>
      <c r="Q4610" s="34"/>
      <c r="R4610" s="34"/>
      <c r="S4610" s="27" t="str">
        <f>IF(COUNTA(B4610:R4610)=0,"",IF(AND(COUNTIF('OMS Drop Downs'!$C$2:$C$3,'OMS Response Form (ORF)'!F4610),COUNTIF('OMS Drop Downs'!$D$2:$D$5,'OMS Response Form (ORF)'!G4610),COUNTIF('OMS Drop Downs'!$A$2:$A$5,'OMS Response Form (ORF)'!H4610),COUNTIF('OMS Drop Downs'!$B$2:$B$4,'OMS Response Form (ORF)'!I4610),COUNTIF('OMS Drop Downs'!$A$2:$A$5,'OMS Response Form (ORF)'!J4610),COUNTIF('OMS Drop Downs'!$E$2:$E$7,'OMS Response Form (ORF)'!K4610),COUNTIF('OMS Drop Downs'!$B$2:$B$4,'OMS Response Form (ORF)'!L4610),COUNTIF('OMS Drop Downs'!$B$2:$B$4,'OMS Response Form (ORF)'!M4610),COUNTIF('OMS Drop Downs'!$B$2:$B$4,'OMS Response Form (ORF)'!N4610),COUNTIF('OMS Drop Downs'!$B$2:$B$4,'OMS Response Form (ORF)'!P4610),COUNTIF('OMS Drop Downs'!$B$2:$B$4,'OMS Response Form (ORF)'!Q4610),COUNTIF('OMS Drop Downs'!$B$2:$B$4,'OMS Response Form (ORF)'!R4610)),"Complete","Incomplete"))</f>
        <v/>
      </c>
      <c r="T4610" s="28" t="str">
        <f>IF(S4610="Complete",IF(AND(NOT(ISNA(VLOOKUP(CONCATENATE(F4610,G4610,H4610,I4610,J4610,K4610),'OMS Drop Downs'!G:G,1,FALSE))),IF(AND(G4610&lt;&gt;"C3",K4610&lt;&gt;"O5"),IF(SUM(COUNTIF(L4610:R4610,"Y"),COUNTIF(L4610:R4610,"N"))=0,"V","I"),IF(COUNTIF(L4610:R4610,"Y"),"V","I"))="V"),"Valid","Invalid")," ")</f>
        <v xml:space="preserve"> </v>
      </c>
      <c r="U4610"/>
    </row>
    <row r="4611" spans="2:21" x14ac:dyDescent="0.35">
      <c r="B4611" s="50"/>
      <c r="C4611" s="65"/>
      <c r="D4611" s="36"/>
      <c r="E4611" s="64"/>
      <c r="F4611" s="60"/>
      <c r="G4611" s="34"/>
      <c r="H4611" s="34"/>
      <c r="I4611" s="34"/>
      <c r="J4611" s="34"/>
      <c r="K4611" s="34"/>
      <c r="L4611" s="34"/>
      <c r="M4611" s="34"/>
      <c r="N4611" s="34"/>
      <c r="O4611" s="34"/>
      <c r="P4611" s="34"/>
      <c r="Q4611" s="34"/>
      <c r="R4611" s="34"/>
      <c r="S4611" s="27" t="str">
        <f>IF(COUNTA(B4611:R4611)=0,"",IF(AND(COUNTIF('OMS Drop Downs'!$C$2:$C$3,'OMS Response Form (ORF)'!F4611),COUNTIF('OMS Drop Downs'!$D$2:$D$5,'OMS Response Form (ORF)'!G4611),COUNTIF('OMS Drop Downs'!$A$2:$A$5,'OMS Response Form (ORF)'!H4611),COUNTIF('OMS Drop Downs'!$B$2:$B$4,'OMS Response Form (ORF)'!I4611),COUNTIF('OMS Drop Downs'!$A$2:$A$5,'OMS Response Form (ORF)'!J4611),COUNTIF('OMS Drop Downs'!$E$2:$E$7,'OMS Response Form (ORF)'!K4611),COUNTIF('OMS Drop Downs'!$B$2:$B$4,'OMS Response Form (ORF)'!L4611),COUNTIF('OMS Drop Downs'!$B$2:$B$4,'OMS Response Form (ORF)'!M4611),COUNTIF('OMS Drop Downs'!$B$2:$B$4,'OMS Response Form (ORF)'!N4611),COUNTIF('OMS Drop Downs'!$B$2:$B$4,'OMS Response Form (ORF)'!P4611),COUNTIF('OMS Drop Downs'!$B$2:$B$4,'OMS Response Form (ORF)'!Q4611),COUNTIF('OMS Drop Downs'!$B$2:$B$4,'OMS Response Form (ORF)'!R4611)),"Complete","Incomplete"))</f>
        <v/>
      </c>
      <c r="T4611" s="28" t="str">
        <f>IF(S4611="Complete",IF(AND(NOT(ISNA(VLOOKUP(CONCATENATE(F4611,G4611,H4611,I4611,J4611,K4611),'OMS Drop Downs'!G:G,1,FALSE))),IF(AND(G4611&lt;&gt;"C3",K4611&lt;&gt;"O5"),IF(SUM(COUNTIF(L4611:R4611,"Y"),COUNTIF(L4611:R4611,"N"))=0,"V","I"),IF(COUNTIF(L4611:R4611,"Y"),"V","I"))="V"),"Valid","Invalid")," ")</f>
        <v xml:space="preserve"> </v>
      </c>
      <c r="U4611"/>
    </row>
    <row r="4612" spans="2:21" x14ac:dyDescent="0.35">
      <c r="B4612" s="50"/>
      <c r="C4612" s="65"/>
      <c r="D4612" s="36"/>
      <c r="E4612" s="64"/>
      <c r="F4612" s="60"/>
      <c r="G4612" s="34"/>
      <c r="H4612" s="34"/>
      <c r="I4612" s="34"/>
      <c r="J4612" s="34"/>
      <c r="K4612" s="34"/>
      <c r="L4612" s="34"/>
      <c r="M4612" s="34"/>
      <c r="N4612" s="34"/>
      <c r="O4612" s="34"/>
      <c r="P4612" s="34"/>
      <c r="Q4612" s="34"/>
      <c r="R4612" s="34"/>
      <c r="S4612" s="27" t="str">
        <f>IF(COUNTA(B4612:R4612)=0,"",IF(AND(COUNTIF('OMS Drop Downs'!$C$2:$C$3,'OMS Response Form (ORF)'!F4612),COUNTIF('OMS Drop Downs'!$D$2:$D$5,'OMS Response Form (ORF)'!G4612),COUNTIF('OMS Drop Downs'!$A$2:$A$5,'OMS Response Form (ORF)'!H4612),COUNTIF('OMS Drop Downs'!$B$2:$B$4,'OMS Response Form (ORF)'!I4612),COUNTIF('OMS Drop Downs'!$A$2:$A$5,'OMS Response Form (ORF)'!J4612),COUNTIF('OMS Drop Downs'!$E$2:$E$7,'OMS Response Form (ORF)'!K4612),COUNTIF('OMS Drop Downs'!$B$2:$B$4,'OMS Response Form (ORF)'!L4612),COUNTIF('OMS Drop Downs'!$B$2:$B$4,'OMS Response Form (ORF)'!M4612),COUNTIF('OMS Drop Downs'!$B$2:$B$4,'OMS Response Form (ORF)'!N4612),COUNTIF('OMS Drop Downs'!$B$2:$B$4,'OMS Response Form (ORF)'!P4612),COUNTIF('OMS Drop Downs'!$B$2:$B$4,'OMS Response Form (ORF)'!Q4612),COUNTIF('OMS Drop Downs'!$B$2:$B$4,'OMS Response Form (ORF)'!R4612)),"Complete","Incomplete"))</f>
        <v/>
      </c>
      <c r="T4612" s="28" t="str">
        <f>IF(S4612="Complete",IF(AND(NOT(ISNA(VLOOKUP(CONCATENATE(F4612,G4612,H4612,I4612,J4612,K4612),'OMS Drop Downs'!G:G,1,FALSE))),IF(AND(G4612&lt;&gt;"C3",K4612&lt;&gt;"O5"),IF(SUM(COUNTIF(L4612:R4612,"Y"),COUNTIF(L4612:R4612,"N"))=0,"V","I"),IF(COUNTIF(L4612:R4612,"Y"),"V","I"))="V"),"Valid","Invalid")," ")</f>
        <v xml:space="preserve"> </v>
      </c>
      <c r="U4612"/>
    </row>
    <row r="4613" spans="2:21" x14ac:dyDescent="0.35">
      <c r="B4613" s="50"/>
      <c r="C4613" s="65"/>
      <c r="D4613" s="36"/>
      <c r="E4613" s="64"/>
      <c r="F4613" s="60"/>
      <c r="G4613" s="34"/>
      <c r="H4613" s="34"/>
      <c r="I4613" s="34"/>
      <c r="J4613" s="34"/>
      <c r="K4613" s="34"/>
      <c r="L4613" s="34"/>
      <c r="M4613" s="34"/>
      <c r="N4613" s="34"/>
      <c r="O4613" s="34"/>
      <c r="P4613" s="34"/>
      <c r="Q4613" s="34"/>
      <c r="R4613" s="34"/>
      <c r="S4613" s="27" t="str">
        <f>IF(COUNTA(B4613:R4613)=0,"",IF(AND(COUNTIF('OMS Drop Downs'!$C$2:$C$3,'OMS Response Form (ORF)'!F4613),COUNTIF('OMS Drop Downs'!$D$2:$D$5,'OMS Response Form (ORF)'!G4613),COUNTIF('OMS Drop Downs'!$A$2:$A$5,'OMS Response Form (ORF)'!H4613),COUNTIF('OMS Drop Downs'!$B$2:$B$4,'OMS Response Form (ORF)'!I4613),COUNTIF('OMS Drop Downs'!$A$2:$A$5,'OMS Response Form (ORF)'!J4613),COUNTIF('OMS Drop Downs'!$E$2:$E$7,'OMS Response Form (ORF)'!K4613),COUNTIF('OMS Drop Downs'!$B$2:$B$4,'OMS Response Form (ORF)'!L4613),COUNTIF('OMS Drop Downs'!$B$2:$B$4,'OMS Response Form (ORF)'!M4613),COUNTIF('OMS Drop Downs'!$B$2:$B$4,'OMS Response Form (ORF)'!N4613),COUNTIF('OMS Drop Downs'!$B$2:$B$4,'OMS Response Form (ORF)'!P4613),COUNTIF('OMS Drop Downs'!$B$2:$B$4,'OMS Response Form (ORF)'!Q4613),COUNTIF('OMS Drop Downs'!$B$2:$B$4,'OMS Response Form (ORF)'!R4613)),"Complete","Incomplete"))</f>
        <v/>
      </c>
      <c r="T4613" s="28" t="str">
        <f>IF(S4613="Complete",IF(AND(NOT(ISNA(VLOOKUP(CONCATENATE(F4613,G4613,H4613,I4613,J4613,K4613),'OMS Drop Downs'!G:G,1,FALSE))),IF(AND(G4613&lt;&gt;"C3",K4613&lt;&gt;"O5"),IF(SUM(COUNTIF(L4613:R4613,"Y"),COUNTIF(L4613:R4613,"N"))=0,"V","I"),IF(COUNTIF(L4613:R4613,"Y"),"V","I"))="V"),"Valid","Invalid")," ")</f>
        <v xml:space="preserve"> </v>
      </c>
      <c r="U4613"/>
    </row>
    <row r="4614" spans="2:21" x14ac:dyDescent="0.35">
      <c r="B4614" s="50"/>
      <c r="C4614" s="65"/>
      <c r="D4614" s="36"/>
      <c r="E4614" s="64"/>
      <c r="F4614" s="60"/>
      <c r="G4614" s="34"/>
      <c r="H4614" s="34"/>
      <c r="I4614" s="34"/>
      <c r="J4614" s="34"/>
      <c r="K4614" s="34"/>
      <c r="L4614" s="34"/>
      <c r="M4614" s="34"/>
      <c r="N4614" s="34"/>
      <c r="O4614" s="34"/>
      <c r="P4614" s="34"/>
      <c r="Q4614" s="34"/>
      <c r="R4614" s="34"/>
      <c r="S4614" s="27" t="str">
        <f>IF(COUNTA(B4614:R4614)=0,"",IF(AND(COUNTIF('OMS Drop Downs'!$C$2:$C$3,'OMS Response Form (ORF)'!F4614),COUNTIF('OMS Drop Downs'!$D$2:$D$5,'OMS Response Form (ORF)'!G4614),COUNTIF('OMS Drop Downs'!$A$2:$A$5,'OMS Response Form (ORF)'!H4614),COUNTIF('OMS Drop Downs'!$B$2:$B$4,'OMS Response Form (ORF)'!I4614),COUNTIF('OMS Drop Downs'!$A$2:$A$5,'OMS Response Form (ORF)'!J4614),COUNTIF('OMS Drop Downs'!$E$2:$E$7,'OMS Response Form (ORF)'!K4614),COUNTIF('OMS Drop Downs'!$B$2:$B$4,'OMS Response Form (ORF)'!L4614),COUNTIF('OMS Drop Downs'!$B$2:$B$4,'OMS Response Form (ORF)'!M4614),COUNTIF('OMS Drop Downs'!$B$2:$B$4,'OMS Response Form (ORF)'!N4614),COUNTIF('OMS Drop Downs'!$B$2:$B$4,'OMS Response Form (ORF)'!P4614),COUNTIF('OMS Drop Downs'!$B$2:$B$4,'OMS Response Form (ORF)'!Q4614),COUNTIF('OMS Drop Downs'!$B$2:$B$4,'OMS Response Form (ORF)'!R4614)),"Complete","Incomplete"))</f>
        <v/>
      </c>
      <c r="T4614" s="28" t="str">
        <f>IF(S4614="Complete",IF(AND(NOT(ISNA(VLOOKUP(CONCATENATE(F4614,G4614,H4614,I4614,J4614,K4614),'OMS Drop Downs'!G:G,1,FALSE))),IF(AND(G4614&lt;&gt;"C3",K4614&lt;&gt;"O5"),IF(SUM(COUNTIF(L4614:R4614,"Y"),COUNTIF(L4614:R4614,"N"))=0,"V","I"),IF(COUNTIF(L4614:R4614,"Y"),"V","I"))="V"),"Valid","Invalid")," ")</f>
        <v xml:space="preserve"> </v>
      </c>
      <c r="U4614"/>
    </row>
    <row r="4615" spans="2:21" x14ac:dyDescent="0.35">
      <c r="B4615" s="50"/>
      <c r="C4615" s="65"/>
      <c r="D4615" s="36"/>
      <c r="E4615" s="64"/>
      <c r="F4615" s="60"/>
      <c r="G4615" s="34"/>
      <c r="H4615" s="34"/>
      <c r="I4615" s="34"/>
      <c r="J4615" s="34"/>
      <c r="K4615" s="34"/>
      <c r="L4615" s="34"/>
      <c r="M4615" s="34"/>
      <c r="N4615" s="34"/>
      <c r="O4615" s="34"/>
      <c r="P4615" s="34"/>
      <c r="Q4615" s="34"/>
      <c r="R4615" s="34"/>
      <c r="S4615" s="27" t="str">
        <f>IF(COUNTA(B4615:R4615)=0,"",IF(AND(COUNTIF('OMS Drop Downs'!$C$2:$C$3,'OMS Response Form (ORF)'!F4615),COUNTIF('OMS Drop Downs'!$D$2:$D$5,'OMS Response Form (ORF)'!G4615),COUNTIF('OMS Drop Downs'!$A$2:$A$5,'OMS Response Form (ORF)'!H4615),COUNTIF('OMS Drop Downs'!$B$2:$B$4,'OMS Response Form (ORF)'!I4615),COUNTIF('OMS Drop Downs'!$A$2:$A$5,'OMS Response Form (ORF)'!J4615),COUNTIF('OMS Drop Downs'!$E$2:$E$7,'OMS Response Form (ORF)'!K4615),COUNTIF('OMS Drop Downs'!$B$2:$B$4,'OMS Response Form (ORF)'!L4615),COUNTIF('OMS Drop Downs'!$B$2:$B$4,'OMS Response Form (ORF)'!M4615),COUNTIF('OMS Drop Downs'!$B$2:$B$4,'OMS Response Form (ORF)'!N4615),COUNTIF('OMS Drop Downs'!$B$2:$B$4,'OMS Response Form (ORF)'!P4615),COUNTIF('OMS Drop Downs'!$B$2:$B$4,'OMS Response Form (ORF)'!Q4615),COUNTIF('OMS Drop Downs'!$B$2:$B$4,'OMS Response Form (ORF)'!R4615)),"Complete","Incomplete"))</f>
        <v/>
      </c>
      <c r="T4615" s="28" t="str">
        <f>IF(S4615="Complete",IF(AND(NOT(ISNA(VLOOKUP(CONCATENATE(F4615,G4615,H4615,I4615,J4615,K4615),'OMS Drop Downs'!G:G,1,FALSE))),IF(AND(G4615&lt;&gt;"C3",K4615&lt;&gt;"O5"),IF(SUM(COUNTIF(L4615:R4615,"Y"),COUNTIF(L4615:R4615,"N"))=0,"V","I"),IF(COUNTIF(L4615:R4615,"Y"),"V","I"))="V"),"Valid","Invalid")," ")</f>
        <v xml:space="preserve"> </v>
      </c>
      <c r="U4615"/>
    </row>
    <row r="4616" spans="2:21" x14ac:dyDescent="0.35">
      <c r="B4616" s="50"/>
      <c r="C4616" s="65"/>
      <c r="D4616" s="36"/>
      <c r="E4616" s="64"/>
      <c r="F4616" s="60"/>
      <c r="G4616" s="34"/>
      <c r="H4616" s="34"/>
      <c r="I4616" s="34"/>
      <c r="J4616" s="34"/>
      <c r="K4616" s="34"/>
      <c r="L4616" s="34"/>
      <c r="M4616" s="34"/>
      <c r="N4616" s="34"/>
      <c r="O4616" s="34"/>
      <c r="P4616" s="34"/>
      <c r="Q4616" s="34"/>
      <c r="R4616" s="34"/>
      <c r="S4616" s="27" t="str">
        <f>IF(COUNTA(B4616:R4616)=0,"",IF(AND(COUNTIF('OMS Drop Downs'!$C$2:$C$3,'OMS Response Form (ORF)'!F4616),COUNTIF('OMS Drop Downs'!$D$2:$D$5,'OMS Response Form (ORF)'!G4616),COUNTIF('OMS Drop Downs'!$A$2:$A$5,'OMS Response Form (ORF)'!H4616),COUNTIF('OMS Drop Downs'!$B$2:$B$4,'OMS Response Form (ORF)'!I4616),COUNTIF('OMS Drop Downs'!$A$2:$A$5,'OMS Response Form (ORF)'!J4616),COUNTIF('OMS Drop Downs'!$E$2:$E$7,'OMS Response Form (ORF)'!K4616),COUNTIF('OMS Drop Downs'!$B$2:$B$4,'OMS Response Form (ORF)'!L4616),COUNTIF('OMS Drop Downs'!$B$2:$B$4,'OMS Response Form (ORF)'!M4616),COUNTIF('OMS Drop Downs'!$B$2:$B$4,'OMS Response Form (ORF)'!N4616),COUNTIF('OMS Drop Downs'!$B$2:$B$4,'OMS Response Form (ORF)'!P4616),COUNTIF('OMS Drop Downs'!$B$2:$B$4,'OMS Response Form (ORF)'!Q4616),COUNTIF('OMS Drop Downs'!$B$2:$B$4,'OMS Response Form (ORF)'!R4616)),"Complete","Incomplete"))</f>
        <v/>
      </c>
      <c r="T4616" s="28" t="str">
        <f>IF(S4616="Complete",IF(AND(NOT(ISNA(VLOOKUP(CONCATENATE(F4616,G4616,H4616,I4616,J4616,K4616),'OMS Drop Downs'!G:G,1,FALSE))),IF(AND(G4616&lt;&gt;"C3",K4616&lt;&gt;"O5"),IF(SUM(COUNTIF(L4616:R4616,"Y"),COUNTIF(L4616:R4616,"N"))=0,"V","I"),IF(COUNTIF(L4616:R4616,"Y"),"V","I"))="V"),"Valid","Invalid")," ")</f>
        <v xml:space="preserve"> </v>
      </c>
      <c r="U4616"/>
    </row>
    <row r="4617" spans="2:21" x14ac:dyDescent="0.35">
      <c r="B4617" s="50"/>
      <c r="C4617" s="65"/>
      <c r="D4617" s="36"/>
      <c r="E4617" s="64"/>
      <c r="F4617" s="60"/>
      <c r="G4617" s="34"/>
      <c r="H4617" s="34"/>
      <c r="I4617" s="34"/>
      <c r="J4617" s="34"/>
      <c r="K4617" s="34"/>
      <c r="L4617" s="34"/>
      <c r="M4617" s="34"/>
      <c r="N4617" s="34"/>
      <c r="O4617" s="34"/>
      <c r="P4617" s="34"/>
      <c r="Q4617" s="34"/>
      <c r="R4617" s="34"/>
      <c r="S4617" s="27" t="str">
        <f>IF(COUNTA(B4617:R4617)=0,"",IF(AND(COUNTIF('OMS Drop Downs'!$C$2:$C$3,'OMS Response Form (ORF)'!F4617),COUNTIF('OMS Drop Downs'!$D$2:$D$5,'OMS Response Form (ORF)'!G4617),COUNTIF('OMS Drop Downs'!$A$2:$A$5,'OMS Response Form (ORF)'!H4617),COUNTIF('OMS Drop Downs'!$B$2:$B$4,'OMS Response Form (ORF)'!I4617),COUNTIF('OMS Drop Downs'!$A$2:$A$5,'OMS Response Form (ORF)'!J4617),COUNTIF('OMS Drop Downs'!$E$2:$E$7,'OMS Response Form (ORF)'!K4617),COUNTIF('OMS Drop Downs'!$B$2:$B$4,'OMS Response Form (ORF)'!L4617),COUNTIF('OMS Drop Downs'!$B$2:$B$4,'OMS Response Form (ORF)'!M4617),COUNTIF('OMS Drop Downs'!$B$2:$B$4,'OMS Response Form (ORF)'!N4617),COUNTIF('OMS Drop Downs'!$B$2:$B$4,'OMS Response Form (ORF)'!P4617),COUNTIF('OMS Drop Downs'!$B$2:$B$4,'OMS Response Form (ORF)'!Q4617),COUNTIF('OMS Drop Downs'!$B$2:$B$4,'OMS Response Form (ORF)'!R4617)),"Complete","Incomplete"))</f>
        <v/>
      </c>
      <c r="T4617" s="28" t="str">
        <f>IF(S4617="Complete",IF(AND(NOT(ISNA(VLOOKUP(CONCATENATE(F4617,G4617,H4617,I4617,J4617,K4617),'OMS Drop Downs'!G:G,1,FALSE))),IF(AND(G4617&lt;&gt;"C3",K4617&lt;&gt;"O5"),IF(SUM(COUNTIF(L4617:R4617,"Y"),COUNTIF(L4617:R4617,"N"))=0,"V","I"),IF(COUNTIF(L4617:R4617,"Y"),"V","I"))="V"),"Valid","Invalid")," ")</f>
        <v xml:space="preserve"> </v>
      </c>
      <c r="U4617"/>
    </row>
    <row r="4618" spans="2:21" x14ac:dyDescent="0.35">
      <c r="B4618" s="50"/>
      <c r="C4618" s="65"/>
      <c r="D4618" s="36"/>
      <c r="E4618" s="64"/>
      <c r="F4618" s="60"/>
      <c r="G4618" s="34"/>
      <c r="H4618" s="34"/>
      <c r="I4618" s="34"/>
      <c r="J4618" s="34"/>
      <c r="K4618" s="34"/>
      <c r="L4618" s="34"/>
      <c r="M4618" s="34"/>
      <c r="N4618" s="34"/>
      <c r="O4618" s="34"/>
      <c r="P4618" s="34"/>
      <c r="Q4618" s="34"/>
      <c r="R4618" s="34"/>
      <c r="S4618" s="27" t="str">
        <f>IF(COUNTA(B4618:R4618)=0,"",IF(AND(COUNTIF('OMS Drop Downs'!$C$2:$C$3,'OMS Response Form (ORF)'!F4618),COUNTIF('OMS Drop Downs'!$D$2:$D$5,'OMS Response Form (ORF)'!G4618),COUNTIF('OMS Drop Downs'!$A$2:$A$5,'OMS Response Form (ORF)'!H4618),COUNTIF('OMS Drop Downs'!$B$2:$B$4,'OMS Response Form (ORF)'!I4618),COUNTIF('OMS Drop Downs'!$A$2:$A$5,'OMS Response Form (ORF)'!J4618),COUNTIF('OMS Drop Downs'!$E$2:$E$7,'OMS Response Form (ORF)'!K4618),COUNTIF('OMS Drop Downs'!$B$2:$B$4,'OMS Response Form (ORF)'!L4618),COUNTIF('OMS Drop Downs'!$B$2:$B$4,'OMS Response Form (ORF)'!M4618),COUNTIF('OMS Drop Downs'!$B$2:$B$4,'OMS Response Form (ORF)'!N4618),COUNTIF('OMS Drop Downs'!$B$2:$B$4,'OMS Response Form (ORF)'!P4618),COUNTIF('OMS Drop Downs'!$B$2:$B$4,'OMS Response Form (ORF)'!Q4618),COUNTIF('OMS Drop Downs'!$B$2:$B$4,'OMS Response Form (ORF)'!R4618)),"Complete","Incomplete"))</f>
        <v/>
      </c>
      <c r="T4618" s="28" t="str">
        <f>IF(S4618="Complete",IF(AND(NOT(ISNA(VLOOKUP(CONCATENATE(F4618,G4618,H4618,I4618,J4618,K4618),'OMS Drop Downs'!G:G,1,FALSE))),IF(AND(G4618&lt;&gt;"C3",K4618&lt;&gt;"O5"),IF(SUM(COUNTIF(L4618:R4618,"Y"),COUNTIF(L4618:R4618,"N"))=0,"V","I"),IF(COUNTIF(L4618:R4618,"Y"),"V","I"))="V"),"Valid","Invalid")," ")</f>
        <v xml:space="preserve"> </v>
      </c>
      <c r="U4618"/>
    </row>
    <row r="4619" spans="2:21" x14ac:dyDescent="0.35">
      <c r="B4619" s="50"/>
      <c r="C4619" s="65"/>
      <c r="D4619" s="36"/>
      <c r="E4619" s="64"/>
      <c r="F4619" s="60"/>
      <c r="G4619" s="34"/>
      <c r="H4619" s="34"/>
      <c r="I4619" s="34"/>
      <c r="J4619" s="34"/>
      <c r="K4619" s="34"/>
      <c r="L4619" s="34"/>
      <c r="M4619" s="34"/>
      <c r="N4619" s="34"/>
      <c r="O4619" s="34"/>
      <c r="P4619" s="34"/>
      <c r="Q4619" s="34"/>
      <c r="R4619" s="34"/>
      <c r="S4619" s="27" t="str">
        <f>IF(COUNTA(B4619:R4619)=0,"",IF(AND(COUNTIF('OMS Drop Downs'!$C$2:$C$3,'OMS Response Form (ORF)'!F4619),COUNTIF('OMS Drop Downs'!$D$2:$D$5,'OMS Response Form (ORF)'!G4619),COUNTIF('OMS Drop Downs'!$A$2:$A$5,'OMS Response Form (ORF)'!H4619),COUNTIF('OMS Drop Downs'!$B$2:$B$4,'OMS Response Form (ORF)'!I4619),COUNTIF('OMS Drop Downs'!$A$2:$A$5,'OMS Response Form (ORF)'!J4619),COUNTIF('OMS Drop Downs'!$E$2:$E$7,'OMS Response Form (ORF)'!K4619),COUNTIF('OMS Drop Downs'!$B$2:$B$4,'OMS Response Form (ORF)'!L4619),COUNTIF('OMS Drop Downs'!$B$2:$B$4,'OMS Response Form (ORF)'!M4619),COUNTIF('OMS Drop Downs'!$B$2:$B$4,'OMS Response Form (ORF)'!N4619),COUNTIF('OMS Drop Downs'!$B$2:$B$4,'OMS Response Form (ORF)'!P4619),COUNTIF('OMS Drop Downs'!$B$2:$B$4,'OMS Response Form (ORF)'!Q4619),COUNTIF('OMS Drop Downs'!$B$2:$B$4,'OMS Response Form (ORF)'!R4619)),"Complete","Incomplete"))</f>
        <v/>
      </c>
      <c r="T4619" s="28" t="str">
        <f>IF(S4619="Complete",IF(AND(NOT(ISNA(VLOOKUP(CONCATENATE(F4619,G4619,H4619,I4619,J4619,K4619),'OMS Drop Downs'!G:G,1,FALSE))),IF(AND(G4619&lt;&gt;"C3",K4619&lt;&gt;"O5"),IF(SUM(COUNTIF(L4619:R4619,"Y"),COUNTIF(L4619:R4619,"N"))=0,"V","I"),IF(COUNTIF(L4619:R4619,"Y"),"V","I"))="V"),"Valid","Invalid")," ")</f>
        <v xml:space="preserve"> </v>
      </c>
      <c r="U4619"/>
    </row>
    <row r="4620" spans="2:21" x14ac:dyDescent="0.35">
      <c r="B4620" s="50"/>
      <c r="C4620" s="65"/>
      <c r="D4620" s="36"/>
      <c r="E4620" s="64"/>
      <c r="F4620" s="60"/>
      <c r="G4620" s="34"/>
      <c r="H4620" s="34"/>
      <c r="I4620" s="34"/>
      <c r="J4620" s="34"/>
      <c r="K4620" s="34"/>
      <c r="L4620" s="34"/>
      <c r="M4620" s="34"/>
      <c r="N4620" s="34"/>
      <c r="O4620" s="34"/>
      <c r="P4620" s="34"/>
      <c r="Q4620" s="34"/>
      <c r="R4620" s="34"/>
      <c r="S4620" s="27" t="str">
        <f>IF(COUNTA(B4620:R4620)=0,"",IF(AND(COUNTIF('OMS Drop Downs'!$C$2:$C$3,'OMS Response Form (ORF)'!F4620),COUNTIF('OMS Drop Downs'!$D$2:$D$5,'OMS Response Form (ORF)'!G4620),COUNTIF('OMS Drop Downs'!$A$2:$A$5,'OMS Response Form (ORF)'!H4620),COUNTIF('OMS Drop Downs'!$B$2:$B$4,'OMS Response Form (ORF)'!I4620),COUNTIF('OMS Drop Downs'!$A$2:$A$5,'OMS Response Form (ORF)'!J4620),COUNTIF('OMS Drop Downs'!$E$2:$E$7,'OMS Response Form (ORF)'!K4620),COUNTIF('OMS Drop Downs'!$B$2:$B$4,'OMS Response Form (ORF)'!L4620),COUNTIF('OMS Drop Downs'!$B$2:$B$4,'OMS Response Form (ORF)'!M4620),COUNTIF('OMS Drop Downs'!$B$2:$B$4,'OMS Response Form (ORF)'!N4620),COUNTIF('OMS Drop Downs'!$B$2:$B$4,'OMS Response Form (ORF)'!P4620),COUNTIF('OMS Drop Downs'!$B$2:$B$4,'OMS Response Form (ORF)'!Q4620),COUNTIF('OMS Drop Downs'!$B$2:$B$4,'OMS Response Form (ORF)'!R4620)),"Complete","Incomplete"))</f>
        <v/>
      </c>
      <c r="T4620" s="28" t="str">
        <f>IF(S4620="Complete",IF(AND(NOT(ISNA(VLOOKUP(CONCATENATE(F4620,G4620,H4620,I4620,J4620,K4620),'OMS Drop Downs'!G:G,1,FALSE))),IF(AND(G4620&lt;&gt;"C3",K4620&lt;&gt;"O5"),IF(SUM(COUNTIF(L4620:R4620,"Y"),COUNTIF(L4620:R4620,"N"))=0,"V","I"),IF(COUNTIF(L4620:R4620,"Y"),"V","I"))="V"),"Valid","Invalid")," ")</f>
        <v xml:space="preserve"> </v>
      </c>
      <c r="U4620"/>
    </row>
    <row r="4621" spans="2:21" x14ac:dyDescent="0.35">
      <c r="B4621" s="50"/>
      <c r="C4621" s="65"/>
      <c r="D4621" s="36"/>
      <c r="E4621" s="64"/>
      <c r="F4621" s="60"/>
      <c r="G4621" s="34"/>
      <c r="H4621" s="34"/>
      <c r="I4621" s="34"/>
      <c r="J4621" s="34"/>
      <c r="K4621" s="34"/>
      <c r="L4621" s="34"/>
      <c r="M4621" s="34"/>
      <c r="N4621" s="34"/>
      <c r="O4621" s="34"/>
      <c r="P4621" s="34"/>
      <c r="Q4621" s="34"/>
      <c r="R4621" s="34"/>
      <c r="S4621" s="27" t="str">
        <f>IF(COUNTA(B4621:R4621)=0,"",IF(AND(COUNTIF('OMS Drop Downs'!$C$2:$C$3,'OMS Response Form (ORF)'!F4621),COUNTIF('OMS Drop Downs'!$D$2:$D$5,'OMS Response Form (ORF)'!G4621),COUNTIF('OMS Drop Downs'!$A$2:$A$5,'OMS Response Form (ORF)'!H4621),COUNTIF('OMS Drop Downs'!$B$2:$B$4,'OMS Response Form (ORF)'!I4621),COUNTIF('OMS Drop Downs'!$A$2:$A$5,'OMS Response Form (ORF)'!J4621),COUNTIF('OMS Drop Downs'!$E$2:$E$7,'OMS Response Form (ORF)'!K4621),COUNTIF('OMS Drop Downs'!$B$2:$B$4,'OMS Response Form (ORF)'!L4621),COUNTIF('OMS Drop Downs'!$B$2:$B$4,'OMS Response Form (ORF)'!M4621),COUNTIF('OMS Drop Downs'!$B$2:$B$4,'OMS Response Form (ORF)'!N4621),COUNTIF('OMS Drop Downs'!$B$2:$B$4,'OMS Response Form (ORF)'!P4621),COUNTIF('OMS Drop Downs'!$B$2:$B$4,'OMS Response Form (ORF)'!Q4621),COUNTIF('OMS Drop Downs'!$B$2:$B$4,'OMS Response Form (ORF)'!R4621)),"Complete","Incomplete"))</f>
        <v/>
      </c>
      <c r="T4621" s="28" t="str">
        <f>IF(S4621="Complete",IF(AND(NOT(ISNA(VLOOKUP(CONCATENATE(F4621,G4621,H4621,I4621,J4621,K4621),'OMS Drop Downs'!G:G,1,FALSE))),IF(AND(G4621&lt;&gt;"C3",K4621&lt;&gt;"O5"),IF(SUM(COUNTIF(L4621:R4621,"Y"),COUNTIF(L4621:R4621,"N"))=0,"V","I"),IF(COUNTIF(L4621:R4621,"Y"),"V","I"))="V"),"Valid","Invalid")," ")</f>
        <v xml:space="preserve"> </v>
      </c>
      <c r="U4621"/>
    </row>
    <row r="4622" spans="2:21" x14ac:dyDescent="0.35">
      <c r="B4622" s="50"/>
      <c r="C4622" s="65"/>
      <c r="D4622" s="36"/>
      <c r="E4622" s="64"/>
      <c r="F4622" s="60"/>
      <c r="G4622" s="34"/>
      <c r="H4622" s="34"/>
      <c r="I4622" s="34"/>
      <c r="J4622" s="34"/>
      <c r="K4622" s="34"/>
      <c r="L4622" s="34"/>
      <c r="M4622" s="34"/>
      <c r="N4622" s="34"/>
      <c r="O4622" s="34"/>
      <c r="P4622" s="34"/>
      <c r="Q4622" s="34"/>
      <c r="R4622" s="34"/>
      <c r="S4622" s="27" t="str">
        <f>IF(COUNTA(B4622:R4622)=0,"",IF(AND(COUNTIF('OMS Drop Downs'!$C$2:$C$3,'OMS Response Form (ORF)'!F4622),COUNTIF('OMS Drop Downs'!$D$2:$D$5,'OMS Response Form (ORF)'!G4622),COUNTIF('OMS Drop Downs'!$A$2:$A$5,'OMS Response Form (ORF)'!H4622),COUNTIF('OMS Drop Downs'!$B$2:$B$4,'OMS Response Form (ORF)'!I4622),COUNTIF('OMS Drop Downs'!$A$2:$A$5,'OMS Response Form (ORF)'!J4622),COUNTIF('OMS Drop Downs'!$E$2:$E$7,'OMS Response Form (ORF)'!K4622),COUNTIF('OMS Drop Downs'!$B$2:$B$4,'OMS Response Form (ORF)'!L4622),COUNTIF('OMS Drop Downs'!$B$2:$B$4,'OMS Response Form (ORF)'!M4622),COUNTIF('OMS Drop Downs'!$B$2:$B$4,'OMS Response Form (ORF)'!N4622),COUNTIF('OMS Drop Downs'!$B$2:$B$4,'OMS Response Form (ORF)'!P4622),COUNTIF('OMS Drop Downs'!$B$2:$B$4,'OMS Response Form (ORF)'!Q4622),COUNTIF('OMS Drop Downs'!$B$2:$B$4,'OMS Response Form (ORF)'!R4622)),"Complete","Incomplete"))</f>
        <v/>
      </c>
      <c r="T4622" s="28" t="str">
        <f>IF(S4622="Complete",IF(AND(NOT(ISNA(VLOOKUP(CONCATENATE(F4622,G4622,H4622,I4622,J4622,K4622),'OMS Drop Downs'!G:G,1,FALSE))),IF(AND(G4622&lt;&gt;"C3",K4622&lt;&gt;"O5"),IF(SUM(COUNTIF(L4622:R4622,"Y"),COUNTIF(L4622:R4622,"N"))=0,"V","I"),IF(COUNTIF(L4622:R4622,"Y"),"V","I"))="V"),"Valid","Invalid")," ")</f>
        <v xml:space="preserve"> </v>
      </c>
      <c r="U4622"/>
    </row>
    <row r="4623" spans="2:21" x14ac:dyDescent="0.35">
      <c r="B4623" s="50"/>
      <c r="C4623" s="65"/>
      <c r="D4623" s="36"/>
      <c r="E4623" s="64"/>
      <c r="F4623" s="60"/>
      <c r="G4623" s="34"/>
      <c r="H4623" s="34"/>
      <c r="I4623" s="34"/>
      <c r="J4623" s="34"/>
      <c r="K4623" s="34"/>
      <c r="L4623" s="34"/>
      <c r="M4623" s="34"/>
      <c r="N4623" s="34"/>
      <c r="O4623" s="34"/>
      <c r="P4623" s="34"/>
      <c r="Q4623" s="34"/>
      <c r="R4623" s="34"/>
      <c r="S4623" s="27" t="str">
        <f>IF(COUNTA(B4623:R4623)=0,"",IF(AND(COUNTIF('OMS Drop Downs'!$C$2:$C$3,'OMS Response Form (ORF)'!F4623),COUNTIF('OMS Drop Downs'!$D$2:$D$5,'OMS Response Form (ORF)'!G4623),COUNTIF('OMS Drop Downs'!$A$2:$A$5,'OMS Response Form (ORF)'!H4623),COUNTIF('OMS Drop Downs'!$B$2:$B$4,'OMS Response Form (ORF)'!I4623),COUNTIF('OMS Drop Downs'!$A$2:$A$5,'OMS Response Form (ORF)'!J4623),COUNTIF('OMS Drop Downs'!$E$2:$E$7,'OMS Response Form (ORF)'!K4623),COUNTIF('OMS Drop Downs'!$B$2:$B$4,'OMS Response Form (ORF)'!L4623),COUNTIF('OMS Drop Downs'!$B$2:$B$4,'OMS Response Form (ORF)'!M4623),COUNTIF('OMS Drop Downs'!$B$2:$B$4,'OMS Response Form (ORF)'!N4623),COUNTIF('OMS Drop Downs'!$B$2:$B$4,'OMS Response Form (ORF)'!P4623),COUNTIF('OMS Drop Downs'!$B$2:$B$4,'OMS Response Form (ORF)'!Q4623),COUNTIF('OMS Drop Downs'!$B$2:$B$4,'OMS Response Form (ORF)'!R4623)),"Complete","Incomplete"))</f>
        <v/>
      </c>
      <c r="T4623" s="28" t="str">
        <f>IF(S4623="Complete",IF(AND(NOT(ISNA(VLOOKUP(CONCATENATE(F4623,G4623,H4623,I4623,J4623,K4623),'OMS Drop Downs'!G:G,1,FALSE))),IF(AND(G4623&lt;&gt;"C3",K4623&lt;&gt;"O5"),IF(SUM(COUNTIF(L4623:R4623,"Y"),COUNTIF(L4623:R4623,"N"))=0,"V","I"),IF(COUNTIF(L4623:R4623,"Y"),"V","I"))="V"),"Valid","Invalid")," ")</f>
        <v xml:space="preserve"> </v>
      </c>
      <c r="U4623"/>
    </row>
    <row r="4624" spans="2:21" x14ac:dyDescent="0.35">
      <c r="B4624" s="50"/>
      <c r="C4624" s="65"/>
      <c r="D4624" s="36"/>
      <c r="E4624" s="64"/>
      <c r="F4624" s="60"/>
      <c r="G4624" s="34"/>
      <c r="H4624" s="34"/>
      <c r="I4624" s="34"/>
      <c r="J4624" s="34"/>
      <c r="K4624" s="34"/>
      <c r="L4624" s="34"/>
      <c r="M4624" s="34"/>
      <c r="N4624" s="34"/>
      <c r="O4624" s="34"/>
      <c r="P4624" s="34"/>
      <c r="Q4624" s="34"/>
      <c r="R4624" s="34"/>
      <c r="S4624" s="27" t="str">
        <f>IF(COUNTA(B4624:R4624)=0,"",IF(AND(COUNTIF('OMS Drop Downs'!$C$2:$C$3,'OMS Response Form (ORF)'!F4624),COUNTIF('OMS Drop Downs'!$D$2:$D$5,'OMS Response Form (ORF)'!G4624),COUNTIF('OMS Drop Downs'!$A$2:$A$5,'OMS Response Form (ORF)'!H4624),COUNTIF('OMS Drop Downs'!$B$2:$B$4,'OMS Response Form (ORF)'!I4624),COUNTIF('OMS Drop Downs'!$A$2:$A$5,'OMS Response Form (ORF)'!J4624),COUNTIF('OMS Drop Downs'!$E$2:$E$7,'OMS Response Form (ORF)'!K4624),COUNTIF('OMS Drop Downs'!$B$2:$B$4,'OMS Response Form (ORF)'!L4624),COUNTIF('OMS Drop Downs'!$B$2:$B$4,'OMS Response Form (ORF)'!M4624),COUNTIF('OMS Drop Downs'!$B$2:$B$4,'OMS Response Form (ORF)'!N4624),COUNTIF('OMS Drop Downs'!$B$2:$B$4,'OMS Response Form (ORF)'!P4624),COUNTIF('OMS Drop Downs'!$B$2:$B$4,'OMS Response Form (ORF)'!Q4624),COUNTIF('OMS Drop Downs'!$B$2:$B$4,'OMS Response Form (ORF)'!R4624)),"Complete","Incomplete"))</f>
        <v/>
      </c>
      <c r="T4624" s="28" t="str">
        <f>IF(S4624="Complete",IF(AND(NOT(ISNA(VLOOKUP(CONCATENATE(F4624,G4624,H4624,I4624,J4624,K4624),'OMS Drop Downs'!G:G,1,FALSE))),IF(AND(G4624&lt;&gt;"C3",K4624&lt;&gt;"O5"),IF(SUM(COUNTIF(L4624:R4624,"Y"),COUNTIF(L4624:R4624,"N"))=0,"V","I"),IF(COUNTIF(L4624:R4624,"Y"),"V","I"))="V"),"Valid","Invalid")," ")</f>
        <v xml:space="preserve"> </v>
      </c>
      <c r="U4624"/>
    </row>
    <row r="4625" spans="2:21" x14ac:dyDescent="0.35">
      <c r="B4625" s="50"/>
      <c r="C4625" s="65"/>
      <c r="D4625" s="36"/>
      <c r="E4625" s="64"/>
      <c r="F4625" s="60"/>
      <c r="G4625" s="34"/>
      <c r="H4625" s="34"/>
      <c r="I4625" s="34"/>
      <c r="J4625" s="34"/>
      <c r="K4625" s="34"/>
      <c r="L4625" s="34"/>
      <c r="M4625" s="34"/>
      <c r="N4625" s="34"/>
      <c r="O4625" s="34"/>
      <c r="P4625" s="34"/>
      <c r="Q4625" s="34"/>
      <c r="R4625" s="34"/>
      <c r="S4625" s="27" t="str">
        <f>IF(COUNTA(B4625:R4625)=0,"",IF(AND(COUNTIF('OMS Drop Downs'!$C$2:$C$3,'OMS Response Form (ORF)'!F4625),COUNTIF('OMS Drop Downs'!$D$2:$D$5,'OMS Response Form (ORF)'!G4625),COUNTIF('OMS Drop Downs'!$A$2:$A$5,'OMS Response Form (ORF)'!H4625),COUNTIF('OMS Drop Downs'!$B$2:$B$4,'OMS Response Form (ORF)'!I4625),COUNTIF('OMS Drop Downs'!$A$2:$A$5,'OMS Response Form (ORF)'!J4625),COUNTIF('OMS Drop Downs'!$E$2:$E$7,'OMS Response Form (ORF)'!K4625),COUNTIF('OMS Drop Downs'!$B$2:$B$4,'OMS Response Form (ORF)'!L4625),COUNTIF('OMS Drop Downs'!$B$2:$B$4,'OMS Response Form (ORF)'!M4625),COUNTIF('OMS Drop Downs'!$B$2:$B$4,'OMS Response Form (ORF)'!N4625),COUNTIF('OMS Drop Downs'!$B$2:$B$4,'OMS Response Form (ORF)'!P4625),COUNTIF('OMS Drop Downs'!$B$2:$B$4,'OMS Response Form (ORF)'!Q4625),COUNTIF('OMS Drop Downs'!$B$2:$B$4,'OMS Response Form (ORF)'!R4625)),"Complete","Incomplete"))</f>
        <v/>
      </c>
      <c r="T4625" s="28" t="str">
        <f>IF(S4625="Complete",IF(AND(NOT(ISNA(VLOOKUP(CONCATENATE(F4625,G4625,H4625,I4625,J4625,K4625),'OMS Drop Downs'!G:G,1,FALSE))),IF(AND(G4625&lt;&gt;"C3",K4625&lt;&gt;"O5"),IF(SUM(COUNTIF(L4625:R4625,"Y"),COUNTIF(L4625:R4625,"N"))=0,"V","I"),IF(COUNTIF(L4625:R4625,"Y"),"V","I"))="V"),"Valid","Invalid")," ")</f>
        <v xml:space="preserve"> </v>
      </c>
      <c r="U4625"/>
    </row>
    <row r="4626" spans="2:21" x14ac:dyDescent="0.35">
      <c r="B4626" s="50"/>
      <c r="C4626" s="65"/>
      <c r="D4626" s="36"/>
      <c r="E4626" s="64"/>
      <c r="F4626" s="60"/>
      <c r="G4626" s="34"/>
      <c r="H4626" s="34"/>
      <c r="I4626" s="34"/>
      <c r="J4626" s="34"/>
      <c r="K4626" s="34"/>
      <c r="L4626" s="34"/>
      <c r="M4626" s="34"/>
      <c r="N4626" s="34"/>
      <c r="O4626" s="34"/>
      <c r="P4626" s="34"/>
      <c r="Q4626" s="34"/>
      <c r="R4626" s="34"/>
      <c r="S4626" s="27" t="str">
        <f>IF(COUNTA(B4626:R4626)=0,"",IF(AND(COUNTIF('OMS Drop Downs'!$C$2:$C$3,'OMS Response Form (ORF)'!F4626),COUNTIF('OMS Drop Downs'!$D$2:$D$5,'OMS Response Form (ORF)'!G4626),COUNTIF('OMS Drop Downs'!$A$2:$A$5,'OMS Response Form (ORF)'!H4626),COUNTIF('OMS Drop Downs'!$B$2:$B$4,'OMS Response Form (ORF)'!I4626),COUNTIF('OMS Drop Downs'!$A$2:$A$5,'OMS Response Form (ORF)'!J4626),COUNTIF('OMS Drop Downs'!$E$2:$E$7,'OMS Response Form (ORF)'!K4626),COUNTIF('OMS Drop Downs'!$B$2:$B$4,'OMS Response Form (ORF)'!L4626),COUNTIF('OMS Drop Downs'!$B$2:$B$4,'OMS Response Form (ORF)'!M4626),COUNTIF('OMS Drop Downs'!$B$2:$B$4,'OMS Response Form (ORF)'!N4626),COUNTIF('OMS Drop Downs'!$B$2:$B$4,'OMS Response Form (ORF)'!P4626),COUNTIF('OMS Drop Downs'!$B$2:$B$4,'OMS Response Form (ORF)'!Q4626),COUNTIF('OMS Drop Downs'!$B$2:$B$4,'OMS Response Form (ORF)'!R4626)),"Complete","Incomplete"))</f>
        <v/>
      </c>
      <c r="T4626" s="28" t="str">
        <f>IF(S4626="Complete",IF(AND(NOT(ISNA(VLOOKUP(CONCATENATE(F4626,G4626,H4626,I4626,J4626,K4626),'OMS Drop Downs'!G:G,1,FALSE))),IF(AND(G4626&lt;&gt;"C3",K4626&lt;&gt;"O5"),IF(SUM(COUNTIF(L4626:R4626,"Y"),COUNTIF(L4626:R4626,"N"))=0,"V","I"),IF(COUNTIF(L4626:R4626,"Y"),"V","I"))="V"),"Valid","Invalid")," ")</f>
        <v xml:space="preserve"> </v>
      </c>
      <c r="U4626"/>
    </row>
    <row r="4627" spans="2:21" x14ac:dyDescent="0.35">
      <c r="B4627" s="50"/>
      <c r="C4627" s="65"/>
      <c r="D4627" s="36"/>
      <c r="E4627" s="64"/>
      <c r="F4627" s="60"/>
      <c r="G4627" s="34"/>
      <c r="H4627" s="34"/>
      <c r="I4627" s="34"/>
      <c r="J4627" s="34"/>
      <c r="K4627" s="34"/>
      <c r="L4627" s="34"/>
      <c r="M4627" s="34"/>
      <c r="N4627" s="34"/>
      <c r="O4627" s="34"/>
      <c r="P4627" s="34"/>
      <c r="Q4627" s="34"/>
      <c r="R4627" s="34"/>
      <c r="S4627" s="27" t="str">
        <f>IF(COUNTA(B4627:R4627)=0,"",IF(AND(COUNTIF('OMS Drop Downs'!$C$2:$C$3,'OMS Response Form (ORF)'!F4627),COUNTIF('OMS Drop Downs'!$D$2:$D$5,'OMS Response Form (ORF)'!G4627),COUNTIF('OMS Drop Downs'!$A$2:$A$5,'OMS Response Form (ORF)'!H4627),COUNTIF('OMS Drop Downs'!$B$2:$B$4,'OMS Response Form (ORF)'!I4627),COUNTIF('OMS Drop Downs'!$A$2:$A$5,'OMS Response Form (ORF)'!J4627),COUNTIF('OMS Drop Downs'!$E$2:$E$7,'OMS Response Form (ORF)'!K4627),COUNTIF('OMS Drop Downs'!$B$2:$B$4,'OMS Response Form (ORF)'!L4627),COUNTIF('OMS Drop Downs'!$B$2:$B$4,'OMS Response Form (ORF)'!M4627),COUNTIF('OMS Drop Downs'!$B$2:$B$4,'OMS Response Form (ORF)'!N4627),COUNTIF('OMS Drop Downs'!$B$2:$B$4,'OMS Response Form (ORF)'!P4627),COUNTIF('OMS Drop Downs'!$B$2:$B$4,'OMS Response Form (ORF)'!Q4627),COUNTIF('OMS Drop Downs'!$B$2:$B$4,'OMS Response Form (ORF)'!R4627)),"Complete","Incomplete"))</f>
        <v/>
      </c>
      <c r="T4627" s="28" t="str">
        <f>IF(S4627="Complete",IF(AND(NOT(ISNA(VLOOKUP(CONCATENATE(F4627,G4627,H4627,I4627,J4627,K4627),'OMS Drop Downs'!G:G,1,FALSE))),IF(AND(G4627&lt;&gt;"C3",K4627&lt;&gt;"O5"),IF(SUM(COUNTIF(L4627:R4627,"Y"),COUNTIF(L4627:R4627,"N"))=0,"V","I"),IF(COUNTIF(L4627:R4627,"Y"),"V","I"))="V"),"Valid","Invalid")," ")</f>
        <v xml:space="preserve"> </v>
      </c>
      <c r="U4627"/>
    </row>
    <row r="4628" spans="2:21" x14ac:dyDescent="0.35">
      <c r="B4628" s="50"/>
      <c r="C4628" s="65"/>
      <c r="D4628" s="36"/>
      <c r="E4628" s="64"/>
      <c r="F4628" s="60"/>
      <c r="G4628" s="34"/>
      <c r="H4628" s="34"/>
      <c r="I4628" s="34"/>
      <c r="J4628" s="34"/>
      <c r="K4628" s="34"/>
      <c r="L4628" s="34"/>
      <c r="M4628" s="34"/>
      <c r="N4628" s="34"/>
      <c r="O4628" s="34"/>
      <c r="P4628" s="34"/>
      <c r="Q4628" s="34"/>
      <c r="R4628" s="34"/>
      <c r="S4628" s="27" t="str">
        <f>IF(COUNTA(B4628:R4628)=0,"",IF(AND(COUNTIF('OMS Drop Downs'!$C$2:$C$3,'OMS Response Form (ORF)'!F4628),COUNTIF('OMS Drop Downs'!$D$2:$D$5,'OMS Response Form (ORF)'!G4628),COUNTIF('OMS Drop Downs'!$A$2:$A$5,'OMS Response Form (ORF)'!H4628),COUNTIF('OMS Drop Downs'!$B$2:$B$4,'OMS Response Form (ORF)'!I4628),COUNTIF('OMS Drop Downs'!$A$2:$A$5,'OMS Response Form (ORF)'!J4628),COUNTIF('OMS Drop Downs'!$E$2:$E$7,'OMS Response Form (ORF)'!K4628),COUNTIF('OMS Drop Downs'!$B$2:$B$4,'OMS Response Form (ORF)'!L4628),COUNTIF('OMS Drop Downs'!$B$2:$B$4,'OMS Response Form (ORF)'!M4628),COUNTIF('OMS Drop Downs'!$B$2:$B$4,'OMS Response Form (ORF)'!N4628),COUNTIF('OMS Drop Downs'!$B$2:$B$4,'OMS Response Form (ORF)'!P4628),COUNTIF('OMS Drop Downs'!$B$2:$B$4,'OMS Response Form (ORF)'!Q4628),COUNTIF('OMS Drop Downs'!$B$2:$B$4,'OMS Response Form (ORF)'!R4628)),"Complete","Incomplete"))</f>
        <v/>
      </c>
      <c r="T4628" s="28" t="str">
        <f>IF(S4628="Complete",IF(AND(NOT(ISNA(VLOOKUP(CONCATENATE(F4628,G4628,H4628,I4628,J4628,K4628),'OMS Drop Downs'!G:G,1,FALSE))),IF(AND(G4628&lt;&gt;"C3",K4628&lt;&gt;"O5"),IF(SUM(COUNTIF(L4628:R4628,"Y"),COUNTIF(L4628:R4628,"N"))=0,"V","I"),IF(COUNTIF(L4628:R4628,"Y"),"V","I"))="V"),"Valid","Invalid")," ")</f>
        <v xml:space="preserve"> </v>
      </c>
      <c r="U4628"/>
    </row>
    <row r="4629" spans="2:21" x14ac:dyDescent="0.35">
      <c r="B4629" s="50"/>
      <c r="C4629" s="65"/>
      <c r="D4629" s="36"/>
      <c r="E4629" s="64"/>
      <c r="F4629" s="60"/>
      <c r="G4629" s="34"/>
      <c r="H4629" s="34"/>
      <c r="I4629" s="34"/>
      <c r="J4629" s="34"/>
      <c r="K4629" s="34"/>
      <c r="L4629" s="34"/>
      <c r="M4629" s="34"/>
      <c r="N4629" s="34"/>
      <c r="O4629" s="34"/>
      <c r="P4629" s="34"/>
      <c r="Q4629" s="34"/>
      <c r="R4629" s="34"/>
      <c r="S4629" s="27" t="str">
        <f>IF(COUNTA(B4629:R4629)=0,"",IF(AND(COUNTIF('OMS Drop Downs'!$C$2:$C$3,'OMS Response Form (ORF)'!F4629),COUNTIF('OMS Drop Downs'!$D$2:$D$5,'OMS Response Form (ORF)'!G4629),COUNTIF('OMS Drop Downs'!$A$2:$A$5,'OMS Response Form (ORF)'!H4629),COUNTIF('OMS Drop Downs'!$B$2:$B$4,'OMS Response Form (ORF)'!I4629),COUNTIF('OMS Drop Downs'!$A$2:$A$5,'OMS Response Form (ORF)'!J4629),COUNTIF('OMS Drop Downs'!$E$2:$E$7,'OMS Response Form (ORF)'!K4629),COUNTIF('OMS Drop Downs'!$B$2:$B$4,'OMS Response Form (ORF)'!L4629),COUNTIF('OMS Drop Downs'!$B$2:$B$4,'OMS Response Form (ORF)'!M4629),COUNTIF('OMS Drop Downs'!$B$2:$B$4,'OMS Response Form (ORF)'!N4629),COUNTIF('OMS Drop Downs'!$B$2:$B$4,'OMS Response Form (ORF)'!P4629),COUNTIF('OMS Drop Downs'!$B$2:$B$4,'OMS Response Form (ORF)'!Q4629),COUNTIF('OMS Drop Downs'!$B$2:$B$4,'OMS Response Form (ORF)'!R4629)),"Complete","Incomplete"))</f>
        <v/>
      </c>
      <c r="T4629" s="28" t="str">
        <f>IF(S4629="Complete",IF(AND(NOT(ISNA(VLOOKUP(CONCATENATE(F4629,G4629,H4629,I4629,J4629,K4629),'OMS Drop Downs'!G:G,1,FALSE))),IF(AND(G4629&lt;&gt;"C3",K4629&lt;&gt;"O5"),IF(SUM(COUNTIF(L4629:R4629,"Y"),COUNTIF(L4629:R4629,"N"))=0,"V","I"),IF(COUNTIF(L4629:R4629,"Y"),"V","I"))="V"),"Valid","Invalid")," ")</f>
        <v xml:space="preserve"> </v>
      </c>
      <c r="U4629"/>
    </row>
    <row r="4630" spans="2:21" x14ac:dyDescent="0.35">
      <c r="B4630" s="50"/>
      <c r="C4630" s="65"/>
      <c r="D4630" s="36"/>
      <c r="E4630" s="64"/>
      <c r="F4630" s="60"/>
      <c r="G4630" s="34"/>
      <c r="H4630" s="34"/>
      <c r="I4630" s="34"/>
      <c r="J4630" s="34"/>
      <c r="K4630" s="34"/>
      <c r="L4630" s="34"/>
      <c r="M4630" s="34"/>
      <c r="N4630" s="34"/>
      <c r="O4630" s="34"/>
      <c r="P4630" s="34"/>
      <c r="Q4630" s="34"/>
      <c r="R4630" s="34"/>
      <c r="S4630" s="27" t="str">
        <f>IF(COUNTA(B4630:R4630)=0,"",IF(AND(COUNTIF('OMS Drop Downs'!$C$2:$C$3,'OMS Response Form (ORF)'!F4630),COUNTIF('OMS Drop Downs'!$D$2:$D$5,'OMS Response Form (ORF)'!G4630),COUNTIF('OMS Drop Downs'!$A$2:$A$5,'OMS Response Form (ORF)'!H4630),COUNTIF('OMS Drop Downs'!$B$2:$B$4,'OMS Response Form (ORF)'!I4630),COUNTIF('OMS Drop Downs'!$A$2:$A$5,'OMS Response Form (ORF)'!J4630),COUNTIF('OMS Drop Downs'!$E$2:$E$7,'OMS Response Form (ORF)'!K4630),COUNTIF('OMS Drop Downs'!$B$2:$B$4,'OMS Response Form (ORF)'!L4630),COUNTIF('OMS Drop Downs'!$B$2:$B$4,'OMS Response Form (ORF)'!M4630),COUNTIF('OMS Drop Downs'!$B$2:$B$4,'OMS Response Form (ORF)'!N4630),COUNTIF('OMS Drop Downs'!$B$2:$B$4,'OMS Response Form (ORF)'!P4630),COUNTIF('OMS Drop Downs'!$B$2:$B$4,'OMS Response Form (ORF)'!Q4630),COUNTIF('OMS Drop Downs'!$B$2:$B$4,'OMS Response Form (ORF)'!R4630)),"Complete","Incomplete"))</f>
        <v/>
      </c>
      <c r="T4630" s="28" t="str">
        <f>IF(S4630="Complete",IF(AND(NOT(ISNA(VLOOKUP(CONCATENATE(F4630,G4630,H4630,I4630,J4630,K4630),'OMS Drop Downs'!G:G,1,FALSE))),IF(AND(G4630&lt;&gt;"C3",K4630&lt;&gt;"O5"),IF(SUM(COUNTIF(L4630:R4630,"Y"),COUNTIF(L4630:R4630,"N"))=0,"V","I"),IF(COUNTIF(L4630:R4630,"Y"),"V","I"))="V"),"Valid","Invalid")," ")</f>
        <v xml:space="preserve"> </v>
      </c>
      <c r="U4630"/>
    </row>
    <row r="4631" spans="2:21" x14ac:dyDescent="0.35">
      <c r="B4631" s="50"/>
      <c r="C4631" s="65"/>
      <c r="D4631" s="36"/>
      <c r="E4631" s="64"/>
      <c r="F4631" s="60"/>
      <c r="G4631" s="34"/>
      <c r="H4631" s="34"/>
      <c r="I4631" s="34"/>
      <c r="J4631" s="34"/>
      <c r="K4631" s="34"/>
      <c r="L4631" s="34"/>
      <c r="M4631" s="34"/>
      <c r="N4631" s="34"/>
      <c r="O4631" s="34"/>
      <c r="P4631" s="34"/>
      <c r="Q4631" s="34"/>
      <c r="R4631" s="34"/>
      <c r="S4631" s="27" t="str">
        <f>IF(COUNTA(B4631:R4631)=0,"",IF(AND(COUNTIF('OMS Drop Downs'!$C$2:$C$3,'OMS Response Form (ORF)'!F4631),COUNTIF('OMS Drop Downs'!$D$2:$D$5,'OMS Response Form (ORF)'!G4631),COUNTIF('OMS Drop Downs'!$A$2:$A$5,'OMS Response Form (ORF)'!H4631),COUNTIF('OMS Drop Downs'!$B$2:$B$4,'OMS Response Form (ORF)'!I4631),COUNTIF('OMS Drop Downs'!$A$2:$A$5,'OMS Response Form (ORF)'!J4631),COUNTIF('OMS Drop Downs'!$E$2:$E$7,'OMS Response Form (ORF)'!K4631),COUNTIF('OMS Drop Downs'!$B$2:$B$4,'OMS Response Form (ORF)'!L4631),COUNTIF('OMS Drop Downs'!$B$2:$B$4,'OMS Response Form (ORF)'!M4631),COUNTIF('OMS Drop Downs'!$B$2:$B$4,'OMS Response Form (ORF)'!N4631),COUNTIF('OMS Drop Downs'!$B$2:$B$4,'OMS Response Form (ORF)'!P4631),COUNTIF('OMS Drop Downs'!$B$2:$B$4,'OMS Response Form (ORF)'!Q4631),COUNTIF('OMS Drop Downs'!$B$2:$B$4,'OMS Response Form (ORF)'!R4631)),"Complete","Incomplete"))</f>
        <v/>
      </c>
      <c r="T4631" s="28" t="str">
        <f>IF(S4631="Complete",IF(AND(NOT(ISNA(VLOOKUP(CONCATENATE(F4631,G4631,H4631,I4631,J4631,K4631),'OMS Drop Downs'!G:G,1,FALSE))),IF(AND(G4631&lt;&gt;"C3",K4631&lt;&gt;"O5"),IF(SUM(COUNTIF(L4631:R4631,"Y"),COUNTIF(L4631:R4631,"N"))=0,"V","I"),IF(COUNTIF(L4631:R4631,"Y"),"V","I"))="V"),"Valid","Invalid")," ")</f>
        <v xml:space="preserve"> </v>
      </c>
      <c r="U4631"/>
    </row>
    <row r="4632" spans="2:21" x14ac:dyDescent="0.35">
      <c r="B4632" s="50"/>
      <c r="C4632" s="65"/>
      <c r="D4632" s="36"/>
      <c r="E4632" s="64"/>
      <c r="F4632" s="60"/>
      <c r="G4632" s="34"/>
      <c r="H4632" s="34"/>
      <c r="I4632" s="34"/>
      <c r="J4632" s="34"/>
      <c r="K4632" s="34"/>
      <c r="L4632" s="34"/>
      <c r="M4632" s="34"/>
      <c r="N4632" s="34"/>
      <c r="O4632" s="34"/>
      <c r="P4632" s="34"/>
      <c r="Q4632" s="34"/>
      <c r="R4632" s="34"/>
      <c r="S4632" s="27" t="str">
        <f>IF(COUNTA(B4632:R4632)=0,"",IF(AND(COUNTIF('OMS Drop Downs'!$C$2:$C$3,'OMS Response Form (ORF)'!F4632),COUNTIF('OMS Drop Downs'!$D$2:$D$5,'OMS Response Form (ORF)'!G4632),COUNTIF('OMS Drop Downs'!$A$2:$A$5,'OMS Response Form (ORF)'!H4632),COUNTIF('OMS Drop Downs'!$B$2:$B$4,'OMS Response Form (ORF)'!I4632),COUNTIF('OMS Drop Downs'!$A$2:$A$5,'OMS Response Form (ORF)'!J4632),COUNTIF('OMS Drop Downs'!$E$2:$E$7,'OMS Response Form (ORF)'!K4632),COUNTIF('OMS Drop Downs'!$B$2:$B$4,'OMS Response Form (ORF)'!L4632),COUNTIF('OMS Drop Downs'!$B$2:$B$4,'OMS Response Form (ORF)'!M4632),COUNTIF('OMS Drop Downs'!$B$2:$B$4,'OMS Response Form (ORF)'!N4632),COUNTIF('OMS Drop Downs'!$B$2:$B$4,'OMS Response Form (ORF)'!P4632),COUNTIF('OMS Drop Downs'!$B$2:$B$4,'OMS Response Form (ORF)'!Q4632),COUNTIF('OMS Drop Downs'!$B$2:$B$4,'OMS Response Form (ORF)'!R4632)),"Complete","Incomplete"))</f>
        <v/>
      </c>
      <c r="T4632" s="28" t="str">
        <f>IF(S4632="Complete",IF(AND(NOT(ISNA(VLOOKUP(CONCATENATE(F4632,G4632,H4632,I4632,J4632,K4632),'OMS Drop Downs'!G:G,1,FALSE))),IF(AND(G4632&lt;&gt;"C3",K4632&lt;&gt;"O5"),IF(SUM(COUNTIF(L4632:R4632,"Y"),COUNTIF(L4632:R4632,"N"))=0,"V","I"),IF(COUNTIF(L4632:R4632,"Y"),"V","I"))="V"),"Valid","Invalid")," ")</f>
        <v xml:space="preserve"> </v>
      </c>
      <c r="U4632"/>
    </row>
    <row r="4633" spans="2:21" x14ac:dyDescent="0.35">
      <c r="B4633" s="50"/>
      <c r="C4633" s="65"/>
      <c r="D4633" s="36"/>
      <c r="E4633" s="64"/>
      <c r="F4633" s="60"/>
      <c r="G4633" s="34"/>
      <c r="H4633" s="34"/>
      <c r="I4633" s="34"/>
      <c r="J4633" s="34"/>
      <c r="K4633" s="34"/>
      <c r="L4633" s="34"/>
      <c r="M4633" s="34"/>
      <c r="N4633" s="34"/>
      <c r="O4633" s="34"/>
      <c r="P4633" s="34"/>
      <c r="Q4633" s="34"/>
      <c r="R4633" s="34"/>
      <c r="S4633" s="27" t="str">
        <f>IF(COUNTA(B4633:R4633)=0,"",IF(AND(COUNTIF('OMS Drop Downs'!$C$2:$C$3,'OMS Response Form (ORF)'!F4633),COUNTIF('OMS Drop Downs'!$D$2:$D$5,'OMS Response Form (ORF)'!G4633),COUNTIF('OMS Drop Downs'!$A$2:$A$5,'OMS Response Form (ORF)'!H4633),COUNTIF('OMS Drop Downs'!$B$2:$B$4,'OMS Response Form (ORF)'!I4633),COUNTIF('OMS Drop Downs'!$A$2:$A$5,'OMS Response Form (ORF)'!J4633),COUNTIF('OMS Drop Downs'!$E$2:$E$7,'OMS Response Form (ORF)'!K4633),COUNTIF('OMS Drop Downs'!$B$2:$B$4,'OMS Response Form (ORF)'!L4633),COUNTIF('OMS Drop Downs'!$B$2:$B$4,'OMS Response Form (ORF)'!M4633),COUNTIF('OMS Drop Downs'!$B$2:$B$4,'OMS Response Form (ORF)'!N4633),COUNTIF('OMS Drop Downs'!$B$2:$B$4,'OMS Response Form (ORF)'!P4633),COUNTIF('OMS Drop Downs'!$B$2:$B$4,'OMS Response Form (ORF)'!Q4633),COUNTIF('OMS Drop Downs'!$B$2:$B$4,'OMS Response Form (ORF)'!R4633)),"Complete","Incomplete"))</f>
        <v/>
      </c>
      <c r="T4633" s="28" t="str">
        <f>IF(S4633="Complete",IF(AND(NOT(ISNA(VLOOKUP(CONCATENATE(F4633,G4633,H4633,I4633,J4633,K4633),'OMS Drop Downs'!G:G,1,FALSE))),IF(AND(G4633&lt;&gt;"C3",K4633&lt;&gt;"O5"),IF(SUM(COUNTIF(L4633:R4633,"Y"),COUNTIF(L4633:R4633,"N"))=0,"V","I"),IF(COUNTIF(L4633:R4633,"Y"),"V","I"))="V"),"Valid","Invalid")," ")</f>
        <v xml:space="preserve"> </v>
      </c>
      <c r="U4633"/>
    </row>
    <row r="4634" spans="2:21" x14ac:dyDescent="0.35">
      <c r="B4634" s="50"/>
      <c r="C4634" s="65"/>
      <c r="D4634" s="36"/>
      <c r="E4634" s="64"/>
      <c r="F4634" s="60"/>
      <c r="G4634" s="34"/>
      <c r="H4634" s="34"/>
      <c r="I4634" s="34"/>
      <c r="J4634" s="34"/>
      <c r="K4634" s="34"/>
      <c r="L4634" s="34"/>
      <c r="M4634" s="34"/>
      <c r="N4634" s="34"/>
      <c r="O4634" s="34"/>
      <c r="P4634" s="34"/>
      <c r="Q4634" s="34"/>
      <c r="R4634" s="34"/>
      <c r="S4634" s="27" t="str">
        <f>IF(COUNTA(B4634:R4634)=0,"",IF(AND(COUNTIF('OMS Drop Downs'!$C$2:$C$3,'OMS Response Form (ORF)'!F4634),COUNTIF('OMS Drop Downs'!$D$2:$D$5,'OMS Response Form (ORF)'!G4634),COUNTIF('OMS Drop Downs'!$A$2:$A$5,'OMS Response Form (ORF)'!H4634),COUNTIF('OMS Drop Downs'!$B$2:$B$4,'OMS Response Form (ORF)'!I4634),COUNTIF('OMS Drop Downs'!$A$2:$A$5,'OMS Response Form (ORF)'!J4634),COUNTIF('OMS Drop Downs'!$E$2:$E$7,'OMS Response Form (ORF)'!K4634),COUNTIF('OMS Drop Downs'!$B$2:$B$4,'OMS Response Form (ORF)'!L4634),COUNTIF('OMS Drop Downs'!$B$2:$B$4,'OMS Response Form (ORF)'!M4634),COUNTIF('OMS Drop Downs'!$B$2:$B$4,'OMS Response Form (ORF)'!N4634),COUNTIF('OMS Drop Downs'!$B$2:$B$4,'OMS Response Form (ORF)'!P4634),COUNTIF('OMS Drop Downs'!$B$2:$B$4,'OMS Response Form (ORF)'!Q4634),COUNTIF('OMS Drop Downs'!$B$2:$B$4,'OMS Response Form (ORF)'!R4634)),"Complete","Incomplete"))</f>
        <v/>
      </c>
      <c r="T4634" s="28" t="str">
        <f>IF(S4634="Complete",IF(AND(NOT(ISNA(VLOOKUP(CONCATENATE(F4634,G4634,H4634,I4634,J4634,K4634),'OMS Drop Downs'!G:G,1,FALSE))),IF(AND(G4634&lt;&gt;"C3",K4634&lt;&gt;"O5"),IF(SUM(COUNTIF(L4634:R4634,"Y"),COUNTIF(L4634:R4634,"N"))=0,"V","I"),IF(COUNTIF(L4634:R4634,"Y"),"V","I"))="V"),"Valid","Invalid")," ")</f>
        <v xml:space="preserve"> </v>
      </c>
      <c r="U4634"/>
    </row>
    <row r="4635" spans="2:21" x14ac:dyDescent="0.35">
      <c r="B4635" s="50"/>
      <c r="C4635" s="65"/>
      <c r="D4635" s="36"/>
      <c r="E4635" s="64"/>
      <c r="F4635" s="60"/>
      <c r="G4635" s="34"/>
      <c r="H4635" s="34"/>
      <c r="I4635" s="34"/>
      <c r="J4635" s="34"/>
      <c r="K4635" s="34"/>
      <c r="L4635" s="34"/>
      <c r="M4635" s="34"/>
      <c r="N4635" s="34"/>
      <c r="O4635" s="34"/>
      <c r="P4635" s="34"/>
      <c r="Q4635" s="34"/>
      <c r="R4635" s="34"/>
      <c r="S4635" s="27" t="str">
        <f>IF(COUNTA(B4635:R4635)=0,"",IF(AND(COUNTIF('OMS Drop Downs'!$C$2:$C$3,'OMS Response Form (ORF)'!F4635),COUNTIF('OMS Drop Downs'!$D$2:$D$5,'OMS Response Form (ORF)'!G4635),COUNTIF('OMS Drop Downs'!$A$2:$A$5,'OMS Response Form (ORF)'!H4635),COUNTIF('OMS Drop Downs'!$B$2:$B$4,'OMS Response Form (ORF)'!I4635),COUNTIF('OMS Drop Downs'!$A$2:$A$5,'OMS Response Form (ORF)'!J4635),COUNTIF('OMS Drop Downs'!$E$2:$E$7,'OMS Response Form (ORF)'!K4635),COUNTIF('OMS Drop Downs'!$B$2:$B$4,'OMS Response Form (ORF)'!L4635),COUNTIF('OMS Drop Downs'!$B$2:$B$4,'OMS Response Form (ORF)'!M4635),COUNTIF('OMS Drop Downs'!$B$2:$B$4,'OMS Response Form (ORF)'!N4635),COUNTIF('OMS Drop Downs'!$B$2:$B$4,'OMS Response Form (ORF)'!P4635),COUNTIF('OMS Drop Downs'!$B$2:$B$4,'OMS Response Form (ORF)'!Q4635),COUNTIF('OMS Drop Downs'!$B$2:$B$4,'OMS Response Form (ORF)'!R4635)),"Complete","Incomplete"))</f>
        <v/>
      </c>
      <c r="T4635" s="28" t="str">
        <f>IF(S4635="Complete",IF(AND(NOT(ISNA(VLOOKUP(CONCATENATE(F4635,G4635,H4635,I4635,J4635,K4635),'OMS Drop Downs'!G:G,1,FALSE))),IF(AND(G4635&lt;&gt;"C3",K4635&lt;&gt;"O5"),IF(SUM(COUNTIF(L4635:R4635,"Y"),COUNTIF(L4635:R4635,"N"))=0,"V","I"),IF(COUNTIF(L4635:R4635,"Y"),"V","I"))="V"),"Valid","Invalid")," ")</f>
        <v xml:space="preserve"> </v>
      </c>
      <c r="U4635"/>
    </row>
    <row r="4636" spans="2:21" x14ac:dyDescent="0.35">
      <c r="B4636" s="50"/>
      <c r="C4636" s="65"/>
      <c r="D4636" s="36"/>
      <c r="E4636" s="64"/>
      <c r="F4636" s="60"/>
      <c r="G4636" s="34"/>
      <c r="H4636" s="34"/>
      <c r="I4636" s="34"/>
      <c r="J4636" s="34"/>
      <c r="K4636" s="34"/>
      <c r="L4636" s="34"/>
      <c r="M4636" s="34"/>
      <c r="N4636" s="34"/>
      <c r="O4636" s="34"/>
      <c r="P4636" s="34"/>
      <c r="Q4636" s="34"/>
      <c r="R4636" s="34"/>
      <c r="S4636" s="27" t="str">
        <f>IF(COUNTA(B4636:R4636)=0,"",IF(AND(COUNTIF('OMS Drop Downs'!$C$2:$C$3,'OMS Response Form (ORF)'!F4636),COUNTIF('OMS Drop Downs'!$D$2:$D$5,'OMS Response Form (ORF)'!G4636),COUNTIF('OMS Drop Downs'!$A$2:$A$5,'OMS Response Form (ORF)'!H4636),COUNTIF('OMS Drop Downs'!$B$2:$B$4,'OMS Response Form (ORF)'!I4636),COUNTIF('OMS Drop Downs'!$A$2:$A$5,'OMS Response Form (ORF)'!J4636),COUNTIF('OMS Drop Downs'!$E$2:$E$7,'OMS Response Form (ORF)'!K4636),COUNTIF('OMS Drop Downs'!$B$2:$B$4,'OMS Response Form (ORF)'!L4636),COUNTIF('OMS Drop Downs'!$B$2:$B$4,'OMS Response Form (ORF)'!M4636),COUNTIF('OMS Drop Downs'!$B$2:$B$4,'OMS Response Form (ORF)'!N4636),COUNTIF('OMS Drop Downs'!$B$2:$B$4,'OMS Response Form (ORF)'!P4636),COUNTIF('OMS Drop Downs'!$B$2:$B$4,'OMS Response Form (ORF)'!Q4636),COUNTIF('OMS Drop Downs'!$B$2:$B$4,'OMS Response Form (ORF)'!R4636)),"Complete","Incomplete"))</f>
        <v/>
      </c>
      <c r="T4636" s="28" t="str">
        <f>IF(S4636="Complete",IF(AND(NOT(ISNA(VLOOKUP(CONCATENATE(F4636,G4636,H4636,I4636,J4636,K4636),'OMS Drop Downs'!G:G,1,FALSE))),IF(AND(G4636&lt;&gt;"C3",K4636&lt;&gt;"O5"),IF(SUM(COUNTIF(L4636:R4636,"Y"),COUNTIF(L4636:R4636,"N"))=0,"V","I"),IF(COUNTIF(L4636:R4636,"Y"),"V","I"))="V"),"Valid","Invalid")," ")</f>
        <v xml:space="preserve"> </v>
      </c>
      <c r="U4636"/>
    </row>
    <row r="4637" spans="2:21" x14ac:dyDescent="0.35">
      <c r="B4637" s="50"/>
      <c r="C4637" s="65"/>
      <c r="D4637" s="36"/>
      <c r="E4637" s="64"/>
      <c r="F4637" s="60"/>
      <c r="G4637" s="34"/>
      <c r="H4637" s="34"/>
      <c r="I4637" s="34"/>
      <c r="J4637" s="34"/>
      <c r="K4637" s="34"/>
      <c r="L4637" s="34"/>
      <c r="M4637" s="34"/>
      <c r="N4637" s="34"/>
      <c r="O4637" s="34"/>
      <c r="P4637" s="34"/>
      <c r="Q4637" s="34"/>
      <c r="R4637" s="34"/>
      <c r="S4637" s="27" t="str">
        <f>IF(COUNTA(B4637:R4637)=0,"",IF(AND(COUNTIF('OMS Drop Downs'!$C$2:$C$3,'OMS Response Form (ORF)'!F4637),COUNTIF('OMS Drop Downs'!$D$2:$D$5,'OMS Response Form (ORF)'!G4637),COUNTIF('OMS Drop Downs'!$A$2:$A$5,'OMS Response Form (ORF)'!H4637),COUNTIF('OMS Drop Downs'!$B$2:$B$4,'OMS Response Form (ORF)'!I4637),COUNTIF('OMS Drop Downs'!$A$2:$A$5,'OMS Response Form (ORF)'!J4637),COUNTIF('OMS Drop Downs'!$E$2:$E$7,'OMS Response Form (ORF)'!K4637),COUNTIF('OMS Drop Downs'!$B$2:$B$4,'OMS Response Form (ORF)'!L4637),COUNTIF('OMS Drop Downs'!$B$2:$B$4,'OMS Response Form (ORF)'!M4637),COUNTIF('OMS Drop Downs'!$B$2:$B$4,'OMS Response Form (ORF)'!N4637),COUNTIF('OMS Drop Downs'!$B$2:$B$4,'OMS Response Form (ORF)'!P4637),COUNTIF('OMS Drop Downs'!$B$2:$B$4,'OMS Response Form (ORF)'!Q4637),COUNTIF('OMS Drop Downs'!$B$2:$B$4,'OMS Response Form (ORF)'!R4637)),"Complete","Incomplete"))</f>
        <v/>
      </c>
      <c r="T4637" s="28" t="str">
        <f>IF(S4637="Complete",IF(AND(NOT(ISNA(VLOOKUP(CONCATENATE(F4637,G4637,H4637,I4637,J4637,K4637),'OMS Drop Downs'!G:G,1,FALSE))),IF(AND(G4637&lt;&gt;"C3",K4637&lt;&gt;"O5"),IF(SUM(COUNTIF(L4637:R4637,"Y"),COUNTIF(L4637:R4637,"N"))=0,"V","I"),IF(COUNTIF(L4637:R4637,"Y"),"V","I"))="V"),"Valid","Invalid")," ")</f>
        <v xml:space="preserve"> </v>
      </c>
      <c r="U4637"/>
    </row>
    <row r="4638" spans="2:21" x14ac:dyDescent="0.35">
      <c r="B4638" s="50"/>
      <c r="C4638" s="65"/>
      <c r="D4638" s="36"/>
      <c r="E4638" s="64"/>
      <c r="F4638" s="60"/>
      <c r="G4638" s="34"/>
      <c r="H4638" s="34"/>
      <c r="I4638" s="34"/>
      <c r="J4638" s="34"/>
      <c r="K4638" s="34"/>
      <c r="L4638" s="34"/>
      <c r="M4638" s="34"/>
      <c r="N4638" s="34"/>
      <c r="O4638" s="34"/>
      <c r="P4638" s="34"/>
      <c r="Q4638" s="34"/>
      <c r="R4638" s="34"/>
      <c r="S4638" s="27" t="str">
        <f>IF(COUNTA(B4638:R4638)=0,"",IF(AND(COUNTIF('OMS Drop Downs'!$C$2:$C$3,'OMS Response Form (ORF)'!F4638),COUNTIF('OMS Drop Downs'!$D$2:$D$5,'OMS Response Form (ORF)'!G4638),COUNTIF('OMS Drop Downs'!$A$2:$A$5,'OMS Response Form (ORF)'!H4638),COUNTIF('OMS Drop Downs'!$B$2:$B$4,'OMS Response Form (ORF)'!I4638),COUNTIF('OMS Drop Downs'!$A$2:$A$5,'OMS Response Form (ORF)'!J4638),COUNTIF('OMS Drop Downs'!$E$2:$E$7,'OMS Response Form (ORF)'!K4638),COUNTIF('OMS Drop Downs'!$B$2:$B$4,'OMS Response Form (ORF)'!L4638),COUNTIF('OMS Drop Downs'!$B$2:$B$4,'OMS Response Form (ORF)'!M4638),COUNTIF('OMS Drop Downs'!$B$2:$B$4,'OMS Response Form (ORF)'!N4638),COUNTIF('OMS Drop Downs'!$B$2:$B$4,'OMS Response Form (ORF)'!P4638),COUNTIF('OMS Drop Downs'!$B$2:$B$4,'OMS Response Form (ORF)'!Q4638),COUNTIF('OMS Drop Downs'!$B$2:$B$4,'OMS Response Form (ORF)'!R4638)),"Complete","Incomplete"))</f>
        <v/>
      </c>
      <c r="T4638" s="28" t="str">
        <f>IF(S4638="Complete",IF(AND(NOT(ISNA(VLOOKUP(CONCATENATE(F4638,G4638,H4638,I4638,J4638,K4638),'OMS Drop Downs'!G:G,1,FALSE))),IF(AND(G4638&lt;&gt;"C3",K4638&lt;&gt;"O5"),IF(SUM(COUNTIF(L4638:R4638,"Y"),COUNTIF(L4638:R4638,"N"))=0,"V","I"),IF(COUNTIF(L4638:R4638,"Y"),"V","I"))="V"),"Valid","Invalid")," ")</f>
        <v xml:space="preserve"> </v>
      </c>
      <c r="U4638"/>
    </row>
    <row r="4639" spans="2:21" x14ac:dyDescent="0.35">
      <c r="B4639" s="50"/>
      <c r="C4639" s="65"/>
      <c r="D4639" s="36"/>
      <c r="E4639" s="64"/>
      <c r="F4639" s="60"/>
      <c r="G4639" s="34"/>
      <c r="H4639" s="34"/>
      <c r="I4639" s="34"/>
      <c r="J4639" s="34"/>
      <c r="K4639" s="34"/>
      <c r="L4639" s="34"/>
      <c r="M4639" s="34"/>
      <c r="N4639" s="34"/>
      <c r="O4639" s="34"/>
      <c r="P4639" s="34"/>
      <c r="Q4639" s="34"/>
      <c r="R4639" s="34"/>
      <c r="S4639" s="27" t="str">
        <f>IF(COUNTA(B4639:R4639)=0,"",IF(AND(COUNTIF('OMS Drop Downs'!$C$2:$C$3,'OMS Response Form (ORF)'!F4639),COUNTIF('OMS Drop Downs'!$D$2:$D$5,'OMS Response Form (ORF)'!G4639),COUNTIF('OMS Drop Downs'!$A$2:$A$5,'OMS Response Form (ORF)'!H4639),COUNTIF('OMS Drop Downs'!$B$2:$B$4,'OMS Response Form (ORF)'!I4639),COUNTIF('OMS Drop Downs'!$A$2:$A$5,'OMS Response Form (ORF)'!J4639),COUNTIF('OMS Drop Downs'!$E$2:$E$7,'OMS Response Form (ORF)'!K4639),COUNTIF('OMS Drop Downs'!$B$2:$B$4,'OMS Response Form (ORF)'!L4639),COUNTIF('OMS Drop Downs'!$B$2:$B$4,'OMS Response Form (ORF)'!M4639),COUNTIF('OMS Drop Downs'!$B$2:$B$4,'OMS Response Form (ORF)'!N4639),COUNTIF('OMS Drop Downs'!$B$2:$B$4,'OMS Response Form (ORF)'!P4639),COUNTIF('OMS Drop Downs'!$B$2:$B$4,'OMS Response Form (ORF)'!Q4639),COUNTIF('OMS Drop Downs'!$B$2:$B$4,'OMS Response Form (ORF)'!R4639)),"Complete","Incomplete"))</f>
        <v/>
      </c>
      <c r="T4639" s="28" t="str">
        <f>IF(S4639="Complete",IF(AND(NOT(ISNA(VLOOKUP(CONCATENATE(F4639,G4639,H4639,I4639,J4639,K4639),'OMS Drop Downs'!G:G,1,FALSE))),IF(AND(G4639&lt;&gt;"C3",K4639&lt;&gt;"O5"),IF(SUM(COUNTIF(L4639:R4639,"Y"),COUNTIF(L4639:R4639,"N"))=0,"V","I"),IF(COUNTIF(L4639:R4639,"Y"),"V","I"))="V"),"Valid","Invalid")," ")</f>
        <v xml:space="preserve"> </v>
      </c>
      <c r="U4639"/>
    </row>
    <row r="4640" spans="2:21" x14ac:dyDescent="0.35">
      <c r="B4640" s="50"/>
      <c r="C4640" s="65"/>
      <c r="D4640" s="36"/>
      <c r="E4640" s="64"/>
      <c r="F4640" s="60"/>
      <c r="G4640" s="34"/>
      <c r="H4640" s="34"/>
      <c r="I4640" s="34"/>
      <c r="J4640" s="34"/>
      <c r="K4640" s="34"/>
      <c r="L4640" s="34"/>
      <c r="M4640" s="34"/>
      <c r="N4640" s="34"/>
      <c r="O4640" s="34"/>
      <c r="P4640" s="34"/>
      <c r="Q4640" s="34"/>
      <c r="R4640" s="34"/>
      <c r="S4640" s="27" t="str">
        <f>IF(COUNTA(B4640:R4640)=0,"",IF(AND(COUNTIF('OMS Drop Downs'!$C$2:$C$3,'OMS Response Form (ORF)'!F4640),COUNTIF('OMS Drop Downs'!$D$2:$D$5,'OMS Response Form (ORF)'!G4640),COUNTIF('OMS Drop Downs'!$A$2:$A$5,'OMS Response Form (ORF)'!H4640),COUNTIF('OMS Drop Downs'!$B$2:$B$4,'OMS Response Form (ORF)'!I4640),COUNTIF('OMS Drop Downs'!$A$2:$A$5,'OMS Response Form (ORF)'!J4640),COUNTIF('OMS Drop Downs'!$E$2:$E$7,'OMS Response Form (ORF)'!K4640),COUNTIF('OMS Drop Downs'!$B$2:$B$4,'OMS Response Form (ORF)'!L4640),COUNTIF('OMS Drop Downs'!$B$2:$B$4,'OMS Response Form (ORF)'!M4640),COUNTIF('OMS Drop Downs'!$B$2:$B$4,'OMS Response Form (ORF)'!N4640),COUNTIF('OMS Drop Downs'!$B$2:$B$4,'OMS Response Form (ORF)'!P4640),COUNTIF('OMS Drop Downs'!$B$2:$B$4,'OMS Response Form (ORF)'!Q4640),COUNTIF('OMS Drop Downs'!$B$2:$B$4,'OMS Response Form (ORF)'!R4640)),"Complete","Incomplete"))</f>
        <v/>
      </c>
      <c r="T4640" s="28" t="str">
        <f>IF(S4640="Complete",IF(AND(NOT(ISNA(VLOOKUP(CONCATENATE(F4640,G4640,H4640,I4640,J4640,K4640),'OMS Drop Downs'!G:G,1,FALSE))),IF(AND(G4640&lt;&gt;"C3",K4640&lt;&gt;"O5"),IF(SUM(COUNTIF(L4640:R4640,"Y"),COUNTIF(L4640:R4640,"N"))=0,"V","I"),IF(COUNTIF(L4640:R4640,"Y"),"V","I"))="V"),"Valid","Invalid")," ")</f>
        <v xml:space="preserve"> </v>
      </c>
      <c r="U4640"/>
    </row>
    <row r="4641" spans="2:21" x14ac:dyDescent="0.35">
      <c r="B4641" s="50"/>
      <c r="C4641" s="65"/>
      <c r="D4641" s="36"/>
      <c r="E4641" s="64"/>
      <c r="F4641" s="60"/>
      <c r="G4641" s="34"/>
      <c r="H4641" s="34"/>
      <c r="I4641" s="34"/>
      <c r="J4641" s="34"/>
      <c r="K4641" s="34"/>
      <c r="L4641" s="34"/>
      <c r="M4641" s="34"/>
      <c r="N4641" s="34"/>
      <c r="O4641" s="34"/>
      <c r="P4641" s="34"/>
      <c r="Q4641" s="34"/>
      <c r="R4641" s="34"/>
      <c r="S4641" s="27" t="str">
        <f>IF(COUNTA(B4641:R4641)=0,"",IF(AND(COUNTIF('OMS Drop Downs'!$C$2:$C$3,'OMS Response Form (ORF)'!F4641),COUNTIF('OMS Drop Downs'!$D$2:$D$5,'OMS Response Form (ORF)'!G4641),COUNTIF('OMS Drop Downs'!$A$2:$A$5,'OMS Response Form (ORF)'!H4641),COUNTIF('OMS Drop Downs'!$B$2:$B$4,'OMS Response Form (ORF)'!I4641),COUNTIF('OMS Drop Downs'!$A$2:$A$5,'OMS Response Form (ORF)'!J4641),COUNTIF('OMS Drop Downs'!$E$2:$E$7,'OMS Response Form (ORF)'!K4641),COUNTIF('OMS Drop Downs'!$B$2:$B$4,'OMS Response Form (ORF)'!L4641),COUNTIF('OMS Drop Downs'!$B$2:$B$4,'OMS Response Form (ORF)'!M4641),COUNTIF('OMS Drop Downs'!$B$2:$B$4,'OMS Response Form (ORF)'!N4641),COUNTIF('OMS Drop Downs'!$B$2:$B$4,'OMS Response Form (ORF)'!P4641),COUNTIF('OMS Drop Downs'!$B$2:$B$4,'OMS Response Form (ORF)'!Q4641),COUNTIF('OMS Drop Downs'!$B$2:$B$4,'OMS Response Form (ORF)'!R4641)),"Complete","Incomplete"))</f>
        <v/>
      </c>
      <c r="T4641" s="28" t="str">
        <f>IF(S4641="Complete",IF(AND(NOT(ISNA(VLOOKUP(CONCATENATE(F4641,G4641,H4641,I4641,J4641,K4641),'OMS Drop Downs'!G:G,1,FALSE))),IF(AND(G4641&lt;&gt;"C3",K4641&lt;&gt;"O5"),IF(SUM(COUNTIF(L4641:R4641,"Y"),COUNTIF(L4641:R4641,"N"))=0,"V","I"),IF(COUNTIF(L4641:R4641,"Y"),"V","I"))="V"),"Valid","Invalid")," ")</f>
        <v xml:space="preserve"> </v>
      </c>
      <c r="U4641"/>
    </row>
    <row r="4642" spans="2:21" x14ac:dyDescent="0.35">
      <c r="B4642" s="50"/>
      <c r="C4642" s="65"/>
      <c r="D4642" s="36"/>
      <c r="E4642" s="64"/>
      <c r="F4642" s="60"/>
      <c r="G4642" s="34"/>
      <c r="H4642" s="34"/>
      <c r="I4642" s="34"/>
      <c r="J4642" s="34"/>
      <c r="K4642" s="34"/>
      <c r="L4642" s="34"/>
      <c r="M4642" s="34"/>
      <c r="N4642" s="34"/>
      <c r="O4642" s="34"/>
      <c r="P4642" s="34"/>
      <c r="Q4642" s="34"/>
      <c r="R4642" s="34"/>
      <c r="S4642" s="27" t="str">
        <f>IF(COUNTA(B4642:R4642)=0,"",IF(AND(COUNTIF('OMS Drop Downs'!$C$2:$C$3,'OMS Response Form (ORF)'!F4642),COUNTIF('OMS Drop Downs'!$D$2:$D$5,'OMS Response Form (ORF)'!G4642),COUNTIF('OMS Drop Downs'!$A$2:$A$5,'OMS Response Form (ORF)'!H4642),COUNTIF('OMS Drop Downs'!$B$2:$B$4,'OMS Response Form (ORF)'!I4642),COUNTIF('OMS Drop Downs'!$A$2:$A$5,'OMS Response Form (ORF)'!J4642),COUNTIF('OMS Drop Downs'!$E$2:$E$7,'OMS Response Form (ORF)'!K4642),COUNTIF('OMS Drop Downs'!$B$2:$B$4,'OMS Response Form (ORF)'!L4642),COUNTIF('OMS Drop Downs'!$B$2:$B$4,'OMS Response Form (ORF)'!M4642),COUNTIF('OMS Drop Downs'!$B$2:$B$4,'OMS Response Form (ORF)'!N4642),COUNTIF('OMS Drop Downs'!$B$2:$B$4,'OMS Response Form (ORF)'!P4642),COUNTIF('OMS Drop Downs'!$B$2:$B$4,'OMS Response Form (ORF)'!Q4642),COUNTIF('OMS Drop Downs'!$B$2:$B$4,'OMS Response Form (ORF)'!R4642)),"Complete","Incomplete"))</f>
        <v/>
      </c>
      <c r="T4642" s="28" t="str">
        <f>IF(S4642="Complete",IF(AND(NOT(ISNA(VLOOKUP(CONCATENATE(F4642,G4642,H4642,I4642,J4642,K4642),'OMS Drop Downs'!G:G,1,FALSE))),IF(AND(G4642&lt;&gt;"C3",K4642&lt;&gt;"O5"),IF(SUM(COUNTIF(L4642:R4642,"Y"),COUNTIF(L4642:R4642,"N"))=0,"V","I"),IF(COUNTIF(L4642:R4642,"Y"),"V","I"))="V"),"Valid","Invalid")," ")</f>
        <v xml:space="preserve"> </v>
      </c>
      <c r="U4642"/>
    </row>
    <row r="4643" spans="2:21" x14ac:dyDescent="0.35">
      <c r="B4643" s="50"/>
      <c r="C4643" s="65"/>
      <c r="D4643" s="36"/>
      <c r="E4643" s="64"/>
      <c r="F4643" s="60"/>
      <c r="G4643" s="34"/>
      <c r="H4643" s="34"/>
      <c r="I4643" s="34"/>
      <c r="J4643" s="34"/>
      <c r="K4643" s="34"/>
      <c r="L4643" s="34"/>
      <c r="M4643" s="34"/>
      <c r="N4643" s="34"/>
      <c r="O4643" s="34"/>
      <c r="P4643" s="34"/>
      <c r="Q4643" s="34"/>
      <c r="R4643" s="34"/>
      <c r="S4643" s="27" t="str">
        <f>IF(COUNTA(B4643:R4643)=0,"",IF(AND(COUNTIF('OMS Drop Downs'!$C$2:$C$3,'OMS Response Form (ORF)'!F4643),COUNTIF('OMS Drop Downs'!$D$2:$D$5,'OMS Response Form (ORF)'!G4643),COUNTIF('OMS Drop Downs'!$A$2:$A$5,'OMS Response Form (ORF)'!H4643),COUNTIF('OMS Drop Downs'!$B$2:$B$4,'OMS Response Form (ORF)'!I4643),COUNTIF('OMS Drop Downs'!$A$2:$A$5,'OMS Response Form (ORF)'!J4643),COUNTIF('OMS Drop Downs'!$E$2:$E$7,'OMS Response Form (ORF)'!K4643),COUNTIF('OMS Drop Downs'!$B$2:$B$4,'OMS Response Form (ORF)'!L4643),COUNTIF('OMS Drop Downs'!$B$2:$B$4,'OMS Response Form (ORF)'!M4643),COUNTIF('OMS Drop Downs'!$B$2:$B$4,'OMS Response Form (ORF)'!N4643),COUNTIF('OMS Drop Downs'!$B$2:$B$4,'OMS Response Form (ORF)'!P4643),COUNTIF('OMS Drop Downs'!$B$2:$B$4,'OMS Response Form (ORF)'!Q4643),COUNTIF('OMS Drop Downs'!$B$2:$B$4,'OMS Response Form (ORF)'!R4643)),"Complete","Incomplete"))</f>
        <v/>
      </c>
      <c r="T4643" s="28" t="str">
        <f>IF(S4643="Complete",IF(AND(NOT(ISNA(VLOOKUP(CONCATENATE(F4643,G4643,H4643,I4643,J4643,K4643),'OMS Drop Downs'!G:G,1,FALSE))),IF(AND(G4643&lt;&gt;"C3",K4643&lt;&gt;"O5"),IF(SUM(COUNTIF(L4643:R4643,"Y"),COUNTIF(L4643:R4643,"N"))=0,"V","I"),IF(COUNTIF(L4643:R4643,"Y"),"V","I"))="V"),"Valid","Invalid")," ")</f>
        <v xml:space="preserve"> </v>
      </c>
      <c r="U4643"/>
    </row>
    <row r="4644" spans="2:21" x14ac:dyDescent="0.35">
      <c r="B4644" s="50"/>
      <c r="C4644" s="65"/>
      <c r="D4644" s="36"/>
      <c r="E4644" s="64"/>
      <c r="F4644" s="60"/>
      <c r="G4644" s="34"/>
      <c r="H4644" s="34"/>
      <c r="I4644" s="34"/>
      <c r="J4644" s="34"/>
      <c r="K4644" s="34"/>
      <c r="L4644" s="34"/>
      <c r="M4644" s="34"/>
      <c r="N4644" s="34"/>
      <c r="O4644" s="34"/>
      <c r="P4644" s="34"/>
      <c r="Q4644" s="34"/>
      <c r="R4644" s="34"/>
      <c r="S4644" s="27" t="str">
        <f>IF(COUNTA(B4644:R4644)=0,"",IF(AND(COUNTIF('OMS Drop Downs'!$C$2:$C$3,'OMS Response Form (ORF)'!F4644),COUNTIF('OMS Drop Downs'!$D$2:$D$5,'OMS Response Form (ORF)'!G4644),COUNTIF('OMS Drop Downs'!$A$2:$A$5,'OMS Response Form (ORF)'!H4644),COUNTIF('OMS Drop Downs'!$B$2:$B$4,'OMS Response Form (ORF)'!I4644),COUNTIF('OMS Drop Downs'!$A$2:$A$5,'OMS Response Form (ORF)'!J4644),COUNTIF('OMS Drop Downs'!$E$2:$E$7,'OMS Response Form (ORF)'!K4644),COUNTIF('OMS Drop Downs'!$B$2:$B$4,'OMS Response Form (ORF)'!L4644),COUNTIF('OMS Drop Downs'!$B$2:$B$4,'OMS Response Form (ORF)'!M4644),COUNTIF('OMS Drop Downs'!$B$2:$B$4,'OMS Response Form (ORF)'!N4644),COUNTIF('OMS Drop Downs'!$B$2:$B$4,'OMS Response Form (ORF)'!P4644),COUNTIF('OMS Drop Downs'!$B$2:$B$4,'OMS Response Form (ORF)'!Q4644),COUNTIF('OMS Drop Downs'!$B$2:$B$4,'OMS Response Form (ORF)'!R4644)),"Complete","Incomplete"))</f>
        <v/>
      </c>
      <c r="T4644" s="28" t="str">
        <f>IF(S4644="Complete",IF(AND(NOT(ISNA(VLOOKUP(CONCATENATE(F4644,G4644,H4644,I4644,J4644,K4644),'OMS Drop Downs'!G:G,1,FALSE))),IF(AND(G4644&lt;&gt;"C3",K4644&lt;&gt;"O5"),IF(SUM(COUNTIF(L4644:R4644,"Y"),COUNTIF(L4644:R4644,"N"))=0,"V","I"),IF(COUNTIF(L4644:R4644,"Y"),"V","I"))="V"),"Valid","Invalid")," ")</f>
        <v xml:space="preserve"> </v>
      </c>
      <c r="U4644"/>
    </row>
    <row r="4645" spans="2:21" x14ac:dyDescent="0.35">
      <c r="B4645" s="50"/>
      <c r="C4645" s="65"/>
      <c r="D4645" s="36"/>
      <c r="E4645" s="64"/>
      <c r="F4645" s="60"/>
      <c r="G4645" s="34"/>
      <c r="H4645" s="34"/>
      <c r="I4645" s="34"/>
      <c r="J4645" s="34"/>
      <c r="K4645" s="34"/>
      <c r="L4645" s="34"/>
      <c r="M4645" s="34"/>
      <c r="N4645" s="34"/>
      <c r="O4645" s="34"/>
      <c r="P4645" s="34"/>
      <c r="Q4645" s="34"/>
      <c r="R4645" s="34"/>
      <c r="S4645" s="27" t="str">
        <f>IF(COUNTA(B4645:R4645)=0,"",IF(AND(COUNTIF('OMS Drop Downs'!$C$2:$C$3,'OMS Response Form (ORF)'!F4645),COUNTIF('OMS Drop Downs'!$D$2:$D$5,'OMS Response Form (ORF)'!G4645),COUNTIF('OMS Drop Downs'!$A$2:$A$5,'OMS Response Form (ORF)'!H4645),COUNTIF('OMS Drop Downs'!$B$2:$B$4,'OMS Response Form (ORF)'!I4645),COUNTIF('OMS Drop Downs'!$A$2:$A$5,'OMS Response Form (ORF)'!J4645),COUNTIF('OMS Drop Downs'!$E$2:$E$7,'OMS Response Form (ORF)'!K4645),COUNTIF('OMS Drop Downs'!$B$2:$B$4,'OMS Response Form (ORF)'!L4645),COUNTIF('OMS Drop Downs'!$B$2:$B$4,'OMS Response Form (ORF)'!M4645),COUNTIF('OMS Drop Downs'!$B$2:$B$4,'OMS Response Form (ORF)'!N4645),COUNTIF('OMS Drop Downs'!$B$2:$B$4,'OMS Response Form (ORF)'!P4645),COUNTIF('OMS Drop Downs'!$B$2:$B$4,'OMS Response Form (ORF)'!Q4645),COUNTIF('OMS Drop Downs'!$B$2:$B$4,'OMS Response Form (ORF)'!R4645)),"Complete","Incomplete"))</f>
        <v/>
      </c>
      <c r="T4645" s="28" t="str">
        <f>IF(S4645="Complete",IF(AND(NOT(ISNA(VLOOKUP(CONCATENATE(F4645,G4645,H4645,I4645,J4645,K4645),'OMS Drop Downs'!G:G,1,FALSE))),IF(AND(G4645&lt;&gt;"C3",K4645&lt;&gt;"O5"),IF(SUM(COUNTIF(L4645:R4645,"Y"),COUNTIF(L4645:R4645,"N"))=0,"V","I"),IF(COUNTIF(L4645:R4645,"Y"),"V","I"))="V"),"Valid","Invalid")," ")</f>
        <v xml:space="preserve"> </v>
      </c>
      <c r="U4645"/>
    </row>
    <row r="4646" spans="2:21" x14ac:dyDescent="0.35">
      <c r="B4646" s="50"/>
      <c r="C4646" s="65"/>
      <c r="D4646" s="36"/>
      <c r="E4646" s="64"/>
      <c r="F4646" s="60"/>
      <c r="G4646" s="34"/>
      <c r="H4646" s="34"/>
      <c r="I4646" s="34"/>
      <c r="J4646" s="34"/>
      <c r="K4646" s="34"/>
      <c r="L4646" s="34"/>
      <c r="M4646" s="34"/>
      <c r="N4646" s="34"/>
      <c r="O4646" s="34"/>
      <c r="P4646" s="34"/>
      <c r="Q4646" s="34"/>
      <c r="R4646" s="34"/>
      <c r="S4646" s="27" t="str">
        <f>IF(COUNTA(B4646:R4646)=0,"",IF(AND(COUNTIF('OMS Drop Downs'!$C$2:$C$3,'OMS Response Form (ORF)'!F4646),COUNTIF('OMS Drop Downs'!$D$2:$D$5,'OMS Response Form (ORF)'!G4646),COUNTIF('OMS Drop Downs'!$A$2:$A$5,'OMS Response Form (ORF)'!H4646),COUNTIF('OMS Drop Downs'!$B$2:$B$4,'OMS Response Form (ORF)'!I4646),COUNTIF('OMS Drop Downs'!$A$2:$A$5,'OMS Response Form (ORF)'!J4646),COUNTIF('OMS Drop Downs'!$E$2:$E$7,'OMS Response Form (ORF)'!K4646),COUNTIF('OMS Drop Downs'!$B$2:$B$4,'OMS Response Form (ORF)'!L4646),COUNTIF('OMS Drop Downs'!$B$2:$B$4,'OMS Response Form (ORF)'!M4646),COUNTIF('OMS Drop Downs'!$B$2:$B$4,'OMS Response Form (ORF)'!N4646),COUNTIF('OMS Drop Downs'!$B$2:$B$4,'OMS Response Form (ORF)'!P4646),COUNTIF('OMS Drop Downs'!$B$2:$B$4,'OMS Response Form (ORF)'!Q4646),COUNTIF('OMS Drop Downs'!$B$2:$B$4,'OMS Response Form (ORF)'!R4646)),"Complete","Incomplete"))</f>
        <v/>
      </c>
      <c r="T4646" s="28" t="str">
        <f>IF(S4646="Complete",IF(AND(NOT(ISNA(VLOOKUP(CONCATENATE(F4646,G4646,H4646,I4646,J4646,K4646),'OMS Drop Downs'!G:G,1,FALSE))),IF(AND(G4646&lt;&gt;"C3",K4646&lt;&gt;"O5"),IF(SUM(COUNTIF(L4646:R4646,"Y"),COUNTIF(L4646:R4646,"N"))=0,"V","I"),IF(COUNTIF(L4646:R4646,"Y"),"V","I"))="V"),"Valid","Invalid")," ")</f>
        <v xml:space="preserve"> </v>
      </c>
      <c r="U4646"/>
    </row>
    <row r="4647" spans="2:21" x14ac:dyDescent="0.35">
      <c r="B4647" s="50"/>
      <c r="C4647" s="65"/>
      <c r="D4647" s="36"/>
      <c r="E4647" s="64"/>
      <c r="F4647" s="60"/>
      <c r="G4647" s="34"/>
      <c r="H4647" s="34"/>
      <c r="I4647" s="34"/>
      <c r="J4647" s="34"/>
      <c r="K4647" s="34"/>
      <c r="L4647" s="34"/>
      <c r="M4647" s="34"/>
      <c r="N4647" s="34"/>
      <c r="O4647" s="34"/>
      <c r="P4647" s="34"/>
      <c r="Q4647" s="34"/>
      <c r="R4647" s="34"/>
      <c r="S4647" s="27" t="str">
        <f>IF(COUNTA(B4647:R4647)=0,"",IF(AND(COUNTIF('OMS Drop Downs'!$C$2:$C$3,'OMS Response Form (ORF)'!F4647),COUNTIF('OMS Drop Downs'!$D$2:$D$5,'OMS Response Form (ORF)'!G4647),COUNTIF('OMS Drop Downs'!$A$2:$A$5,'OMS Response Form (ORF)'!H4647),COUNTIF('OMS Drop Downs'!$B$2:$B$4,'OMS Response Form (ORF)'!I4647),COUNTIF('OMS Drop Downs'!$A$2:$A$5,'OMS Response Form (ORF)'!J4647),COUNTIF('OMS Drop Downs'!$E$2:$E$7,'OMS Response Form (ORF)'!K4647),COUNTIF('OMS Drop Downs'!$B$2:$B$4,'OMS Response Form (ORF)'!L4647),COUNTIF('OMS Drop Downs'!$B$2:$B$4,'OMS Response Form (ORF)'!M4647),COUNTIF('OMS Drop Downs'!$B$2:$B$4,'OMS Response Form (ORF)'!N4647),COUNTIF('OMS Drop Downs'!$B$2:$B$4,'OMS Response Form (ORF)'!P4647),COUNTIF('OMS Drop Downs'!$B$2:$B$4,'OMS Response Form (ORF)'!Q4647),COUNTIF('OMS Drop Downs'!$B$2:$B$4,'OMS Response Form (ORF)'!R4647)),"Complete","Incomplete"))</f>
        <v/>
      </c>
      <c r="T4647" s="28" t="str">
        <f>IF(S4647="Complete",IF(AND(NOT(ISNA(VLOOKUP(CONCATENATE(F4647,G4647,H4647,I4647,J4647,K4647),'OMS Drop Downs'!G:G,1,FALSE))),IF(AND(G4647&lt;&gt;"C3",K4647&lt;&gt;"O5"),IF(SUM(COUNTIF(L4647:R4647,"Y"),COUNTIF(L4647:R4647,"N"))=0,"V","I"),IF(COUNTIF(L4647:R4647,"Y"),"V","I"))="V"),"Valid","Invalid")," ")</f>
        <v xml:space="preserve"> </v>
      </c>
      <c r="U4647"/>
    </row>
    <row r="4648" spans="2:21" x14ac:dyDescent="0.35">
      <c r="B4648" s="50"/>
      <c r="C4648" s="65"/>
      <c r="D4648" s="36"/>
      <c r="E4648" s="64"/>
      <c r="F4648" s="60"/>
      <c r="G4648" s="34"/>
      <c r="H4648" s="34"/>
      <c r="I4648" s="34"/>
      <c r="J4648" s="34"/>
      <c r="K4648" s="34"/>
      <c r="L4648" s="34"/>
      <c r="M4648" s="34"/>
      <c r="N4648" s="34"/>
      <c r="O4648" s="34"/>
      <c r="P4648" s="34"/>
      <c r="Q4648" s="34"/>
      <c r="R4648" s="34"/>
      <c r="S4648" s="27" t="str">
        <f>IF(COUNTA(B4648:R4648)=0,"",IF(AND(COUNTIF('OMS Drop Downs'!$C$2:$C$3,'OMS Response Form (ORF)'!F4648),COUNTIF('OMS Drop Downs'!$D$2:$D$5,'OMS Response Form (ORF)'!G4648),COUNTIF('OMS Drop Downs'!$A$2:$A$5,'OMS Response Form (ORF)'!H4648),COUNTIF('OMS Drop Downs'!$B$2:$B$4,'OMS Response Form (ORF)'!I4648),COUNTIF('OMS Drop Downs'!$A$2:$A$5,'OMS Response Form (ORF)'!J4648),COUNTIF('OMS Drop Downs'!$E$2:$E$7,'OMS Response Form (ORF)'!K4648),COUNTIF('OMS Drop Downs'!$B$2:$B$4,'OMS Response Form (ORF)'!L4648),COUNTIF('OMS Drop Downs'!$B$2:$B$4,'OMS Response Form (ORF)'!M4648),COUNTIF('OMS Drop Downs'!$B$2:$B$4,'OMS Response Form (ORF)'!N4648),COUNTIF('OMS Drop Downs'!$B$2:$B$4,'OMS Response Form (ORF)'!P4648),COUNTIF('OMS Drop Downs'!$B$2:$B$4,'OMS Response Form (ORF)'!Q4648),COUNTIF('OMS Drop Downs'!$B$2:$B$4,'OMS Response Form (ORF)'!R4648)),"Complete","Incomplete"))</f>
        <v/>
      </c>
      <c r="T4648" s="28" t="str">
        <f>IF(S4648="Complete",IF(AND(NOT(ISNA(VLOOKUP(CONCATENATE(F4648,G4648,H4648,I4648,J4648,K4648),'OMS Drop Downs'!G:G,1,FALSE))),IF(AND(G4648&lt;&gt;"C3",K4648&lt;&gt;"O5"),IF(SUM(COUNTIF(L4648:R4648,"Y"),COUNTIF(L4648:R4648,"N"))=0,"V","I"),IF(COUNTIF(L4648:R4648,"Y"),"V","I"))="V"),"Valid","Invalid")," ")</f>
        <v xml:space="preserve"> </v>
      </c>
      <c r="U4648"/>
    </row>
    <row r="4649" spans="2:21" x14ac:dyDescent="0.35">
      <c r="B4649" s="50"/>
      <c r="C4649" s="65"/>
      <c r="D4649" s="36"/>
      <c r="E4649" s="64"/>
      <c r="F4649" s="60"/>
      <c r="G4649" s="34"/>
      <c r="H4649" s="34"/>
      <c r="I4649" s="34"/>
      <c r="J4649" s="34"/>
      <c r="K4649" s="34"/>
      <c r="L4649" s="34"/>
      <c r="M4649" s="34"/>
      <c r="N4649" s="34"/>
      <c r="O4649" s="34"/>
      <c r="P4649" s="34"/>
      <c r="Q4649" s="34"/>
      <c r="R4649" s="34"/>
      <c r="S4649" s="27" t="str">
        <f>IF(COUNTA(B4649:R4649)=0,"",IF(AND(COUNTIF('OMS Drop Downs'!$C$2:$C$3,'OMS Response Form (ORF)'!F4649),COUNTIF('OMS Drop Downs'!$D$2:$D$5,'OMS Response Form (ORF)'!G4649),COUNTIF('OMS Drop Downs'!$A$2:$A$5,'OMS Response Form (ORF)'!H4649),COUNTIF('OMS Drop Downs'!$B$2:$B$4,'OMS Response Form (ORF)'!I4649),COUNTIF('OMS Drop Downs'!$A$2:$A$5,'OMS Response Form (ORF)'!J4649),COUNTIF('OMS Drop Downs'!$E$2:$E$7,'OMS Response Form (ORF)'!K4649),COUNTIF('OMS Drop Downs'!$B$2:$B$4,'OMS Response Form (ORF)'!L4649),COUNTIF('OMS Drop Downs'!$B$2:$B$4,'OMS Response Form (ORF)'!M4649),COUNTIF('OMS Drop Downs'!$B$2:$B$4,'OMS Response Form (ORF)'!N4649),COUNTIF('OMS Drop Downs'!$B$2:$B$4,'OMS Response Form (ORF)'!P4649),COUNTIF('OMS Drop Downs'!$B$2:$B$4,'OMS Response Form (ORF)'!Q4649),COUNTIF('OMS Drop Downs'!$B$2:$B$4,'OMS Response Form (ORF)'!R4649)),"Complete","Incomplete"))</f>
        <v/>
      </c>
      <c r="T4649" s="28" t="str">
        <f>IF(S4649="Complete",IF(AND(NOT(ISNA(VLOOKUP(CONCATENATE(F4649,G4649,H4649,I4649,J4649,K4649),'OMS Drop Downs'!G:G,1,FALSE))),IF(AND(G4649&lt;&gt;"C3",K4649&lt;&gt;"O5"),IF(SUM(COUNTIF(L4649:R4649,"Y"),COUNTIF(L4649:R4649,"N"))=0,"V","I"),IF(COUNTIF(L4649:R4649,"Y"),"V","I"))="V"),"Valid","Invalid")," ")</f>
        <v xml:space="preserve"> </v>
      </c>
      <c r="U4649"/>
    </row>
    <row r="4650" spans="2:21" x14ac:dyDescent="0.35">
      <c r="B4650" s="50"/>
      <c r="C4650" s="65"/>
      <c r="D4650" s="36"/>
      <c r="E4650" s="64"/>
      <c r="F4650" s="60"/>
      <c r="G4650" s="34"/>
      <c r="H4650" s="34"/>
      <c r="I4650" s="34"/>
      <c r="J4650" s="34"/>
      <c r="K4650" s="34"/>
      <c r="L4650" s="34"/>
      <c r="M4650" s="34"/>
      <c r="N4650" s="34"/>
      <c r="O4650" s="34"/>
      <c r="P4650" s="34"/>
      <c r="Q4650" s="34"/>
      <c r="R4650" s="34"/>
      <c r="S4650" s="27" t="str">
        <f>IF(COUNTA(B4650:R4650)=0,"",IF(AND(COUNTIF('OMS Drop Downs'!$C$2:$C$3,'OMS Response Form (ORF)'!F4650),COUNTIF('OMS Drop Downs'!$D$2:$D$5,'OMS Response Form (ORF)'!G4650),COUNTIF('OMS Drop Downs'!$A$2:$A$5,'OMS Response Form (ORF)'!H4650),COUNTIF('OMS Drop Downs'!$B$2:$B$4,'OMS Response Form (ORF)'!I4650),COUNTIF('OMS Drop Downs'!$A$2:$A$5,'OMS Response Form (ORF)'!J4650),COUNTIF('OMS Drop Downs'!$E$2:$E$7,'OMS Response Form (ORF)'!K4650),COUNTIF('OMS Drop Downs'!$B$2:$B$4,'OMS Response Form (ORF)'!L4650),COUNTIF('OMS Drop Downs'!$B$2:$B$4,'OMS Response Form (ORF)'!M4650),COUNTIF('OMS Drop Downs'!$B$2:$B$4,'OMS Response Form (ORF)'!N4650),COUNTIF('OMS Drop Downs'!$B$2:$B$4,'OMS Response Form (ORF)'!P4650),COUNTIF('OMS Drop Downs'!$B$2:$B$4,'OMS Response Form (ORF)'!Q4650),COUNTIF('OMS Drop Downs'!$B$2:$B$4,'OMS Response Form (ORF)'!R4650)),"Complete","Incomplete"))</f>
        <v/>
      </c>
      <c r="T4650" s="28" t="str">
        <f>IF(S4650="Complete",IF(AND(NOT(ISNA(VLOOKUP(CONCATENATE(F4650,G4650,H4650,I4650,J4650,K4650),'OMS Drop Downs'!G:G,1,FALSE))),IF(AND(G4650&lt;&gt;"C3",K4650&lt;&gt;"O5"),IF(SUM(COUNTIF(L4650:R4650,"Y"),COUNTIF(L4650:R4650,"N"))=0,"V","I"),IF(COUNTIF(L4650:R4650,"Y"),"V","I"))="V"),"Valid","Invalid")," ")</f>
        <v xml:space="preserve"> </v>
      </c>
      <c r="U4650"/>
    </row>
    <row r="4651" spans="2:21" x14ac:dyDescent="0.35">
      <c r="B4651" s="50"/>
      <c r="C4651" s="65"/>
      <c r="D4651" s="36"/>
      <c r="E4651" s="64"/>
      <c r="F4651" s="60"/>
      <c r="G4651" s="34"/>
      <c r="H4651" s="34"/>
      <c r="I4651" s="34"/>
      <c r="J4651" s="34"/>
      <c r="K4651" s="34"/>
      <c r="L4651" s="34"/>
      <c r="M4651" s="34"/>
      <c r="N4651" s="34"/>
      <c r="O4651" s="34"/>
      <c r="P4651" s="34"/>
      <c r="Q4651" s="34"/>
      <c r="R4651" s="34"/>
      <c r="S4651" s="27" t="str">
        <f>IF(COUNTA(B4651:R4651)=0,"",IF(AND(COUNTIF('OMS Drop Downs'!$C$2:$C$3,'OMS Response Form (ORF)'!F4651),COUNTIF('OMS Drop Downs'!$D$2:$D$5,'OMS Response Form (ORF)'!G4651),COUNTIF('OMS Drop Downs'!$A$2:$A$5,'OMS Response Form (ORF)'!H4651),COUNTIF('OMS Drop Downs'!$B$2:$B$4,'OMS Response Form (ORF)'!I4651),COUNTIF('OMS Drop Downs'!$A$2:$A$5,'OMS Response Form (ORF)'!J4651),COUNTIF('OMS Drop Downs'!$E$2:$E$7,'OMS Response Form (ORF)'!K4651),COUNTIF('OMS Drop Downs'!$B$2:$B$4,'OMS Response Form (ORF)'!L4651),COUNTIF('OMS Drop Downs'!$B$2:$B$4,'OMS Response Form (ORF)'!M4651),COUNTIF('OMS Drop Downs'!$B$2:$B$4,'OMS Response Form (ORF)'!N4651),COUNTIF('OMS Drop Downs'!$B$2:$B$4,'OMS Response Form (ORF)'!P4651),COUNTIF('OMS Drop Downs'!$B$2:$B$4,'OMS Response Form (ORF)'!Q4651),COUNTIF('OMS Drop Downs'!$B$2:$B$4,'OMS Response Form (ORF)'!R4651)),"Complete","Incomplete"))</f>
        <v/>
      </c>
      <c r="T4651" s="28" t="str">
        <f>IF(S4651="Complete",IF(AND(NOT(ISNA(VLOOKUP(CONCATENATE(F4651,G4651,H4651,I4651,J4651,K4651),'OMS Drop Downs'!G:G,1,FALSE))),IF(AND(G4651&lt;&gt;"C3",K4651&lt;&gt;"O5"),IF(SUM(COUNTIF(L4651:R4651,"Y"),COUNTIF(L4651:R4651,"N"))=0,"V","I"),IF(COUNTIF(L4651:R4651,"Y"),"V","I"))="V"),"Valid","Invalid")," ")</f>
        <v xml:space="preserve"> </v>
      </c>
      <c r="U4651"/>
    </row>
    <row r="4652" spans="2:21" x14ac:dyDescent="0.35">
      <c r="B4652" s="50"/>
      <c r="C4652" s="65"/>
      <c r="D4652" s="36"/>
      <c r="E4652" s="64"/>
      <c r="F4652" s="60"/>
      <c r="G4652" s="34"/>
      <c r="H4652" s="34"/>
      <c r="I4652" s="34"/>
      <c r="J4652" s="34"/>
      <c r="K4652" s="34"/>
      <c r="L4652" s="34"/>
      <c r="M4652" s="34"/>
      <c r="N4652" s="34"/>
      <c r="O4652" s="34"/>
      <c r="P4652" s="34"/>
      <c r="Q4652" s="34"/>
      <c r="R4652" s="34"/>
      <c r="S4652" s="27" t="str">
        <f>IF(COUNTA(B4652:R4652)=0,"",IF(AND(COUNTIF('OMS Drop Downs'!$C$2:$C$3,'OMS Response Form (ORF)'!F4652),COUNTIF('OMS Drop Downs'!$D$2:$D$5,'OMS Response Form (ORF)'!G4652),COUNTIF('OMS Drop Downs'!$A$2:$A$5,'OMS Response Form (ORF)'!H4652),COUNTIF('OMS Drop Downs'!$B$2:$B$4,'OMS Response Form (ORF)'!I4652),COUNTIF('OMS Drop Downs'!$A$2:$A$5,'OMS Response Form (ORF)'!J4652),COUNTIF('OMS Drop Downs'!$E$2:$E$7,'OMS Response Form (ORF)'!K4652),COUNTIF('OMS Drop Downs'!$B$2:$B$4,'OMS Response Form (ORF)'!L4652),COUNTIF('OMS Drop Downs'!$B$2:$B$4,'OMS Response Form (ORF)'!M4652),COUNTIF('OMS Drop Downs'!$B$2:$B$4,'OMS Response Form (ORF)'!N4652),COUNTIF('OMS Drop Downs'!$B$2:$B$4,'OMS Response Form (ORF)'!P4652),COUNTIF('OMS Drop Downs'!$B$2:$B$4,'OMS Response Form (ORF)'!Q4652),COUNTIF('OMS Drop Downs'!$B$2:$B$4,'OMS Response Form (ORF)'!R4652)),"Complete","Incomplete"))</f>
        <v/>
      </c>
      <c r="T4652" s="28" t="str">
        <f>IF(S4652="Complete",IF(AND(NOT(ISNA(VLOOKUP(CONCATENATE(F4652,G4652,H4652,I4652,J4652,K4652),'OMS Drop Downs'!G:G,1,FALSE))),IF(AND(G4652&lt;&gt;"C3",K4652&lt;&gt;"O5"),IF(SUM(COUNTIF(L4652:R4652,"Y"),COUNTIF(L4652:R4652,"N"))=0,"V","I"),IF(COUNTIF(L4652:R4652,"Y"),"V","I"))="V"),"Valid","Invalid")," ")</f>
        <v xml:space="preserve"> </v>
      </c>
      <c r="U4652"/>
    </row>
    <row r="4653" spans="2:21" x14ac:dyDescent="0.35">
      <c r="B4653" s="50"/>
      <c r="C4653" s="65"/>
      <c r="D4653" s="36"/>
      <c r="E4653" s="64"/>
      <c r="F4653" s="60"/>
      <c r="G4653" s="34"/>
      <c r="H4653" s="34"/>
      <c r="I4653" s="34"/>
      <c r="J4653" s="34"/>
      <c r="K4653" s="34"/>
      <c r="L4653" s="34"/>
      <c r="M4653" s="34"/>
      <c r="N4653" s="34"/>
      <c r="O4653" s="34"/>
      <c r="P4653" s="34"/>
      <c r="Q4653" s="34"/>
      <c r="R4653" s="34"/>
      <c r="S4653" s="27" t="str">
        <f>IF(COUNTA(B4653:R4653)=0,"",IF(AND(COUNTIF('OMS Drop Downs'!$C$2:$C$3,'OMS Response Form (ORF)'!F4653),COUNTIF('OMS Drop Downs'!$D$2:$D$5,'OMS Response Form (ORF)'!G4653),COUNTIF('OMS Drop Downs'!$A$2:$A$5,'OMS Response Form (ORF)'!H4653),COUNTIF('OMS Drop Downs'!$B$2:$B$4,'OMS Response Form (ORF)'!I4653),COUNTIF('OMS Drop Downs'!$A$2:$A$5,'OMS Response Form (ORF)'!J4653),COUNTIF('OMS Drop Downs'!$E$2:$E$7,'OMS Response Form (ORF)'!K4653),COUNTIF('OMS Drop Downs'!$B$2:$B$4,'OMS Response Form (ORF)'!L4653),COUNTIF('OMS Drop Downs'!$B$2:$B$4,'OMS Response Form (ORF)'!M4653),COUNTIF('OMS Drop Downs'!$B$2:$B$4,'OMS Response Form (ORF)'!N4653),COUNTIF('OMS Drop Downs'!$B$2:$B$4,'OMS Response Form (ORF)'!P4653),COUNTIF('OMS Drop Downs'!$B$2:$B$4,'OMS Response Form (ORF)'!Q4653),COUNTIF('OMS Drop Downs'!$B$2:$B$4,'OMS Response Form (ORF)'!R4653)),"Complete","Incomplete"))</f>
        <v/>
      </c>
      <c r="T4653" s="28" t="str">
        <f>IF(S4653="Complete",IF(AND(NOT(ISNA(VLOOKUP(CONCATENATE(F4653,G4653,H4653,I4653,J4653,K4653),'OMS Drop Downs'!G:G,1,FALSE))),IF(AND(G4653&lt;&gt;"C3",K4653&lt;&gt;"O5"),IF(SUM(COUNTIF(L4653:R4653,"Y"),COUNTIF(L4653:R4653,"N"))=0,"V","I"),IF(COUNTIF(L4653:R4653,"Y"),"V","I"))="V"),"Valid","Invalid")," ")</f>
        <v xml:space="preserve"> </v>
      </c>
      <c r="U4653"/>
    </row>
    <row r="4654" spans="2:21" x14ac:dyDescent="0.35">
      <c r="B4654" s="50"/>
      <c r="C4654" s="65"/>
      <c r="D4654" s="36"/>
      <c r="E4654" s="64"/>
      <c r="F4654" s="60"/>
      <c r="G4654" s="34"/>
      <c r="H4654" s="34"/>
      <c r="I4654" s="34"/>
      <c r="J4654" s="34"/>
      <c r="K4654" s="34"/>
      <c r="L4654" s="34"/>
      <c r="M4654" s="34"/>
      <c r="N4654" s="34"/>
      <c r="O4654" s="34"/>
      <c r="P4654" s="34"/>
      <c r="Q4654" s="34"/>
      <c r="R4654" s="34"/>
      <c r="S4654" s="27" t="str">
        <f>IF(COUNTA(B4654:R4654)=0,"",IF(AND(COUNTIF('OMS Drop Downs'!$C$2:$C$3,'OMS Response Form (ORF)'!F4654),COUNTIF('OMS Drop Downs'!$D$2:$D$5,'OMS Response Form (ORF)'!G4654),COUNTIF('OMS Drop Downs'!$A$2:$A$5,'OMS Response Form (ORF)'!H4654),COUNTIF('OMS Drop Downs'!$B$2:$B$4,'OMS Response Form (ORF)'!I4654),COUNTIF('OMS Drop Downs'!$A$2:$A$5,'OMS Response Form (ORF)'!J4654),COUNTIF('OMS Drop Downs'!$E$2:$E$7,'OMS Response Form (ORF)'!K4654),COUNTIF('OMS Drop Downs'!$B$2:$B$4,'OMS Response Form (ORF)'!L4654),COUNTIF('OMS Drop Downs'!$B$2:$B$4,'OMS Response Form (ORF)'!M4654),COUNTIF('OMS Drop Downs'!$B$2:$B$4,'OMS Response Form (ORF)'!N4654),COUNTIF('OMS Drop Downs'!$B$2:$B$4,'OMS Response Form (ORF)'!P4654),COUNTIF('OMS Drop Downs'!$B$2:$B$4,'OMS Response Form (ORF)'!Q4654),COUNTIF('OMS Drop Downs'!$B$2:$B$4,'OMS Response Form (ORF)'!R4654)),"Complete","Incomplete"))</f>
        <v/>
      </c>
      <c r="T4654" s="28" t="str">
        <f>IF(S4654="Complete",IF(AND(NOT(ISNA(VLOOKUP(CONCATENATE(F4654,G4654,H4654,I4654,J4654,K4654),'OMS Drop Downs'!G:G,1,FALSE))),IF(AND(G4654&lt;&gt;"C3",K4654&lt;&gt;"O5"),IF(SUM(COUNTIF(L4654:R4654,"Y"),COUNTIF(L4654:R4654,"N"))=0,"V","I"),IF(COUNTIF(L4654:R4654,"Y"),"V","I"))="V"),"Valid","Invalid")," ")</f>
        <v xml:space="preserve"> </v>
      </c>
      <c r="U4654"/>
    </row>
    <row r="4655" spans="2:21" x14ac:dyDescent="0.35">
      <c r="B4655" s="50"/>
      <c r="C4655" s="65"/>
      <c r="D4655" s="36"/>
      <c r="E4655" s="64"/>
      <c r="F4655" s="60"/>
      <c r="G4655" s="34"/>
      <c r="H4655" s="34"/>
      <c r="I4655" s="34"/>
      <c r="J4655" s="34"/>
      <c r="K4655" s="34"/>
      <c r="L4655" s="34"/>
      <c r="M4655" s="34"/>
      <c r="N4655" s="34"/>
      <c r="O4655" s="34"/>
      <c r="P4655" s="34"/>
      <c r="Q4655" s="34"/>
      <c r="R4655" s="34"/>
      <c r="S4655" s="27" t="str">
        <f>IF(COUNTA(B4655:R4655)=0,"",IF(AND(COUNTIF('OMS Drop Downs'!$C$2:$C$3,'OMS Response Form (ORF)'!F4655),COUNTIF('OMS Drop Downs'!$D$2:$D$5,'OMS Response Form (ORF)'!G4655),COUNTIF('OMS Drop Downs'!$A$2:$A$5,'OMS Response Form (ORF)'!H4655),COUNTIF('OMS Drop Downs'!$B$2:$B$4,'OMS Response Form (ORF)'!I4655),COUNTIF('OMS Drop Downs'!$A$2:$A$5,'OMS Response Form (ORF)'!J4655),COUNTIF('OMS Drop Downs'!$E$2:$E$7,'OMS Response Form (ORF)'!K4655),COUNTIF('OMS Drop Downs'!$B$2:$B$4,'OMS Response Form (ORF)'!L4655),COUNTIF('OMS Drop Downs'!$B$2:$B$4,'OMS Response Form (ORF)'!M4655),COUNTIF('OMS Drop Downs'!$B$2:$B$4,'OMS Response Form (ORF)'!N4655),COUNTIF('OMS Drop Downs'!$B$2:$B$4,'OMS Response Form (ORF)'!P4655),COUNTIF('OMS Drop Downs'!$B$2:$B$4,'OMS Response Form (ORF)'!Q4655),COUNTIF('OMS Drop Downs'!$B$2:$B$4,'OMS Response Form (ORF)'!R4655)),"Complete","Incomplete"))</f>
        <v/>
      </c>
      <c r="T4655" s="28" t="str">
        <f>IF(S4655="Complete",IF(AND(NOT(ISNA(VLOOKUP(CONCATENATE(F4655,G4655,H4655,I4655,J4655,K4655),'OMS Drop Downs'!G:G,1,FALSE))),IF(AND(G4655&lt;&gt;"C3",K4655&lt;&gt;"O5"),IF(SUM(COUNTIF(L4655:R4655,"Y"),COUNTIF(L4655:R4655,"N"))=0,"V","I"),IF(COUNTIF(L4655:R4655,"Y"),"V","I"))="V"),"Valid","Invalid")," ")</f>
        <v xml:space="preserve"> </v>
      </c>
      <c r="U4655"/>
    </row>
    <row r="4656" spans="2:21" x14ac:dyDescent="0.35">
      <c r="B4656" s="50"/>
      <c r="C4656" s="65"/>
      <c r="D4656" s="36"/>
      <c r="E4656" s="64"/>
      <c r="F4656" s="60"/>
      <c r="G4656" s="34"/>
      <c r="H4656" s="34"/>
      <c r="I4656" s="34"/>
      <c r="J4656" s="34"/>
      <c r="K4656" s="34"/>
      <c r="L4656" s="34"/>
      <c r="M4656" s="34"/>
      <c r="N4656" s="34"/>
      <c r="O4656" s="34"/>
      <c r="P4656" s="34"/>
      <c r="Q4656" s="34"/>
      <c r="R4656" s="34"/>
      <c r="S4656" s="27" t="str">
        <f>IF(COUNTA(B4656:R4656)=0,"",IF(AND(COUNTIF('OMS Drop Downs'!$C$2:$C$3,'OMS Response Form (ORF)'!F4656),COUNTIF('OMS Drop Downs'!$D$2:$D$5,'OMS Response Form (ORF)'!G4656),COUNTIF('OMS Drop Downs'!$A$2:$A$5,'OMS Response Form (ORF)'!H4656),COUNTIF('OMS Drop Downs'!$B$2:$B$4,'OMS Response Form (ORF)'!I4656),COUNTIF('OMS Drop Downs'!$A$2:$A$5,'OMS Response Form (ORF)'!J4656),COUNTIF('OMS Drop Downs'!$E$2:$E$7,'OMS Response Form (ORF)'!K4656),COUNTIF('OMS Drop Downs'!$B$2:$B$4,'OMS Response Form (ORF)'!L4656),COUNTIF('OMS Drop Downs'!$B$2:$B$4,'OMS Response Form (ORF)'!M4656),COUNTIF('OMS Drop Downs'!$B$2:$B$4,'OMS Response Form (ORF)'!N4656),COUNTIF('OMS Drop Downs'!$B$2:$B$4,'OMS Response Form (ORF)'!P4656),COUNTIF('OMS Drop Downs'!$B$2:$B$4,'OMS Response Form (ORF)'!Q4656),COUNTIF('OMS Drop Downs'!$B$2:$B$4,'OMS Response Form (ORF)'!R4656)),"Complete","Incomplete"))</f>
        <v/>
      </c>
      <c r="T4656" s="28" t="str">
        <f>IF(S4656="Complete",IF(AND(NOT(ISNA(VLOOKUP(CONCATENATE(F4656,G4656,H4656,I4656,J4656,K4656),'OMS Drop Downs'!G:G,1,FALSE))),IF(AND(G4656&lt;&gt;"C3",K4656&lt;&gt;"O5"),IF(SUM(COUNTIF(L4656:R4656,"Y"),COUNTIF(L4656:R4656,"N"))=0,"V","I"),IF(COUNTIF(L4656:R4656,"Y"),"V","I"))="V"),"Valid","Invalid")," ")</f>
        <v xml:space="preserve"> </v>
      </c>
      <c r="U4656"/>
    </row>
    <row r="4657" spans="2:21" x14ac:dyDescent="0.35">
      <c r="B4657" s="50"/>
      <c r="C4657" s="65"/>
      <c r="D4657" s="36"/>
      <c r="E4657" s="64"/>
      <c r="F4657" s="60"/>
      <c r="G4657" s="34"/>
      <c r="H4657" s="34"/>
      <c r="I4657" s="34"/>
      <c r="J4657" s="34"/>
      <c r="K4657" s="34"/>
      <c r="L4657" s="34"/>
      <c r="M4657" s="34"/>
      <c r="N4657" s="34"/>
      <c r="O4657" s="34"/>
      <c r="P4657" s="34"/>
      <c r="Q4657" s="34"/>
      <c r="R4657" s="34"/>
      <c r="S4657" s="27" t="str">
        <f>IF(COUNTA(B4657:R4657)=0,"",IF(AND(COUNTIF('OMS Drop Downs'!$C$2:$C$3,'OMS Response Form (ORF)'!F4657),COUNTIF('OMS Drop Downs'!$D$2:$D$5,'OMS Response Form (ORF)'!G4657),COUNTIF('OMS Drop Downs'!$A$2:$A$5,'OMS Response Form (ORF)'!H4657),COUNTIF('OMS Drop Downs'!$B$2:$B$4,'OMS Response Form (ORF)'!I4657),COUNTIF('OMS Drop Downs'!$A$2:$A$5,'OMS Response Form (ORF)'!J4657),COUNTIF('OMS Drop Downs'!$E$2:$E$7,'OMS Response Form (ORF)'!K4657),COUNTIF('OMS Drop Downs'!$B$2:$B$4,'OMS Response Form (ORF)'!L4657),COUNTIF('OMS Drop Downs'!$B$2:$B$4,'OMS Response Form (ORF)'!M4657),COUNTIF('OMS Drop Downs'!$B$2:$B$4,'OMS Response Form (ORF)'!N4657),COUNTIF('OMS Drop Downs'!$B$2:$B$4,'OMS Response Form (ORF)'!P4657),COUNTIF('OMS Drop Downs'!$B$2:$B$4,'OMS Response Form (ORF)'!Q4657),COUNTIF('OMS Drop Downs'!$B$2:$B$4,'OMS Response Form (ORF)'!R4657)),"Complete","Incomplete"))</f>
        <v/>
      </c>
      <c r="T4657" s="28" t="str">
        <f>IF(S4657="Complete",IF(AND(NOT(ISNA(VLOOKUP(CONCATENATE(F4657,G4657,H4657,I4657,J4657,K4657),'OMS Drop Downs'!G:G,1,FALSE))),IF(AND(G4657&lt;&gt;"C3",K4657&lt;&gt;"O5"),IF(SUM(COUNTIF(L4657:R4657,"Y"),COUNTIF(L4657:R4657,"N"))=0,"V","I"),IF(COUNTIF(L4657:R4657,"Y"),"V","I"))="V"),"Valid","Invalid")," ")</f>
        <v xml:space="preserve"> </v>
      </c>
      <c r="U4657"/>
    </row>
    <row r="4658" spans="2:21" x14ac:dyDescent="0.35">
      <c r="B4658" s="50"/>
      <c r="C4658" s="65"/>
      <c r="D4658" s="36"/>
      <c r="E4658" s="64"/>
      <c r="F4658" s="60"/>
      <c r="G4658" s="34"/>
      <c r="H4658" s="34"/>
      <c r="I4658" s="34"/>
      <c r="J4658" s="34"/>
      <c r="K4658" s="34"/>
      <c r="L4658" s="34"/>
      <c r="M4658" s="34"/>
      <c r="N4658" s="34"/>
      <c r="O4658" s="34"/>
      <c r="P4658" s="34"/>
      <c r="Q4658" s="34"/>
      <c r="R4658" s="34"/>
      <c r="S4658" s="27" t="str">
        <f>IF(COUNTA(B4658:R4658)=0,"",IF(AND(COUNTIF('OMS Drop Downs'!$C$2:$C$3,'OMS Response Form (ORF)'!F4658),COUNTIF('OMS Drop Downs'!$D$2:$D$5,'OMS Response Form (ORF)'!G4658),COUNTIF('OMS Drop Downs'!$A$2:$A$5,'OMS Response Form (ORF)'!H4658),COUNTIF('OMS Drop Downs'!$B$2:$B$4,'OMS Response Form (ORF)'!I4658),COUNTIF('OMS Drop Downs'!$A$2:$A$5,'OMS Response Form (ORF)'!J4658),COUNTIF('OMS Drop Downs'!$E$2:$E$7,'OMS Response Form (ORF)'!K4658),COUNTIF('OMS Drop Downs'!$B$2:$B$4,'OMS Response Form (ORF)'!L4658),COUNTIF('OMS Drop Downs'!$B$2:$B$4,'OMS Response Form (ORF)'!M4658),COUNTIF('OMS Drop Downs'!$B$2:$B$4,'OMS Response Form (ORF)'!N4658),COUNTIF('OMS Drop Downs'!$B$2:$B$4,'OMS Response Form (ORF)'!P4658),COUNTIF('OMS Drop Downs'!$B$2:$B$4,'OMS Response Form (ORF)'!Q4658),COUNTIF('OMS Drop Downs'!$B$2:$B$4,'OMS Response Form (ORF)'!R4658)),"Complete","Incomplete"))</f>
        <v/>
      </c>
      <c r="T4658" s="28" t="str">
        <f>IF(S4658="Complete",IF(AND(NOT(ISNA(VLOOKUP(CONCATENATE(F4658,G4658,H4658,I4658,J4658,K4658),'OMS Drop Downs'!G:G,1,FALSE))),IF(AND(G4658&lt;&gt;"C3",K4658&lt;&gt;"O5"),IF(SUM(COUNTIF(L4658:R4658,"Y"),COUNTIF(L4658:R4658,"N"))=0,"V","I"),IF(COUNTIF(L4658:R4658,"Y"),"V","I"))="V"),"Valid","Invalid")," ")</f>
        <v xml:space="preserve"> </v>
      </c>
      <c r="U4658"/>
    </row>
    <row r="4659" spans="2:21" x14ac:dyDescent="0.35">
      <c r="B4659" s="50"/>
      <c r="C4659" s="65"/>
      <c r="D4659" s="36"/>
      <c r="E4659" s="64"/>
      <c r="F4659" s="60"/>
      <c r="G4659" s="34"/>
      <c r="H4659" s="34"/>
      <c r="I4659" s="34"/>
      <c r="J4659" s="34"/>
      <c r="K4659" s="34"/>
      <c r="L4659" s="34"/>
      <c r="M4659" s="34"/>
      <c r="N4659" s="34"/>
      <c r="O4659" s="34"/>
      <c r="P4659" s="34"/>
      <c r="Q4659" s="34"/>
      <c r="R4659" s="34"/>
      <c r="S4659" s="27" t="str">
        <f>IF(COUNTA(B4659:R4659)=0,"",IF(AND(COUNTIF('OMS Drop Downs'!$C$2:$C$3,'OMS Response Form (ORF)'!F4659),COUNTIF('OMS Drop Downs'!$D$2:$D$5,'OMS Response Form (ORF)'!G4659),COUNTIF('OMS Drop Downs'!$A$2:$A$5,'OMS Response Form (ORF)'!H4659),COUNTIF('OMS Drop Downs'!$B$2:$B$4,'OMS Response Form (ORF)'!I4659),COUNTIF('OMS Drop Downs'!$A$2:$A$5,'OMS Response Form (ORF)'!J4659),COUNTIF('OMS Drop Downs'!$E$2:$E$7,'OMS Response Form (ORF)'!K4659),COUNTIF('OMS Drop Downs'!$B$2:$B$4,'OMS Response Form (ORF)'!L4659),COUNTIF('OMS Drop Downs'!$B$2:$B$4,'OMS Response Form (ORF)'!M4659),COUNTIF('OMS Drop Downs'!$B$2:$B$4,'OMS Response Form (ORF)'!N4659),COUNTIF('OMS Drop Downs'!$B$2:$B$4,'OMS Response Form (ORF)'!P4659),COUNTIF('OMS Drop Downs'!$B$2:$B$4,'OMS Response Form (ORF)'!Q4659),COUNTIF('OMS Drop Downs'!$B$2:$B$4,'OMS Response Form (ORF)'!R4659)),"Complete","Incomplete"))</f>
        <v/>
      </c>
      <c r="T4659" s="28" t="str">
        <f>IF(S4659="Complete",IF(AND(NOT(ISNA(VLOOKUP(CONCATENATE(F4659,G4659,H4659,I4659,J4659,K4659),'OMS Drop Downs'!G:G,1,FALSE))),IF(AND(G4659&lt;&gt;"C3",K4659&lt;&gt;"O5"),IF(SUM(COUNTIF(L4659:R4659,"Y"),COUNTIF(L4659:R4659,"N"))=0,"V","I"),IF(COUNTIF(L4659:R4659,"Y"),"V","I"))="V"),"Valid","Invalid")," ")</f>
        <v xml:space="preserve"> </v>
      </c>
      <c r="U4659"/>
    </row>
    <row r="4660" spans="2:21" x14ac:dyDescent="0.35">
      <c r="B4660" s="50"/>
      <c r="C4660" s="65"/>
      <c r="D4660" s="36"/>
      <c r="E4660" s="64"/>
      <c r="F4660" s="60"/>
      <c r="G4660" s="34"/>
      <c r="H4660" s="34"/>
      <c r="I4660" s="34"/>
      <c r="J4660" s="34"/>
      <c r="K4660" s="34"/>
      <c r="L4660" s="34"/>
      <c r="M4660" s="34"/>
      <c r="N4660" s="34"/>
      <c r="O4660" s="34"/>
      <c r="P4660" s="34"/>
      <c r="Q4660" s="34"/>
      <c r="R4660" s="34"/>
      <c r="S4660" s="27" t="str">
        <f>IF(COUNTA(B4660:R4660)=0,"",IF(AND(COUNTIF('OMS Drop Downs'!$C$2:$C$3,'OMS Response Form (ORF)'!F4660),COUNTIF('OMS Drop Downs'!$D$2:$D$5,'OMS Response Form (ORF)'!G4660),COUNTIF('OMS Drop Downs'!$A$2:$A$5,'OMS Response Form (ORF)'!H4660),COUNTIF('OMS Drop Downs'!$B$2:$B$4,'OMS Response Form (ORF)'!I4660),COUNTIF('OMS Drop Downs'!$A$2:$A$5,'OMS Response Form (ORF)'!J4660),COUNTIF('OMS Drop Downs'!$E$2:$E$7,'OMS Response Form (ORF)'!K4660),COUNTIF('OMS Drop Downs'!$B$2:$B$4,'OMS Response Form (ORF)'!L4660),COUNTIF('OMS Drop Downs'!$B$2:$B$4,'OMS Response Form (ORF)'!M4660),COUNTIF('OMS Drop Downs'!$B$2:$B$4,'OMS Response Form (ORF)'!N4660),COUNTIF('OMS Drop Downs'!$B$2:$B$4,'OMS Response Form (ORF)'!P4660),COUNTIF('OMS Drop Downs'!$B$2:$B$4,'OMS Response Form (ORF)'!Q4660),COUNTIF('OMS Drop Downs'!$B$2:$B$4,'OMS Response Form (ORF)'!R4660)),"Complete","Incomplete"))</f>
        <v/>
      </c>
      <c r="T4660" s="28" t="str">
        <f>IF(S4660="Complete",IF(AND(NOT(ISNA(VLOOKUP(CONCATENATE(F4660,G4660,H4660,I4660,J4660,K4660),'OMS Drop Downs'!G:G,1,FALSE))),IF(AND(G4660&lt;&gt;"C3",K4660&lt;&gt;"O5"),IF(SUM(COUNTIF(L4660:R4660,"Y"),COUNTIF(L4660:R4660,"N"))=0,"V","I"),IF(COUNTIF(L4660:R4660,"Y"),"V","I"))="V"),"Valid","Invalid")," ")</f>
        <v xml:space="preserve"> </v>
      </c>
      <c r="U4660"/>
    </row>
    <row r="4661" spans="2:21" x14ac:dyDescent="0.35">
      <c r="B4661" s="50"/>
      <c r="C4661" s="65"/>
      <c r="D4661" s="36"/>
      <c r="E4661" s="64"/>
      <c r="F4661" s="60"/>
      <c r="G4661" s="34"/>
      <c r="H4661" s="34"/>
      <c r="I4661" s="34"/>
      <c r="J4661" s="34"/>
      <c r="K4661" s="34"/>
      <c r="L4661" s="34"/>
      <c r="M4661" s="34"/>
      <c r="N4661" s="34"/>
      <c r="O4661" s="34"/>
      <c r="P4661" s="34"/>
      <c r="Q4661" s="34"/>
      <c r="R4661" s="34"/>
      <c r="S4661" s="27" t="str">
        <f>IF(COUNTA(B4661:R4661)=0,"",IF(AND(COUNTIF('OMS Drop Downs'!$C$2:$C$3,'OMS Response Form (ORF)'!F4661),COUNTIF('OMS Drop Downs'!$D$2:$D$5,'OMS Response Form (ORF)'!G4661),COUNTIF('OMS Drop Downs'!$A$2:$A$5,'OMS Response Form (ORF)'!H4661),COUNTIF('OMS Drop Downs'!$B$2:$B$4,'OMS Response Form (ORF)'!I4661),COUNTIF('OMS Drop Downs'!$A$2:$A$5,'OMS Response Form (ORF)'!J4661),COUNTIF('OMS Drop Downs'!$E$2:$E$7,'OMS Response Form (ORF)'!K4661),COUNTIF('OMS Drop Downs'!$B$2:$B$4,'OMS Response Form (ORF)'!L4661),COUNTIF('OMS Drop Downs'!$B$2:$B$4,'OMS Response Form (ORF)'!M4661),COUNTIF('OMS Drop Downs'!$B$2:$B$4,'OMS Response Form (ORF)'!N4661),COUNTIF('OMS Drop Downs'!$B$2:$B$4,'OMS Response Form (ORF)'!P4661),COUNTIF('OMS Drop Downs'!$B$2:$B$4,'OMS Response Form (ORF)'!Q4661),COUNTIF('OMS Drop Downs'!$B$2:$B$4,'OMS Response Form (ORF)'!R4661)),"Complete","Incomplete"))</f>
        <v/>
      </c>
      <c r="T4661" s="28" t="str">
        <f>IF(S4661="Complete",IF(AND(NOT(ISNA(VLOOKUP(CONCATENATE(F4661,G4661,H4661,I4661,J4661,K4661),'OMS Drop Downs'!G:G,1,FALSE))),IF(AND(G4661&lt;&gt;"C3",K4661&lt;&gt;"O5"),IF(SUM(COUNTIF(L4661:R4661,"Y"),COUNTIF(L4661:R4661,"N"))=0,"V","I"),IF(COUNTIF(L4661:R4661,"Y"),"V","I"))="V"),"Valid","Invalid")," ")</f>
        <v xml:space="preserve"> </v>
      </c>
      <c r="U4661"/>
    </row>
    <row r="4662" spans="2:21" x14ac:dyDescent="0.35">
      <c r="B4662" s="50"/>
      <c r="C4662" s="65"/>
      <c r="D4662" s="36"/>
      <c r="E4662" s="64"/>
      <c r="F4662" s="60"/>
      <c r="G4662" s="34"/>
      <c r="H4662" s="34"/>
      <c r="I4662" s="34"/>
      <c r="J4662" s="34"/>
      <c r="K4662" s="34"/>
      <c r="L4662" s="34"/>
      <c r="M4662" s="34"/>
      <c r="N4662" s="34"/>
      <c r="O4662" s="34"/>
      <c r="P4662" s="34"/>
      <c r="Q4662" s="34"/>
      <c r="R4662" s="34"/>
      <c r="S4662" s="27" t="str">
        <f>IF(COUNTA(B4662:R4662)=0,"",IF(AND(COUNTIF('OMS Drop Downs'!$C$2:$C$3,'OMS Response Form (ORF)'!F4662),COUNTIF('OMS Drop Downs'!$D$2:$D$5,'OMS Response Form (ORF)'!G4662),COUNTIF('OMS Drop Downs'!$A$2:$A$5,'OMS Response Form (ORF)'!H4662),COUNTIF('OMS Drop Downs'!$B$2:$B$4,'OMS Response Form (ORF)'!I4662),COUNTIF('OMS Drop Downs'!$A$2:$A$5,'OMS Response Form (ORF)'!J4662),COUNTIF('OMS Drop Downs'!$E$2:$E$7,'OMS Response Form (ORF)'!K4662),COUNTIF('OMS Drop Downs'!$B$2:$B$4,'OMS Response Form (ORF)'!L4662),COUNTIF('OMS Drop Downs'!$B$2:$B$4,'OMS Response Form (ORF)'!M4662),COUNTIF('OMS Drop Downs'!$B$2:$B$4,'OMS Response Form (ORF)'!N4662),COUNTIF('OMS Drop Downs'!$B$2:$B$4,'OMS Response Form (ORF)'!P4662),COUNTIF('OMS Drop Downs'!$B$2:$B$4,'OMS Response Form (ORF)'!Q4662),COUNTIF('OMS Drop Downs'!$B$2:$B$4,'OMS Response Form (ORF)'!R4662)),"Complete","Incomplete"))</f>
        <v/>
      </c>
      <c r="T4662" s="28" t="str">
        <f>IF(S4662="Complete",IF(AND(NOT(ISNA(VLOOKUP(CONCATENATE(F4662,G4662,H4662,I4662,J4662,K4662),'OMS Drop Downs'!G:G,1,FALSE))),IF(AND(G4662&lt;&gt;"C3",K4662&lt;&gt;"O5"),IF(SUM(COUNTIF(L4662:R4662,"Y"),COUNTIF(L4662:R4662,"N"))=0,"V","I"),IF(COUNTIF(L4662:R4662,"Y"),"V","I"))="V"),"Valid","Invalid")," ")</f>
        <v xml:space="preserve"> </v>
      </c>
      <c r="U4662"/>
    </row>
    <row r="4663" spans="2:21" x14ac:dyDescent="0.35">
      <c r="B4663" s="50"/>
      <c r="C4663" s="65"/>
      <c r="D4663" s="36"/>
      <c r="E4663" s="64"/>
      <c r="F4663" s="60"/>
      <c r="G4663" s="34"/>
      <c r="H4663" s="34"/>
      <c r="I4663" s="34"/>
      <c r="J4663" s="34"/>
      <c r="K4663" s="34"/>
      <c r="L4663" s="34"/>
      <c r="M4663" s="34"/>
      <c r="N4663" s="34"/>
      <c r="O4663" s="34"/>
      <c r="P4663" s="34"/>
      <c r="Q4663" s="34"/>
      <c r="R4663" s="34"/>
      <c r="S4663" s="27" t="str">
        <f>IF(COUNTA(B4663:R4663)=0,"",IF(AND(COUNTIF('OMS Drop Downs'!$C$2:$C$3,'OMS Response Form (ORF)'!F4663),COUNTIF('OMS Drop Downs'!$D$2:$D$5,'OMS Response Form (ORF)'!G4663),COUNTIF('OMS Drop Downs'!$A$2:$A$5,'OMS Response Form (ORF)'!H4663),COUNTIF('OMS Drop Downs'!$B$2:$B$4,'OMS Response Form (ORF)'!I4663),COUNTIF('OMS Drop Downs'!$A$2:$A$5,'OMS Response Form (ORF)'!J4663),COUNTIF('OMS Drop Downs'!$E$2:$E$7,'OMS Response Form (ORF)'!K4663),COUNTIF('OMS Drop Downs'!$B$2:$B$4,'OMS Response Form (ORF)'!L4663),COUNTIF('OMS Drop Downs'!$B$2:$B$4,'OMS Response Form (ORF)'!M4663),COUNTIF('OMS Drop Downs'!$B$2:$B$4,'OMS Response Form (ORF)'!N4663),COUNTIF('OMS Drop Downs'!$B$2:$B$4,'OMS Response Form (ORF)'!P4663),COUNTIF('OMS Drop Downs'!$B$2:$B$4,'OMS Response Form (ORF)'!Q4663),COUNTIF('OMS Drop Downs'!$B$2:$B$4,'OMS Response Form (ORF)'!R4663)),"Complete","Incomplete"))</f>
        <v/>
      </c>
      <c r="T4663" s="28" t="str">
        <f>IF(S4663="Complete",IF(AND(NOT(ISNA(VLOOKUP(CONCATENATE(F4663,G4663,H4663,I4663,J4663,K4663),'OMS Drop Downs'!G:G,1,FALSE))),IF(AND(G4663&lt;&gt;"C3",K4663&lt;&gt;"O5"),IF(SUM(COUNTIF(L4663:R4663,"Y"),COUNTIF(L4663:R4663,"N"))=0,"V","I"),IF(COUNTIF(L4663:R4663,"Y"),"V","I"))="V"),"Valid","Invalid")," ")</f>
        <v xml:space="preserve"> </v>
      </c>
      <c r="U4663"/>
    </row>
    <row r="4664" spans="2:21" x14ac:dyDescent="0.35">
      <c r="B4664" s="50"/>
      <c r="C4664" s="65"/>
      <c r="D4664" s="36"/>
      <c r="E4664" s="64"/>
      <c r="F4664" s="60"/>
      <c r="G4664" s="34"/>
      <c r="H4664" s="34"/>
      <c r="I4664" s="34"/>
      <c r="J4664" s="34"/>
      <c r="K4664" s="34"/>
      <c r="L4664" s="34"/>
      <c r="M4664" s="34"/>
      <c r="N4664" s="34"/>
      <c r="O4664" s="34"/>
      <c r="P4664" s="34"/>
      <c r="Q4664" s="34"/>
      <c r="R4664" s="34"/>
      <c r="S4664" s="27" t="str">
        <f>IF(COUNTA(B4664:R4664)=0,"",IF(AND(COUNTIF('OMS Drop Downs'!$C$2:$C$3,'OMS Response Form (ORF)'!F4664),COUNTIF('OMS Drop Downs'!$D$2:$D$5,'OMS Response Form (ORF)'!G4664),COUNTIF('OMS Drop Downs'!$A$2:$A$5,'OMS Response Form (ORF)'!H4664),COUNTIF('OMS Drop Downs'!$B$2:$B$4,'OMS Response Form (ORF)'!I4664),COUNTIF('OMS Drop Downs'!$A$2:$A$5,'OMS Response Form (ORF)'!J4664),COUNTIF('OMS Drop Downs'!$E$2:$E$7,'OMS Response Form (ORF)'!K4664),COUNTIF('OMS Drop Downs'!$B$2:$B$4,'OMS Response Form (ORF)'!L4664),COUNTIF('OMS Drop Downs'!$B$2:$B$4,'OMS Response Form (ORF)'!M4664),COUNTIF('OMS Drop Downs'!$B$2:$B$4,'OMS Response Form (ORF)'!N4664),COUNTIF('OMS Drop Downs'!$B$2:$B$4,'OMS Response Form (ORF)'!P4664),COUNTIF('OMS Drop Downs'!$B$2:$B$4,'OMS Response Form (ORF)'!Q4664),COUNTIF('OMS Drop Downs'!$B$2:$B$4,'OMS Response Form (ORF)'!R4664)),"Complete","Incomplete"))</f>
        <v/>
      </c>
      <c r="T4664" s="28" t="str">
        <f>IF(S4664="Complete",IF(AND(NOT(ISNA(VLOOKUP(CONCATENATE(F4664,G4664,H4664,I4664,J4664,K4664),'OMS Drop Downs'!G:G,1,FALSE))),IF(AND(G4664&lt;&gt;"C3",K4664&lt;&gt;"O5"),IF(SUM(COUNTIF(L4664:R4664,"Y"),COUNTIF(L4664:R4664,"N"))=0,"V","I"),IF(COUNTIF(L4664:R4664,"Y"),"V","I"))="V"),"Valid","Invalid")," ")</f>
        <v xml:space="preserve"> </v>
      </c>
      <c r="U4664"/>
    </row>
    <row r="4665" spans="2:21" x14ac:dyDescent="0.35">
      <c r="B4665" s="50"/>
      <c r="C4665" s="65"/>
      <c r="D4665" s="36"/>
      <c r="E4665" s="64"/>
      <c r="F4665" s="60"/>
      <c r="G4665" s="34"/>
      <c r="H4665" s="34"/>
      <c r="I4665" s="34"/>
      <c r="J4665" s="34"/>
      <c r="K4665" s="34"/>
      <c r="L4665" s="34"/>
      <c r="M4665" s="34"/>
      <c r="N4665" s="34"/>
      <c r="O4665" s="34"/>
      <c r="P4665" s="34"/>
      <c r="Q4665" s="34"/>
      <c r="R4665" s="34"/>
      <c r="S4665" s="27" t="str">
        <f>IF(COUNTA(B4665:R4665)=0,"",IF(AND(COUNTIF('OMS Drop Downs'!$C$2:$C$3,'OMS Response Form (ORF)'!F4665),COUNTIF('OMS Drop Downs'!$D$2:$D$5,'OMS Response Form (ORF)'!G4665),COUNTIF('OMS Drop Downs'!$A$2:$A$5,'OMS Response Form (ORF)'!H4665),COUNTIF('OMS Drop Downs'!$B$2:$B$4,'OMS Response Form (ORF)'!I4665),COUNTIF('OMS Drop Downs'!$A$2:$A$5,'OMS Response Form (ORF)'!J4665),COUNTIF('OMS Drop Downs'!$E$2:$E$7,'OMS Response Form (ORF)'!K4665),COUNTIF('OMS Drop Downs'!$B$2:$B$4,'OMS Response Form (ORF)'!L4665),COUNTIF('OMS Drop Downs'!$B$2:$B$4,'OMS Response Form (ORF)'!M4665),COUNTIF('OMS Drop Downs'!$B$2:$B$4,'OMS Response Form (ORF)'!N4665),COUNTIF('OMS Drop Downs'!$B$2:$B$4,'OMS Response Form (ORF)'!P4665),COUNTIF('OMS Drop Downs'!$B$2:$B$4,'OMS Response Form (ORF)'!Q4665),COUNTIF('OMS Drop Downs'!$B$2:$B$4,'OMS Response Form (ORF)'!R4665)),"Complete","Incomplete"))</f>
        <v/>
      </c>
      <c r="T4665" s="28" t="str">
        <f>IF(S4665="Complete",IF(AND(NOT(ISNA(VLOOKUP(CONCATENATE(F4665,G4665,H4665,I4665,J4665,K4665),'OMS Drop Downs'!G:G,1,FALSE))),IF(AND(G4665&lt;&gt;"C3",K4665&lt;&gt;"O5"),IF(SUM(COUNTIF(L4665:R4665,"Y"),COUNTIF(L4665:R4665,"N"))=0,"V","I"),IF(COUNTIF(L4665:R4665,"Y"),"V","I"))="V"),"Valid","Invalid")," ")</f>
        <v xml:space="preserve"> </v>
      </c>
      <c r="U4665"/>
    </row>
    <row r="4666" spans="2:21" x14ac:dyDescent="0.35">
      <c r="B4666" s="50"/>
      <c r="C4666" s="65"/>
      <c r="D4666" s="36"/>
      <c r="E4666" s="64"/>
      <c r="F4666" s="60"/>
      <c r="G4666" s="34"/>
      <c r="H4666" s="34"/>
      <c r="I4666" s="34"/>
      <c r="J4666" s="34"/>
      <c r="K4666" s="34"/>
      <c r="L4666" s="34"/>
      <c r="M4666" s="34"/>
      <c r="N4666" s="34"/>
      <c r="O4666" s="34"/>
      <c r="P4666" s="34"/>
      <c r="Q4666" s="34"/>
      <c r="R4666" s="34"/>
      <c r="S4666" s="27" t="str">
        <f>IF(COUNTA(B4666:R4666)=0,"",IF(AND(COUNTIF('OMS Drop Downs'!$C$2:$C$3,'OMS Response Form (ORF)'!F4666),COUNTIF('OMS Drop Downs'!$D$2:$D$5,'OMS Response Form (ORF)'!G4666),COUNTIF('OMS Drop Downs'!$A$2:$A$5,'OMS Response Form (ORF)'!H4666),COUNTIF('OMS Drop Downs'!$B$2:$B$4,'OMS Response Form (ORF)'!I4666),COUNTIF('OMS Drop Downs'!$A$2:$A$5,'OMS Response Form (ORF)'!J4666),COUNTIF('OMS Drop Downs'!$E$2:$E$7,'OMS Response Form (ORF)'!K4666),COUNTIF('OMS Drop Downs'!$B$2:$B$4,'OMS Response Form (ORF)'!L4666),COUNTIF('OMS Drop Downs'!$B$2:$B$4,'OMS Response Form (ORF)'!M4666),COUNTIF('OMS Drop Downs'!$B$2:$B$4,'OMS Response Form (ORF)'!N4666),COUNTIF('OMS Drop Downs'!$B$2:$B$4,'OMS Response Form (ORF)'!P4666),COUNTIF('OMS Drop Downs'!$B$2:$B$4,'OMS Response Form (ORF)'!Q4666),COUNTIF('OMS Drop Downs'!$B$2:$B$4,'OMS Response Form (ORF)'!R4666)),"Complete","Incomplete"))</f>
        <v/>
      </c>
      <c r="T4666" s="28" t="str">
        <f>IF(S4666="Complete",IF(AND(NOT(ISNA(VLOOKUP(CONCATENATE(F4666,G4666,H4666,I4666,J4666,K4666),'OMS Drop Downs'!G:G,1,FALSE))),IF(AND(G4666&lt;&gt;"C3",K4666&lt;&gt;"O5"),IF(SUM(COUNTIF(L4666:R4666,"Y"),COUNTIF(L4666:R4666,"N"))=0,"V","I"),IF(COUNTIF(L4666:R4666,"Y"),"V","I"))="V"),"Valid","Invalid")," ")</f>
        <v xml:space="preserve"> </v>
      </c>
      <c r="U4666"/>
    </row>
    <row r="4667" spans="2:21" x14ac:dyDescent="0.35">
      <c r="B4667" s="50"/>
      <c r="C4667" s="65"/>
      <c r="D4667" s="36"/>
      <c r="E4667" s="64"/>
      <c r="F4667" s="60"/>
      <c r="G4667" s="34"/>
      <c r="H4667" s="34"/>
      <c r="I4667" s="34"/>
      <c r="J4667" s="34"/>
      <c r="K4667" s="34"/>
      <c r="L4667" s="34"/>
      <c r="M4667" s="34"/>
      <c r="N4667" s="34"/>
      <c r="O4667" s="34"/>
      <c r="P4667" s="34"/>
      <c r="Q4667" s="34"/>
      <c r="R4667" s="34"/>
      <c r="S4667" s="27" t="str">
        <f>IF(COUNTA(B4667:R4667)=0,"",IF(AND(COUNTIF('OMS Drop Downs'!$C$2:$C$3,'OMS Response Form (ORF)'!F4667),COUNTIF('OMS Drop Downs'!$D$2:$D$5,'OMS Response Form (ORF)'!G4667),COUNTIF('OMS Drop Downs'!$A$2:$A$5,'OMS Response Form (ORF)'!H4667),COUNTIF('OMS Drop Downs'!$B$2:$B$4,'OMS Response Form (ORF)'!I4667),COUNTIF('OMS Drop Downs'!$A$2:$A$5,'OMS Response Form (ORF)'!J4667),COUNTIF('OMS Drop Downs'!$E$2:$E$7,'OMS Response Form (ORF)'!K4667),COUNTIF('OMS Drop Downs'!$B$2:$B$4,'OMS Response Form (ORF)'!L4667),COUNTIF('OMS Drop Downs'!$B$2:$B$4,'OMS Response Form (ORF)'!M4667),COUNTIF('OMS Drop Downs'!$B$2:$B$4,'OMS Response Form (ORF)'!N4667),COUNTIF('OMS Drop Downs'!$B$2:$B$4,'OMS Response Form (ORF)'!P4667),COUNTIF('OMS Drop Downs'!$B$2:$B$4,'OMS Response Form (ORF)'!Q4667),COUNTIF('OMS Drop Downs'!$B$2:$B$4,'OMS Response Form (ORF)'!R4667)),"Complete","Incomplete"))</f>
        <v/>
      </c>
      <c r="T4667" s="28" t="str">
        <f>IF(S4667="Complete",IF(AND(NOT(ISNA(VLOOKUP(CONCATENATE(F4667,G4667,H4667,I4667,J4667,K4667),'OMS Drop Downs'!G:G,1,FALSE))),IF(AND(G4667&lt;&gt;"C3",K4667&lt;&gt;"O5"),IF(SUM(COUNTIF(L4667:R4667,"Y"),COUNTIF(L4667:R4667,"N"))=0,"V","I"),IF(COUNTIF(L4667:R4667,"Y"),"V","I"))="V"),"Valid","Invalid")," ")</f>
        <v xml:space="preserve"> </v>
      </c>
      <c r="U4667"/>
    </row>
    <row r="4668" spans="2:21" x14ac:dyDescent="0.35">
      <c r="B4668" s="50"/>
      <c r="C4668" s="65"/>
      <c r="D4668" s="36"/>
      <c r="E4668" s="64"/>
      <c r="F4668" s="60"/>
      <c r="G4668" s="34"/>
      <c r="H4668" s="34"/>
      <c r="I4668" s="34"/>
      <c r="J4668" s="34"/>
      <c r="K4668" s="34"/>
      <c r="L4668" s="34"/>
      <c r="M4668" s="34"/>
      <c r="N4668" s="34"/>
      <c r="O4668" s="34"/>
      <c r="P4668" s="34"/>
      <c r="Q4668" s="34"/>
      <c r="R4668" s="34"/>
      <c r="S4668" s="27" t="str">
        <f>IF(COUNTA(B4668:R4668)=0,"",IF(AND(COUNTIF('OMS Drop Downs'!$C$2:$C$3,'OMS Response Form (ORF)'!F4668),COUNTIF('OMS Drop Downs'!$D$2:$D$5,'OMS Response Form (ORF)'!G4668),COUNTIF('OMS Drop Downs'!$A$2:$A$5,'OMS Response Form (ORF)'!H4668),COUNTIF('OMS Drop Downs'!$B$2:$B$4,'OMS Response Form (ORF)'!I4668),COUNTIF('OMS Drop Downs'!$A$2:$A$5,'OMS Response Form (ORF)'!J4668),COUNTIF('OMS Drop Downs'!$E$2:$E$7,'OMS Response Form (ORF)'!K4668),COUNTIF('OMS Drop Downs'!$B$2:$B$4,'OMS Response Form (ORF)'!L4668),COUNTIF('OMS Drop Downs'!$B$2:$B$4,'OMS Response Form (ORF)'!M4668),COUNTIF('OMS Drop Downs'!$B$2:$B$4,'OMS Response Form (ORF)'!N4668),COUNTIF('OMS Drop Downs'!$B$2:$B$4,'OMS Response Form (ORF)'!P4668),COUNTIF('OMS Drop Downs'!$B$2:$B$4,'OMS Response Form (ORF)'!Q4668),COUNTIF('OMS Drop Downs'!$B$2:$B$4,'OMS Response Form (ORF)'!R4668)),"Complete","Incomplete"))</f>
        <v/>
      </c>
      <c r="T4668" s="28" t="str">
        <f>IF(S4668="Complete",IF(AND(NOT(ISNA(VLOOKUP(CONCATENATE(F4668,G4668,H4668,I4668,J4668,K4668),'OMS Drop Downs'!G:G,1,FALSE))),IF(AND(G4668&lt;&gt;"C3",K4668&lt;&gt;"O5"),IF(SUM(COUNTIF(L4668:R4668,"Y"),COUNTIF(L4668:R4668,"N"))=0,"V","I"),IF(COUNTIF(L4668:R4668,"Y"),"V","I"))="V"),"Valid","Invalid")," ")</f>
        <v xml:space="preserve"> </v>
      </c>
      <c r="U4668"/>
    </row>
    <row r="4669" spans="2:21" x14ac:dyDescent="0.35">
      <c r="B4669" s="50"/>
      <c r="C4669" s="65"/>
      <c r="D4669" s="36"/>
      <c r="E4669" s="64"/>
      <c r="F4669" s="60"/>
      <c r="G4669" s="34"/>
      <c r="H4669" s="34"/>
      <c r="I4669" s="34"/>
      <c r="J4669" s="34"/>
      <c r="K4669" s="34"/>
      <c r="L4669" s="34"/>
      <c r="M4669" s="34"/>
      <c r="N4669" s="34"/>
      <c r="O4669" s="34"/>
      <c r="P4669" s="34"/>
      <c r="Q4669" s="34"/>
      <c r="R4669" s="34"/>
      <c r="S4669" s="27" t="str">
        <f>IF(COUNTA(B4669:R4669)=0,"",IF(AND(COUNTIF('OMS Drop Downs'!$C$2:$C$3,'OMS Response Form (ORF)'!F4669),COUNTIF('OMS Drop Downs'!$D$2:$D$5,'OMS Response Form (ORF)'!G4669),COUNTIF('OMS Drop Downs'!$A$2:$A$5,'OMS Response Form (ORF)'!H4669),COUNTIF('OMS Drop Downs'!$B$2:$B$4,'OMS Response Form (ORF)'!I4669),COUNTIF('OMS Drop Downs'!$A$2:$A$5,'OMS Response Form (ORF)'!J4669),COUNTIF('OMS Drop Downs'!$E$2:$E$7,'OMS Response Form (ORF)'!K4669),COUNTIF('OMS Drop Downs'!$B$2:$B$4,'OMS Response Form (ORF)'!L4669),COUNTIF('OMS Drop Downs'!$B$2:$B$4,'OMS Response Form (ORF)'!M4669),COUNTIF('OMS Drop Downs'!$B$2:$B$4,'OMS Response Form (ORF)'!N4669),COUNTIF('OMS Drop Downs'!$B$2:$B$4,'OMS Response Form (ORF)'!P4669),COUNTIF('OMS Drop Downs'!$B$2:$B$4,'OMS Response Form (ORF)'!Q4669),COUNTIF('OMS Drop Downs'!$B$2:$B$4,'OMS Response Form (ORF)'!R4669)),"Complete","Incomplete"))</f>
        <v/>
      </c>
      <c r="T4669" s="28" t="str">
        <f>IF(S4669="Complete",IF(AND(NOT(ISNA(VLOOKUP(CONCATENATE(F4669,G4669,H4669,I4669,J4669,K4669),'OMS Drop Downs'!G:G,1,FALSE))),IF(AND(G4669&lt;&gt;"C3",K4669&lt;&gt;"O5"),IF(SUM(COUNTIF(L4669:R4669,"Y"),COUNTIF(L4669:R4669,"N"))=0,"V","I"),IF(COUNTIF(L4669:R4669,"Y"),"V","I"))="V"),"Valid","Invalid")," ")</f>
        <v xml:space="preserve"> </v>
      </c>
      <c r="U4669"/>
    </row>
    <row r="4670" spans="2:21" x14ac:dyDescent="0.35">
      <c r="B4670" s="50"/>
      <c r="C4670" s="65"/>
      <c r="D4670" s="36"/>
      <c r="E4670" s="64"/>
      <c r="F4670" s="60"/>
      <c r="G4670" s="34"/>
      <c r="H4670" s="34"/>
      <c r="I4670" s="34"/>
      <c r="J4670" s="34"/>
      <c r="K4670" s="34"/>
      <c r="L4670" s="34"/>
      <c r="M4670" s="34"/>
      <c r="N4670" s="34"/>
      <c r="O4670" s="34"/>
      <c r="P4670" s="34"/>
      <c r="Q4670" s="34"/>
      <c r="R4670" s="34"/>
      <c r="S4670" s="27" t="str">
        <f>IF(COUNTA(B4670:R4670)=0,"",IF(AND(COUNTIF('OMS Drop Downs'!$C$2:$C$3,'OMS Response Form (ORF)'!F4670),COUNTIF('OMS Drop Downs'!$D$2:$D$5,'OMS Response Form (ORF)'!G4670),COUNTIF('OMS Drop Downs'!$A$2:$A$5,'OMS Response Form (ORF)'!H4670),COUNTIF('OMS Drop Downs'!$B$2:$B$4,'OMS Response Form (ORF)'!I4670),COUNTIF('OMS Drop Downs'!$A$2:$A$5,'OMS Response Form (ORF)'!J4670),COUNTIF('OMS Drop Downs'!$E$2:$E$7,'OMS Response Form (ORF)'!K4670),COUNTIF('OMS Drop Downs'!$B$2:$B$4,'OMS Response Form (ORF)'!L4670),COUNTIF('OMS Drop Downs'!$B$2:$B$4,'OMS Response Form (ORF)'!M4670),COUNTIF('OMS Drop Downs'!$B$2:$B$4,'OMS Response Form (ORF)'!N4670),COUNTIF('OMS Drop Downs'!$B$2:$B$4,'OMS Response Form (ORF)'!P4670),COUNTIF('OMS Drop Downs'!$B$2:$B$4,'OMS Response Form (ORF)'!Q4670),COUNTIF('OMS Drop Downs'!$B$2:$B$4,'OMS Response Form (ORF)'!R4670)),"Complete","Incomplete"))</f>
        <v/>
      </c>
      <c r="T4670" s="28" t="str">
        <f>IF(S4670="Complete",IF(AND(NOT(ISNA(VLOOKUP(CONCATENATE(F4670,G4670,H4670,I4670,J4670,K4670),'OMS Drop Downs'!G:G,1,FALSE))),IF(AND(G4670&lt;&gt;"C3",K4670&lt;&gt;"O5"),IF(SUM(COUNTIF(L4670:R4670,"Y"),COUNTIF(L4670:R4670,"N"))=0,"V","I"),IF(COUNTIF(L4670:R4670,"Y"),"V","I"))="V"),"Valid","Invalid")," ")</f>
        <v xml:space="preserve"> </v>
      </c>
      <c r="U4670"/>
    </row>
    <row r="4671" spans="2:21" x14ac:dyDescent="0.35">
      <c r="B4671" s="50"/>
      <c r="C4671" s="65"/>
      <c r="D4671" s="36"/>
      <c r="E4671" s="64"/>
      <c r="F4671" s="60"/>
      <c r="G4671" s="34"/>
      <c r="H4671" s="34"/>
      <c r="I4671" s="34"/>
      <c r="J4671" s="34"/>
      <c r="K4671" s="34"/>
      <c r="L4671" s="34"/>
      <c r="M4671" s="34"/>
      <c r="N4671" s="34"/>
      <c r="O4671" s="34"/>
      <c r="P4671" s="34"/>
      <c r="Q4671" s="34"/>
      <c r="R4671" s="34"/>
      <c r="S4671" s="27" t="str">
        <f>IF(COUNTA(B4671:R4671)=0,"",IF(AND(COUNTIF('OMS Drop Downs'!$C$2:$C$3,'OMS Response Form (ORF)'!F4671),COUNTIF('OMS Drop Downs'!$D$2:$D$5,'OMS Response Form (ORF)'!G4671),COUNTIF('OMS Drop Downs'!$A$2:$A$5,'OMS Response Form (ORF)'!H4671),COUNTIF('OMS Drop Downs'!$B$2:$B$4,'OMS Response Form (ORF)'!I4671),COUNTIF('OMS Drop Downs'!$A$2:$A$5,'OMS Response Form (ORF)'!J4671),COUNTIF('OMS Drop Downs'!$E$2:$E$7,'OMS Response Form (ORF)'!K4671),COUNTIF('OMS Drop Downs'!$B$2:$B$4,'OMS Response Form (ORF)'!L4671),COUNTIF('OMS Drop Downs'!$B$2:$B$4,'OMS Response Form (ORF)'!M4671),COUNTIF('OMS Drop Downs'!$B$2:$B$4,'OMS Response Form (ORF)'!N4671),COUNTIF('OMS Drop Downs'!$B$2:$B$4,'OMS Response Form (ORF)'!P4671),COUNTIF('OMS Drop Downs'!$B$2:$B$4,'OMS Response Form (ORF)'!Q4671),COUNTIF('OMS Drop Downs'!$B$2:$B$4,'OMS Response Form (ORF)'!R4671)),"Complete","Incomplete"))</f>
        <v/>
      </c>
      <c r="T4671" s="28" t="str">
        <f>IF(S4671="Complete",IF(AND(NOT(ISNA(VLOOKUP(CONCATENATE(F4671,G4671,H4671,I4671,J4671,K4671),'OMS Drop Downs'!G:G,1,FALSE))),IF(AND(G4671&lt;&gt;"C3",K4671&lt;&gt;"O5"),IF(SUM(COUNTIF(L4671:R4671,"Y"),COUNTIF(L4671:R4671,"N"))=0,"V","I"),IF(COUNTIF(L4671:R4671,"Y"),"V","I"))="V"),"Valid","Invalid")," ")</f>
        <v xml:space="preserve"> </v>
      </c>
      <c r="U4671"/>
    </row>
    <row r="4672" spans="2:21" x14ac:dyDescent="0.35">
      <c r="B4672" s="50"/>
      <c r="C4672" s="65"/>
      <c r="D4672" s="36"/>
      <c r="E4672" s="64"/>
      <c r="F4672" s="60"/>
      <c r="G4672" s="34"/>
      <c r="H4672" s="34"/>
      <c r="I4672" s="34"/>
      <c r="J4672" s="34"/>
      <c r="K4672" s="34"/>
      <c r="L4672" s="34"/>
      <c r="M4672" s="34"/>
      <c r="N4672" s="34"/>
      <c r="O4672" s="34"/>
      <c r="P4672" s="34"/>
      <c r="Q4672" s="34"/>
      <c r="R4672" s="34"/>
      <c r="S4672" s="27" t="str">
        <f>IF(COUNTA(B4672:R4672)=0,"",IF(AND(COUNTIF('OMS Drop Downs'!$C$2:$C$3,'OMS Response Form (ORF)'!F4672),COUNTIF('OMS Drop Downs'!$D$2:$D$5,'OMS Response Form (ORF)'!G4672),COUNTIF('OMS Drop Downs'!$A$2:$A$5,'OMS Response Form (ORF)'!H4672),COUNTIF('OMS Drop Downs'!$B$2:$B$4,'OMS Response Form (ORF)'!I4672),COUNTIF('OMS Drop Downs'!$A$2:$A$5,'OMS Response Form (ORF)'!J4672),COUNTIF('OMS Drop Downs'!$E$2:$E$7,'OMS Response Form (ORF)'!K4672),COUNTIF('OMS Drop Downs'!$B$2:$B$4,'OMS Response Form (ORF)'!L4672),COUNTIF('OMS Drop Downs'!$B$2:$B$4,'OMS Response Form (ORF)'!M4672),COUNTIF('OMS Drop Downs'!$B$2:$B$4,'OMS Response Form (ORF)'!N4672),COUNTIF('OMS Drop Downs'!$B$2:$B$4,'OMS Response Form (ORF)'!P4672),COUNTIF('OMS Drop Downs'!$B$2:$B$4,'OMS Response Form (ORF)'!Q4672),COUNTIF('OMS Drop Downs'!$B$2:$B$4,'OMS Response Form (ORF)'!R4672)),"Complete","Incomplete"))</f>
        <v/>
      </c>
      <c r="T4672" s="28" t="str">
        <f>IF(S4672="Complete",IF(AND(NOT(ISNA(VLOOKUP(CONCATENATE(F4672,G4672,H4672,I4672,J4672,K4672),'OMS Drop Downs'!G:G,1,FALSE))),IF(AND(G4672&lt;&gt;"C3",K4672&lt;&gt;"O5"),IF(SUM(COUNTIF(L4672:R4672,"Y"),COUNTIF(L4672:R4672,"N"))=0,"V","I"),IF(COUNTIF(L4672:R4672,"Y"),"V","I"))="V"),"Valid","Invalid")," ")</f>
        <v xml:space="preserve"> </v>
      </c>
      <c r="U4672"/>
    </row>
    <row r="4673" spans="2:21" x14ac:dyDescent="0.35">
      <c r="B4673" s="50"/>
      <c r="C4673" s="65"/>
      <c r="D4673" s="36"/>
      <c r="E4673" s="64"/>
      <c r="F4673" s="60"/>
      <c r="G4673" s="34"/>
      <c r="H4673" s="34"/>
      <c r="I4673" s="34"/>
      <c r="J4673" s="34"/>
      <c r="K4673" s="34"/>
      <c r="L4673" s="34"/>
      <c r="M4673" s="34"/>
      <c r="N4673" s="34"/>
      <c r="O4673" s="34"/>
      <c r="P4673" s="34"/>
      <c r="Q4673" s="34"/>
      <c r="R4673" s="34"/>
      <c r="S4673" s="27" t="str">
        <f>IF(COUNTA(B4673:R4673)=0,"",IF(AND(COUNTIF('OMS Drop Downs'!$C$2:$C$3,'OMS Response Form (ORF)'!F4673),COUNTIF('OMS Drop Downs'!$D$2:$D$5,'OMS Response Form (ORF)'!G4673),COUNTIF('OMS Drop Downs'!$A$2:$A$5,'OMS Response Form (ORF)'!H4673),COUNTIF('OMS Drop Downs'!$B$2:$B$4,'OMS Response Form (ORF)'!I4673),COUNTIF('OMS Drop Downs'!$A$2:$A$5,'OMS Response Form (ORF)'!J4673),COUNTIF('OMS Drop Downs'!$E$2:$E$7,'OMS Response Form (ORF)'!K4673),COUNTIF('OMS Drop Downs'!$B$2:$B$4,'OMS Response Form (ORF)'!L4673),COUNTIF('OMS Drop Downs'!$B$2:$B$4,'OMS Response Form (ORF)'!M4673),COUNTIF('OMS Drop Downs'!$B$2:$B$4,'OMS Response Form (ORF)'!N4673),COUNTIF('OMS Drop Downs'!$B$2:$B$4,'OMS Response Form (ORF)'!P4673),COUNTIF('OMS Drop Downs'!$B$2:$B$4,'OMS Response Form (ORF)'!Q4673),COUNTIF('OMS Drop Downs'!$B$2:$B$4,'OMS Response Form (ORF)'!R4673)),"Complete","Incomplete"))</f>
        <v/>
      </c>
      <c r="T4673" s="28" t="str">
        <f>IF(S4673="Complete",IF(AND(NOT(ISNA(VLOOKUP(CONCATENATE(F4673,G4673,H4673,I4673,J4673,K4673),'OMS Drop Downs'!G:G,1,FALSE))),IF(AND(G4673&lt;&gt;"C3",K4673&lt;&gt;"O5"),IF(SUM(COUNTIF(L4673:R4673,"Y"),COUNTIF(L4673:R4673,"N"))=0,"V","I"),IF(COUNTIF(L4673:R4673,"Y"),"V","I"))="V"),"Valid","Invalid")," ")</f>
        <v xml:space="preserve"> </v>
      </c>
      <c r="U4673"/>
    </row>
    <row r="4674" spans="2:21" x14ac:dyDescent="0.35">
      <c r="B4674" s="50"/>
      <c r="C4674" s="65"/>
      <c r="D4674" s="36"/>
      <c r="E4674" s="64"/>
      <c r="F4674" s="60"/>
      <c r="G4674" s="34"/>
      <c r="H4674" s="34"/>
      <c r="I4674" s="34"/>
      <c r="J4674" s="34"/>
      <c r="K4674" s="34"/>
      <c r="L4674" s="34"/>
      <c r="M4674" s="34"/>
      <c r="N4674" s="34"/>
      <c r="O4674" s="34"/>
      <c r="P4674" s="34"/>
      <c r="Q4674" s="34"/>
      <c r="R4674" s="34"/>
      <c r="S4674" s="27" t="str">
        <f>IF(COUNTA(B4674:R4674)=0,"",IF(AND(COUNTIF('OMS Drop Downs'!$C$2:$C$3,'OMS Response Form (ORF)'!F4674),COUNTIF('OMS Drop Downs'!$D$2:$D$5,'OMS Response Form (ORF)'!G4674),COUNTIF('OMS Drop Downs'!$A$2:$A$5,'OMS Response Form (ORF)'!H4674),COUNTIF('OMS Drop Downs'!$B$2:$B$4,'OMS Response Form (ORF)'!I4674),COUNTIF('OMS Drop Downs'!$A$2:$A$5,'OMS Response Form (ORF)'!J4674),COUNTIF('OMS Drop Downs'!$E$2:$E$7,'OMS Response Form (ORF)'!K4674),COUNTIF('OMS Drop Downs'!$B$2:$B$4,'OMS Response Form (ORF)'!L4674),COUNTIF('OMS Drop Downs'!$B$2:$B$4,'OMS Response Form (ORF)'!M4674),COUNTIF('OMS Drop Downs'!$B$2:$B$4,'OMS Response Form (ORF)'!N4674),COUNTIF('OMS Drop Downs'!$B$2:$B$4,'OMS Response Form (ORF)'!P4674),COUNTIF('OMS Drop Downs'!$B$2:$B$4,'OMS Response Form (ORF)'!Q4674),COUNTIF('OMS Drop Downs'!$B$2:$B$4,'OMS Response Form (ORF)'!R4674)),"Complete","Incomplete"))</f>
        <v/>
      </c>
      <c r="T4674" s="28" t="str">
        <f>IF(S4674="Complete",IF(AND(NOT(ISNA(VLOOKUP(CONCATENATE(F4674,G4674,H4674,I4674,J4674,K4674),'OMS Drop Downs'!G:G,1,FALSE))),IF(AND(G4674&lt;&gt;"C3",K4674&lt;&gt;"O5"),IF(SUM(COUNTIF(L4674:R4674,"Y"),COUNTIF(L4674:R4674,"N"))=0,"V","I"),IF(COUNTIF(L4674:R4674,"Y"),"V","I"))="V"),"Valid","Invalid")," ")</f>
        <v xml:space="preserve"> </v>
      </c>
      <c r="U4674"/>
    </row>
    <row r="4675" spans="2:21" x14ac:dyDescent="0.35">
      <c r="B4675" s="50"/>
      <c r="C4675" s="65"/>
      <c r="D4675" s="36"/>
      <c r="E4675" s="64"/>
      <c r="F4675" s="60"/>
      <c r="G4675" s="34"/>
      <c r="H4675" s="34"/>
      <c r="I4675" s="34"/>
      <c r="J4675" s="34"/>
      <c r="K4675" s="34"/>
      <c r="L4675" s="34"/>
      <c r="M4675" s="34"/>
      <c r="N4675" s="34"/>
      <c r="O4675" s="34"/>
      <c r="P4675" s="34"/>
      <c r="Q4675" s="34"/>
      <c r="R4675" s="34"/>
      <c r="S4675" s="27" t="str">
        <f>IF(COUNTA(B4675:R4675)=0,"",IF(AND(COUNTIF('OMS Drop Downs'!$C$2:$C$3,'OMS Response Form (ORF)'!F4675),COUNTIF('OMS Drop Downs'!$D$2:$D$5,'OMS Response Form (ORF)'!G4675),COUNTIF('OMS Drop Downs'!$A$2:$A$5,'OMS Response Form (ORF)'!H4675),COUNTIF('OMS Drop Downs'!$B$2:$B$4,'OMS Response Form (ORF)'!I4675),COUNTIF('OMS Drop Downs'!$A$2:$A$5,'OMS Response Form (ORF)'!J4675),COUNTIF('OMS Drop Downs'!$E$2:$E$7,'OMS Response Form (ORF)'!K4675),COUNTIF('OMS Drop Downs'!$B$2:$B$4,'OMS Response Form (ORF)'!L4675),COUNTIF('OMS Drop Downs'!$B$2:$B$4,'OMS Response Form (ORF)'!M4675),COUNTIF('OMS Drop Downs'!$B$2:$B$4,'OMS Response Form (ORF)'!N4675),COUNTIF('OMS Drop Downs'!$B$2:$B$4,'OMS Response Form (ORF)'!P4675),COUNTIF('OMS Drop Downs'!$B$2:$B$4,'OMS Response Form (ORF)'!Q4675),COUNTIF('OMS Drop Downs'!$B$2:$B$4,'OMS Response Form (ORF)'!R4675)),"Complete","Incomplete"))</f>
        <v/>
      </c>
      <c r="T4675" s="28" t="str">
        <f>IF(S4675="Complete",IF(AND(NOT(ISNA(VLOOKUP(CONCATENATE(F4675,G4675,H4675,I4675,J4675,K4675),'OMS Drop Downs'!G:G,1,FALSE))),IF(AND(G4675&lt;&gt;"C3",K4675&lt;&gt;"O5"),IF(SUM(COUNTIF(L4675:R4675,"Y"),COUNTIF(L4675:R4675,"N"))=0,"V","I"),IF(COUNTIF(L4675:R4675,"Y"),"V","I"))="V"),"Valid","Invalid")," ")</f>
        <v xml:space="preserve"> </v>
      </c>
      <c r="U4675"/>
    </row>
    <row r="4676" spans="2:21" x14ac:dyDescent="0.35">
      <c r="B4676" s="50"/>
      <c r="C4676" s="65"/>
      <c r="D4676" s="36"/>
      <c r="E4676" s="64"/>
      <c r="F4676" s="60"/>
      <c r="G4676" s="34"/>
      <c r="H4676" s="34"/>
      <c r="I4676" s="34"/>
      <c r="J4676" s="34"/>
      <c r="K4676" s="34"/>
      <c r="L4676" s="34"/>
      <c r="M4676" s="34"/>
      <c r="N4676" s="34"/>
      <c r="O4676" s="34"/>
      <c r="P4676" s="34"/>
      <c r="Q4676" s="34"/>
      <c r="R4676" s="34"/>
      <c r="S4676" s="27" t="str">
        <f>IF(COUNTA(B4676:R4676)=0,"",IF(AND(COUNTIF('OMS Drop Downs'!$C$2:$C$3,'OMS Response Form (ORF)'!F4676),COUNTIF('OMS Drop Downs'!$D$2:$D$5,'OMS Response Form (ORF)'!G4676),COUNTIF('OMS Drop Downs'!$A$2:$A$5,'OMS Response Form (ORF)'!H4676),COUNTIF('OMS Drop Downs'!$B$2:$B$4,'OMS Response Form (ORF)'!I4676),COUNTIF('OMS Drop Downs'!$A$2:$A$5,'OMS Response Form (ORF)'!J4676),COUNTIF('OMS Drop Downs'!$E$2:$E$7,'OMS Response Form (ORF)'!K4676),COUNTIF('OMS Drop Downs'!$B$2:$B$4,'OMS Response Form (ORF)'!L4676),COUNTIF('OMS Drop Downs'!$B$2:$B$4,'OMS Response Form (ORF)'!M4676),COUNTIF('OMS Drop Downs'!$B$2:$B$4,'OMS Response Form (ORF)'!N4676),COUNTIF('OMS Drop Downs'!$B$2:$B$4,'OMS Response Form (ORF)'!P4676),COUNTIF('OMS Drop Downs'!$B$2:$B$4,'OMS Response Form (ORF)'!Q4676),COUNTIF('OMS Drop Downs'!$B$2:$B$4,'OMS Response Form (ORF)'!R4676)),"Complete","Incomplete"))</f>
        <v/>
      </c>
      <c r="T4676" s="28" t="str">
        <f>IF(S4676="Complete",IF(AND(NOT(ISNA(VLOOKUP(CONCATENATE(F4676,G4676,H4676,I4676,J4676,K4676),'OMS Drop Downs'!G:G,1,FALSE))),IF(AND(G4676&lt;&gt;"C3",K4676&lt;&gt;"O5"),IF(SUM(COUNTIF(L4676:R4676,"Y"),COUNTIF(L4676:R4676,"N"))=0,"V","I"),IF(COUNTIF(L4676:R4676,"Y"),"V","I"))="V"),"Valid","Invalid")," ")</f>
        <v xml:space="preserve"> </v>
      </c>
      <c r="U4676"/>
    </row>
    <row r="4677" spans="2:21" x14ac:dyDescent="0.35">
      <c r="B4677" s="50"/>
      <c r="C4677" s="65"/>
      <c r="D4677" s="36"/>
      <c r="E4677" s="64"/>
      <c r="F4677" s="60"/>
      <c r="G4677" s="34"/>
      <c r="H4677" s="34"/>
      <c r="I4677" s="34"/>
      <c r="J4677" s="34"/>
      <c r="K4677" s="34"/>
      <c r="L4677" s="34"/>
      <c r="M4677" s="34"/>
      <c r="N4677" s="34"/>
      <c r="O4677" s="34"/>
      <c r="P4677" s="34"/>
      <c r="Q4677" s="34"/>
      <c r="R4677" s="34"/>
      <c r="S4677" s="27" t="str">
        <f>IF(COUNTA(B4677:R4677)=0,"",IF(AND(COUNTIF('OMS Drop Downs'!$C$2:$C$3,'OMS Response Form (ORF)'!F4677),COUNTIF('OMS Drop Downs'!$D$2:$D$5,'OMS Response Form (ORF)'!G4677),COUNTIF('OMS Drop Downs'!$A$2:$A$5,'OMS Response Form (ORF)'!H4677),COUNTIF('OMS Drop Downs'!$B$2:$B$4,'OMS Response Form (ORF)'!I4677),COUNTIF('OMS Drop Downs'!$A$2:$A$5,'OMS Response Form (ORF)'!J4677),COUNTIF('OMS Drop Downs'!$E$2:$E$7,'OMS Response Form (ORF)'!K4677),COUNTIF('OMS Drop Downs'!$B$2:$B$4,'OMS Response Form (ORF)'!L4677),COUNTIF('OMS Drop Downs'!$B$2:$B$4,'OMS Response Form (ORF)'!M4677),COUNTIF('OMS Drop Downs'!$B$2:$B$4,'OMS Response Form (ORF)'!N4677),COUNTIF('OMS Drop Downs'!$B$2:$B$4,'OMS Response Form (ORF)'!P4677),COUNTIF('OMS Drop Downs'!$B$2:$B$4,'OMS Response Form (ORF)'!Q4677),COUNTIF('OMS Drop Downs'!$B$2:$B$4,'OMS Response Form (ORF)'!R4677)),"Complete","Incomplete"))</f>
        <v/>
      </c>
      <c r="T4677" s="28" t="str">
        <f>IF(S4677="Complete",IF(AND(NOT(ISNA(VLOOKUP(CONCATENATE(F4677,G4677,H4677,I4677,J4677,K4677),'OMS Drop Downs'!G:G,1,FALSE))),IF(AND(G4677&lt;&gt;"C3",K4677&lt;&gt;"O5"),IF(SUM(COUNTIF(L4677:R4677,"Y"),COUNTIF(L4677:R4677,"N"))=0,"V","I"),IF(COUNTIF(L4677:R4677,"Y"),"V","I"))="V"),"Valid","Invalid")," ")</f>
        <v xml:space="preserve"> </v>
      </c>
      <c r="U4677"/>
    </row>
    <row r="4678" spans="2:21" x14ac:dyDescent="0.35">
      <c r="B4678" s="50"/>
      <c r="C4678" s="65"/>
      <c r="D4678" s="36"/>
      <c r="E4678" s="64"/>
      <c r="F4678" s="60"/>
      <c r="G4678" s="34"/>
      <c r="H4678" s="34"/>
      <c r="I4678" s="34"/>
      <c r="J4678" s="34"/>
      <c r="K4678" s="34"/>
      <c r="L4678" s="34"/>
      <c r="M4678" s="34"/>
      <c r="N4678" s="34"/>
      <c r="O4678" s="34"/>
      <c r="P4678" s="34"/>
      <c r="Q4678" s="34"/>
      <c r="R4678" s="34"/>
      <c r="S4678" s="27" t="str">
        <f>IF(COUNTA(B4678:R4678)=0,"",IF(AND(COUNTIF('OMS Drop Downs'!$C$2:$C$3,'OMS Response Form (ORF)'!F4678),COUNTIF('OMS Drop Downs'!$D$2:$D$5,'OMS Response Form (ORF)'!G4678),COUNTIF('OMS Drop Downs'!$A$2:$A$5,'OMS Response Form (ORF)'!H4678),COUNTIF('OMS Drop Downs'!$B$2:$B$4,'OMS Response Form (ORF)'!I4678),COUNTIF('OMS Drop Downs'!$A$2:$A$5,'OMS Response Form (ORF)'!J4678),COUNTIF('OMS Drop Downs'!$E$2:$E$7,'OMS Response Form (ORF)'!K4678),COUNTIF('OMS Drop Downs'!$B$2:$B$4,'OMS Response Form (ORF)'!L4678),COUNTIF('OMS Drop Downs'!$B$2:$B$4,'OMS Response Form (ORF)'!M4678),COUNTIF('OMS Drop Downs'!$B$2:$B$4,'OMS Response Form (ORF)'!N4678),COUNTIF('OMS Drop Downs'!$B$2:$B$4,'OMS Response Form (ORF)'!P4678),COUNTIF('OMS Drop Downs'!$B$2:$B$4,'OMS Response Form (ORF)'!Q4678),COUNTIF('OMS Drop Downs'!$B$2:$B$4,'OMS Response Form (ORF)'!R4678)),"Complete","Incomplete"))</f>
        <v/>
      </c>
      <c r="T4678" s="28" t="str">
        <f>IF(S4678="Complete",IF(AND(NOT(ISNA(VLOOKUP(CONCATENATE(F4678,G4678,H4678,I4678,J4678,K4678),'OMS Drop Downs'!G:G,1,FALSE))),IF(AND(G4678&lt;&gt;"C3",K4678&lt;&gt;"O5"),IF(SUM(COUNTIF(L4678:R4678,"Y"),COUNTIF(L4678:R4678,"N"))=0,"V","I"),IF(COUNTIF(L4678:R4678,"Y"),"V","I"))="V"),"Valid","Invalid")," ")</f>
        <v xml:space="preserve"> </v>
      </c>
      <c r="U4678"/>
    </row>
    <row r="4679" spans="2:21" x14ac:dyDescent="0.35">
      <c r="B4679" s="50"/>
      <c r="C4679" s="65"/>
      <c r="D4679" s="36"/>
      <c r="E4679" s="64"/>
      <c r="F4679" s="60"/>
      <c r="G4679" s="34"/>
      <c r="H4679" s="34"/>
      <c r="I4679" s="34"/>
      <c r="J4679" s="34"/>
      <c r="K4679" s="34"/>
      <c r="L4679" s="34"/>
      <c r="M4679" s="34"/>
      <c r="N4679" s="34"/>
      <c r="O4679" s="34"/>
      <c r="P4679" s="34"/>
      <c r="Q4679" s="34"/>
      <c r="R4679" s="34"/>
      <c r="S4679" s="27" t="str">
        <f>IF(COUNTA(B4679:R4679)=0,"",IF(AND(COUNTIF('OMS Drop Downs'!$C$2:$C$3,'OMS Response Form (ORF)'!F4679),COUNTIF('OMS Drop Downs'!$D$2:$D$5,'OMS Response Form (ORF)'!G4679),COUNTIF('OMS Drop Downs'!$A$2:$A$5,'OMS Response Form (ORF)'!H4679),COUNTIF('OMS Drop Downs'!$B$2:$B$4,'OMS Response Form (ORF)'!I4679),COUNTIF('OMS Drop Downs'!$A$2:$A$5,'OMS Response Form (ORF)'!J4679),COUNTIF('OMS Drop Downs'!$E$2:$E$7,'OMS Response Form (ORF)'!K4679),COUNTIF('OMS Drop Downs'!$B$2:$B$4,'OMS Response Form (ORF)'!L4679),COUNTIF('OMS Drop Downs'!$B$2:$B$4,'OMS Response Form (ORF)'!M4679),COUNTIF('OMS Drop Downs'!$B$2:$B$4,'OMS Response Form (ORF)'!N4679),COUNTIF('OMS Drop Downs'!$B$2:$B$4,'OMS Response Form (ORF)'!P4679),COUNTIF('OMS Drop Downs'!$B$2:$B$4,'OMS Response Form (ORF)'!Q4679),COUNTIF('OMS Drop Downs'!$B$2:$B$4,'OMS Response Form (ORF)'!R4679)),"Complete","Incomplete"))</f>
        <v/>
      </c>
      <c r="T4679" s="28" t="str">
        <f>IF(S4679="Complete",IF(AND(NOT(ISNA(VLOOKUP(CONCATENATE(F4679,G4679,H4679,I4679,J4679,K4679),'OMS Drop Downs'!G:G,1,FALSE))),IF(AND(G4679&lt;&gt;"C3",K4679&lt;&gt;"O5"),IF(SUM(COUNTIF(L4679:R4679,"Y"),COUNTIF(L4679:R4679,"N"))=0,"V","I"),IF(COUNTIF(L4679:R4679,"Y"),"V","I"))="V"),"Valid","Invalid")," ")</f>
        <v xml:space="preserve"> </v>
      </c>
      <c r="U4679"/>
    </row>
    <row r="4680" spans="2:21" x14ac:dyDescent="0.35">
      <c r="B4680" s="50"/>
      <c r="C4680" s="65"/>
      <c r="D4680" s="36"/>
      <c r="E4680" s="64"/>
      <c r="F4680" s="60"/>
      <c r="G4680" s="34"/>
      <c r="H4680" s="34"/>
      <c r="I4680" s="34"/>
      <c r="J4680" s="34"/>
      <c r="K4680" s="34"/>
      <c r="L4680" s="34"/>
      <c r="M4680" s="34"/>
      <c r="N4680" s="34"/>
      <c r="O4680" s="34"/>
      <c r="P4680" s="34"/>
      <c r="Q4680" s="34"/>
      <c r="R4680" s="34"/>
      <c r="S4680" s="27" t="str">
        <f>IF(COUNTA(B4680:R4680)=0,"",IF(AND(COUNTIF('OMS Drop Downs'!$C$2:$C$3,'OMS Response Form (ORF)'!F4680),COUNTIF('OMS Drop Downs'!$D$2:$D$5,'OMS Response Form (ORF)'!G4680),COUNTIF('OMS Drop Downs'!$A$2:$A$5,'OMS Response Form (ORF)'!H4680),COUNTIF('OMS Drop Downs'!$B$2:$B$4,'OMS Response Form (ORF)'!I4680),COUNTIF('OMS Drop Downs'!$A$2:$A$5,'OMS Response Form (ORF)'!J4680),COUNTIF('OMS Drop Downs'!$E$2:$E$7,'OMS Response Form (ORF)'!K4680),COUNTIF('OMS Drop Downs'!$B$2:$B$4,'OMS Response Form (ORF)'!L4680),COUNTIF('OMS Drop Downs'!$B$2:$B$4,'OMS Response Form (ORF)'!M4680),COUNTIF('OMS Drop Downs'!$B$2:$B$4,'OMS Response Form (ORF)'!N4680),COUNTIF('OMS Drop Downs'!$B$2:$B$4,'OMS Response Form (ORF)'!P4680),COUNTIF('OMS Drop Downs'!$B$2:$B$4,'OMS Response Form (ORF)'!Q4680),COUNTIF('OMS Drop Downs'!$B$2:$B$4,'OMS Response Form (ORF)'!R4680)),"Complete","Incomplete"))</f>
        <v/>
      </c>
      <c r="T4680" s="28" t="str">
        <f>IF(S4680="Complete",IF(AND(NOT(ISNA(VLOOKUP(CONCATENATE(F4680,G4680,H4680,I4680,J4680,K4680),'OMS Drop Downs'!G:G,1,FALSE))),IF(AND(G4680&lt;&gt;"C3",K4680&lt;&gt;"O5"),IF(SUM(COUNTIF(L4680:R4680,"Y"),COUNTIF(L4680:R4680,"N"))=0,"V","I"),IF(COUNTIF(L4680:R4680,"Y"),"V","I"))="V"),"Valid","Invalid")," ")</f>
        <v xml:space="preserve"> </v>
      </c>
      <c r="U4680"/>
    </row>
    <row r="4681" spans="2:21" x14ac:dyDescent="0.35">
      <c r="B4681" s="50"/>
      <c r="C4681" s="65"/>
      <c r="D4681" s="36"/>
      <c r="E4681" s="64"/>
      <c r="F4681" s="60"/>
      <c r="G4681" s="34"/>
      <c r="H4681" s="34"/>
      <c r="I4681" s="34"/>
      <c r="J4681" s="34"/>
      <c r="K4681" s="34"/>
      <c r="L4681" s="34"/>
      <c r="M4681" s="34"/>
      <c r="N4681" s="34"/>
      <c r="O4681" s="34"/>
      <c r="P4681" s="34"/>
      <c r="Q4681" s="34"/>
      <c r="R4681" s="34"/>
      <c r="S4681" s="27" t="str">
        <f>IF(COUNTA(B4681:R4681)=0,"",IF(AND(COUNTIF('OMS Drop Downs'!$C$2:$C$3,'OMS Response Form (ORF)'!F4681),COUNTIF('OMS Drop Downs'!$D$2:$D$5,'OMS Response Form (ORF)'!G4681),COUNTIF('OMS Drop Downs'!$A$2:$A$5,'OMS Response Form (ORF)'!H4681),COUNTIF('OMS Drop Downs'!$B$2:$B$4,'OMS Response Form (ORF)'!I4681),COUNTIF('OMS Drop Downs'!$A$2:$A$5,'OMS Response Form (ORF)'!J4681),COUNTIF('OMS Drop Downs'!$E$2:$E$7,'OMS Response Form (ORF)'!K4681),COUNTIF('OMS Drop Downs'!$B$2:$B$4,'OMS Response Form (ORF)'!L4681),COUNTIF('OMS Drop Downs'!$B$2:$B$4,'OMS Response Form (ORF)'!M4681),COUNTIF('OMS Drop Downs'!$B$2:$B$4,'OMS Response Form (ORF)'!N4681),COUNTIF('OMS Drop Downs'!$B$2:$B$4,'OMS Response Form (ORF)'!P4681),COUNTIF('OMS Drop Downs'!$B$2:$B$4,'OMS Response Form (ORF)'!Q4681),COUNTIF('OMS Drop Downs'!$B$2:$B$4,'OMS Response Form (ORF)'!R4681)),"Complete","Incomplete"))</f>
        <v/>
      </c>
      <c r="T4681" s="28" t="str">
        <f>IF(S4681="Complete",IF(AND(NOT(ISNA(VLOOKUP(CONCATENATE(F4681,G4681,H4681,I4681,J4681,K4681),'OMS Drop Downs'!G:G,1,FALSE))),IF(AND(G4681&lt;&gt;"C3",K4681&lt;&gt;"O5"),IF(SUM(COUNTIF(L4681:R4681,"Y"),COUNTIF(L4681:R4681,"N"))=0,"V","I"),IF(COUNTIF(L4681:R4681,"Y"),"V","I"))="V"),"Valid","Invalid")," ")</f>
        <v xml:space="preserve"> </v>
      </c>
      <c r="U4681"/>
    </row>
    <row r="4682" spans="2:21" x14ac:dyDescent="0.35">
      <c r="B4682" s="50"/>
      <c r="C4682" s="65"/>
      <c r="D4682" s="36"/>
      <c r="E4682" s="64"/>
      <c r="F4682" s="60"/>
      <c r="G4682" s="34"/>
      <c r="H4682" s="34"/>
      <c r="I4682" s="34"/>
      <c r="J4682" s="34"/>
      <c r="K4682" s="34"/>
      <c r="L4682" s="34"/>
      <c r="M4682" s="34"/>
      <c r="N4682" s="34"/>
      <c r="O4682" s="34"/>
      <c r="P4682" s="34"/>
      <c r="Q4682" s="34"/>
      <c r="R4682" s="34"/>
      <c r="S4682" s="27" t="str">
        <f>IF(COUNTA(B4682:R4682)=0,"",IF(AND(COUNTIF('OMS Drop Downs'!$C$2:$C$3,'OMS Response Form (ORF)'!F4682),COUNTIF('OMS Drop Downs'!$D$2:$D$5,'OMS Response Form (ORF)'!G4682),COUNTIF('OMS Drop Downs'!$A$2:$A$5,'OMS Response Form (ORF)'!H4682),COUNTIF('OMS Drop Downs'!$B$2:$B$4,'OMS Response Form (ORF)'!I4682),COUNTIF('OMS Drop Downs'!$A$2:$A$5,'OMS Response Form (ORF)'!J4682),COUNTIF('OMS Drop Downs'!$E$2:$E$7,'OMS Response Form (ORF)'!K4682),COUNTIF('OMS Drop Downs'!$B$2:$B$4,'OMS Response Form (ORF)'!L4682),COUNTIF('OMS Drop Downs'!$B$2:$B$4,'OMS Response Form (ORF)'!M4682),COUNTIF('OMS Drop Downs'!$B$2:$B$4,'OMS Response Form (ORF)'!N4682),COUNTIF('OMS Drop Downs'!$B$2:$B$4,'OMS Response Form (ORF)'!P4682),COUNTIF('OMS Drop Downs'!$B$2:$B$4,'OMS Response Form (ORF)'!Q4682),COUNTIF('OMS Drop Downs'!$B$2:$B$4,'OMS Response Form (ORF)'!R4682)),"Complete","Incomplete"))</f>
        <v/>
      </c>
      <c r="T4682" s="28" t="str">
        <f>IF(S4682="Complete",IF(AND(NOT(ISNA(VLOOKUP(CONCATENATE(F4682,G4682,H4682,I4682,J4682,K4682),'OMS Drop Downs'!G:G,1,FALSE))),IF(AND(G4682&lt;&gt;"C3",K4682&lt;&gt;"O5"),IF(SUM(COUNTIF(L4682:R4682,"Y"),COUNTIF(L4682:R4682,"N"))=0,"V","I"),IF(COUNTIF(L4682:R4682,"Y"),"V","I"))="V"),"Valid","Invalid")," ")</f>
        <v xml:space="preserve"> </v>
      </c>
      <c r="U4682"/>
    </row>
    <row r="4683" spans="2:21" x14ac:dyDescent="0.35">
      <c r="B4683" s="50"/>
      <c r="C4683" s="65"/>
      <c r="D4683" s="36"/>
      <c r="E4683" s="64"/>
      <c r="F4683" s="60"/>
      <c r="G4683" s="34"/>
      <c r="H4683" s="34"/>
      <c r="I4683" s="34"/>
      <c r="J4683" s="34"/>
      <c r="K4683" s="34"/>
      <c r="L4683" s="34"/>
      <c r="M4683" s="34"/>
      <c r="N4683" s="34"/>
      <c r="O4683" s="34"/>
      <c r="P4683" s="34"/>
      <c r="Q4683" s="34"/>
      <c r="R4683" s="34"/>
      <c r="S4683" s="27" t="str">
        <f>IF(COUNTA(B4683:R4683)=0,"",IF(AND(COUNTIF('OMS Drop Downs'!$C$2:$C$3,'OMS Response Form (ORF)'!F4683),COUNTIF('OMS Drop Downs'!$D$2:$D$5,'OMS Response Form (ORF)'!G4683),COUNTIF('OMS Drop Downs'!$A$2:$A$5,'OMS Response Form (ORF)'!H4683),COUNTIF('OMS Drop Downs'!$B$2:$B$4,'OMS Response Form (ORF)'!I4683),COUNTIF('OMS Drop Downs'!$A$2:$A$5,'OMS Response Form (ORF)'!J4683),COUNTIF('OMS Drop Downs'!$E$2:$E$7,'OMS Response Form (ORF)'!K4683),COUNTIF('OMS Drop Downs'!$B$2:$B$4,'OMS Response Form (ORF)'!L4683),COUNTIF('OMS Drop Downs'!$B$2:$B$4,'OMS Response Form (ORF)'!M4683),COUNTIF('OMS Drop Downs'!$B$2:$B$4,'OMS Response Form (ORF)'!N4683),COUNTIF('OMS Drop Downs'!$B$2:$B$4,'OMS Response Form (ORF)'!P4683),COUNTIF('OMS Drop Downs'!$B$2:$B$4,'OMS Response Form (ORF)'!Q4683),COUNTIF('OMS Drop Downs'!$B$2:$B$4,'OMS Response Form (ORF)'!R4683)),"Complete","Incomplete"))</f>
        <v/>
      </c>
      <c r="T4683" s="28" t="str">
        <f>IF(S4683="Complete",IF(AND(NOT(ISNA(VLOOKUP(CONCATENATE(F4683,G4683,H4683,I4683,J4683,K4683),'OMS Drop Downs'!G:G,1,FALSE))),IF(AND(G4683&lt;&gt;"C3",K4683&lt;&gt;"O5"),IF(SUM(COUNTIF(L4683:R4683,"Y"),COUNTIF(L4683:R4683,"N"))=0,"V","I"),IF(COUNTIF(L4683:R4683,"Y"),"V","I"))="V"),"Valid","Invalid")," ")</f>
        <v xml:space="preserve"> </v>
      </c>
      <c r="U4683"/>
    </row>
    <row r="4684" spans="2:21" x14ac:dyDescent="0.35">
      <c r="B4684" s="50"/>
      <c r="C4684" s="65"/>
      <c r="D4684" s="36"/>
      <c r="E4684" s="64"/>
      <c r="F4684" s="60"/>
      <c r="G4684" s="34"/>
      <c r="H4684" s="34"/>
      <c r="I4684" s="34"/>
      <c r="J4684" s="34"/>
      <c r="K4684" s="34"/>
      <c r="L4684" s="34"/>
      <c r="M4684" s="34"/>
      <c r="N4684" s="34"/>
      <c r="O4684" s="34"/>
      <c r="P4684" s="34"/>
      <c r="Q4684" s="34"/>
      <c r="R4684" s="34"/>
      <c r="S4684" s="27" t="str">
        <f>IF(COUNTA(B4684:R4684)=0,"",IF(AND(COUNTIF('OMS Drop Downs'!$C$2:$C$3,'OMS Response Form (ORF)'!F4684),COUNTIF('OMS Drop Downs'!$D$2:$D$5,'OMS Response Form (ORF)'!G4684),COUNTIF('OMS Drop Downs'!$A$2:$A$5,'OMS Response Form (ORF)'!H4684),COUNTIF('OMS Drop Downs'!$B$2:$B$4,'OMS Response Form (ORF)'!I4684),COUNTIF('OMS Drop Downs'!$A$2:$A$5,'OMS Response Form (ORF)'!J4684),COUNTIF('OMS Drop Downs'!$E$2:$E$7,'OMS Response Form (ORF)'!K4684),COUNTIF('OMS Drop Downs'!$B$2:$B$4,'OMS Response Form (ORF)'!L4684),COUNTIF('OMS Drop Downs'!$B$2:$B$4,'OMS Response Form (ORF)'!M4684),COUNTIF('OMS Drop Downs'!$B$2:$B$4,'OMS Response Form (ORF)'!N4684),COUNTIF('OMS Drop Downs'!$B$2:$B$4,'OMS Response Form (ORF)'!P4684),COUNTIF('OMS Drop Downs'!$B$2:$B$4,'OMS Response Form (ORF)'!Q4684),COUNTIF('OMS Drop Downs'!$B$2:$B$4,'OMS Response Form (ORF)'!R4684)),"Complete","Incomplete"))</f>
        <v/>
      </c>
      <c r="T4684" s="28" t="str">
        <f>IF(S4684="Complete",IF(AND(NOT(ISNA(VLOOKUP(CONCATENATE(F4684,G4684,H4684,I4684,J4684,K4684),'OMS Drop Downs'!G:G,1,FALSE))),IF(AND(G4684&lt;&gt;"C3",K4684&lt;&gt;"O5"),IF(SUM(COUNTIF(L4684:R4684,"Y"),COUNTIF(L4684:R4684,"N"))=0,"V","I"),IF(COUNTIF(L4684:R4684,"Y"),"V","I"))="V"),"Valid","Invalid")," ")</f>
        <v xml:space="preserve"> </v>
      </c>
      <c r="U4684"/>
    </row>
    <row r="4685" spans="2:21" x14ac:dyDescent="0.35">
      <c r="B4685" s="50"/>
      <c r="C4685" s="65"/>
      <c r="D4685" s="36"/>
      <c r="E4685" s="64"/>
      <c r="F4685" s="60"/>
      <c r="G4685" s="34"/>
      <c r="H4685" s="34"/>
      <c r="I4685" s="34"/>
      <c r="J4685" s="34"/>
      <c r="K4685" s="34"/>
      <c r="L4685" s="34"/>
      <c r="M4685" s="34"/>
      <c r="N4685" s="34"/>
      <c r="O4685" s="34"/>
      <c r="P4685" s="34"/>
      <c r="Q4685" s="34"/>
      <c r="R4685" s="34"/>
      <c r="S4685" s="27" t="str">
        <f>IF(COUNTA(B4685:R4685)=0,"",IF(AND(COUNTIF('OMS Drop Downs'!$C$2:$C$3,'OMS Response Form (ORF)'!F4685),COUNTIF('OMS Drop Downs'!$D$2:$D$5,'OMS Response Form (ORF)'!G4685),COUNTIF('OMS Drop Downs'!$A$2:$A$5,'OMS Response Form (ORF)'!H4685),COUNTIF('OMS Drop Downs'!$B$2:$B$4,'OMS Response Form (ORF)'!I4685),COUNTIF('OMS Drop Downs'!$A$2:$A$5,'OMS Response Form (ORF)'!J4685),COUNTIF('OMS Drop Downs'!$E$2:$E$7,'OMS Response Form (ORF)'!K4685),COUNTIF('OMS Drop Downs'!$B$2:$B$4,'OMS Response Form (ORF)'!L4685),COUNTIF('OMS Drop Downs'!$B$2:$B$4,'OMS Response Form (ORF)'!M4685),COUNTIF('OMS Drop Downs'!$B$2:$B$4,'OMS Response Form (ORF)'!N4685),COUNTIF('OMS Drop Downs'!$B$2:$B$4,'OMS Response Form (ORF)'!P4685),COUNTIF('OMS Drop Downs'!$B$2:$B$4,'OMS Response Form (ORF)'!Q4685),COUNTIF('OMS Drop Downs'!$B$2:$B$4,'OMS Response Form (ORF)'!R4685)),"Complete","Incomplete"))</f>
        <v/>
      </c>
      <c r="T4685" s="28" t="str">
        <f>IF(S4685="Complete",IF(AND(NOT(ISNA(VLOOKUP(CONCATENATE(F4685,G4685,H4685,I4685,J4685,K4685),'OMS Drop Downs'!G:G,1,FALSE))),IF(AND(G4685&lt;&gt;"C3",K4685&lt;&gt;"O5"),IF(SUM(COUNTIF(L4685:R4685,"Y"),COUNTIF(L4685:R4685,"N"))=0,"V","I"),IF(COUNTIF(L4685:R4685,"Y"),"V","I"))="V"),"Valid","Invalid")," ")</f>
        <v xml:space="preserve"> </v>
      </c>
      <c r="U4685"/>
    </row>
    <row r="4686" spans="2:21" x14ac:dyDescent="0.35">
      <c r="B4686" s="50"/>
      <c r="C4686" s="65"/>
      <c r="D4686" s="36"/>
      <c r="E4686" s="64"/>
      <c r="F4686" s="60"/>
      <c r="G4686" s="34"/>
      <c r="H4686" s="34"/>
      <c r="I4686" s="34"/>
      <c r="J4686" s="34"/>
      <c r="K4686" s="34"/>
      <c r="L4686" s="34"/>
      <c r="M4686" s="34"/>
      <c r="N4686" s="34"/>
      <c r="O4686" s="34"/>
      <c r="P4686" s="34"/>
      <c r="Q4686" s="34"/>
      <c r="R4686" s="34"/>
      <c r="S4686" s="27" t="str">
        <f>IF(COUNTA(B4686:R4686)=0,"",IF(AND(COUNTIF('OMS Drop Downs'!$C$2:$C$3,'OMS Response Form (ORF)'!F4686),COUNTIF('OMS Drop Downs'!$D$2:$D$5,'OMS Response Form (ORF)'!G4686),COUNTIF('OMS Drop Downs'!$A$2:$A$5,'OMS Response Form (ORF)'!H4686),COUNTIF('OMS Drop Downs'!$B$2:$B$4,'OMS Response Form (ORF)'!I4686),COUNTIF('OMS Drop Downs'!$A$2:$A$5,'OMS Response Form (ORF)'!J4686),COUNTIF('OMS Drop Downs'!$E$2:$E$7,'OMS Response Form (ORF)'!K4686),COUNTIF('OMS Drop Downs'!$B$2:$B$4,'OMS Response Form (ORF)'!L4686),COUNTIF('OMS Drop Downs'!$B$2:$B$4,'OMS Response Form (ORF)'!M4686),COUNTIF('OMS Drop Downs'!$B$2:$B$4,'OMS Response Form (ORF)'!N4686),COUNTIF('OMS Drop Downs'!$B$2:$B$4,'OMS Response Form (ORF)'!P4686),COUNTIF('OMS Drop Downs'!$B$2:$B$4,'OMS Response Form (ORF)'!Q4686),COUNTIF('OMS Drop Downs'!$B$2:$B$4,'OMS Response Form (ORF)'!R4686)),"Complete","Incomplete"))</f>
        <v/>
      </c>
      <c r="T4686" s="28" t="str">
        <f>IF(S4686="Complete",IF(AND(NOT(ISNA(VLOOKUP(CONCATENATE(F4686,G4686,H4686,I4686,J4686,K4686),'OMS Drop Downs'!G:G,1,FALSE))),IF(AND(G4686&lt;&gt;"C3",K4686&lt;&gt;"O5"),IF(SUM(COUNTIF(L4686:R4686,"Y"),COUNTIF(L4686:R4686,"N"))=0,"V","I"),IF(COUNTIF(L4686:R4686,"Y"),"V","I"))="V"),"Valid","Invalid")," ")</f>
        <v xml:space="preserve"> </v>
      </c>
      <c r="U4686"/>
    </row>
    <row r="4687" spans="2:21" x14ac:dyDescent="0.35">
      <c r="B4687" s="50"/>
      <c r="C4687" s="65"/>
      <c r="D4687" s="36"/>
      <c r="E4687" s="64"/>
      <c r="F4687" s="60"/>
      <c r="G4687" s="34"/>
      <c r="H4687" s="34"/>
      <c r="I4687" s="34"/>
      <c r="J4687" s="34"/>
      <c r="K4687" s="34"/>
      <c r="L4687" s="34"/>
      <c r="M4687" s="34"/>
      <c r="N4687" s="34"/>
      <c r="O4687" s="34"/>
      <c r="P4687" s="34"/>
      <c r="Q4687" s="34"/>
      <c r="R4687" s="34"/>
      <c r="S4687" s="27" t="str">
        <f>IF(COUNTA(B4687:R4687)=0,"",IF(AND(COUNTIF('OMS Drop Downs'!$C$2:$C$3,'OMS Response Form (ORF)'!F4687),COUNTIF('OMS Drop Downs'!$D$2:$D$5,'OMS Response Form (ORF)'!G4687),COUNTIF('OMS Drop Downs'!$A$2:$A$5,'OMS Response Form (ORF)'!H4687),COUNTIF('OMS Drop Downs'!$B$2:$B$4,'OMS Response Form (ORF)'!I4687),COUNTIF('OMS Drop Downs'!$A$2:$A$5,'OMS Response Form (ORF)'!J4687),COUNTIF('OMS Drop Downs'!$E$2:$E$7,'OMS Response Form (ORF)'!K4687),COUNTIF('OMS Drop Downs'!$B$2:$B$4,'OMS Response Form (ORF)'!L4687),COUNTIF('OMS Drop Downs'!$B$2:$B$4,'OMS Response Form (ORF)'!M4687),COUNTIF('OMS Drop Downs'!$B$2:$B$4,'OMS Response Form (ORF)'!N4687),COUNTIF('OMS Drop Downs'!$B$2:$B$4,'OMS Response Form (ORF)'!P4687),COUNTIF('OMS Drop Downs'!$B$2:$B$4,'OMS Response Form (ORF)'!Q4687),COUNTIF('OMS Drop Downs'!$B$2:$B$4,'OMS Response Form (ORF)'!R4687)),"Complete","Incomplete"))</f>
        <v/>
      </c>
      <c r="T4687" s="28" t="str">
        <f>IF(S4687="Complete",IF(AND(NOT(ISNA(VLOOKUP(CONCATENATE(F4687,G4687,H4687,I4687,J4687,K4687),'OMS Drop Downs'!G:G,1,FALSE))),IF(AND(G4687&lt;&gt;"C3",K4687&lt;&gt;"O5"),IF(SUM(COUNTIF(L4687:R4687,"Y"),COUNTIF(L4687:R4687,"N"))=0,"V","I"),IF(COUNTIF(L4687:R4687,"Y"),"V","I"))="V"),"Valid","Invalid")," ")</f>
        <v xml:space="preserve"> </v>
      </c>
      <c r="U4687"/>
    </row>
    <row r="4688" spans="2:21" x14ac:dyDescent="0.35">
      <c r="B4688" s="50"/>
      <c r="C4688" s="65"/>
      <c r="D4688" s="36"/>
      <c r="E4688" s="64"/>
      <c r="F4688" s="60"/>
      <c r="G4688" s="34"/>
      <c r="H4688" s="34"/>
      <c r="I4688" s="34"/>
      <c r="J4688" s="34"/>
      <c r="K4688" s="34"/>
      <c r="L4688" s="34"/>
      <c r="M4688" s="34"/>
      <c r="N4688" s="34"/>
      <c r="O4688" s="34"/>
      <c r="P4688" s="34"/>
      <c r="Q4688" s="34"/>
      <c r="R4688" s="34"/>
      <c r="S4688" s="27" t="str">
        <f>IF(COUNTA(B4688:R4688)=0,"",IF(AND(COUNTIF('OMS Drop Downs'!$C$2:$C$3,'OMS Response Form (ORF)'!F4688),COUNTIF('OMS Drop Downs'!$D$2:$D$5,'OMS Response Form (ORF)'!G4688),COUNTIF('OMS Drop Downs'!$A$2:$A$5,'OMS Response Form (ORF)'!H4688),COUNTIF('OMS Drop Downs'!$B$2:$B$4,'OMS Response Form (ORF)'!I4688),COUNTIF('OMS Drop Downs'!$A$2:$A$5,'OMS Response Form (ORF)'!J4688),COUNTIF('OMS Drop Downs'!$E$2:$E$7,'OMS Response Form (ORF)'!K4688),COUNTIF('OMS Drop Downs'!$B$2:$B$4,'OMS Response Form (ORF)'!L4688),COUNTIF('OMS Drop Downs'!$B$2:$B$4,'OMS Response Form (ORF)'!M4688),COUNTIF('OMS Drop Downs'!$B$2:$B$4,'OMS Response Form (ORF)'!N4688),COUNTIF('OMS Drop Downs'!$B$2:$B$4,'OMS Response Form (ORF)'!P4688),COUNTIF('OMS Drop Downs'!$B$2:$B$4,'OMS Response Form (ORF)'!Q4688),COUNTIF('OMS Drop Downs'!$B$2:$B$4,'OMS Response Form (ORF)'!R4688)),"Complete","Incomplete"))</f>
        <v/>
      </c>
      <c r="T4688" s="28" t="str">
        <f>IF(S4688="Complete",IF(AND(NOT(ISNA(VLOOKUP(CONCATENATE(F4688,G4688,H4688,I4688,J4688,K4688),'OMS Drop Downs'!G:G,1,FALSE))),IF(AND(G4688&lt;&gt;"C3",K4688&lt;&gt;"O5"),IF(SUM(COUNTIF(L4688:R4688,"Y"),COUNTIF(L4688:R4688,"N"))=0,"V","I"),IF(COUNTIF(L4688:R4688,"Y"),"V","I"))="V"),"Valid","Invalid")," ")</f>
        <v xml:space="preserve"> </v>
      </c>
      <c r="U4688"/>
    </row>
    <row r="4689" spans="2:21" x14ac:dyDescent="0.35">
      <c r="B4689" s="50"/>
      <c r="C4689" s="65"/>
      <c r="D4689" s="36"/>
      <c r="E4689" s="64"/>
      <c r="F4689" s="60"/>
      <c r="G4689" s="34"/>
      <c r="H4689" s="34"/>
      <c r="I4689" s="34"/>
      <c r="J4689" s="34"/>
      <c r="K4689" s="34"/>
      <c r="L4689" s="34"/>
      <c r="M4689" s="34"/>
      <c r="N4689" s="34"/>
      <c r="O4689" s="34"/>
      <c r="P4689" s="34"/>
      <c r="Q4689" s="34"/>
      <c r="R4689" s="34"/>
      <c r="S4689" s="27" t="str">
        <f>IF(COUNTA(B4689:R4689)=0,"",IF(AND(COUNTIF('OMS Drop Downs'!$C$2:$C$3,'OMS Response Form (ORF)'!F4689),COUNTIF('OMS Drop Downs'!$D$2:$D$5,'OMS Response Form (ORF)'!G4689),COUNTIF('OMS Drop Downs'!$A$2:$A$5,'OMS Response Form (ORF)'!H4689),COUNTIF('OMS Drop Downs'!$B$2:$B$4,'OMS Response Form (ORF)'!I4689),COUNTIF('OMS Drop Downs'!$A$2:$A$5,'OMS Response Form (ORF)'!J4689),COUNTIF('OMS Drop Downs'!$E$2:$E$7,'OMS Response Form (ORF)'!K4689),COUNTIF('OMS Drop Downs'!$B$2:$B$4,'OMS Response Form (ORF)'!L4689),COUNTIF('OMS Drop Downs'!$B$2:$B$4,'OMS Response Form (ORF)'!M4689),COUNTIF('OMS Drop Downs'!$B$2:$B$4,'OMS Response Form (ORF)'!N4689),COUNTIF('OMS Drop Downs'!$B$2:$B$4,'OMS Response Form (ORF)'!P4689),COUNTIF('OMS Drop Downs'!$B$2:$B$4,'OMS Response Form (ORF)'!Q4689),COUNTIF('OMS Drop Downs'!$B$2:$B$4,'OMS Response Form (ORF)'!R4689)),"Complete","Incomplete"))</f>
        <v/>
      </c>
      <c r="T4689" s="28" t="str">
        <f>IF(S4689="Complete",IF(AND(NOT(ISNA(VLOOKUP(CONCATENATE(F4689,G4689,H4689,I4689,J4689,K4689),'OMS Drop Downs'!G:G,1,FALSE))),IF(AND(G4689&lt;&gt;"C3",K4689&lt;&gt;"O5"),IF(SUM(COUNTIF(L4689:R4689,"Y"),COUNTIF(L4689:R4689,"N"))=0,"V","I"),IF(COUNTIF(L4689:R4689,"Y"),"V","I"))="V"),"Valid","Invalid")," ")</f>
        <v xml:space="preserve"> </v>
      </c>
      <c r="U4689"/>
    </row>
    <row r="4690" spans="2:21" x14ac:dyDescent="0.35">
      <c r="B4690" s="50"/>
      <c r="C4690" s="65"/>
      <c r="D4690" s="36"/>
      <c r="E4690" s="64"/>
      <c r="F4690" s="60"/>
      <c r="G4690" s="34"/>
      <c r="H4690" s="34"/>
      <c r="I4690" s="34"/>
      <c r="J4690" s="34"/>
      <c r="K4690" s="34"/>
      <c r="L4690" s="34"/>
      <c r="M4690" s="34"/>
      <c r="N4690" s="34"/>
      <c r="O4690" s="34"/>
      <c r="P4690" s="34"/>
      <c r="Q4690" s="34"/>
      <c r="R4690" s="34"/>
      <c r="S4690" s="27" t="str">
        <f>IF(COUNTA(B4690:R4690)=0,"",IF(AND(COUNTIF('OMS Drop Downs'!$C$2:$C$3,'OMS Response Form (ORF)'!F4690),COUNTIF('OMS Drop Downs'!$D$2:$D$5,'OMS Response Form (ORF)'!G4690),COUNTIF('OMS Drop Downs'!$A$2:$A$5,'OMS Response Form (ORF)'!H4690),COUNTIF('OMS Drop Downs'!$B$2:$B$4,'OMS Response Form (ORF)'!I4690),COUNTIF('OMS Drop Downs'!$A$2:$A$5,'OMS Response Form (ORF)'!J4690),COUNTIF('OMS Drop Downs'!$E$2:$E$7,'OMS Response Form (ORF)'!K4690),COUNTIF('OMS Drop Downs'!$B$2:$B$4,'OMS Response Form (ORF)'!L4690),COUNTIF('OMS Drop Downs'!$B$2:$B$4,'OMS Response Form (ORF)'!M4690),COUNTIF('OMS Drop Downs'!$B$2:$B$4,'OMS Response Form (ORF)'!N4690),COUNTIF('OMS Drop Downs'!$B$2:$B$4,'OMS Response Form (ORF)'!P4690),COUNTIF('OMS Drop Downs'!$B$2:$B$4,'OMS Response Form (ORF)'!Q4690),COUNTIF('OMS Drop Downs'!$B$2:$B$4,'OMS Response Form (ORF)'!R4690)),"Complete","Incomplete"))</f>
        <v/>
      </c>
      <c r="T4690" s="28" t="str">
        <f>IF(S4690="Complete",IF(AND(NOT(ISNA(VLOOKUP(CONCATENATE(F4690,G4690,H4690,I4690,J4690,K4690),'OMS Drop Downs'!G:G,1,FALSE))),IF(AND(G4690&lt;&gt;"C3",K4690&lt;&gt;"O5"),IF(SUM(COUNTIF(L4690:R4690,"Y"),COUNTIF(L4690:R4690,"N"))=0,"V","I"),IF(COUNTIF(L4690:R4690,"Y"),"V","I"))="V"),"Valid","Invalid")," ")</f>
        <v xml:space="preserve"> </v>
      </c>
      <c r="U4690"/>
    </row>
    <row r="4691" spans="2:21" x14ac:dyDescent="0.35">
      <c r="B4691" s="50"/>
      <c r="C4691" s="65"/>
      <c r="D4691" s="36"/>
      <c r="E4691" s="64"/>
      <c r="F4691" s="60"/>
      <c r="G4691" s="34"/>
      <c r="H4691" s="34"/>
      <c r="I4691" s="34"/>
      <c r="J4691" s="34"/>
      <c r="K4691" s="34"/>
      <c r="L4691" s="34"/>
      <c r="M4691" s="34"/>
      <c r="N4691" s="34"/>
      <c r="O4691" s="34"/>
      <c r="P4691" s="34"/>
      <c r="Q4691" s="34"/>
      <c r="R4691" s="34"/>
      <c r="S4691" s="27" t="str">
        <f>IF(COUNTA(B4691:R4691)=0,"",IF(AND(COUNTIF('OMS Drop Downs'!$C$2:$C$3,'OMS Response Form (ORF)'!F4691),COUNTIF('OMS Drop Downs'!$D$2:$D$5,'OMS Response Form (ORF)'!G4691),COUNTIF('OMS Drop Downs'!$A$2:$A$5,'OMS Response Form (ORF)'!H4691),COUNTIF('OMS Drop Downs'!$B$2:$B$4,'OMS Response Form (ORF)'!I4691),COUNTIF('OMS Drop Downs'!$A$2:$A$5,'OMS Response Form (ORF)'!J4691),COUNTIF('OMS Drop Downs'!$E$2:$E$7,'OMS Response Form (ORF)'!K4691),COUNTIF('OMS Drop Downs'!$B$2:$B$4,'OMS Response Form (ORF)'!L4691),COUNTIF('OMS Drop Downs'!$B$2:$B$4,'OMS Response Form (ORF)'!M4691),COUNTIF('OMS Drop Downs'!$B$2:$B$4,'OMS Response Form (ORF)'!N4691),COUNTIF('OMS Drop Downs'!$B$2:$B$4,'OMS Response Form (ORF)'!P4691),COUNTIF('OMS Drop Downs'!$B$2:$B$4,'OMS Response Form (ORF)'!Q4691),COUNTIF('OMS Drop Downs'!$B$2:$B$4,'OMS Response Form (ORF)'!R4691)),"Complete","Incomplete"))</f>
        <v/>
      </c>
      <c r="T4691" s="28" t="str">
        <f>IF(S4691="Complete",IF(AND(NOT(ISNA(VLOOKUP(CONCATENATE(F4691,G4691,H4691,I4691,J4691,K4691),'OMS Drop Downs'!G:G,1,FALSE))),IF(AND(G4691&lt;&gt;"C3",K4691&lt;&gt;"O5"),IF(SUM(COUNTIF(L4691:R4691,"Y"),COUNTIF(L4691:R4691,"N"))=0,"V","I"),IF(COUNTIF(L4691:R4691,"Y"),"V","I"))="V"),"Valid","Invalid")," ")</f>
        <v xml:space="preserve"> </v>
      </c>
      <c r="U4691"/>
    </row>
    <row r="4692" spans="2:21" x14ac:dyDescent="0.35">
      <c r="B4692" s="50"/>
      <c r="C4692" s="65"/>
      <c r="D4692" s="36"/>
      <c r="E4692" s="64"/>
      <c r="F4692" s="60"/>
      <c r="G4692" s="34"/>
      <c r="H4692" s="34"/>
      <c r="I4692" s="34"/>
      <c r="J4692" s="34"/>
      <c r="K4692" s="34"/>
      <c r="L4692" s="34"/>
      <c r="M4692" s="34"/>
      <c r="N4692" s="34"/>
      <c r="O4692" s="34"/>
      <c r="P4692" s="34"/>
      <c r="Q4692" s="34"/>
      <c r="R4692" s="34"/>
      <c r="S4692" s="27" t="str">
        <f>IF(COUNTA(B4692:R4692)=0,"",IF(AND(COUNTIF('OMS Drop Downs'!$C$2:$C$3,'OMS Response Form (ORF)'!F4692),COUNTIF('OMS Drop Downs'!$D$2:$D$5,'OMS Response Form (ORF)'!G4692),COUNTIF('OMS Drop Downs'!$A$2:$A$5,'OMS Response Form (ORF)'!H4692),COUNTIF('OMS Drop Downs'!$B$2:$B$4,'OMS Response Form (ORF)'!I4692),COUNTIF('OMS Drop Downs'!$A$2:$A$5,'OMS Response Form (ORF)'!J4692),COUNTIF('OMS Drop Downs'!$E$2:$E$7,'OMS Response Form (ORF)'!K4692),COUNTIF('OMS Drop Downs'!$B$2:$B$4,'OMS Response Form (ORF)'!L4692),COUNTIF('OMS Drop Downs'!$B$2:$B$4,'OMS Response Form (ORF)'!M4692),COUNTIF('OMS Drop Downs'!$B$2:$B$4,'OMS Response Form (ORF)'!N4692),COUNTIF('OMS Drop Downs'!$B$2:$B$4,'OMS Response Form (ORF)'!P4692),COUNTIF('OMS Drop Downs'!$B$2:$B$4,'OMS Response Form (ORF)'!Q4692),COUNTIF('OMS Drop Downs'!$B$2:$B$4,'OMS Response Form (ORF)'!R4692)),"Complete","Incomplete"))</f>
        <v/>
      </c>
      <c r="T4692" s="28" t="str">
        <f>IF(S4692="Complete",IF(AND(NOT(ISNA(VLOOKUP(CONCATENATE(F4692,G4692,H4692,I4692,J4692,K4692),'OMS Drop Downs'!G:G,1,FALSE))),IF(AND(G4692&lt;&gt;"C3",K4692&lt;&gt;"O5"),IF(SUM(COUNTIF(L4692:R4692,"Y"),COUNTIF(L4692:R4692,"N"))=0,"V","I"),IF(COUNTIF(L4692:R4692,"Y"),"V","I"))="V"),"Valid","Invalid")," ")</f>
        <v xml:space="preserve"> </v>
      </c>
      <c r="U4692"/>
    </row>
    <row r="4693" spans="2:21" x14ac:dyDescent="0.35">
      <c r="B4693" s="50"/>
      <c r="C4693" s="65"/>
      <c r="D4693" s="36"/>
      <c r="E4693" s="64"/>
      <c r="F4693" s="60"/>
      <c r="G4693" s="34"/>
      <c r="H4693" s="34"/>
      <c r="I4693" s="34"/>
      <c r="J4693" s="34"/>
      <c r="K4693" s="34"/>
      <c r="L4693" s="34"/>
      <c r="M4693" s="34"/>
      <c r="N4693" s="34"/>
      <c r="O4693" s="34"/>
      <c r="P4693" s="34"/>
      <c r="Q4693" s="34"/>
      <c r="R4693" s="34"/>
      <c r="S4693" s="27" t="str">
        <f>IF(COUNTA(B4693:R4693)=0,"",IF(AND(COUNTIF('OMS Drop Downs'!$C$2:$C$3,'OMS Response Form (ORF)'!F4693),COUNTIF('OMS Drop Downs'!$D$2:$D$5,'OMS Response Form (ORF)'!G4693),COUNTIF('OMS Drop Downs'!$A$2:$A$5,'OMS Response Form (ORF)'!H4693),COUNTIF('OMS Drop Downs'!$B$2:$B$4,'OMS Response Form (ORF)'!I4693),COUNTIF('OMS Drop Downs'!$A$2:$A$5,'OMS Response Form (ORF)'!J4693),COUNTIF('OMS Drop Downs'!$E$2:$E$7,'OMS Response Form (ORF)'!K4693),COUNTIF('OMS Drop Downs'!$B$2:$B$4,'OMS Response Form (ORF)'!L4693),COUNTIF('OMS Drop Downs'!$B$2:$B$4,'OMS Response Form (ORF)'!M4693),COUNTIF('OMS Drop Downs'!$B$2:$B$4,'OMS Response Form (ORF)'!N4693),COUNTIF('OMS Drop Downs'!$B$2:$B$4,'OMS Response Form (ORF)'!P4693),COUNTIF('OMS Drop Downs'!$B$2:$B$4,'OMS Response Form (ORF)'!Q4693),COUNTIF('OMS Drop Downs'!$B$2:$B$4,'OMS Response Form (ORF)'!R4693)),"Complete","Incomplete"))</f>
        <v/>
      </c>
      <c r="T4693" s="28" t="str">
        <f>IF(S4693="Complete",IF(AND(NOT(ISNA(VLOOKUP(CONCATENATE(F4693,G4693,H4693,I4693,J4693,K4693),'OMS Drop Downs'!G:G,1,FALSE))),IF(AND(G4693&lt;&gt;"C3",K4693&lt;&gt;"O5"),IF(SUM(COUNTIF(L4693:R4693,"Y"),COUNTIF(L4693:R4693,"N"))=0,"V","I"),IF(COUNTIF(L4693:R4693,"Y"),"V","I"))="V"),"Valid","Invalid")," ")</f>
        <v xml:space="preserve"> </v>
      </c>
      <c r="U4693"/>
    </row>
    <row r="4694" spans="2:21" x14ac:dyDescent="0.35">
      <c r="B4694" s="50"/>
      <c r="C4694" s="65"/>
      <c r="D4694" s="36"/>
      <c r="E4694" s="64"/>
      <c r="F4694" s="60"/>
      <c r="G4694" s="34"/>
      <c r="H4694" s="34"/>
      <c r="I4694" s="34"/>
      <c r="J4694" s="34"/>
      <c r="K4694" s="34"/>
      <c r="L4694" s="34"/>
      <c r="M4694" s="34"/>
      <c r="N4694" s="34"/>
      <c r="O4694" s="34"/>
      <c r="P4694" s="34"/>
      <c r="Q4694" s="34"/>
      <c r="R4694" s="34"/>
      <c r="S4694" s="27" t="str">
        <f>IF(COUNTA(B4694:R4694)=0,"",IF(AND(COUNTIF('OMS Drop Downs'!$C$2:$C$3,'OMS Response Form (ORF)'!F4694),COUNTIF('OMS Drop Downs'!$D$2:$D$5,'OMS Response Form (ORF)'!G4694),COUNTIF('OMS Drop Downs'!$A$2:$A$5,'OMS Response Form (ORF)'!H4694),COUNTIF('OMS Drop Downs'!$B$2:$B$4,'OMS Response Form (ORF)'!I4694),COUNTIF('OMS Drop Downs'!$A$2:$A$5,'OMS Response Form (ORF)'!J4694),COUNTIF('OMS Drop Downs'!$E$2:$E$7,'OMS Response Form (ORF)'!K4694),COUNTIF('OMS Drop Downs'!$B$2:$B$4,'OMS Response Form (ORF)'!L4694),COUNTIF('OMS Drop Downs'!$B$2:$B$4,'OMS Response Form (ORF)'!M4694),COUNTIF('OMS Drop Downs'!$B$2:$B$4,'OMS Response Form (ORF)'!N4694),COUNTIF('OMS Drop Downs'!$B$2:$B$4,'OMS Response Form (ORF)'!P4694),COUNTIF('OMS Drop Downs'!$B$2:$B$4,'OMS Response Form (ORF)'!Q4694),COUNTIF('OMS Drop Downs'!$B$2:$B$4,'OMS Response Form (ORF)'!R4694)),"Complete","Incomplete"))</f>
        <v/>
      </c>
      <c r="T4694" s="28" t="str">
        <f>IF(S4694="Complete",IF(AND(NOT(ISNA(VLOOKUP(CONCATENATE(F4694,G4694,H4694,I4694,J4694,K4694),'OMS Drop Downs'!G:G,1,FALSE))),IF(AND(G4694&lt;&gt;"C3",K4694&lt;&gt;"O5"),IF(SUM(COUNTIF(L4694:R4694,"Y"),COUNTIF(L4694:R4694,"N"))=0,"V","I"),IF(COUNTIF(L4694:R4694,"Y"),"V","I"))="V"),"Valid","Invalid")," ")</f>
        <v xml:space="preserve"> </v>
      </c>
      <c r="U4694"/>
    </row>
    <row r="4695" spans="2:21" x14ac:dyDescent="0.35">
      <c r="B4695" s="50"/>
      <c r="C4695" s="65"/>
      <c r="D4695" s="36"/>
      <c r="E4695" s="64"/>
      <c r="F4695" s="60"/>
      <c r="G4695" s="34"/>
      <c r="H4695" s="34"/>
      <c r="I4695" s="34"/>
      <c r="J4695" s="34"/>
      <c r="K4695" s="34"/>
      <c r="L4695" s="34"/>
      <c r="M4695" s="34"/>
      <c r="N4695" s="34"/>
      <c r="O4695" s="34"/>
      <c r="P4695" s="34"/>
      <c r="Q4695" s="34"/>
      <c r="R4695" s="34"/>
      <c r="S4695" s="27" t="str">
        <f>IF(COUNTA(B4695:R4695)=0,"",IF(AND(COUNTIF('OMS Drop Downs'!$C$2:$C$3,'OMS Response Form (ORF)'!F4695),COUNTIF('OMS Drop Downs'!$D$2:$D$5,'OMS Response Form (ORF)'!G4695),COUNTIF('OMS Drop Downs'!$A$2:$A$5,'OMS Response Form (ORF)'!H4695),COUNTIF('OMS Drop Downs'!$B$2:$B$4,'OMS Response Form (ORF)'!I4695),COUNTIF('OMS Drop Downs'!$A$2:$A$5,'OMS Response Form (ORF)'!J4695),COUNTIF('OMS Drop Downs'!$E$2:$E$7,'OMS Response Form (ORF)'!K4695),COUNTIF('OMS Drop Downs'!$B$2:$B$4,'OMS Response Form (ORF)'!L4695),COUNTIF('OMS Drop Downs'!$B$2:$B$4,'OMS Response Form (ORF)'!M4695),COUNTIF('OMS Drop Downs'!$B$2:$B$4,'OMS Response Form (ORF)'!N4695),COUNTIF('OMS Drop Downs'!$B$2:$B$4,'OMS Response Form (ORF)'!P4695),COUNTIF('OMS Drop Downs'!$B$2:$B$4,'OMS Response Form (ORF)'!Q4695),COUNTIF('OMS Drop Downs'!$B$2:$B$4,'OMS Response Form (ORF)'!R4695)),"Complete","Incomplete"))</f>
        <v/>
      </c>
      <c r="T4695" s="28" t="str">
        <f>IF(S4695="Complete",IF(AND(NOT(ISNA(VLOOKUP(CONCATENATE(F4695,G4695,H4695,I4695,J4695,K4695),'OMS Drop Downs'!G:G,1,FALSE))),IF(AND(G4695&lt;&gt;"C3",K4695&lt;&gt;"O5"),IF(SUM(COUNTIF(L4695:R4695,"Y"),COUNTIF(L4695:R4695,"N"))=0,"V","I"),IF(COUNTIF(L4695:R4695,"Y"),"V","I"))="V"),"Valid","Invalid")," ")</f>
        <v xml:space="preserve"> </v>
      </c>
      <c r="U4695"/>
    </row>
    <row r="4696" spans="2:21" x14ac:dyDescent="0.35">
      <c r="B4696" s="50"/>
      <c r="C4696" s="65"/>
      <c r="D4696" s="36"/>
      <c r="E4696" s="64"/>
      <c r="F4696" s="60"/>
      <c r="G4696" s="34"/>
      <c r="H4696" s="34"/>
      <c r="I4696" s="34"/>
      <c r="J4696" s="34"/>
      <c r="K4696" s="34"/>
      <c r="L4696" s="34"/>
      <c r="M4696" s="34"/>
      <c r="N4696" s="34"/>
      <c r="O4696" s="34"/>
      <c r="P4696" s="34"/>
      <c r="Q4696" s="34"/>
      <c r="R4696" s="34"/>
      <c r="S4696" s="27" t="str">
        <f>IF(COUNTA(B4696:R4696)=0,"",IF(AND(COUNTIF('OMS Drop Downs'!$C$2:$C$3,'OMS Response Form (ORF)'!F4696),COUNTIF('OMS Drop Downs'!$D$2:$D$5,'OMS Response Form (ORF)'!G4696),COUNTIF('OMS Drop Downs'!$A$2:$A$5,'OMS Response Form (ORF)'!H4696),COUNTIF('OMS Drop Downs'!$B$2:$B$4,'OMS Response Form (ORF)'!I4696),COUNTIF('OMS Drop Downs'!$A$2:$A$5,'OMS Response Form (ORF)'!J4696),COUNTIF('OMS Drop Downs'!$E$2:$E$7,'OMS Response Form (ORF)'!K4696),COUNTIF('OMS Drop Downs'!$B$2:$B$4,'OMS Response Form (ORF)'!L4696),COUNTIF('OMS Drop Downs'!$B$2:$B$4,'OMS Response Form (ORF)'!M4696),COUNTIF('OMS Drop Downs'!$B$2:$B$4,'OMS Response Form (ORF)'!N4696),COUNTIF('OMS Drop Downs'!$B$2:$B$4,'OMS Response Form (ORF)'!P4696),COUNTIF('OMS Drop Downs'!$B$2:$B$4,'OMS Response Form (ORF)'!Q4696),COUNTIF('OMS Drop Downs'!$B$2:$B$4,'OMS Response Form (ORF)'!R4696)),"Complete","Incomplete"))</f>
        <v/>
      </c>
      <c r="T4696" s="28" t="str">
        <f>IF(S4696="Complete",IF(AND(NOT(ISNA(VLOOKUP(CONCATENATE(F4696,G4696,H4696,I4696,J4696,K4696),'OMS Drop Downs'!G:G,1,FALSE))),IF(AND(G4696&lt;&gt;"C3",K4696&lt;&gt;"O5"),IF(SUM(COUNTIF(L4696:R4696,"Y"),COUNTIF(L4696:R4696,"N"))=0,"V","I"),IF(COUNTIF(L4696:R4696,"Y"),"V","I"))="V"),"Valid","Invalid")," ")</f>
        <v xml:space="preserve"> </v>
      </c>
      <c r="U4696"/>
    </row>
    <row r="4697" spans="2:21" x14ac:dyDescent="0.35">
      <c r="B4697" s="50"/>
      <c r="C4697" s="65"/>
      <c r="D4697" s="36"/>
      <c r="E4697" s="64"/>
      <c r="F4697" s="60"/>
      <c r="G4697" s="34"/>
      <c r="H4697" s="34"/>
      <c r="I4697" s="34"/>
      <c r="J4697" s="34"/>
      <c r="K4697" s="34"/>
      <c r="L4697" s="34"/>
      <c r="M4697" s="34"/>
      <c r="N4697" s="34"/>
      <c r="O4697" s="34"/>
      <c r="P4697" s="34"/>
      <c r="Q4697" s="34"/>
      <c r="R4697" s="34"/>
      <c r="S4697" s="27" t="str">
        <f>IF(COUNTA(B4697:R4697)=0,"",IF(AND(COUNTIF('OMS Drop Downs'!$C$2:$C$3,'OMS Response Form (ORF)'!F4697),COUNTIF('OMS Drop Downs'!$D$2:$D$5,'OMS Response Form (ORF)'!G4697),COUNTIF('OMS Drop Downs'!$A$2:$A$5,'OMS Response Form (ORF)'!H4697),COUNTIF('OMS Drop Downs'!$B$2:$B$4,'OMS Response Form (ORF)'!I4697),COUNTIF('OMS Drop Downs'!$A$2:$A$5,'OMS Response Form (ORF)'!J4697),COUNTIF('OMS Drop Downs'!$E$2:$E$7,'OMS Response Form (ORF)'!K4697),COUNTIF('OMS Drop Downs'!$B$2:$B$4,'OMS Response Form (ORF)'!L4697),COUNTIF('OMS Drop Downs'!$B$2:$B$4,'OMS Response Form (ORF)'!M4697),COUNTIF('OMS Drop Downs'!$B$2:$B$4,'OMS Response Form (ORF)'!N4697),COUNTIF('OMS Drop Downs'!$B$2:$B$4,'OMS Response Form (ORF)'!P4697),COUNTIF('OMS Drop Downs'!$B$2:$B$4,'OMS Response Form (ORF)'!Q4697),COUNTIF('OMS Drop Downs'!$B$2:$B$4,'OMS Response Form (ORF)'!R4697)),"Complete","Incomplete"))</f>
        <v/>
      </c>
      <c r="T4697" s="28" t="str">
        <f>IF(S4697="Complete",IF(AND(NOT(ISNA(VLOOKUP(CONCATENATE(F4697,G4697,H4697,I4697,J4697,K4697),'OMS Drop Downs'!G:G,1,FALSE))),IF(AND(G4697&lt;&gt;"C3",K4697&lt;&gt;"O5"),IF(SUM(COUNTIF(L4697:R4697,"Y"),COUNTIF(L4697:R4697,"N"))=0,"V","I"),IF(COUNTIF(L4697:R4697,"Y"),"V","I"))="V"),"Valid","Invalid")," ")</f>
        <v xml:space="preserve"> </v>
      </c>
      <c r="U4697"/>
    </row>
    <row r="4698" spans="2:21" x14ac:dyDescent="0.35">
      <c r="B4698" s="50"/>
      <c r="C4698" s="65"/>
      <c r="D4698" s="36"/>
      <c r="E4698" s="64"/>
      <c r="F4698" s="60"/>
      <c r="G4698" s="34"/>
      <c r="H4698" s="34"/>
      <c r="I4698" s="34"/>
      <c r="J4698" s="34"/>
      <c r="K4698" s="34"/>
      <c r="L4698" s="34"/>
      <c r="M4698" s="34"/>
      <c r="N4698" s="34"/>
      <c r="O4698" s="34"/>
      <c r="P4698" s="34"/>
      <c r="Q4698" s="34"/>
      <c r="R4698" s="34"/>
      <c r="S4698" s="27" t="str">
        <f>IF(COUNTA(B4698:R4698)=0,"",IF(AND(COUNTIF('OMS Drop Downs'!$C$2:$C$3,'OMS Response Form (ORF)'!F4698),COUNTIF('OMS Drop Downs'!$D$2:$D$5,'OMS Response Form (ORF)'!G4698),COUNTIF('OMS Drop Downs'!$A$2:$A$5,'OMS Response Form (ORF)'!H4698),COUNTIF('OMS Drop Downs'!$B$2:$B$4,'OMS Response Form (ORF)'!I4698),COUNTIF('OMS Drop Downs'!$A$2:$A$5,'OMS Response Form (ORF)'!J4698),COUNTIF('OMS Drop Downs'!$E$2:$E$7,'OMS Response Form (ORF)'!K4698),COUNTIF('OMS Drop Downs'!$B$2:$B$4,'OMS Response Form (ORF)'!L4698),COUNTIF('OMS Drop Downs'!$B$2:$B$4,'OMS Response Form (ORF)'!M4698),COUNTIF('OMS Drop Downs'!$B$2:$B$4,'OMS Response Form (ORF)'!N4698),COUNTIF('OMS Drop Downs'!$B$2:$B$4,'OMS Response Form (ORF)'!P4698),COUNTIF('OMS Drop Downs'!$B$2:$B$4,'OMS Response Form (ORF)'!Q4698),COUNTIF('OMS Drop Downs'!$B$2:$B$4,'OMS Response Form (ORF)'!R4698)),"Complete","Incomplete"))</f>
        <v/>
      </c>
      <c r="T4698" s="28" t="str">
        <f>IF(S4698="Complete",IF(AND(NOT(ISNA(VLOOKUP(CONCATENATE(F4698,G4698,H4698,I4698,J4698,K4698),'OMS Drop Downs'!G:G,1,FALSE))),IF(AND(G4698&lt;&gt;"C3",K4698&lt;&gt;"O5"),IF(SUM(COUNTIF(L4698:R4698,"Y"),COUNTIF(L4698:R4698,"N"))=0,"V","I"),IF(COUNTIF(L4698:R4698,"Y"),"V","I"))="V"),"Valid","Invalid")," ")</f>
        <v xml:space="preserve"> </v>
      </c>
      <c r="U4698"/>
    </row>
    <row r="4699" spans="2:21" x14ac:dyDescent="0.35">
      <c r="B4699" s="50"/>
      <c r="C4699" s="65"/>
      <c r="D4699" s="36"/>
      <c r="E4699" s="64"/>
      <c r="F4699" s="60"/>
      <c r="G4699" s="34"/>
      <c r="H4699" s="34"/>
      <c r="I4699" s="34"/>
      <c r="J4699" s="34"/>
      <c r="K4699" s="34"/>
      <c r="L4699" s="34"/>
      <c r="M4699" s="34"/>
      <c r="N4699" s="34"/>
      <c r="O4699" s="34"/>
      <c r="P4699" s="34"/>
      <c r="Q4699" s="34"/>
      <c r="R4699" s="34"/>
      <c r="S4699" s="27" t="str">
        <f>IF(COUNTA(B4699:R4699)=0,"",IF(AND(COUNTIF('OMS Drop Downs'!$C$2:$C$3,'OMS Response Form (ORF)'!F4699),COUNTIF('OMS Drop Downs'!$D$2:$D$5,'OMS Response Form (ORF)'!G4699),COUNTIF('OMS Drop Downs'!$A$2:$A$5,'OMS Response Form (ORF)'!H4699),COUNTIF('OMS Drop Downs'!$B$2:$B$4,'OMS Response Form (ORF)'!I4699),COUNTIF('OMS Drop Downs'!$A$2:$A$5,'OMS Response Form (ORF)'!J4699),COUNTIF('OMS Drop Downs'!$E$2:$E$7,'OMS Response Form (ORF)'!K4699),COUNTIF('OMS Drop Downs'!$B$2:$B$4,'OMS Response Form (ORF)'!L4699),COUNTIF('OMS Drop Downs'!$B$2:$B$4,'OMS Response Form (ORF)'!M4699),COUNTIF('OMS Drop Downs'!$B$2:$B$4,'OMS Response Form (ORF)'!N4699),COUNTIF('OMS Drop Downs'!$B$2:$B$4,'OMS Response Form (ORF)'!P4699),COUNTIF('OMS Drop Downs'!$B$2:$B$4,'OMS Response Form (ORF)'!Q4699),COUNTIF('OMS Drop Downs'!$B$2:$B$4,'OMS Response Form (ORF)'!R4699)),"Complete","Incomplete"))</f>
        <v/>
      </c>
      <c r="T4699" s="28" t="str">
        <f>IF(S4699="Complete",IF(AND(NOT(ISNA(VLOOKUP(CONCATENATE(F4699,G4699,H4699,I4699,J4699,K4699),'OMS Drop Downs'!G:G,1,FALSE))),IF(AND(G4699&lt;&gt;"C3",K4699&lt;&gt;"O5"),IF(SUM(COUNTIF(L4699:R4699,"Y"),COUNTIF(L4699:R4699,"N"))=0,"V","I"),IF(COUNTIF(L4699:R4699,"Y"),"V","I"))="V"),"Valid","Invalid")," ")</f>
        <v xml:space="preserve"> </v>
      </c>
      <c r="U4699"/>
    </row>
    <row r="4700" spans="2:21" x14ac:dyDescent="0.35">
      <c r="B4700" s="50"/>
      <c r="C4700" s="65"/>
      <c r="D4700" s="36"/>
      <c r="E4700" s="64"/>
      <c r="F4700" s="60"/>
      <c r="G4700" s="34"/>
      <c r="H4700" s="34"/>
      <c r="I4700" s="34"/>
      <c r="J4700" s="34"/>
      <c r="K4700" s="34"/>
      <c r="L4700" s="34"/>
      <c r="M4700" s="34"/>
      <c r="N4700" s="34"/>
      <c r="O4700" s="34"/>
      <c r="P4700" s="34"/>
      <c r="Q4700" s="34"/>
      <c r="R4700" s="34"/>
      <c r="S4700" s="27" t="str">
        <f>IF(COUNTA(B4700:R4700)=0,"",IF(AND(COUNTIF('OMS Drop Downs'!$C$2:$C$3,'OMS Response Form (ORF)'!F4700),COUNTIF('OMS Drop Downs'!$D$2:$D$5,'OMS Response Form (ORF)'!G4700),COUNTIF('OMS Drop Downs'!$A$2:$A$5,'OMS Response Form (ORF)'!H4700),COUNTIF('OMS Drop Downs'!$B$2:$B$4,'OMS Response Form (ORF)'!I4700),COUNTIF('OMS Drop Downs'!$A$2:$A$5,'OMS Response Form (ORF)'!J4700),COUNTIF('OMS Drop Downs'!$E$2:$E$7,'OMS Response Form (ORF)'!K4700),COUNTIF('OMS Drop Downs'!$B$2:$B$4,'OMS Response Form (ORF)'!L4700),COUNTIF('OMS Drop Downs'!$B$2:$B$4,'OMS Response Form (ORF)'!M4700),COUNTIF('OMS Drop Downs'!$B$2:$B$4,'OMS Response Form (ORF)'!N4700),COUNTIF('OMS Drop Downs'!$B$2:$B$4,'OMS Response Form (ORF)'!P4700),COUNTIF('OMS Drop Downs'!$B$2:$B$4,'OMS Response Form (ORF)'!Q4700),COUNTIF('OMS Drop Downs'!$B$2:$B$4,'OMS Response Form (ORF)'!R4700)),"Complete","Incomplete"))</f>
        <v/>
      </c>
      <c r="T4700" s="28" t="str">
        <f>IF(S4700="Complete",IF(AND(NOT(ISNA(VLOOKUP(CONCATENATE(F4700,G4700,H4700,I4700,J4700,K4700),'OMS Drop Downs'!G:G,1,FALSE))),IF(AND(G4700&lt;&gt;"C3",K4700&lt;&gt;"O5"),IF(SUM(COUNTIF(L4700:R4700,"Y"),COUNTIF(L4700:R4700,"N"))=0,"V","I"),IF(COUNTIF(L4700:R4700,"Y"),"V","I"))="V"),"Valid","Invalid")," ")</f>
        <v xml:space="preserve"> </v>
      </c>
      <c r="U4700"/>
    </row>
    <row r="4701" spans="2:21" x14ac:dyDescent="0.35">
      <c r="B4701" s="50"/>
      <c r="C4701" s="65"/>
      <c r="D4701" s="36"/>
      <c r="E4701" s="64"/>
      <c r="F4701" s="60"/>
      <c r="G4701" s="34"/>
      <c r="H4701" s="34"/>
      <c r="I4701" s="34"/>
      <c r="J4701" s="34"/>
      <c r="K4701" s="34"/>
      <c r="L4701" s="34"/>
      <c r="M4701" s="34"/>
      <c r="N4701" s="34"/>
      <c r="O4701" s="34"/>
      <c r="P4701" s="34"/>
      <c r="Q4701" s="34"/>
      <c r="R4701" s="34"/>
      <c r="S4701" s="27" t="str">
        <f>IF(COUNTA(B4701:R4701)=0,"",IF(AND(COUNTIF('OMS Drop Downs'!$C$2:$C$3,'OMS Response Form (ORF)'!F4701),COUNTIF('OMS Drop Downs'!$D$2:$D$5,'OMS Response Form (ORF)'!G4701),COUNTIF('OMS Drop Downs'!$A$2:$A$5,'OMS Response Form (ORF)'!H4701),COUNTIF('OMS Drop Downs'!$B$2:$B$4,'OMS Response Form (ORF)'!I4701),COUNTIF('OMS Drop Downs'!$A$2:$A$5,'OMS Response Form (ORF)'!J4701),COUNTIF('OMS Drop Downs'!$E$2:$E$7,'OMS Response Form (ORF)'!K4701),COUNTIF('OMS Drop Downs'!$B$2:$B$4,'OMS Response Form (ORF)'!L4701),COUNTIF('OMS Drop Downs'!$B$2:$B$4,'OMS Response Form (ORF)'!M4701),COUNTIF('OMS Drop Downs'!$B$2:$B$4,'OMS Response Form (ORF)'!N4701),COUNTIF('OMS Drop Downs'!$B$2:$B$4,'OMS Response Form (ORF)'!P4701),COUNTIF('OMS Drop Downs'!$B$2:$B$4,'OMS Response Form (ORF)'!Q4701),COUNTIF('OMS Drop Downs'!$B$2:$B$4,'OMS Response Form (ORF)'!R4701)),"Complete","Incomplete"))</f>
        <v/>
      </c>
      <c r="T4701" s="28" t="str">
        <f>IF(S4701="Complete",IF(AND(NOT(ISNA(VLOOKUP(CONCATENATE(F4701,G4701,H4701,I4701,J4701,K4701),'OMS Drop Downs'!G:G,1,FALSE))),IF(AND(G4701&lt;&gt;"C3",K4701&lt;&gt;"O5"),IF(SUM(COUNTIF(L4701:R4701,"Y"),COUNTIF(L4701:R4701,"N"))=0,"V","I"),IF(COUNTIF(L4701:R4701,"Y"),"V","I"))="V"),"Valid","Invalid")," ")</f>
        <v xml:space="preserve"> </v>
      </c>
      <c r="U4701"/>
    </row>
    <row r="4702" spans="2:21" x14ac:dyDescent="0.35">
      <c r="B4702" s="50"/>
      <c r="C4702" s="65"/>
      <c r="D4702" s="36"/>
      <c r="E4702" s="64"/>
      <c r="F4702" s="60"/>
      <c r="G4702" s="34"/>
      <c r="H4702" s="34"/>
      <c r="I4702" s="34"/>
      <c r="J4702" s="34"/>
      <c r="K4702" s="34"/>
      <c r="L4702" s="34"/>
      <c r="M4702" s="34"/>
      <c r="N4702" s="34"/>
      <c r="O4702" s="34"/>
      <c r="P4702" s="34"/>
      <c r="Q4702" s="34"/>
      <c r="R4702" s="34"/>
      <c r="S4702" s="27" t="str">
        <f>IF(COUNTA(B4702:R4702)=0,"",IF(AND(COUNTIF('OMS Drop Downs'!$C$2:$C$3,'OMS Response Form (ORF)'!F4702),COUNTIF('OMS Drop Downs'!$D$2:$D$5,'OMS Response Form (ORF)'!G4702),COUNTIF('OMS Drop Downs'!$A$2:$A$5,'OMS Response Form (ORF)'!H4702),COUNTIF('OMS Drop Downs'!$B$2:$B$4,'OMS Response Form (ORF)'!I4702),COUNTIF('OMS Drop Downs'!$A$2:$A$5,'OMS Response Form (ORF)'!J4702),COUNTIF('OMS Drop Downs'!$E$2:$E$7,'OMS Response Form (ORF)'!K4702),COUNTIF('OMS Drop Downs'!$B$2:$B$4,'OMS Response Form (ORF)'!L4702),COUNTIF('OMS Drop Downs'!$B$2:$B$4,'OMS Response Form (ORF)'!M4702),COUNTIF('OMS Drop Downs'!$B$2:$B$4,'OMS Response Form (ORF)'!N4702),COUNTIF('OMS Drop Downs'!$B$2:$B$4,'OMS Response Form (ORF)'!P4702),COUNTIF('OMS Drop Downs'!$B$2:$B$4,'OMS Response Form (ORF)'!Q4702),COUNTIF('OMS Drop Downs'!$B$2:$B$4,'OMS Response Form (ORF)'!R4702)),"Complete","Incomplete"))</f>
        <v/>
      </c>
      <c r="T4702" s="28" t="str">
        <f>IF(S4702="Complete",IF(AND(NOT(ISNA(VLOOKUP(CONCATENATE(F4702,G4702,H4702,I4702,J4702,K4702),'OMS Drop Downs'!G:G,1,FALSE))),IF(AND(G4702&lt;&gt;"C3",K4702&lt;&gt;"O5"),IF(SUM(COUNTIF(L4702:R4702,"Y"),COUNTIF(L4702:R4702,"N"))=0,"V","I"),IF(COUNTIF(L4702:R4702,"Y"),"V","I"))="V"),"Valid","Invalid")," ")</f>
        <v xml:space="preserve"> </v>
      </c>
      <c r="U4702"/>
    </row>
    <row r="4703" spans="2:21" x14ac:dyDescent="0.35">
      <c r="B4703" s="50"/>
      <c r="C4703" s="65"/>
      <c r="D4703" s="36"/>
      <c r="E4703" s="64"/>
      <c r="F4703" s="60"/>
      <c r="G4703" s="34"/>
      <c r="H4703" s="34"/>
      <c r="I4703" s="34"/>
      <c r="J4703" s="34"/>
      <c r="K4703" s="34"/>
      <c r="L4703" s="34"/>
      <c r="M4703" s="34"/>
      <c r="N4703" s="34"/>
      <c r="O4703" s="34"/>
      <c r="P4703" s="34"/>
      <c r="Q4703" s="34"/>
      <c r="R4703" s="34"/>
      <c r="S4703" s="27" t="str">
        <f>IF(COUNTA(B4703:R4703)=0,"",IF(AND(COUNTIF('OMS Drop Downs'!$C$2:$C$3,'OMS Response Form (ORF)'!F4703),COUNTIF('OMS Drop Downs'!$D$2:$D$5,'OMS Response Form (ORF)'!G4703),COUNTIF('OMS Drop Downs'!$A$2:$A$5,'OMS Response Form (ORF)'!H4703),COUNTIF('OMS Drop Downs'!$B$2:$B$4,'OMS Response Form (ORF)'!I4703),COUNTIF('OMS Drop Downs'!$A$2:$A$5,'OMS Response Form (ORF)'!J4703),COUNTIF('OMS Drop Downs'!$E$2:$E$7,'OMS Response Form (ORF)'!K4703),COUNTIF('OMS Drop Downs'!$B$2:$B$4,'OMS Response Form (ORF)'!L4703),COUNTIF('OMS Drop Downs'!$B$2:$B$4,'OMS Response Form (ORF)'!M4703),COUNTIF('OMS Drop Downs'!$B$2:$B$4,'OMS Response Form (ORF)'!N4703),COUNTIF('OMS Drop Downs'!$B$2:$B$4,'OMS Response Form (ORF)'!P4703),COUNTIF('OMS Drop Downs'!$B$2:$B$4,'OMS Response Form (ORF)'!Q4703),COUNTIF('OMS Drop Downs'!$B$2:$B$4,'OMS Response Form (ORF)'!R4703)),"Complete","Incomplete"))</f>
        <v/>
      </c>
      <c r="T4703" s="28" t="str">
        <f>IF(S4703="Complete",IF(AND(NOT(ISNA(VLOOKUP(CONCATENATE(F4703,G4703,H4703,I4703,J4703,K4703),'OMS Drop Downs'!G:G,1,FALSE))),IF(AND(G4703&lt;&gt;"C3",K4703&lt;&gt;"O5"),IF(SUM(COUNTIF(L4703:R4703,"Y"),COUNTIF(L4703:R4703,"N"))=0,"V","I"),IF(COUNTIF(L4703:R4703,"Y"),"V","I"))="V"),"Valid","Invalid")," ")</f>
        <v xml:space="preserve"> </v>
      </c>
      <c r="U4703"/>
    </row>
    <row r="4704" spans="2:21" x14ac:dyDescent="0.35">
      <c r="B4704" s="50"/>
      <c r="C4704" s="65"/>
      <c r="D4704" s="36"/>
      <c r="E4704" s="64"/>
      <c r="F4704" s="60"/>
      <c r="G4704" s="34"/>
      <c r="H4704" s="34"/>
      <c r="I4704" s="34"/>
      <c r="J4704" s="34"/>
      <c r="K4704" s="34"/>
      <c r="L4704" s="34"/>
      <c r="M4704" s="34"/>
      <c r="N4704" s="34"/>
      <c r="O4704" s="34"/>
      <c r="P4704" s="34"/>
      <c r="Q4704" s="34"/>
      <c r="R4704" s="34"/>
      <c r="S4704" s="27" t="str">
        <f>IF(COUNTA(B4704:R4704)=0,"",IF(AND(COUNTIF('OMS Drop Downs'!$C$2:$C$3,'OMS Response Form (ORF)'!F4704),COUNTIF('OMS Drop Downs'!$D$2:$D$5,'OMS Response Form (ORF)'!G4704),COUNTIF('OMS Drop Downs'!$A$2:$A$5,'OMS Response Form (ORF)'!H4704),COUNTIF('OMS Drop Downs'!$B$2:$B$4,'OMS Response Form (ORF)'!I4704),COUNTIF('OMS Drop Downs'!$A$2:$A$5,'OMS Response Form (ORF)'!J4704),COUNTIF('OMS Drop Downs'!$E$2:$E$7,'OMS Response Form (ORF)'!K4704),COUNTIF('OMS Drop Downs'!$B$2:$B$4,'OMS Response Form (ORF)'!L4704),COUNTIF('OMS Drop Downs'!$B$2:$B$4,'OMS Response Form (ORF)'!M4704),COUNTIF('OMS Drop Downs'!$B$2:$B$4,'OMS Response Form (ORF)'!N4704),COUNTIF('OMS Drop Downs'!$B$2:$B$4,'OMS Response Form (ORF)'!P4704),COUNTIF('OMS Drop Downs'!$B$2:$B$4,'OMS Response Form (ORF)'!Q4704),COUNTIF('OMS Drop Downs'!$B$2:$B$4,'OMS Response Form (ORF)'!R4704)),"Complete","Incomplete"))</f>
        <v/>
      </c>
      <c r="T4704" s="28" t="str">
        <f>IF(S4704="Complete",IF(AND(NOT(ISNA(VLOOKUP(CONCATENATE(F4704,G4704,H4704,I4704,J4704,K4704),'OMS Drop Downs'!G:G,1,FALSE))),IF(AND(G4704&lt;&gt;"C3",K4704&lt;&gt;"O5"),IF(SUM(COUNTIF(L4704:R4704,"Y"),COUNTIF(L4704:R4704,"N"))=0,"V","I"),IF(COUNTIF(L4704:R4704,"Y"),"V","I"))="V"),"Valid","Invalid")," ")</f>
        <v xml:space="preserve"> </v>
      </c>
      <c r="U4704"/>
    </row>
    <row r="4705" spans="2:21" x14ac:dyDescent="0.35">
      <c r="B4705" s="50"/>
      <c r="C4705" s="65"/>
      <c r="D4705" s="36"/>
      <c r="E4705" s="64"/>
      <c r="F4705" s="60"/>
      <c r="G4705" s="34"/>
      <c r="H4705" s="34"/>
      <c r="I4705" s="34"/>
      <c r="J4705" s="34"/>
      <c r="K4705" s="34"/>
      <c r="L4705" s="34"/>
      <c r="M4705" s="34"/>
      <c r="N4705" s="34"/>
      <c r="O4705" s="34"/>
      <c r="P4705" s="34"/>
      <c r="Q4705" s="34"/>
      <c r="R4705" s="34"/>
      <c r="S4705" s="27" t="str">
        <f>IF(COUNTA(B4705:R4705)=0,"",IF(AND(COUNTIF('OMS Drop Downs'!$C$2:$C$3,'OMS Response Form (ORF)'!F4705),COUNTIF('OMS Drop Downs'!$D$2:$D$5,'OMS Response Form (ORF)'!G4705),COUNTIF('OMS Drop Downs'!$A$2:$A$5,'OMS Response Form (ORF)'!H4705),COUNTIF('OMS Drop Downs'!$B$2:$B$4,'OMS Response Form (ORF)'!I4705),COUNTIF('OMS Drop Downs'!$A$2:$A$5,'OMS Response Form (ORF)'!J4705),COUNTIF('OMS Drop Downs'!$E$2:$E$7,'OMS Response Form (ORF)'!K4705),COUNTIF('OMS Drop Downs'!$B$2:$B$4,'OMS Response Form (ORF)'!L4705),COUNTIF('OMS Drop Downs'!$B$2:$B$4,'OMS Response Form (ORF)'!M4705),COUNTIF('OMS Drop Downs'!$B$2:$B$4,'OMS Response Form (ORF)'!N4705),COUNTIF('OMS Drop Downs'!$B$2:$B$4,'OMS Response Form (ORF)'!P4705),COUNTIF('OMS Drop Downs'!$B$2:$B$4,'OMS Response Form (ORF)'!Q4705),COUNTIF('OMS Drop Downs'!$B$2:$B$4,'OMS Response Form (ORF)'!R4705)),"Complete","Incomplete"))</f>
        <v/>
      </c>
      <c r="T4705" s="28" t="str">
        <f>IF(S4705="Complete",IF(AND(NOT(ISNA(VLOOKUP(CONCATENATE(F4705,G4705,H4705,I4705,J4705,K4705),'OMS Drop Downs'!G:G,1,FALSE))),IF(AND(G4705&lt;&gt;"C3",K4705&lt;&gt;"O5"),IF(SUM(COUNTIF(L4705:R4705,"Y"),COUNTIF(L4705:R4705,"N"))=0,"V","I"),IF(COUNTIF(L4705:R4705,"Y"),"V","I"))="V"),"Valid","Invalid")," ")</f>
        <v xml:space="preserve"> </v>
      </c>
      <c r="U4705"/>
    </row>
    <row r="4706" spans="2:21" x14ac:dyDescent="0.35">
      <c r="B4706" s="50"/>
      <c r="C4706" s="65"/>
      <c r="D4706" s="36"/>
      <c r="E4706" s="64"/>
      <c r="F4706" s="60"/>
      <c r="G4706" s="34"/>
      <c r="H4706" s="34"/>
      <c r="I4706" s="34"/>
      <c r="J4706" s="34"/>
      <c r="K4706" s="34"/>
      <c r="L4706" s="34"/>
      <c r="M4706" s="34"/>
      <c r="N4706" s="34"/>
      <c r="O4706" s="34"/>
      <c r="P4706" s="34"/>
      <c r="Q4706" s="34"/>
      <c r="R4706" s="34"/>
      <c r="S4706" s="27" t="str">
        <f>IF(COUNTA(B4706:R4706)=0,"",IF(AND(COUNTIF('OMS Drop Downs'!$C$2:$C$3,'OMS Response Form (ORF)'!F4706),COUNTIF('OMS Drop Downs'!$D$2:$D$5,'OMS Response Form (ORF)'!G4706),COUNTIF('OMS Drop Downs'!$A$2:$A$5,'OMS Response Form (ORF)'!H4706),COUNTIF('OMS Drop Downs'!$B$2:$B$4,'OMS Response Form (ORF)'!I4706),COUNTIF('OMS Drop Downs'!$A$2:$A$5,'OMS Response Form (ORF)'!J4706),COUNTIF('OMS Drop Downs'!$E$2:$E$7,'OMS Response Form (ORF)'!K4706),COUNTIF('OMS Drop Downs'!$B$2:$B$4,'OMS Response Form (ORF)'!L4706),COUNTIF('OMS Drop Downs'!$B$2:$B$4,'OMS Response Form (ORF)'!M4706),COUNTIF('OMS Drop Downs'!$B$2:$B$4,'OMS Response Form (ORF)'!N4706),COUNTIF('OMS Drop Downs'!$B$2:$B$4,'OMS Response Form (ORF)'!P4706),COUNTIF('OMS Drop Downs'!$B$2:$B$4,'OMS Response Form (ORF)'!Q4706),COUNTIF('OMS Drop Downs'!$B$2:$B$4,'OMS Response Form (ORF)'!R4706)),"Complete","Incomplete"))</f>
        <v/>
      </c>
      <c r="T4706" s="28" t="str">
        <f>IF(S4706="Complete",IF(AND(NOT(ISNA(VLOOKUP(CONCATENATE(F4706,G4706,H4706,I4706,J4706,K4706),'OMS Drop Downs'!G:G,1,FALSE))),IF(AND(G4706&lt;&gt;"C3",K4706&lt;&gt;"O5"),IF(SUM(COUNTIF(L4706:R4706,"Y"),COUNTIF(L4706:R4706,"N"))=0,"V","I"),IF(COUNTIF(L4706:R4706,"Y"),"V","I"))="V"),"Valid","Invalid")," ")</f>
        <v xml:space="preserve"> </v>
      </c>
      <c r="U4706"/>
    </row>
    <row r="4707" spans="2:21" x14ac:dyDescent="0.35">
      <c r="B4707" s="50"/>
      <c r="C4707" s="65"/>
      <c r="D4707" s="36"/>
      <c r="E4707" s="64"/>
      <c r="F4707" s="60"/>
      <c r="G4707" s="34"/>
      <c r="H4707" s="34"/>
      <c r="I4707" s="34"/>
      <c r="J4707" s="34"/>
      <c r="K4707" s="34"/>
      <c r="L4707" s="34"/>
      <c r="M4707" s="34"/>
      <c r="N4707" s="34"/>
      <c r="O4707" s="34"/>
      <c r="P4707" s="34"/>
      <c r="Q4707" s="34"/>
      <c r="R4707" s="34"/>
      <c r="S4707" s="27" t="str">
        <f>IF(COUNTA(B4707:R4707)=0,"",IF(AND(COUNTIF('OMS Drop Downs'!$C$2:$C$3,'OMS Response Form (ORF)'!F4707),COUNTIF('OMS Drop Downs'!$D$2:$D$5,'OMS Response Form (ORF)'!G4707),COUNTIF('OMS Drop Downs'!$A$2:$A$5,'OMS Response Form (ORF)'!H4707),COUNTIF('OMS Drop Downs'!$B$2:$B$4,'OMS Response Form (ORF)'!I4707),COUNTIF('OMS Drop Downs'!$A$2:$A$5,'OMS Response Form (ORF)'!J4707),COUNTIF('OMS Drop Downs'!$E$2:$E$7,'OMS Response Form (ORF)'!K4707),COUNTIF('OMS Drop Downs'!$B$2:$B$4,'OMS Response Form (ORF)'!L4707),COUNTIF('OMS Drop Downs'!$B$2:$B$4,'OMS Response Form (ORF)'!M4707),COUNTIF('OMS Drop Downs'!$B$2:$B$4,'OMS Response Form (ORF)'!N4707),COUNTIF('OMS Drop Downs'!$B$2:$B$4,'OMS Response Form (ORF)'!P4707),COUNTIF('OMS Drop Downs'!$B$2:$B$4,'OMS Response Form (ORF)'!Q4707),COUNTIF('OMS Drop Downs'!$B$2:$B$4,'OMS Response Form (ORF)'!R4707)),"Complete","Incomplete"))</f>
        <v/>
      </c>
      <c r="T4707" s="28" t="str">
        <f>IF(S4707="Complete",IF(AND(NOT(ISNA(VLOOKUP(CONCATENATE(F4707,G4707,H4707,I4707,J4707,K4707),'OMS Drop Downs'!G:G,1,FALSE))),IF(AND(G4707&lt;&gt;"C3",K4707&lt;&gt;"O5"),IF(SUM(COUNTIF(L4707:R4707,"Y"),COUNTIF(L4707:R4707,"N"))=0,"V","I"),IF(COUNTIF(L4707:R4707,"Y"),"V","I"))="V"),"Valid","Invalid")," ")</f>
        <v xml:space="preserve"> </v>
      </c>
      <c r="U4707"/>
    </row>
    <row r="4708" spans="2:21" x14ac:dyDescent="0.35">
      <c r="B4708" s="50"/>
      <c r="C4708" s="65"/>
      <c r="D4708" s="36"/>
      <c r="E4708" s="64"/>
      <c r="F4708" s="60"/>
      <c r="G4708" s="34"/>
      <c r="H4708" s="34"/>
      <c r="I4708" s="34"/>
      <c r="J4708" s="34"/>
      <c r="K4708" s="34"/>
      <c r="L4708" s="34"/>
      <c r="M4708" s="34"/>
      <c r="N4708" s="34"/>
      <c r="O4708" s="34"/>
      <c r="P4708" s="34"/>
      <c r="Q4708" s="34"/>
      <c r="R4708" s="34"/>
      <c r="S4708" s="27" t="str">
        <f>IF(COUNTA(B4708:R4708)=0,"",IF(AND(COUNTIF('OMS Drop Downs'!$C$2:$C$3,'OMS Response Form (ORF)'!F4708),COUNTIF('OMS Drop Downs'!$D$2:$D$5,'OMS Response Form (ORF)'!G4708),COUNTIF('OMS Drop Downs'!$A$2:$A$5,'OMS Response Form (ORF)'!H4708),COUNTIF('OMS Drop Downs'!$B$2:$B$4,'OMS Response Form (ORF)'!I4708),COUNTIF('OMS Drop Downs'!$A$2:$A$5,'OMS Response Form (ORF)'!J4708),COUNTIF('OMS Drop Downs'!$E$2:$E$7,'OMS Response Form (ORF)'!K4708),COUNTIF('OMS Drop Downs'!$B$2:$B$4,'OMS Response Form (ORF)'!L4708),COUNTIF('OMS Drop Downs'!$B$2:$B$4,'OMS Response Form (ORF)'!M4708),COUNTIF('OMS Drop Downs'!$B$2:$B$4,'OMS Response Form (ORF)'!N4708),COUNTIF('OMS Drop Downs'!$B$2:$B$4,'OMS Response Form (ORF)'!P4708),COUNTIF('OMS Drop Downs'!$B$2:$B$4,'OMS Response Form (ORF)'!Q4708),COUNTIF('OMS Drop Downs'!$B$2:$B$4,'OMS Response Form (ORF)'!R4708)),"Complete","Incomplete"))</f>
        <v/>
      </c>
      <c r="T4708" s="28" t="str">
        <f>IF(S4708="Complete",IF(AND(NOT(ISNA(VLOOKUP(CONCATENATE(F4708,G4708,H4708,I4708,J4708,K4708),'OMS Drop Downs'!G:G,1,FALSE))),IF(AND(G4708&lt;&gt;"C3",K4708&lt;&gt;"O5"),IF(SUM(COUNTIF(L4708:R4708,"Y"),COUNTIF(L4708:R4708,"N"))=0,"V","I"),IF(COUNTIF(L4708:R4708,"Y"),"V","I"))="V"),"Valid","Invalid")," ")</f>
        <v xml:space="preserve"> </v>
      </c>
      <c r="U4708"/>
    </row>
    <row r="4709" spans="2:21" x14ac:dyDescent="0.35">
      <c r="B4709" s="50"/>
      <c r="C4709" s="65"/>
      <c r="D4709" s="36"/>
      <c r="E4709" s="64"/>
      <c r="F4709" s="60"/>
      <c r="G4709" s="34"/>
      <c r="H4709" s="34"/>
      <c r="I4709" s="34"/>
      <c r="J4709" s="34"/>
      <c r="K4709" s="34"/>
      <c r="L4709" s="34"/>
      <c r="M4709" s="34"/>
      <c r="N4709" s="34"/>
      <c r="O4709" s="34"/>
      <c r="P4709" s="34"/>
      <c r="Q4709" s="34"/>
      <c r="R4709" s="34"/>
      <c r="S4709" s="27" t="str">
        <f>IF(COUNTA(B4709:R4709)=0,"",IF(AND(COUNTIF('OMS Drop Downs'!$C$2:$C$3,'OMS Response Form (ORF)'!F4709),COUNTIF('OMS Drop Downs'!$D$2:$D$5,'OMS Response Form (ORF)'!G4709),COUNTIF('OMS Drop Downs'!$A$2:$A$5,'OMS Response Form (ORF)'!H4709),COUNTIF('OMS Drop Downs'!$B$2:$B$4,'OMS Response Form (ORF)'!I4709),COUNTIF('OMS Drop Downs'!$A$2:$A$5,'OMS Response Form (ORF)'!J4709),COUNTIF('OMS Drop Downs'!$E$2:$E$7,'OMS Response Form (ORF)'!K4709),COUNTIF('OMS Drop Downs'!$B$2:$B$4,'OMS Response Form (ORF)'!L4709),COUNTIF('OMS Drop Downs'!$B$2:$B$4,'OMS Response Form (ORF)'!M4709),COUNTIF('OMS Drop Downs'!$B$2:$B$4,'OMS Response Form (ORF)'!N4709),COUNTIF('OMS Drop Downs'!$B$2:$B$4,'OMS Response Form (ORF)'!P4709),COUNTIF('OMS Drop Downs'!$B$2:$B$4,'OMS Response Form (ORF)'!Q4709),COUNTIF('OMS Drop Downs'!$B$2:$B$4,'OMS Response Form (ORF)'!R4709)),"Complete","Incomplete"))</f>
        <v/>
      </c>
      <c r="T4709" s="28" t="str">
        <f>IF(S4709="Complete",IF(AND(NOT(ISNA(VLOOKUP(CONCATENATE(F4709,G4709,H4709,I4709,J4709,K4709),'OMS Drop Downs'!G:G,1,FALSE))),IF(AND(G4709&lt;&gt;"C3",K4709&lt;&gt;"O5"),IF(SUM(COUNTIF(L4709:R4709,"Y"),COUNTIF(L4709:R4709,"N"))=0,"V","I"),IF(COUNTIF(L4709:R4709,"Y"),"V","I"))="V"),"Valid","Invalid")," ")</f>
        <v xml:space="preserve"> </v>
      </c>
      <c r="U4709"/>
    </row>
    <row r="4710" spans="2:21" x14ac:dyDescent="0.35">
      <c r="B4710" s="50"/>
      <c r="C4710" s="65"/>
      <c r="D4710" s="36"/>
      <c r="E4710" s="64"/>
      <c r="F4710" s="60"/>
      <c r="G4710" s="34"/>
      <c r="H4710" s="34"/>
      <c r="I4710" s="34"/>
      <c r="J4710" s="34"/>
      <c r="K4710" s="34"/>
      <c r="L4710" s="34"/>
      <c r="M4710" s="34"/>
      <c r="N4710" s="34"/>
      <c r="O4710" s="34"/>
      <c r="P4710" s="34"/>
      <c r="Q4710" s="34"/>
      <c r="R4710" s="34"/>
      <c r="S4710" s="27" t="str">
        <f>IF(COUNTA(B4710:R4710)=0,"",IF(AND(COUNTIF('OMS Drop Downs'!$C$2:$C$3,'OMS Response Form (ORF)'!F4710),COUNTIF('OMS Drop Downs'!$D$2:$D$5,'OMS Response Form (ORF)'!G4710),COUNTIF('OMS Drop Downs'!$A$2:$A$5,'OMS Response Form (ORF)'!H4710),COUNTIF('OMS Drop Downs'!$B$2:$B$4,'OMS Response Form (ORF)'!I4710),COUNTIF('OMS Drop Downs'!$A$2:$A$5,'OMS Response Form (ORF)'!J4710),COUNTIF('OMS Drop Downs'!$E$2:$E$7,'OMS Response Form (ORF)'!K4710),COUNTIF('OMS Drop Downs'!$B$2:$B$4,'OMS Response Form (ORF)'!L4710),COUNTIF('OMS Drop Downs'!$B$2:$B$4,'OMS Response Form (ORF)'!M4710),COUNTIF('OMS Drop Downs'!$B$2:$B$4,'OMS Response Form (ORF)'!N4710),COUNTIF('OMS Drop Downs'!$B$2:$B$4,'OMS Response Form (ORF)'!P4710),COUNTIF('OMS Drop Downs'!$B$2:$B$4,'OMS Response Form (ORF)'!Q4710),COUNTIF('OMS Drop Downs'!$B$2:$B$4,'OMS Response Form (ORF)'!R4710)),"Complete","Incomplete"))</f>
        <v/>
      </c>
      <c r="T4710" s="28" t="str">
        <f>IF(S4710="Complete",IF(AND(NOT(ISNA(VLOOKUP(CONCATENATE(F4710,G4710,H4710,I4710,J4710,K4710),'OMS Drop Downs'!G:G,1,FALSE))),IF(AND(G4710&lt;&gt;"C3",K4710&lt;&gt;"O5"),IF(SUM(COUNTIF(L4710:R4710,"Y"),COUNTIF(L4710:R4710,"N"))=0,"V","I"),IF(COUNTIF(L4710:R4710,"Y"),"V","I"))="V"),"Valid","Invalid")," ")</f>
        <v xml:space="preserve"> </v>
      </c>
      <c r="U4710"/>
    </row>
    <row r="4711" spans="2:21" x14ac:dyDescent="0.35">
      <c r="B4711" s="50"/>
      <c r="C4711" s="65"/>
      <c r="D4711" s="36"/>
      <c r="E4711" s="64"/>
      <c r="F4711" s="60"/>
      <c r="G4711" s="34"/>
      <c r="H4711" s="34"/>
      <c r="I4711" s="34"/>
      <c r="J4711" s="34"/>
      <c r="K4711" s="34"/>
      <c r="L4711" s="34"/>
      <c r="M4711" s="34"/>
      <c r="N4711" s="34"/>
      <c r="O4711" s="34"/>
      <c r="P4711" s="34"/>
      <c r="Q4711" s="34"/>
      <c r="R4711" s="34"/>
      <c r="S4711" s="27" t="str">
        <f>IF(COUNTA(B4711:R4711)=0,"",IF(AND(COUNTIF('OMS Drop Downs'!$C$2:$C$3,'OMS Response Form (ORF)'!F4711),COUNTIF('OMS Drop Downs'!$D$2:$D$5,'OMS Response Form (ORF)'!G4711),COUNTIF('OMS Drop Downs'!$A$2:$A$5,'OMS Response Form (ORF)'!H4711),COUNTIF('OMS Drop Downs'!$B$2:$B$4,'OMS Response Form (ORF)'!I4711),COUNTIF('OMS Drop Downs'!$A$2:$A$5,'OMS Response Form (ORF)'!J4711),COUNTIF('OMS Drop Downs'!$E$2:$E$7,'OMS Response Form (ORF)'!K4711),COUNTIF('OMS Drop Downs'!$B$2:$B$4,'OMS Response Form (ORF)'!L4711),COUNTIF('OMS Drop Downs'!$B$2:$B$4,'OMS Response Form (ORF)'!M4711),COUNTIF('OMS Drop Downs'!$B$2:$B$4,'OMS Response Form (ORF)'!N4711),COUNTIF('OMS Drop Downs'!$B$2:$B$4,'OMS Response Form (ORF)'!P4711),COUNTIF('OMS Drop Downs'!$B$2:$B$4,'OMS Response Form (ORF)'!Q4711),COUNTIF('OMS Drop Downs'!$B$2:$B$4,'OMS Response Form (ORF)'!R4711)),"Complete","Incomplete"))</f>
        <v/>
      </c>
      <c r="T4711" s="28" t="str">
        <f>IF(S4711="Complete",IF(AND(NOT(ISNA(VLOOKUP(CONCATENATE(F4711,G4711,H4711,I4711,J4711,K4711),'OMS Drop Downs'!G:G,1,FALSE))),IF(AND(G4711&lt;&gt;"C3",K4711&lt;&gt;"O5"),IF(SUM(COUNTIF(L4711:R4711,"Y"),COUNTIF(L4711:R4711,"N"))=0,"V","I"),IF(COUNTIF(L4711:R4711,"Y"),"V","I"))="V"),"Valid","Invalid")," ")</f>
        <v xml:space="preserve"> </v>
      </c>
      <c r="U4711"/>
    </row>
    <row r="4712" spans="2:21" x14ac:dyDescent="0.35">
      <c r="B4712" s="50"/>
      <c r="C4712" s="65"/>
      <c r="D4712" s="36"/>
      <c r="E4712" s="64"/>
      <c r="F4712" s="60"/>
      <c r="G4712" s="34"/>
      <c r="H4712" s="34"/>
      <c r="I4712" s="34"/>
      <c r="J4712" s="34"/>
      <c r="K4712" s="34"/>
      <c r="L4712" s="34"/>
      <c r="M4712" s="34"/>
      <c r="N4712" s="34"/>
      <c r="O4712" s="34"/>
      <c r="P4712" s="34"/>
      <c r="Q4712" s="34"/>
      <c r="R4712" s="34"/>
      <c r="S4712" s="27" t="str">
        <f>IF(COUNTA(B4712:R4712)=0,"",IF(AND(COUNTIF('OMS Drop Downs'!$C$2:$C$3,'OMS Response Form (ORF)'!F4712),COUNTIF('OMS Drop Downs'!$D$2:$D$5,'OMS Response Form (ORF)'!G4712),COUNTIF('OMS Drop Downs'!$A$2:$A$5,'OMS Response Form (ORF)'!H4712),COUNTIF('OMS Drop Downs'!$B$2:$B$4,'OMS Response Form (ORF)'!I4712),COUNTIF('OMS Drop Downs'!$A$2:$A$5,'OMS Response Form (ORF)'!J4712),COUNTIF('OMS Drop Downs'!$E$2:$E$7,'OMS Response Form (ORF)'!K4712),COUNTIF('OMS Drop Downs'!$B$2:$B$4,'OMS Response Form (ORF)'!L4712),COUNTIF('OMS Drop Downs'!$B$2:$B$4,'OMS Response Form (ORF)'!M4712),COUNTIF('OMS Drop Downs'!$B$2:$B$4,'OMS Response Form (ORF)'!N4712),COUNTIF('OMS Drop Downs'!$B$2:$B$4,'OMS Response Form (ORF)'!P4712),COUNTIF('OMS Drop Downs'!$B$2:$B$4,'OMS Response Form (ORF)'!Q4712),COUNTIF('OMS Drop Downs'!$B$2:$B$4,'OMS Response Form (ORF)'!R4712)),"Complete","Incomplete"))</f>
        <v/>
      </c>
      <c r="T4712" s="28" t="str">
        <f>IF(S4712="Complete",IF(AND(NOT(ISNA(VLOOKUP(CONCATENATE(F4712,G4712,H4712,I4712,J4712,K4712),'OMS Drop Downs'!G:G,1,FALSE))),IF(AND(G4712&lt;&gt;"C3",K4712&lt;&gt;"O5"),IF(SUM(COUNTIF(L4712:R4712,"Y"),COUNTIF(L4712:R4712,"N"))=0,"V","I"),IF(COUNTIF(L4712:R4712,"Y"),"V","I"))="V"),"Valid","Invalid")," ")</f>
        <v xml:space="preserve"> </v>
      </c>
      <c r="U4712"/>
    </row>
    <row r="4713" spans="2:21" x14ac:dyDescent="0.35">
      <c r="B4713" s="50"/>
      <c r="C4713" s="65"/>
      <c r="D4713" s="36"/>
      <c r="E4713" s="64"/>
      <c r="F4713" s="60"/>
      <c r="G4713" s="34"/>
      <c r="H4713" s="34"/>
      <c r="I4713" s="34"/>
      <c r="J4713" s="34"/>
      <c r="K4713" s="34"/>
      <c r="L4713" s="34"/>
      <c r="M4713" s="34"/>
      <c r="N4713" s="34"/>
      <c r="O4713" s="34"/>
      <c r="P4713" s="34"/>
      <c r="Q4713" s="34"/>
      <c r="R4713" s="34"/>
      <c r="S4713" s="27" t="str">
        <f>IF(COUNTA(B4713:R4713)=0,"",IF(AND(COUNTIF('OMS Drop Downs'!$C$2:$C$3,'OMS Response Form (ORF)'!F4713),COUNTIF('OMS Drop Downs'!$D$2:$D$5,'OMS Response Form (ORF)'!G4713),COUNTIF('OMS Drop Downs'!$A$2:$A$5,'OMS Response Form (ORF)'!H4713),COUNTIF('OMS Drop Downs'!$B$2:$B$4,'OMS Response Form (ORF)'!I4713),COUNTIF('OMS Drop Downs'!$A$2:$A$5,'OMS Response Form (ORF)'!J4713),COUNTIF('OMS Drop Downs'!$E$2:$E$7,'OMS Response Form (ORF)'!K4713),COUNTIF('OMS Drop Downs'!$B$2:$B$4,'OMS Response Form (ORF)'!L4713),COUNTIF('OMS Drop Downs'!$B$2:$B$4,'OMS Response Form (ORF)'!M4713),COUNTIF('OMS Drop Downs'!$B$2:$B$4,'OMS Response Form (ORF)'!N4713),COUNTIF('OMS Drop Downs'!$B$2:$B$4,'OMS Response Form (ORF)'!P4713),COUNTIF('OMS Drop Downs'!$B$2:$B$4,'OMS Response Form (ORF)'!Q4713),COUNTIF('OMS Drop Downs'!$B$2:$B$4,'OMS Response Form (ORF)'!R4713)),"Complete","Incomplete"))</f>
        <v/>
      </c>
      <c r="T4713" s="28" t="str">
        <f>IF(S4713="Complete",IF(AND(NOT(ISNA(VLOOKUP(CONCATENATE(F4713,G4713,H4713,I4713,J4713,K4713),'OMS Drop Downs'!G:G,1,FALSE))),IF(AND(G4713&lt;&gt;"C3",K4713&lt;&gt;"O5"),IF(SUM(COUNTIF(L4713:R4713,"Y"),COUNTIF(L4713:R4713,"N"))=0,"V","I"),IF(COUNTIF(L4713:R4713,"Y"),"V","I"))="V"),"Valid","Invalid")," ")</f>
        <v xml:space="preserve"> </v>
      </c>
      <c r="U4713"/>
    </row>
    <row r="4714" spans="2:21" x14ac:dyDescent="0.35">
      <c r="B4714" s="50"/>
      <c r="C4714" s="65"/>
      <c r="D4714" s="36"/>
      <c r="E4714" s="64"/>
      <c r="F4714" s="60"/>
      <c r="G4714" s="34"/>
      <c r="H4714" s="34"/>
      <c r="I4714" s="34"/>
      <c r="J4714" s="34"/>
      <c r="K4714" s="34"/>
      <c r="L4714" s="34"/>
      <c r="M4714" s="34"/>
      <c r="N4714" s="34"/>
      <c r="O4714" s="34"/>
      <c r="P4714" s="34"/>
      <c r="Q4714" s="34"/>
      <c r="R4714" s="34"/>
      <c r="S4714" s="27" t="str">
        <f>IF(COUNTA(B4714:R4714)=0,"",IF(AND(COUNTIF('OMS Drop Downs'!$C$2:$C$3,'OMS Response Form (ORF)'!F4714),COUNTIF('OMS Drop Downs'!$D$2:$D$5,'OMS Response Form (ORF)'!G4714),COUNTIF('OMS Drop Downs'!$A$2:$A$5,'OMS Response Form (ORF)'!H4714),COUNTIF('OMS Drop Downs'!$B$2:$B$4,'OMS Response Form (ORF)'!I4714),COUNTIF('OMS Drop Downs'!$A$2:$A$5,'OMS Response Form (ORF)'!J4714),COUNTIF('OMS Drop Downs'!$E$2:$E$7,'OMS Response Form (ORF)'!K4714),COUNTIF('OMS Drop Downs'!$B$2:$B$4,'OMS Response Form (ORF)'!L4714),COUNTIF('OMS Drop Downs'!$B$2:$B$4,'OMS Response Form (ORF)'!M4714),COUNTIF('OMS Drop Downs'!$B$2:$B$4,'OMS Response Form (ORF)'!N4714),COUNTIF('OMS Drop Downs'!$B$2:$B$4,'OMS Response Form (ORF)'!P4714),COUNTIF('OMS Drop Downs'!$B$2:$B$4,'OMS Response Form (ORF)'!Q4714),COUNTIF('OMS Drop Downs'!$B$2:$B$4,'OMS Response Form (ORF)'!R4714)),"Complete","Incomplete"))</f>
        <v/>
      </c>
      <c r="T4714" s="28" t="str">
        <f>IF(S4714="Complete",IF(AND(NOT(ISNA(VLOOKUP(CONCATENATE(F4714,G4714,H4714,I4714,J4714,K4714),'OMS Drop Downs'!G:G,1,FALSE))),IF(AND(G4714&lt;&gt;"C3",K4714&lt;&gt;"O5"),IF(SUM(COUNTIF(L4714:R4714,"Y"),COUNTIF(L4714:R4714,"N"))=0,"V","I"),IF(COUNTIF(L4714:R4714,"Y"),"V","I"))="V"),"Valid","Invalid")," ")</f>
        <v xml:space="preserve"> </v>
      </c>
      <c r="U4714"/>
    </row>
    <row r="4715" spans="2:21" x14ac:dyDescent="0.35">
      <c r="B4715" s="50"/>
      <c r="C4715" s="65"/>
      <c r="D4715" s="36"/>
      <c r="E4715" s="64"/>
      <c r="F4715" s="60"/>
      <c r="G4715" s="34"/>
      <c r="H4715" s="34"/>
      <c r="I4715" s="34"/>
      <c r="J4715" s="34"/>
      <c r="K4715" s="34"/>
      <c r="L4715" s="34"/>
      <c r="M4715" s="34"/>
      <c r="N4715" s="34"/>
      <c r="O4715" s="34"/>
      <c r="P4715" s="34"/>
      <c r="Q4715" s="34"/>
      <c r="R4715" s="34"/>
      <c r="S4715" s="27" t="str">
        <f>IF(COUNTA(B4715:R4715)=0,"",IF(AND(COUNTIF('OMS Drop Downs'!$C$2:$C$3,'OMS Response Form (ORF)'!F4715),COUNTIF('OMS Drop Downs'!$D$2:$D$5,'OMS Response Form (ORF)'!G4715),COUNTIF('OMS Drop Downs'!$A$2:$A$5,'OMS Response Form (ORF)'!H4715),COUNTIF('OMS Drop Downs'!$B$2:$B$4,'OMS Response Form (ORF)'!I4715),COUNTIF('OMS Drop Downs'!$A$2:$A$5,'OMS Response Form (ORF)'!J4715),COUNTIF('OMS Drop Downs'!$E$2:$E$7,'OMS Response Form (ORF)'!K4715),COUNTIF('OMS Drop Downs'!$B$2:$B$4,'OMS Response Form (ORF)'!L4715),COUNTIF('OMS Drop Downs'!$B$2:$B$4,'OMS Response Form (ORF)'!M4715),COUNTIF('OMS Drop Downs'!$B$2:$B$4,'OMS Response Form (ORF)'!N4715),COUNTIF('OMS Drop Downs'!$B$2:$B$4,'OMS Response Form (ORF)'!P4715),COUNTIF('OMS Drop Downs'!$B$2:$B$4,'OMS Response Form (ORF)'!Q4715),COUNTIF('OMS Drop Downs'!$B$2:$B$4,'OMS Response Form (ORF)'!R4715)),"Complete","Incomplete"))</f>
        <v/>
      </c>
      <c r="T4715" s="28" t="str">
        <f>IF(S4715="Complete",IF(AND(NOT(ISNA(VLOOKUP(CONCATENATE(F4715,G4715,H4715,I4715,J4715,K4715),'OMS Drop Downs'!G:G,1,FALSE))),IF(AND(G4715&lt;&gt;"C3",K4715&lt;&gt;"O5"),IF(SUM(COUNTIF(L4715:R4715,"Y"),COUNTIF(L4715:R4715,"N"))=0,"V","I"),IF(COUNTIF(L4715:R4715,"Y"),"V","I"))="V"),"Valid","Invalid")," ")</f>
        <v xml:space="preserve"> </v>
      </c>
      <c r="U4715"/>
    </row>
    <row r="4716" spans="2:21" x14ac:dyDescent="0.35">
      <c r="B4716" s="50"/>
      <c r="C4716" s="65"/>
      <c r="D4716" s="36"/>
      <c r="E4716" s="64"/>
      <c r="F4716" s="60"/>
      <c r="G4716" s="34"/>
      <c r="H4716" s="34"/>
      <c r="I4716" s="34"/>
      <c r="J4716" s="34"/>
      <c r="K4716" s="34"/>
      <c r="L4716" s="34"/>
      <c r="M4716" s="34"/>
      <c r="N4716" s="34"/>
      <c r="O4716" s="34"/>
      <c r="P4716" s="34"/>
      <c r="Q4716" s="34"/>
      <c r="R4716" s="34"/>
      <c r="S4716" s="27" t="str">
        <f>IF(COUNTA(B4716:R4716)=0,"",IF(AND(COUNTIF('OMS Drop Downs'!$C$2:$C$3,'OMS Response Form (ORF)'!F4716),COUNTIF('OMS Drop Downs'!$D$2:$D$5,'OMS Response Form (ORF)'!G4716),COUNTIF('OMS Drop Downs'!$A$2:$A$5,'OMS Response Form (ORF)'!H4716),COUNTIF('OMS Drop Downs'!$B$2:$B$4,'OMS Response Form (ORF)'!I4716),COUNTIF('OMS Drop Downs'!$A$2:$A$5,'OMS Response Form (ORF)'!J4716),COUNTIF('OMS Drop Downs'!$E$2:$E$7,'OMS Response Form (ORF)'!K4716),COUNTIF('OMS Drop Downs'!$B$2:$B$4,'OMS Response Form (ORF)'!L4716),COUNTIF('OMS Drop Downs'!$B$2:$B$4,'OMS Response Form (ORF)'!M4716),COUNTIF('OMS Drop Downs'!$B$2:$B$4,'OMS Response Form (ORF)'!N4716),COUNTIF('OMS Drop Downs'!$B$2:$B$4,'OMS Response Form (ORF)'!P4716),COUNTIF('OMS Drop Downs'!$B$2:$B$4,'OMS Response Form (ORF)'!Q4716),COUNTIF('OMS Drop Downs'!$B$2:$B$4,'OMS Response Form (ORF)'!R4716)),"Complete","Incomplete"))</f>
        <v/>
      </c>
      <c r="T4716" s="28" t="str">
        <f>IF(S4716="Complete",IF(AND(NOT(ISNA(VLOOKUP(CONCATENATE(F4716,G4716,H4716,I4716,J4716,K4716),'OMS Drop Downs'!G:G,1,FALSE))),IF(AND(G4716&lt;&gt;"C3",K4716&lt;&gt;"O5"),IF(SUM(COUNTIF(L4716:R4716,"Y"),COUNTIF(L4716:R4716,"N"))=0,"V","I"),IF(COUNTIF(L4716:R4716,"Y"),"V","I"))="V"),"Valid","Invalid")," ")</f>
        <v xml:space="preserve"> </v>
      </c>
      <c r="U4716"/>
    </row>
    <row r="4717" spans="2:21" x14ac:dyDescent="0.35">
      <c r="B4717" s="50"/>
      <c r="C4717" s="65"/>
      <c r="D4717" s="36"/>
      <c r="E4717" s="64"/>
      <c r="F4717" s="60"/>
      <c r="G4717" s="34"/>
      <c r="H4717" s="34"/>
      <c r="I4717" s="34"/>
      <c r="J4717" s="34"/>
      <c r="K4717" s="34"/>
      <c r="L4717" s="34"/>
      <c r="M4717" s="34"/>
      <c r="N4717" s="34"/>
      <c r="O4717" s="34"/>
      <c r="P4717" s="34"/>
      <c r="Q4717" s="34"/>
      <c r="R4717" s="34"/>
      <c r="S4717" s="27" t="str">
        <f>IF(COUNTA(B4717:R4717)=0,"",IF(AND(COUNTIF('OMS Drop Downs'!$C$2:$C$3,'OMS Response Form (ORF)'!F4717),COUNTIF('OMS Drop Downs'!$D$2:$D$5,'OMS Response Form (ORF)'!G4717),COUNTIF('OMS Drop Downs'!$A$2:$A$5,'OMS Response Form (ORF)'!H4717),COUNTIF('OMS Drop Downs'!$B$2:$B$4,'OMS Response Form (ORF)'!I4717),COUNTIF('OMS Drop Downs'!$A$2:$A$5,'OMS Response Form (ORF)'!J4717),COUNTIF('OMS Drop Downs'!$E$2:$E$7,'OMS Response Form (ORF)'!K4717),COUNTIF('OMS Drop Downs'!$B$2:$B$4,'OMS Response Form (ORF)'!L4717),COUNTIF('OMS Drop Downs'!$B$2:$B$4,'OMS Response Form (ORF)'!M4717),COUNTIF('OMS Drop Downs'!$B$2:$B$4,'OMS Response Form (ORF)'!N4717),COUNTIF('OMS Drop Downs'!$B$2:$B$4,'OMS Response Form (ORF)'!P4717),COUNTIF('OMS Drop Downs'!$B$2:$B$4,'OMS Response Form (ORF)'!Q4717),COUNTIF('OMS Drop Downs'!$B$2:$B$4,'OMS Response Form (ORF)'!R4717)),"Complete","Incomplete"))</f>
        <v/>
      </c>
      <c r="T4717" s="28" t="str">
        <f>IF(S4717="Complete",IF(AND(NOT(ISNA(VLOOKUP(CONCATENATE(F4717,G4717,H4717,I4717,J4717,K4717),'OMS Drop Downs'!G:G,1,FALSE))),IF(AND(G4717&lt;&gt;"C3",K4717&lt;&gt;"O5"),IF(SUM(COUNTIF(L4717:R4717,"Y"),COUNTIF(L4717:R4717,"N"))=0,"V","I"),IF(COUNTIF(L4717:R4717,"Y"),"V","I"))="V"),"Valid","Invalid")," ")</f>
        <v xml:space="preserve"> </v>
      </c>
      <c r="U4717"/>
    </row>
    <row r="4718" spans="2:21" x14ac:dyDescent="0.35">
      <c r="B4718" s="50"/>
      <c r="C4718" s="65"/>
      <c r="D4718" s="36"/>
      <c r="E4718" s="64"/>
      <c r="F4718" s="60"/>
      <c r="G4718" s="34"/>
      <c r="H4718" s="34"/>
      <c r="I4718" s="34"/>
      <c r="J4718" s="34"/>
      <c r="K4718" s="34"/>
      <c r="L4718" s="34"/>
      <c r="M4718" s="34"/>
      <c r="N4718" s="34"/>
      <c r="O4718" s="34"/>
      <c r="P4718" s="34"/>
      <c r="Q4718" s="34"/>
      <c r="R4718" s="34"/>
      <c r="S4718" s="27" t="str">
        <f>IF(COUNTA(B4718:R4718)=0,"",IF(AND(COUNTIF('OMS Drop Downs'!$C$2:$C$3,'OMS Response Form (ORF)'!F4718),COUNTIF('OMS Drop Downs'!$D$2:$D$5,'OMS Response Form (ORF)'!G4718),COUNTIF('OMS Drop Downs'!$A$2:$A$5,'OMS Response Form (ORF)'!H4718),COUNTIF('OMS Drop Downs'!$B$2:$B$4,'OMS Response Form (ORF)'!I4718),COUNTIF('OMS Drop Downs'!$A$2:$A$5,'OMS Response Form (ORF)'!J4718),COUNTIF('OMS Drop Downs'!$E$2:$E$7,'OMS Response Form (ORF)'!K4718),COUNTIF('OMS Drop Downs'!$B$2:$B$4,'OMS Response Form (ORF)'!L4718),COUNTIF('OMS Drop Downs'!$B$2:$B$4,'OMS Response Form (ORF)'!M4718),COUNTIF('OMS Drop Downs'!$B$2:$B$4,'OMS Response Form (ORF)'!N4718),COUNTIF('OMS Drop Downs'!$B$2:$B$4,'OMS Response Form (ORF)'!P4718),COUNTIF('OMS Drop Downs'!$B$2:$B$4,'OMS Response Form (ORF)'!Q4718),COUNTIF('OMS Drop Downs'!$B$2:$B$4,'OMS Response Form (ORF)'!R4718)),"Complete","Incomplete"))</f>
        <v/>
      </c>
      <c r="T4718" s="28" t="str">
        <f>IF(S4718="Complete",IF(AND(NOT(ISNA(VLOOKUP(CONCATENATE(F4718,G4718,H4718,I4718,J4718,K4718),'OMS Drop Downs'!G:G,1,FALSE))),IF(AND(G4718&lt;&gt;"C3",K4718&lt;&gt;"O5"),IF(SUM(COUNTIF(L4718:R4718,"Y"),COUNTIF(L4718:R4718,"N"))=0,"V","I"),IF(COUNTIF(L4718:R4718,"Y"),"V","I"))="V"),"Valid","Invalid")," ")</f>
        <v xml:space="preserve"> </v>
      </c>
      <c r="U4718"/>
    </row>
    <row r="4719" spans="2:21" x14ac:dyDescent="0.35">
      <c r="B4719" s="50"/>
      <c r="C4719" s="65"/>
      <c r="D4719" s="36"/>
      <c r="E4719" s="64"/>
      <c r="F4719" s="60"/>
      <c r="G4719" s="34"/>
      <c r="H4719" s="34"/>
      <c r="I4719" s="34"/>
      <c r="J4719" s="34"/>
      <c r="K4719" s="34"/>
      <c r="L4719" s="34"/>
      <c r="M4719" s="34"/>
      <c r="N4719" s="34"/>
      <c r="O4719" s="34"/>
      <c r="P4719" s="34"/>
      <c r="Q4719" s="34"/>
      <c r="R4719" s="34"/>
      <c r="S4719" s="27" t="str">
        <f>IF(COUNTA(B4719:R4719)=0,"",IF(AND(COUNTIF('OMS Drop Downs'!$C$2:$C$3,'OMS Response Form (ORF)'!F4719),COUNTIF('OMS Drop Downs'!$D$2:$D$5,'OMS Response Form (ORF)'!G4719),COUNTIF('OMS Drop Downs'!$A$2:$A$5,'OMS Response Form (ORF)'!H4719),COUNTIF('OMS Drop Downs'!$B$2:$B$4,'OMS Response Form (ORF)'!I4719),COUNTIF('OMS Drop Downs'!$A$2:$A$5,'OMS Response Form (ORF)'!J4719),COUNTIF('OMS Drop Downs'!$E$2:$E$7,'OMS Response Form (ORF)'!K4719),COUNTIF('OMS Drop Downs'!$B$2:$B$4,'OMS Response Form (ORF)'!L4719),COUNTIF('OMS Drop Downs'!$B$2:$B$4,'OMS Response Form (ORF)'!M4719),COUNTIF('OMS Drop Downs'!$B$2:$B$4,'OMS Response Form (ORF)'!N4719),COUNTIF('OMS Drop Downs'!$B$2:$B$4,'OMS Response Form (ORF)'!P4719),COUNTIF('OMS Drop Downs'!$B$2:$B$4,'OMS Response Form (ORF)'!Q4719),COUNTIF('OMS Drop Downs'!$B$2:$B$4,'OMS Response Form (ORF)'!R4719)),"Complete","Incomplete"))</f>
        <v/>
      </c>
      <c r="T4719" s="28" t="str">
        <f>IF(S4719="Complete",IF(AND(NOT(ISNA(VLOOKUP(CONCATENATE(F4719,G4719,H4719,I4719,J4719,K4719),'OMS Drop Downs'!G:G,1,FALSE))),IF(AND(G4719&lt;&gt;"C3",K4719&lt;&gt;"O5"),IF(SUM(COUNTIF(L4719:R4719,"Y"),COUNTIF(L4719:R4719,"N"))=0,"V","I"),IF(COUNTIF(L4719:R4719,"Y"),"V","I"))="V"),"Valid","Invalid")," ")</f>
        <v xml:space="preserve"> </v>
      </c>
      <c r="U4719"/>
    </row>
    <row r="4720" spans="2:21" x14ac:dyDescent="0.35">
      <c r="B4720" s="50"/>
      <c r="C4720" s="65"/>
      <c r="D4720" s="36"/>
      <c r="E4720" s="64"/>
      <c r="F4720" s="60"/>
      <c r="G4720" s="34"/>
      <c r="H4720" s="34"/>
      <c r="I4720" s="34"/>
      <c r="J4720" s="34"/>
      <c r="K4720" s="34"/>
      <c r="L4720" s="34"/>
      <c r="M4720" s="34"/>
      <c r="N4720" s="34"/>
      <c r="O4720" s="34"/>
      <c r="P4720" s="34"/>
      <c r="Q4720" s="34"/>
      <c r="R4720" s="34"/>
      <c r="S4720" s="27" t="str">
        <f>IF(COUNTA(B4720:R4720)=0,"",IF(AND(COUNTIF('OMS Drop Downs'!$C$2:$C$3,'OMS Response Form (ORF)'!F4720),COUNTIF('OMS Drop Downs'!$D$2:$D$5,'OMS Response Form (ORF)'!G4720),COUNTIF('OMS Drop Downs'!$A$2:$A$5,'OMS Response Form (ORF)'!H4720),COUNTIF('OMS Drop Downs'!$B$2:$B$4,'OMS Response Form (ORF)'!I4720),COUNTIF('OMS Drop Downs'!$A$2:$A$5,'OMS Response Form (ORF)'!J4720),COUNTIF('OMS Drop Downs'!$E$2:$E$7,'OMS Response Form (ORF)'!K4720),COUNTIF('OMS Drop Downs'!$B$2:$B$4,'OMS Response Form (ORF)'!L4720),COUNTIF('OMS Drop Downs'!$B$2:$B$4,'OMS Response Form (ORF)'!M4720),COUNTIF('OMS Drop Downs'!$B$2:$B$4,'OMS Response Form (ORF)'!N4720),COUNTIF('OMS Drop Downs'!$B$2:$B$4,'OMS Response Form (ORF)'!P4720),COUNTIF('OMS Drop Downs'!$B$2:$B$4,'OMS Response Form (ORF)'!Q4720),COUNTIF('OMS Drop Downs'!$B$2:$B$4,'OMS Response Form (ORF)'!R4720)),"Complete","Incomplete"))</f>
        <v/>
      </c>
      <c r="T4720" s="28" t="str">
        <f>IF(S4720="Complete",IF(AND(NOT(ISNA(VLOOKUP(CONCATENATE(F4720,G4720,H4720,I4720,J4720,K4720),'OMS Drop Downs'!G:G,1,FALSE))),IF(AND(G4720&lt;&gt;"C3",K4720&lt;&gt;"O5"),IF(SUM(COUNTIF(L4720:R4720,"Y"),COUNTIF(L4720:R4720,"N"))=0,"V","I"),IF(COUNTIF(L4720:R4720,"Y"),"V","I"))="V"),"Valid","Invalid")," ")</f>
        <v xml:space="preserve"> </v>
      </c>
      <c r="U4720"/>
    </row>
    <row r="4721" spans="2:21" x14ac:dyDescent="0.35">
      <c r="B4721" s="50"/>
      <c r="C4721" s="65"/>
      <c r="D4721" s="36"/>
      <c r="E4721" s="64"/>
      <c r="F4721" s="60"/>
      <c r="G4721" s="34"/>
      <c r="H4721" s="34"/>
      <c r="I4721" s="34"/>
      <c r="J4721" s="34"/>
      <c r="K4721" s="34"/>
      <c r="L4721" s="34"/>
      <c r="M4721" s="34"/>
      <c r="N4721" s="34"/>
      <c r="O4721" s="34"/>
      <c r="P4721" s="34"/>
      <c r="Q4721" s="34"/>
      <c r="R4721" s="34"/>
      <c r="S4721" s="27" t="str">
        <f>IF(COUNTA(B4721:R4721)=0,"",IF(AND(COUNTIF('OMS Drop Downs'!$C$2:$C$3,'OMS Response Form (ORF)'!F4721),COUNTIF('OMS Drop Downs'!$D$2:$D$5,'OMS Response Form (ORF)'!G4721),COUNTIF('OMS Drop Downs'!$A$2:$A$5,'OMS Response Form (ORF)'!H4721),COUNTIF('OMS Drop Downs'!$B$2:$B$4,'OMS Response Form (ORF)'!I4721),COUNTIF('OMS Drop Downs'!$A$2:$A$5,'OMS Response Form (ORF)'!J4721),COUNTIF('OMS Drop Downs'!$E$2:$E$7,'OMS Response Form (ORF)'!K4721),COUNTIF('OMS Drop Downs'!$B$2:$B$4,'OMS Response Form (ORF)'!L4721),COUNTIF('OMS Drop Downs'!$B$2:$B$4,'OMS Response Form (ORF)'!M4721),COUNTIF('OMS Drop Downs'!$B$2:$B$4,'OMS Response Form (ORF)'!N4721),COUNTIF('OMS Drop Downs'!$B$2:$B$4,'OMS Response Form (ORF)'!P4721),COUNTIF('OMS Drop Downs'!$B$2:$B$4,'OMS Response Form (ORF)'!Q4721),COUNTIF('OMS Drop Downs'!$B$2:$B$4,'OMS Response Form (ORF)'!R4721)),"Complete","Incomplete"))</f>
        <v/>
      </c>
      <c r="T4721" s="28" t="str">
        <f>IF(S4721="Complete",IF(AND(NOT(ISNA(VLOOKUP(CONCATENATE(F4721,G4721,H4721,I4721,J4721,K4721),'OMS Drop Downs'!G:G,1,FALSE))),IF(AND(G4721&lt;&gt;"C3",K4721&lt;&gt;"O5"),IF(SUM(COUNTIF(L4721:R4721,"Y"),COUNTIF(L4721:R4721,"N"))=0,"V","I"),IF(COUNTIF(L4721:R4721,"Y"),"V","I"))="V"),"Valid","Invalid")," ")</f>
        <v xml:space="preserve"> </v>
      </c>
      <c r="U4721"/>
    </row>
    <row r="4722" spans="2:21" x14ac:dyDescent="0.35">
      <c r="B4722" s="50"/>
      <c r="C4722" s="65"/>
      <c r="D4722" s="36"/>
      <c r="E4722" s="64"/>
      <c r="F4722" s="60"/>
      <c r="G4722" s="34"/>
      <c r="H4722" s="34"/>
      <c r="I4722" s="34"/>
      <c r="J4722" s="34"/>
      <c r="K4722" s="34"/>
      <c r="L4722" s="34"/>
      <c r="M4722" s="34"/>
      <c r="N4722" s="34"/>
      <c r="O4722" s="34"/>
      <c r="P4722" s="34"/>
      <c r="Q4722" s="34"/>
      <c r="R4722" s="34"/>
      <c r="S4722" s="27" t="str">
        <f>IF(COUNTA(B4722:R4722)=0,"",IF(AND(COUNTIF('OMS Drop Downs'!$C$2:$C$3,'OMS Response Form (ORF)'!F4722),COUNTIF('OMS Drop Downs'!$D$2:$D$5,'OMS Response Form (ORF)'!G4722),COUNTIF('OMS Drop Downs'!$A$2:$A$5,'OMS Response Form (ORF)'!H4722),COUNTIF('OMS Drop Downs'!$B$2:$B$4,'OMS Response Form (ORF)'!I4722),COUNTIF('OMS Drop Downs'!$A$2:$A$5,'OMS Response Form (ORF)'!J4722),COUNTIF('OMS Drop Downs'!$E$2:$E$7,'OMS Response Form (ORF)'!K4722),COUNTIF('OMS Drop Downs'!$B$2:$B$4,'OMS Response Form (ORF)'!L4722),COUNTIF('OMS Drop Downs'!$B$2:$B$4,'OMS Response Form (ORF)'!M4722),COUNTIF('OMS Drop Downs'!$B$2:$B$4,'OMS Response Form (ORF)'!N4722),COUNTIF('OMS Drop Downs'!$B$2:$B$4,'OMS Response Form (ORF)'!P4722),COUNTIF('OMS Drop Downs'!$B$2:$B$4,'OMS Response Form (ORF)'!Q4722),COUNTIF('OMS Drop Downs'!$B$2:$B$4,'OMS Response Form (ORF)'!R4722)),"Complete","Incomplete"))</f>
        <v/>
      </c>
      <c r="T4722" s="28" t="str">
        <f>IF(S4722="Complete",IF(AND(NOT(ISNA(VLOOKUP(CONCATENATE(F4722,G4722,H4722,I4722,J4722,K4722),'OMS Drop Downs'!G:G,1,FALSE))),IF(AND(G4722&lt;&gt;"C3",K4722&lt;&gt;"O5"),IF(SUM(COUNTIF(L4722:R4722,"Y"),COUNTIF(L4722:R4722,"N"))=0,"V","I"),IF(COUNTIF(L4722:R4722,"Y"),"V","I"))="V"),"Valid","Invalid")," ")</f>
        <v xml:space="preserve"> </v>
      </c>
      <c r="U4722"/>
    </row>
    <row r="4723" spans="2:21" x14ac:dyDescent="0.35">
      <c r="B4723" s="50"/>
      <c r="C4723" s="65"/>
      <c r="D4723" s="36"/>
      <c r="E4723" s="64"/>
      <c r="F4723" s="60"/>
      <c r="G4723" s="34"/>
      <c r="H4723" s="34"/>
      <c r="I4723" s="34"/>
      <c r="J4723" s="34"/>
      <c r="K4723" s="34"/>
      <c r="L4723" s="34"/>
      <c r="M4723" s="34"/>
      <c r="N4723" s="34"/>
      <c r="O4723" s="34"/>
      <c r="P4723" s="34"/>
      <c r="Q4723" s="34"/>
      <c r="R4723" s="34"/>
      <c r="S4723" s="27" t="str">
        <f>IF(COUNTA(B4723:R4723)=0,"",IF(AND(COUNTIF('OMS Drop Downs'!$C$2:$C$3,'OMS Response Form (ORF)'!F4723),COUNTIF('OMS Drop Downs'!$D$2:$D$5,'OMS Response Form (ORF)'!G4723),COUNTIF('OMS Drop Downs'!$A$2:$A$5,'OMS Response Form (ORF)'!H4723),COUNTIF('OMS Drop Downs'!$B$2:$B$4,'OMS Response Form (ORF)'!I4723),COUNTIF('OMS Drop Downs'!$A$2:$A$5,'OMS Response Form (ORF)'!J4723),COUNTIF('OMS Drop Downs'!$E$2:$E$7,'OMS Response Form (ORF)'!K4723),COUNTIF('OMS Drop Downs'!$B$2:$B$4,'OMS Response Form (ORF)'!L4723),COUNTIF('OMS Drop Downs'!$B$2:$B$4,'OMS Response Form (ORF)'!M4723),COUNTIF('OMS Drop Downs'!$B$2:$B$4,'OMS Response Form (ORF)'!N4723),COUNTIF('OMS Drop Downs'!$B$2:$B$4,'OMS Response Form (ORF)'!P4723),COUNTIF('OMS Drop Downs'!$B$2:$B$4,'OMS Response Form (ORF)'!Q4723),COUNTIF('OMS Drop Downs'!$B$2:$B$4,'OMS Response Form (ORF)'!R4723)),"Complete","Incomplete"))</f>
        <v/>
      </c>
      <c r="T4723" s="28" t="str">
        <f>IF(S4723="Complete",IF(AND(NOT(ISNA(VLOOKUP(CONCATENATE(F4723,G4723,H4723,I4723,J4723,K4723),'OMS Drop Downs'!G:G,1,FALSE))),IF(AND(G4723&lt;&gt;"C3",K4723&lt;&gt;"O5"),IF(SUM(COUNTIF(L4723:R4723,"Y"),COUNTIF(L4723:R4723,"N"))=0,"V","I"),IF(COUNTIF(L4723:R4723,"Y"),"V","I"))="V"),"Valid","Invalid")," ")</f>
        <v xml:space="preserve"> </v>
      </c>
      <c r="U4723"/>
    </row>
    <row r="4724" spans="2:21" x14ac:dyDescent="0.35">
      <c r="B4724" s="50"/>
      <c r="C4724" s="65"/>
      <c r="D4724" s="36"/>
      <c r="E4724" s="64"/>
      <c r="F4724" s="60"/>
      <c r="G4724" s="34"/>
      <c r="H4724" s="34"/>
      <c r="I4724" s="34"/>
      <c r="J4724" s="34"/>
      <c r="K4724" s="34"/>
      <c r="L4724" s="34"/>
      <c r="M4724" s="34"/>
      <c r="N4724" s="34"/>
      <c r="O4724" s="34"/>
      <c r="P4724" s="34"/>
      <c r="Q4724" s="34"/>
      <c r="R4724" s="34"/>
      <c r="S4724" s="27" t="str">
        <f>IF(COUNTA(B4724:R4724)=0,"",IF(AND(COUNTIF('OMS Drop Downs'!$C$2:$C$3,'OMS Response Form (ORF)'!F4724),COUNTIF('OMS Drop Downs'!$D$2:$D$5,'OMS Response Form (ORF)'!G4724),COUNTIF('OMS Drop Downs'!$A$2:$A$5,'OMS Response Form (ORF)'!H4724),COUNTIF('OMS Drop Downs'!$B$2:$B$4,'OMS Response Form (ORF)'!I4724),COUNTIF('OMS Drop Downs'!$A$2:$A$5,'OMS Response Form (ORF)'!J4724),COUNTIF('OMS Drop Downs'!$E$2:$E$7,'OMS Response Form (ORF)'!K4724),COUNTIF('OMS Drop Downs'!$B$2:$B$4,'OMS Response Form (ORF)'!L4724),COUNTIF('OMS Drop Downs'!$B$2:$B$4,'OMS Response Form (ORF)'!M4724),COUNTIF('OMS Drop Downs'!$B$2:$B$4,'OMS Response Form (ORF)'!N4724),COUNTIF('OMS Drop Downs'!$B$2:$B$4,'OMS Response Form (ORF)'!P4724),COUNTIF('OMS Drop Downs'!$B$2:$B$4,'OMS Response Form (ORF)'!Q4724),COUNTIF('OMS Drop Downs'!$B$2:$B$4,'OMS Response Form (ORF)'!R4724)),"Complete","Incomplete"))</f>
        <v/>
      </c>
      <c r="T4724" s="28" t="str">
        <f>IF(S4724="Complete",IF(AND(NOT(ISNA(VLOOKUP(CONCATENATE(F4724,G4724,H4724,I4724,J4724,K4724),'OMS Drop Downs'!G:G,1,FALSE))),IF(AND(G4724&lt;&gt;"C3",K4724&lt;&gt;"O5"),IF(SUM(COUNTIF(L4724:R4724,"Y"),COUNTIF(L4724:R4724,"N"))=0,"V","I"),IF(COUNTIF(L4724:R4724,"Y"),"V","I"))="V"),"Valid","Invalid")," ")</f>
        <v xml:space="preserve"> </v>
      </c>
      <c r="U4724"/>
    </row>
    <row r="4725" spans="2:21" x14ac:dyDescent="0.35">
      <c r="B4725" s="50"/>
      <c r="C4725" s="65"/>
      <c r="D4725" s="36"/>
      <c r="E4725" s="64"/>
      <c r="F4725" s="60"/>
      <c r="G4725" s="34"/>
      <c r="H4725" s="34"/>
      <c r="I4725" s="34"/>
      <c r="J4725" s="34"/>
      <c r="K4725" s="34"/>
      <c r="L4725" s="34"/>
      <c r="M4725" s="34"/>
      <c r="N4725" s="34"/>
      <c r="O4725" s="34"/>
      <c r="P4725" s="34"/>
      <c r="Q4725" s="34"/>
      <c r="R4725" s="34"/>
      <c r="S4725" s="27" t="str">
        <f>IF(COUNTA(B4725:R4725)=0,"",IF(AND(COUNTIF('OMS Drop Downs'!$C$2:$C$3,'OMS Response Form (ORF)'!F4725),COUNTIF('OMS Drop Downs'!$D$2:$D$5,'OMS Response Form (ORF)'!G4725),COUNTIF('OMS Drop Downs'!$A$2:$A$5,'OMS Response Form (ORF)'!H4725),COUNTIF('OMS Drop Downs'!$B$2:$B$4,'OMS Response Form (ORF)'!I4725),COUNTIF('OMS Drop Downs'!$A$2:$A$5,'OMS Response Form (ORF)'!J4725),COUNTIF('OMS Drop Downs'!$E$2:$E$7,'OMS Response Form (ORF)'!K4725),COUNTIF('OMS Drop Downs'!$B$2:$B$4,'OMS Response Form (ORF)'!L4725),COUNTIF('OMS Drop Downs'!$B$2:$B$4,'OMS Response Form (ORF)'!M4725),COUNTIF('OMS Drop Downs'!$B$2:$B$4,'OMS Response Form (ORF)'!N4725),COUNTIF('OMS Drop Downs'!$B$2:$B$4,'OMS Response Form (ORF)'!P4725),COUNTIF('OMS Drop Downs'!$B$2:$B$4,'OMS Response Form (ORF)'!Q4725),COUNTIF('OMS Drop Downs'!$B$2:$B$4,'OMS Response Form (ORF)'!R4725)),"Complete","Incomplete"))</f>
        <v/>
      </c>
      <c r="T4725" s="28" t="str">
        <f>IF(S4725="Complete",IF(AND(NOT(ISNA(VLOOKUP(CONCATENATE(F4725,G4725,H4725,I4725,J4725,K4725),'OMS Drop Downs'!G:G,1,FALSE))),IF(AND(G4725&lt;&gt;"C3",K4725&lt;&gt;"O5"),IF(SUM(COUNTIF(L4725:R4725,"Y"),COUNTIF(L4725:R4725,"N"))=0,"V","I"),IF(COUNTIF(L4725:R4725,"Y"),"V","I"))="V"),"Valid","Invalid")," ")</f>
        <v xml:space="preserve"> </v>
      </c>
      <c r="U4725"/>
    </row>
    <row r="4726" spans="2:21" x14ac:dyDescent="0.35">
      <c r="B4726" s="50"/>
      <c r="C4726" s="65"/>
      <c r="D4726" s="36"/>
      <c r="E4726" s="64"/>
      <c r="F4726" s="60"/>
      <c r="G4726" s="34"/>
      <c r="H4726" s="34"/>
      <c r="I4726" s="34"/>
      <c r="J4726" s="34"/>
      <c r="K4726" s="34"/>
      <c r="L4726" s="34"/>
      <c r="M4726" s="34"/>
      <c r="N4726" s="34"/>
      <c r="O4726" s="34"/>
      <c r="P4726" s="34"/>
      <c r="Q4726" s="34"/>
      <c r="R4726" s="34"/>
      <c r="S4726" s="27" t="str">
        <f>IF(COUNTA(B4726:R4726)=0,"",IF(AND(COUNTIF('OMS Drop Downs'!$C$2:$C$3,'OMS Response Form (ORF)'!F4726),COUNTIF('OMS Drop Downs'!$D$2:$D$5,'OMS Response Form (ORF)'!G4726),COUNTIF('OMS Drop Downs'!$A$2:$A$5,'OMS Response Form (ORF)'!H4726),COUNTIF('OMS Drop Downs'!$B$2:$B$4,'OMS Response Form (ORF)'!I4726),COUNTIF('OMS Drop Downs'!$A$2:$A$5,'OMS Response Form (ORF)'!J4726),COUNTIF('OMS Drop Downs'!$E$2:$E$7,'OMS Response Form (ORF)'!K4726),COUNTIF('OMS Drop Downs'!$B$2:$B$4,'OMS Response Form (ORF)'!L4726),COUNTIF('OMS Drop Downs'!$B$2:$B$4,'OMS Response Form (ORF)'!M4726),COUNTIF('OMS Drop Downs'!$B$2:$B$4,'OMS Response Form (ORF)'!N4726),COUNTIF('OMS Drop Downs'!$B$2:$B$4,'OMS Response Form (ORF)'!P4726),COUNTIF('OMS Drop Downs'!$B$2:$B$4,'OMS Response Form (ORF)'!Q4726),COUNTIF('OMS Drop Downs'!$B$2:$B$4,'OMS Response Form (ORF)'!R4726)),"Complete","Incomplete"))</f>
        <v/>
      </c>
      <c r="T4726" s="28" t="str">
        <f>IF(S4726="Complete",IF(AND(NOT(ISNA(VLOOKUP(CONCATENATE(F4726,G4726,H4726,I4726,J4726,K4726),'OMS Drop Downs'!G:G,1,FALSE))),IF(AND(G4726&lt;&gt;"C3",K4726&lt;&gt;"O5"),IF(SUM(COUNTIF(L4726:R4726,"Y"),COUNTIF(L4726:R4726,"N"))=0,"V","I"),IF(COUNTIF(L4726:R4726,"Y"),"V","I"))="V"),"Valid","Invalid")," ")</f>
        <v xml:space="preserve"> </v>
      </c>
      <c r="U4726"/>
    </row>
    <row r="4727" spans="2:21" x14ac:dyDescent="0.35">
      <c r="B4727" s="50"/>
      <c r="C4727" s="65"/>
      <c r="D4727" s="36"/>
      <c r="E4727" s="64"/>
      <c r="F4727" s="60"/>
      <c r="G4727" s="34"/>
      <c r="H4727" s="34"/>
      <c r="I4727" s="34"/>
      <c r="J4727" s="34"/>
      <c r="K4727" s="34"/>
      <c r="L4727" s="34"/>
      <c r="M4727" s="34"/>
      <c r="N4727" s="34"/>
      <c r="O4727" s="34"/>
      <c r="P4727" s="34"/>
      <c r="Q4727" s="34"/>
      <c r="R4727" s="34"/>
      <c r="S4727" s="27" t="str">
        <f>IF(COUNTA(B4727:R4727)=0,"",IF(AND(COUNTIF('OMS Drop Downs'!$C$2:$C$3,'OMS Response Form (ORF)'!F4727),COUNTIF('OMS Drop Downs'!$D$2:$D$5,'OMS Response Form (ORF)'!G4727),COUNTIF('OMS Drop Downs'!$A$2:$A$5,'OMS Response Form (ORF)'!H4727),COUNTIF('OMS Drop Downs'!$B$2:$B$4,'OMS Response Form (ORF)'!I4727),COUNTIF('OMS Drop Downs'!$A$2:$A$5,'OMS Response Form (ORF)'!J4727),COUNTIF('OMS Drop Downs'!$E$2:$E$7,'OMS Response Form (ORF)'!K4727),COUNTIF('OMS Drop Downs'!$B$2:$B$4,'OMS Response Form (ORF)'!L4727),COUNTIF('OMS Drop Downs'!$B$2:$B$4,'OMS Response Form (ORF)'!M4727),COUNTIF('OMS Drop Downs'!$B$2:$B$4,'OMS Response Form (ORF)'!N4727),COUNTIF('OMS Drop Downs'!$B$2:$B$4,'OMS Response Form (ORF)'!P4727),COUNTIF('OMS Drop Downs'!$B$2:$B$4,'OMS Response Form (ORF)'!Q4727),COUNTIF('OMS Drop Downs'!$B$2:$B$4,'OMS Response Form (ORF)'!R4727)),"Complete","Incomplete"))</f>
        <v/>
      </c>
      <c r="T4727" s="28" t="str">
        <f>IF(S4727="Complete",IF(AND(NOT(ISNA(VLOOKUP(CONCATENATE(F4727,G4727,H4727,I4727,J4727,K4727),'OMS Drop Downs'!G:G,1,FALSE))),IF(AND(G4727&lt;&gt;"C3",K4727&lt;&gt;"O5"),IF(SUM(COUNTIF(L4727:R4727,"Y"),COUNTIF(L4727:R4727,"N"))=0,"V","I"),IF(COUNTIF(L4727:R4727,"Y"),"V","I"))="V"),"Valid","Invalid")," ")</f>
        <v xml:space="preserve"> </v>
      </c>
      <c r="U4727"/>
    </row>
    <row r="4728" spans="2:21" x14ac:dyDescent="0.35">
      <c r="B4728" s="50"/>
      <c r="C4728" s="65"/>
      <c r="D4728" s="36"/>
      <c r="E4728" s="64"/>
      <c r="F4728" s="60"/>
      <c r="G4728" s="34"/>
      <c r="H4728" s="34"/>
      <c r="I4728" s="34"/>
      <c r="J4728" s="34"/>
      <c r="K4728" s="34"/>
      <c r="L4728" s="34"/>
      <c r="M4728" s="34"/>
      <c r="N4728" s="34"/>
      <c r="O4728" s="34"/>
      <c r="P4728" s="34"/>
      <c r="Q4728" s="34"/>
      <c r="R4728" s="34"/>
      <c r="S4728" s="27" t="str">
        <f>IF(COUNTA(B4728:R4728)=0,"",IF(AND(COUNTIF('OMS Drop Downs'!$C$2:$C$3,'OMS Response Form (ORF)'!F4728),COUNTIF('OMS Drop Downs'!$D$2:$D$5,'OMS Response Form (ORF)'!G4728),COUNTIF('OMS Drop Downs'!$A$2:$A$5,'OMS Response Form (ORF)'!H4728),COUNTIF('OMS Drop Downs'!$B$2:$B$4,'OMS Response Form (ORF)'!I4728),COUNTIF('OMS Drop Downs'!$A$2:$A$5,'OMS Response Form (ORF)'!J4728),COUNTIF('OMS Drop Downs'!$E$2:$E$7,'OMS Response Form (ORF)'!K4728),COUNTIF('OMS Drop Downs'!$B$2:$B$4,'OMS Response Form (ORF)'!L4728),COUNTIF('OMS Drop Downs'!$B$2:$B$4,'OMS Response Form (ORF)'!M4728),COUNTIF('OMS Drop Downs'!$B$2:$B$4,'OMS Response Form (ORF)'!N4728),COUNTIF('OMS Drop Downs'!$B$2:$B$4,'OMS Response Form (ORF)'!P4728),COUNTIF('OMS Drop Downs'!$B$2:$B$4,'OMS Response Form (ORF)'!Q4728),COUNTIF('OMS Drop Downs'!$B$2:$B$4,'OMS Response Form (ORF)'!R4728)),"Complete","Incomplete"))</f>
        <v/>
      </c>
      <c r="T4728" s="28" t="str">
        <f>IF(S4728="Complete",IF(AND(NOT(ISNA(VLOOKUP(CONCATENATE(F4728,G4728,H4728,I4728,J4728,K4728),'OMS Drop Downs'!G:G,1,FALSE))),IF(AND(G4728&lt;&gt;"C3",K4728&lt;&gt;"O5"),IF(SUM(COUNTIF(L4728:R4728,"Y"),COUNTIF(L4728:R4728,"N"))=0,"V","I"),IF(COUNTIF(L4728:R4728,"Y"),"V","I"))="V"),"Valid","Invalid")," ")</f>
        <v xml:space="preserve"> </v>
      </c>
      <c r="U4728"/>
    </row>
    <row r="4729" spans="2:21" x14ac:dyDescent="0.35">
      <c r="B4729" s="50"/>
      <c r="C4729" s="65"/>
      <c r="D4729" s="36"/>
      <c r="E4729" s="64"/>
      <c r="F4729" s="60"/>
      <c r="G4729" s="34"/>
      <c r="H4729" s="34"/>
      <c r="I4729" s="34"/>
      <c r="J4729" s="34"/>
      <c r="K4729" s="34"/>
      <c r="L4729" s="34"/>
      <c r="M4729" s="34"/>
      <c r="N4729" s="34"/>
      <c r="O4729" s="34"/>
      <c r="P4729" s="34"/>
      <c r="Q4729" s="34"/>
      <c r="R4729" s="34"/>
      <c r="S4729" s="27" t="str">
        <f>IF(COUNTA(B4729:R4729)=0,"",IF(AND(COUNTIF('OMS Drop Downs'!$C$2:$C$3,'OMS Response Form (ORF)'!F4729),COUNTIF('OMS Drop Downs'!$D$2:$D$5,'OMS Response Form (ORF)'!G4729),COUNTIF('OMS Drop Downs'!$A$2:$A$5,'OMS Response Form (ORF)'!H4729),COUNTIF('OMS Drop Downs'!$B$2:$B$4,'OMS Response Form (ORF)'!I4729),COUNTIF('OMS Drop Downs'!$A$2:$A$5,'OMS Response Form (ORF)'!J4729),COUNTIF('OMS Drop Downs'!$E$2:$E$7,'OMS Response Form (ORF)'!K4729),COUNTIF('OMS Drop Downs'!$B$2:$B$4,'OMS Response Form (ORF)'!L4729),COUNTIF('OMS Drop Downs'!$B$2:$B$4,'OMS Response Form (ORF)'!M4729),COUNTIF('OMS Drop Downs'!$B$2:$B$4,'OMS Response Form (ORF)'!N4729),COUNTIF('OMS Drop Downs'!$B$2:$B$4,'OMS Response Form (ORF)'!P4729),COUNTIF('OMS Drop Downs'!$B$2:$B$4,'OMS Response Form (ORF)'!Q4729),COUNTIF('OMS Drop Downs'!$B$2:$B$4,'OMS Response Form (ORF)'!R4729)),"Complete","Incomplete"))</f>
        <v/>
      </c>
      <c r="T4729" s="28" t="str">
        <f>IF(S4729="Complete",IF(AND(NOT(ISNA(VLOOKUP(CONCATENATE(F4729,G4729,H4729,I4729,J4729,K4729),'OMS Drop Downs'!G:G,1,FALSE))),IF(AND(G4729&lt;&gt;"C3",K4729&lt;&gt;"O5"),IF(SUM(COUNTIF(L4729:R4729,"Y"),COUNTIF(L4729:R4729,"N"))=0,"V","I"),IF(COUNTIF(L4729:R4729,"Y"),"V","I"))="V"),"Valid","Invalid")," ")</f>
        <v xml:space="preserve"> </v>
      </c>
      <c r="U4729"/>
    </row>
    <row r="4730" spans="2:21" x14ac:dyDescent="0.35">
      <c r="B4730" s="50"/>
      <c r="C4730" s="65"/>
      <c r="D4730" s="36"/>
      <c r="E4730" s="64"/>
      <c r="F4730" s="60"/>
      <c r="G4730" s="34"/>
      <c r="H4730" s="34"/>
      <c r="I4730" s="34"/>
      <c r="J4730" s="34"/>
      <c r="K4730" s="34"/>
      <c r="L4730" s="34"/>
      <c r="M4730" s="34"/>
      <c r="N4730" s="34"/>
      <c r="O4730" s="34"/>
      <c r="P4730" s="34"/>
      <c r="Q4730" s="34"/>
      <c r="R4730" s="34"/>
      <c r="S4730" s="27" t="str">
        <f>IF(COUNTA(B4730:R4730)=0,"",IF(AND(COUNTIF('OMS Drop Downs'!$C$2:$C$3,'OMS Response Form (ORF)'!F4730),COUNTIF('OMS Drop Downs'!$D$2:$D$5,'OMS Response Form (ORF)'!G4730),COUNTIF('OMS Drop Downs'!$A$2:$A$5,'OMS Response Form (ORF)'!H4730),COUNTIF('OMS Drop Downs'!$B$2:$B$4,'OMS Response Form (ORF)'!I4730),COUNTIF('OMS Drop Downs'!$A$2:$A$5,'OMS Response Form (ORF)'!J4730),COUNTIF('OMS Drop Downs'!$E$2:$E$7,'OMS Response Form (ORF)'!K4730),COUNTIF('OMS Drop Downs'!$B$2:$B$4,'OMS Response Form (ORF)'!L4730),COUNTIF('OMS Drop Downs'!$B$2:$B$4,'OMS Response Form (ORF)'!M4730),COUNTIF('OMS Drop Downs'!$B$2:$B$4,'OMS Response Form (ORF)'!N4730),COUNTIF('OMS Drop Downs'!$B$2:$B$4,'OMS Response Form (ORF)'!P4730),COUNTIF('OMS Drop Downs'!$B$2:$B$4,'OMS Response Form (ORF)'!Q4730),COUNTIF('OMS Drop Downs'!$B$2:$B$4,'OMS Response Form (ORF)'!R4730)),"Complete","Incomplete"))</f>
        <v/>
      </c>
      <c r="T4730" s="28" t="str">
        <f>IF(S4730="Complete",IF(AND(NOT(ISNA(VLOOKUP(CONCATENATE(F4730,G4730,H4730,I4730,J4730,K4730),'OMS Drop Downs'!G:G,1,FALSE))),IF(AND(G4730&lt;&gt;"C3",K4730&lt;&gt;"O5"),IF(SUM(COUNTIF(L4730:R4730,"Y"),COUNTIF(L4730:R4730,"N"))=0,"V","I"),IF(COUNTIF(L4730:R4730,"Y"),"V","I"))="V"),"Valid","Invalid")," ")</f>
        <v xml:space="preserve"> </v>
      </c>
      <c r="U4730"/>
    </row>
    <row r="4731" spans="2:21" x14ac:dyDescent="0.35">
      <c r="B4731" s="50"/>
      <c r="C4731" s="65"/>
      <c r="D4731" s="36"/>
      <c r="E4731" s="64"/>
      <c r="F4731" s="60"/>
      <c r="G4731" s="34"/>
      <c r="H4731" s="34"/>
      <c r="I4731" s="34"/>
      <c r="J4731" s="34"/>
      <c r="K4731" s="34"/>
      <c r="L4731" s="34"/>
      <c r="M4731" s="34"/>
      <c r="N4731" s="34"/>
      <c r="O4731" s="34"/>
      <c r="P4731" s="34"/>
      <c r="Q4731" s="34"/>
      <c r="R4731" s="34"/>
      <c r="S4731" s="27" t="str">
        <f>IF(COUNTA(B4731:R4731)=0,"",IF(AND(COUNTIF('OMS Drop Downs'!$C$2:$C$3,'OMS Response Form (ORF)'!F4731),COUNTIF('OMS Drop Downs'!$D$2:$D$5,'OMS Response Form (ORF)'!G4731),COUNTIF('OMS Drop Downs'!$A$2:$A$5,'OMS Response Form (ORF)'!H4731),COUNTIF('OMS Drop Downs'!$B$2:$B$4,'OMS Response Form (ORF)'!I4731),COUNTIF('OMS Drop Downs'!$A$2:$A$5,'OMS Response Form (ORF)'!J4731),COUNTIF('OMS Drop Downs'!$E$2:$E$7,'OMS Response Form (ORF)'!K4731),COUNTIF('OMS Drop Downs'!$B$2:$B$4,'OMS Response Form (ORF)'!L4731),COUNTIF('OMS Drop Downs'!$B$2:$B$4,'OMS Response Form (ORF)'!M4731),COUNTIF('OMS Drop Downs'!$B$2:$B$4,'OMS Response Form (ORF)'!N4731),COUNTIF('OMS Drop Downs'!$B$2:$B$4,'OMS Response Form (ORF)'!P4731),COUNTIF('OMS Drop Downs'!$B$2:$B$4,'OMS Response Form (ORF)'!Q4731),COUNTIF('OMS Drop Downs'!$B$2:$B$4,'OMS Response Form (ORF)'!R4731)),"Complete","Incomplete"))</f>
        <v/>
      </c>
      <c r="T4731" s="28" t="str">
        <f>IF(S4731="Complete",IF(AND(NOT(ISNA(VLOOKUP(CONCATENATE(F4731,G4731,H4731,I4731,J4731,K4731),'OMS Drop Downs'!G:G,1,FALSE))),IF(AND(G4731&lt;&gt;"C3",K4731&lt;&gt;"O5"),IF(SUM(COUNTIF(L4731:R4731,"Y"),COUNTIF(L4731:R4731,"N"))=0,"V","I"),IF(COUNTIF(L4731:R4731,"Y"),"V","I"))="V"),"Valid","Invalid")," ")</f>
        <v xml:space="preserve"> </v>
      </c>
      <c r="U4731"/>
    </row>
    <row r="4732" spans="2:21" x14ac:dyDescent="0.35">
      <c r="B4732" s="50"/>
      <c r="C4732" s="65"/>
      <c r="D4732" s="36"/>
      <c r="E4732" s="64"/>
      <c r="F4732" s="60"/>
      <c r="G4732" s="34"/>
      <c r="H4732" s="34"/>
      <c r="I4732" s="34"/>
      <c r="J4732" s="34"/>
      <c r="K4732" s="34"/>
      <c r="L4732" s="34"/>
      <c r="M4732" s="34"/>
      <c r="N4732" s="34"/>
      <c r="O4732" s="34"/>
      <c r="P4732" s="34"/>
      <c r="Q4732" s="34"/>
      <c r="R4732" s="34"/>
      <c r="S4732" s="27" t="str">
        <f>IF(COUNTA(B4732:R4732)=0,"",IF(AND(COUNTIF('OMS Drop Downs'!$C$2:$C$3,'OMS Response Form (ORF)'!F4732),COUNTIF('OMS Drop Downs'!$D$2:$D$5,'OMS Response Form (ORF)'!G4732),COUNTIF('OMS Drop Downs'!$A$2:$A$5,'OMS Response Form (ORF)'!H4732),COUNTIF('OMS Drop Downs'!$B$2:$B$4,'OMS Response Form (ORF)'!I4732),COUNTIF('OMS Drop Downs'!$A$2:$A$5,'OMS Response Form (ORF)'!J4732),COUNTIF('OMS Drop Downs'!$E$2:$E$7,'OMS Response Form (ORF)'!K4732),COUNTIF('OMS Drop Downs'!$B$2:$B$4,'OMS Response Form (ORF)'!L4732),COUNTIF('OMS Drop Downs'!$B$2:$B$4,'OMS Response Form (ORF)'!M4732),COUNTIF('OMS Drop Downs'!$B$2:$B$4,'OMS Response Form (ORF)'!N4732),COUNTIF('OMS Drop Downs'!$B$2:$B$4,'OMS Response Form (ORF)'!P4732),COUNTIF('OMS Drop Downs'!$B$2:$B$4,'OMS Response Form (ORF)'!Q4732),COUNTIF('OMS Drop Downs'!$B$2:$B$4,'OMS Response Form (ORF)'!R4732)),"Complete","Incomplete"))</f>
        <v/>
      </c>
      <c r="T4732" s="28" t="str">
        <f>IF(S4732="Complete",IF(AND(NOT(ISNA(VLOOKUP(CONCATENATE(F4732,G4732,H4732,I4732,J4732,K4732),'OMS Drop Downs'!G:G,1,FALSE))),IF(AND(G4732&lt;&gt;"C3",K4732&lt;&gt;"O5"),IF(SUM(COUNTIF(L4732:R4732,"Y"),COUNTIF(L4732:R4732,"N"))=0,"V","I"),IF(COUNTIF(L4732:R4732,"Y"),"V","I"))="V"),"Valid","Invalid")," ")</f>
        <v xml:space="preserve"> </v>
      </c>
      <c r="U4732"/>
    </row>
    <row r="4733" spans="2:21" x14ac:dyDescent="0.35">
      <c r="B4733" s="50"/>
      <c r="C4733" s="65"/>
      <c r="D4733" s="36"/>
      <c r="E4733" s="64"/>
      <c r="F4733" s="60"/>
      <c r="G4733" s="34"/>
      <c r="H4733" s="34"/>
      <c r="I4733" s="34"/>
      <c r="J4733" s="34"/>
      <c r="K4733" s="34"/>
      <c r="L4733" s="34"/>
      <c r="M4733" s="34"/>
      <c r="N4733" s="34"/>
      <c r="O4733" s="34"/>
      <c r="P4733" s="34"/>
      <c r="Q4733" s="34"/>
      <c r="R4733" s="34"/>
      <c r="S4733" s="27" t="str">
        <f>IF(COUNTA(B4733:R4733)=0,"",IF(AND(COUNTIF('OMS Drop Downs'!$C$2:$C$3,'OMS Response Form (ORF)'!F4733),COUNTIF('OMS Drop Downs'!$D$2:$D$5,'OMS Response Form (ORF)'!G4733),COUNTIF('OMS Drop Downs'!$A$2:$A$5,'OMS Response Form (ORF)'!H4733),COUNTIF('OMS Drop Downs'!$B$2:$B$4,'OMS Response Form (ORF)'!I4733),COUNTIF('OMS Drop Downs'!$A$2:$A$5,'OMS Response Form (ORF)'!J4733),COUNTIF('OMS Drop Downs'!$E$2:$E$7,'OMS Response Form (ORF)'!K4733),COUNTIF('OMS Drop Downs'!$B$2:$B$4,'OMS Response Form (ORF)'!L4733),COUNTIF('OMS Drop Downs'!$B$2:$B$4,'OMS Response Form (ORF)'!M4733),COUNTIF('OMS Drop Downs'!$B$2:$B$4,'OMS Response Form (ORF)'!N4733),COUNTIF('OMS Drop Downs'!$B$2:$B$4,'OMS Response Form (ORF)'!P4733),COUNTIF('OMS Drop Downs'!$B$2:$B$4,'OMS Response Form (ORF)'!Q4733),COUNTIF('OMS Drop Downs'!$B$2:$B$4,'OMS Response Form (ORF)'!R4733)),"Complete","Incomplete"))</f>
        <v/>
      </c>
      <c r="T4733" s="28" t="str">
        <f>IF(S4733="Complete",IF(AND(NOT(ISNA(VLOOKUP(CONCATENATE(F4733,G4733,H4733,I4733,J4733,K4733),'OMS Drop Downs'!G:G,1,FALSE))),IF(AND(G4733&lt;&gt;"C3",K4733&lt;&gt;"O5"),IF(SUM(COUNTIF(L4733:R4733,"Y"),COUNTIF(L4733:R4733,"N"))=0,"V","I"),IF(COUNTIF(L4733:R4733,"Y"),"V","I"))="V"),"Valid","Invalid")," ")</f>
        <v xml:space="preserve"> </v>
      </c>
      <c r="U4733"/>
    </row>
    <row r="4734" spans="2:21" x14ac:dyDescent="0.35">
      <c r="B4734" s="50"/>
      <c r="C4734" s="65"/>
      <c r="D4734" s="36"/>
      <c r="E4734" s="64"/>
      <c r="F4734" s="60"/>
      <c r="G4734" s="34"/>
      <c r="H4734" s="34"/>
      <c r="I4734" s="34"/>
      <c r="J4734" s="34"/>
      <c r="K4734" s="34"/>
      <c r="L4734" s="34"/>
      <c r="M4734" s="34"/>
      <c r="N4734" s="34"/>
      <c r="O4734" s="34"/>
      <c r="P4734" s="34"/>
      <c r="Q4734" s="34"/>
      <c r="R4734" s="34"/>
      <c r="S4734" s="27" t="str">
        <f>IF(COUNTA(B4734:R4734)=0,"",IF(AND(COUNTIF('OMS Drop Downs'!$C$2:$C$3,'OMS Response Form (ORF)'!F4734),COUNTIF('OMS Drop Downs'!$D$2:$D$5,'OMS Response Form (ORF)'!G4734),COUNTIF('OMS Drop Downs'!$A$2:$A$5,'OMS Response Form (ORF)'!H4734),COUNTIF('OMS Drop Downs'!$B$2:$B$4,'OMS Response Form (ORF)'!I4734),COUNTIF('OMS Drop Downs'!$A$2:$A$5,'OMS Response Form (ORF)'!J4734),COUNTIF('OMS Drop Downs'!$E$2:$E$7,'OMS Response Form (ORF)'!K4734),COUNTIF('OMS Drop Downs'!$B$2:$B$4,'OMS Response Form (ORF)'!L4734),COUNTIF('OMS Drop Downs'!$B$2:$B$4,'OMS Response Form (ORF)'!M4734),COUNTIF('OMS Drop Downs'!$B$2:$B$4,'OMS Response Form (ORF)'!N4734),COUNTIF('OMS Drop Downs'!$B$2:$B$4,'OMS Response Form (ORF)'!P4734),COUNTIF('OMS Drop Downs'!$B$2:$B$4,'OMS Response Form (ORF)'!Q4734),COUNTIF('OMS Drop Downs'!$B$2:$B$4,'OMS Response Form (ORF)'!R4734)),"Complete","Incomplete"))</f>
        <v/>
      </c>
      <c r="T4734" s="28" t="str">
        <f>IF(S4734="Complete",IF(AND(NOT(ISNA(VLOOKUP(CONCATENATE(F4734,G4734,H4734,I4734,J4734,K4734),'OMS Drop Downs'!G:G,1,FALSE))),IF(AND(G4734&lt;&gt;"C3",K4734&lt;&gt;"O5"),IF(SUM(COUNTIF(L4734:R4734,"Y"),COUNTIF(L4734:R4734,"N"))=0,"V","I"),IF(COUNTIF(L4734:R4734,"Y"),"V","I"))="V"),"Valid","Invalid")," ")</f>
        <v xml:space="preserve"> </v>
      </c>
      <c r="U4734"/>
    </row>
    <row r="4735" spans="2:21" x14ac:dyDescent="0.35">
      <c r="B4735" s="50"/>
      <c r="C4735" s="65"/>
      <c r="D4735" s="36"/>
      <c r="E4735" s="64"/>
      <c r="F4735" s="60"/>
      <c r="G4735" s="34"/>
      <c r="H4735" s="34"/>
      <c r="I4735" s="34"/>
      <c r="J4735" s="34"/>
      <c r="K4735" s="34"/>
      <c r="L4735" s="34"/>
      <c r="M4735" s="34"/>
      <c r="N4735" s="34"/>
      <c r="O4735" s="34"/>
      <c r="P4735" s="34"/>
      <c r="Q4735" s="34"/>
      <c r="R4735" s="34"/>
      <c r="S4735" s="27" t="str">
        <f>IF(COUNTA(B4735:R4735)=0,"",IF(AND(COUNTIF('OMS Drop Downs'!$C$2:$C$3,'OMS Response Form (ORF)'!F4735),COUNTIF('OMS Drop Downs'!$D$2:$D$5,'OMS Response Form (ORF)'!G4735),COUNTIF('OMS Drop Downs'!$A$2:$A$5,'OMS Response Form (ORF)'!H4735),COUNTIF('OMS Drop Downs'!$B$2:$B$4,'OMS Response Form (ORF)'!I4735),COUNTIF('OMS Drop Downs'!$A$2:$A$5,'OMS Response Form (ORF)'!J4735),COUNTIF('OMS Drop Downs'!$E$2:$E$7,'OMS Response Form (ORF)'!K4735),COUNTIF('OMS Drop Downs'!$B$2:$B$4,'OMS Response Form (ORF)'!L4735),COUNTIF('OMS Drop Downs'!$B$2:$B$4,'OMS Response Form (ORF)'!M4735),COUNTIF('OMS Drop Downs'!$B$2:$B$4,'OMS Response Form (ORF)'!N4735),COUNTIF('OMS Drop Downs'!$B$2:$B$4,'OMS Response Form (ORF)'!P4735),COUNTIF('OMS Drop Downs'!$B$2:$B$4,'OMS Response Form (ORF)'!Q4735),COUNTIF('OMS Drop Downs'!$B$2:$B$4,'OMS Response Form (ORF)'!R4735)),"Complete","Incomplete"))</f>
        <v/>
      </c>
      <c r="T4735" s="28" t="str">
        <f>IF(S4735="Complete",IF(AND(NOT(ISNA(VLOOKUP(CONCATENATE(F4735,G4735,H4735,I4735,J4735,K4735),'OMS Drop Downs'!G:G,1,FALSE))),IF(AND(G4735&lt;&gt;"C3",K4735&lt;&gt;"O5"),IF(SUM(COUNTIF(L4735:R4735,"Y"),COUNTIF(L4735:R4735,"N"))=0,"V","I"),IF(COUNTIF(L4735:R4735,"Y"),"V","I"))="V"),"Valid","Invalid")," ")</f>
        <v xml:space="preserve"> </v>
      </c>
      <c r="U4735"/>
    </row>
    <row r="4736" spans="2:21" x14ac:dyDescent="0.35">
      <c r="B4736" s="50"/>
      <c r="C4736" s="65"/>
      <c r="D4736" s="36"/>
      <c r="E4736" s="64"/>
      <c r="F4736" s="60"/>
      <c r="G4736" s="34"/>
      <c r="H4736" s="34"/>
      <c r="I4736" s="34"/>
      <c r="J4736" s="34"/>
      <c r="K4736" s="34"/>
      <c r="L4736" s="34"/>
      <c r="M4736" s="34"/>
      <c r="N4736" s="34"/>
      <c r="O4736" s="34"/>
      <c r="P4736" s="34"/>
      <c r="Q4736" s="34"/>
      <c r="R4736" s="34"/>
      <c r="S4736" s="27" t="str">
        <f>IF(COUNTA(B4736:R4736)=0,"",IF(AND(COUNTIF('OMS Drop Downs'!$C$2:$C$3,'OMS Response Form (ORF)'!F4736),COUNTIF('OMS Drop Downs'!$D$2:$D$5,'OMS Response Form (ORF)'!G4736),COUNTIF('OMS Drop Downs'!$A$2:$A$5,'OMS Response Form (ORF)'!H4736),COUNTIF('OMS Drop Downs'!$B$2:$B$4,'OMS Response Form (ORF)'!I4736),COUNTIF('OMS Drop Downs'!$A$2:$A$5,'OMS Response Form (ORF)'!J4736),COUNTIF('OMS Drop Downs'!$E$2:$E$7,'OMS Response Form (ORF)'!K4736),COUNTIF('OMS Drop Downs'!$B$2:$B$4,'OMS Response Form (ORF)'!L4736),COUNTIF('OMS Drop Downs'!$B$2:$B$4,'OMS Response Form (ORF)'!M4736),COUNTIF('OMS Drop Downs'!$B$2:$B$4,'OMS Response Form (ORF)'!N4736),COUNTIF('OMS Drop Downs'!$B$2:$B$4,'OMS Response Form (ORF)'!P4736),COUNTIF('OMS Drop Downs'!$B$2:$B$4,'OMS Response Form (ORF)'!Q4736),COUNTIF('OMS Drop Downs'!$B$2:$B$4,'OMS Response Form (ORF)'!R4736)),"Complete","Incomplete"))</f>
        <v/>
      </c>
      <c r="T4736" s="28" t="str">
        <f>IF(S4736="Complete",IF(AND(NOT(ISNA(VLOOKUP(CONCATENATE(F4736,G4736,H4736,I4736,J4736,K4736),'OMS Drop Downs'!G:G,1,FALSE))),IF(AND(G4736&lt;&gt;"C3",K4736&lt;&gt;"O5"),IF(SUM(COUNTIF(L4736:R4736,"Y"),COUNTIF(L4736:R4736,"N"))=0,"V","I"),IF(COUNTIF(L4736:R4736,"Y"),"V","I"))="V"),"Valid","Invalid")," ")</f>
        <v xml:space="preserve"> </v>
      </c>
      <c r="U4736"/>
    </row>
    <row r="4737" spans="2:21" x14ac:dyDescent="0.35">
      <c r="B4737" s="50"/>
      <c r="C4737" s="65"/>
      <c r="D4737" s="36"/>
      <c r="E4737" s="64"/>
      <c r="F4737" s="60"/>
      <c r="G4737" s="34"/>
      <c r="H4737" s="34"/>
      <c r="I4737" s="34"/>
      <c r="J4737" s="34"/>
      <c r="K4737" s="34"/>
      <c r="L4737" s="34"/>
      <c r="M4737" s="34"/>
      <c r="N4737" s="34"/>
      <c r="O4737" s="34"/>
      <c r="P4737" s="34"/>
      <c r="Q4737" s="34"/>
      <c r="R4737" s="34"/>
      <c r="S4737" s="27" t="str">
        <f>IF(COUNTA(B4737:R4737)=0,"",IF(AND(COUNTIF('OMS Drop Downs'!$C$2:$C$3,'OMS Response Form (ORF)'!F4737),COUNTIF('OMS Drop Downs'!$D$2:$D$5,'OMS Response Form (ORF)'!G4737),COUNTIF('OMS Drop Downs'!$A$2:$A$5,'OMS Response Form (ORF)'!H4737),COUNTIF('OMS Drop Downs'!$B$2:$B$4,'OMS Response Form (ORF)'!I4737),COUNTIF('OMS Drop Downs'!$A$2:$A$5,'OMS Response Form (ORF)'!J4737),COUNTIF('OMS Drop Downs'!$E$2:$E$7,'OMS Response Form (ORF)'!K4737),COUNTIF('OMS Drop Downs'!$B$2:$B$4,'OMS Response Form (ORF)'!L4737),COUNTIF('OMS Drop Downs'!$B$2:$B$4,'OMS Response Form (ORF)'!M4737),COUNTIF('OMS Drop Downs'!$B$2:$B$4,'OMS Response Form (ORF)'!N4737),COUNTIF('OMS Drop Downs'!$B$2:$B$4,'OMS Response Form (ORF)'!P4737),COUNTIF('OMS Drop Downs'!$B$2:$B$4,'OMS Response Form (ORF)'!Q4737),COUNTIF('OMS Drop Downs'!$B$2:$B$4,'OMS Response Form (ORF)'!R4737)),"Complete","Incomplete"))</f>
        <v/>
      </c>
      <c r="T4737" s="28" t="str">
        <f>IF(S4737="Complete",IF(AND(NOT(ISNA(VLOOKUP(CONCATENATE(F4737,G4737,H4737,I4737,J4737,K4737),'OMS Drop Downs'!G:G,1,FALSE))),IF(AND(G4737&lt;&gt;"C3",K4737&lt;&gt;"O5"),IF(SUM(COUNTIF(L4737:R4737,"Y"),COUNTIF(L4737:R4737,"N"))=0,"V","I"),IF(COUNTIF(L4737:R4737,"Y"),"V","I"))="V"),"Valid","Invalid")," ")</f>
        <v xml:space="preserve"> </v>
      </c>
      <c r="U4737"/>
    </row>
    <row r="4738" spans="2:21" x14ac:dyDescent="0.35">
      <c r="B4738" s="50"/>
      <c r="C4738" s="65"/>
      <c r="D4738" s="36"/>
      <c r="E4738" s="64"/>
      <c r="F4738" s="60"/>
      <c r="G4738" s="34"/>
      <c r="H4738" s="34"/>
      <c r="I4738" s="34"/>
      <c r="J4738" s="34"/>
      <c r="K4738" s="34"/>
      <c r="L4738" s="34"/>
      <c r="M4738" s="34"/>
      <c r="N4738" s="34"/>
      <c r="O4738" s="34"/>
      <c r="P4738" s="34"/>
      <c r="Q4738" s="34"/>
      <c r="R4738" s="34"/>
      <c r="S4738" s="27" t="str">
        <f>IF(COUNTA(B4738:R4738)=0,"",IF(AND(COUNTIF('OMS Drop Downs'!$C$2:$C$3,'OMS Response Form (ORF)'!F4738),COUNTIF('OMS Drop Downs'!$D$2:$D$5,'OMS Response Form (ORF)'!G4738),COUNTIF('OMS Drop Downs'!$A$2:$A$5,'OMS Response Form (ORF)'!H4738),COUNTIF('OMS Drop Downs'!$B$2:$B$4,'OMS Response Form (ORF)'!I4738),COUNTIF('OMS Drop Downs'!$A$2:$A$5,'OMS Response Form (ORF)'!J4738),COUNTIF('OMS Drop Downs'!$E$2:$E$7,'OMS Response Form (ORF)'!K4738),COUNTIF('OMS Drop Downs'!$B$2:$B$4,'OMS Response Form (ORF)'!L4738),COUNTIF('OMS Drop Downs'!$B$2:$B$4,'OMS Response Form (ORF)'!M4738),COUNTIF('OMS Drop Downs'!$B$2:$B$4,'OMS Response Form (ORF)'!N4738),COUNTIF('OMS Drop Downs'!$B$2:$B$4,'OMS Response Form (ORF)'!P4738),COUNTIF('OMS Drop Downs'!$B$2:$B$4,'OMS Response Form (ORF)'!Q4738),COUNTIF('OMS Drop Downs'!$B$2:$B$4,'OMS Response Form (ORF)'!R4738)),"Complete","Incomplete"))</f>
        <v/>
      </c>
      <c r="T4738" s="28" t="str">
        <f>IF(S4738="Complete",IF(AND(NOT(ISNA(VLOOKUP(CONCATENATE(F4738,G4738,H4738,I4738,J4738,K4738),'OMS Drop Downs'!G:G,1,FALSE))),IF(AND(G4738&lt;&gt;"C3",K4738&lt;&gt;"O5"),IF(SUM(COUNTIF(L4738:R4738,"Y"),COUNTIF(L4738:R4738,"N"))=0,"V","I"),IF(COUNTIF(L4738:R4738,"Y"),"V","I"))="V"),"Valid","Invalid")," ")</f>
        <v xml:space="preserve"> </v>
      </c>
      <c r="U4738"/>
    </row>
    <row r="4739" spans="2:21" x14ac:dyDescent="0.35">
      <c r="B4739" s="50"/>
      <c r="C4739" s="65"/>
      <c r="D4739" s="36"/>
      <c r="E4739" s="64"/>
      <c r="F4739" s="60"/>
      <c r="G4739" s="34"/>
      <c r="H4739" s="34"/>
      <c r="I4739" s="34"/>
      <c r="J4739" s="34"/>
      <c r="K4739" s="34"/>
      <c r="L4739" s="34"/>
      <c r="M4739" s="34"/>
      <c r="N4739" s="34"/>
      <c r="O4739" s="34"/>
      <c r="P4739" s="34"/>
      <c r="Q4739" s="34"/>
      <c r="R4739" s="34"/>
      <c r="S4739" s="27" t="str">
        <f>IF(COUNTA(B4739:R4739)=0,"",IF(AND(COUNTIF('OMS Drop Downs'!$C$2:$C$3,'OMS Response Form (ORF)'!F4739),COUNTIF('OMS Drop Downs'!$D$2:$D$5,'OMS Response Form (ORF)'!G4739),COUNTIF('OMS Drop Downs'!$A$2:$A$5,'OMS Response Form (ORF)'!H4739),COUNTIF('OMS Drop Downs'!$B$2:$B$4,'OMS Response Form (ORF)'!I4739),COUNTIF('OMS Drop Downs'!$A$2:$A$5,'OMS Response Form (ORF)'!J4739),COUNTIF('OMS Drop Downs'!$E$2:$E$7,'OMS Response Form (ORF)'!K4739),COUNTIF('OMS Drop Downs'!$B$2:$B$4,'OMS Response Form (ORF)'!L4739),COUNTIF('OMS Drop Downs'!$B$2:$B$4,'OMS Response Form (ORF)'!M4739),COUNTIF('OMS Drop Downs'!$B$2:$B$4,'OMS Response Form (ORF)'!N4739),COUNTIF('OMS Drop Downs'!$B$2:$B$4,'OMS Response Form (ORF)'!P4739),COUNTIF('OMS Drop Downs'!$B$2:$B$4,'OMS Response Form (ORF)'!Q4739),COUNTIF('OMS Drop Downs'!$B$2:$B$4,'OMS Response Form (ORF)'!R4739)),"Complete","Incomplete"))</f>
        <v/>
      </c>
      <c r="T4739" s="28" t="str">
        <f>IF(S4739="Complete",IF(AND(NOT(ISNA(VLOOKUP(CONCATENATE(F4739,G4739,H4739,I4739,J4739,K4739),'OMS Drop Downs'!G:G,1,FALSE))),IF(AND(G4739&lt;&gt;"C3",K4739&lt;&gt;"O5"),IF(SUM(COUNTIF(L4739:R4739,"Y"),COUNTIF(L4739:R4739,"N"))=0,"V","I"),IF(COUNTIF(L4739:R4739,"Y"),"V","I"))="V"),"Valid","Invalid")," ")</f>
        <v xml:space="preserve"> </v>
      </c>
      <c r="U4739"/>
    </row>
    <row r="4740" spans="2:21" x14ac:dyDescent="0.35">
      <c r="B4740" s="50"/>
      <c r="C4740" s="65"/>
      <c r="D4740" s="36"/>
      <c r="E4740" s="64"/>
      <c r="F4740" s="60"/>
      <c r="G4740" s="34"/>
      <c r="H4740" s="34"/>
      <c r="I4740" s="34"/>
      <c r="J4740" s="34"/>
      <c r="K4740" s="34"/>
      <c r="L4740" s="34"/>
      <c r="M4740" s="34"/>
      <c r="N4740" s="34"/>
      <c r="O4740" s="34"/>
      <c r="P4740" s="34"/>
      <c r="Q4740" s="34"/>
      <c r="R4740" s="34"/>
      <c r="S4740" s="27" t="str">
        <f>IF(COUNTA(B4740:R4740)=0,"",IF(AND(COUNTIF('OMS Drop Downs'!$C$2:$C$3,'OMS Response Form (ORF)'!F4740),COUNTIF('OMS Drop Downs'!$D$2:$D$5,'OMS Response Form (ORF)'!G4740),COUNTIF('OMS Drop Downs'!$A$2:$A$5,'OMS Response Form (ORF)'!H4740),COUNTIF('OMS Drop Downs'!$B$2:$B$4,'OMS Response Form (ORF)'!I4740),COUNTIF('OMS Drop Downs'!$A$2:$A$5,'OMS Response Form (ORF)'!J4740),COUNTIF('OMS Drop Downs'!$E$2:$E$7,'OMS Response Form (ORF)'!K4740),COUNTIF('OMS Drop Downs'!$B$2:$B$4,'OMS Response Form (ORF)'!L4740),COUNTIF('OMS Drop Downs'!$B$2:$B$4,'OMS Response Form (ORF)'!M4740),COUNTIF('OMS Drop Downs'!$B$2:$B$4,'OMS Response Form (ORF)'!N4740),COUNTIF('OMS Drop Downs'!$B$2:$B$4,'OMS Response Form (ORF)'!P4740),COUNTIF('OMS Drop Downs'!$B$2:$B$4,'OMS Response Form (ORF)'!Q4740),COUNTIF('OMS Drop Downs'!$B$2:$B$4,'OMS Response Form (ORF)'!R4740)),"Complete","Incomplete"))</f>
        <v/>
      </c>
      <c r="T4740" s="28" t="str">
        <f>IF(S4740="Complete",IF(AND(NOT(ISNA(VLOOKUP(CONCATENATE(F4740,G4740,H4740,I4740,J4740,K4740),'OMS Drop Downs'!G:G,1,FALSE))),IF(AND(G4740&lt;&gt;"C3",K4740&lt;&gt;"O5"),IF(SUM(COUNTIF(L4740:R4740,"Y"),COUNTIF(L4740:R4740,"N"))=0,"V","I"),IF(COUNTIF(L4740:R4740,"Y"),"V","I"))="V"),"Valid","Invalid")," ")</f>
        <v xml:space="preserve"> </v>
      </c>
      <c r="U4740"/>
    </row>
    <row r="4741" spans="2:21" x14ac:dyDescent="0.35">
      <c r="B4741" s="50"/>
      <c r="C4741" s="65"/>
      <c r="D4741" s="36"/>
      <c r="E4741" s="64"/>
      <c r="F4741" s="60"/>
      <c r="G4741" s="34"/>
      <c r="H4741" s="34"/>
      <c r="I4741" s="34"/>
      <c r="J4741" s="34"/>
      <c r="K4741" s="34"/>
      <c r="L4741" s="34"/>
      <c r="M4741" s="34"/>
      <c r="N4741" s="34"/>
      <c r="O4741" s="34"/>
      <c r="P4741" s="34"/>
      <c r="Q4741" s="34"/>
      <c r="R4741" s="34"/>
      <c r="S4741" s="27" t="str">
        <f>IF(COUNTA(B4741:R4741)=0,"",IF(AND(COUNTIF('OMS Drop Downs'!$C$2:$C$3,'OMS Response Form (ORF)'!F4741),COUNTIF('OMS Drop Downs'!$D$2:$D$5,'OMS Response Form (ORF)'!G4741),COUNTIF('OMS Drop Downs'!$A$2:$A$5,'OMS Response Form (ORF)'!H4741),COUNTIF('OMS Drop Downs'!$B$2:$B$4,'OMS Response Form (ORF)'!I4741),COUNTIF('OMS Drop Downs'!$A$2:$A$5,'OMS Response Form (ORF)'!J4741),COUNTIF('OMS Drop Downs'!$E$2:$E$7,'OMS Response Form (ORF)'!K4741),COUNTIF('OMS Drop Downs'!$B$2:$B$4,'OMS Response Form (ORF)'!L4741),COUNTIF('OMS Drop Downs'!$B$2:$B$4,'OMS Response Form (ORF)'!M4741),COUNTIF('OMS Drop Downs'!$B$2:$B$4,'OMS Response Form (ORF)'!N4741),COUNTIF('OMS Drop Downs'!$B$2:$B$4,'OMS Response Form (ORF)'!P4741),COUNTIF('OMS Drop Downs'!$B$2:$B$4,'OMS Response Form (ORF)'!Q4741),COUNTIF('OMS Drop Downs'!$B$2:$B$4,'OMS Response Form (ORF)'!R4741)),"Complete","Incomplete"))</f>
        <v/>
      </c>
      <c r="T4741" s="28" t="str">
        <f>IF(S4741="Complete",IF(AND(NOT(ISNA(VLOOKUP(CONCATENATE(F4741,G4741,H4741,I4741,J4741,K4741),'OMS Drop Downs'!G:G,1,FALSE))),IF(AND(G4741&lt;&gt;"C3",K4741&lt;&gt;"O5"),IF(SUM(COUNTIF(L4741:R4741,"Y"),COUNTIF(L4741:R4741,"N"))=0,"V","I"),IF(COUNTIF(L4741:R4741,"Y"),"V","I"))="V"),"Valid","Invalid")," ")</f>
        <v xml:space="preserve"> </v>
      </c>
      <c r="U4741"/>
    </row>
    <row r="4742" spans="2:21" x14ac:dyDescent="0.35">
      <c r="B4742" s="50"/>
      <c r="C4742" s="65"/>
      <c r="D4742" s="36"/>
      <c r="E4742" s="64"/>
      <c r="F4742" s="60"/>
      <c r="G4742" s="34"/>
      <c r="H4742" s="34"/>
      <c r="I4742" s="34"/>
      <c r="J4742" s="34"/>
      <c r="K4742" s="34"/>
      <c r="L4742" s="34"/>
      <c r="M4742" s="34"/>
      <c r="N4742" s="34"/>
      <c r="O4742" s="34"/>
      <c r="P4742" s="34"/>
      <c r="Q4742" s="34"/>
      <c r="R4742" s="34"/>
      <c r="S4742" s="27" t="str">
        <f>IF(COUNTA(B4742:R4742)=0,"",IF(AND(COUNTIF('OMS Drop Downs'!$C$2:$C$3,'OMS Response Form (ORF)'!F4742),COUNTIF('OMS Drop Downs'!$D$2:$D$5,'OMS Response Form (ORF)'!G4742),COUNTIF('OMS Drop Downs'!$A$2:$A$5,'OMS Response Form (ORF)'!H4742),COUNTIF('OMS Drop Downs'!$B$2:$B$4,'OMS Response Form (ORF)'!I4742),COUNTIF('OMS Drop Downs'!$A$2:$A$5,'OMS Response Form (ORF)'!J4742),COUNTIF('OMS Drop Downs'!$E$2:$E$7,'OMS Response Form (ORF)'!K4742),COUNTIF('OMS Drop Downs'!$B$2:$B$4,'OMS Response Form (ORF)'!L4742),COUNTIF('OMS Drop Downs'!$B$2:$B$4,'OMS Response Form (ORF)'!M4742),COUNTIF('OMS Drop Downs'!$B$2:$B$4,'OMS Response Form (ORF)'!N4742),COUNTIF('OMS Drop Downs'!$B$2:$B$4,'OMS Response Form (ORF)'!P4742),COUNTIF('OMS Drop Downs'!$B$2:$B$4,'OMS Response Form (ORF)'!Q4742),COUNTIF('OMS Drop Downs'!$B$2:$B$4,'OMS Response Form (ORF)'!R4742)),"Complete","Incomplete"))</f>
        <v/>
      </c>
      <c r="T4742" s="28" t="str">
        <f>IF(S4742="Complete",IF(AND(NOT(ISNA(VLOOKUP(CONCATENATE(F4742,G4742,H4742,I4742,J4742,K4742),'OMS Drop Downs'!G:G,1,FALSE))),IF(AND(G4742&lt;&gt;"C3",K4742&lt;&gt;"O5"),IF(SUM(COUNTIF(L4742:R4742,"Y"),COUNTIF(L4742:R4742,"N"))=0,"V","I"),IF(COUNTIF(L4742:R4742,"Y"),"V","I"))="V"),"Valid","Invalid")," ")</f>
        <v xml:space="preserve"> </v>
      </c>
      <c r="U4742"/>
    </row>
    <row r="4743" spans="2:21" x14ac:dyDescent="0.35">
      <c r="B4743" s="50"/>
      <c r="C4743" s="65"/>
      <c r="D4743" s="36"/>
      <c r="E4743" s="64"/>
      <c r="F4743" s="60"/>
      <c r="G4743" s="34"/>
      <c r="H4743" s="34"/>
      <c r="I4743" s="34"/>
      <c r="J4743" s="34"/>
      <c r="K4743" s="34"/>
      <c r="L4743" s="34"/>
      <c r="M4743" s="34"/>
      <c r="N4743" s="34"/>
      <c r="O4743" s="34"/>
      <c r="P4743" s="34"/>
      <c r="Q4743" s="34"/>
      <c r="R4743" s="34"/>
      <c r="S4743" s="27" t="str">
        <f>IF(COUNTA(B4743:R4743)=0,"",IF(AND(COUNTIF('OMS Drop Downs'!$C$2:$C$3,'OMS Response Form (ORF)'!F4743),COUNTIF('OMS Drop Downs'!$D$2:$D$5,'OMS Response Form (ORF)'!G4743),COUNTIF('OMS Drop Downs'!$A$2:$A$5,'OMS Response Form (ORF)'!H4743),COUNTIF('OMS Drop Downs'!$B$2:$B$4,'OMS Response Form (ORF)'!I4743),COUNTIF('OMS Drop Downs'!$A$2:$A$5,'OMS Response Form (ORF)'!J4743),COUNTIF('OMS Drop Downs'!$E$2:$E$7,'OMS Response Form (ORF)'!K4743),COUNTIF('OMS Drop Downs'!$B$2:$B$4,'OMS Response Form (ORF)'!L4743),COUNTIF('OMS Drop Downs'!$B$2:$B$4,'OMS Response Form (ORF)'!M4743),COUNTIF('OMS Drop Downs'!$B$2:$B$4,'OMS Response Form (ORF)'!N4743),COUNTIF('OMS Drop Downs'!$B$2:$B$4,'OMS Response Form (ORF)'!P4743),COUNTIF('OMS Drop Downs'!$B$2:$B$4,'OMS Response Form (ORF)'!Q4743),COUNTIF('OMS Drop Downs'!$B$2:$B$4,'OMS Response Form (ORF)'!R4743)),"Complete","Incomplete"))</f>
        <v/>
      </c>
      <c r="T4743" s="28" t="str">
        <f>IF(S4743="Complete",IF(AND(NOT(ISNA(VLOOKUP(CONCATENATE(F4743,G4743,H4743,I4743,J4743,K4743),'OMS Drop Downs'!G:G,1,FALSE))),IF(AND(G4743&lt;&gt;"C3",K4743&lt;&gt;"O5"),IF(SUM(COUNTIF(L4743:R4743,"Y"),COUNTIF(L4743:R4743,"N"))=0,"V","I"),IF(COUNTIF(L4743:R4743,"Y"),"V","I"))="V"),"Valid","Invalid")," ")</f>
        <v xml:space="preserve"> </v>
      </c>
      <c r="U4743"/>
    </row>
    <row r="4744" spans="2:21" x14ac:dyDescent="0.35">
      <c r="B4744" s="50"/>
      <c r="C4744" s="65"/>
      <c r="D4744" s="36"/>
      <c r="E4744" s="64"/>
      <c r="F4744" s="60"/>
      <c r="G4744" s="34"/>
      <c r="H4744" s="34"/>
      <c r="I4744" s="34"/>
      <c r="J4744" s="34"/>
      <c r="K4744" s="34"/>
      <c r="L4744" s="34"/>
      <c r="M4744" s="34"/>
      <c r="N4744" s="34"/>
      <c r="O4744" s="34"/>
      <c r="P4744" s="34"/>
      <c r="Q4744" s="34"/>
      <c r="R4744" s="34"/>
      <c r="S4744" s="27" t="str">
        <f>IF(COUNTA(B4744:R4744)=0,"",IF(AND(COUNTIF('OMS Drop Downs'!$C$2:$C$3,'OMS Response Form (ORF)'!F4744),COUNTIF('OMS Drop Downs'!$D$2:$D$5,'OMS Response Form (ORF)'!G4744),COUNTIF('OMS Drop Downs'!$A$2:$A$5,'OMS Response Form (ORF)'!H4744),COUNTIF('OMS Drop Downs'!$B$2:$B$4,'OMS Response Form (ORF)'!I4744),COUNTIF('OMS Drop Downs'!$A$2:$A$5,'OMS Response Form (ORF)'!J4744),COUNTIF('OMS Drop Downs'!$E$2:$E$7,'OMS Response Form (ORF)'!K4744),COUNTIF('OMS Drop Downs'!$B$2:$B$4,'OMS Response Form (ORF)'!L4744),COUNTIF('OMS Drop Downs'!$B$2:$B$4,'OMS Response Form (ORF)'!M4744),COUNTIF('OMS Drop Downs'!$B$2:$B$4,'OMS Response Form (ORF)'!N4744),COUNTIF('OMS Drop Downs'!$B$2:$B$4,'OMS Response Form (ORF)'!P4744),COUNTIF('OMS Drop Downs'!$B$2:$B$4,'OMS Response Form (ORF)'!Q4744),COUNTIF('OMS Drop Downs'!$B$2:$B$4,'OMS Response Form (ORF)'!R4744)),"Complete","Incomplete"))</f>
        <v/>
      </c>
      <c r="T4744" s="28" t="str">
        <f>IF(S4744="Complete",IF(AND(NOT(ISNA(VLOOKUP(CONCATENATE(F4744,G4744,H4744,I4744,J4744,K4744),'OMS Drop Downs'!G:G,1,FALSE))),IF(AND(G4744&lt;&gt;"C3",K4744&lt;&gt;"O5"),IF(SUM(COUNTIF(L4744:R4744,"Y"),COUNTIF(L4744:R4744,"N"))=0,"V","I"),IF(COUNTIF(L4744:R4744,"Y"),"V","I"))="V"),"Valid","Invalid")," ")</f>
        <v xml:space="preserve"> </v>
      </c>
      <c r="U4744"/>
    </row>
    <row r="4745" spans="2:21" x14ac:dyDescent="0.35">
      <c r="B4745" s="50"/>
      <c r="C4745" s="65"/>
      <c r="D4745" s="36"/>
      <c r="E4745" s="64"/>
      <c r="F4745" s="60"/>
      <c r="G4745" s="34"/>
      <c r="H4745" s="34"/>
      <c r="I4745" s="34"/>
      <c r="J4745" s="34"/>
      <c r="K4745" s="34"/>
      <c r="L4745" s="34"/>
      <c r="M4745" s="34"/>
      <c r="N4745" s="34"/>
      <c r="O4745" s="34"/>
      <c r="P4745" s="34"/>
      <c r="Q4745" s="34"/>
      <c r="R4745" s="34"/>
      <c r="S4745" s="27" t="str">
        <f>IF(COUNTA(B4745:R4745)=0,"",IF(AND(COUNTIF('OMS Drop Downs'!$C$2:$C$3,'OMS Response Form (ORF)'!F4745),COUNTIF('OMS Drop Downs'!$D$2:$D$5,'OMS Response Form (ORF)'!G4745),COUNTIF('OMS Drop Downs'!$A$2:$A$5,'OMS Response Form (ORF)'!H4745),COUNTIF('OMS Drop Downs'!$B$2:$B$4,'OMS Response Form (ORF)'!I4745),COUNTIF('OMS Drop Downs'!$A$2:$A$5,'OMS Response Form (ORF)'!J4745),COUNTIF('OMS Drop Downs'!$E$2:$E$7,'OMS Response Form (ORF)'!K4745),COUNTIF('OMS Drop Downs'!$B$2:$B$4,'OMS Response Form (ORF)'!L4745),COUNTIF('OMS Drop Downs'!$B$2:$B$4,'OMS Response Form (ORF)'!M4745),COUNTIF('OMS Drop Downs'!$B$2:$B$4,'OMS Response Form (ORF)'!N4745),COUNTIF('OMS Drop Downs'!$B$2:$B$4,'OMS Response Form (ORF)'!P4745),COUNTIF('OMS Drop Downs'!$B$2:$B$4,'OMS Response Form (ORF)'!Q4745),COUNTIF('OMS Drop Downs'!$B$2:$B$4,'OMS Response Form (ORF)'!R4745)),"Complete","Incomplete"))</f>
        <v/>
      </c>
      <c r="T4745" s="28" t="str">
        <f>IF(S4745="Complete",IF(AND(NOT(ISNA(VLOOKUP(CONCATENATE(F4745,G4745,H4745,I4745,J4745,K4745),'OMS Drop Downs'!G:G,1,FALSE))),IF(AND(G4745&lt;&gt;"C3",K4745&lt;&gt;"O5"),IF(SUM(COUNTIF(L4745:R4745,"Y"),COUNTIF(L4745:R4745,"N"))=0,"V","I"),IF(COUNTIF(L4745:R4745,"Y"),"V","I"))="V"),"Valid","Invalid")," ")</f>
        <v xml:space="preserve"> </v>
      </c>
      <c r="U4745"/>
    </row>
    <row r="4746" spans="2:21" x14ac:dyDescent="0.35">
      <c r="B4746" s="50"/>
      <c r="C4746" s="65"/>
      <c r="D4746" s="36"/>
      <c r="E4746" s="64"/>
      <c r="F4746" s="60"/>
      <c r="G4746" s="34"/>
      <c r="H4746" s="34"/>
      <c r="I4746" s="34"/>
      <c r="J4746" s="34"/>
      <c r="K4746" s="34"/>
      <c r="L4746" s="34"/>
      <c r="M4746" s="34"/>
      <c r="N4746" s="34"/>
      <c r="O4746" s="34"/>
      <c r="P4746" s="34"/>
      <c r="Q4746" s="34"/>
      <c r="R4746" s="34"/>
      <c r="S4746" s="27" t="str">
        <f>IF(COUNTA(B4746:R4746)=0,"",IF(AND(COUNTIF('OMS Drop Downs'!$C$2:$C$3,'OMS Response Form (ORF)'!F4746),COUNTIF('OMS Drop Downs'!$D$2:$D$5,'OMS Response Form (ORF)'!G4746),COUNTIF('OMS Drop Downs'!$A$2:$A$5,'OMS Response Form (ORF)'!H4746),COUNTIF('OMS Drop Downs'!$B$2:$B$4,'OMS Response Form (ORF)'!I4746),COUNTIF('OMS Drop Downs'!$A$2:$A$5,'OMS Response Form (ORF)'!J4746),COUNTIF('OMS Drop Downs'!$E$2:$E$7,'OMS Response Form (ORF)'!K4746),COUNTIF('OMS Drop Downs'!$B$2:$B$4,'OMS Response Form (ORF)'!L4746),COUNTIF('OMS Drop Downs'!$B$2:$B$4,'OMS Response Form (ORF)'!M4746),COUNTIF('OMS Drop Downs'!$B$2:$B$4,'OMS Response Form (ORF)'!N4746),COUNTIF('OMS Drop Downs'!$B$2:$B$4,'OMS Response Form (ORF)'!P4746),COUNTIF('OMS Drop Downs'!$B$2:$B$4,'OMS Response Form (ORF)'!Q4746),COUNTIF('OMS Drop Downs'!$B$2:$B$4,'OMS Response Form (ORF)'!R4746)),"Complete","Incomplete"))</f>
        <v/>
      </c>
      <c r="T4746" s="28" t="str">
        <f>IF(S4746="Complete",IF(AND(NOT(ISNA(VLOOKUP(CONCATENATE(F4746,G4746,H4746,I4746,J4746,K4746),'OMS Drop Downs'!G:G,1,FALSE))),IF(AND(G4746&lt;&gt;"C3",K4746&lt;&gt;"O5"),IF(SUM(COUNTIF(L4746:R4746,"Y"),COUNTIF(L4746:R4746,"N"))=0,"V","I"),IF(COUNTIF(L4746:R4746,"Y"),"V","I"))="V"),"Valid","Invalid")," ")</f>
        <v xml:space="preserve"> </v>
      </c>
      <c r="U4746"/>
    </row>
    <row r="4747" spans="2:21" x14ac:dyDescent="0.35">
      <c r="B4747" s="50"/>
      <c r="C4747" s="65"/>
      <c r="D4747" s="36"/>
      <c r="E4747" s="64"/>
      <c r="F4747" s="60"/>
      <c r="G4747" s="34"/>
      <c r="H4747" s="34"/>
      <c r="I4747" s="34"/>
      <c r="J4747" s="34"/>
      <c r="K4747" s="34"/>
      <c r="L4747" s="34"/>
      <c r="M4747" s="34"/>
      <c r="N4747" s="34"/>
      <c r="O4747" s="34"/>
      <c r="P4747" s="34"/>
      <c r="Q4747" s="34"/>
      <c r="R4747" s="34"/>
      <c r="S4747" s="27" t="str">
        <f>IF(COUNTA(B4747:R4747)=0,"",IF(AND(COUNTIF('OMS Drop Downs'!$C$2:$C$3,'OMS Response Form (ORF)'!F4747),COUNTIF('OMS Drop Downs'!$D$2:$D$5,'OMS Response Form (ORF)'!G4747),COUNTIF('OMS Drop Downs'!$A$2:$A$5,'OMS Response Form (ORF)'!H4747),COUNTIF('OMS Drop Downs'!$B$2:$B$4,'OMS Response Form (ORF)'!I4747),COUNTIF('OMS Drop Downs'!$A$2:$A$5,'OMS Response Form (ORF)'!J4747),COUNTIF('OMS Drop Downs'!$E$2:$E$7,'OMS Response Form (ORF)'!K4747),COUNTIF('OMS Drop Downs'!$B$2:$B$4,'OMS Response Form (ORF)'!L4747),COUNTIF('OMS Drop Downs'!$B$2:$B$4,'OMS Response Form (ORF)'!M4747),COUNTIF('OMS Drop Downs'!$B$2:$B$4,'OMS Response Form (ORF)'!N4747),COUNTIF('OMS Drop Downs'!$B$2:$B$4,'OMS Response Form (ORF)'!P4747),COUNTIF('OMS Drop Downs'!$B$2:$B$4,'OMS Response Form (ORF)'!Q4747),COUNTIF('OMS Drop Downs'!$B$2:$B$4,'OMS Response Form (ORF)'!R4747)),"Complete","Incomplete"))</f>
        <v/>
      </c>
      <c r="T4747" s="28" t="str">
        <f>IF(S4747="Complete",IF(AND(NOT(ISNA(VLOOKUP(CONCATENATE(F4747,G4747,H4747,I4747,J4747,K4747),'OMS Drop Downs'!G:G,1,FALSE))),IF(AND(G4747&lt;&gt;"C3",K4747&lt;&gt;"O5"),IF(SUM(COUNTIF(L4747:R4747,"Y"),COUNTIF(L4747:R4747,"N"))=0,"V","I"),IF(COUNTIF(L4747:R4747,"Y"),"V","I"))="V"),"Valid","Invalid")," ")</f>
        <v xml:space="preserve"> </v>
      </c>
      <c r="U4747"/>
    </row>
    <row r="4748" spans="2:21" x14ac:dyDescent="0.35">
      <c r="B4748" s="50"/>
      <c r="C4748" s="65"/>
      <c r="D4748" s="36"/>
      <c r="E4748" s="64"/>
      <c r="F4748" s="60"/>
      <c r="G4748" s="34"/>
      <c r="H4748" s="34"/>
      <c r="I4748" s="34"/>
      <c r="J4748" s="34"/>
      <c r="K4748" s="34"/>
      <c r="L4748" s="34"/>
      <c r="M4748" s="34"/>
      <c r="N4748" s="34"/>
      <c r="O4748" s="34"/>
      <c r="P4748" s="34"/>
      <c r="Q4748" s="34"/>
      <c r="R4748" s="34"/>
      <c r="S4748" s="27" t="str">
        <f>IF(COUNTA(B4748:R4748)=0,"",IF(AND(COUNTIF('OMS Drop Downs'!$C$2:$C$3,'OMS Response Form (ORF)'!F4748),COUNTIF('OMS Drop Downs'!$D$2:$D$5,'OMS Response Form (ORF)'!G4748),COUNTIF('OMS Drop Downs'!$A$2:$A$5,'OMS Response Form (ORF)'!H4748),COUNTIF('OMS Drop Downs'!$B$2:$B$4,'OMS Response Form (ORF)'!I4748),COUNTIF('OMS Drop Downs'!$A$2:$A$5,'OMS Response Form (ORF)'!J4748),COUNTIF('OMS Drop Downs'!$E$2:$E$7,'OMS Response Form (ORF)'!K4748),COUNTIF('OMS Drop Downs'!$B$2:$B$4,'OMS Response Form (ORF)'!L4748),COUNTIF('OMS Drop Downs'!$B$2:$B$4,'OMS Response Form (ORF)'!M4748),COUNTIF('OMS Drop Downs'!$B$2:$B$4,'OMS Response Form (ORF)'!N4748),COUNTIF('OMS Drop Downs'!$B$2:$B$4,'OMS Response Form (ORF)'!P4748),COUNTIF('OMS Drop Downs'!$B$2:$B$4,'OMS Response Form (ORF)'!Q4748),COUNTIF('OMS Drop Downs'!$B$2:$B$4,'OMS Response Form (ORF)'!R4748)),"Complete","Incomplete"))</f>
        <v/>
      </c>
      <c r="T4748" s="28" t="str">
        <f>IF(S4748="Complete",IF(AND(NOT(ISNA(VLOOKUP(CONCATENATE(F4748,G4748,H4748,I4748,J4748,K4748),'OMS Drop Downs'!G:G,1,FALSE))),IF(AND(G4748&lt;&gt;"C3",K4748&lt;&gt;"O5"),IF(SUM(COUNTIF(L4748:R4748,"Y"),COUNTIF(L4748:R4748,"N"))=0,"V","I"),IF(COUNTIF(L4748:R4748,"Y"),"V","I"))="V"),"Valid","Invalid")," ")</f>
        <v xml:space="preserve"> </v>
      </c>
      <c r="U4748"/>
    </row>
    <row r="4749" spans="2:21" x14ac:dyDescent="0.35">
      <c r="B4749" s="50"/>
      <c r="C4749" s="65"/>
      <c r="D4749" s="36"/>
      <c r="E4749" s="64"/>
      <c r="F4749" s="60"/>
      <c r="G4749" s="34"/>
      <c r="H4749" s="34"/>
      <c r="I4749" s="34"/>
      <c r="J4749" s="34"/>
      <c r="K4749" s="34"/>
      <c r="L4749" s="34"/>
      <c r="M4749" s="34"/>
      <c r="N4749" s="34"/>
      <c r="O4749" s="34"/>
      <c r="P4749" s="34"/>
      <c r="Q4749" s="34"/>
      <c r="R4749" s="34"/>
      <c r="S4749" s="27" t="str">
        <f>IF(COUNTA(B4749:R4749)=0,"",IF(AND(COUNTIF('OMS Drop Downs'!$C$2:$C$3,'OMS Response Form (ORF)'!F4749),COUNTIF('OMS Drop Downs'!$D$2:$D$5,'OMS Response Form (ORF)'!G4749),COUNTIF('OMS Drop Downs'!$A$2:$A$5,'OMS Response Form (ORF)'!H4749),COUNTIF('OMS Drop Downs'!$B$2:$B$4,'OMS Response Form (ORF)'!I4749),COUNTIF('OMS Drop Downs'!$A$2:$A$5,'OMS Response Form (ORF)'!J4749),COUNTIF('OMS Drop Downs'!$E$2:$E$7,'OMS Response Form (ORF)'!K4749),COUNTIF('OMS Drop Downs'!$B$2:$B$4,'OMS Response Form (ORF)'!L4749),COUNTIF('OMS Drop Downs'!$B$2:$B$4,'OMS Response Form (ORF)'!M4749),COUNTIF('OMS Drop Downs'!$B$2:$B$4,'OMS Response Form (ORF)'!N4749),COUNTIF('OMS Drop Downs'!$B$2:$B$4,'OMS Response Form (ORF)'!P4749),COUNTIF('OMS Drop Downs'!$B$2:$B$4,'OMS Response Form (ORF)'!Q4749),COUNTIF('OMS Drop Downs'!$B$2:$B$4,'OMS Response Form (ORF)'!R4749)),"Complete","Incomplete"))</f>
        <v/>
      </c>
      <c r="T4749" s="28" t="str">
        <f>IF(S4749="Complete",IF(AND(NOT(ISNA(VLOOKUP(CONCATENATE(F4749,G4749,H4749,I4749,J4749,K4749),'OMS Drop Downs'!G:G,1,FALSE))),IF(AND(G4749&lt;&gt;"C3",K4749&lt;&gt;"O5"),IF(SUM(COUNTIF(L4749:R4749,"Y"),COUNTIF(L4749:R4749,"N"))=0,"V","I"),IF(COUNTIF(L4749:R4749,"Y"),"V","I"))="V"),"Valid","Invalid")," ")</f>
        <v xml:space="preserve"> </v>
      </c>
      <c r="U4749"/>
    </row>
    <row r="4750" spans="2:21" x14ac:dyDescent="0.35">
      <c r="B4750" s="50"/>
      <c r="C4750" s="65"/>
      <c r="D4750" s="36"/>
      <c r="E4750" s="64"/>
      <c r="F4750" s="60"/>
      <c r="G4750" s="34"/>
      <c r="H4750" s="34"/>
      <c r="I4750" s="34"/>
      <c r="J4750" s="34"/>
      <c r="K4750" s="34"/>
      <c r="L4750" s="34"/>
      <c r="M4750" s="34"/>
      <c r="N4750" s="34"/>
      <c r="O4750" s="34"/>
      <c r="P4750" s="34"/>
      <c r="Q4750" s="34"/>
      <c r="R4750" s="34"/>
      <c r="S4750" s="27" t="str">
        <f>IF(COUNTA(B4750:R4750)=0,"",IF(AND(COUNTIF('OMS Drop Downs'!$C$2:$C$3,'OMS Response Form (ORF)'!F4750),COUNTIF('OMS Drop Downs'!$D$2:$D$5,'OMS Response Form (ORF)'!G4750),COUNTIF('OMS Drop Downs'!$A$2:$A$5,'OMS Response Form (ORF)'!H4750),COUNTIF('OMS Drop Downs'!$B$2:$B$4,'OMS Response Form (ORF)'!I4750),COUNTIF('OMS Drop Downs'!$A$2:$A$5,'OMS Response Form (ORF)'!J4750),COUNTIF('OMS Drop Downs'!$E$2:$E$7,'OMS Response Form (ORF)'!K4750),COUNTIF('OMS Drop Downs'!$B$2:$B$4,'OMS Response Form (ORF)'!L4750),COUNTIF('OMS Drop Downs'!$B$2:$B$4,'OMS Response Form (ORF)'!M4750),COUNTIF('OMS Drop Downs'!$B$2:$B$4,'OMS Response Form (ORF)'!N4750),COUNTIF('OMS Drop Downs'!$B$2:$B$4,'OMS Response Form (ORF)'!P4750),COUNTIF('OMS Drop Downs'!$B$2:$B$4,'OMS Response Form (ORF)'!Q4750),COUNTIF('OMS Drop Downs'!$B$2:$B$4,'OMS Response Form (ORF)'!R4750)),"Complete","Incomplete"))</f>
        <v/>
      </c>
      <c r="T4750" s="28" t="str">
        <f>IF(S4750="Complete",IF(AND(NOT(ISNA(VLOOKUP(CONCATENATE(F4750,G4750,H4750,I4750,J4750,K4750),'OMS Drop Downs'!G:G,1,FALSE))),IF(AND(G4750&lt;&gt;"C3",K4750&lt;&gt;"O5"),IF(SUM(COUNTIF(L4750:R4750,"Y"),COUNTIF(L4750:R4750,"N"))=0,"V","I"),IF(COUNTIF(L4750:R4750,"Y"),"V","I"))="V"),"Valid","Invalid")," ")</f>
        <v xml:space="preserve"> </v>
      </c>
      <c r="U4750"/>
    </row>
    <row r="4751" spans="2:21" x14ac:dyDescent="0.35">
      <c r="B4751" s="50"/>
      <c r="C4751" s="65"/>
      <c r="D4751" s="36"/>
      <c r="E4751" s="64"/>
      <c r="F4751" s="60"/>
      <c r="G4751" s="34"/>
      <c r="H4751" s="34"/>
      <c r="I4751" s="34"/>
      <c r="J4751" s="34"/>
      <c r="K4751" s="34"/>
      <c r="L4751" s="34"/>
      <c r="M4751" s="34"/>
      <c r="N4751" s="34"/>
      <c r="O4751" s="34"/>
      <c r="P4751" s="34"/>
      <c r="Q4751" s="34"/>
      <c r="R4751" s="34"/>
      <c r="S4751" s="27" t="str">
        <f>IF(COUNTA(B4751:R4751)=0,"",IF(AND(COUNTIF('OMS Drop Downs'!$C$2:$C$3,'OMS Response Form (ORF)'!F4751),COUNTIF('OMS Drop Downs'!$D$2:$D$5,'OMS Response Form (ORF)'!G4751),COUNTIF('OMS Drop Downs'!$A$2:$A$5,'OMS Response Form (ORF)'!H4751),COUNTIF('OMS Drop Downs'!$B$2:$B$4,'OMS Response Form (ORF)'!I4751),COUNTIF('OMS Drop Downs'!$A$2:$A$5,'OMS Response Form (ORF)'!J4751),COUNTIF('OMS Drop Downs'!$E$2:$E$7,'OMS Response Form (ORF)'!K4751),COUNTIF('OMS Drop Downs'!$B$2:$B$4,'OMS Response Form (ORF)'!L4751),COUNTIF('OMS Drop Downs'!$B$2:$B$4,'OMS Response Form (ORF)'!M4751),COUNTIF('OMS Drop Downs'!$B$2:$B$4,'OMS Response Form (ORF)'!N4751),COUNTIF('OMS Drop Downs'!$B$2:$B$4,'OMS Response Form (ORF)'!P4751),COUNTIF('OMS Drop Downs'!$B$2:$B$4,'OMS Response Form (ORF)'!Q4751),COUNTIF('OMS Drop Downs'!$B$2:$B$4,'OMS Response Form (ORF)'!R4751)),"Complete","Incomplete"))</f>
        <v/>
      </c>
      <c r="T4751" s="28" t="str">
        <f>IF(S4751="Complete",IF(AND(NOT(ISNA(VLOOKUP(CONCATENATE(F4751,G4751,H4751,I4751,J4751,K4751),'OMS Drop Downs'!G:G,1,FALSE))),IF(AND(G4751&lt;&gt;"C3",K4751&lt;&gt;"O5"),IF(SUM(COUNTIF(L4751:R4751,"Y"),COUNTIF(L4751:R4751,"N"))=0,"V","I"),IF(COUNTIF(L4751:R4751,"Y"),"V","I"))="V"),"Valid","Invalid")," ")</f>
        <v xml:space="preserve"> </v>
      </c>
      <c r="U4751"/>
    </row>
    <row r="4752" spans="2:21" x14ac:dyDescent="0.35">
      <c r="B4752" s="50"/>
      <c r="C4752" s="65"/>
      <c r="D4752" s="36"/>
      <c r="E4752" s="64"/>
      <c r="F4752" s="60"/>
      <c r="G4752" s="34"/>
      <c r="H4752" s="34"/>
      <c r="I4752" s="34"/>
      <c r="J4752" s="34"/>
      <c r="K4752" s="34"/>
      <c r="L4752" s="34"/>
      <c r="M4752" s="34"/>
      <c r="N4752" s="34"/>
      <c r="O4752" s="34"/>
      <c r="P4752" s="34"/>
      <c r="Q4752" s="34"/>
      <c r="R4752" s="34"/>
      <c r="S4752" s="27" t="str">
        <f>IF(COUNTA(B4752:R4752)=0,"",IF(AND(COUNTIF('OMS Drop Downs'!$C$2:$C$3,'OMS Response Form (ORF)'!F4752),COUNTIF('OMS Drop Downs'!$D$2:$D$5,'OMS Response Form (ORF)'!G4752),COUNTIF('OMS Drop Downs'!$A$2:$A$5,'OMS Response Form (ORF)'!H4752),COUNTIF('OMS Drop Downs'!$B$2:$B$4,'OMS Response Form (ORF)'!I4752),COUNTIF('OMS Drop Downs'!$A$2:$A$5,'OMS Response Form (ORF)'!J4752),COUNTIF('OMS Drop Downs'!$E$2:$E$7,'OMS Response Form (ORF)'!K4752),COUNTIF('OMS Drop Downs'!$B$2:$B$4,'OMS Response Form (ORF)'!L4752),COUNTIF('OMS Drop Downs'!$B$2:$B$4,'OMS Response Form (ORF)'!M4752),COUNTIF('OMS Drop Downs'!$B$2:$B$4,'OMS Response Form (ORF)'!N4752),COUNTIF('OMS Drop Downs'!$B$2:$B$4,'OMS Response Form (ORF)'!P4752),COUNTIF('OMS Drop Downs'!$B$2:$B$4,'OMS Response Form (ORF)'!Q4752),COUNTIF('OMS Drop Downs'!$B$2:$B$4,'OMS Response Form (ORF)'!R4752)),"Complete","Incomplete"))</f>
        <v/>
      </c>
      <c r="T4752" s="28" t="str">
        <f>IF(S4752="Complete",IF(AND(NOT(ISNA(VLOOKUP(CONCATENATE(F4752,G4752,H4752,I4752,J4752,K4752),'OMS Drop Downs'!G:G,1,FALSE))),IF(AND(G4752&lt;&gt;"C3",K4752&lt;&gt;"O5"),IF(SUM(COUNTIF(L4752:R4752,"Y"),COUNTIF(L4752:R4752,"N"))=0,"V","I"),IF(COUNTIF(L4752:R4752,"Y"),"V","I"))="V"),"Valid","Invalid")," ")</f>
        <v xml:space="preserve"> </v>
      </c>
      <c r="U4752"/>
    </row>
    <row r="4753" spans="2:21" x14ac:dyDescent="0.35">
      <c r="B4753" s="50"/>
      <c r="C4753" s="65"/>
      <c r="D4753" s="36"/>
      <c r="E4753" s="64"/>
      <c r="F4753" s="60"/>
      <c r="G4753" s="34"/>
      <c r="H4753" s="34"/>
      <c r="I4753" s="34"/>
      <c r="J4753" s="34"/>
      <c r="K4753" s="34"/>
      <c r="L4753" s="34"/>
      <c r="M4753" s="34"/>
      <c r="N4753" s="34"/>
      <c r="O4753" s="34"/>
      <c r="P4753" s="34"/>
      <c r="Q4753" s="34"/>
      <c r="R4753" s="34"/>
      <c r="S4753" s="27" t="str">
        <f>IF(COUNTA(B4753:R4753)=0,"",IF(AND(COUNTIF('OMS Drop Downs'!$C$2:$C$3,'OMS Response Form (ORF)'!F4753),COUNTIF('OMS Drop Downs'!$D$2:$D$5,'OMS Response Form (ORF)'!G4753),COUNTIF('OMS Drop Downs'!$A$2:$A$5,'OMS Response Form (ORF)'!H4753),COUNTIF('OMS Drop Downs'!$B$2:$B$4,'OMS Response Form (ORF)'!I4753),COUNTIF('OMS Drop Downs'!$A$2:$A$5,'OMS Response Form (ORF)'!J4753),COUNTIF('OMS Drop Downs'!$E$2:$E$7,'OMS Response Form (ORF)'!K4753),COUNTIF('OMS Drop Downs'!$B$2:$B$4,'OMS Response Form (ORF)'!L4753),COUNTIF('OMS Drop Downs'!$B$2:$B$4,'OMS Response Form (ORF)'!M4753),COUNTIF('OMS Drop Downs'!$B$2:$B$4,'OMS Response Form (ORF)'!N4753),COUNTIF('OMS Drop Downs'!$B$2:$B$4,'OMS Response Form (ORF)'!P4753),COUNTIF('OMS Drop Downs'!$B$2:$B$4,'OMS Response Form (ORF)'!Q4753),COUNTIF('OMS Drop Downs'!$B$2:$B$4,'OMS Response Form (ORF)'!R4753)),"Complete","Incomplete"))</f>
        <v/>
      </c>
      <c r="T4753" s="28" t="str">
        <f>IF(S4753="Complete",IF(AND(NOT(ISNA(VLOOKUP(CONCATENATE(F4753,G4753,H4753,I4753,J4753,K4753),'OMS Drop Downs'!G:G,1,FALSE))),IF(AND(G4753&lt;&gt;"C3",K4753&lt;&gt;"O5"),IF(SUM(COUNTIF(L4753:R4753,"Y"),COUNTIF(L4753:R4753,"N"))=0,"V","I"),IF(COUNTIF(L4753:R4753,"Y"),"V","I"))="V"),"Valid","Invalid")," ")</f>
        <v xml:space="preserve"> </v>
      </c>
      <c r="U4753"/>
    </row>
    <row r="4754" spans="2:21" x14ac:dyDescent="0.35">
      <c r="B4754" s="50"/>
      <c r="C4754" s="65"/>
      <c r="D4754" s="36"/>
      <c r="E4754" s="64"/>
      <c r="F4754" s="60"/>
      <c r="G4754" s="34"/>
      <c r="H4754" s="34"/>
      <c r="I4754" s="34"/>
      <c r="J4754" s="34"/>
      <c r="K4754" s="34"/>
      <c r="L4754" s="34"/>
      <c r="M4754" s="34"/>
      <c r="N4754" s="34"/>
      <c r="O4754" s="34"/>
      <c r="P4754" s="34"/>
      <c r="Q4754" s="34"/>
      <c r="R4754" s="34"/>
      <c r="S4754" s="27" t="str">
        <f>IF(COUNTA(B4754:R4754)=0,"",IF(AND(COUNTIF('OMS Drop Downs'!$C$2:$C$3,'OMS Response Form (ORF)'!F4754),COUNTIF('OMS Drop Downs'!$D$2:$D$5,'OMS Response Form (ORF)'!G4754),COUNTIF('OMS Drop Downs'!$A$2:$A$5,'OMS Response Form (ORF)'!H4754),COUNTIF('OMS Drop Downs'!$B$2:$B$4,'OMS Response Form (ORF)'!I4754),COUNTIF('OMS Drop Downs'!$A$2:$A$5,'OMS Response Form (ORF)'!J4754),COUNTIF('OMS Drop Downs'!$E$2:$E$7,'OMS Response Form (ORF)'!K4754),COUNTIF('OMS Drop Downs'!$B$2:$B$4,'OMS Response Form (ORF)'!L4754),COUNTIF('OMS Drop Downs'!$B$2:$B$4,'OMS Response Form (ORF)'!M4754),COUNTIF('OMS Drop Downs'!$B$2:$B$4,'OMS Response Form (ORF)'!N4754),COUNTIF('OMS Drop Downs'!$B$2:$B$4,'OMS Response Form (ORF)'!P4754),COUNTIF('OMS Drop Downs'!$B$2:$B$4,'OMS Response Form (ORF)'!Q4754),COUNTIF('OMS Drop Downs'!$B$2:$B$4,'OMS Response Form (ORF)'!R4754)),"Complete","Incomplete"))</f>
        <v/>
      </c>
      <c r="T4754" s="28" t="str">
        <f>IF(S4754="Complete",IF(AND(NOT(ISNA(VLOOKUP(CONCATENATE(F4754,G4754,H4754,I4754,J4754,K4754),'OMS Drop Downs'!G:G,1,FALSE))),IF(AND(G4754&lt;&gt;"C3",K4754&lt;&gt;"O5"),IF(SUM(COUNTIF(L4754:R4754,"Y"),COUNTIF(L4754:R4754,"N"))=0,"V","I"),IF(COUNTIF(L4754:R4754,"Y"),"V","I"))="V"),"Valid","Invalid")," ")</f>
        <v xml:space="preserve"> </v>
      </c>
      <c r="U4754"/>
    </row>
    <row r="4755" spans="2:21" x14ac:dyDescent="0.35">
      <c r="B4755" s="50"/>
      <c r="C4755" s="65"/>
      <c r="D4755" s="36"/>
      <c r="E4755" s="64"/>
      <c r="F4755" s="60"/>
      <c r="G4755" s="34"/>
      <c r="H4755" s="34"/>
      <c r="I4755" s="34"/>
      <c r="J4755" s="34"/>
      <c r="K4755" s="34"/>
      <c r="L4755" s="34"/>
      <c r="M4755" s="34"/>
      <c r="N4755" s="34"/>
      <c r="O4755" s="34"/>
      <c r="P4755" s="34"/>
      <c r="Q4755" s="34"/>
      <c r="R4755" s="34"/>
      <c r="S4755" s="27" t="str">
        <f>IF(COUNTA(B4755:R4755)=0,"",IF(AND(COUNTIF('OMS Drop Downs'!$C$2:$C$3,'OMS Response Form (ORF)'!F4755),COUNTIF('OMS Drop Downs'!$D$2:$D$5,'OMS Response Form (ORF)'!G4755),COUNTIF('OMS Drop Downs'!$A$2:$A$5,'OMS Response Form (ORF)'!H4755),COUNTIF('OMS Drop Downs'!$B$2:$B$4,'OMS Response Form (ORF)'!I4755),COUNTIF('OMS Drop Downs'!$A$2:$A$5,'OMS Response Form (ORF)'!J4755),COUNTIF('OMS Drop Downs'!$E$2:$E$7,'OMS Response Form (ORF)'!K4755),COUNTIF('OMS Drop Downs'!$B$2:$B$4,'OMS Response Form (ORF)'!L4755),COUNTIF('OMS Drop Downs'!$B$2:$B$4,'OMS Response Form (ORF)'!M4755),COUNTIF('OMS Drop Downs'!$B$2:$B$4,'OMS Response Form (ORF)'!N4755),COUNTIF('OMS Drop Downs'!$B$2:$B$4,'OMS Response Form (ORF)'!P4755),COUNTIF('OMS Drop Downs'!$B$2:$B$4,'OMS Response Form (ORF)'!Q4755),COUNTIF('OMS Drop Downs'!$B$2:$B$4,'OMS Response Form (ORF)'!R4755)),"Complete","Incomplete"))</f>
        <v/>
      </c>
      <c r="T4755" s="28" t="str">
        <f>IF(S4755="Complete",IF(AND(NOT(ISNA(VLOOKUP(CONCATENATE(F4755,G4755,H4755,I4755,J4755,K4755),'OMS Drop Downs'!G:G,1,FALSE))),IF(AND(G4755&lt;&gt;"C3",K4755&lt;&gt;"O5"),IF(SUM(COUNTIF(L4755:R4755,"Y"),COUNTIF(L4755:R4755,"N"))=0,"V","I"),IF(COUNTIF(L4755:R4755,"Y"),"V","I"))="V"),"Valid","Invalid")," ")</f>
        <v xml:space="preserve"> </v>
      </c>
      <c r="U4755"/>
    </row>
    <row r="4756" spans="2:21" x14ac:dyDescent="0.35">
      <c r="B4756" s="50"/>
      <c r="C4756" s="65"/>
      <c r="D4756" s="36"/>
      <c r="E4756" s="64"/>
      <c r="F4756" s="60"/>
      <c r="G4756" s="34"/>
      <c r="H4756" s="34"/>
      <c r="I4756" s="34"/>
      <c r="J4756" s="34"/>
      <c r="K4756" s="34"/>
      <c r="L4756" s="34"/>
      <c r="M4756" s="34"/>
      <c r="N4756" s="34"/>
      <c r="O4756" s="34"/>
      <c r="P4756" s="34"/>
      <c r="Q4756" s="34"/>
      <c r="R4756" s="34"/>
      <c r="S4756" s="27" t="str">
        <f>IF(COUNTA(B4756:R4756)=0,"",IF(AND(COUNTIF('OMS Drop Downs'!$C$2:$C$3,'OMS Response Form (ORF)'!F4756),COUNTIF('OMS Drop Downs'!$D$2:$D$5,'OMS Response Form (ORF)'!G4756),COUNTIF('OMS Drop Downs'!$A$2:$A$5,'OMS Response Form (ORF)'!H4756),COUNTIF('OMS Drop Downs'!$B$2:$B$4,'OMS Response Form (ORF)'!I4756),COUNTIF('OMS Drop Downs'!$A$2:$A$5,'OMS Response Form (ORF)'!J4756),COUNTIF('OMS Drop Downs'!$E$2:$E$7,'OMS Response Form (ORF)'!K4756),COUNTIF('OMS Drop Downs'!$B$2:$B$4,'OMS Response Form (ORF)'!L4756),COUNTIF('OMS Drop Downs'!$B$2:$B$4,'OMS Response Form (ORF)'!M4756),COUNTIF('OMS Drop Downs'!$B$2:$B$4,'OMS Response Form (ORF)'!N4756),COUNTIF('OMS Drop Downs'!$B$2:$B$4,'OMS Response Form (ORF)'!P4756),COUNTIF('OMS Drop Downs'!$B$2:$B$4,'OMS Response Form (ORF)'!Q4756),COUNTIF('OMS Drop Downs'!$B$2:$B$4,'OMS Response Form (ORF)'!R4756)),"Complete","Incomplete"))</f>
        <v/>
      </c>
      <c r="T4756" s="28" t="str">
        <f>IF(S4756="Complete",IF(AND(NOT(ISNA(VLOOKUP(CONCATENATE(F4756,G4756,H4756,I4756,J4756,K4756),'OMS Drop Downs'!G:G,1,FALSE))),IF(AND(G4756&lt;&gt;"C3",K4756&lt;&gt;"O5"),IF(SUM(COUNTIF(L4756:R4756,"Y"),COUNTIF(L4756:R4756,"N"))=0,"V","I"),IF(COUNTIF(L4756:R4756,"Y"),"V","I"))="V"),"Valid","Invalid")," ")</f>
        <v xml:space="preserve"> </v>
      </c>
      <c r="U4756"/>
    </row>
    <row r="4757" spans="2:21" x14ac:dyDescent="0.35">
      <c r="B4757" s="50"/>
      <c r="C4757" s="65"/>
      <c r="D4757" s="36"/>
      <c r="E4757" s="64"/>
      <c r="F4757" s="60"/>
      <c r="G4757" s="34"/>
      <c r="H4757" s="34"/>
      <c r="I4757" s="34"/>
      <c r="J4757" s="34"/>
      <c r="K4757" s="34"/>
      <c r="L4757" s="34"/>
      <c r="M4757" s="34"/>
      <c r="N4757" s="34"/>
      <c r="O4757" s="34"/>
      <c r="P4757" s="34"/>
      <c r="Q4757" s="34"/>
      <c r="R4757" s="34"/>
      <c r="S4757" s="27" t="str">
        <f>IF(COUNTA(B4757:R4757)=0,"",IF(AND(COUNTIF('OMS Drop Downs'!$C$2:$C$3,'OMS Response Form (ORF)'!F4757),COUNTIF('OMS Drop Downs'!$D$2:$D$5,'OMS Response Form (ORF)'!G4757),COUNTIF('OMS Drop Downs'!$A$2:$A$5,'OMS Response Form (ORF)'!H4757),COUNTIF('OMS Drop Downs'!$B$2:$B$4,'OMS Response Form (ORF)'!I4757),COUNTIF('OMS Drop Downs'!$A$2:$A$5,'OMS Response Form (ORF)'!J4757),COUNTIF('OMS Drop Downs'!$E$2:$E$7,'OMS Response Form (ORF)'!K4757),COUNTIF('OMS Drop Downs'!$B$2:$B$4,'OMS Response Form (ORF)'!L4757),COUNTIF('OMS Drop Downs'!$B$2:$B$4,'OMS Response Form (ORF)'!M4757),COUNTIF('OMS Drop Downs'!$B$2:$B$4,'OMS Response Form (ORF)'!N4757),COUNTIF('OMS Drop Downs'!$B$2:$B$4,'OMS Response Form (ORF)'!P4757),COUNTIF('OMS Drop Downs'!$B$2:$B$4,'OMS Response Form (ORF)'!Q4757),COUNTIF('OMS Drop Downs'!$B$2:$B$4,'OMS Response Form (ORF)'!R4757)),"Complete","Incomplete"))</f>
        <v/>
      </c>
      <c r="T4757" s="28" t="str">
        <f>IF(S4757="Complete",IF(AND(NOT(ISNA(VLOOKUP(CONCATENATE(F4757,G4757,H4757,I4757,J4757,K4757),'OMS Drop Downs'!G:G,1,FALSE))),IF(AND(G4757&lt;&gt;"C3",K4757&lt;&gt;"O5"),IF(SUM(COUNTIF(L4757:R4757,"Y"),COUNTIF(L4757:R4757,"N"))=0,"V","I"),IF(COUNTIF(L4757:R4757,"Y"),"V","I"))="V"),"Valid","Invalid")," ")</f>
        <v xml:space="preserve"> </v>
      </c>
      <c r="U4757"/>
    </row>
    <row r="4758" spans="2:21" x14ac:dyDescent="0.35">
      <c r="B4758" s="50"/>
      <c r="C4758" s="65"/>
      <c r="D4758" s="36"/>
      <c r="E4758" s="64"/>
      <c r="F4758" s="60"/>
      <c r="G4758" s="34"/>
      <c r="H4758" s="34"/>
      <c r="I4758" s="34"/>
      <c r="J4758" s="34"/>
      <c r="K4758" s="34"/>
      <c r="L4758" s="34"/>
      <c r="M4758" s="34"/>
      <c r="N4758" s="34"/>
      <c r="O4758" s="34"/>
      <c r="P4758" s="34"/>
      <c r="Q4758" s="34"/>
      <c r="R4758" s="34"/>
      <c r="S4758" s="27" t="str">
        <f>IF(COUNTA(B4758:R4758)=0,"",IF(AND(COUNTIF('OMS Drop Downs'!$C$2:$C$3,'OMS Response Form (ORF)'!F4758),COUNTIF('OMS Drop Downs'!$D$2:$D$5,'OMS Response Form (ORF)'!G4758),COUNTIF('OMS Drop Downs'!$A$2:$A$5,'OMS Response Form (ORF)'!H4758),COUNTIF('OMS Drop Downs'!$B$2:$B$4,'OMS Response Form (ORF)'!I4758),COUNTIF('OMS Drop Downs'!$A$2:$A$5,'OMS Response Form (ORF)'!J4758),COUNTIF('OMS Drop Downs'!$E$2:$E$7,'OMS Response Form (ORF)'!K4758),COUNTIF('OMS Drop Downs'!$B$2:$B$4,'OMS Response Form (ORF)'!L4758),COUNTIF('OMS Drop Downs'!$B$2:$B$4,'OMS Response Form (ORF)'!M4758),COUNTIF('OMS Drop Downs'!$B$2:$B$4,'OMS Response Form (ORF)'!N4758),COUNTIF('OMS Drop Downs'!$B$2:$B$4,'OMS Response Form (ORF)'!P4758),COUNTIF('OMS Drop Downs'!$B$2:$B$4,'OMS Response Form (ORF)'!Q4758),COUNTIF('OMS Drop Downs'!$B$2:$B$4,'OMS Response Form (ORF)'!R4758)),"Complete","Incomplete"))</f>
        <v/>
      </c>
      <c r="T4758" s="28" t="str">
        <f>IF(S4758="Complete",IF(AND(NOT(ISNA(VLOOKUP(CONCATENATE(F4758,G4758,H4758,I4758,J4758,K4758),'OMS Drop Downs'!G:G,1,FALSE))),IF(AND(G4758&lt;&gt;"C3",K4758&lt;&gt;"O5"),IF(SUM(COUNTIF(L4758:R4758,"Y"),COUNTIF(L4758:R4758,"N"))=0,"V","I"),IF(COUNTIF(L4758:R4758,"Y"),"V","I"))="V"),"Valid","Invalid")," ")</f>
        <v xml:space="preserve"> </v>
      </c>
      <c r="U4758"/>
    </row>
    <row r="4759" spans="2:21" x14ac:dyDescent="0.35">
      <c r="B4759" s="50"/>
      <c r="C4759" s="65"/>
      <c r="D4759" s="36"/>
      <c r="E4759" s="64"/>
      <c r="F4759" s="60"/>
      <c r="G4759" s="34"/>
      <c r="H4759" s="34"/>
      <c r="I4759" s="34"/>
      <c r="J4759" s="34"/>
      <c r="K4759" s="34"/>
      <c r="L4759" s="34"/>
      <c r="M4759" s="34"/>
      <c r="N4759" s="34"/>
      <c r="O4759" s="34"/>
      <c r="P4759" s="34"/>
      <c r="Q4759" s="34"/>
      <c r="R4759" s="34"/>
      <c r="S4759" s="27" t="str">
        <f>IF(COUNTA(B4759:R4759)=0,"",IF(AND(COUNTIF('OMS Drop Downs'!$C$2:$C$3,'OMS Response Form (ORF)'!F4759),COUNTIF('OMS Drop Downs'!$D$2:$D$5,'OMS Response Form (ORF)'!G4759),COUNTIF('OMS Drop Downs'!$A$2:$A$5,'OMS Response Form (ORF)'!H4759),COUNTIF('OMS Drop Downs'!$B$2:$B$4,'OMS Response Form (ORF)'!I4759),COUNTIF('OMS Drop Downs'!$A$2:$A$5,'OMS Response Form (ORF)'!J4759),COUNTIF('OMS Drop Downs'!$E$2:$E$7,'OMS Response Form (ORF)'!K4759),COUNTIF('OMS Drop Downs'!$B$2:$B$4,'OMS Response Form (ORF)'!L4759),COUNTIF('OMS Drop Downs'!$B$2:$B$4,'OMS Response Form (ORF)'!M4759),COUNTIF('OMS Drop Downs'!$B$2:$B$4,'OMS Response Form (ORF)'!N4759),COUNTIF('OMS Drop Downs'!$B$2:$B$4,'OMS Response Form (ORF)'!P4759),COUNTIF('OMS Drop Downs'!$B$2:$B$4,'OMS Response Form (ORF)'!Q4759),COUNTIF('OMS Drop Downs'!$B$2:$B$4,'OMS Response Form (ORF)'!R4759)),"Complete","Incomplete"))</f>
        <v/>
      </c>
      <c r="T4759" s="28" t="str">
        <f>IF(S4759="Complete",IF(AND(NOT(ISNA(VLOOKUP(CONCATENATE(F4759,G4759,H4759,I4759,J4759,K4759),'OMS Drop Downs'!G:G,1,FALSE))),IF(AND(G4759&lt;&gt;"C3",K4759&lt;&gt;"O5"),IF(SUM(COUNTIF(L4759:R4759,"Y"),COUNTIF(L4759:R4759,"N"))=0,"V","I"),IF(COUNTIF(L4759:R4759,"Y"),"V","I"))="V"),"Valid","Invalid")," ")</f>
        <v xml:space="preserve"> </v>
      </c>
      <c r="U4759"/>
    </row>
    <row r="4760" spans="2:21" x14ac:dyDescent="0.35">
      <c r="B4760" s="50"/>
      <c r="C4760" s="65"/>
      <c r="D4760" s="36"/>
      <c r="E4760" s="64"/>
      <c r="F4760" s="60"/>
      <c r="G4760" s="34"/>
      <c r="H4760" s="34"/>
      <c r="I4760" s="34"/>
      <c r="J4760" s="34"/>
      <c r="K4760" s="34"/>
      <c r="L4760" s="34"/>
      <c r="M4760" s="34"/>
      <c r="N4760" s="34"/>
      <c r="O4760" s="34"/>
      <c r="P4760" s="34"/>
      <c r="Q4760" s="34"/>
      <c r="R4760" s="34"/>
      <c r="S4760" s="27" t="str">
        <f>IF(COUNTA(B4760:R4760)=0,"",IF(AND(COUNTIF('OMS Drop Downs'!$C$2:$C$3,'OMS Response Form (ORF)'!F4760),COUNTIF('OMS Drop Downs'!$D$2:$D$5,'OMS Response Form (ORF)'!G4760),COUNTIF('OMS Drop Downs'!$A$2:$A$5,'OMS Response Form (ORF)'!H4760),COUNTIF('OMS Drop Downs'!$B$2:$B$4,'OMS Response Form (ORF)'!I4760),COUNTIF('OMS Drop Downs'!$A$2:$A$5,'OMS Response Form (ORF)'!J4760),COUNTIF('OMS Drop Downs'!$E$2:$E$7,'OMS Response Form (ORF)'!K4760),COUNTIF('OMS Drop Downs'!$B$2:$B$4,'OMS Response Form (ORF)'!L4760),COUNTIF('OMS Drop Downs'!$B$2:$B$4,'OMS Response Form (ORF)'!M4760),COUNTIF('OMS Drop Downs'!$B$2:$B$4,'OMS Response Form (ORF)'!N4760),COUNTIF('OMS Drop Downs'!$B$2:$B$4,'OMS Response Form (ORF)'!P4760),COUNTIF('OMS Drop Downs'!$B$2:$B$4,'OMS Response Form (ORF)'!Q4760),COUNTIF('OMS Drop Downs'!$B$2:$B$4,'OMS Response Form (ORF)'!R4760)),"Complete","Incomplete"))</f>
        <v/>
      </c>
      <c r="T4760" s="28" t="str">
        <f>IF(S4760="Complete",IF(AND(NOT(ISNA(VLOOKUP(CONCATENATE(F4760,G4760,H4760,I4760,J4760,K4760),'OMS Drop Downs'!G:G,1,FALSE))),IF(AND(G4760&lt;&gt;"C3",K4760&lt;&gt;"O5"),IF(SUM(COUNTIF(L4760:R4760,"Y"),COUNTIF(L4760:R4760,"N"))=0,"V","I"),IF(COUNTIF(L4760:R4760,"Y"),"V","I"))="V"),"Valid","Invalid")," ")</f>
        <v xml:space="preserve"> </v>
      </c>
      <c r="U4760"/>
    </row>
    <row r="4761" spans="2:21" x14ac:dyDescent="0.35">
      <c r="B4761" s="50"/>
      <c r="C4761" s="65"/>
      <c r="D4761" s="36"/>
      <c r="E4761" s="64"/>
      <c r="F4761" s="60"/>
      <c r="G4761" s="34"/>
      <c r="H4761" s="34"/>
      <c r="I4761" s="34"/>
      <c r="J4761" s="34"/>
      <c r="K4761" s="34"/>
      <c r="L4761" s="34"/>
      <c r="M4761" s="34"/>
      <c r="N4761" s="34"/>
      <c r="O4761" s="34"/>
      <c r="P4761" s="34"/>
      <c r="Q4761" s="34"/>
      <c r="R4761" s="34"/>
      <c r="S4761" s="27" t="str">
        <f>IF(COUNTA(B4761:R4761)=0,"",IF(AND(COUNTIF('OMS Drop Downs'!$C$2:$C$3,'OMS Response Form (ORF)'!F4761),COUNTIF('OMS Drop Downs'!$D$2:$D$5,'OMS Response Form (ORF)'!G4761),COUNTIF('OMS Drop Downs'!$A$2:$A$5,'OMS Response Form (ORF)'!H4761),COUNTIF('OMS Drop Downs'!$B$2:$B$4,'OMS Response Form (ORF)'!I4761),COUNTIF('OMS Drop Downs'!$A$2:$A$5,'OMS Response Form (ORF)'!J4761),COUNTIF('OMS Drop Downs'!$E$2:$E$7,'OMS Response Form (ORF)'!K4761),COUNTIF('OMS Drop Downs'!$B$2:$B$4,'OMS Response Form (ORF)'!L4761),COUNTIF('OMS Drop Downs'!$B$2:$B$4,'OMS Response Form (ORF)'!M4761),COUNTIF('OMS Drop Downs'!$B$2:$B$4,'OMS Response Form (ORF)'!N4761),COUNTIF('OMS Drop Downs'!$B$2:$B$4,'OMS Response Form (ORF)'!P4761),COUNTIF('OMS Drop Downs'!$B$2:$B$4,'OMS Response Form (ORF)'!Q4761),COUNTIF('OMS Drop Downs'!$B$2:$B$4,'OMS Response Form (ORF)'!R4761)),"Complete","Incomplete"))</f>
        <v/>
      </c>
      <c r="T4761" s="28" t="str">
        <f>IF(S4761="Complete",IF(AND(NOT(ISNA(VLOOKUP(CONCATENATE(F4761,G4761,H4761,I4761,J4761,K4761),'OMS Drop Downs'!G:G,1,FALSE))),IF(AND(G4761&lt;&gt;"C3",K4761&lt;&gt;"O5"),IF(SUM(COUNTIF(L4761:R4761,"Y"),COUNTIF(L4761:R4761,"N"))=0,"V","I"),IF(COUNTIF(L4761:R4761,"Y"),"V","I"))="V"),"Valid","Invalid")," ")</f>
        <v xml:space="preserve"> </v>
      </c>
      <c r="U4761"/>
    </row>
    <row r="4762" spans="2:21" x14ac:dyDescent="0.35">
      <c r="B4762" s="50"/>
      <c r="C4762" s="65"/>
      <c r="D4762" s="36"/>
      <c r="E4762" s="64"/>
      <c r="F4762" s="60"/>
      <c r="G4762" s="34"/>
      <c r="H4762" s="34"/>
      <c r="I4762" s="34"/>
      <c r="J4762" s="34"/>
      <c r="K4762" s="34"/>
      <c r="L4762" s="34"/>
      <c r="M4762" s="34"/>
      <c r="N4762" s="34"/>
      <c r="O4762" s="34"/>
      <c r="P4762" s="34"/>
      <c r="Q4762" s="34"/>
      <c r="R4762" s="34"/>
      <c r="S4762" s="27" t="str">
        <f>IF(COUNTA(B4762:R4762)=0,"",IF(AND(COUNTIF('OMS Drop Downs'!$C$2:$C$3,'OMS Response Form (ORF)'!F4762),COUNTIF('OMS Drop Downs'!$D$2:$D$5,'OMS Response Form (ORF)'!G4762),COUNTIF('OMS Drop Downs'!$A$2:$A$5,'OMS Response Form (ORF)'!H4762),COUNTIF('OMS Drop Downs'!$B$2:$B$4,'OMS Response Form (ORF)'!I4762),COUNTIF('OMS Drop Downs'!$A$2:$A$5,'OMS Response Form (ORF)'!J4762),COUNTIF('OMS Drop Downs'!$E$2:$E$7,'OMS Response Form (ORF)'!K4762),COUNTIF('OMS Drop Downs'!$B$2:$B$4,'OMS Response Form (ORF)'!L4762),COUNTIF('OMS Drop Downs'!$B$2:$B$4,'OMS Response Form (ORF)'!M4762),COUNTIF('OMS Drop Downs'!$B$2:$B$4,'OMS Response Form (ORF)'!N4762),COUNTIF('OMS Drop Downs'!$B$2:$B$4,'OMS Response Form (ORF)'!P4762),COUNTIF('OMS Drop Downs'!$B$2:$B$4,'OMS Response Form (ORF)'!Q4762),COUNTIF('OMS Drop Downs'!$B$2:$B$4,'OMS Response Form (ORF)'!R4762)),"Complete","Incomplete"))</f>
        <v/>
      </c>
      <c r="T4762" s="28" t="str">
        <f>IF(S4762="Complete",IF(AND(NOT(ISNA(VLOOKUP(CONCATENATE(F4762,G4762,H4762,I4762,J4762,K4762),'OMS Drop Downs'!G:G,1,FALSE))),IF(AND(G4762&lt;&gt;"C3",K4762&lt;&gt;"O5"),IF(SUM(COUNTIF(L4762:R4762,"Y"),COUNTIF(L4762:R4762,"N"))=0,"V","I"),IF(COUNTIF(L4762:R4762,"Y"),"V","I"))="V"),"Valid","Invalid")," ")</f>
        <v xml:space="preserve"> </v>
      </c>
      <c r="U4762"/>
    </row>
    <row r="4763" spans="2:21" x14ac:dyDescent="0.35">
      <c r="B4763" s="50"/>
      <c r="C4763" s="65"/>
      <c r="D4763" s="36"/>
      <c r="E4763" s="64"/>
      <c r="F4763" s="60"/>
      <c r="G4763" s="34"/>
      <c r="H4763" s="34"/>
      <c r="I4763" s="34"/>
      <c r="J4763" s="34"/>
      <c r="K4763" s="34"/>
      <c r="L4763" s="34"/>
      <c r="M4763" s="34"/>
      <c r="N4763" s="34"/>
      <c r="O4763" s="34"/>
      <c r="P4763" s="34"/>
      <c r="Q4763" s="34"/>
      <c r="R4763" s="34"/>
      <c r="S4763" s="27" t="str">
        <f>IF(COUNTA(B4763:R4763)=0,"",IF(AND(COUNTIF('OMS Drop Downs'!$C$2:$C$3,'OMS Response Form (ORF)'!F4763),COUNTIF('OMS Drop Downs'!$D$2:$D$5,'OMS Response Form (ORF)'!G4763),COUNTIF('OMS Drop Downs'!$A$2:$A$5,'OMS Response Form (ORF)'!H4763),COUNTIF('OMS Drop Downs'!$B$2:$B$4,'OMS Response Form (ORF)'!I4763),COUNTIF('OMS Drop Downs'!$A$2:$A$5,'OMS Response Form (ORF)'!J4763),COUNTIF('OMS Drop Downs'!$E$2:$E$7,'OMS Response Form (ORF)'!K4763),COUNTIF('OMS Drop Downs'!$B$2:$B$4,'OMS Response Form (ORF)'!L4763),COUNTIF('OMS Drop Downs'!$B$2:$B$4,'OMS Response Form (ORF)'!M4763),COUNTIF('OMS Drop Downs'!$B$2:$B$4,'OMS Response Form (ORF)'!N4763),COUNTIF('OMS Drop Downs'!$B$2:$B$4,'OMS Response Form (ORF)'!P4763),COUNTIF('OMS Drop Downs'!$B$2:$B$4,'OMS Response Form (ORF)'!Q4763),COUNTIF('OMS Drop Downs'!$B$2:$B$4,'OMS Response Form (ORF)'!R4763)),"Complete","Incomplete"))</f>
        <v/>
      </c>
      <c r="T4763" s="28" t="str">
        <f>IF(S4763="Complete",IF(AND(NOT(ISNA(VLOOKUP(CONCATENATE(F4763,G4763,H4763,I4763,J4763,K4763),'OMS Drop Downs'!G:G,1,FALSE))),IF(AND(G4763&lt;&gt;"C3",K4763&lt;&gt;"O5"),IF(SUM(COUNTIF(L4763:R4763,"Y"),COUNTIF(L4763:R4763,"N"))=0,"V","I"),IF(COUNTIF(L4763:R4763,"Y"),"V","I"))="V"),"Valid","Invalid")," ")</f>
        <v xml:space="preserve"> </v>
      </c>
      <c r="U4763"/>
    </row>
    <row r="4764" spans="2:21" x14ac:dyDescent="0.35">
      <c r="B4764" s="50"/>
      <c r="C4764" s="65"/>
      <c r="D4764" s="36"/>
      <c r="E4764" s="64"/>
      <c r="F4764" s="60"/>
      <c r="G4764" s="34"/>
      <c r="H4764" s="34"/>
      <c r="I4764" s="34"/>
      <c r="J4764" s="34"/>
      <c r="K4764" s="34"/>
      <c r="L4764" s="34"/>
      <c r="M4764" s="34"/>
      <c r="N4764" s="34"/>
      <c r="O4764" s="34"/>
      <c r="P4764" s="34"/>
      <c r="Q4764" s="34"/>
      <c r="R4764" s="34"/>
      <c r="S4764" s="27" t="str">
        <f>IF(COUNTA(B4764:R4764)=0,"",IF(AND(COUNTIF('OMS Drop Downs'!$C$2:$C$3,'OMS Response Form (ORF)'!F4764),COUNTIF('OMS Drop Downs'!$D$2:$D$5,'OMS Response Form (ORF)'!G4764),COUNTIF('OMS Drop Downs'!$A$2:$A$5,'OMS Response Form (ORF)'!H4764),COUNTIF('OMS Drop Downs'!$B$2:$B$4,'OMS Response Form (ORF)'!I4764),COUNTIF('OMS Drop Downs'!$A$2:$A$5,'OMS Response Form (ORF)'!J4764),COUNTIF('OMS Drop Downs'!$E$2:$E$7,'OMS Response Form (ORF)'!K4764),COUNTIF('OMS Drop Downs'!$B$2:$B$4,'OMS Response Form (ORF)'!L4764),COUNTIF('OMS Drop Downs'!$B$2:$B$4,'OMS Response Form (ORF)'!M4764),COUNTIF('OMS Drop Downs'!$B$2:$B$4,'OMS Response Form (ORF)'!N4764),COUNTIF('OMS Drop Downs'!$B$2:$B$4,'OMS Response Form (ORF)'!P4764),COUNTIF('OMS Drop Downs'!$B$2:$B$4,'OMS Response Form (ORF)'!Q4764),COUNTIF('OMS Drop Downs'!$B$2:$B$4,'OMS Response Form (ORF)'!R4764)),"Complete","Incomplete"))</f>
        <v/>
      </c>
      <c r="T4764" s="28" t="str">
        <f>IF(S4764="Complete",IF(AND(NOT(ISNA(VLOOKUP(CONCATENATE(F4764,G4764,H4764,I4764,J4764,K4764),'OMS Drop Downs'!G:G,1,FALSE))),IF(AND(G4764&lt;&gt;"C3",K4764&lt;&gt;"O5"),IF(SUM(COUNTIF(L4764:R4764,"Y"),COUNTIF(L4764:R4764,"N"))=0,"V","I"),IF(COUNTIF(L4764:R4764,"Y"),"V","I"))="V"),"Valid","Invalid")," ")</f>
        <v xml:space="preserve"> </v>
      </c>
      <c r="U4764"/>
    </row>
    <row r="4765" spans="2:21" x14ac:dyDescent="0.35">
      <c r="B4765" s="50"/>
      <c r="C4765" s="65"/>
      <c r="D4765" s="36"/>
      <c r="E4765" s="64"/>
      <c r="F4765" s="60"/>
      <c r="G4765" s="34"/>
      <c r="H4765" s="34"/>
      <c r="I4765" s="34"/>
      <c r="J4765" s="34"/>
      <c r="K4765" s="34"/>
      <c r="L4765" s="34"/>
      <c r="M4765" s="34"/>
      <c r="N4765" s="34"/>
      <c r="O4765" s="34"/>
      <c r="P4765" s="34"/>
      <c r="Q4765" s="34"/>
      <c r="R4765" s="34"/>
      <c r="S4765" s="27" t="str">
        <f>IF(COUNTA(B4765:R4765)=0,"",IF(AND(COUNTIF('OMS Drop Downs'!$C$2:$C$3,'OMS Response Form (ORF)'!F4765),COUNTIF('OMS Drop Downs'!$D$2:$D$5,'OMS Response Form (ORF)'!G4765),COUNTIF('OMS Drop Downs'!$A$2:$A$5,'OMS Response Form (ORF)'!H4765),COUNTIF('OMS Drop Downs'!$B$2:$B$4,'OMS Response Form (ORF)'!I4765),COUNTIF('OMS Drop Downs'!$A$2:$A$5,'OMS Response Form (ORF)'!J4765),COUNTIF('OMS Drop Downs'!$E$2:$E$7,'OMS Response Form (ORF)'!K4765),COUNTIF('OMS Drop Downs'!$B$2:$B$4,'OMS Response Form (ORF)'!L4765),COUNTIF('OMS Drop Downs'!$B$2:$B$4,'OMS Response Form (ORF)'!M4765),COUNTIF('OMS Drop Downs'!$B$2:$B$4,'OMS Response Form (ORF)'!N4765),COUNTIF('OMS Drop Downs'!$B$2:$B$4,'OMS Response Form (ORF)'!P4765),COUNTIF('OMS Drop Downs'!$B$2:$B$4,'OMS Response Form (ORF)'!Q4765),COUNTIF('OMS Drop Downs'!$B$2:$B$4,'OMS Response Form (ORF)'!R4765)),"Complete","Incomplete"))</f>
        <v/>
      </c>
      <c r="T4765" s="28" t="str">
        <f>IF(S4765="Complete",IF(AND(NOT(ISNA(VLOOKUP(CONCATENATE(F4765,G4765,H4765,I4765,J4765,K4765),'OMS Drop Downs'!G:G,1,FALSE))),IF(AND(G4765&lt;&gt;"C3",K4765&lt;&gt;"O5"),IF(SUM(COUNTIF(L4765:R4765,"Y"),COUNTIF(L4765:R4765,"N"))=0,"V","I"),IF(COUNTIF(L4765:R4765,"Y"),"V","I"))="V"),"Valid","Invalid")," ")</f>
        <v xml:space="preserve"> </v>
      </c>
      <c r="U4765"/>
    </row>
    <row r="4766" spans="2:21" x14ac:dyDescent="0.35">
      <c r="B4766" s="50"/>
      <c r="C4766" s="65"/>
      <c r="D4766" s="36"/>
      <c r="E4766" s="64"/>
      <c r="F4766" s="60"/>
      <c r="G4766" s="34"/>
      <c r="H4766" s="34"/>
      <c r="I4766" s="34"/>
      <c r="J4766" s="34"/>
      <c r="K4766" s="34"/>
      <c r="L4766" s="34"/>
      <c r="M4766" s="34"/>
      <c r="N4766" s="34"/>
      <c r="O4766" s="34"/>
      <c r="P4766" s="34"/>
      <c r="Q4766" s="34"/>
      <c r="R4766" s="34"/>
      <c r="S4766" s="27" t="str">
        <f>IF(COUNTA(B4766:R4766)=0,"",IF(AND(COUNTIF('OMS Drop Downs'!$C$2:$C$3,'OMS Response Form (ORF)'!F4766),COUNTIF('OMS Drop Downs'!$D$2:$D$5,'OMS Response Form (ORF)'!G4766),COUNTIF('OMS Drop Downs'!$A$2:$A$5,'OMS Response Form (ORF)'!H4766),COUNTIF('OMS Drop Downs'!$B$2:$B$4,'OMS Response Form (ORF)'!I4766),COUNTIF('OMS Drop Downs'!$A$2:$A$5,'OMS Response Form (ORF)'!J4766),COUNTIF('OMS Drop Downs'!$E$2:$E$7,'OMS Response Form (ORF)'!K4766),COUNTIF('OMS Drop Downs'!$B$2:$B$4,'OMS Response Form (ORF)'!L4766),COUNTIF('OMS Drop Downs'!$B$2:$B$4,'OMS Response Form (ORF)'!M4766),COUNTIF('OMS Drop Downs'!$B$2:$B$4,'OMS Response Form (ORF)'!N4766),COUNTIF('OMS Drop Downs'!$B$2:$B$4,'OMS Response Form (ORF)'!P4766),COUNTIF('OMS Drop Downs'!$B$2:$B$4,'OMS Response Form (ORF)'!Q4766),COUNTIF('OMS Drop Downs'!$B$2:$B$4,'OMS Response Form (ORF)'!R4766)),"Complete","Incomplete"))</f>
        <v/>
      </c>
      <c r="T4766" s="28" t="str">
        <f>IF(S4766="Complete",IF(AND(NOT(ISNA(VLOOKUP(CONCATENATE(F4766,G4766,H4766,I4766,J4766,K4766),'OMS Drop Downs'!G:G,1,FALSE))),IF(AND(G4766&lt;&gt;"C3",K4766&lt;&gt;"O5"),IF(SUM(COUNTIF(L4766:R4766,"Y"),COUNTIF(L4766:R4766,"N"))=0,"V","I"),IF(COUNTIF(L4766:R4766,"Y"),"V","I"))="V"),"Valid","Invalid")," ")</f>
        <v xml:space="preserve"> </v>
      </c>
      <c r="U4766"/>
    </row>
    <row r="4767" spans="2:21" x14ac:dyDescent="0.35">
      <c r="B4767" s="50"/>
      <c r="C4767" s="65"/>
      <c r="D4767" s="36"/>
      <c r="E4767" s="64"/>
      <c r="F4767" s="60"/>
      <c r="G4767" s="34"/>
      <c r="H4767" s="34"/>
      <c r="I4767" s="34"/>
      <c r="J4767" s="34"/>
      <c r="K4767" s="34"/>
      <c r="L4767" s="34"/>
      <c r="M4767" s="34"/>
      <c r="N4767" s="34"/>
      <c r="O4767" s="34"/>
      <c r="P4767" s="34"/>
      <c r="Q4767" s="34"/>
      <c r="R4767" s="34"/>
      <c r="S4767" s="27" t="str">
        <f>IF(COUNTA(B4767:R4767)=0,"",IF(AND(COUNTIF('OMS Drop Downs'!$C$2:$C$3,'OMS Response Form (ORF)'!F4767),COUNTIF('OMS Drop Downs'!$D$2:$D$5,'OMS Response Form (ORF)'!G4767),COUNTIF('OMS Drop Downs'!$A$2:$A$5,'OMS Response Form (ORF)'!H4767),COUNTIF('OMS Drop Downs'!$B$2:$B$4,'OMS Response Form (ORF)'!I4767),COUNTIF('OMS Drop Downs'!$A$2:$A$5,'OMS Response Form (ORF)'!J4767),COUNTIF('OMS Drop Downs'!$E$2:$E$7,'OMS Response Form (ORF)'!K4767),COUNTIF('OMS Drop Downs'!$B$2:$B$4,'OMS Response Form (ORF)'!L4767),COUNTIF('OMS Drop Downs'!$B$2:$B$4,'OMS Response Form (ORF)'!M4767),COUNTIF('OMS Drop Downs'!$B$2:$B$4,'OMS Response Form (ORF)'!N4767),COUNTIF('OMS Drop Downs'!$B$2:$B$4,'OMS Response Form (ORF)'!P4767),COUNTIF('OMS Drop Downs'!$B$2:$B$4,'OMS Response Form (ORF)'!Q4767),COUNTIF('OMS Drop Downs'!$B$2:$B$4,'OMS Response Form (ORF)'!R4767)),"Complete","Incomplete"))</f>
        <v/>
      </c>
      <c r="T4767" s="28" t="str">
        <f>IF(S4767="Complete",IF(AND(NOT(ISNA(VLOOKUP(CONCATENATE(F4767,G4767,H4767,I4767,J4767,K4767),'OMS Drop Downs'!G:G,1,FALSE))),IF(AND(G4767&lt;&gt;"C3",K4767&lt;&gt;"O5"),IF(SUM(COUNTIF(L4767:R4767,"Y"),COUNTIF(L4767:R4767,"N"))=0,"V","I"),IF(COUNTIF(L4767:R4767,"Y"),"V","I"))="V"),"Valid","Invalid")," ")</f>
        <v xml:space="preserve"> </v>
      </c>
      <c r="U4767"/>
    </row>
    <row r="4768" spans="2:21" x14ac:dyDescent="0.35">
      <c r="B4768" s="50"/>
      <c r="C4768" s="65"/>
      <c r="D4768" s="36"/>
      <c r="E4768" s="64"/>
      <c r="F4768" s="60"/>
      <c r="G4768" s="34"/>
      <c r="H4768" s="34"/>
      <c r="I4768" s="34"/>
      <c r="J4768" s="34"/>
      <c r="K4768" s="34"/>
      <c r="L4768" s="34"/>
      <c r="M4768" s="34"/>
      <c r="N4768" s="34"/>
      <c r="O4768" s="34"/>
      <c r="P4768" s="34"/>
      <c r="Q4768" s="34"/>
      <c r="R4768" s="34"/>
      <c r="S4768" s="27" t="str">
        <f>IF(COUNTA(B4768:R4768)=0,"",IF(AND(COUNTIF('OMS Drop Downs'!$C$2:$C$3,'OMS Response Form (ORF)'!F4768),COUNTIF('OMS Drop Downs'!$D$2:$D$5,'OMS Response Form (ORF)'!G4768),COUNTIF('OMS Drop Downs'!$A$2:$A$5,'OMS Response Form (ORF)'!H4768),COUNTIF('OMS Drop Downs'!$B$2:$B$4,'OMS Response Form (ORF)'!I4768),COUNTIF('OMS Drop Downs'!$A$2:$A$5,'OMS Response Form (ORF)'!J4768),COUNTIF('OMS Drop Downs'!$E$2:$E$7,'OMS Response Form (ORF)'!K4768),COUNTIF('OMS Drop Downs'!$B$2:$B$4,'OMS Response Form (ORF)'!L4768),COUNTIF('OMS Drop Downs'!$B$2:$B$4,'OMS Response Form (ORF)'!M4768),COUNTIF('OMS Drop Downs'!$B$2:$B$4,'OMS Response Form (ORF)'!N4768),COUNTIF('OMS Drop Downs'!$B$2:$B$4,'OMS Response Form (ORF)'!P4768),COUNTIF('OMS Drop Downs'!$B$2:$B$4,'OMS Response Form (ORF)'!Q4768),COUNTIF('OMS Drop Downs'!$B$2:$B$4,'OMS Response Form (ORF)'!R4768)),"Complete","Incomplete"))</f>
        <v/>
      </c>
      <c r="T4768" s="28" t="str">
        <f>IF(S4768="Complete",IF(AND(NOT(ISNA(VLOOKUP(CONCATENATE(F4768,G4768,H4768,I4768,J4768,K4768),'OMS Drop Downs'!G:G,1,FALSE))),IF(AND(G4768&lt;&gt;"C3",K4768&lt;&gt;"O5"),IF(SUM(COUNTIF(L4768:R4768,"Y"),COUNTIF(L4768:R4768,"N"))=0,"V","I"),IF(COUNTIF(L4768:R4768,"Y"),"V","I"))="V"),"Valid","Invalid")," ")</f>
        <v xml:space="preserve"> </v>
      </c>
      <c r="U4768"/>
    </row>
    <row r="4769" spans="2:21" x14ac:dyDescent="0.35">
      <c r="B4769" s="50"/>
      <c r="C4769" s="65"/>
      <c r="D4769" s="36"/>
      <c r="E4769" s="64"/>
      <c r="F4769" s="60"/>
      <c r="G4769" s="34"/>
      <c r="H4769" s="34"/>
      <c r="I4769" s="34"/>
      <c r="J4769" s="34"/>
      <c r="K4769" s="34"/>
      <c r="L4769" s="34"/>
      <c r="M4769" s="34"/>
      <c r="N4769" s="34"/>
      <c r="O4769" s="34"/>
      <c r="P4769" s="34"/>
      <c r="Q4769" s="34"/>
      <c r="R4769" s="34"/>
      <c r="S4769" s="27" t="str">
        <f>IF(COUNTA(B4769:R4769)=0,"",IF(AND(COUNTIF('OMS Drop Downs'!$C$2:$C$3,'OMS Response Form (ORF)'!F4769),COUNTIF('OMS Drop Downs'!$D$2:$D$5,'OMS Response Form (ORF)'!G4769),COUNTIF('OMS Drop Downs'!$A$2:$A$5,'OMS Response Form (ORF)'!H4769),COUNTIF('OMS Drop Downs'!$B$2:$B$4,'OMS Response Form (ORF)'!I4769),COUNTIF('OMS Drop Downs'!$A$2:$A$5,'OMS Response Form (ORF)'!J4769),COUNTIF('OMS Drop Downs'!$E$2:$E$7,'OMS Response Form (ORF)'!K4769),COUNTIF('OMS Drop Downs'!$B$2:$B$4,'OMS Response Form (ORF)'!L4769),COUNTIF('OMS Drop Downs'!$B$2:$B$4,'OMS Response Form (ORF)'!M4769),COUNTIF('OMS Drop Downs'!$B$2:$B$4,'OMS Response Form (ORF)'!N4769),COUNTIF('OMS Drop Downs'!$B$2:$B$4,'OMS Response Form (ORF)'!P4769),COUNTIF('OMS Drop Downs'!$B$2:$B$4,'OMS Response Form (ORF)'!Q4769),COUNTIF('OMS Drop Downs'!$B$2:$B$4,'OMS Response Form (ORF)'!R4769)),"Complete","Incomplete"))</f>
        <v/>
      </c>
      <c r="T4769" s="28" t="str">
        <f>IF(S4769="Complete",IF(AND(NOT(ISNA(VLOOKUP(CONCATENATE(F4769,G4769,H4769,I4769,J4769,K4769),'OMS Drop Downs'!G:G,1,FALSE))),IF(AND(G4769&lt;&gt;"C3",K4769&lt;&gt;"O5"),IF(SUM(COUNTIF(L4769:R4769,"Y"),COUNTIF(L4769:R4769,"N"))=0,"V","I"),IF(COUNTIF(L4769:R4769,"Y"),"V","I"))="V"),"Valid","Invalid")," ")</f>
        <v xml:space="preserve"> </v>
      </c>
      <c r="U4769"/>
    </row>
    <row r="4770" spans="2:21" x14ac:dyDescent="0.35">
      <c r="B4770" s="50"/>
      <c r="C4770" s="65"/>
      <c r="D4770" s="36"/>
      <c r="E4770" s="64"/>
      <c r="F4770" s="60"/>
      <c r="G4770" s="34"/>
      <c r="H4770" s="34"/>
      <c r="I4770" s="34"/>
      <c r="J4770" s="34"/>
      <c r="K4770" s="34"/>
      <c r="L4770" s="34"/>
      <c r="M4770" s="34"/>
      <c r="N4770" s="34"/>
      <c r="O4770" s="34"/>
      <c r="P4770" s="34"/>
      <c r="Q4770" s="34"/>
      <c r="R4770" s="34"/>
      <c r="S4770" s="27" t="str">
        <f>IF(COUNTA(B4770:R4770)=0,"",IF(AND(COUNTIF('OMS Drop Downs'!$C$2:$C$3,'OMS Response Form (ORF)'!F4770),COUNTIF('OMS Drop Downs'!$D$2:$D$5,'OMS Response Form (ORF)'!G4770),COUNTIF('OMS Drop Downs'!$A$2:$A$5,'OMS Response Form (ORF)'!H4770),COUNTIF('OMS Drop Downs'!$B$2:$B$4,'OMS Response Form (ORF)'!I4770),COUNTIF('OMS Drop Downs'!$A$2:$A$5,'OMS Response Form (ORF)'!J4770),COUNTIF('OMS Drop Downs'!$E$2:$E$7,'OMS Response Form (ORF)'!K4770),COUNTIF('OMS Drop Downs'!$B$2:$B$4,'OMS Response Form (ORF)'!L4770),COUNTIF('OMS Drop Downs'!$B$2:$B$4,'OMS Response Form (ORF)'!M4770),COUNTIF('OMS Drop Downs'!$B$2:$B$4,'OMS Response Form (ORF)'!N4770),COUNTIF('OMS Drop Downs'!$B$2:$B$4,'OMS Response Form (ORF)'!P4770),COUNTIF('OMS Drop Downs'!$B$2:$B$4,'OMS Response Form (ORF)'!Q4770),COUNTIF('OMS Drop Downs'!$B$2:$B$4,'OMS Response Form (ORF)'!R4770)),"Complete","Incomplete"))</f>
        <v/>
      </c>
      <c r="T4770" s="28" t="str">
        <f>IF(S4770="Complete",IF(AND(NOT(ISNA(VLOOKUP(CONCATENATE(F4770,G4770,H4770,I4770,J4770,K4770),'OMS Drop Downs'!G:G,1,FALSE))),IF(AND(G4770&lt;&gt;"C3",K4770&lt;&gt;"O5"),IF(SUM(COUNTIF(L4770:R4770,"Y"),COUNTIF(L4770:R4770,"N"))=0,"V","I"),IF(COUNTIF(L4770:R4770,"Y"),"V","I"))="V"),"Valid","Invalid")," ")</f>
        <v xml:space="preserve"> </v>
      </c>
      <c r="U4770"/>
    </row>
    <row r="4771" spans="2:21" x14ac:dyDescent="0.35">
      <c r="B4771" s="50"/>
      <c r="C4771" s="65"/>
      <c r="D4771" s="36"/>
      <c r="E4771" s="64"/>
      <c r="F4771" s="60"/>
      <c r="G4771" s="34"/>
      <c r="H4771" s="34"/>
      <c r="I4771" s="34"/>
      <c r="J4771" s="34"/>
      <c r="K4771" s="34"/>
      <c r="L4771" s="34"/>
      <c r="M4771" s="34"/>
      <c r="N4771" s="34"/>
      <c r="O4771" s="34"/>
      <c r="P4771" s="34"/>
      <c r="Q4771" s="34"/>
      <c r="R4771" s="34"/>
      <c r="S4771" s="27" t="str">
        <f>IF(COUNTA(B4771:R4771)=0,"",IF(AND(COUNTIF('OMS Drop Downs'!$C$2:$C$3,'OMS Response Form (ORF)'!F4771),COUNTIF('OMS Drop Downs'!$D$2:$D$5,'OMS Response Form (ORF)'!G4771),COUNTIF('OMS Drop Downs'!$A$2:$A$5,'OMS Response Form (ORF)'!H4771),COUNTIF('OMS Drop Downs'!$B$2:$B$4,'OMS Response Form (ORF)'!I4771),COUNTIF('OMS Drop Downs'!$A$2:$A$5,'OMS Response Form (ORF)'!J4771),COUNTIF('OMS Drop Downs'!$E$2:$E$7,'OMS Response Form (ORF)'!K4771),COUNTIF('OMS Drop Downs'!$B$2:$B$4,'OMS Response Form (ORF)'!L4771),COUNTIF('OMS Drop Downs'!$B$2:$B$4,'OMS Response Form (ORF)'!M4771),COUNTIF('OMS Drop Downs'!$B$2:$B$4,'OMS Response Form (ORF)'!N4771),COUNTIF('OMS Drop Downs'!$B$2:$B$4,'OMS Response Form (ORF)'!P4771),COUNTIF('OMS Drop Downs'!$B$2:$B$4,'OMS Response Form (ORF)'!Q4771),COUNTIF('OMS Drop Downs'!$B$2:$B$4,'OMS Response Form (ORF)'!R4771)),"Complete","Incomplete"))</f>
        <v/>
      </c>
      <c r="T4771" s="28" t="str">
        <f>IF(S4771="Complete",IF(AND(NOT(ISNA(VLOOKUP(CONCATENATE(F4771,G4771,H4771,I4771,J4771,K4771),'OMS Drop Downs'!G:G,1,FALSE))),IF(AND(G4771&lt;&gt;"C3",K4771&lt;&gt;"O5"),IF(SUM(COUNTIF(L4771:R4771,"Y"),COUNTIF(L4771:R4771,"N"))=0,"V","I"),IF(COUNTIF(L4771:R4771,"Y"),"V","I"))="V"),"Valid","Invalid")," ")</f>
        <v xml:space="preserve"> </v>
      </c>
      <c r="U4771"/>
    </row>
    <row r="4772" spans="2:21" x14ac:dyDescent="0.35">
      <c r="B4772" s="50"/>
      <c r="C4772" s="65"/>
      <c r="D4772" s="36"/>
      <c r="E4772" s="64"/>
      <c r="F4772" s="60"/>
      <c r="G4772" s="34"/>
      <c r="H4772" s="34"/>
      <c r="I4772" s="34"/>
      <c r="J4772" s="34"/>
      <c r="K4772" s="34"/>
      <c r="L4772" s="34"/>
      <c r="M4772" s="34"/>
      <c r="N4772" s="34"/>
      <c r="O4772" s="34"/>
      <c r="P4772" s="34"/>
      <c r="Q4772" s="34"/>
      <c r="R4772" s="34"/>
      <c r="S4772" s="27" t="str">
        <f>IF(COUNTA(B4772:R4772)=0,"",IF(AND(COUNTIF('OMS Drop Downs'!$C$2:$C$3,'OMS Response Form (ORF)'!F4772),COUNTIF('OMS Drop Downs'!$D$2:$D$5,'OMS Response Form (ORF)'!G4772),COUNTIF('OMS Drop Downs'!$A$2:$A$5,'OMS Response Form (ORF)'!H4772),COUNTIF('OMS Drop Downs'!$B$2:$B$4,'OMS Response Form (ORF)'!I4772),COUNTIF('OMS Drop Downs'!$A$2:$A$5,'OMS Response Form (ORF)'!J4772),COUNTIF('OMS Drop Downs'!$E$2:$E$7,'OMS Response Form (ORF)'!K4772),COUNTIF('OMS Drop Downs'!$B$2:$B$4,'OMS Response Form (ORF)'!L4772),COUNTIF('OMS Drop Downs'!$B$2:$B$4,'OMS Response Form (ORF)'!M4772),COUNTIF('OMS Drop Downs'!$B$2:$B$4,'OMS Response Form (ORF)'!N4772),COUNTIF('OMS Drop Downs'!$B$2:$B$4,'OMS Response Form (ORF)'!P4772),COUNTIF('OMS Drop Downs'!$B$2:$B$4,'OMS Response Form (ORF)'!Q4772),COUNTIF('OMS Drop Downs'!$B$2:$B$4,'OMS Response Form (ORF)'!R4772)),"Complete","Incomplete"))</f>
        <v/>
      </c>
      <c r="T4772" s="28" t="str">
        <f>IF(S4772="Complete",IF(AND(NOT(ISNA(VLOOKUP(CONCATENATE(F4772,G4772,H4772,I4772,J4772,K4772),'OMS Drop Downs'!G:G,1,FALSE))),IF(AND(G4772&lt;&gt;"C3",K4772&lt;&gt;"O5"),IF(SUM(COUNTIF(L4772:R4772,"Y"),COUNTIF(L4772:R4772,"N"))=0,"V","I"),IF(COUNTIF(L4772:R4772,"Y"),"V","I"))="V"),"Valid","Invalid")," ")</f>
        <v xml:space="preserve"> </v>
      </c>
      <c r="U4772"/>
    </row>
    <row r="4773" spans="2:21" x14ac:dyDescent="0.35">
      <c r="B4773" s="50"/>
      <c r="C4773" s="65"/>
      <c r="D4773" s="36"/>
      <c r="E4773" s="64"/>
      <c r="F4773" s="60"/>
      <c r="G4773" s="34"/>
      <c r="H4773" s="34"/>
      <c r="I4773" s="34"/>
      <c r="J4773" s="34"/>
      <c r="K4773" s="34"/>
      <c r="L4773" s="34"/>
      <c r="M4773" s="34"/>
      <c r="N4773" s="34"/>
      <c r="O4773" s="34"/>
      <c r="P4773" s="34"/>
      <c r="Q4773" s="34"/>
      <c r="R4773" s="34"/>
      <c r="S4773" s="27" t="str">
        <f>IF(COUNTA(B4773:R4773)=0,"",IF(AND(COUNTIF('OMS Drop Downs'!$C$2:$C$3,'OMS Response Form (ORF)'!F4773),COUNTIF('OMS Drop Downs'!$D$2:$D$5,'OMS Response Form (ORF)'!G4773),COUNTIF('OMS Drop Downs'!$A$2:$A$5,'OMS Response Form (ORF)'!H4773),COUNTIF('OMS Drop Downs'!$B$2:$B$4,'OMS Response Form (ORF)'!I4773),COUNTIF('OMS Drop Downs'!$A$2:$A$5,'OMS Response Form (ORF)'!J4773),COUNTIF('OMS Drop Downs'!$E$2:$E$7,'OMS Response Form (ORF)'!K4773),COUNTIF('OMS Drop Downs'!$B$2:$B$4,'OMS Response Form (ORF)'!L4773),COUNTIF('OMS Drop Downs'!$B$2:$B$4,'OMS Response Form (ORF)'!M4773),COUNTIF('OMS Drop Downs'!$B$2:$B$4,'OMS Response Form (ORF)'!N4773),COUNTIF('OMS Drop Downs'!$B$2:$B$4,'OMS Response Form (ORF)'!P4773),COUNTIF('OMS Drop Downs'!$B$2:$B$4,'OMS Response Form (ORF)'!Q4773),COUNTIF('OMS Drop Downs'!$B$2:$B$4,'OMS Response Form (ORF)'!R4773)),"Complete","Incomplete"))</f>
        <v/>
      </c>
      <c r="T4773" s="28" t="str">
        <f>IF(S4773="Complete",IF(AND(NOT(ISNA(VLOOKUP(CONCATENATE(F4773,G4773,H4773,I4773,J4773,K4773),'OMS Drop Downs'!G:G,1,FALSE))),IF(AND(G4773&lt;&gt;"C3",K4773&lt;&gt;"O5"),IF(SUM(COUNTIF(L4773:R4773,"Y"),COUNTIF(L4773:R4773,"N"))=0,"V","I"),IF(COUNTIF(L4773:R4773,"Y"),"V","I"))="V"),"Valid","Invalid")," ")</f>
        <v xml:space="preserve"> </v>
      </c>
      <c r="U4773"/>
    </row>
    <row r="4774" spans="2:21" x14ac:dyDescent="0.35">
      <c r="B4774" s="50"/>
      <c r="C4774" s="65"/>
      <c r="D4774" s="36"/>
      <c r="E4774" s="64"/>
      <c r="F4774" s="60"/>
      <c r="G4774" s="34"/>
      <c r="H4774" s="34"/>
      <c r="I4774" s="34"/>
      <c r="J4774" s="34"/>
      <c r="K4774" s="34"/>
      <c r="L4774" s="34"/>
      <c r="M4774" s="34"/>
      <c r="N4774" s="34"/>
      <c r="O4774" s="34"/>
      <c r="P4774" s="34"/>
      <c r="Q4774" s="34"/>
      <c r="R4774" s="34"/>
      <c r="S4774" s="27" t="str">
        <f>IF(COUNTA(B4774:R4774)=0,"",IF(AND(COUNTIF('OMS Drop Downs'!$C$2:$C$3,'OMS Response Form (ORF)'!F4774),COUNTIF('OMS Drop Downs'!$D$2:$D$5,'OMS Response Form (ORF)'!G4774),COUNTIF('OMS Drop Downs'!$A$2:$A$5,'OMS Response Form (ORF)'!H4774),COUNTIF('OMS Drop Downs'!$B$2:$B$4,'OMS Response Form (ORF)'!I4774),COUNTIF('OMS Drop Downs'!$A$2:$A$5,'OMS Response Form (ORF)'!J4774),COUNTIF('OMS Drop Downs'!$E$2:$E$7,'OMS Response Form (ORF)'!K4774),COUNTIF('OMS Drop Downs'!$B$2:$B$4,'OMS Response Form (ORF)'!L4774),COUNTIF('OMS Drop Downs'!$B$2:$B$4,'OMS Response Form (ORF)'!M4774),COUNTIF('OMS Drop Downs'!$B$2:$B$4,'OMS Response Form (ORF)'!N4774),COUNTIF('OMS Drop Downs'!$B$2:$B$4,'OMS Response Form (ORF)'!P4774),COUNTIF('OMS Drop Downs'!$B$2:$B$4,'OMS Response Form (ORF)'!Q4774),COUNTIF('OMS Drop Downs'!$B$2:$B$4,'OMS Response Form (ORF)'!R4774)),"Complete","Incomplete"))</f>
        <v/>
      </c>
      <c r="T4774" s="28" t="str">
        <f>IF(S4774="Complete",IF(AND(NOT(ISNA(VLOOKUP(CONCATENATE(F4774,G4774,H4774,I4774,J4774,K4774),'OMS Drop Downs'!G:G,1,FALSE))),IF(AND(G4774&lt;&gt;"C3",K4774&lt;&gt;"O5"),IF(SUM(COUNTIF(L4774:R4774,"Y"),COUNTIF(L4774:R4774,"N"))=0,"V","I"),IF(COUNTIF(L4774:R4774,"Y"),"V","I"))="V"),"Valid","Invalid")," ")</f>
        <v xml:space="preserve"> </v>
      </c>
      <c r="U4774"/>
    </row>
    <row r="4775" spans="2:21" x14ac:dyDescent="0.35">
      <c r="B4775" s="50"/>
      <c r="C4775" s="65"/>
      <c r="D4775" s="36"/>
      <c r="E4775" s="64"/>
      <c r="F4775" s="60"/>
      <c r="G4775" s="34"/>
      <c r="H4775" s="34"/>
      <c r="I4775" s="34"/>
      <c r="J4775" s="34"/>
      <c r="K4775" s="34"/>
      <c r="L4775" s="34"/>
      <c r="M4775" s="34"/>
      <c r="N4775" s="34"/>
      <c r="O4775" s="34"/>
      <c r="P4775" s="34"/>
      <c r="Q4775" s="34"/>
      <c r="R4775" s="34"/>
      <c r="S4775" s="27" t="str">
        <f>IF(COUNTA(B4775:R4775)=0,"",IF(AND(COUNTIF('OMS Drop Downs'!$C$2:$C$3,'OMS Response Form (ORF)'!F4775),COUNTIF('OMS Drop Downs'!$D$2:$D$5,'OMS Response Form (ORF)'!G4775),COUNTIF('OMS Drop Downs'!$A$2:$A$5,'OMS Response Form (ORF)'!H4775),COUNTIF('OMS Drop Downs'!$B$2:$B$4,'OMS Response Form (ORF)'!I4775),COUNTIF('OMS Drop Downs'!$A$2:$A$5,'OMS Response Form (ORF)'!J4775),COUNTIF('OMS Drop Downs'!$E$2:$E$7,'OMS Response Form (ORF)'!K4775),COUNTIF('OMS Drop Downs'!$B$2:$B$4,'OMS Response Form (ORF)'!L4775),COUNTIF('OMS Drop Downs'!$B$2:$B$4,'OMS Response Form (ORF)'!M4775),COUNTIF('OMS Drop Downs'!$B$2:$B$4,'OMS Response Form (ORF)'!N4775),COUNTIF('OMS Drop Downs'!$B$2:$B$4,'OMS Response Form (ORF)'!P4775),COUNTIF('OMS Drop Downs'!$B$2:$B$4,'OMS Response Form (ORF)'!Q4775),COUNTIF('OMS Drop Downs'!$B$2:$B$4,'OMS Response Form (ORF)'!R4775)),"Complete","Incomplete"))</f>
        <v/>
      </c>
      <c r="T4775" s="28" t="str">
        <f>IF(S4775="Complete",IF(AND(NOT(ISNA(VLOOKUP(CONCATENATE(F4775,G4775,H4775,I4775,J4775,K4775),'OMS Drop Downs'!G:G,1,FALSE))),IF(AND(G4775&lt;&gt;"C3",K4775&lt;&gt;"O5"),IF(SUM(COUNTIF(L4775:R4775,"Y"),COUNTIF(L4775:R4775,"N"))=0,"V","I"),IF(COUNTIF(L4775:R4775,"Y"),"V","I"))="V"),"Valid","Invalid")," ")</f>
        <v xml:space="preserve"> </v>
      </c>
      <c r="U4775"/>
    </row>
    <row r="4776" spans="2:21" x14ac:dyDescent="0.35">
      <c r="B4776" s="50"/>
      <c r="C4776" s="65"/>
      <c r="D4776" s="36"/>
      <c r="E4776" s="64"/>
      <c r="F4776" s="60"/>
      <c r="G4776" s="34"/>
      <c r="H4776" s="34"/>
      <c r="I4776" s="34"/>
      <c r="J4776" s="34"/>
      <c r="K4776" s="34"/>
      <c r="L4776" s="34"/>
      <c r="M4776" s="34"/>
      <c r="N4776" s="34"/>
      <c r="O4776" s="34"/>
      <c r="P4776" s="34"/>
      <c r="Q4776" s="34"/>
      <c r="R4776" s="34"/>
      <c r="S4776" s="27" t="str">
        <f>IF(COUNTA(B4776:R4776)=0,"",IF(AND(COUNTIF('OMS Drop Downs'!$C$2:$C$3,'OMS Response Form (ORF)'!F4776),COUNTIF('OMS Drop Downs'!$D$2:$D$5,'OMS Response Form (ORF)'!G4776),COUNTIF('OMS Drop Downs'!$A$2:$A$5,'OMS Response Form (ORF)'!H4776),COUNTIF('OMS Drop Downs'!$B$2:$B$4,'OMS Response Form (ORF)'!I4776),COUNTIF('OMS Drop Downs'!$A$2:$A$5,'OMS Response Form (ORF)'!J4776),COUNTIF('OMS Drop Downs'!$E$2:$E$7,'OMS Response Form (ORF)'!K4776),COUNTIF('OMS Drop Downs'!$B$2:$B$4,'OMS Response Form (ORF)'!L4776),COUNTIF('OMS Drop Downs'!$B$2:$B$4,'OMS Response Form (ORF)'!M4776),COUNTIF('OMS Drop Downs'!$B$2:$B$4,'OMS Response Form (ORF)'!N4776),COUNTIF('OMS Drop Downs'!$B$2:$B$4,'OMS Response Form (ORF)'!P4776),COUNTIF('OMS Drop Downs'!$B$2:$B$4,'OMS Response Form (ORF)'!Q4776),COUNTIF('OMS Drop Downs'!$B$2:$B$4,'OMS Response Form (ORF)'!R4776)),"Complete","Incomplete"))</f>
        <v/>
      </c>
      <c r="T4776" s="28" t="str">
        <f>IF(S4776="Complete",IF(AND(NOT(ISNA(VLOOKUP(CONCATENATE(F4776,G4776,H4776,I4776,J4776,K4776),'OMS Drop Downs'!G:G,1,FALSE))),IF(AND(G4776&lt;&gt;"C3",K4776&lt;&gt;"O5"),IF(SUM(COUNTIF(L4776:R4776,"Y"),COUNTIF(L4776:R4776,"N"))=0,"V","I"),IF(COUNTIF(L4776:R4776,"Y"),"V","I"))="V"),"Valid","Invalid")," ")</f>
        <v xml:space="preserve"> </v>
      </c>
      <c r="U4776"/>
    </row>
    <row r="4777" spans="2:21" x14ac:dyDescent="0.35">
      <c r="B4777" s="50"/>
      <c r="C4777" s="65"/>
      <c r="D4777" s="36"/>
      <c r="E4777" s="64"/>
      <c r="F4777" s="60"/>
      <c r="G4777" s="34"/>
      <c r="H4777" s="34"/>
      <c r="I4777" s="34"/>
      <c r="J4777" s="34"/>
      <c r="K4777" s="34"/>
      <c r="L4777" s="34"/>
      <c r="M4777" s="34"/>
      <c r="N4777" s="34"/>
      <c r="O4777" s="34"/>
      <c r="P4777" s="34"/>
      <c r="Q4777" s="34"/>
      <c r="R4777" s="34"/>
      <c r="S4777" s="27" t="str">
        <f>IF(COUNTA(B4777:R4777)=0,"",IF(AND(COUNTIF('OMS Drop Downs'!$C$2:$C$3,'OMS Response Form (ORF)'!F4777),COUNTIF('OMS Drop Downs'!$D$2:$D$5,'OMS Response Form (ORF)'!G4777),COUNTIF('OMS Drop Downs'!$A$2:$A$5,'OMS Response Form (ORF)'!H4777),COUNTIF('OMS Drop Downs'!$B$2:$B$4,'OMS Response Form (ORF)'!I4777),COUNTIF('OMS Drop Downs'!$A$2:$A$5,'OMS Response Form (ORF)'!J4777),COUNTIF('OMS Drop Downs'!$E$2:$E$7,'OMS Response Form (ORF)'!K4777),COUNTIF('OMS Drop Downs'!$B$2:$B$4,'OMS Response Form (ORF)'!L4777),COUNTIF('OMS Drop Downs'!$B$2:$B$4,'OMS Response Form (ORF)'!M4777),COUNTIF('OMS Drop Downs'!$B$2:$B$4,'OMS Response Form (ORF)'!N4777),COUNTIF('OMS Drop Downs'!$B$2:$B$4,'OMS Response Form (ORF)'!P4777),COUNTIF('OMS Drop Downs'!$B$2:$B$4,'OMS Response Form (ORF)'!Q4777),COUNTIF('OMS Drop Downs'!$B$2:$B$4,'OMS Response Form (ORF)'!R4777)),"Complete","Incomplete"))</f>
        <v/>
      </c>
      <c r="T4777" s="28" t="str">
        <f>IF(S4777="Complete",IF(AND(NOT(ISNA(VLOOKUP(CONCATENATE(F4777,G4777,H4777,I4777,J4777,K4777),'OMS Drop Downs'!G:G,1,FALSE))),IF(AND(G4777&lt;&gt;"C3",K4777&lt;&gt;"O5"),IF(SUM(COUNTIF(L4777:R4777,"Y"),COUNTIF(L4777:R4777,"N"))=0,"V","I"),IF(COUNTIF(L4777:R4777,"Y"),"V","I"))="V"),"Valid","Invalid")," ")</f>
        <v xml:space="preserve"> </v>
      </c>
      <c r="U4777"/>
    </row>
    <row r="4778" spans="2:21" x14ac:dyDescent="0.35">
      <c r="B4778" s="50"/>
      <c r="C4778" s="65"/>
      <c r="D4778" s="36"/>
      <c r="E4778" s="64"/>
      <c r="F4778" s="60"/>
      <c r="G4778" s="34"/>
      <c r="H4778" s="34"/>
      <c r="I4778" s="34"/>
      <c r="J4778" s="34"/>
      <c r="K4778" s="34"/>
      <c r="L4778" s="34"/>
      <c r="M4778" s="34"/>
      <c r="N4778" s="34"/>
      <c r="O4778" s="34"/>
      <c r="P4778" s="34"/>
      <c r="Q4778" s="34"/>
      <c r="R4778" s="34"/>
      <c r="S4778" s="27" t="str">
        <f>IF(COUNTA(B4778:R4778)=0,"",IF(AND(COUNTIF('OMS Drop Downs'!$C$2:$C$3,'OMS Response Form (ORF)'!F4778),COUNTIF('OMS Drop Downs'!$D$2:$D$5,'OMS Response Form (ORF)'!G4778),COUNTIF('OMS Drop Downs'!$A$2:$A$5,'OMS Response Form (ORF)'!H4778),COUNTIF('OMS Drop Downs'!$B$2:$B$4,'OMS Response Form (ORF)'!I4778),COUNTIF('OMS Drop Downs'!$A$2:$A$5,'OMS Response Form (ORF)'!J4778),COUNTIF('OMS Drop Downs'!$E$2:$E$7,'OMS Response Form (ORF)'!K4778),COUNTIF('OMS Drop Downs'!$B$2:$B$4,'OMS Response Form (ORF)'!L4778),COUNTIF('OMS Drop Downs'!$B$2:$B$4,'OMS Response Form (ORF)'!M4778),COUNTIF('OMS Drop Downs'!$B$2:$B$4,'OMS Response Form (ORF)'!N4778),COUNTIF('OMS Drop Downs'!$B$2:$B$4,'OMS Response Form (ORF)'!P4778),COUNTIF('OMS Drop Downs'!$B$2:$B$4,'OMS Response Form (ORF)'!Q4778),COUNTIF('OMS Drop Downs'!$B$2:$B$4,'OMS Response Form (ORF)'!R4778)),"Complete","Incomplete"))</f>
        <v/>
      </c>
      <c r="T4778" s="28" t="str">
        <f>IF(S4778="Complete",IF(AND(NOT(ISNA(VLOOKUP(CONCATENATE(F4778,G4778,H4778,I4778,J4778,K4778),'OMS Drop Downs'!G:G,1,FALSE))),IF(AND(G4778&lt;&gt;"C3",K4778&lt;&gt;"O5"),IF(SUM(COUNTIF(L4778:R4778,"Y"),COUNTIF(L4778:R4778,"N"))=0,"V","I"),IF(COUNTIF(L4778:R4778,"Y"),"V","I"))="V"),"Valid","Invalid")," ")</f>
        <v xml:space="preserve"> </v>
      </c>
      <c r="U4778"/>
    </row>
    <row r="4779" spans="2:21" x14ac:dyDescent="0.35">
      <c r="B4779" s="50"/>
      <c r="C4779" s="65"/>
      <c r="D4779" s="36"/>
      <c r="E4779" s="64"/>
      <c r="F4779" s="60"/>
      <c r="G4779" s="34"/>
      <c r="H4779" s="34"/>
      <c r="I4779" s="34"/>
      <c r="J4779" s="34"/>
      <c r="K4779" s="34"/>
      <c r="L4779" s="34"/>
      <c r="M4779" s="34"/>
      <c r="N4779" s="34"/>
      <c r="O4779" s="34"/>
      <c r="P4779" s="34"/>
      <c r="Q4779" s="34"/>
      <c r="R4779" s="34"/>
      <c r="S4779" s="27" t="str">
        <f>IF(COUNTA(B4779:R4779)=0,"",IF(AND(COUNTIF('OMS Drop Downs'!$C$2:$C$3,'OMS Response Form (ORF)'!F4779),COUNTIF('OMS Drop Downs'!$D$2:$D$5,'OMS Response Form (ORF)'!G4779),COUNTIF('OMS Drop Downs'!$A$2:$A$5,'OMS Response Form (ORF)'!H4779),COUNTIF('OMS Drop Downs'!$B$2:$B$4,'OMS Response Form (ORF)'!I4779),COUNTIF('OMS Drop Downs'!$A$2:$A$5,'OMS Response Form (ORF)'!J4779),COUNTIF('OMS Drop Downs'!$E$2:$E$7,'OMS Response Form (ORF)'!K4779),COUNTIF('OMS Drop Downs'!$B$2:$B$4,'OMS Response Form (ORF)'!L4779),COUNTIF('OMS Drop Downs'!$B$2:$B$4,'OMS Response Form (ORF)'!M4779),COUNTIF('OMS Drop Downs'!$B$2:$B$4,'OMS Response Form (ORF)'!N4779),COUNTIF('OMS Drop Downs'!$B$2:$B$4,'OMS Response Form (ORF)'!P4779),COUNTIF('OMS Drop Downs'!$B$2:$B$4,'OMS Response Form (ORF)'!Q4779),COUNTIF('OMS Drop Downs'!$B$2:$B$4,'OMS Response Form (ORF)'!R4779)),"Complete","Incomplete"))</f>
        <v/>
      </c>
      <c r="T4779" s="28" t="str">
        <f>IF(S4779="Complete",IF(AND(NOT(ISNA(VLOOKUP(CONCATENATE(F4779,G4779,H4779,I4779,J4779,K4779),'OMS Drop Downs'!G:G,1,FALSE))),IF(AND(G4779&lt;&gt;"C3",K4779&lt;&gt;"O5"),IF(SUM(COUNTIF(L4779:R4779,"Y"),COUNTIF(L4779:R4779,"N"))=0,"V","I"),IF(COUNTIF(L4779:R4779,"Y"),"V","I"))="V"),"Valid","Invalid")," ")</f>
        <v xml:space="preserve"> </v>
      </c>
      <c r="U4779"/>
    </row>
    <row r="4780" spans="2:21" x14ac:dyDescent="0.35">
      <c r="B4780" s="50"/>
      <c r="C4780" s="65"/>
      <c r="D4780" s="36"/>
      <c r="E4780" s="64"/>
      <c r="F4780" s="60"/>
      <c r="G4780" s="34"/>
      <c r="H4780" s="34"/>
      <c r="I4780" s="34"/>
      <c r="J4780" s="34"/>
      <c r="K4780" s="34"/>
      <c r="L4780" s="34"/>
      <c r="M4780" s="34"/>
      <c r="N4780" s="34"/>
      <c r="O4780" s="34"/>
      <c r="P4780" s="34"/>
      <c r="Q4780" s="34"/>
      <c r="R4780" s="34"/>
      <c r="S4780" s="27" t="str">
        <f>IF(COUNTA(B4780:R4780)=0,"",IF(AND(COUNTIF('OMS Drop Downs'!$C$2:$C$3,'OMS Response Form (ORF)'!F4780),COUNTIF('OMS Drop Downs'!$D$2:$D$5,'OMS Response Form (ORF)'!G4780),COUNTIF('OMS Drop Downs'!$A$2:$A$5,'OMS Response Form (ORF)'!H4780),COUNTIF('OMS Drop Downs'!$B$2:$B$4,'OMS Response Form (ORF)'!I4780),COUNTIF('OMS Drop Downs'!$A$2:$A$5,'OMS Response Form (ORF)'!J4780),COUNTIF('OMS Drop Downs'!$E$2:$E$7,'OMS Response Form (ORF)'!K4780),COUNTIF('OMS Drop Downs'!$B$2:$B$4,'OMS Response Form (ORF)'!L4780),COUNTIF('OMS Drop Downs'!$B$2:$B$4,'OMS Response Form (ORF)'!M4780),COUNTIF('OMS Drop Downs'!$B$2:$B$4,'OMS Response Form (ORF)'!N4780),COUNTIF('OMS Drop Downs'!$B$2:$B$4,'OMS Response Form (ORF)'!P4780),COUNTIF('OMS Drop Downs'!$B$2:$B$4,'OMS Response Form (ORF)'!Q4780),COUNTIF('OMS Drop Downs'!$B$2:$B$4,'OMS Response Form (ORF)'!R4780)),"Complete","Incomplete"))</f>
        <v/>
      </c>
      <c r="T4780" s="28" t="str">
        <f>IF(S4780="Complete",IF(AND(NOT(ISNA(VLOOKUP(CONCATENATE(F4780,G4780,H4780,I4780,J4780,K4780),'OMS Drop Downs'!G:G,1,FALSE))),IF(AND(G4780&lt;&gt;"C3",K4780&lt;&gt;"O5"),IF(SUM(COUNTIF(L4780:R4780,"Y"),COUNTIF(L4780:R4780,"N"))=0,"V","I"),IF(COUNTIF(L4780:R4780,"Y"),"V","I"))="V"),"Valid","Invalid")," ")</f>
        <v xml:space="preserve"> </v>
      </c>
      <c r="U4780"/>
    </row>
    <row r="4781" spans="2:21" x14ac:dyDescent="0.35">
      <c r="B4781" s="50"/>
      <c r="C4781" s="65"/>
      <c r="D4781" s="36"/>
      <c r="E4781" s="64"/>
      <c r="F4781" s="60"/>
      <c r="G4781" s="34"/>
      <c r="H4781" s="34"/>
      <c r="I4781" s="34"/>
      <c r="J4781" s="34"/>
      <c r="K4781" s="34"/>
      <c r="L4781" s="34"/>
      <c r="M4781" s="34"/>
      <c r="N4781" s="34"/>
      <c r="O4781" s="34"/>
      <c r="P4781" s="34"/>
      <c r="Q4781" s="34"/>
      <c r="R4781" s="34"/>
      <c r="S4781" s="27" t="str">
        <f>IF(COUNTA(B4781:R4781)=0,"",IF(AND(COUNTIF('OMS Drop Downs'!$C$2:$C$3,'OMS Response Form (ORF)'!F4781),COUNTIF('OMS Drop Downs'!$D$2:$D$5,'OMS Response Form (ORF)'!G4781),COUNTIF('OMS Drop Downs'!$A$2:$A$5,'OMS Response Form (ORF)'!H4781),COUNTIF('OMS Drop Downs'!$B$2:$B$4,'OMS Response Form (ORF)'!I4781),COUNTIF('OMS Drop Downs'!$A$2:$A$5,'OMS Response Form (ORF)'!J4781),COUNTIF('OMS Drop Downs'!$E$2:$E$7,'OMS Response Form (ORF)'!K4781),COUNTIF('OMS Drop Downs'!$B$2:$B$4,'OMS Response Form (ORF)'!L4781),COUNTIF('OMS Drop Downs'!$B$2:$B$4,'OMS Response Form (ORF)'!M4781),COUNTIF('OMS Drop Downs'!$B$2:$B$4,'OMS Response Form (ORF)'!N4781),COUNTIF('OMS Drop Downs'!$B$2:$B$4,'OMS Response Form (ORF)'!P4781),COUNTIF('OMS Drop Downs'!$B$2:$B$4,'OMS Response Form (ORF)'!Q4781),COUNTIF('OMS Drop Downs'!$B$2:$B$4,'OMS Response Form (ORF)'!R4781)),"Complete","Incomplete"))</f>
        <v/>
      </c>
      <c r="T4781" s="28" t="str">
        <f>IF(S4781="Complete",IF(AND(NOT(ISNA(VLOOKUP(CONCATENATE(F4781,G4781,H4781,I4781,J4781,K4781),'OMS Drop Downs'!G:G,1,FALSE))),IF(AND(G4781&lt;&gt;"C3",K4781&lt;&gt;"O5"),IF(SUM(COUNTIF(L4781:R4781,"Y"),COUNTIF(L4781:R4781,"N"))=0,"V","I"),IF(COUNTIF(L4781:R4781,"Y"),"V","I"))="V"),"Valid","Invalid")," ")</f>
        <v xml:space="preserve"> </v>
      </c>
      <c r="U4781"/>
    </row>
    <row r="4782" spans="2:21" x14ac:dyDescent="0.35">
      <c r="B4782" s="50"/>
      <c r="C4782" s="65"/>
      <c r="D4782" s="36"/>
      <c r="E4782" s="64"/>
      <c r="F4782" s="60"/>
      <c r="G4782" s="34"/>
      <c r="H4782" s="34"/>
      <c r="I4782" s="34"/>
      <c r="J4782" s="34"/>
      <c r="K4782" s="34"/>
      <c r="L4782" s="34"/>
      <c r="M4782" s="34"/>
      <c r="N4782" s="34"/>
      <c r="O4782" s="34"/>
      <c r="P4782" s="34"/>
      <c r="Q4782" s="34"/>
      <c r="R4782" s="34"/>
      <c r="S4782" s="27" t="str">
        <f>IF(COUNTA(B4782:R4782)=0,"",IF(AND(COUNTIF('OMS Drop Downs'!$C$2:$C$3,'OMS Response Form (ORF)'!F4782),COUNTIF('OMS Drop Downs'!$D$2:$D$5,'OMS Response Form (ORF)'!G4782),COUNTIF('OMS Drop Downs'!$A$2:$A$5,'OMS Response Form (ORF)'!H4782),COUNTIF('OMS Drop Downs'!$B$2:$B$4,'OMS Response Form (ORF)'!I4782),COUNTIF('OMS Drop Downs'!$A$2:$A$5,'OMS Response Form (ORF)'!J4782),COUNTIF('OMS Drop Downs'!$E$2:$E$7,'OMS Response Form (ORF)'!K4782),COUNTIF('OMS Drop Downs'!$B$2:$B$4,'OMS Response Form (ORF)'!L4782),COUNTIF('OMS Drop Downs'!$B$2:$B$4,'OMS Response Form (ORF)'!M4782),COUNTIF('OMS Drop Downs'!$B$2:$B$4,'OMS Response Form (ORF)'!N4782),COUNTIF('OMS Drop Downs'!$B$2:$B$4,'OMS Response Form (ORF)'!P4782),COUNTIF('OMS Drop Downs'!$B$2:$B$4,'OMS Response Form (ORF)'!Q4782),COUNTIF('OMS Drop Downs'!$B$2:$B$4,'OMS Response Form (ORF)'!R4782)),"Complete","Incomplete"))</f>
        <v/>
      </c>
      <c r="T4782" s="28" t="str">
        <f>IF(S4782="Complete",IF(AND(NOT(ISNA(VLOOKUP(CONCATENATE(F4782,G4782,H4782,I4782,J4782,K4782),'OMS Drop Downs'!G:G,1,FALSE))),IF(AND(G4782&lt;&gt;"C3",K4782&lt;&gt;"O5"),IF(SUM(COUNTIF(L4782:R4782,"Y"),COUNTIF(L4782:R4782,"N"))=0,"V","I"),IF(COUNTIF(L4782:R4782,"Y"),"V","I"))="V"),"Valid","Invalid")," ")</f>
        <v xml:space="preserve"> </v>
      </c>
      <c r="U4782"/>
    </row>
    <row r="4783" spans="2:21" x14ac:dyDescent="0.35">
      <c r="B4783" s="50"/>
      <c r="C4783" s="65"/>
      <c r="D4783" s="36"/>
      <c r="E4783" s="64"/>
      <c r="F4783" s="60"/>
      <c r="G4783" s="34"/>
      <c r="H4783" s="34"/>
      <c r="I4783" s="34"/>
      <c r="J4783" s="34"/>
      <c r="K4783" s="34"/>
      <c r="L4783" s="34"/>
      <c r="M4783" s="34"/>
      <c r="N4783" s="34"/>
      <c r="O4783" s="34"/>
      <c r="P4783" s="34"/>
      <c r="Q4783" s="34"/>
      <c r="R4783" s="34"/>
      <c r="S4783" s="27" t="str">
        <f>IF(COUNTA(B4783:R4783)=0,"",IF(AND(COUNTIF('OMS Drop Downs'!$C$2:$C$3,'OMS Response Form (ORF)'!F4783),COUNTIF('OMS Drop Downs'!$D$2:$D$5,'OMS Response Form (ORF)'!G4783),COUNTIF('OMS Drop Downs'!$A$2:$A$5,'OMS Response Form (ORF)'!H4783),COUNTIF('OMS Drop Downs'!$B$2:$B$4,'OMS Response Form (ORF)'!I4783),COUNTIF('OMS Drop Downs'!$A$2:$A$5,'OMS Response Form (ORF)'!J4783),COUNTIF('OMS Drop Downs'!$E$2:$E$7,'OMS Response Form (ORF)'!K4783),COUNTIF('OMS Drop Downs'!$B$2:$B$4,'OMS Response Form (ORF)'!L4783),COUNTIF('OMS Drop Downs'!$B$2:$B$4,'OMS Response Form (ORF)'!M4783),COUNTIF('OMS Drop Downs'!$B$2:$B$4,'OMS Response Form (ORF)'!N4783),COUNTIF('OMS Drop Downs'!$B$2:$B$4,'OMS Response Form (ORF)'!P4783),COUNTIF('OMS Drop Downs'!$B$2:$B$4,'OMS Response Form (ORF)'!Q4783),COUNTIF('OMS Drop Downs'!$B$2:$B$4,'OMS Response Form (ORF)'!R4783)),"Complete","Incomplete"))</f>
        <v/>
      </c>
      <c r="T4783" s="28" t="str">
        <f>IF(S4783="Complete",IF(AND(NOT(ISNA(VLOOKUP(CONCATENATE(F4783,G4783,H4783,I4783,J4783,K4783),'OMS Drop Downs'!G:G,1,FALSE))),IF(AND(G4783&lt;&gt;"C3",K4783&lt;&gt;"O5"),IF(SUM(COUNTIF(L4783:R4783,"Y"),COUNTIF(L4783:R4783,"N"))=0,"V","I"),IF(COUNTIF(L4783:R4783,"Y"),"V","I"))="V"),"Valid","Invalid")," ")</f>
        <v xml:space="preserve"> </v>
      </c>
      <c r="U4783"/>
    </row>
    <row r="4784" spans="2:21" x14ac:dyDescent="0.35">
      <c r="B4784" s="50"/>
      <c r="C4784" s="65"/>
      <c r="D4784" s="36"/>
      <c r="E4784" s="64"/>
      <c r="F4784" s="60"/>
      <c r="G4784" s="34"/>
      <c r="H4784" s="34"/>
      <c r="I4784" s="34"/>
      <c r="J4784" s="34"/>
      <c r="K4784" s="34"/>
      <c r="L4784" s="34"/>
      <c r="M4784" s="34"/>
      <c r="N4784" s="34"/>
      <c r="O4784" s="34"/>
      <c r="P4784" s="34"/>
      <c r="Q4784" s="34"/>
      <c r="R4784" s="34"/>
      <c r="S4784" s="27" t="str">
        <f>IF(COUNTA(B4784:R4784)=0,"",IF(AND(COUNTIF('OMS Drop Downs'!$C$2:$C$3,'OMS Response Form (ORF)'!F4784),COUNTIF('OMS Drop Downs'!$D$2:$D$5,'OMS Response Form (ORF)'!G4784),COUNTIF('OMS Drop Downs'!$A$2:$A$5,'OMS Response Form (ORF)'!H4784),COUNTIF('OMS Drop Downs'!$B$2:$B$4,'OMS Response Form (ORF)'!I4784),COUNTIF('OMS Drop Downs'!$A$2:$A$5,'OMS Response Form (ORF)'!J4784),COUNTIF('OMS Drop Downs'!$E$2:$E$7,'OMS Response Form (ORF)'!K4784),COUNTIF('OMS Drop Downs'!$B$2:$B$4,'OMS Response Form (ORF)'!L4784),COUNTIF('OMS Drop Downs'!$B$2:$B$4,'OMS Response Form (ORF)'!M4784),COUNTIF('OMS Drop Downs'!$B$2:$B$4,'OMS Response Form (ORF)'!N4784),COUNTIF('OMS Drop Downs'!$B$2:$B$4,'OMS Response Form (ORF)'!P4784),COUNTIF('OMS Drop Downs'!$B$2:$B$4,'OMS Response Form (ORF)'!Q4784),COUNTIF('OMS Drop Downs'!$B$2:$B$4,'OMS Response Form (ORF)'!R4784)),"Complete","Incomplete"))</f>
        <v/>
      </c>
      <c r="T4784" s="28" t="str">
        <f>IF(S4784="Complete",IF(AND(NOT(ISNA(VLOOKUP(CONCATENATE(F4784,G4784,H4784,I4784,J4784,K4784),'OMS Drop Downs'!G:G,1,FALSE))),IF(AND(G4784&lt;&gt;"C3",K4784&lt;&gt;"O5"),IF(SUM(COUNTIF(L4784:R4784,"Y"),COUNTIF(L4784:R4784,"N"))=0,"V","I"),IF(COUNTIF(L4784:R4784,"Y"),"V","I"))="V"),"Valid","Invalid")," ")</f>
        <v xml:space="preserve"> </v>
      </c>
      <c r="U4784"/>
    </row>
    <row r="4785" spans="2:21" x14ac:dyDescent="0.35">
      <c r="B4785" s="50"/>
      <c r="C4785" s="65"/>
      <c r="D4785" s="36"/>
      <c r="E4785" s="64"/>
      <c r="F4785" s="60"/>
      <c r="G4785" s="34"/>
      <c r="H4785" s="34"/>
      <c r="I4785" s="34"/>
      <c r="J4785" s="34"/>
      <c r="K4785" s="34"/>
      <c r="L4785" s="34"/>
      <c r="M4785" s="34"/>
      <c r="N4785" s="34"/>
      <c r="O4785" s="34"/>
      <c r="P4785" s="34"/>
      <c r="Q4785" s="34"/>
      <c r="R4785" s="34"/>
      <c r="S4785" s="27" t="str">
        <f>IF(COUNTA(B4785:R4785)=0,"",IF(AND(COUNTIF('OMS Drop Downs'!$C$2:$C$3,'OMS Response Form (ORF)'!F4785),COUNTIF('OMS Drop Downs'!$D$2:$D$5,'OMS Response Form (ORF)'!G4785),COUNTIF('OMS Drop Downs'!$A$2:$A$5,'OMS Response Form (ORF)'!H4785),COUNTIF('OMS Drop Downs'!$B$2:$B$4,'OMS Response Form (ORF)'!I4785),COUNTIF('OMS Drop Downs'!$A$2:$A$5,'OMS Response Form (ORF)'!J4785),COUNTIF('OMS Drop Downs'!$E$2:$E$7,'OMS Response Form (ORF)'!K4785),COUNTIF('OMS Drop Downs'!$B$2:$B$4,'OMS Response Form (ORF)'!L4785),COUNTIF('OMS Drop Downs'!$B$2:$B$4,'OMS Response Form (ORF)'!M4785),COUNTIF('OMS Drop Downs'!$B$2:$B$4,'OMS Response Form (ORF)'!N4785),COUNTIF('OMS Drop Downs'!$B$2:$B$4,'OMS Response Form (ORF)'!P4785),COUNTIF('OMS Drop Downs'!$B$2:$B$4,'OMS Response Form (ORF)'!Q4785),COUNTIF('OMS Drop Downs'!$B$2:$B$4,'OMS Response Form (ORF)'!R4785)),"Complete","Incomplete"))</f>
        <v/>
      </c>
      <c r="T4785" s="28" t="str">
        <f>IF(S4785="Complete",IF(AND(NOT(ISNA(VLOOKUP(CONCATENATE(F4785,G4785,H4785,I4785,J4785,K4785),'OMS Drop Downs'!G:G,1,FALSE))),IF(AND(G4785&lt;&gt;"C3",K4785&lt;&gt;"O5"),IF(SUM(COUNTIF(L4785:R4785,"Y"),COUNTIF(L4785:R4785,"N"))=0,"V","I"),IF(COUNTIF(L4785:R4785,"Y"),"V","I"))="V"),"Valid","Invalid")," ")</f>
        <v xml:space="preserve"> </v>
      </c>
      <c r="U4785"/>
    </row>
    <row r="4786" spans="2:21" x14ac:dyDescent="0.35">
      <c r="B4786" s="50"/>
      <c r="C4786" s="65"/>
      <c r="D4786" s="36"/>
      <c r="E4786" s="64"/>
      <c r="F4786" s="60"/>
      <c r="G4786" s="34"/>
      <c r="H4786" s="34"/>
      <c r="I4786" s="34"/>
      <c r="J4786" s="34"/>
      <c r="K4786" s="34"/>
      <c r="L4786" s="34"/>
      <c r="M4786" s="34"/>
      <c r="N4786" s="34"/>
      <c r="O4786" s="34"/>
      <c r="P4786" s="34"/>
      <c r="Q4786" s="34"/>
      <c r="R4786" s="34"/>
      <c r="S4786" s="27" t="str">
        <f>IF(COUNTA(B4786:R4786)=0,"",IF(AND(COUNTIF('OMS Drop Downs'!$C$2:$C$3,'OMS Response Form (ORF)'!F4786),COUNTIF('OMS Drop Downs'!$D$2:$D$5,'OMS Response Form (ORF)'!G4786),COUNTIF('OMS Drop Downs'!$A$2:$A$5,'OMS Response Form (ORF)'!H4786),COUNTIF('OMS Drop Downs'!$B$2:$B$4,'OMS Response Form (ORF)'!I4786),COUNTIF('OMS Drop Downs'!$A$2:$A$5,'OMS Response Form (ORF)'!J4786),COUNTIF('OMS Drop Downs'!$E$2:$E$7,'OMS Response Form (ORF)'!K4786),COUNTIF('OMS Drop Downs'!$B$2:$B$4,'OMS Response Form (ORF)'!L4786),COUNTIF('OMS Drop Downs'!$B$2:$B$4,'OMS Response Form (ORF)'!M4786),COUNTIF('OMS Drop Downs'!$B$2:$B$4,'OMS Response Form (ORF)'!N4786),COUNTIF('OMS Drop Downs'!$B$2:$B$4,'OMS Response Form (ORF)'!P4786),COUNTIF('OMS Drop Downs'!$B$2:$B$4,'OMS Response Form (ORF)'!Q4786),COUNTIF('OMS Drop Downs'!$B$2:$B$4,'OMS Response Form (ORF)'!R4786)),"Complete","Incomplete"))</f>
        <v/>
      </c>
      <c r="T4786" s="28" t="str">
        <f>IF(S4786="Complete",IF(AND(NOT(ISNA(VLOOKUP(CONCATENATE(F4786,G4786,H4786,I4786,J4786,K4786),'OMS Drop Downs'!G:G,1,FALSE))),IF(AND(G4786&lt;&gt;"C3",K4786&lt;&gt;"O5"),IF(SUM(COUNTIF(L4786:R4786,"Y"),COUNTIF(L4786:R4786,"N"))=0,"V","I"),IF(COUNTIF(L4786:R4786,"Y"),"V","I"))="V"),"Valid","Invalid")," ")</f>
        <v xml:space="preserve"> </v>
      </c>
      <c r="U4786"/>
    </row>
    <row r="4787" spans="2:21" x14ac:dyDescent="0.35">
      <c r="B4787" s="50"/>
      <c r="C4787" s="65"/>
      <c r="D4787" s="36"/>
      <c r="E4787" s="64"/>
      <c r="F4787" s="60"/>
      <c r="G4787" s="34"/>
      <c r="H4787" s="34"/>
      <c r="I4787" s="34"/>
      <c r="J4787" s="34"/>
      <c r="K4787" s="34"/>
      <c r="L4787" s="34"/>
      <c r="M4787" s="34"/>
      <c r="N4787" s="34"/>
      <c r="O4787" s="34"/>
      <c r="P4787" s="34"/>
      <c r="Q4787" s="34"/>
      <c r="R4787" s="34"/>
      <c r="S4787" s="27" t="str">
        <f>IF(COUNTA(B4787:R4787)=0,"",IF(AND(COUNTIF('OMS Drop Downs'!$C$2:$C$3,'OMS Response Form (ORF)'!F4787),COUNTIF('OMS Drop Downs'!$D$2:$D$5,'OMS Response Form (ORF)'!G4787),COUNTIF('OMS Drop Downs'!$A$2:$A$5,'OMS Response Form (ORF)'!H4787),COUNTIF('OMS Drop Downs'!$B$2:$B$4,'OMS Response Form (ORF)'!I4787),COUNTIF('OMS Drop Downs'!$A$2:$A$5,'OMS Response Form (ORF)'!J4787),COUNTIF('OMS Drop Downs'!$E$2:$E$7,'OMS Response Form (ORF)'!K4787),COUNTIF('OMS Drop Downs'!$B$2:$B$4,'OMS Response Form (ORF)'!L4787),COUNTIF('OMS Drop Downs'!$B$2:$B$4,'OMS Response Form (ORF)'!M4787),COUNTIF('OMS Drop Downs'!$B$2:$B$4,'OMS Response Form (ORF)'!N4787),COUNTIF('OMS Drop Downs'!$B$2:$B$4,'OMS Response Form (ORF)'!P4787),COUNTIF('OMS Drop Downs'!$B$2:$B$4,'OMS Response Form (ORF)'!Q4787),COUNTIF('OMS Drop Downs'!$B$2:$B$4,'OMS Response Form (ORF)'!R4787)),"Complete","Incomplete"))</f>
        <v/>
      </c>
      <c r="T4787" s="28" t="str">
        <f>IF(S4787="Complete",IF(AND(NOT(ISNA(VLOOKUP(CONCATENATE(F4787,G4787,H4787,I4787,J4787,K4787),'OMS Drop Downs'!G:G,1,FALSE))),IF(AND(G4787&lt;&gt;"C3",K4787&lt;&gt;"O5"),IF(SUM(COUNTIF(L4787:R4787,"Y"),COUNTIF(L4787:R4787,"N"))=0,"V","I"),IF(COUNTIF(L4787:R4787,"Y"),"V","I"))="V"),"Valid","Invalid")," ")</f>
        <v xml:space="preserve"> </v>
      </c>
      <c r="U4787"/>
    </row>
    <row r="4788" spans="2:21" x14ac:dyDescent="0.35">
      <c r="B4788" s="50"/>
      <c r="C4788" s="65"/>
      <c r="D4788" s="36"/>
      <c r="E4788" s="64"/>
      <c r="F4788" s="60"/>
      <c r="G4788" s="34"/>
      <c r="H4788" s="34"/>
      <c r="I4788" s="34"/>
      <c r="J4788" s="34"/>
      <c r="K4788" s="34"/>
      <c r="L4788" s="34"/>
      <c r="M4788" s="34"/>
      <c r="N4788" s="34"/>
      <c r="O4788" s="34"/>
      <c r="P4788" s="34"/>
      <c r="Q4788" s="34"/>
      <c r="R4788" s="34"/>
      <c r="S4788" s="27" t="str">
        <f>IF(COUNTA(B4788:R4788)=0,"",IF(AND(COUNTIF('OMS Drop Downs'!$C$2:$C$3,'OMS Response Form (ORF)'!F4788),COUNTIF('OMS Drop Downs'!$D$2:$D$5,'OMS Response Form (ORF)'!G4788),COUNTIF('OMS Drop Downs'!$A$2:$A$5,'OMS Response Form (ORF)'!H4788),COUNTIF('OMS Drop Downs'!$B$2:$B$4,'OMS Response Form (ORF)'!I4788),COUNTIF('OMS Drop Downs'!$A$2:$A$5,'OMS Response Form (ORF)'!J4788),COUNTIF('OMS Drop Downs'!$E$2:$E$7,'OMS Response Form (ORF)'!K4788),COUNTIF('OMS Drop Downs'!$B$2:$B$4,'OMS Response Form (ORF)'!L4788),COUNTIF('OMS Drop Downs'!$B$2:$B$4,'OMS Response Form (ORF)'!M4788),COUNTIF('OMS Drop Downs'!$B$2:$B$4,'OMS Response Form (ORF)'!N4788),COUNTIF('OMS Drop Downs'!$B$2:$B$4,'OMS Response Form (ORF)'!P4788),COUNTIF('OMS Drop Downs'!$B$2:$B$4,'OMS Response Form (ORF)'!Q4788),COUNTIF('OMS Drop Downs'!$B$2:$B$4,'OMS Response Form (ORF)'!R4788)),"Complete","Incomplete"))</f>
        <v/>
      </c>
      <c r="T4788" s="28" t="str">
        <f>IF(S4788="Complete",IF(AND(NOT(ISNA(VLOOKUP(CONCATENATE(F4788,G4788,H4788,I4788,J4788,K4788),'OMS Drop Downs'!G:G,1,FALSE))),IF(AND(G4788&lt;&gt;"C3",K4788&lt;&gt;"O5"),IF(SUM(COUNTIF(L4788:R4788,"Y"),COUNTIF(L4788:R4788,"N"))=0,"V","I"),IF(COUNTIF(L4788:R4788,"Y"),"V","I"))="V"),"Valid","Invalid")," ")</f>
        <v xml:space="preserve"> </v>
      </c>
      <c r="U4788"/>
    </row>
    <row r="4789" spans="2:21" x14ac:dyDescent="0.35">
      <c r="B4789" s="50"/>
      <c r="C4789" s="65"/>
      <c r="D4789" s="36"/>
      <c r="E4789" s="64"/>
      <c r="F4789" s="60"/>
      <c r="G4789" s="34"/>
      <c r="H4789" s="34"/>
      <c r="I4789" s="34"/>
      <c r="J4789" s="34"/>
      <c r="K4789" s="34"/>
      <c r="L4789" s="34"/>
      <c r="M4789" s="34"/>
      <c r="N4789" s="34"/>
      <c r="O4789" s="34"/>
      <c r="P4789" s="34"/>
      <c r="Q4789" s="34"/>
      <c r="R4789" s="34"/>
      <c r="S4789" s="27" t="str">
        <f>IF(COUNTA(B4789:R4789)=0,"",IF(AND(COUNTIF('OMS Drop Downs'!$C$2:$C$3,'OMS Response Form (ORF)'!F4789),COUNTIF('OMS Drop Downs'!$D$2:$D$5,'OMS Response Form (ORF)'!G4789),COUNTIF('OMS Drop Downs'!$A$2:$A$5,'OMS Response Form (ORF)'!H4789),COUNTIF('OMS Drop Downs'!$B$2:$B$4,'OMS Response Form (ORF)'!I4789),COUNTIF('OMS Drop Downs'!$A$2:$A$5,'OMS Response Form (ORF)'!J4789),COUNTIF('OMS Drop Downs'!$E$2:$E$7,'OMS Response Form (ORF)'!K4789),COUNTIF('OMS Drop Downs'!$B$2:$B$4,'OMS Response Form (ORF)'!L4789),COUNTIF('OMS Drop Downs'!$B$2:$B$4,'OMS Response Form (ORF)'!M4789),COUNTIF('OMS Drop Downs'!$B$2:$B$4,'OMS Response Form (ORF)'!N4789),COUNTIF('OMS Drop Downs'!$B$2:$B$4,'OMS Response Form (ORF)'!P4789),COUNTIF('OMS Drop Downs'!$B$2:$B$4,'OMS Response Form (ORF)'!Q4789),COUNTIF('OMS Drop Downs'!$B$2:$B$4,'OMS Response Form (ORF)'!R4789)),"Complete","Incomplete"))</f>
        <v/>
      </c>
      <c r="T4789" s="28" t="str">
        <f>IF(S4789="Complete",IF(AND(NOT(ISNA(VLOOKUP(CONCATENATE(F4789,G4789,H4789,I4789,J4789,K4789),'OMS Drop Downs'!G:G,1,FALSE))),IF(AND(G4789&lt;&gt;"C3",K4789&lt;&gt;"O5"),IF(SUM(COUNTIF(L4789:R4789,"Y"),COUNTIF(L4789:R4789,"N"))=0,"V","I"),IF(COUNTIF(L4789:R4789,"Y"),"V","I"))="V"),"Valid","Invalid")," ")</f>
        <v xml:space="preserve"> </v>
      </c>
      <c r="U4789"/>
    </row>
    <row r="4790" spans="2:21" x14ac:dyDescent="0.35">
      <c r="B4790" s="50"/>
      <c r="C4790" s="65"/>
      <c r="D4790" s="36"/>
      <c r="E4790" s="64"/>
      <c r="F4790" s="60"/>
      <c r="G4790" s="34"/>
      <c r="H4790" s="34"/>
      <c r="I4790" s="34"/>
      <c r="J4790" s="34"/>
      <c r="K4790" s="34"/>
      <c r="L4790" s="34"/>
      <c r="M4790" s="34"/>
      <c r="N4790" s="34"/>
      <c r="O4790" s="34"/>
      <c r="P4790" s="34"/>
      <c r="Q4790" s="34"/>
      <c r="R4790" s="34"/>
      <c r="S4790" s="27" t="str">
        <f>IF(COUNTA(B4790:R4790)=0,"",IF(AND(COUNTIF('OMS Drop Downs'!$C$2:$C$3,'OMS Response Form (ORF)'!F4790),COUNTIF('OMS Drop Downs'!$D$2:$D$5,'OMS Response Form (ORF)'!G4790),COUNTIF('OMS Drop Downs'!$A$2:$A$5,'OMS Response Form (ORF)'!H4790),COUNTIF('OMS Drop Downs'!$B$2:$B$4,'OMS Response Form (ORF)'!I4790),COUNTIF('OMS Drop Downs'!$A$2:$A$5,'OMS Response Form (ORF)'!J4790),COUNTIF('OMS Drop Downs'!$E$2:$E$7,'OMS Response Form (ORF)'!K4790),COUNTIF('OMS Drop Downs'!$B$2:$B$4,'OMS Response Form (ORF)'!L4790),COUNTIF('OMS Drop Downs'!$B$2:$B$4,'OMS Response Form (ORF)'!M4790),COUNTIF('OMS Drop Downs'!$B$2:$B$4,'OMS Response Form (ORF)'!N4790),COUNTIF('OMS Drop Downs'!$B$2:$B$4,'OMS Response Form (ORF)'!P4790),COUNTIF('OMS Drop Downs'!$B$2:$B$4,'OMS Response Form (ORF)'!Q4790),COUNTIF('OMS Drop Downs'!$B$2:$B$4,'OMS Response Form (ORF)'!R4790)),"Complete","Incomplete"))</f>
        <v/>
      </c>
      <c r="T4790" s="28" t="str">
        <f>IF(S4790="Complete",IF(AND(NOT(ISNA(VLOOKUP(CONCATENATE(F4790,G4790,H4790,I4790,J4790,K4790),'OMS Drop Downs'!G:G,1,FALSE))),IF(AND(G4790&lt;&gt;"C3",K4790&lt;&gt;"O5"),IF(SUM(COUNTIF(L4790:R4790,"Y"),COUNTIF(L4790:R4790,"N"))=0,"V","I"),IF(COUNTIF(L4790:R4790,"Y"),"V","I"))="V"),"Valid","Invalid")," ")</f>
        <v xml:space="preserve"> </v>
      </c>
      <c r="U4790"/>
    </row>
    <row r="4791" spans="2:21" x14ac:dyDescent="0.35">
      <c r="B4791" s="50"/>
      <c r="C4791" s="65"/>
      <c r="D4791" s="36"/>
      <c r="E4791" s="64"/>
      <c r="F4791" s="60"/>
      <c r="G4791" s="34"/>
      <c r="H4791" s="34"/>
      <c r="I4791" s="34"/>
      <c r="J4791" s="34"/>
      <c r="K4791" s="34"/>
      <c r="L4791" s="34"/>
      <c r="M4791" s="34"/>
      <c r="N4791" s="34"/>
      <c r="O4791" s="34"/>
      <c r="P4791" s="34"/>
      <c r="Q4791" s="34"/>
      <c r="R4791" s="34"/>
      <c r="S4791" s="27" t="str">
        <f>IF(COUNTA(B4791:R4791)=0,"",IF(AND(COUNTIF('OMS Drop Downs'!$C$2:$C$3,'OMS Response Form (ORF)'!F4791),COUNTIF('OMS Drop Downs'!$D$2:$D$5,'OMS Response Form (ORF)'!G4791),COUNTIF('OMS Drop Downs'!$A$2:$A$5,'OMS Response Form (ORF)'!H4791),COUNTIF('OMS Drop Downs'!$B$2:$B$4,'OMS Response Form (ORF)'!I4791),COUNTIF('OMS Drop Downs'!$A$2:$A$5,'OMS Response Form (ORF)'!J4791),COUNTIF('OMS Drop Downs'!$E$2:$E$7,'OMS Response Form (ORF)'!K4791),COUNTIF('OMS Drop Downs'!$B$2:$B$4,'OMS Response Form (ORF)'!L4791),COUNTIF('OMS Drop Downs'!$B$2:$B$4,'OMS Response Form (ORF)'!M4791),COUNTIF('OMS Drop Downs'!$B$2:$B$4,'OMS Response Form (ORF)'!N4791),COUNTIF('OMS Drop Downs'!$B$2:$B$4,'OMS Response Form (ORF)'!P4791),COUNTIF('OMS Drop Downs'!$B$2:$B$4,'OMS Response Form (ORF)'!Q4791),COUNTIF('OMS Drop Downs'!$B$2:$B$4,'OMS Response Form (ORF)'!R4791)),"Complete","Incomplete"))</f>
        <v/>
      </c>
      <c r="T4791" s="28" t="str">
        <f>IF(S4791="Complete",IF(AND(NOT(ISNA(VLOOKUP(CONCATENATE(F4791,G4791,H4791,I4791,J4791,K4791),'OMS Drop Downs'!G:G,1,FALSE))),IF(AND(G4791&lt;&gt;"C3",K4791&lt;&gt;"O5"),IF(SUM(COUNTIF(L4791:R4791,"Y"),COUNTIF(L4791:R4791,"N"))=0,"V","I"),IF(COUNTIF(L4791:R4791,"Y"),"V","I"))="V"),"Valid","Invalid")," ")</f>
        <v xml:space="preserve"> </v>
      </c>
      <c r="U4791"/>
    </row>
    <row r="4792" spans="2:21" x14ac:dyDescent="0.35">
      <c r="B4792" s="50"/>
      <c r="C4792" s="65"/>
      <c r="D4792" s="36"/>
      <c r="E4792" s="64"/>
      <c r="F4792" s="60"/>
      <c r="G4792" s="34"/>
      <c r="H4792" s="34"/>
      <c r="I4792" s="34"/>
      <c r="J4792" s="34"/>
      <c r="K4792" s="34"/>
      <c r="L4792" s="34"/>
      <c r="M4792" s="34"/>
      <c r="N4792" s="34"/>
      <c r="O4792" s="34"/>
      <c r="P4792" s="34"/>
      <c r="Q4792" s="34"/>
      <c r="R4792" s="34"/>
      <c r="S4792" s="27" t="str">
        <f>IF(COUNTA(B4792:R4792)=0,"",IF(AND(COUNTIF('OMS Drop Downs'!$C$2:$C$3,'OMS Response Form (ORF)'!F4792),COUNTIF('OMS Drop Downs'!$D$2:$D$5,'OMS Response Form (ORF)'!G4792),COUNTIF('OMS Drop Downs'!$A$2:$A$5,'OMS Response Form (ORF)'!H4792),COUNTIF('OMS Drop Downs'!$B$2:$B$4,'OMS Response Form (ORF)'!I4792),COUNTIF('OMS Drop Downs'!$A$2:$A$5,'OMS Response Form (ORF)'!J4792),COUNTIF('OMS Drop Downs'!$E$2:$E$7,'OMS Response Form (ORF)'!K4792),COUNTIF('OMS Drop Downs'!$B$2:$B$4,'OMS Response Form (ORF)'!L4792),COUNTIF('OMS Drop Downs'!$B$2:$B$4,'OMS Response Form (ORF)'!M4792),COUNTIF('OMS Drop Downs'!$B$2:$B$4,'OMS Response Form (ORF)'!N4792),COUNTIF('OMS Drop Downs'!$B$2:$B$4,'OMS Response Form (ORF)'!P4792),COUNTIF('OMS Drop Downs'!$B$2:$B$4,'OMS Response Form (ORF)'!Q4792),COUNTIF('OMS Drop Downs'!$B$2:$B$4,'OMS Response Form (ORF)'!R4792)),"Complete","Incomplete"))</f>
        <v/>
      </c>
      <c r="T4792" s="28" t="str">
        <f>IF(S4792="Complete",IF(AND(NOT(ISNA(VLOOKUP(CONCATENATE(F4792,G4792,H4792,I4792,J4792,K4792),'OMS Drop Downs'!G:G,1,FALSE))),IF(AND(G4792&lt;&gt;"C3",K4792&lt;&gt;"O5"),IF(SUM(COUNTIF(L4792:R4792,"Y"),COUNTIF(L4792:R4792,"N"))=0,"V","I"),IF(COUNTIF(L4792:R4792,"Y"),"V","I"))="V"),"Valid","Invalid")," ")</f>
        <v xml:space="preserve"> </v>
      </c>
      <c r="U4792"/>
    </row>
    <row r="4793" spans="2:21" x14ac:dyDescent="0.35">
      <c r="B4793" s="50"/>
      <c r="C4793" s="65"/>
      <c r="D4793" s="36"/>
      <c r="E4793" s="64"/>
      <c r="F4793" s="60"/>
      <c r="G4793" s="34"/>
      <c r="H4793" s="34"/>
      <c r="I4793" s="34"/>
      <c r="J4793" s="34"/>
      <c r="K4793" s="34"/>
      <c r="L4793" s="34"/>
      <c r="M4793" s="34"/>
      <c r="N4793" s="34"/>
      <c r="O4793" s="34"/>
      <c r="P4793" s="34"/>
      <c r="Q4793" s="34"/>
      <c r="R4793" s="34"/>
      <c r="S4793" s="27" t="str">
        <f>IF(COUNTA(B4793:R4793)=0,"",IF(AND(COUNTIF('OMS Drop Downs'!$C$2:$C$3,'OMS Response Form (ORF)'!F4793),COUNTIF('OMS Drop Downs'!$D$2:$D$5,'OMS Response Form (ORF)'!G4793),COUNTIF('OMS Drop Downs'!$A$2:$A$5,'OMS Response Form (ORF)'!H4793),COUNTIF('OMS Drop Downs'!$B$2:$B$4,'OMS Response Form (ORF)'!I4793),COUNTIF('OMS Drop Downs'!$A$2:$A$5,'OMS Response Form (ORF)'!J4793),COUNTIF('OMS Drop Downs'!$E$2:$E$7,'OMS Response Form (ORF)'!K4793),COUNTIF('OMS Drop Downs'!$B$2:$B$4,'OMS Response Form (ORF)'!L4793),COUNTIF('OMS Drop Downs'!$B$2:$B$4,'OMS Response Form (ORF)'!M4793),COUNTIF('OMS Drop Downs'!$B$2:$B$4,'OMS Response Form (ORF)'!N4793),COUNTIF('OMS Drop Downs'!$B$2:$B$4,'OMS Response Form (ORF)'!P4793),COUNTIF('OMS Drop Downs'!$B$2:$B$4,'OMS Response Form (ORF)'!Q4793),COUNTIF('OMS Drop Downs'!$B$2:$B$4,'OMS Response Form (ORF)'!R4793)),"Complete","Incomplete"))</f>
        <v/>
      </c>
      <c r="T4793" s="28" t="str">
        <f>IF(S4793="Complete",IF(AND(NOT(ISNA(VLOOKUP(CONCATENATE(F4793,G4793,H4793,I4793,J4793,K4793),'OMS Drop Downs'!G:G,1,FALSE))),IF(AND(G4793&lt;&gt;"C3",K4793&lt;&gt;"O5"),IF(SUM(COUNTIF(L4793:R4793,"Y"),COUNTIF(L4793:R4793,"N"))=0,"V","I"),IF(COUNTIF(L4793:R4793,"Y"),"V","I"))="V"),"Valid","Invalid")," ")</f>
        <v xml:space="preserve"> </v>
      </c>
      <c r="U4793"/>
    </row>
    <row r="4794" spans="2:21" x14ac:dyDescent="0.35">
      <c r="B4794" s="50"/>
      <c r="C4794" s="65"/>
      <c r="D4794" s="36"/>
      <c r="E4794" s="64"/>
      <c r="F4794" s="60"/>
      <c r="G4794" s="34"/>
      <c r="H4794" s="34"/>
      <c r="I4794" s="34"/>
      <c r="J4794" s="34"/>
      <c r="K4794" s="34"/>
      <c r="L4794" s="34"/>
      <c r="M4794" s="34"/>
      <c r="N4794" s="34"/>
      <c r="O4794" s="34"/>
      <c r="P4794" s="34"/>
      <c r="Q4794" s="34"/>
      <c r="R4794" s="34"/>
      <c r="S4794" s="27" t="str">
        <f>IF(COUNTA(B4794:R4794)=0,"",IF(AND(COUNTIF('OMS Drop Downs'!$C$2:$C$3,'OMS Response Form (ORF)'!F4794),COUNTIF('OMS Drop Downs'!$D$2:$D$5,'OMS Response Form (ORF)'!G4794),COUNTIF('OMS Drop Downs'!$A$2:$A$5,'OMS Response Form (ORF)'!H4794),COUNTIF('OMS Drop Downs'!$B$2:$B$4,'OMS Response Form (ORF)'!I4794),COUNTIF('OMS Drop Downs'!$A$2:$A$5,'OMS Response Form (ORF)'!J4794),COUNTIF('OMS Drop Downs'!$E$2:$E$7,'OMS Response Form (ORF)'!K4794),COUNTIF('OMS Drop Downs'!$B$2:$B$4,'OMS Response Form (ORF)'!L4794),COUNTIF('OMS Drop Downs'!$B$2:$B$4,'OMS Response Form (ORF)'!M4794),COUNTIF('OMS Drop Downs'!$B$2:$B$4,'OMS Response Form (ORF)'!N4794),COUNTIF('OMS Drop Downs'!$B$2:$B$4,'OMS Response Form (ORF)'!P4794),COUNTIF('OMS Drop Downs'!$B$2:$B$4,'OMS Response Form (ORF)'!Q4794),COUNTIF('OMS Drop Downs'!$B$2:$B$4,'OMS Response Form (ORF)'!R4794)),"Complete","Incomplete"))</f>
        <v/>
      </c>
      <c r="T4794" s="28" t="str">
        <f>IF(S4794="Complete",IF(AND(NOT(ISNA(VLOOKUP(CONCATENATE(F4794,G4794,H4794,I4794,J4794,K4794),'OMS Drop Downs'!G:G,1,FALSE))),IF(AND(G4794&lt;&gt;"C3",K4794&lt;&gt;"O5"),IF(SUM(COUNTIF(L4794:R4794,"Y"),COUNTIF(L4794:R4794,"N"))=0,"V","I"),IF(COUNTIF(L4794:R4794,"Y"),"V","I"))="V"),"Valid","Invalid")," ")</f>
        <v xml:space="preserve"> </v>
      </c>
      <c r="U4794"/>
    </row>
    <row r="4795" spans="2:21" x14ac:dyDescent="0.35">
      <c r="B4795" s="50"/>
      <c r="C4795" s="65"/>
      <c r="D4795" s="36"/>
      <c r="E4795" s="64"/>
      <c r="F4795" s="60"/>
      <c r="G4795" s="34"/>
      <c r="H4795" s="34"/>
      <c r="I4795" s="34"/>
      <c r="J4795" s="34"/>
      <c r="K4795" s="34"/>
      <c r="L4795" s="34"/>
      <c r="M4795" s="34"/>
      <c r="N4795" s="34"/>
      <c r="O4795" s="34"/>
      <c r="P4795" s="34"/>
      <c r="Q4795" s="34"/>
      <c r="R4795" s="34"/>
      <c r="S4795" s="27" t="str">
        <f>IF(COUNTA(B4795:R4795)=0,"",IF(AND(COUNTIF('OMS Drop Downs'!$C$2:$C$3,'OMS Response Form (ORF)'!F4795),COUNTIF('OMS Drop Downs'!$D$2:$D$5,'OMS Response Form (ORF)'!G4795),COUNTIF('OMS Drop Downs'!$A$2:$A$5,'OMS Response Form (ORF)'!H4795),COUNTIF('OMS Drop Downs'!$B$2:$B$4,'OMS Response Form (ORF)'!I4795),COUNTIF('OMS Drop Downs'!$A$2:$A$5,'OMS Response Form (ORF)'!J4795),COUNTIF('OMS Drop Downs'!$E$2:$E$7,'OMS Response Form (ORF)'!K4795),COUNTIF('OMS Drop Downs'!$B$2:$B$4,'OMS Response Form (ORF)'!L4795),COUNTIF('OMS Drop Downs'!$B$2:$B$4,'OMS Response Form (ORF)'!M4795),COUNTIF('OMS Drop Downs'!$B$2:$B$4,'OMS Response Form (ORF)'!N4795),COUNTIF('OMS Drop Downs'!$B$2:$B$4,'OMS Response Form (ORF)'!P4795),COUNTIF('OMS Drop Downs'!$B$2:$B$4,'OMS Response Form (ORF)'!Q4795),COUNTIF('OMS Drop Downs'!$B$2:$B$4,'OMS Response Form (ORF)'!R4795)),"Complete","Incomplete"))</f>
        <v/>
      </c>
      <c r="T4795" s="28" t="str">
        <f>IF(S4795="Complete",IF(AND(NOT(ISNA(VLOOKUP(CONCATENATE(F4795,G4795,H4795,I4795,J4795,K4795),'OMS Drop Downs'!G:G,1,FALSE))),IF(AND(G4795&lt;&gt;"C3",K4795&lt;&gt;"O5"),IF(SUM(COUNTIF(L4795:R4795,"Y"),COUNTIF(L4795:R4795,"N"))=0,"V","I"),IF(COUNTIF(L4795:R4795,"Y"),"V","I"))="V"),"Valid","Invalid")," ")</f>
        <v xml:space="preserve"> </v>
      </c>
      <c r="U4795"/>
    </row>
    <row r="4796" spans="2:21" x14ac:dyDescent="0.35">
      <c r="B4796" s="50"/>
      <c r="C4796" s="65"/>
      <c r="D4796" s="36"/>
      <c r="E4796" s="64"/>
      <c r="F4796" s="60"/>
      <c r="G4796" s="34"/>
      <c r="H4796" s="34"/>
      <c r="I4796" s="34"/>
      <c r="J4796" s="34"/>
      <c r="K4796" s="34"/>
      <c r="L4796" s="34"/>
      <c r="M4796" s="34"/>
      <c r="N4796" s="34"/>
      <c r="O4796" s="34"/>
      <c r="P4796" s="34"/>
      <c r="Q4796" s="34"/>
      <c r="R4796" s="34"/>
      <c r="S4796" s="27" t="str">
        <f>IF(COUNTA(B4796:R4796)=0,"",IF(AND(COUNTIF('OMS Drop Downs'!$C$2:$C$3,'OMS Response Form (ORF)'!F4796),COUNTIF('OMS Drop Downs'!$D$2:$D$5,'OMS Response Form (ORF)'!G4796),COUNTIF('OMS Drop Downs'!$A$2:$A$5,'OMS Response Form (ORF)'!H4796),COUNTIF('OMS Drop Downs'!$B$2:$B$4,'OMS Response Form (ORF)'!I4796),COUNTIF('OMS Drop Downs'!$A$2:$A$5,'OMS Response Form (ORF)'!J4796),COUNTIF('OMS Drop Downs'!$E$2:$E$7,'OMS Response Form (ORF)'!K4796),COUNTIF('OMS Drop Downs'!$B$2:$B$4,'OMS Response Form (ORF)'!L4796),COUNTIF('OMS Drop Downs'!$B$2:$B$4,'OMS Response Form (ORF)'!M4796),COUNTIF('OMS Drop Downs'!$B$2:$B$4,'OMS Response Form (ORF)'!N4796),COUNTIF('OMS Drop Downs'!$B$2:$B$4,'OMS Response Form (ORF)'!P4796),COUNTIF('OMS Drop Downs'!$B$2:$B$4,'OMS Response Form (ORF)'!Q4796),COUNTIF('OMS Drop Downs'!$B$2:$B$4,'OMS Response Form (ORF)'!R4796)),"Complete","Incomplete"))</f>
        <v/>
      </c>
      <c r="T4796" s="28" t="str">
        <f>IF(S4796="Complete",IF(AND(NOT(ISNA(VLOOKUP(CONCATENATE(F4796,G4796,H4796,I4796,J4796,K4796),'OMS Drop Downs'!G:G,1,FALSE))),IF(AND(G4796&lt;&gt;"C3",K4796&lt;&gt;"O5"),IF(SUM(COUNTIF(L4796:R4796,"Y"),COUNTIF(L4796:R4796,"N"))=0,"V","I"),IF(COUNTIF(L4796:R4796,"Y"),"V","I"))="V"),"Valid","Invalid")," ")</f>
        <v xml:space="preserve"> </v>
      </c>
      <c r="U4796"/>
    </row>
    <row r="4797" spans="2:21" x14ac:dyDescent="0.35">
      <c r="B4797" s="50"/>
      <c r="C4797" s="65"/>
      <c r="D4797" s="36"/>
      <c r="E4797" s="64"/>
      <c r="F4797" s="60"/>
      <c r="G4797" s="34"/>
      <c r="H4797" s="34"/>
      <c r="I4797" s="34"/>
      <c r="J4797" s="34"/>
      <c r="K4797" s="34"/>
      <c r="L4797" s="34"/>
      <c r="M4797" s="34"/>
      <c r="N4797" s="34"/>
      <c r="O4797" s="34"/>
      <c r="P4797" s="34"/>
      <c r="Q4797" s="34"/>
      <c r="R4797" s="34"/>
      <c r="S4797" s="27" t="str">
        <f>IF(COUNTA(B4797:R4797)=0,"",IF(AND(COUNTIF('OMS Drop Downs'!$C$2:$C$3,'OMS Response Form (ORF)'!F4797),COUNTIF('OMS Drop Downs'!$D$2:$D$5,'OMS Response Form (ORF)'!G4797),COUNTIF('OMS Drop Downs'!$A$2:$A$5,'OMS Response Form (ORF)'!H4797),COUNTIF('OMS Drop Downs'!$B$2:$B$4,'OMS Response Form (ORF)'!I4797),COUNTIF('OMS Drop Downs'!$A$2:$A$5,'OMS Response Form (ORF)'!J4797),COUNTIF('OMS Drop Downs'!$E$2:$E$7,'OMS Response Form (ORF)'!K4797),COUNTIF('OMS Drop Downs'!$B$2:$B$4,'OMS Response Form (ORF)'!L4797),COUNTIF('OMS Drop Downs'!$B$2:$B$4,'OMS Response Form (ORF)'!M4797),COUNTIF('OMS Drop Downs'!$B$2:$B$4,'OMS Response Form (ORF)'!N4797),COUNTIF('OMS Drop Downs'!$B$2:$B$4,'OMS Response Form (ORF)'!P4797),COUNTIF('OMS Drop Downs'!$B$2:$B$4,'OMS Response Form (ORF)'!Q4797),COUNTIF('OMS Drop Downs'!$B$2:$B$4,'OMS Response Form (ORF)'!R4797)),"Complete","Incomplete"))</f>
        <v/>
      </c>
      <c r="T4797" s="28" t="str">
        <f>IF(S4797="Complete",IF(AND(NOT(ISNA(VLOOKUP(CONCATENATE(F4797,G4797,H4797,I4797,J4797,K4797),'OMS Drop Downs'!G:G,1,FALSE))),IF(AND(G4797&lt;&gt;"C3",K4797&lt;&gt;"O5"),IF(SUM(COUNTIF(L4797:R4797,"Y"),COUNTIF(L4797:R4797,"N"))=0,"V","I"),IF(COUNTIF(L4797:R4797,"Y"),"V","I"))="V"),"Valid","Invalid")," ")</f>
        <v xml:space="preserve"> </v>
      </c>
      <c r="U4797"/>
    </row>
    <row r="4798" spans="2:21" x14ac:dyDescent="0.35">
      <c r="B4798" s="50"/>
      <c r="C4798" s="65"/>
      <c r="D4798" s="36"/>
      <c r="E4798" s="64"/>
      <c r="F4798" s="60"/>
      <c r="G4798" s="34"/>
      <c r="H4798" s="34"/>
      <c r="I4798" s="34"/>
      <c r="J4798" s="34"/>
      <c r="K4798" s="34"/>
      <c r="L4798" s="34"/>
      <c r="M4798" s="34"/>
      <c r="N4798" s="34"/>
      <c r="O4798" s="34"/>
      <c r="P4798" s="34"/>
      <c r="Q4798" s="34"/>
      <c r="R4798" s="34"/>
      <c r="S4798" s="27" t="str">
        <f>IF(COUNTA(B4798:R4798)=0,"",IF(AND(COUNTIF('OMS Drop Downs'!$C$2:$C$3,'OMS Response Form (ORF)'!F4798),COUNTIF('OMS Drop Downs'!$D$2:$D$5,'OMS Response Form (ORF)'!G4798),COUNTIF('OMS Drop Downs'!$A$2:$A$5,'OMS Response Form (ORF)'!H4798),COUNTIF('OMS Drop Downs'!$B$2:$B$4,'OMS Response Form (ORF)'!I4798),COUNTIF('OMS Drop Downs'!$A$2:$A$5,'OMS Response Form (ORF)'!J4798),COUNTIF('OMS Drop Downs'!$E$2:$E$7,'OMS Response Form (ORF)'!K4798),COUNTIF('OMS Drop Downs'!$B$2:$B$4,'OMS Response Form (ORF)'!L4798),COUNTIF('OMS Drop Downs'!$B$2:$B$4,'OMS Response Form (ORF)'!M4798),COUNTIF('OMS Drop Downs'!$B$2:$B$4,'OMS Response Form (ORF)'!N4798),COUNTIF('OMS Drop Downs'!$B$2:$B$4,'OMS Response Form (ORF)'!P4798),COUNTIF('OMS Drop Downs'!$B$2:$B$4,'OMS Response Form (ORF)'!Q4798),COUNTIF('OMS Drop Downs'!$B$2:$B$4,'OMS Response Form (ORF)'!R4798)),"Complete","Incomplete"))</f>
        <v/>
      </c>
      <c r="T4798" s="28" t="str">
        <f>IF(S4798="Complete",IF(AND(NOT(ISNA(VLOOKUP(CONCATENATE(F4798,G4798,H4798,I4798,J4798,K4798),'OMS Drop Downs'!G:G,1,FALSE))),IF(AND(G4798&lt;&gt;"C3",K4798&lt;&gt;"O5"),IF(SUM(COUNTIF(L4798:R4798,"Y"),COUNTIF(L4798:R4798,"N"))=0,"V","I"),IF(COUNTIF(L4798:R4798,"Y"),"V","I"))="V"),"Valid","Invalid")," ")</f>
        <v xml:space="preserve"> </v>
      </c>
      <c r="U4798"/>
    </row>
    <row r="4799" spans="2:21" x14ac:dyDescent="0.35">
      <c r="B4799" s="50"/>
      <c r="C4799" s="65"/>
      <c r="D4799" s="36"/>
      <c r="E4799" s="64"/>
      <c r="F4799" s="60"/>
      <c r="G4799" s="34"/>
      <c r="H4799" s="34"/>
      <c r="I4799" s="34"/>
      <c r="J4799" s="34"/>
      <c r="K4799" s="34"/>
      <c r="L4799" s="34"/>
      <c r="M4799" s="34"/>
      <c r="N4799" s="34"/>
      <c r="O4799" s="34"/>
      <c r="P4799" s="34"/>
      <c r="Q4799" s="34"/>
      <c r="R4799" s="34"/>
      <c r="S4799" s="27" t="str">
        <f>IF(COUNTA(B4799:R4799)=0,"",IF(AND(COUNTIF('OMS Drop Downs'!$C$2:$C$3,'OMS Response Form (ORF)'!F4799),COUNTIF('OMS Drop Downs'!$D$2:$D$5,'OMS Response Form (ORF)'!G4799),COUNTIF('OMS Drop Downs'!$A$2:$A$5,'OMS Response Form (ORF)'!H4799),COUNTIF('OMS Drop Downs'!$B$2:$B$4,'OMS Response Form (ORF)'!I4799),COUNTIF('OMS Drop Downs'!$A$2:$A$5,'OMS Response Form (ORF)'!J4799),COUNTIF('OMS Drop Downs'!$E$2:$E$7,'OMS Response Form (ORF)'!K4799),COUNTIF('OMS Drop Downs'!$B$2:$B$4,'OMS Response Form (ORF)'!L4799),COUNTIF('OMS Drop Downs'!$B$2:$B$4,'OMS Response Form (ORF)'!M4799),COUNTIF('OMS Drop Downs'!$B$2:$B$4,'OMS Response Form (ORF)'!N4799),COUNTIF('OMS Drop Downs'!$B$2:$B$4,'OMS Response Form (ORF)'!P4799),COUNTIF('OMS Drop Downs'!$B$2:$B$4,'OMS Response Form (ORF)'!Q4799),COUNTIF('OMS Drop Downs'!$B$2:$B$4,'OMS Response Form (ORF)'!R4799)),"Complete","Incomplete"))</f>
        <v/>
      </c>
      <c r="T4799" s="28" t="str">
        <f>IF(S4799="Complete",IF(AND(NOT(ISNA(VLOOKUP(CONCATENATE(F4799,G4799,H4799,I4799,J4799,K4799),'OMS Drop Downs'!G:G,1,FALSE))),IF(AND(G4799&lt;&gt;"C3",K4799&lt;&gt;"O5"),IF(SUM(COUNTIF(L4799:R4799,"Y"),COUNTIF(L4799:R4799,"N"))=0,"V","I"),IF(COUNTIF(L4799:R4799,"Y"),"V","I"))="V"),"Valid","Invalid")," ")</f>
        <v xml:space="preserve"> </v>
      </c>
      <c r="U4799"/>
    </row>
    <row r="4800" spans="2:21" x14ac:dyDescent="0.35">
      <c r="B4800" s="50"/>
      <c r="C4800" s="65"/>
      <c r="D4800" s="36"/>
      <c r="E4800" s="64"/>
      <c r="F4800" s="60"/>
      <c r="G4800" s="34"/>
      <c r="H4800" s="34"/>
      <c r="I4800" s="34"/>
      <c r="J4800" s="34"/>
      <c r="K4800" s="34"/>
      <c r="L4800" s="34"/>
      <c r="M4800" s="34"/>
      <c r="N4800" s="34"/>
      <c r="O4800" s="34"/>
      <c r="P4800" s="34"/>
      <c r="Q4800" s="34"/>
      <c r="R4800" s="34"/>
      <c r="S4800" s="27" t="str">
        <f>IF(COUNTA(B4800:R4800)=0,"",IF(AND(COUNTIF('OMS Drop Downs'!$C$2:$C$3,'OMS Response Form (ORF)'!F4800),COUNTIF('OMS Drop Downs'!$D$2:$D$5,'OMS Response Form (ORF)'!G4800),COUNTIF('OMS Drop Downs'!$A$2:$A$5,'OMS Response Form (ORF)'!H4800),COUNTIF('OMS Drop Downs'!$B$2:$B$4,'OMS Response Form (ORF)'!I4800),COUNTIF('OMS Drop Downs'!$A$2:$A$5,'OMS Response Form (ORF)'!J4800),COUNTIF('OMS Drop Downs'!$E$2:$E$7,'OMS Response Form (ORF)'!K4800),COUNTIF('OMS Drop Downs'!$B$2:$B$4,'OMS Response Form (ORF)'!L4800),COUNTIF('OMS Drop Downs'!$B$2:$B$4,'OMS Response Form (ORF)'!M4800),COUNTIF('OMS Drop Downs'!$B$2:$B$4,'OMS Response Form (ORF)'!N4800),COUNTIF('OMS Drop Downs'!$B$2:$B$4,'OMS Response Form (ORF)'!P4800),COUNTIF('OMS Drop Downs'!$B$2:$B$4,'OMS Response Form (ORF)'!Q4800),COUNTIF('OMS Drop Downs'!$B$2:$B$4,'OMS Response Form (ORF)'!R4800)),"Complete","Incomplete"))</f>
        <v/>
      </c>
      <c r="T4800" s="28" t="str">
        <f>IF(S4800="Complete",IF(AND(NOT(ISNA(VLOOKUP(CONCATENATE(F4800,G4800,H4800,I4800,J4800,K4800),'OMS Drop Downs'!G:G,1,FALSE))),IF(AND(G4800&lt;&gt;"C3",K4800&lt;&gt;"O5"),IF(SUM(COUNTIF(L4800:R4800,"Y"),COUNTIF(L4800:R4800,"N"))=0,"V","I"),IF(COUNTIF(L4800:R4800,"Y"),"V","I"))="V"),"Valid","Invalid")," ")</f>
        <v xml:space="preserve"> </v>
      </c>
      <c r="U4800"/>
    </row>
    <row r="4801" spans="2:21" x14ac:dyDescent="0.35">
      <c r="B4801" s="50"/>
      <c r="C4801" s="65"/>
      <c r="D4801" s="36"/>
      <c r="E4801" s="64"/>
      <c r="F4801" s="60"/>
      <c r="G4801" s="34"/>
      <c r="H4801" s="34"/>
      <c r="I4801" s="34"/>
      <c r="J4801" s="34"/>
      <c r="K4801" s="34"/>
      <c r="L4801" s="34"/>
      <c r="M4801" s="34"/>
      <c r="N4801" s="34"/>
      <c r="O4801" s="34"/>
      <c r="P4801" s="34"/>
      <c r="Q4801" s="34"/>
      <c r="R4801" s="34"/>
      <c r="S4801" s="27" t="str">
        <f>IF(COUNTA(B4801:R4801)=0,"",IF(AND(COUNTIF('OMS Drop Downs'!$C$2:$C$3,'OMS Response Form (ORF)'!F4801),COUNTIF('OMS Drop Downs'!$D$2:$D$5,'OMS Response Form (ORF)'!G4801),COUNTIF('OMS Drop Downs'!$A$2:$A$5,'OMS Response Form (ORF)'!H4801),COUNTIF('OMS Drop Downs'!$B$2:$B$4,'OMS Response Form (ORF)'!I4801),COUNTIF('OMS Drop Downs'!$A$2:$A$5,'OMS Response Form (ORF)'!J4801),COUNTIF('OMS Drop Downs'!$E$2:$E$7,'OMS Response Form (ORF)'!K4801),COUNTIF('OMS Drop Downs'!$B$2:$B$4,'OMS Response Form (ORF)'!L4801),COUNTIF('OMS Drop Downs'!$B$2:$B$4,'OMS Response Form (ORF)'!M4801),COUNTIF('OMS Drop Downs'!$B$2:$B$4,'OMS Response Form (ORF)'!N4801),COUNTIF('OMS Drop Downs'!$B$2:$B$4,'OMS Response Form (ORF)'!P4801),COUNTIF('OMS Drop Downs'!$B$2:$B$4,'OMS Response Form (ORF)'!Q4801),COUNTIF('OMS Drop Downs'!$B$2:$B$4,'OMS Response Form (ORF)'!R4801)),"Complete","Incomplete"))</f>
        <v/>
      </c>
      <c r="T4801" s="28" t="str">
        <f>IF(S4801="Complete",IF(AND(NOT(ISNA(VLOOKUP(CONCATENATE(F4801,G4801,H4801,I4801,J4801,K4801),'OMS Drop Downs'!G:G,1,FALSE))),IF(AND(G4801&lt;&gt;"C3",K4801&lt;&gt;"O5"),IF(SUM(COUNTIF(L4801:R4801,"Y"),COUNTIF(L4801:R4801,"N"))=0,"V","I"),IF(COUNTIF(L4801:R4801,"Y"),"V","I"))="V"),"Valid","Invalid")," ")</f>
        <v xml:space="preserve"> </v>
      </c>
      <c r="U4801"/>
    </row>
    <row r="4802" spans="2:21" x14ac:dyDescent="0.35">
      <c r="B4802" s="50"/>
      <c r="C4802" s="65"/>
      <c r="D4802" s="36"/>
      <c r="E4802" s="64"/>
      <c r="F4802" s="60"/>
      <c r="G4802" s="34"/>
      <c r="H4802" s="34"/>
      <c r="I4802" s="34"/>
      <c r="J4802" s="34"/>
      <c r="K4802" s="34"/>
      <c r="L4802" s="34"/>
      <c r="M4802" s="34"/>
      <c r="N4802" s="34"/>
      <c r="O4802" s="34"/>
      <c r="P4802" s="34"/>
      <c r="Q4802" s="34"/>
      <c r="R4802" s="34"/>
      <c r="S4802" s="27" t="str">
        <f>IF(COUNTA(B4802:R4802)=0,"",IF(AND(COUNTIF('OMS Drop Downs'!$C$2:$C$3,'OMS Response Form (ORF)'!F4802),COUNTIF('OMS Drop Downs'!$D$2:$D$5,'OMS Response Form (ORF)'!G4802),COUNTIF('OMS Drop Downs'!$A$2:$A$5,'OMS Response Form (ORF)'!H4802),COUNTIF('OMS Drop Downs'!$B$2:$B$4,'OMS Response Form (ORF)'!I4802),COUNTIF('OMS Drop Downs'!$A$2:$A$5,'OMS Response Form (ORF)'!J4802),COUNTIF('OMS Drop Downs'!$E$2:$E$7,'OMS Response Form (ORF)'!K4802),COUNTIF('OMS Drop Downs'!$B$2:$B$4,'OMS Response Form (ORF)'!L4802),COUNTIF('OMS Drop Downs'!$B$2:$B$4,'OMS Response Form (ORF)'!M4802),COUNTIF('OMS Drop Downs'!$B$2:$B$4,'OMS Response Form (ORF)'!N4802),COUNTIF('OMS Drop Downs'!$B$2:$B$4,'OMS Response Form (ORF)'!P4802),COUNTIF('OMS Drop Downs'!$B$2:$B$4,'OMS Response Form (ORF)'!Q4802),COUNTIF('OMS Drop Downs'!$B$2:$B$4,'OMS Response Form (ORF)'!R4802)),"Complete","Incomplete"))</f>
        <v/>
      </c>
      <c r="T4802" s="28" t="str">
        <f>IF(S4802="Complete",IF(AND(NOT(ISNA(VLOOKUP(CONCATENATE(F4802,G4802,H4802,I4802,J4802,K4802),'OMS Drop Downs'!G:G,1,FALSE))),IF(AND(G4802&lt;&gt;"C3",K4802&lt;&gt;"O5"),IF(SUM(COUNTIF(L4802:R4802,"Y"),COUNTIF(L4802:R4802,"N"))=0,"V","I"),IF(COUNTIF(L4802:R4802,"Y"),"V","I"))="V"),"Valid","Invalid")," ")</f>
        <v xml:space="preserve"> </v>
      </c>
      <c r="U4802"/>
    </row>
    <row r="4803" spans="2:21" x14ac:dyDescent="0.35">
      <c r="B4803" s="50"/>
      <c r="C4803" s="65"/>
      <c r="D4803" s="36"/>
      <c r="E4803" s="64"/>
      <c r="F4803" s="60"/>
      <c r="G4803" s="34"/>
      <c r="H4803" s="34"/>
      <c r="I4803" s="34"/>
      <c r="J4803" s="34"/>
      <c r="K4803" s="34"/>
      <c r="L4803" s="34"/>
      <c r="M4803" s="34"/>
      <c r="N4803" s="34"/>
      <c r="O4803" s="34"/>
      <c r="P4803" s="34"/>
      <c r="Q4803" s="34"/>
      <c r="R4803" s="34"/>
      <c r="S4803" s="27" t="str">
        <f>IF(COUNTA(B4803:R4803)=0,"",IF(AND(COUNTIF('OMS Drop Downs'!$C$2:$C$3,'OMS Response Form (ORF)'!F4803),COUNTIF('OMS Drop Downs'!$D$2:$D$5,'OMS Response Form (ORF)'!G4803),COUNTIF('OMS Drop Downs'!$A$2:$A$5,'OMS Response Form (ORF)'!H4803),COUNTIF('OMS Drop Downs'!$B$2:$B$4,'OMS Response Form (ORF)'!I4803),COUNTIF('OMS Drop Downs'!$A$2:$A$5,'OMS Response Form (ORF)'!J4803),COUNTIF('OMS Drop Downs'!$E$2:$E$7,'OMS Response Form (ORF)'!K4803),COUNTIF('OMS Drop Downs'!$B$2:$B$4,'OMS Response Form (ORF)'!L4803),COUNTIF('OMS Drop Downs'!$B$2:$B$4,'OMS Response Form (ORF)'!M4803),COUNTIF('OMS Drop Downs'!$B$2:$B$4,'OMS Response Form (ORF)'!N4803),COUNTIF('OMS Drop Downs'!$B$2:$B$4,'OMS Response Form (ORF)'!P4803),COUNTIF('OMS Drop Downs'!$B$2:$B$4,'OMS Response Form (ORF)'!Q4803),COUNTIF('OMS Drop Downs'!$B$2:$B$4,'OMS Response Form (ORF)'!R4803)),"Complete","Incomplete"))</f>
        <v/>
      </c>
      <c r="T4803" s="28" t="str">
        <f>IF(S4803="Complete",IF(AND(NOT(ISNA(VLOOKUP(CONCATENATE(F4803,G4803,H4803,I4803,J4803,K4803),'OMS Drop Downs'!G:G,1,FALSE))),IF(AND(G4803&lt;&gt;"C3",K4803&lt;&gt;"O5"),IF(SUM(COUNTIF(L4803:R4803,"Y"),COUNTIF(L4803:R4803,"N"))=0,"V","I"),IF(COUNTIF(L4803:R4803,"Y"),"V","I"))="V"),"Valid","Invalid")," ")</f>
        <v xml:space="preserve"> </v>
      </c>
      <c r="U4803"/>
    </row>
    <row r="4804" spans="2:21" x14ac:dyDescent="0.35">
      <c r="B4804" s="50"/>
      <c r="C4804" s="65"/>
      <c r="D4804" s="36"/>
      <c r="E4804" s="64"/>
      <c r="F4804" s="60"/>
      <c r="G4804" s="34"/>
      <c r="H4804" s="34"/>
      <c r="I4804" s="34"/>
      <c r="J4804" s="34"/>
      <c r="K4804" s="34"/>
      <c r="L4804" s="34"/>
      <c r="M4804" s="34"/>
      <c r="N4804" s="34"/>
      <c r="O4804" s="34"/>
      <c r="P4804" s="34"/>
      <c r="Q4804" s="34"/>
      <c r="R4804" s="34"/>
      <c r="S4804" s="27" t="str">
        <f>IF(COUNTA(B4804:R4804)=0,"",IF(AND(COUNTIF('OMS Drop Downs'!$C$2:$C$3,'OMS Response Form (ORF)'!F4804),COUNTIF('OMS Drop Downs'!$D$2:$D$5,'OMS Response Form (ORF)'!G4804),COUNTIF('OMS Drop Downs'!$A$2:$A$5,'OMS Response Form (ORF)'!H4804),COUNTIF('OMS Drop Downs'!$B$2:$B$4,'OMS Response Form (ORF)'!I4804),COUNTIF('OMS Drop Downs'!$A$2:$A$5,'OMS Response Form (ORF)'!J4804),COUNTIF('OMS Drop Downs'!$E$2:$E$7,'OMS Response Form (ORF)'!K4804),COUNTIF('OMS Drop Downs'!$B$2:$B$4,'OMS Response Form (ORF)'!L4804),COUNTIF('OMS Drop Downs'!$B$2:$B$4,'OMS Response Form (ORF)'!M4804),COUNTIF('OMS Drop Downs'!$B$2:$B$4,'OMS Response Form (ORF)'!N4804),COUNTIF('OMS Drop Downs'!$B$2:$B$4,'OMS Response Form (ORF)'!P4804),COUNTIF('OMS Drop Downs'!$B$2:$B$4,'OMS Response Form (ORF)'!Q4804),COUNTIF('OMS Drop Downs'!$B$2:$B$4,'OMS Response Form (ORF)'!R4804)),"Complete","Incomplete"))</f>
        <v/>
      </c>
      <c r="T4804" s="28" t="str">
        <f>IF(S4804="Complete",IF(AND(NOT(ISNA(VLOOKUP(CONCATENATE(F4804,G4804,H4804,I4804,J4804,K4804),'OMS Drop Downs'!G:G,1,FALSE))),IF(AND(G4804&lt;&gt;"C3",K4804&lt;&gt;"O5"),IF(SUM(COUNTIF(L4804:R4804,"Y"),COUNTIF(L4804:R4804,"N"))=0,"V","I"),IF(COUNTIF(L4804:R4804,"Y"),"V","I"))="V"),"Valid","Invalid")," ")</f>
        <v xml:space="preserve"> </v>
      </c>
      <c r="U4804"/>
    </row>
    <row r="4805" spans="2:21" x14ac:dyDescent="0.35">
      <c r="B4805" s="50"/>
      <c r="C4805" s="65"/>
      <c r="D4805" s="36"/>
      <c r="E4805" s="64"/>
      <c r="F4805" s="60"/>
      <c r="G4805" s="34"/>
      <c r="H4805" s="34"/>
      <c r="I4805" s="34"/>
      <c r="J4805" s="34"/>
      <c r="K4805" s="34"/>
      <c r="L4805" s="34"/>
      <c r="M4805" s="34"/>
      <c r="N4805" s="34"/>
      <c r="O4805" s="34"/>
      <c r="P4805" s="34"/>
      <c r="Q4805" s="34"/>
      <c r="R4805" s="34"/>
      <c r="S4805" s="27" t="str">
        <f>IF(COUNTA(B4805:R4805)=0,"",IF(AND(COUNTIF('OMS Drop Downs'!$C$2:$C$3,'OMS Response Form (ORF)'!F4805),COUNTIF('OMS Drop Downs'!$D$2:$D$5,'OMS Response Form (ORF)'!G4805),COUNTIF('OMS Drop Downs'!$A$2:$A$5,'OMS Response Form (ORF)'!H4805),COUNTIF('OMS Drop Downs'!$B$2:$B$4,'OMS Response Form (ORF)'!I4805),COUNTIF('OMS Drop Downs'!$A$2:$A$5,'OMS Response Form (ORF)'!J4805),COUNTIF('OMS Drop Downs'!$E$2:$E$7,'OMS Response Form (ORF)'!K4805),COUNTIF('OMS Drop Downs'!$B$2:$B$4,'OMS Response Form (ORF)'!L4805),COUNTIF('OMS Drop Downs'!$B$2:$B$4,'OMS Response Form (ORF)'!M4805),COUNTIF('OMS Drop Downs'!$B$2:$B$4,'OMS Response Form (ORF)'!N4805),COUNTIF('OMS Drop Downs'!$B$2:$B$4,'OMS Response Form (ORF)'!P4805),COUNTIF('OMS Drop Downs'!$B$2:$B$4,'OMS Response Form (ORF)'!Q4805),COUNTIF('OMS Drop Downs'!$B$2:$B$4,'OMS Response Form (ORF)'!R4805)),"Complete","Incomplete"))</f>
        <v/>
      </c>
      <c r="T4805" s="28" t="str">
        <f>IF(S4805="Complete",IF(AND(NOT(ISNA(VLOOKUP(CONCATENATE(F4805,G4805,H4805,I4805,J4805,K4805),'OMS Drop Downs'!G:G,1,FALSE))),IF(AND(G4805&lt;&gt;"C3",K4805&lt;&gt;"O5"),IF(SUM(COUNTIF(L4805:R4805,"Y"),COUNTIF(L4805:R4805,"N"))=0,"V","I"),IF(COUNTIF(L4805:R4805,"Y"),"V","I"))="V"),"Valid","Invalid")," ")</f>
        <v xml:space="preserve"> </v>
      </c>
      <c r="U4805"/>
    </row>
    <row r="4806" spans="2:21" x14ac:dyDescent="0.35">
      <c r="B4806" s="50"/>
      <c r="C4806" s="65"/>
      <c r="D4806" s="36"/>
      <c r="E4806" s="64"/>
      <c r="F4806" s="60"/>
      <c r="G4806" s="34"/>
      <c r="H4806" s="34"/>
      <c r="I4806" s="34"/>
      <c r="J4806" s="34"/>
      <c r="K4806" s="34"/>
      <c r="L4806" s="34"/>
      <c r="M4806" s="34"/>
      <c r="N4806" s="34"/>
      <c r="O4806" s="34"/>
      <c r="P4806" s="34"/>
      <c r="Q4806" s="34"/>
      <c r="R4806" s="34"/>
      <c r="S4806" s="27" t="str">
        <f>IF(COUNTA(B4806:R4806)=0,"",IF(AND(COUNTIF('OMS Drop Downs'!$C$2:$C$3,'OMS Response Form (ORF)'!F4806),COUNTIF('OMS Drop Downs'!$D$2:$D$5,'OMS Response Form (ORF)'!G4806),COUNTIF('OMS Drop Downs'!$A$2:$A$5,'OMS Response Form (ORF)'!H4806),COUNTIF('OMS Drop Downs'!$B$2:$B$4,'OMS Response Form (ORF)'!I4806),COUNTIF('OMS Drop Downs'!$A$2:$A$5,'OMS Response Form (ORF)'!J4806),COUNTIF('OMS Drop Downs'!$E$2:$E$7,'OMS Response Form (ORF)'!K4806),COUNTIF('OMS Drop Downs'!$B$2:$B$4,'OMS Response Form (ORF)'!L4806),COUNTIF('OMS Drop Downs'!$B$2:$B$4,'OMS Response Form (ORF)'!M4806),COUNTIF('OMS Drop Downs'!$B$2:$B$4,'OMS Response Form (ORF)'!N4806),COUNTIF('OMS Drop Downs'!$B$2:$B$4,'OMS Response Form (ORF)'!P4806),COUNTIF('OMS Drop Downs'!$B$2:$B$4,'OMS Response Form (ORF)'!Q4806),COUNTIF('OMS Drop Downs'!$B$2:$B$4,'OMS Response Form (ORF)'!R4806)),"Complete","Incomplete"))</f>
        <v/>
      </c>
      <c r="T4806" s="28" t="str">
        <f>IF(S4806="Complete",IF(AND(NOT(ISNA(VLOOKUP(CONCATENATE(F4806,G4806,H4806,I4806,J4806,K4806),'OMS Drop Downs'!G:G,1,FALSE))),IF(AND(G4806&lt;&gt;"C3",K4806&lt;&gt;"O5"),IF(SUM(COUNTIF(L4806:R4806,"Y"),COUNTIF(L4806:R4806,"N"))=0,"V","I"),IF(COUNTIF(L4806:R4806,"Y"),"V","I"))="V"),"Valid","Invalid")," ")</f>
        <v xml:space="preserve"> </v>
      </c>
      <c r="U4806"/>
    </row>
    <row r="4807" spans="2:21" x14ac:dyDescent="0.35">
      <c r="B4807" s="50"/>
      <c r="C4807" s="65"/>
      <c r="D4807" s="36"/>
      <c r="E4807" s="64"/>
      <c r="F4807" s="60"/>
      <c r="G4807" s="34"/>
      <c r="H4807" s="34"/>
      <c r="I4807" s="34"/>
      <c r="J4807" s="34"/>
      <c r="K4807" s="34"/>
      <c r="L4807" s="34"/>
      <c r="M4807" s="34"/>
      <c r="N4807" s="34"/>
      <c r="O4807" s="34"/>
      <c r="P4807" s="34"/>
      <c r="Q4807" s="34"/>
      <c r="R4807" s="34"/>
      <c r="S4807" s="27" t="str">
        <f>IF(COUNTA(B4807:R4807)=0,"",IF(AND(COUNTIF('OMS Drop Downs'!$C$2:$C$3,'OMS Response Form (ORF)'!F4807),COUNTIF('OMS Drop Downs'!$D$2:$D$5,'OMS Response Form (ORF)'!G4807),COUNTIF('OMS Drop Downs'!$A$2:$A$5,'OMS Response Form (ORF)'!H4807),COUNTIF('OMS Drop Downs'!$B$2:$B$4,'OMS Response Form (ORF)'!I4807),COUNTIF('OMS Drop Downs'!$A$2:$A$5,'OMS Response Form (ORF)'!J4807),COUNTIF('OMS Drop Downs'!$E$2:$E$7,'OMS Response Form (ORF)'!K4807),COUNTIF('OMS Drop Downs'!$B$2:$B$4,'OMS Response Form (ORF)'!L4807),COUNTIF('OMS Drop Downs'!$B$2:$B$4,'OMS Response Form (ORF)'!M4807),COUNTIF('OMS Drop Downs'!$B$2:$B$4,'OMS Response Form (ORF)'!N4807),COUNTIF('OMS Drop Downs'!$B$2:$B$4,'OMS Response Form (ORF)'!P4807),COUNTIF('OMS Drop Downs'!$B$2:$B$4,'OMS Response Form (ORF)'!Q4807),COUNTIF('OMS Drop Downs'!$B$2:$B$4,'OMS Response Form (ORF)'!R4807)),"Complete","Incomplete"))</f>
        <v/>
      </c>
      <c r="T4807" s="28" t="str">
        <f>IF(S4807="Complete",IF(AND(NOT(ISNA(VLOOKUP(CONCATENATE(F4807,G4807,H4807,I4807,J4807,K4807),'OMS Drop Downs'!G:G,1,FALSE))),IF(AND(G4807&lt;&gt;"C3",K4807&lt;&gt;"O5"),IF(SUM(COUNTIF(L4807:R4807,"Y"),COUNTIF(L4807:R4807,"N"))=0,"V","I"),IF(COUNTIF(L4807:R4807,"Y"),"V","I"))="V"),"Valid","Invalid")," ")</f>
        <v xml:space="preserve"> </v>
      </c>
      <c r="U4807"/>
    </row>
    <row r="4808" spans="2:21" x14ac:dyDescent="0.35">
      <c r="B4808" s="50"/>
      <c r="C4808" s="65"/>
      <c r="D4808" s="36"/>
      <c r="E4808" s="64"/>
      <c r="F4808" s="60"/>
      <c r="G4808" s="34"/>
      <c r="H4808" s="34"/>
      <c r="I4808" s="34"/>
      <c r="J4808" s="34"/>
      <c r="K4808" s="34"/>
      <c r="L4808" s="34"/>
      <c r="M4808" s="34"/>
      <c r="N4808" s="34"/>
      <c r="O4808" s="34"/>
      <c r="P4808" s="34"/>
      <c r="Q4808" s="34"/>
      <c r="R4808" s="34"/>
      <c r="S4808" s="27" t="str">
        <f>IF(COUNTA(B4808:R4808)=0,"",IF(AND(COUNTIF('OMS Drop Downs'!$C$2:$C$3,'OMS Response Form (ORF)'!F4808),COUNTIF('OMS Drop Downs'!$D$2:$D$5,'OMS Response Form (ORF)'!G4808),COUNTIF('OMS Drop Downs'!$A$2:$A$5,'OMS Response Form (ORF)'!H4808),COUNTIF('OMS Drop Downs'!$B$2:$B$4,'OMS Response Form (ORF)'!I4808),COUNTIF('OMS Drop Downs'!$A$2:$A$5,'OMS Response Form (ORF)'!J4808),COUNTIF('OMS Drop Downs'!$E$2:$E$7,'OMS Response Form (ORF)'!K4808),COUNTIF('OMS Drop Downs'!$B$2:$B$4,'OMS Response Form (ORF)'!L4808),COUNTIF('OMS Drop Downs'!$B$2:$B$4,'OMS Response Form (ORF)'!M4808),COUNTIF('OMS Drop Downs'!$B$2:$B$4,'OMS Response Form (ORF)'!N4808),COUNTIF('OMS Drop Downs'!$B$2:$B$4,'OMS Response Form (ORF)'!P4808),COUNTIF('OMS Drop Downs'!$B$2:$B$4,'OMS Response Form (ORF)'!Q4808),COUNTIF('OMS Drop Downs'!$B$2:$B$4,'OMS Response Form (ORF)'!R4808)),"Complete","Incomplete"))</f>
        <v/>
      </c>
      <c r="T4808" s="28" t="str">
        <f>IF(S4808="Complete",IF(AND(NOT(ISNA(VLOOKUP(CONCATENATE(F4808,G4808,H4808,I4808,J4808,K4808),'OMS Drop Downs'!G:G,1,FALSE))),IF(AND(G4808&lt;&gt;"C3",K4808&lt;&gt;"O5"),IF(SUM(COUNTIF(L4808:R4808,"Y"),COUNTIF(L4808:R4808,"N"))=0,"V","I"),IF(COUNTIF(L4808:R4808,"Y"),"V","I"))="V"),"Valid","Invalid")," ")</f>
        <v xml:space="preserve"> </v>
      </c>
      <c r="U4808"/>
    </row>
    <row r="4809" spans="2:21" x14ac:dyDescent="0.35">
      <c r="B4809" s="50"/>
      <c r="C4809" s="65"/>
      <c r="D4809" s="36"/>
      <c r="E4809" s="64"/>
      <c r="F4809" s="60"/>
      <c r="G4809" s="34"/>
      <c r="H4809" s="34"/>
      <c r="I4809" s="34"/>
      <c r="J4809" s="34"/>
      <c r="K4809" s="34"/>
      <c r="L4809" s="34"/>
      <c r="M4809" s="34"/>
      <c r="N4809" s="34"/>
      <c r="O4809" s="34"/>
      <c r="P4809" s="34"/>
      <c r="Q4809" s="34"/>
      <c r="R4809" s="34"/>
      <c r="S4809" s="27" t="str">
        <f>IF(COUNTA(B4809:R4809)=0,"",IF(AND(COUNTIF('OMS Drop Downs'!$C$2:$C$3,'OMS Response Form (ORF)'!F4809),COUNTIF('OMS Drop Downs'!$D$2:$D$5,'OMS Response Form (ORF)'!G4809),COUNTIF('OMS Drop Downs'!$A$2:$A$5,'OMS Response Form (ORF)'!H4809),COUNTIF('OMS Drop Downs'!$B$2:$B$4,'OMS Response Form (ORF)'!I4809),COUNTIF('OMS Drop Downs'!$A$2:$A$5,'OMS Response Form (ORF)'!J4809),COUNTIF('OMS Drop Downs'!$E$2:$E$7,'OMS Response Form (ORF)'!K4809),COUNTIF('OMS Drop Downs'!$B$2:$B$4,'OMS Response Form (ORF)'!L4809),COUNTIF('OMS Drop Downs'!$B$2:$B$4,'OMS Response Form (ORF)'!M4809),COUNTIF('OMS Drop Downs'!$B$2:$B$4,'OMS Response Form (ORF)'!N4809),COUNTIF('OMS Drop Downs'!$B$2:$B$4,'OMS Response Form (ORF)'!P4809),COUNTIF('OMS Drop Downs'!$B$2:$B$4,'OMS Response Form (ORF)'!Q4809),COUNTIF('OMS Drop Downs'!$B$2:$B$4,'OMS Response Form (ORF)'!R4809)),"Complete","Incomplete"))</f>
        <v/>
      </c>
      <c r="T4809" s="28" t="str">
        <f>IF(S4809="Complete",IF(AND(NOT(ISNA(VLOOKUP(CONCATENATE(F4809,G4809,H4809,I4809,J4809,K4809),'OMS Drop Downs'!G:G,1,FALSE))),IF(AND(G4809&lt;&gt;"C3",K4809&lt;&gt;"O5"),IF(SUM(COUNTIF(L4809:R4809,"Y"),COUNTIF(L4809:R4809,"N"))=0,"V","I"),IF(COUNTIF(L4809:R4809,"Y"),"V","I"))="V"),"Valid","Invalid")," ")</f>
        <v xml:space="preserve"> </v>
      </c>
      <c r="U4809"/>
    </row>
    <row r="4810" spans="2:21" x14ac:dyDescent="0.35">
      <c r="B4810" s="50"/>
      <c r="C4810" s="65"/>
      <c r="D4810" s="36"/>
      <c r="E4810" s="64"/>
      <c r="F4810" s="60"/>
      <c r="G4810" s="34"/>
      <c r="H4810" s="34"/>
      <c r="I4810" s="34"/>
      <c r="J4810" s="34"/>
      <c r="K4810" s="34"/>
      <c r="L4810" s="34"/>
      <c r="M4810" s="34"/>
      <c r="N4810" s="34"/>
      <c r="O4810" s="34"/>
      <c r="P4810" s="34"/>
      <c r="Q4810" s="34"/>
      <c r="R4810" s="34"/>
      <c r="S4810" s="27" t="str">
        <f>IF(COUNTA(B4810:R4810)=0,"",IF(AND(COUNTIF('OMS Drop Downs'!$C$2:$C$3,'OMS Response Form (ORF)'!F4810),COUNTIF('OMS Drop Downs'!$D$2:$D$5,'OMS Response Form (ORF)'!G4810),COUNTIF('OMS Drop Downs'!$A$2:$A$5,'OMS Response Form (ORF)'!H4810),COUNTIF('OMS Drop Downs'!$B$2:$B$4,'OMS Response Form (ORF)'!I4810),COUNTIF('OMS Drop Downs'!$A$2:$A$5,'OMS Response Form (ORF)'!J4810),COUNTIF('OMS Drop Downs'!$E$2:$E$7,'OMS Response Form (ORF)'!K4810),COUNTIF('OMS Drop Downs'!$B$2:$B$4,'OMS Response Form (ORF)'!L4810),COUNTIF('OMS Drop Downs'!$B$2:$B$4,'OMS Response Form (ORF)'!M4810),COUNTIF('OMS Drop Downs'!$B$2:$B$4,'OMS Response Form (ORF)'!N4810),COUNTIF('OMS Drop Downs'!$B$2:$B$4,'OMS Response Form (ORF)'!P4810),COUNTIF('OMS Drop Downs'!$B$2:$B$4,'OMS Response Form (ORF)'!Q4810),COUNTIF('OMS Drop Downs'!$B$2:$B$4,'OMS Response Form (ORF)'!R4810)),"Complete","Incomplete"))</f>
        <v/>
      </c>
      <c r="T4810" s="28" t="str">
        <f>IF(S4810="Complete",IF(AND(NOT(ISNA(VLOOKUP(CONCATENATE(F4810,G4810,H4810,I4810,J4810,K4810),'OMS Drop Downs'!G:G,1,FALSE))),IF(AND(G4810&lt;&gt;"C3",K4810&lt;&gt;"O5"),IF(SUM(COUNTIF(L4810:R4810,"Y"),COUNTIF(L4810:R4810,"N"))=0,"V","I"),IF(COUNTIF(L4810:R4810,"Y"),"V","I"))="V"),"Valid","Invalid")," ")</f>
        <v xml:space="preserve"> </v>
      </c>
      <c r="U4810"/>
    </row>
    <row r="4811" spans="2:21" x14ac:dyDescent="0.35">
      <c r="B4811" s="50"/>
      <c r="C4811" s="65"/>
      <c r="D4811" s="36"/>
      <c r="E4811" s="64"/>
      <c r="F4811" s="60"/>
      <c r="G4811" s="34"/>
      <c r="H4811" s="34"/>
      <c r="I4811" s="34"/>
      <c r="J4811" s="34"/>
      <c r="K4811" s="34"/>
      <c r="L4811" s="34"/>
      <c r="M4811" s="34"/>
      <c r="N4811" s="34"/>
      <c r="O4811" s="34"/>
      <c r="P4811" s="34"/>
      <c r="Q4811" s="34"/>
      <c r="R4811" s="34"/>
      <c r="S4811" s="27" t="str">
        <f>IF(COUNTA(B4811:R4811)=0,"",IF(AND(COUNTIF('OMS Drop Downs'!$C$2:$C$3,'OMS Response Form (ORF)'!F4811),COUNTIF('OMS Drop Downs'!$D$2:$D$5,'OMS Response Form (ORF)'!G4811),COUNTIF('OMS Drop Downs'!$A$2:$A$5,'OMS Response Form (ORF)'!H4811),COUNTIF('OMS Drop Downs'!$B$2:$B$4,'OMS Response Form (ORF)'!I4811),COUNTIF('OMS Drop Downs'!$A$2:$A$5,'OMS Response Form (ORF)'!J4811),COUNTIF('OMS Drop Downs'!$E$2:$E$7,'OMS Response Form (ORF)'!K4811),COUNTIF('OMS Drop Downs'!$B$2:$B$4,'OMS Response Form (ORF)'!L4811),COUNTIF('OMS Drop Downs'!$B$2:$B$4,'OMS Response Form (ORF)'!M4811),COUNTIF('OMS Drop Downs'!$B$2:$B$4,'OMS Response Form (ORF)'!N4811),COUNTIF('OMS Drop Downs'!$B$2:$B$4,'OMS Response Form (ORF)'!P4811),COUNTIF('OMS Drop Downs'!$B$2:$B$4,'OMS Response Form (ORF)'!Q4811),COUNTIF('OMS Drop Downs'!$B$2:$B$4,'OMS Response Form (ORF)'!R4811)),"Complete","Incomplete"))</f>
        <v/>
      </c>
      <c r="T4811" s="28" t="str">
        <f>IF(S4811="Complete",IF(AND(NOT(ISNA(VLOOKUP(CONCATENATE(F4811,G4811,H4811,I4811,J4811,K4811),'OMS Drop Downs'!G:G,1,FALSE))),IF(AND(G4811&lt;&gt;"C3",K4811&lt;&gt;"O5"),IF(SUM(COUNTIF(L4811:R4811,"Y"),COUNTIF(L4811:R4811,"N"))=0,"V","I"),IF(COUNTIF(L4811:R4811,"Y"),"V","I"))="V"),"Valid","Invalid")," ")</f>
        <v xml:space="preserve"> </v>
      </c>
      <c r="U4811"/>
    </row>
    <row r="4812" spans="2:21" x14ac:dyDescent="0.35">
      <c r="B4812" s="50"/>
      <c r="C4812" s="65"/>
      <c r="D4812" s="36"/>
      <c r="E4812" s="64"/>
      <c r="F4812" s="60"/>
      <c r="G4812" s="34"/>
      <c r="H4812" s="34"/>
      <c r="I4812" s="34"/>
      <c r="J4812" s="34"/>
      <c r="K4812" s="34"/>
      <c r="L4812" s="34"/>
      <c r="M4812" s="34"/>
      <c r="N4812" s="34"/>
      <c r="O4812" s="34"/>
      <c r="P4812" s="34"/>
      <c r="Q4812" s="34"/>
      <c r="R4812" s="34"/>
      <c r="S4812" s="27" t="str">
        <f>IF(COUNTA(B4812:R4812)=0,"",IF(AND(COUNTIF('OMS Drop Downs'!$C$2:$C$3,'OMS Response Form (ORF)'!F4812),COUNTIF('OMS Drop Downs'!$D$2:$D$5,'OMS Response Form (ORF)'!G4812),COUNTIF('OMS Drop Downs'!$A$2:$A$5,'OMS Response Form (ORF)'!H4812),COUNTIF('OMS Drop Downs'!$B$2:$B$4,'OMS Response Form (ORF)'!I4812),COUNTIF('OMS Drop Downs'!$A$2:$A$5,'OMS Response Form (ORF)'!J4812),COUNTIF('OMS Drop Downs'!$E$2:$E$7,'OMS Response Form (ORF)'!K4812),COUNTIF('OMS Drop Downs'!$B$2:$B$4,'OMS Response Form (ORF)'!L4812),COUNTIF('OMS Drop Downs'!$B$2:$B$4,'OMS Response Form (ORF)'!M4812),COUNTIF('OMS Drop Downs'!$B$2:$B$4,'OMS Response Form (ORF)'!N4812),COUNTIF('OMS Drop Downs'!$B$2:$B$4,'OMS Response Form (ORF)'!P4812),COUNTIF('OMS Drop Downs'!$B$2:$B$4,'OMS Response Form (ORF)'!Q4812),COUNTIF('OMS Drop Downs'!$B$2:$B$4,'OMS Response Form (ORF)'!R4812)),"Complete","Incomplete"))</f>
        <v/>
      </c>
      <c r="T4812" s="28" t="str">
        <f>IF(S4812="Complete",IF(AND(NOT(ISNA(VLOOKUP(CONCATENATE(F4812,G4812,H4812,I4812,J4812,K4812),'OMS Drop Downs'!G:G,1,FALSE))),IF(AND(G4812&lt;&gt;"C3",K4812&lt;&gt;"O5"),IF(SUM(COUNTIF(L4812:R4812,"Y"),COUNTIF(L4812:R4812,"N"))=0,"V","I"),IF(COUNTIF(L4812:R4812,"Y"),"V","I"))="V"),"Valid","Invalid")," ")</f>
        <v xml:space="preserve"> </v>
      </c>
      <c r="U4812"/>
    </row>
    <row r="4813" spans="2:21" x14ac:dyDescent="0.35">
      <c r="B4813" s="50"/>
      <c r="C4813" s="65"/>
      <c r="D4813" s="36"/>
      <c r="E4813" s="64"/>
      <c r="F4813" s="60"/>
      <c r="G4813" s="34"/>
      <c r="H4813" s="34"/>
      <c r="I4813" s="34"/>
      <c r="J4813" s="34"/>
      <c r="K4813" s="34"/>
      <c r="L4813" s="34"/>
      <c r="M4813" s="34"/>
      <c r="N4813" s="34"/>
      <c r="O4813" s="34"/>
      <c r="P4813" s="34"/>
      <c r="Q4813" s="34"/>
      <c r="R4813" s="34"/>
      <c r="S4813" s="27" t="str">
        <f>IF(COUNTA(B4813:R4813)=0,"",IF(AND(COUNTIF('OMS Drop Downs'!$C$2:$C$3,'OMS Response Form (ORF)'!F4813),COUNTIF('OMS Drop Downs'!$D$2:$D$5,'OMS Response Form (ORF)'!G4813),COUNTIF('OMS Drop Downs'!$A$2:$A$5,'OMS Response Form (ORF)'!H4813),COUNTIF('OMS Drop Downs'!$B$2:$B$4,'OMS Response Form (ORF)'!I4813),COUNTIF('OMS Drop Downs'!$A$2:$A$5,'OMS Response Form (ORF)'!J4813),COUNTIF('OMS Drop Downs'!$E$2:$E$7,'OMS Response Form (ORF)'!K4813),COUNTIF('OMS Drop Downs'!$B$2:$B$4,'OMS Response Form (ORF)'!L4813),COUNTIF('OMS Drop Downs'!$B$2:$B$4,'OMS Response Form (ORF)'!M4813),COUNTIF('OMS Drop Downs'!$B$2:$B$4,'OMS Response Form (ORF)'!N4813),COUNTIF('OMS Drop Downs'!$B$2:$B$4,'OMS Response Form (ORF)'!P4813),COUNTIF('OMS Drop Downs'!$B$2:$B$4,'OMS Response Form (ORF)'!Q4813),COUNTIF('OMS Drop Downs'!$B$2:$B$4,'OMS Response Form (ORF)'!R4813)),"Complete","Incomplete"))</f>
        <v/>
      </c>
      <c r="T4813" s="28" t="str">
        <f>IF(S4813="Complete",IF(AND(NOT(ISNA(VLOOKUP(CONCATENATE(F4813,G4813,H4813,I4813,J4813,K4813),'OMS Drop Downs'!G:G,1,FALSE))),IF(AND(G4813&lt;&gt;"C3",K4813&lt;&gt;"O5"),IF(SUM(COUNTIF(L4813:R4813,"Y"),COUNTIF(L4813:R4813,"N"))=0,"V","I"),IF(COUNTIF(L4813:R4813,"Y"),"V","I"))="V"),"Valid","Invalid")," ")</f>
        <v xml:space="preserve"> </v>
      </c>
      <c r="U4813"/>
    </row>
    <row r="4814" spans="2:21" x14ac:dyDescent="0.35">
      <c r="B4814" s="50"/>
      <c r="C4814" s="65"/>
      <c r="D4814" s="36"/>
      <c r="E4814" s="64"/>
      <c r="F4814" s="60"/>
      <c r="G4814" s="34"/>
      <c r="H4814" s="34"/>
      <c r="I4814" s="34"/>
      <c r="J4814" s="34"/>
      <c r="K4814" s="34"/>
      <c r="L4814" s="34"/>
      <c r="M4814" s="34"/>
      <c r="N4814" s="34"/>
      <c r="O4814" s="34"/>
      <c r="P4814" s="34"/>
      <c r="Q4814" s="34"/>
      <c r="R4814" s="34"/>
      <c r="S4814" s="27" t="str">
        <f>IF(COUNTA(B4814:R4814)=0,"",IF(AND(COUNTIF('OMS Drop Downs'!$C$2:$C$3,'OMS Response Form (ORF)'!F4814),COUNTIF('OMS Drop Downs'!$D$2:$D$5,'OMS Response Form (ORF)'!G4814),COUNTIF('OMS Drop Downs'!$A$2:$A$5,'OMS Response Form (ORF)'!H4814),COUNTIF('OMS Drop Downs'!$B$2:$B$4,'OMS Response Form (ORF)'!I4814),COUNTIF('OMS Drop Downs'!$A$2:$A$5,'OMS Response Form (ORF)'!J4814),COUNTIF('OMS Drop Downs'!$E$2:$E$7,'OMS Response Form (ORF)'!K4814),COUNTIF('OMS Drop Downs'!$B$2:$B$4,'OMS Response Form (ORF)'!L4814),COUNTIF('OMS Drop Downs'!$B$2:$B$4,'OMS Response Form (ORF)'!M4814),COUNTIF('OMS Drop Downs'!$B$2:$B$4,'OMS Response Form (ORF)'!N4814),COUNTIF('OMS Drop Downs'!$B$2:$B$4,'OMS Response Form (ORF)'!P4814),COUNTIF('OMS Drop Downs'!$B$2:$B$4,'OMS Response Form (ORF)'!Q4814),COUNTIF('OMS Drop Downs'!$B$2:$B$4,'OMS Response Form (ORF)'!R4814)),"Complete","Incomplete"))</f>
        <v/>
      </c>
      <c r="T4814" s="28" t="str">
        <f>IF(S4814="Complete",IF(AND(NOT(ISNA(VLOOKUP(CONCATENATE(F4814,G4814,H4814,I4814,J4814,K4814),'OMS Drop Downs'!G:G,1,FALSE))),IF(AND(G4814&lt;&gt;"C3",K4814&lt;&gt;"O5"),IF(SUM(COUNTIF(L4814:R4814,"Y"),COUNTIF(L4814:R4814,"N"))=0,"V","I"),IF(COUNTIF(L4814:R4814,"Y"),"V","I"))="V"),"Valid","Invalid")," ")</f>
        <v xml:space="preserve"> </v>
      </c>
      <c r="U4814"/>
    </row>
    <row r="4815" spans="2:21" x14ac:dyDescent="0.35">
      <c r="B4815" s="50"/>
      <c r="C4815" s="65"/>
      <c r="D4815" s="36"/>
      <c r="E4815" s="64"/>
      <c r="F4815" s="60"/>
      <c r="G4815" s="34"/>
      <c r="H4815" s="34"/>
      <c r="I4815" s="34"/>
      <c r="J4815" s="34"/>
      <c r="K4815" s="34"/>
      <c r="L4815" s="34"/>
      <c r="M4815" s="34"/>
      <c r="N4815" s="34"/>
      <c r="O4815" s="34"/>
      <c r="P4815" s="34"/>
      <c r="Q4815" s="34"/>
      <c r="R4815" s="34"/>
      <c r="S4815" s="27" t="str">
        <f>IF(COUNTA(B4815:R4815)=0,"",IF(AND(COUNTIF('OMS Drop Downs'!$C$2:$C$3,'OMS Response Form (ORF)'!F4815),COUNTIF('OMS Drop Downs'!$D$2:$D$5,'OMS Response Form (ORF)'!G4815),COUNTIF('OMS Drop Downs'!$A$2:$A$5,'OMS Response Form (ORF)'!H4815),COUNTIF('OMS Drop Downs'!$B$2:$B$4,'OMS Response Form (ORF)'!I4815),COUNTIF('OMS Drop Downs'!$A$2:$A$5,'OMS Response Form (ORF)'!J4815),COUNTIF('OMS Drop Downs'!$E$2:$E$7,'OMS Response Form (ORF)'!K4815),COUNTIF('OMS Drop Downs'!$B$2:$B$4,'OMS Response Form (ORF)'!L4815),COUNTIF('OMS Drop Downs'!$B$2:$B$4,'OMS Response Form (ORF)'!M4815),COUNTIF('OMS Drop Downs'!$B$2:$B$4,'OMS Response Form (ORF)'!N4815),COUNTIF('OMS Drop Downs'!$B$2:$B$4,'OMS Response Form (ORF)'!P4815),COUNTIF('OMS Drop Downs'!$B$2:$B$4,'OMS Response Form (ORF)'!Q4815),COUNTIF('OMS Drop Downs'!$B$2:$B$4,'OMS Response Form (ORF)'!R4815)),"Complete","Incomplete"))</f>
        <v/>
      </c>
      <c r="T4815" s="28" t="str">
        <f>IF(S4815="Complete",IF(AND(NOT(ISNA(VLOOKUP(CONCATENATE(F4815,G4815,H4815,I4815,J4815,K4815),'OMS Drop Downs'!G:G,1,FALSE))),IF(AND(G4815&lt;&gt;"C3",K4815&lt;&gt;"O5"),IF(SUM(COUNTIF(L4815:R4815,"Y"),COUNTIF(L4815:R4815,"N"))=0,"V","I"),IF(COUNTIF(L4815:R4815,"Y"),"V","I"))="V"),"Valid","Invalid")," ")</f>
        <v xml:space="preserve"> </v>
      </c>
      <c r="U4815"/>
    </row>
    <row r="4816" spans="2:21" x14ac:dyDescent="0.35">
      <c r="B4816" s="50"/>
      <c r="C4816" s="65"/>
      <c r="D4816" s="36"/>
      <c r="E4816" s="64"/>
      <c r="F4816" s="60"/>
      <c r="G4816" s="34"/>
      <c r="H4816" s="34"/>
      <c r="I4816" s="34"/>
      <c r="J4816" s="34"/>
      <c r="K4816" s="34"/>
      <c r="L4816" s="34"/>
      <c r="M4816" s="34"/>
      <c r="N4816" s="34"/>
      <c r="O4816" s="34"/>
      <c r="P4816" s="34"/>
      <c r="Q4816" s="34"/>
      <c r="R4816" s="34"/>
      <c r="S4816" s="27" t="str">
        <f>IF(COUNTA(B4816:R4816)=0,"",IF(AND(COUNTIF('OMS Drop Downs'!$C$2:$C$3,'OMS Response Form (ORF)'!F4816),COUNTIF('OMS Drop Downs'!$D$2:$D$5,'OMS Response Form (ORF)'!G4816),COUNTIF('OMS Drop Downs'!$A$2:$A$5,'OMS Response Form (ORF)'!H4816),COUNTIF('OMS Drop Downs'!$B$2:$B$4,'OMS Response Form (ORF)'!I4816),COUNTIF('OMS Drop Downs'!$A$2:$A$5,'OMS Response Form (ORF)'!J4816),COUNTIF('OMS Drop Downs'!$E$2:$E$7,'OMS Response Form (ORF)'!K4816),COUNTIF('OMS Drop Downs'!$B$2:$B$4,'OMS Response Form (ORF)'!L4816),COUNTIF('OMS Drop Downs'!$B$2:$B$4,'OMS Response Form (ORF)'!M4816),COUNTIF('OMS Drop Downs'!$B$2:$B$4,'OMS Response Form (ORF)'!N4816),COUNTIF('OMS Drop Downs'!$B$2:$B$4,'OMS Response Form (ORF)'!P4816),COUNTIF('OMS Drop Downs'!$B$2:$B$4,'OMS Response Form (ORF)'!Q4816),COUNTIF('OMS Drop Downs'!$B$2:$B$4,'OMS Response Form (ORF)'!R4816)),"Complete","Incomplete"))</f>
        <v/>
      </c>
      <c r="T4816" s="28" t="str">
        <f>IF(S4816="Complete",IF(AND(NOT(ISNA(VLOOKUP(CONCATENATE(F4816,G4816,H4816,I4816,J4816,K4816),'OMS Drop Downs'!G:G,1,FALSE))),IF(AND(G4816&lt;&gt;"C3",K4816&lt;&gt;"O5"),IF(SUM(COUNTIF(L4816:R4816,"Y"),COUNTIF(L4816:R4816,"N"))=0,"V","I"),IF(COUNTIF(L4816:R4816,"Y"),"V","I"))="V"),"Valid","Invalid")," ")</f>
        <v xml:space="preserve"> </v>
      </c>
      <c r="U4816"/>
    </row>
    <row r="4817" spans="2:21" x14ac:dyDescent="0.35">
      <c r="B4817" s="50"/>
      <c r="C4817" s="65"/>
      <c r="D4817" s="36"/>
      <c r="E4817" s="64"/>
      <c r="F4817" s="60"/>
      <c r="G4817" s="34"/>
      <c r="H4817" s="34"/>
      <c r="I4817" s="34"/>
      <c r="J4817" s="34"/>
      <c r="K4817" s="34"/>
      <c r="L4817" s="34"/>
      <c r="M4817" s="34"/>
      <c r="N4817" s="34"/>
      <c r="O4817" s="34"/>
      <c r="P4817" s="34"/>
      <c r="Q4817" s="34"/>
      <c r="R4817" s="34"/>
      <c r="S4817" s="27" t="str">
        <f>IF(COUNTA(B4817:R4817)=0,"",IF(AND(COUNTIF('OMS Drop Downs'!$C$2:$C$3,'OMS Response Form (ORF)'!F4817),COUNTIF('OMS Drop Downs'!$D$2:$D$5,'OMS Response Form (ORF)'!G4817),COUNTIF('OMS Drop Downs'!$A$2:$A$5,'OMS Response Form (ORF)'!H4817),COUNTIF('OMS Drop Downs'!$B$2:$B$4,'OMS Response Form (ORF)'!I4817),COUNTIF('OMS Drop Downs'!$A$2:$A$5,'OMS Response Form (ORF)'!J4817),COUNTIF('OMS Drop Downs'!$E$2:$E$7,'OMS Response Form (ORF)'!K4817),COUNTIF('OMS Drop Downs'!$B$2:$B$4,'OMS Response Form (ORF)'!L4817),COUNTIF('OMS Drop Downs'!$B$2:$B$4,'OMS Response Form (ORF)'!M4817),COUNTIF('OMS Drop Downs'!$B$2:$B$4,'OMS Response Form (ORF)'!N4817),COUNTIF('OMS Drop Downs'!$B$2:$B$4,'OMS Response Form (ORF)'!P4817),COUNTIF('OMS Drop Downs'!$B$2:$B$4,'OMS Response Form (ORF)'!Q4817),COUNTIF('OMS Drop Downs'!$B$2:$B$4,'OMS Response Form (ORF)'!R4817)),"Complete","Incomplete"))</f>
        <v/>
      </c>
      <c r="T4817" s="28" t="str">
        <f>IF(S4817="Complete",IF(AND(NOT(ISNA(VLOOKUP(CONCATENATE(F4817,G4817,H4817,I4817,J4817,K4817),'OMS Drop Downs'!G:G,1,FALSE))),IF(AND(G4817&lt;&gt;"C3",K4817&lt;&gt;"O5"),IF(SUM(COUNTIF(L4817:R4817,"Y"),COUNTIF(L4817:R4817,"N"))=0,"V","I"),IF(COUNTIF(L4817:R4817,"Y"),"V","I"))="V"),"Valid","Invalid")," ")</f>
        <v xml:space="preserve"> </v>
      </c>
      <c r="U4817"/>
    </row>
    <row r="4818" spans="2:21" x14ac:dyDescent="0.35">
      <c r="B4818" s="50"/>
      <c r="C4818" s="65"/>
      <c r="D4818" s="36"/>
      <c r="E4818" s="64"/>
      <c r="F4818" s="60"/>
      <c r="G4818" s="34"/>
      <c r="H4818" s="34"/>
      <c r="I4818" s="34"/>
      <c r="J4818" s="34"/>
      <c r="K4818" s="34"/>
      <c r="L4818" s="34"/>
      <c r="M4818" s="34"/>
      <c r="N4818" s="34"/>
      <c r="O4818" s="34"/>
      <c r="P4818" s="34"/>
      <c r="Q4818" s="34"/>
      <c r="R4818" s="34"/>
      <c r="S4818" s="27" t="str">
        <f>IF(COUNTA(B4818:R4818)=0,"",IF(AND(COUNTIF('OMS Drop Downs'!$C$2:$C$3,'OMS Response Form (ORF)'!F4818),COUNTIF('OMS Drop Downs'!$D$2:$D$5,'OMS Response Form (ORF)'!G4818),COUNTIF('OMS Drop Downs'!$A$2:$A$5,'OMS Response Form (ORF)'!H4818),COUNTIF('OMS Drop Downs'!$B$2:$B$4,'OMS Response Form (ORF)'!I4818),COUNTIF('OMS Drop Downs'!$A$2:$A$5,'OMS Response Form (ORF)'!J4818),COUNTIF('OMS Drop Downs'!$E$2:$E$7,'OMS Response Form (ORF)'!K4818),COUNTIF('OMS Drop Downs'!$B$2:$B$4,'OMS Response Form (ORF)'!L4818),COUNTIF('OMS Drop Downs'!$B$2:$B$4,'OMS Response Form (ORF)'!M4818),COUNTIF('OMS Drop Downs'!$B$2:$B$4,'OMS Response Form (ORF)'!N4818),COUNTIF('OMS Drop Downs'!$B$2:$B$4,'OMS Response Form (ORF)'!P4818),COUNTIF('OMS Drop Downs'!$B$2:$B$4,'OMS Response Form (ORF)'!Q4818),COUNTIF('OMS Drop Downs'!$B$2:$B$4,'OMS Response Form (ORF)'!R4818)),"Complete","Incomplete"))</f>
        <v/>
      </c>
      <c r="T4818" s="28" t="str">
        <f>IF(S4818="Complete",IF(AND(NOT(ISNA(VLOOKUP(CONCATENATE(F4818,G4818,H4818,I4818,J4818,K4818),'OMS Drop Downs'!G:G,1,FALSE))),IF(AND(G4818&lt;&gt;"C3",K4818&lt;&gt;"O5"),IF(SUM(COUNTIF(L4818:R4818,"Y"),COUNTIF(L4818:R4818,"N"))=0,"V","I"),IF(COUNTIF(L4818:R4818,"Y"),"V","I"))="V"),"Valid","Invalid")," ")</f>
        <v xml:space="preserve"> </v>
      </c>
      <c r="U4818"/>
    </row>
    <row r="4819" spans="2:21" x14ac:dyDescent="0.35">
      <c r="B4819" s="50"/>
      <c r="C4819" s="65"/>
      <c r="D4819" s="36"/>
      <c r="E4819" s="64"/>
      <c r="F4819" s="60"/>
      <c r="G4819" s="34"/>
      <c r="H4819" s="34"/>
      <c r="I4819" s="34"/>
      <c r="J4819" s="34"/>
      <c r="K4819" s="34"/>
      <c r="L4819" s="34"/>
      <c r="M4819" s="34"/>
      <c r="N4819" s="34"/>
      <c r="O4819" s="34"/>
      <c r="P4819" s="34"/>
      <c r="Q4819" s="34"/>
      <c r="R4819" s="34"/>
      <c r="S4819" s="27" t="str">
        <f>IF(COUNTA(B4819:R4819)=0,"",IF(AND(COUNTIF('OMS Drop Downs'!$C$2:$C$3,'OMS Response Form (ORF)'!F4819),COUNTIF('OMS Drop Downs'!$D$2:$D$5,'OMS Response Form (ORF)'!G4819),COUNTIF('OMS Drop Downs'!$A$2:$A$5,'OMS Response Form (ORF)'!H4819),COUNTIF('OMS Drop Downs'!$B$2:$B$4,'OMS Response Form (ORF)'!I4819),COUNTIF('OMS Drop Downs'!$A$2:$A$5,'OMS Response Form (ORF)'!J4819),COUNTIF('OMS Drop Downs'!$E$2:$E$7,'OMS Response Form (ORF)'!K4819),COUNTIF('OMS Drop Downs'!$B$2:$B$4,'OMS Response Form (ORF)'!L4819),COUNTIF('OMS Drop Downs'!$B$2:$B$4,'OMS Response Form (ORF)'!M4819),COUNTIF('OMS Drop Downs'!$B$2:$B$4,'OMS Response Form (ORF)'!N4819),COUNTIF('OMS Drop Downs'!$B$2:$B$4,'OMS Response Form (ORF)'!P4819),COUNTIF('OMS Drop Downs'!$B$2:$B$4,'OMS Response Form (ORF)'!Q4819),COUNTIF('OMS Drop Downs'!$B$2:$B$4,'OMS Response Form (ORF)'!R4819)),"Complete","Incomplete"))</f>
        <v/>
      </c>
      <c r="T4819" s="28" t="str">
        <f>IF(S4819="Complete",IF(AND(NOT(ISNA(VLOOKUP(CONCATENATE(F4819,G4819,H4819,I4819,J4819,K4819),'OMS Drop Downs'!G:G,1,FALSE))),IF(AND(G4819&lt;&gt;"C3",K4819&lt;&gt;"O5"),IF(SUM(COUNTIF(L4819:R4819,"Y"),COUNTIF(L4819:R4819,"N"))=0,"V","I"),IF(COUNTIF(L4819:R4819,"Y"),"V","I"))="V"),"Valid","Invalid")," ")</f>
        <v xml:space="preserve"> </v>
      </c>
      <c r="U4819"/>
    </row>
    <row r="4820" spans="2:21" x14ac:dyDescent="0.35">
      <c r="B4820" s="50"/>
      <c r="C4820" s="65"/>
      <c r="D4820" s="36"/>
      <c r="E4820" s="64"/>
      <c r="F4820" s="60"/>
      <c r="G4820" s="34"/>
      <c r="H4820" s="34"/>
      <c r="I4820" s="34"/>
      <c r="J4820" s="34"/>
      <c r="K4820" s="34"/>
      <c r="L4820" s="34"/>
      <c r="M4820" s="34"/>
      <c r="N4820" s="34"/>
      <c r="O4820" s="34"/>
      <c r="P4820" s="34"/>
      <c r="Q4820" s="34"/>
      <c r="R4820" s="34"/>
      <c r="S4820" s="27" t="str">
        <f>IF(COUNTA(B4820:R4820)=0,"",IF(AND(COUNTIF('OMS Drop Downs'!$C$2:$C$3,'OMS Response Form (ORF)'!F4820),COUNTIF('OMS Drop Downs'!$D$2:$D$5,'OMS Response Form (ORF)'!G4820),COUNTIF('OMS Drop Downs'!$A$2:$A$5,'OMS Response Form (ORF)'!H4820),COUNTIF('OMS Drop Downs'!$B$2:$B$4,'OMS Response Form (ORF)'!I4820),COUNTIF('OMS Drop Downs'!$A$2:$A$5,'OMS Response Form (ORF)'!J4820),COUNTIF('OMS Drop Downs'!$E$2:$E$7,'OMS Response Form (ORF)'!K4820),COUNTIF('OMS Drop Downs'!$B$2:$B$4,'OMS Response Form (ORF)'!L4820),COUNTIF('OMS Drop Downs'!$B$2:$B$4,'OMS Response Form (ORF)'!M4820),COUNTIF('OMS Drop Downs'!$B$2:$B$4,'OMS Response Form (ORF)'!N4820),COUNTIF('OMS Drop Downs'!$B$2:$B$4,'OMS Response Form (ORF)'!P4820),COUNTIF('OMS Drop Downs'!$B$2:$B$4,'OMS Response Form (ORF)'!Q4820),COUNTIF('OMS Drop Downs'!$B$2:$B$4,'OMS Response Form (ORF)'!R4820)),"Complete","Incomplete"))</f>
        <v/>
      </c>
      <c r="T4820" s="28" t="str">
        <f>IF(S4820="Complete",IF(AND(NOT(ISNA(VLOOKUP(CONCATENATE(F4820,G4820,H4820,I4820,J4820,K4820),'OMS Drop Downs'!G:G,1,FALSE))),IF(AND(G4820&lt;&gt;"C3",K4820&lt;&gt;"O5"),IF(SUM(COUNTIF(L4820:R4820,"Y"),COUNTIF(L4820:R4820,"N"))=0,"V","I"),IF(COUNTIF(L4820:R4820,"Y"),"V","I"))="V"),"Valid","Invalid")," ")</f>
        <v xml:space="preserve"> </v>
      </c>
      <c r="U4820"/>
    </row>
    <row r="4821" spans="2:21" x14ac:dyDescent="0.35">
      <c r="B4821" s="50"/>
      <c r="C4821" s="65"/>
      <c r="D4821" s="36"/>
      <c r="E4821" s="64"/>
      <c r="F4821" s="60"/>
      <c r="G4821" s="34"/>
      <c r="H4821" s="34"/>
      <c r="I4821" s="34"/>
      <c r="J4821" s="34"/>
      <c r="K4821" s="34"/>
      <c r="L4821" s="34"/>
      <c r="M4821" s="34"/>
      <c r="N4821" s="34"/>
      <c r="O4821" s="34"/>
      <c r="P4821" s="34"/>
      <c r="Q4821" s="34"/>
      <c r="R4821" s="34"/>
      <c r="S4821" s="27" t="str">
        <f>IF(COUNTA(B4821:R4821)=0,"",IF(AND(COUNTIF('OMS Drop Downs'!$C$2:$C$3,'OMS Response Form (ORF)'!F4821),COUNTIF('OMS Drop Downs'!$D$2:$D$5,'OMS Response Form (ORF)'!G4821),COUNTIF('OMS Drop Downs'!$A$2:$A$5,'OMS Response Form (ORF)'!H4821),COUNTIF('OMS Drop Downs'!$B$2:$B$4,'OMS Response Form (ORF)'!I4821),COUNTIF('OMS Drop Downs'!$A$2:$A$5,'OMS Response Form (ORF)'!J4821),COUNTIF('OMS Drop Downs'!$E$2:$E$7,'OMS Response Form (ORF)'!K4821),COUNTIF('OMS Drop Downs'!$B$2:$B$4,'OMS Response Form (ORF)'!L4821),COUNTIF('OMS Drop Downs'!$B$2:$B$4,'OMS Response Form (ORF)'!M4821),COUNTIF('OMS Drop Downs'!$B$2:$B$4,'OMS Response Form (ORF)'!N4821),COUNTIF('OMS Drop Downs'!$B$2:$B$4,'OMS Response Form (ORF)'!P4821),COUNTIF('OMS Drop Downs'!$B$2:$B$4,'OMS Response Form (ORF)'!Q4821),COUNTIF('OMS Drop Downs'!$B$2:$B$4,'OMS Response Form (ORF)'!R4821)),"Complete","Incomplete"))</f>
        <v/>
      </c>
      <c r="T4821" s="28" t="str">
        <f>IF(S4821="Complete",IF(AND(NOT(ISNA(VLOOKUP(CONCATENATE(F4821,G4821,H4821,I4821,J4821,K4821),'OMS Drop Downs'!G:G,1,FALSE))),IF(AND(G4821&lt;&gt;"C3",K4821&lt;&gt;"O5"),IF(SUM(COUNTIF(L4821:R4821,"Y"),COUNTIF(L4821:R4821,"N"))=0,"V","I"),IF(COUNTIF(L4821:R4821,"Y"),"V","I"))="V"),"Valid","Invalid")," ")</f>
        <v xml:space="preserve"> </v>
      </c>
      <c r="U4821"/>
    </row>
    <row r="4822" spans="2:21" x14ac:dyDescent="0.35">
      <c r="B4822" s="50"/>
      <c r="C4822" s="65"/>
      <c r="D4822" s="36"/>
      <c r="E4822" s="64"/>
      <c r="F4822" s="60"/>
      <c r="G4822" s="34"/>
      <c r="H4822" s="34"/>
      <c r="I4822" s="34"/>
      <c r="J4822" s="34"/>
      <c r="K4822" s="34"/>
      <c r="L4822" s="34"/>
      <c r="M4822" s="34"/>
      <c r="N4822" s="34"/>
      <c r="O4822" s="34"/>
      <c r="P4822" s="34"/>
      <c r="Q4822" s="34"/>
      <c r="R4822" s="34"/>
      <c r="S4822" s="27" t="str">
        <f>IF(COUNTA(B4822:R4822)=0,"",IF(AND(COUNTIF('OMS Drop Downs'!$C$2:$C$3,'OMS Response Form (ORF)'!F4822),COUNTIF('OMS Drop Downs'!$D$2:$D$5,'OMS Response Form (ORF)'!G4822),COUNTIF('OMS Drop Downs'!$A$2:$A$5,'OMS Response Form (ORF)'!H4822),COUNTIF('OMS Drop Downs'!$B$2:$B$4,'OMS Response Form (ORF)'!I4822),COUNTIF('OMS Drop Downs'!$A$2:$A$5,'OMS Response Form (ORF)'!J4822),COUNTIF('OMS Drop Downs'!$E$2:$E$7,'OMS Response Form (ORF)'!K4822),COUNTIF('OMS Drop Downs'!$B$2:$B$4,'OMS Response Form (ORF)'!L4822),COUNTIF('OMS Drop Downs'!$B$2:$B$4,'OMS Response Form (ORF)'!M4822),COUNTIF('OMS Drop Downs'!$B$2:$B$4,'OMS Response Form (ORF)'!N4822),COUNTIF('OMS Drop Downs'!$B$2:$B$4,'OMS Response Form (ORF)'!P4822),COUNTIF('OMS Drop Downs'!$B$2:$B$4,'OMS Response Form (ORF)'!Q4822),COUNTIF('OMS Drop Downs'!$B$2:$B$4,'OMS Response Form (ORF)'!R4822)),"Complete","Incomplete"))</f>
        <v/>
      </c>
      <c r="T4822" s="28" t="str">
        <f>IF(S4822="Complete",IF(AND(NOT(ISNA(VLOOKUP(CONCATENATE(F4822,G4822,H4822,I4822,J4822,K4822),'OMS Drop Downs'!G:G,1,FALSE))),IF(AND(G4822&lt;&gt;"C3",K4822&lt;&gt;"O5"),IF(SUM(COUNTIF(L4822:R4822,"Y"),COUNTIF(L4822:R4822,"N"))=0,"V","I"),IF(COUNTIF(L4822:R4822,"Y"),"V","I"))="V"),"Valid","Invalid")," ")</f>
        <v xml:space="preserve"> </v>
      </c>
      <c r="U4822"/>
    </row>
    <row r="4823" spans="2:21" x14ac:dyDescent="0.35">
      <c r="B4823" s="50"/>
      <c r="C4823" s="65"/>
      <c r="D4823" s="36"/>
      <c r="E4823" s="64"/>
      <c r="F4823" s="60"/>
      <c r="G4823" s="34"/>
      <c r="H4823" s="34"/>
      <c r="I4823" s="34"/>
      <c r="J4823" s="34"/>
      <c r="K4823" s="34"/>
      <c r="L4823" s="34"/>
      <c r="M4823" s="34"/>
      <c r="N4823" s="34"/>
      <c r="O4823" s="34"/>
      <c r="P4823" s="34"/>
      <c r="Q4823" s="34"/>
      <c r="R4823" s="34"/>
      <c r="S4823" s="27" t="str">
        <f>IF(COUNTA(B4823:R4823)=0,"",IF(AND(COUNTIF('OMS Drop Downs'!$C$2:$C$3,'OMS Response Form (ORF)'!F4823),COUNTIF('OMS Drop Downs'!$D$2:$D$5,'OMS Response Form (ORF)'!G4823),COUNTIF('OMS Drop Downs'!$A$2:$A$5,'OMS Response Form (ORF)'!H4823),COUNTIF('OMS Drop Downs'!$B$2:$B$4,'OMS Response Form (ORF)'!I4823),COUNTIF('OMS Drop Downs'!$A$2:$A$5,'OMS Response Form (ORF)'!J4823),COUNTIF('OMS Drop Downs'!$E$2:$E$7,'OMS Response Form (ORF)'!K4823),COUNTIF('OMS Drop Downs'!$B$2:$B$4,'OMS Response Form (ORF)'!L4823),COUNTIF('OMS Drop Downs'!$B$2:$B$4,'OMS Response Form (ORF)'!M4823),COUNTIF('OMS Drop Downs'!$B$2:$B$4,'OMS Response Form (ORF)'!N4823),COUNTIF('OMS Drop Downs'!$B$2:$B$4,'OMS Response Form (ORF)'!P4823),COUNTIF('OMS Drop Downs'!$B$2:$B$4,'OMS Response Form (ORF)'!Q4823),COUNTIF('OMS Drop Downs'!$B$2:$B$4,'OMS Response Form (ORF)'!R4823)),"Complete","Incomplete"))</f>
        <v/>
      </c>
      <c r="T4823" s="28" t="str">
        <f>IF(S4823="Complete",IF(AND(NOT(ISNA(VLOOKUP(CONCATENATE(F4823,G4823,H4823,I4823,J4823,K4823),'OMS Drop Downs'!G:G,1,FALSE))),IF(AND(G4823&lt;&gt;"C3",K4823&lt;&gt;"O5"),IF(SUM(COUNTIF(L4823:R4823,"Y"),COUNTIF(L4823:R4823,"N"))=0,"V","I"),IF(COUNTIF(L4823:R4823,"Y"),"V","I"))="V"),"Valid","Invalid")," ")</f>
        <v xml:space="preserve"> </v>
      </c>
      <c r="U4823"/>
    </row>
    <row r="4824" spans="2:21" x14ac:dyDescent="0.35">
      <c r="B4824" s="50"/>
      <c r="C4824" s="65"/>
      <c r="D4824" s="36"/>
      <c r="E4824" s="64"/>
      <c r="F4824" s="60"/>
      <c r="G4824" s="34"/>
      <c r="H4824" s="34"/>
      <c r="I4824" s="34"/>
      <c r="J4824" s="34"/>
      <c r="K4824" s="34"/>
      <c r="L4824" s="34"/>
      <c r="M4824" s="34"/>
      <c r="N4824" s="34"/>
      <c r="O4824" s="34"/>
      <c r="P4824" s="34"/>
      <c r="Q4824" s="34"/>
      <c r="R4824" s="34"/>
      <c r="S4824" s="27" t="str">
        <f>IF(COUNTA(B4824:R4824)=0,"",IF(AND(COUNTIF('OMS Drop Downs'!$C$2:$C$3,'OMS Response Form (ORF)'!F4824),COUNTIF('OMS Drop Downs'!$D$2:$D$5,'OMS Response Form (ORF)'!G4824),COUNTIF('OMS Drop Downs'!$A$2:$A$5,'OMS Response Form (ORF)'!H4824),COUNTIF('OMS Drop Downs'!$B$2:$B$4,'OMS Response Form (ORF)'!I4824),COUNTIF('OMS Drop Downs'!$A$2:$A$5,'OMS Response Form (ORF)'!J4824),COUNTIF('OMS Drop Downs'!$E$2:$E$7,'OMS Response Form (ORF)'!K4824),COUNTIF('OMS Drop Downs'!$B$2:$B$4,'OMS Response Form (ORF)'!L4824),COUNTIF('OMS Drop Downs'!$B$2:$B$4,'OMS Response Form (ORF)'!M4824),COUNTIF('OMS Drop Downs'!$B$2:$B$4,'OMS Response Form (ORF)'!N4824),COUNTIF('OMS Drop Downs'!$B$2:$B$4,'OMS Response Form (ORF)'!P4824),COUNTIF('OMS Drop Downs'!$B$2:$B$4,'OMS Response Form (ORF)'!Q4824),COUNTIF('OMS Drop Downs'!$B$2:$B$4,'OMS Response Form (ORF)'!R4824)),"Complete","Incomplete"))</f>
        <v/>
      </c>
      <c r="T4824" s="28" t="str">
        <f>IF(S4824="Complete",IF(AND(NOT(ISNA(VLOOKUP(CONCATENATE(F4824,G4824,H4824,I4824,J4824,K4824),'OMS Drop Downs'!G:G,1,FALSE))),IF(AND(G4824&lt;&gt;"C3",K4824&lt;&gt;"O5"),IF(SUM(COUNTIF(L4824:R4824,"Y"),COUNTIF(L4824:R4824,"N"))=0,"V","I"),IF(COUNTIF(L4824:R4824,"Y"),"V","I"))="V"),"Valid","Invalid")," ")</f>
        <v xml:space="preserve"> </v>
      </c>
      <c r="U4824"/>
    </row>
    <row r="4825" spans="2:21" x14ac:dyDescent="0.35">
      <c r="B4825" s="50"/>
      <c r="C4825" s="65"/>
      <c r="D4825" s="36"/>
      <c r="E4825" s="64"/>
      <c r="F4825" s="60"/>
      <c r="G4825" s="34"/>
      <c r="H4825" s="34"/>
      <c r="I4825" s="34"/>
      <c r="J4825" s="34"/>
      <c r="K4825" s="34"/>
      <c r="L4825" s="34"/>
      <c r="M4825" s="34"/>
      <c r="N4825" s="34"/>
      <c r="O4825" s="34"/>
      <c r="P4825" s="34"/>
      <c r="Q4825" s="34"/>
      <c r="R4825" s="34"/>
      <c r="S4825" s="27" t="str">
        <f>IF(COUNTA(B4825:R4825)=0,"",IF(AND(COUNTIF('OMS Drop Downs'!$C$2:$C$3,'OMS Response Form (ORF)'!F4825),COUNTIF('OMS Drop Downs'!$D$2:$D$5,'OMS Response Form (ORF)'!G4825),COUNTIF('OMS Drop Downs'!$A$2:$A$5,'OMS Response Form (ORF)'!H4825),COUNTIF('OMS Drop Downs'!$B$2:$B$4,'OMS Response Form (ORF)'!I4825),COUNTIF('OMS Drop Downs'!$A$2:$A$5,'OMS Response Form (ORF)'!J4825),COUNTIF('OMS Drop Downs'!$E$2:$E$7,'OMS Response Form (ORF)'!K4825),COUNTIF('OMS Drop Downs'!$B$2:$B$4,'OMS Response Form (ORF)'!L4825),COUNTIF('OMS Drop Downs'!$B$2:$B$4,'OMS Response Form (ORF)'!M4825),COUNTIF('OMS Drop Downs'!$B$2:$B$4,'OMS Response Form (ORF)'!N4825),COUNTIF('OMS Drop Downs'!$B$2:$B$4,'OMS Response Form (ORF)'!P4825),COUNTIF('OMS Drop Downs'!$B$2:$B$4,'OMS Response Form (ORF)'!Q4825),COUNTIF('OMS Drop Downs'!$B$2:$B$4,'OMS Response Form (ORF)'!R4825)),"Complete","Incomplete"))</f>
        <v/>
      </c>
      <c r="T4825" s="28" t="str">
        <f>IF(S4825="Complete",IF(AND(NOT(ISNA(VLOOKUP(CONCATENATE(F4825,G4825,H4825,I4825,J4825,K4825),'OMS Drop Downs'!G:G,1,FALSE))),IF(AND(G4825&lt;&gt;"C3",K4825&lt;&gt;"O5"),IF(SUM(COUNTIF(L4825:R4825,"Y"),COUNTIF(L4825:R4825,"N"))=0,"V","I"),IF(COUNTIF(L4825:R4825,"Y"),"V","I"))="V"),"Valid","Invalid")," ")</f>
        <v xml:space="preserve"> </v>
      </c>
      <c r="U4825"/>
    </row>
    <row r="4826" spans="2:21" x14ac:dyDescent="0.35">
      <c r="B4826" s="50"/>
      <c r="C4826" s="65"/>
      <c r="D4826" s="36"/>
      <c r="E4826" s="64"/>
      <c r="F4826" s="60"/>
      <c r="G4826" s="34"/>
      <c r="H4826" s="34"/>
      <c r="I4826" s="34"/>
      <c r="J4826" s="34"/>
      <c r="K4826" s="34"/>
      <c r="L4826" s="34"/>
      <c r="M4826" s="34"/>
      <c r="N4826" s="34"/>
      <c r="O4826" s="34"/>
      <c r="P4826" s="34"/>
      <c r="Q4826" s="34"/>
      <c r="R4826" s="34"/>
      <c r="S4826" s="27" t="str">
        <f>IF(COUNTA(B4826:R4826)=0,"",IF(AND(COUNTIF('OMS Drop Downs'!$C$2:$C$3,'OMS Response Form (ORF)'!F4826),COUNTIF('OMS Drop Downs'!$D$2:$D$5,'OMS Response Form (ORF)'!G4826),COUNTIF('OMS Drop Downs'!$A$2:$A$5,'OMS Response Form (ORF)'!H4826),COUNTIF('OMS Drop Downs'!$B$2:$B$4,'OMS Response Form (ORF)'!I4826),COUNTIF('OMS Drop Downs'!$A$2:$A$5,'OMS Response Form (ORF)'!J4826),COUNTIF('OMS Drop Downs'!$E$2:$E$7,'OMS Response Form (ORF)'!K4826),COUNTIF('OMS Drop Downs'!$B$2:$B$4,'OMS Response Form (ORF)'!L4826),COUNTIF('OMS Drop Downs'!$B$2:$B$4,'OMS Response Form (ORF)'!M4826),COUNTIF('OMS Drop Downs'!$B$2:$B$4,'OMS Response Form (ORF)'!N4826),COUNTIF('OMS Drop Downs'!$B$2:$B$4,'OMS Response Form (ORF)'!P4826),COUNTIF('OMS Drop Downs'!$B$2:$B$4,'OMS Response Form (ORF)'!Q4826),COUNTIF('OMS Drop Downs'!$B$2:$B$4,'OMS Response Form (ORF)'!R4826)),"Complete","Incomplete"))</f>
        <v/>
      </c>
      <c r="T4826" s="28" t="str">
        <f>IF(S4826="Complete",IF(AND(NOT(ISNA(VLOOKUP(CONCATENATE(F4826,G4826,H4826,I4826,J4826,K4826),'OMS Drop Downs'!G:G,1,FALSE))),IF(AND(G4826&lt;&gt;"C3",K4826&lt;&gt;"O5"),IF(SUM(COUNTIF(L4826:R4826,"Y"),COUNTIF(L4826:R4826,"N"))=0,"V","I"),IF(COUNTIF(L4826:R4826,"Y"),"V","I"))="V"),"Valid","Invalid")," ")</f>
        <v xml:space="preserve"> </v>
      </c>
      <c r="U4826"/>
    </row>
    <row r="4827" spans="2:21" x14ac:dyDescent="0.35">
      <c r="B4827" s="50"/>
      <c r="C4827" s="65"/>
      <c r="D4827" s="36"/>
      <c r="E4827" s="64"/>
      <c r="F4827" s="60"/>
      <c r="G4827" s="34"/>
      <c r="H4827" s="34"/>
      <c r="I4827" s="34"/>
      <c r="J4827" s="34"/>
      <c r="K4827" s="34"/>
      <c r="L4827" s="34"/>
      <c r="M4827" s="34"/>
      <c r="N4827" s="34"/>
      <c r="O4827" s="34"/>
      <c r="P4827" s="34"/>
      <c r="Q4827" s="34"/>
      <c r="R4827" s="34"/>
      <c r="S4827" s="27" t="str">
        <f>IF(COUNTA(B4827:R4827)=0,"",IF(AND(COUNTIF('OMS Drop Downs'!$C$2:$C$3,'OMS Response Form (ORF)'!F4827),COUNTIF('OMS Drop Downs'!$D$2:$D$5,'OMS Response Form (ORF)'!G4827),COUNTIF('OMS Drop Downs'!$A$2:$A$5,'OMS Response Form (ORF)'!H4827),COUNTIF('OMS Drop Downs'!$B$2:$B$4,'OMS Response Form (ORF)'!I4827),COUNTIF('OMS Drop Downs'!$A$2:$A$5,'OMS Response Form (ORF)'!J4827),COUNTIF('OMS Drop Downs'!$E$2:$E$7,'OMS Response Form (ORF)'!K4827),COUNTIF('OMS Drop Downs'!$B$2:$B$4,'OMS Response Form (ORF)'!L4827),COUNTIF('OMS Drop Downs'!$B$2:$B$4,'OMS Response Form (ORF)'!M4827),COUNTIF('OMS Drop Downs'!$B$2:$B$4,'OMS Response Form (ORF)'!N4827),COUNTIF('OMS Drop Downs'!$B$2:$B$4,'OMS Response Form (ORF)'!P4827),COUNTIF('OMS Drop Downs'!$B$2:$B$4,'OMS Response Form (ORF)'!Q4827),COUNTIF('OMS Drop Downs'!$B$2:$B$4,'OMS Response Form (ORF)'!R4827)),"Complete","Incomplete"))</f>
        <v/>
      </c>
      <c r="T4827" s="28" t="str">
        <f>IF(S4827="Complete",IF(AND(NOT(ISNA(VLOOKUP(CONCATENATE(F4827,G4827,H4827,I4827,J4827,K4827),'OMS Drop Downs'!G:G,1,FALSE))),IF(AND(G4827&lt;&gt;"C3",K4827&lt;&gt;"O5"),IF(SUM(COUNTIF(L4827:R4827,"Y"),COUNTIF(L4827:R4827,"N"))=0,"V","I"),IF(COUNTIF(L4827:R4827,"Y"),"V","I"))="V"),"Valid","Invalid")," ")</f>
        <v xml:space="preserve"> </v>
      </c>
      <c r="U4827"/>
    </row>
    <row r="4828" spans="2:21" x14ac:dyDescent="0.35">
      <c r="B4828" s="50"/>
      <c r="C4828" s="65"/>
      <c r="D4828" s="36"/>
      <c r="E4828" s="64"/>
      <c r="F4828" s="60"/>
      <c r="G4828" s="34"/>
      <c r="H4828" s="34"/>
      <c r="I4828" s="34"/>
      <c r="J4828" s="34"/>
      <c r="K4828" s="34"/>
      <c r="L4828" s="34"/>
      <c r="M4828" s="34"/>
      <c r="N4828" s="34"/>
      <c r="O4828" s="34"/>
      <c r="P4828" s="34"/>
      <c r="Q4828" s="34"/>
      <c r="R4828" s="34"/>
      <c r="S4828" s="27" t="str">
        <f>IF(COUNTA(B4828:R4828)=0,"",IF(AND(COUNTIF('OMS Drop Downs'!$C$2:$C$3,'OMS Response Form (ORF)'!F4828),COUNTIF('OMS Drop Downs'!$D$2:$D$5,'OMS Response Form (ORF)'!G4828),COUNTIF('OMS Drop Downs'!$A$2:$A$5,'OMS Response Form (ORF)'!H4828),COUNTIF('OMS Drop Downs'!$B$2:$B$4,'OMS Response Form (ORF)'!I4828),COUNTIF('OMS Drop Downs'!$A$2:$A$5,'OMS Response Form (ORF)'!J4828),COUNTIF('OMS Drop Downs'!$E$2:$E$7,'OMS Response Form (ORF)'!K4828),COUNTIF('OMS Drop Downs'!$B$2:$B$4,'OMS Response Form (ORF)'!L4828),COUNTIF('OMS Drop Downs'!$B$2:$B$4,'OMS Response Form (ORF)'!M4828),COUNTIF('OMS Drop Downs'!$B$2:$B$4,'OMS Response Form (ORF)'!N4828),COUNTIF('OMS Drop Downs'!$B$2:$B$4,'OMS Response Form (ORF)'!P4828),COUNTIF('OMS Drop Downs'!$B$2:$B$4,'OMS Response Form (ORF)'!Q4828),COUNTIF('OMS Drop Downs'!$B$2:$B$4,'OMS Response Form (ORF)'!R4828)),"Complete","Incomplete"))</f>
        <v/>
      </c>
      <c r="T4828" s="28" t="str">
        <f>IF(S4828="Complete",IF(AND(NOT(ISNA(VLOOKUP(CONCATENATE(F4828,G4828,H4828,I4828,J4828,K4828),'OMS Drop Downs'!G:G,1,FALSE))),IF(AND(G4828&lt;&gt;"C3",K4828&lt;&gt;"O5"),IF(SUM(COUNTIF(L4828:R4828,"Y"),COUNTIF(L4828:R4828,"N"))=0,"V","I"),IF(COUNTIF(L4828:R4828,"Y"),"V","I"))="V"),"Valid","Invalid")," ")</f>
        <v xml:space="preserve"> </v>
      </c>
      <c r="U4828"/>
    </row>
    <row r="4829" spans="2:21" x14ac:dyDescent="0.35">
      <c r="B4829" s="50"/>
      <c r="C4829" s="65"/>
      <c r="D4829" s="36"/>
      <c r="E4829" s="64"/>
      <c r="F4829" s="60"/>
      <c r="G4829" s="34"/>
      <c r="H4829" s="34"/>
      <c r="I4829" s="34"/>
      <c r="J4829" s="34"/>
      <c r="K4829" s="34"/>
      <c r="L4829" s="34"/>
      <c r="M4829" s="34"/>
      <c r="N4829" s="34"/>
      <c r="O4829" s="34"/>
      <c r="P4829" s="34"/>
      <c r="Q4829" s="34"/>
      <c r="R4829" s="34"/>
      <c r="S4829" s="27" t="str">
        <f>IF(COUNTA(B4829:R4829)=0,"",IF(AND(COUNTIF('OMS Drop Downs'!$C$2:$C$3,'OMS Response Form (ORF)'!F4829),COUNTIF('OMS Drop Downs'!$D$2:$D$5,'OMS Response Form (ORF)'!G4829),COUNTIF('OMS Drop Downs'!$A$2:$A$5,'OMS Response Form (ORF)'!H4829),COUNTIF('OMS Drop Downs'!$B$2:$B$4,'OMS Response Form (ORF)'!I4829),COUNTIF('OMS Drop Downs'!$A$2:$A$5,'OMS Response Form (ORF)'!J4829),COUNTIF('OMS Drop Downs'!$E$2:$E$7,'OMS Response Form (ORF)'!K4829),COUNTIF('OMS Drop Downs'!$B$2:$B$4,'OMS Response Form (ORF)'!L4829),COUNTIF('OMS Drop Downs'!$B$2:$B$4,'OMS Response Form (ORF)'!M4829),COUNTIF('OMS Drop Downs'!$B$2:$B$4,'OMS Response Form (ORF)'!N4829),COUNTIF('OMS Drop Downs'!$B$2:$B$4,'OMS Response Form (ORF)'!P4829),COUNTIF('OMS Drop Downs'!$B$2:$B$4,'OMS Response Form (ORF)'!Q4829),COUNTIF('OMS Drop Downs'!$B$2:$B$4,'OMS Response Form (ORF)'!R4829)),"Complete","Incomplete"))</f>
        <v/>
      </c>
      <c r="T4829" s="28" t="str">
        <f>IF(S4829="Complete",IF(AND(NOT(ISNA(VLOOKUP(CONCATENATE(F4829,G4829,H4829,I4829,J4829,K4829),'OMS Drop Downs'!G:G,1,FALSE))),IF(AND(G4829&lt;&gt;"C3",K4829&lt;&gt;"O5"),IF(SUM(COUNTIF(L4829:R4829,"Y"),COUNTIF(L4829:R4829,"N"))=0,"V","I"),IF(COUNTIF(L4829:R4829,"Y"),"V","I"))="V"),"Valid","Invalid")," ")</f>
        <v xml:space="preserve"> </v>
      </c>
      <c r="U4829"/>
    </row>
    <row r="4830" spans="2:21" x14ac:dyDescent="0.35">
      <c r="B4830" s="50"/>
      <c r="C4830" s="65"/>
      <c r="D4830" s="36"/>
      <c r="E4830" s="64"/>
      <c r="F4830" s="60"/>
      <c r="G4830" s="34"/>
      <c r="H4830" s="34"/>
      <c r="I4830" s="34"/>
      <c r="J4830" s="34"/>
      <c r="K4830" s="34"/>
      <c r="L4830" s="34"/>
      <c r="M4830" s="34"/>
      <c r="N4830" s="34"/>
      <c r="O4830" s="34"/>
      <c r="P4830" s="34"/>
      <c r="Q4830" s="34"/>
      <c r="R4830" s="34"/>
      <c r="S4830" s="27" t="str">
        <f>IF(COUNTA(B4830:R4830)=0,"",IF(AND(COUNTIF('OMS Drop Downs'!$C$2:$C$3,'OMS Response Form (ORF)'!F4830),COUNTIF('OMS Drop Downs'!$D$2:$D$5,'OMS Response Form (ORF)'!G4830),COUNTIF('OMS Drop Downs'!$A$2:$A$5,'OMS Response Form (ORF)'!H4830),COUNTIF('OMS Drop Downs'!$B$2:$B$4,'OMS Response Form (ORF)'!I4830),COUNTIF('OMS Drop Downs'!$A$2:$A$5,'OMS Response Form (ORF)'!J4830),COUNTIF('OMS Drop Downs'!$E$2:$E$7,'OMS Response Form (ORF)'!K4830),COUNTIF('OMS Drop Downs'!$B$2:$B$4,'OMS Response Form (ORF)'!L4830),COUNTIF('OMS Drop Downs'!$B$2:$B$4,'OMS Response Form (ORF)'!M4830),COUNTIF('OMS Drop Downs'!$B$2:$B$4,'OMS Response Form (ORF)'!N4830),COUNTIF('OMS Drop Downs'!$B$2:$B$4,'OMS Response Form (ORF)'!P4830),COUNTIF('OMS Drop Downs'!$B$2:$B$4,'OMS Response Form (ORF)'!Q4830),COUNTIF('OMS Drop Downs'!$B$2:$B$4,'OMS Response Form (ORF)'!R4830)),"Complete","Incomplete"))</f>
        <v/>
      </c>
      <c r="T4830" s="28" t="str">
        <f>IF(S4830="Complete",IF(AND(NOT(ISNA(VLOOKUP(CONCATENATE(F4830,G4830,H4830,I4830,J4830,K4830),'OMS Drop Downs'!G:G,1,FALSE))),IF(AND(G4830&lt;&gt;"C3",K4830&lt;&gt;"O5"),IF(SUM(COUNTIF(L4830:R4830,"Y"),COUNTIF(L4830:R4830,"N"))=0,"V","I"),IF(COUNTIF(L4830:R4830,"Y"),"V","I"))="V"),"Valid","Invalid")," ")</f>
        <v xml:space="preserve"> </v>
      </c>
      <c r="U4830"/>
    </row>
    <row r="4831" spans="2:21" x14ac:dyDescent="0.35">
      <c r="B4831" s="50"/>
      <c r="C4831" s="65"/>
      <c r="D4831" s="36"/>
      <c r="E4831" s="64"/>
      <c r="F4831" s="60"/>
      <c r="G4831" s="34"/>
      <c r="H4831" s="34"/>
      <c r="I4831" s="34"/>
      <c r="J4831" s="34"/>
      <c r="K4831" s="34"/>
      <c r="L4831" s="34"/>
      <c r="M4831" s="34"/>
      <c r="N4831" s="34"/>
      <c r="O4831" s="34"/>
      <c r="P4831" s="34"/>
      <c r="Q4831" s="34"/>
      <c r="R4831" s="34"/>
      <c r="S4831" s="27" t="str">
        <f>IF(COUNTA(B4831:R4831)=0,"",IF(AND(COUNTIF('OMS Drop Downs'!$C$2:$C$3,'OMS Response Form (ORF)'!F4831),COUNTIF('OMS Drop Downs'!$D$2:$D$5,'OMS Response Form (ORF)'!G4831),COUNTIF('OMS Drop Downs'!$A$2:$A$5,'OMS Response Form (ORF)'!H4831),COUNTIF('OMS Drop Downs'!$B$2:$B$4,'OMS Response Form (ORF)'!I4831),COUNTIF('OMS Drop Downs'!$A$2:$A$5,'OMS Response Form (ORF)'!J4831),COUNTIF('OMS Drop Downs'!$E$2:$E$7,'OMS Response Form (ORF)'!K4831),COUNTIF('OMS Drop Downs'!$B$2:$B$4,'OMS Response Form (ORF)'!L4831),COUNTIF('OMS Drop Downs'!$B$2:$B$4,'OMS Response Form (ORF)'!M4831),COUNTIF('OMS Drop Downs'!$B$2:$B$4,'OMS Response Form (ORF)'!N4831),COUNTIF('OMS Drop Downs'!$B$2:$B$4,'OMS Response Form (ORF)'!P4831),COUNTIF('OMS Drop Downs'!$B$2:$B$4,'OMS Response Form (ORF)'!Q4831),COUNTIF('OMS Drop Downs'!$B$2:$B$4,'OMS Response Form (ORF)'!R4831)),"Complete","Incomplete"))</f>
        <v/>
      </c>
      <c r="T4831" s="28" t="str">
        <f>IF(S4831="Complete",IF(AND(NOT(ISNA(VLOOKUP(CONCATENATE(F4831,G4831,H4831,I4831,J4831,K4831),'OMS Drop Downs'!G:G,1,FALSE))),IF(AND(G4831&lt;&gt;"C3",K4831&lt;&gt;"O5"),IF(SUM(COUNTIF(L4831:R4831,"Y"),COUNTIF(L4831:R4831,"N"))=0,"V","I"),IF(COUNTIF(L4831:R4831,"Y"),"V","I"))="V"),"Valid","Invalid")," ")</f>
        <v xml:space="preserve"> </v>
      </c>
      <c r="U4831"/>
    </row>
    <row r="4832" spans="2:21" x14ac:dyDescent="0.35">
      <c r="B4832" s="50"/>
      <c r="C4832" s="65"/>
      <c r="D4832" s="36"/>
      <c r="E4832" s="64"/>
      <c r="F4832" s="60"/>
      <c r="G4832" s="34"/>
      <c r="H4832" s="34"/>
      <c r="I4832" s="34"/>
      <c r="J4832" s="34"/>
      <c r="K4832" s="34"/>
      <c r="L4832" s="34"/>
      <c r="M4832" s="34"/>
      <c r="N4832" s="34"/>
      <c r="O4832" s="34"/>
      <c r="P4832" s="34"/>
      <c r="Q4832" s="34"/>
      <c r="R4832" s="34"/>
      <c r="S4832" s="27" t="str">
        <f>IF(COUNTA(B4832:R4832)=0,"",IF(AND(COUNTIF('OMS Drop Downs'!$C$2:$C$3,'OMS Response Form (ORF)'!F4832),COUNTIF('OMS Drop Downs'!$D$2:$D$5,'OMS Response Form (ORF)'!G4832),COUNTIF('OMS Drop Downs'!$A$2:$A$5,'OMS Response Form (ORF)'!H4832),COUNTIF('OMS Drop Downs'!$B$2:$B$4,'OMS Response Form (ORF)'!I4832),COUNTIF('OMS Drop Downs'!$A$2:$A$5,'OMS Response Form (ORF)'!J4832),COUNTIF('OMS Drop Downs'!$E$2:$E$7,'OMS Response Form (ORF)'!K4832),COUNTIF('OMS Drop Downs'!$B$2:$B$4,'OMS Response Form (ORF)'!L4832),COUNTIF('OMS Drop Downs'!$B$2:$B$4,'OMS Response Form (ORF)'!M4832),COUNTIF('OMS Drop Downs'!$B$2:$B$4,'OMS Response Form (ORF)'!N4832),COUNTIF('OMS Drop Downs'!$B$2:$B$4,'OMS Response Form (ORF)'!P4832),COUNTIF('OMS Drop Downs'!$B$2:$B$4,'OMS Response Form (ORF)'!Q4832),COUNTIF('OMS Drop Downs'!$B$2:$B$4,'OMS Response Form (ORF)'!R4832)),"Complete","Incomplete"))</f>
        <v/>
      </c>
      <c r="T4832" s="28" t="str">
        <f>IF(S4832="Complete",IF(AND(NOT(ISNA(VLOOKUP(CONCATENATE(F4832,G4832,H4832,I4832,J4832,K4832),'OMS Drop Downs'!G:G,1,FALSE))),IF(AND(G4832&lt;&gt;"C3",K4832&lt;&gt;"O5"),IF(SUM(COUNTIF(L4832:R4832,"Y"),COUNTIF(L4832:R4832,"N"))=0,"V","I"),IF(COUNTIF(L4832:R4832,"Y"),"V","I"))="V"),"Valid","Invalid")," ")</f>
        <v xml:space="preserve"> </v>
      </c>
      <c r="U4832"/>
    </row>
    <row r="4833" spans="2:21" x14ac:dyDescent="0.35">
      <c r="B4833" s="50"/>
      <c r="C4833" s="65"/>
      <c r="D4833" s="36"/>
      <c r="E4833" s="64"/>
      <c r="F4833" s="60"/>
      <c r="G4833" s="34"/>
      <c r="H4833" s="34"/>
      <c r="I4833" s="34"/>
      <c r="J4833" s="34"/>
      <c r="K4833" s="34"/>
      <c r="L4833" s="34"/>
      <c r="M4833" s="34"/>
      <c r="N4833" s="34"/>
      <c r="O4833" s="34"/>
      <c r="P4833" s="34"/>
      <c r="Q4833" s="34"/>
      <c r="R4833" s="34"/>
      <c r="S4833" s="27" t="str">
        <f>IF(COUNTA(B4833:R4833)=0,"",IF(AND(COUNTIF('OMS Drop Downs'!$C$2:$C$3,'OMS Response Form (ORF)'!F4833),COUNTIF('OMS Drop Downs'!$D$2:$D$5,'OMS Response Form (ORF)'!G4833),COUNTIF('OMS Drop Downs'!$A$2:$A$5,'OMS Response Form (ORF)'!H4833),COUNTIF('OMS Drop Downs'!$B$2:$B$4,'OMS Response Form (ORF)'!I4833),COUNTIF('OMS Drop Downs'!$A$2:$A$5,'OMS Response Form (ORF)'!J4833),COUNTIF('OMS Drop Downs'!$E$2:$E$7,'OMS Response Form (ORF)'!K4833),COUNTIF('OMS Drop Downs'!$B$2:$B$4,'OMS Response Form (ORF)'!L4833),COUNTIF('OMS Drop Downs'!$B$2:$B$4,'OMS Response Form (ORF)'!M4833),COUNTIF('OMS Drop Downs'!$B$2:$B$4,'OMS Response Form (ORF)'!N4833),COUNTIF('OMS Drop Downs'!$B$2:$B$4,'OMS Response Form (ORF)'!P4833),COUNTIF('OMS Drop Downs'!$B$2:$B$4,'OMS Response Form (ORF)'!Q4833),COUNTIF('OMS Drop Downs'!$B$2:$B$4,'OMS Response Form (ORF)'!R4833)),"Complete","Incomplete"))</f>
        <v/>
      </c>
      <c r="T4833" s="28" t="str">
        <f>IF(S4833="Complete",IF(AND(NOT(ISNA(VLOOKUP(CONCATENATE(F4833,G4833,H4833,I4833,J4833,K4833),'OMS Drop Downs'!G:G,1,FALSE))),IF(AND(G4833&lt;&gt;"C3",K4833&lt;&gt;"O5"),IF(SUM(COUNTIF(L4833:R4833,"Y"),COUNTIF(L4833:R4833,"N"))=0,"V","I"),IF(COUNTIF(L4833:R4833,"Y"),"V","I"))="V"),"Valid","Invalid")," ")</f>
        <v xml:space="preserve"> </v>
      </c>
      <c r="U4833"/>
    </row>
    <row r="4834" spans="2:21" x14ac:dyDescent="0.35">
      <c r="B4834" s="50"/>
      <c r="C4834" s="65"/>
      <c r="D4834" s="36"/>
      <c r="E4834" s="64"/>
      <c r="F4834" s="60"/>
      <c r="G4834" s="34"/>
      <c r="H4834" s="34"/>
      <c r="I4834" s="34"/>
      <c r="J4834" s="34"/>
      <c r="K4834" s="34"/>
      <c r="L4834" s="34"/>
      <c r="M4834" s="34"/>
      <c r="N4834" s="34"/>
      <c r="O4834" s="34"/>
      <c r="P4834" s="34"/>
      <c r="Q4834" s="34"/>
      <c r="R4834" s="34"/>
      <c r="S4834" s="27" t="str">
        <f>IF(COUNTA(B4834:R4834)=0,"",IF(AND(COUNTIF('OMS Drop Downs'!$C$2:$C$3,'OMS Response Form (ORF)'!F4834),COUNTIF('OMS Drop Downs'!$D$2:$D$5,'OMS Response Form (ORF)'!G4834),COUNTIF('OMS Drop Downs'!$A$2:$A$5,'OMS Response Form (ORF)'!H4834),COUNTIF('OMS Drop Downs'!$B$2:$B$4,'OMS Response Form (ORF)'!I4834),COUNTIF('OMS Drop Downs'!$A$2:$A$5,'OMS Response Form (ORF)'!J4834),COUNTIF('OMS Drop Downs'!$E$2:$E$7,'OMS Response Form (ORF)'!K4834),COUNTIF('OMS Drop Downs'!$B$2:$B$4,'OMS Response Form (ORF)'!L4834),COUNTIF('OMS Drop Downs'!$B$2:$B$4,'OMS Response Form (ORF)'!M4834),COUNTIF('OMS Drop Downs'!$B$2:$B$4,'OMS Response Form (ORF)'!N4834),COUNTIF('OMS Drop Downs'!$B$2:$B$4,'OMS Response Form (ORF)'!P4834),COUNTIF('OMS Drop Downs'!$B$2:$B$4,'OMS Response Form (ORF)'!Q4834),COUNTIF('OMS Drop Downs'!$B$2:$B$4,'OMS Response Form (ORF)'!R4834)),"Complete","Incomplete"))</f>
        <v/>
      </c>
      <c r="T4834" s="28" t="str">
        <f>IF(S4834="Complete",IF(AND(NOT(ISNA(VLOOKUP(CONCATENATE(F4834,G4834,H4834,I4834,J4834,K4834),'OMS Drop Downs'!G:G,1,FALSE))),IF(AND(G4834&lt;&gt;"C3",K4834&lt;&gt;"O5"),IF(SUM(COUNTIF(L4834:R4834,"Y"),COUNTIF(L4834:R4834,"N"))=0,"V","I"),IF(COUNTIF(L4834:R4834,"Y"),"V","I"))="V"),"Valid","Invalid")," ")</f>
        <v xml:space="preserve"> </v>
      </c>
      <c r="U4834"/>
    </row>
    <row r="4835" spans="2:21" x14ac:dyDescent="0.35">
      <c r="B4835" s="50"/>
      <c r="C4835" s="65"/>
      <c r="D4835" s="36"/>
      <c r="E4835" s="64"/>
      <c r="F4835" s="60"/>
      <c r="G4835" s="34"/>
      <c r="H4835" s="34"/>
      <c r="I4835" s="34"/>
      <c r="J4835" s="34"/>
      <c r="K4835" s="34"/>
      <c r="L4835" s="34"/>
      <c r="M4835" s="34"/>
      <c r="N4835" s="34"/>
      <c r="O4835" s="34"/>
      <c r="P4835" s="34"/>
      <c r="Q4835" s="34"/>
      <c r="R4835" s="34"/>
      <c r="S4835" s="27" t="str">
        <f>IF(COUNTA(B4835:R4835)=0,"",IF(AND(COUNTIF('OMS Drop Downs'!$C$2:$C$3,'OMS Response Form (ORF)'!F4835),COUNTIF('OMS Drop Downs'!$D$2:$D$5,'OMS Response Form (ORF)'!G4835),COUNTIF('OMS Drop Downs'!$A$2:$A$5,'OMS Response Form (ORF)'!H4835),COUNTIF('OMS Drop Downs'!$B$2:$B$4,'OMS Response Form (ORF)'!I4835),COUNTIF('OMS Drop Downs'!$A$2:$A$5,'OMS Response Form (ORF)'!J4835),COUNTIF('OMS Drop Downs'!$E$2:$E$7,'OMS Response Form (ORF)'!K4835),COUNTIF('OMS Drop Downs'!$B$2:$B$4,'OMS Response Form (ORF)'!L4835),COUNTIF('OMS Drop Downs'!$B$2:$B$4,'OMS Response Form (ORF)'!M4835),COUNTIF('OMS Drop Downs'!$B$2:$B$4,'OMS Response Form (ORF)'!N4835),COUNTIF('OMS Drop Downs'!$B$2:$B$4,'OMS Response Form (ORF)'!P4835),COUNTIF('OMS Drop Downs'!$B$2:$B$4,'OMS Response Form (ORF)'!Q4835),COUNTIF('OMS Drop Downs'!$B$2:$B$4,'OMS Response Form (ORF)'!R4835)),"Complete","Incomplete"))</f>
        <v/>
      </c>
      <c r="T4835" s="28" t="str">
        <f>IF(S4835="Complete",IF(AND(NOT(ISNA(VLOOKUP(CONCATENATE(F4835,G4835,H4835,I4835,J4835,K4835),'OMS Drop Downs'!G:G,1,FALSE))),IF(AND(G4835&lt;&gt;"C3",K4835&lt;&gt;"O5"),IF(SUM(COUNTIF(L4835:R4835,"Y"),COUNTIF(L4835:R4835,"N"))=0,"V","I"),IF(COUNTIF(L4835:R4835,"Y"),"V","I"))="V"),"Valid","Invalid")," ")</f>
        <v xml:space="preserve"> </v>
      </c>
      <c r="U4835"/>
    </row>
    <row r="4836" spans="2:21" x14ac:dyDescent="0.35">
      <c r="B4836" s="50"/>
      <c r="C4836" s="65"/>
      <c r="D4836" s="36"/>
      <c r="E4836" s="64"/>
      <c r="F4836" s="60"/>
      <c r="G4836" s="34"/>
      <c r="H4836" s="34"/>
      <c r="I4836" s="34"/>
      <c r="J4836" s="34"/>
      <c r="K4836" s="34"/>
      <c r="L4836" s="34"/>
      <c r="M4836" s="34"/>
      <c r="N4836" s="34"/>
      <c r="O4836" s="34"/>
      <c r="P4836" s="34"/>
      <c r="Q4836" s="34"/>
      <c r="R4836" s="34"/>
      <c r="S4836" s="27" t="str">
        <f>IF(COUNTA(B4836:R4836)=0,"",IF(AND(COUNTIF('OMS Drop Downs'!$C$2:$C$3,'OMS Response Form (ORF)'!F4836),COUNTIF('OMS Drop Downs'!$D$2:$D$5,'OMS Response Form (ORF)'!G4836),COUNTIF('OMS Drop Downs'!$A$2:$A$5,'OMS Response Form (ORF)'!H4836),COUNTIF('OMS Drop Downs'!$B$2:$B$4,'OMS Response Form (ORF)'!I4836),COUNTIF('OMS Drop Downs'!$A$2:$A$5,'OMS Response Form (ORF)'!J4836),COUNTIF('OMS Drop Downs'!$E$2:$E$7,'OMS Response Form (ORF)'!K4836),COUNTIF('OMS Drop Downs'!$B$2:$B$4,'OMS Response Form (ORF)'!L4836),COUNTIF('OMS Drop Downs'!$B$2:$B$4,'OMS Response Form (ORF)'!M4836),COUNTIF('OMS Drop Downs'!$B$2:$B$4,'OMS Response Form (ORF)'!N4836),COUNTIF('OMS Drop Downs'!$B$2:$B$4,'OMS Response Form (ORF)'!P4836),COUNTIF('OMS Drop Downs'!$B$2:$B$4,'OMS Response Form (ORF)'!Q4836),COUNTIF('OMS Drop Downs'!$B$2:$B$4,'OMS Response Form (ORF)'!R4836)),"Complete","Incomplete"))</f>
        <v/>
      </c>
      <c r="T4836" s="28" t="str">
        <f>IF(S4836="Complete",IF(AND(NOT(ISNA(VLOOKUP(CONCATENATE(F4836,G4836,H4836,I4836,J4836,K4836),'OMS Drop Downs'!G:G,1,FALSE))),IF(AND(G4836&lt;&gt;"C3",K4836&lt;&gt;"O5"),IF(SUM(COUNTIF(L4836:R4836,"Y"),COUNTIF(L4836:R4836,"N"))=0,"V","I"),IF(COUNTIF(L4836:R4836,"Y"),"V","I"))="V"),"Valid","Invalid")," ")</f>
        <v xml:space="preserve"> </v>
      </c>
      <c r="U4836"/>
    </row>
    <row r="4837" spans="2:21" x14ac:dyDescent="0.35">
      <c r="B4837" s="50"/>
      <c r="C4837" s="65"/>
      <c r="D4837" s="36"/>
      <c r="E4837" s="64"/>
      <c r="F4837" s="60"/>
      <c r="G4837" s="34"/>
      <c r="H4837" s="34"/>
      <c r="I4837" s="34"/>
      <c r="J4837" s="34"/>
      <c r="K4837" s="34"/>
      <c r="L4837" s="34"/>
      <c r="M4837" s="34"/>
      <c r="N4837" s="34"/>
      <c r="O4837" s="34"/>
      <c r="P4837" s="34"/>
      <c r="Q4837" s="34"/>
      <c r="R4837" s="34"/>
      <c r="S4837" s="27" t="str">
        <f>IF(COUNTA(B4837:R4837)=0,"",IF(AND(COUNTIF('OMS Drop Downs'!$C$2:$C$3,'OMS Response Form (ORF)'!F4837),COUNTIF('OMS Drop Downs'!$D$2:$D$5,'OMS Response Form (ORF)'!G4837),COUNTIF('OMS Drop Downs'!$A$2:$A$5,'OMS Response Form (ORF)'!H4837),COUNTIF('OMS Drop Downs'!$B$2:$B$4,'OMS Response Form (ORF)'!I4837),COUNTIF('OMS Drop Downs'!$A$2:$A$5,'OMS Response Form (ORF)'!J4837),COUNTIF('OMS Drop Downs'!$E$2:$E$7,'OMS Response Form (ORF)'!K4837),COUNTIF('OMS Drop Downs'!$B$2:$B$4,'OMS Response Form (ORF)'!L4837),COUNTIF('OMS Drop Downs'!$B$2:$B$4,'OMS Response Form (ORF)'!M4837),COUNTIF('OMS Drop Downs'!$B$2:$B$4,'OMS Response Form (ORF)'!N4837),COUNTIF('OMS Drop Downs'!$B$2:$B$4,'OMS Response Form (ORF)'!P4837),COUNTIF('OMS Drop Downs'!$B$2:$B$4,'OMS Response Form (ORF)'!Q4837),COUNTIF('OMS Drop Downs'!$B$2:$B$4,'OMS Response Form (ORF)'!R4837)),"Complete","Incomplete"))</f>
        <v/>
      </c>
      <c r="T4837" s="28" t="str">
        <f>IF(S4837="Complete",IF(AND(NOT(ISNA(VLOOKUP(CONCATENATE(F4837,G4837,H4837,I4837,J4837,K4837),'OMS Drop Downs'!G:G,1,FALSE))),IF(AND(G4837&lt;&gt;"C3",K4837&lt;&gt;"O5"),IF(SUM(COUNTIF(L4837:R4837,"Y"),COUNTIF(L4837:R4837,"N"))=0,"V","I"),IF(COUNTIF(L4837:R4837,"Y"),"V","I"))="V"),"Valid","Invalid")," ")</f>
        <v xml:space="preserve"> </v>
      </c>
      <c r="U4837"/>
    </row>
    <row r="4838" spans="2:21" x14ac:dyDescent="0.35">
      <c r="B4838" s="50"/>
      <c r="C4838" s="65"/>
      <c r="D4838" s="36"/>
      <c r="E4838" s="64"/>
      <c r="F4838" s="60"/>
      <c r="G4838" s="34"/>
      <c r="H4838" s="34"/>
      <c r="I4838" s="34"/>
      <c r="J4838" s="34"/>
      <c r="K4838" s="34"/>
      <c r="L4838" s="34"/>
      <c r="M4838" s="34"/>
      <c r="N4838" s="34"/>
      <c r="O4838" s="34"/>
      <c r="P4838" s="34"/>
      <c r="Q4838" s="34"/>
      <c r="R4838" s="34"/>
      <c r="S4838" s="27" t="str">
        <f>IF(COUNTA(B4838:R4838)=0,"",IF(AND(COUNTIF('OMS Drop Downs'!$C$2:$C$3,'OMS Response Form (ORF)'!F4838),COUNTIF('OMS Drop Downs'!$D$2:$D$5,'OMS Response Form (ORF)'!G4838),COUNTIF('OMS Drop Downs'!$A$2:$A$5,'OMS Response Form (ORF)'!H4838),COUNTIF('OMS Drop Downs'!$B$2:$B$4,'OMS Response Form (ORF)'!I4838),COUNTIF('OMS Drop Downs'!$A$2:$A$5,'OMS Response Form (ORF)'!J4838),COUNTIF('OMS Drop Downs'!$E$2:$E$7,'OMS Response Form (ORF)'!K4838),COUNTIF('OMS Drop Downs'!$B$2:$B$4,'OMS Response Form (ORF)'!L4838),COUNTIF('OMS Drop Downs'!$B$2:$B$4,'OMS Response Form (ORF)'!M4838),COUNTIF('OMS Drop Downs'!$B$2:$B$4,'OMS Response Form (ORF)'!N4838),COUNTIF('OMS Drop Downs'!$B$2:$B$4,'OMS Response Form (ORF)'!P4838),COUNTIF('OMS Drop Downs'!$B$2:$B$4,'OMS Response Form (ORF)'!Q4838),COUNTIF('OMS Drop Downs'!$B$2:$B$4,'OMS Response Form (ORF)'!R4838)),"Complete","Incomplete"))</f>
        <v/>
      </c>
      <c r="T4838" s="28" t="str">
        <f>IF(S4838="Complete",IF(AND(NOT(ISNA(VLOOKUP(CONCATENATE(F4838,G4838,H4838,I4838,J4838,K4838),'OMS Drop Downs'!G:G,1,FALSE))),IF(AND(G4838&lt;&gt;"C3",K4838&lt;&gt;"O5"),IF(SUM(COUNTIF(L4838:R4838,"Y"),COUNTIF(L4838:R4838,"N"))=0,"V","I"),IF(COUNTIF(L4838:R4838,"Y"),"V","I"))="V"),"Valid","Invalid")," ")</f>
        <v xml:space="preserve"> </v>
      </c>
      <c r="U4838"/>
    </row>
    <row r="4839" spans="2:21" x14ac:dyDescent="0.35">
      <c r="B4839" s="50"/>
      <c r="C4839" s="65"/>
      <c r="D4839" s="36"/>
      <c r="E4839" s="64"/>
      <c r="F4839" s="60"/>
      <c r="G4839" s="34"/>
      <c r="H4839" s="34"/>
      <c r="I4839" s="34"/>
      <c r="J4839" s="34"/>
      <c r="K4839" s="34"/>
      <c r="L4839" s="34"/>
      <c r="M4839" s="34"/>
      <c r="N4839" s="34"/>
      <c r="O4839" s="34"/>
      <c r="P4839" s="34"/>
      <c r="Q4839" s="34"/>
      <c r="R4839" s="34"/>
      <c r="S4839" s="27" t="str">
        <f>IF(COUNTA(B4839:R4839)=0,"",IF(AND(COUNTIF('OMS Drop Downs'!$C$2:$C$3,'OMS Response Form (ORF)'!F4839),COUNTIF('OMS Drop Downs'!$D$2:$D$5,'OMS Response Form (ORF)'!G4839),COUNTIF('OMS Drop Downs'!$A$2:$A$5,'OMS Response Form (ORF)'!H4839),COUNTIF('OMS Drop Downs'!$B$2:$B$4,'OMS Response Form (ORF)'!I4839),COUNTIF('OMS Drop Downs'!$A$2:$A$5,'OMS Response Form (ORF)'!J4839),COUNTIF('OMS Drop Downs'!$E$2:$E$7,'OMS Response Form (ORF)'!K4839),COUNTIF('OMS Drop Downs'!$B$2:$B$4,'OMS Response Form (ORF)'!L4839),COUNTIF('OMS Drop Downs'!$B$2:$B$4,'OMS Response Form (ORF)'!M4839),COUNTIF('OMS Drop Downs'!$B$2:$B$4,'OMS Response Form (ORF)'!N4839),COUNTIF('OMS Drop Downs'!$B$2:$B$4,'OMS Response Form (ORF)'!P4839),COUNTIF('OMS Drop Downs'!$B$2:$B$4,'OMS Response Form (ORF)'!Q4839),COUNTIF('OMS Drop Downs'!$B$2:$B$4,'OMS Response Form (ORF)'!R4839)),"Complete","Incomplete"))</f>
        <v/>
      </c>
      <c r="T4839" s="28" t="str">
        <f>IF(S4839="Complete",IF(AND(NOT(ISNA(VLOOKUP(CONCATENATE(F4839,G4839,H4839,I4839,J4839,K4839),'OMS Drop Downs'!G:G,1,FALSE))),IF(AND(G4839&lt;&gt;"C3",K4839&lt;&gt;"O5"),IF(SUM(COUNTIF(L4839:R4839,"Y"),COUNTIF(L4839:R4839,"N"))=0,"V","I"),IF(COUNTIF(L4839:R4839,"Y"),"V","I"))="V"),"Valid","Invalid")," ")</f>
        <v xml:space="preserve"> </v>
      </c>
      <c r="U4839"/>
    </row>
    <row r="4840" spans="2:21" x14ac:dyDescent="0.35">
      <c r="B4840" s="50"/>
      <c r="C4840" s="65"/>
      <c r="D4840" s="36"/>
      <c r="E4840" s="64"/>
      <c r="F4840" s="60"/>
      <c r="G4840" s="34"/>
      <c r="H4840" s="34"/>
      <c r="I4840" s="34"/>
      <c r="J4840" s="34"/>
      <c r="K4840" s="34"/>
      <c r="L4840" s="34"/>
      <c r="M4840" s="34"/>
      <c r="N4840" s="34"/>
      <c r="O4840" s="34"/>
      <c r="P4840" s="34"/>
      <c r="Q4840" s="34"/>
      <c r="R4840" s="34"/>
      <c r="S4840" s="27" t="str">
        <f>IF(COUNTA(B4840:R4840)=0,"",IF(AND(COUNTIF('OMS Drop Downs'!$C$2:$C$3,'OMS Response Form (ORF)'!F4840),COUNTIF('OMS Drop Downs'!$D$2:$D$5,'OMS Response Form (ORF)'!G4840),COUNTIF('OMS Drop Downs'!$A$2:$A$5,'OMS Response Form (ORF)'!H4840),COUNTIF('OMS Drop Downs'!$B$2:$B$4,'OMS Response Form (ORF)'!I4840),COUNTIF('OMS Drop Downs'!$A$2:$A$5,'OMS Response Form (ORF)'!J4840),COUNTIF('OMS Drop Downs'!$E$2:$E$7,'OMS Response Form (ORF)'!K4840),COUNTIF('OMS Drop Downs'!$B$2:$B$4,'OMS Response Form (ORF)'!L4840),COUNTIF('OMS Drop Downs'!$B$2:$B$4,'OMS Response Form (ORF)'!M4840),COUNTIF('OMS Drop Downs'!$B$2:$B$4,'OMS Response Form (ORF)'!N4840),COUNTIF('OMS Drop Downs'!$B$2:$B$4,'OMS Response Form (ORF)'!P4840),COUNTIF('OMS Drop Downs'!$B$2:$B$4,'OMS Response Form (ORF)'!Q4840),COUNTIF('OMS Drop Downs'!$B$2:$B$4,'OMS Response Form (ORF)'!R4840)),"Complete","Incomplete"))</f>
        <v/>
      </c>
      <c r="T4840" s="28" t="str">
        <f>IF(S4840="Complete",IF(AND(NOT(ISNA(VLOOKUP(CONCATENATE(F4840,G4840,H4840,I4840,J4840,K4840),'OMS Drop Downs'!G:G,1,FALSE))),IF(AND(G4840&lt;&gt;"C3",K4840&lt;&gt;"O5"),IF(SUM(COUNTIF(L4840:R4840,"Y"),COUNTIF(L4840:R4840,"N"))=0,"V","I"),IF(COUNTIF(L4840:R4840,"Y"),"V","I"))="V"),"Valid","Invalid")," ")</f>
        <v xml:space="preserve"> </v>
      </c>
      <c r="U4840"/>
    </row>
    <row r="4841" spans="2:21" x14ac:dyDescent="0.35">
      <c r="B4841" s="50"/>
      <c r="C4841" s="65"/>
      <c r="D4841" s="36"/>
      <c r="E4841" s="64"/>
      <c r="F4841" s="60"/>
      <c r="G4841" s="34"/>
      <c r="H4841" s="34"/>
      <c r="I4841" s="34"/>
      <c r="J4841" s="34"/>
      <c r="K4841" s="34"/>
      <c r="L4841" s="34"/>
      <c r="M4841" s="34"/>
      <c r="N4841" s="34"/>
      <c r="O4841" s="34"/>
      <c r="P4841" s="34"/>
      <c r="Q4841" s="34"/>
      <c r="R4841" s="34"/>
      <c r="S4841" s="27" t="str">
        <f>IF(COUNTA(B4841:R4841)=0,"",IF(AND(COUNTIF('OMS Drop Downs'!$C$2:$C$3,'OMS Response Form (ORF)'!F4841),COUNTIF('OMS Drop Downs'!$D$2:$D$5,'OMS Response Form (ORF)'!G4841),COUNTIF('OMS Drop Downs'!$A$2:$A$5,'OMS Response Form (ORF)'!H4841),COUNTIF('OMS Drop Downs'!$B$2:$B$4,'OMS Response Form (ORF)'!I4841),COUNTIF('OMS Drop Downs'!$A$2:$A$5,'OMS Response Form (ORF)'!J4841),COUNTIF('OMS Drop Downs'!$E$2:$E$7,'OMS Response Form (ORF)'!K4841),COUNTIF('OMS Drop Downs'!$B$2:$B$4,'OMS Response Form (ORF)'!L4841),COUNTIF('OMS Drop Downs'!$B$2:$B$4,'OMS Response Form (ORF)'!M4841),COUNTIF('OMS Drop Downs'!$B$2:$B$4,'OMS Response Form (ORF)'!N4841),COUNTIF('OMS Drop Downs'!$B$2:$B$4,'OMS Response Form (ORF)'!P4841),COUNTIF('OMS Drop Downs'!$B$2:$B$4,'OMS Response Form (ORF)'!Q4841),COUNTIF('OMS Drop Downs'!$B$2:$B$4,'OMS Response Form (ORF)'!R4841)),"Complete","Incomplete"))</f>
        <v/>
      </c>
      <c r="T4841" s="28" t="str">
        <f>IF(S4841="Complete",IF(AND(NOT(ISNA(VLOOKUP(CONCATENATE(F4841,G4841,H4841,I4841,J4841,K4841),'OMS Drop Downs'!G:G,1,FALSE))),IF(AND(G4841&lt;&gt;"C3",K4841&lt;&gt;"O5"),IF(SUM(COUNTIF(L4841:R4841,"Y"),COUNTIF(L4841:R4841,"N"))=0,"V","I"),IF(COUNTIF(L4841:R4841,"Y"),"V","I"))="V"),"Valid","Invalid")," ")</f>
        <v xml:space="preserve"> </v>
      </c>
      <c r="U4841"/>
    </row>
    <row r="4842" spans="2:21" x14ac:dyDescent="0.35">
      <c r="B4842" s="50"/>
      <c r="C4842" s="65"/>
      <c r="D4842" s="36"/>
      <c r="E4842" s="64"/>
      <c r="F4842" s="60"/>
      <c r="G4842" s="34"/>
      <c r="H4842" s="34"/>
      <c r="I4842" s="34"/>
      <c r="J4842" s="34"/>
      <c r="K4842" s="34"/>
      <c r="L4842" s="34"/>
      <c r="M4842" s="34"/>
      <c r="N4842" s="34"/>
      <c r="O4842" s="34"/>
      <c r="P4842" s="34"/>
      <c r="Q4842" s="34"/>
      <c r="R4842" s="34"/>
      <c r="S4842" s="27" t="str">
        <f>IF(COUNTA(B4842:R4842)=0,"",IF(AND(COUNTIF('OMS Drop Downs'!$C$2:$C$3,'OMS Response Form (ORF)'!F4842),COUNTIF('OMS Drop Downs'!$D$2:$D$5,'OMS Response Form (ORF)'!G4842),COUNTIF('OMS Drop Downs'!$A$2:$A$5,'OMS Response Form (ORF)'!H4842),COUNTIF('OMS Drop Downs'!$B$2:$B$4,'OMS Response Form (ORF)'!I4842),COUNTIF('OMS Drop Downs'!$A$2:$A$5,'OMS Response Form (ORF)'!J4842),COUNTIF('OMS Drop Downs'!$E$2:$E$7,'OMS Response Form (ORF)'!K4842),COUNTIF('OMS Drop Downs'!$B$2:$B$4,'OMS Response Form (ORF)'!L4842),COUNTIF('OMS Drop Downs'!$B$2:$B$4,'OMS Response Form (ORF)'!M4842),COUNTIF('OMS Drop Downs'!$B$2:$B$4,'OMS Response Form (ORF)'!N4842),COUNTIF('OMS Drop Downs'!$B$2:$B$4,'OMS Response Form (ORF)'!P4842),COUNTIF('OMS Drop Downs'!$B$2:$B$4,'OMS Response Form (ORF)'!Q4842),COUNTIF('OMS Drop Downs'!$B$2:$B$4,'OMS Response Form (ORF)'!R4842)),"Complete","Incomplete"))</f>
        <v/>
      </c>
      <c r="T4842" s="28" t="str">
        <f>IF(S4842="Complete",IF(AND(NOT(ISNA(VLOOKUP(CONCATENATE(F4842,G4842,H4842,I4842,J4842,K4842),'OMS Drop Downs'!G:G,1,FALSE))),IF(AND(G4842&lt;&gt;"C3",K4842&lt;&gt;"O5"),IF(SUM(COUNTIF(L4842:R4842,"Y"),COUNTIF(L4842:R4842,"N"))=0,"V","I"),IF(COUNTIF(L4842:R4842,"Y"),"V","I"))="V"),"Valid","Invalid")," ")</f>
        <v xml:space="preserve"> </v>
      </c>
      <c r="U4842"/>
    </row>
    <row r="4843" spans="2:21" x14ac:dyDescent="0.35">
      <c r="B4843" s="50"/>
      <c r="C4843" s="65"/>
      <c r="D4843" s="36"/>
      <c r="E4843" s="64"/>
      <c r="F4843" s="60"/>
      <c r="G4843" s="34"/>
      <c r="H4843" s="34"/>
      <c r="I4843" s="34"/>
      <c r="J4843" s="34"/>
      <c r="K4843" s="34"/>
      <c r="L4843" s="34"/>
      <c r="M4843" s="34"/>
      <c r="N4843" s="34"/>
      <c r="O4843" s="34"/>
      <c r="P4843" s="34"/>
      <c r="Q4843" s="34"/>
      <c r="R4843" s="34"/>
      <c r="S4843" s="27" t="str">
        <f>IF(COUNTA(B4843:R4843)=0,"",IF(AND(COUNTIF('OMS Drop Downs'!$C$2:$C$3,'OMS Response Form (ORF)'!F4843),COUNTIF('OMS Drop Downs'!$D$2:$D$5,'OMS Response Form (ORF)'!G4843),COUNTIF('OMS Drop Downs'!$A$2:$A$5,'OMS Response Form (ORF)'!H4843),COUNTIF('OMS Drop Downs'!$B$2:$B$4,'OMS Response Form (ORF)'!I4843),COUNTIF('OMS Drop Downs'!$A$2:$A$5,'OMS Response Form (ORF)'!J4843),COUNTIF('OMS Drop Downs'!$E$2:$E$7,'OMS Response Form (ORF)'!K4843),COUNTIF('OMS Drop Downs'!$B$2:$B$4,'OMS Response Form (ORF)'!L4843),COUNTIF('OMS Drop Downs'!$B$2:$B$4,'OMS Response Form (ORF)'!M4843),COUNTIF('OMS Drop Downs'!$B$2:$B$4,'OMS Response Form (ORF)'!N4843),COUNTIF('OMS Drop Downs'!$B$2:$B$4,'OMS Response Form (ORF)'!P4843),COUNTIF('OMS Drop Downs'!$B$2:$B$4,'OMS Response Form (ORF)'!Q4843),COUNTIF('OMS Drop Downs'!$B$2:$B$4,'OMS Response Form (ORF)'!R4843)),"Complete","Incomplete"))</f>
        <v/>
      </c>
      <c r="T4843" s="28" t="str">
        <f>IF(S4843="Complete",IF(AND(NOT(ISNA(VLOOKUP(CONCATENATE(F4843,G4843,H4843,I4843,J4843,K4843),'OMS Drop Downs'!G:G,1,FALSE))),IF(AND(G4843&lt;&gt;"C3",K4843&lt;&gt;"O5"),IF(SUM(COUNTIF(L4843:R4843,"Y"),COUNTIF(L4843:R4843,"N"))=0,"V","I"),IF(COUNTIF(L4843:R4843,"Y"),"V","I"))="V"),"Valid","Invalid")," ")</f>
        <v xml:space="preserve"> </v>
      </c>
      <c r="U4843"/>
    </row>
    <row r="4844" spans="2:21" x14ac:dyDescent="0.35">
      <c r="B4844" s="50"/>
      <c r="C4844" s="65"/>
      <c r="D4844" s="36"/>
      <c r="E4844" s="64"/>
      <c r="F4844" s="60"/>
      <c r="G4844" s="34"/>
      <c r="H4844" s="34"/>
      <c r="I4844" s="34"/>
      <c r="J4844" s="34"/>
      <c r="K4844" s="34"/>
      <c r="L4844" s="34"/>
      <c r="M4844" s="34"/>
      <c r="N4844" s="34"/>
      <c r="O4844" s="34"/>
      <c r="P4844" s="34"/>
      <c r="Q4844" s="34"/>
      <c r="R4844" s="34"/>
      <c r="S4844" s="27" t="str">
        <f>IF(COUNTA(B4844:R4844)=0,"",IF(AND(COUNTIF('OMS Drop Downs'!$C$2:$C$3,'OMS Response Form (ORF)'!F4844),COUNTIF('OMS Drop Downs'!$D$2:$D$5,'OMS Response Form (ORF)'!G4844),COUNTIF('OMS Drop Downs'!$A$2:$A$5,'OMS Response Form (ORF)'!H4844),COUNTIF('OMS Drop Downs'!$B$2:$B$4,'OMS Response Form (ORF)'!I4844),COUNTIF('OMS Drop Downs'!$A$2:$A$5,'OMS Response Form (ORF)'!J4844),COUNTIF('OMS Drop Downs'!$E$2:$E$7,'OMS Response Form (ORF)'!K4844),COUNTIF('OMS Drop Downs'!$B$2:$B$4,'OMS Response Form (ORF)'!L4844),COUNTIF('OMS Drop Downs'!$B$2:$B$4,'OMS Response Form (ORF)'!M4844),COUNTIF('OMS Drop Downs'!$B$2:$B$4,'OMS Response Form (ORF)'!N4844),COUNTIF('OMS Drop Downs'!$B$2:$B$4,'OMS Response Form (ORF)'!P4844),COUNTIF('OMS Drop Downs'!$B$2:$B$4,'OMS Response Form (ORF)'!Q4844),COUNTIF('OMS Drop Downs'!$B$2:$B$4,'OMS Response Form (ORF)'!R4844)),"Complete","Incomplete"))</f>
        <v/>
      </c>
      <c r="T4844" s="28" t="str">
        <f>IF(S4844="Complete",IF(AND(NOT(ISNA(VLOOKUP(CONCATENATE(F4844,G4844,H4844,I4844,J4844,K4844),'OMS Drop Downs'!G:G,1,FALSE))),IF(AND(G4844&lt;&gt;"C3",K4844&lt;&gt;"O5"),IF(SUM(COUNTIF(L4844:R4844,"Y"),COUNTIF(L4844:R4844,"N"))=0,"V","I"),IF(COUNTIF(L4844:R4844,"Y"),"V","I"))="V"),"Valid","Invalid")," ")</f>
        <v xml:space="preserve"> </v>
      </c>
      <c r="U4844"/>
    </row>
    <row r="4845" spans="2:21" x14ac:dyDescent="0.35">
      <c r="B4845" s="50"/>
      <c r="C4845" s="65"/>
      <c r="D4845" s="36"/>
      <c r="E4845" s="64"/>
      <c r="F4845" s="60"/>
      <c r="G4845" s="34"/>
      <c r="H4845" s="34"/>
      <c r="I4845" s="34"/>
      <c r="J4845" s="34"/>
      <c r="K4845" s="34"/>
      <c r="L4845" s="34"/>
      <c r="M4845" s="34"/>
      <c r="N4845" s="34"/>
      <c r="O4845" s="34"/>
      <c r="P4845" s="34"/>
      <c r="Q4845" s="34"/>
      <c r="R4845" s="34"/>
      <c r="S4845" s="27" t="str">
        <f>IF(COUNTA(B4845:R4845)=0,"",IF(AND(COUNTIF('OMS Drop Downs'!$C$2:$C$3,'OMS Response Form (ORF)'!F4845),COUNTIF('OMS Drop Downs'!$D$2:$D$5,'OMS Response Form (ORF)'!G4845),COUNTIF('OMS Drop Downs'!$A$2:$A$5,'OMS Response Form (ORF)'!H4845),COUNTIF('OMS Drop Downs'!$B$2:$B$4,'OMS Response Form (ORF)'!I4845),COUNTIF('OMS Drop Downs'!$A$2:$A$5,'OMS Response Form (ORF)'!J4845),COUNTIF('OMS Drop Downs'!$E$2:$E$7,'OMS Response Form (ORF)'!K4845),COUNTIF('OMS Drop Downs'!$B$2:$B$4,'OMS Response Form (ORF)'!L4845),COUNTIF('OMS Drop Downs'!$B$2:$B$4,'OMS Response Form (ORF)'!M4845),COUNTIF('OMS Drop Downs'!$B$2:$B$4,'OMS Response Form (ORF)'!N4845),COUNTIF('OMS Drop Downs'!$B$2:$B$4,'OMS Response Form (ORF)'!P4845),COUNTIF('OMS Drop Downs'!$B$2:$B$4,'OMS Response Form (ORF)'!Q4845),COUNTIF('OMS Drop Downs'!$B$2:$B$4,'OMS Response Form (ORF)'!R4845)),"Complete","Incomplete"))</f>
        <v/>
      </c>
      <c r="T4845" s="28" t="str">
        <f>IF(S4845="Complete",IF(AND(NOT(ISNA(VLOOKUP(CONCATENATE(F4845,G4845,H4845,I4845,J4845,K4845),'OMS Drop Downs'!G:G,1,FALSE))),IF(AND(G4845&lt;&gt;"C3",K4845&lt;&gt;"O5"),IF(SUM(COUNTIF(L4845:R4845,"Y"),COUNTIF(L4845:R4845,"N"))=0,"V","I"),IF(COUNTIF(L4845:R4845,"Y"),"V","I"))="V"),"Valid","Invalid")," ")</f>
        <v xml:space="preserve"> </v>
      </c>
      <c r="U4845"/>
    </row>
    <row r="4846" spans="2:21" x14ac:dyDescent="0.35">
      <c r="B4846" s="50"/>
      <c r="C4846" s="65"/>
      <c r="D4846" s="36"/>
      <c r="E4846" s="64"/>
      <c r="F4846" s="60"/>
      <c r="G4846" s="34"/>
      <c r="H4846" s="34"/>
      <c r="I4846" s="34"/>
      <c r="J4846" s="34"/>
      <c r="K4846" s="34"/>
      <c r="L4846" s="34"/>
      <c r="M4846" s="34"/>
      <c r="N4846" s="34"/>
      <c r="O4846" s="34"/>
      <c r="P4846" s="34"/>
      <c r="Q4846" s="34"/>
      <c r="R4846" s="34"/>
      <c r="S4846" s="27" t="str">
        <f>IF(COUNTA(B4846:R4846)=0,"",IF(AND(COUNTIF('OMS Drop Downs'!$C$2:$C$3,'OMS Response Form (ORF)'!F4846),COUNTIF('OMS Drop Downs'!$D$2:$D$5,'OMS Response Form (ORF)'!G4846),COUNTIF('OMS Drop Downs'!$A$2:$A$5,'OMS Response Form (ORF)'!H4846),COUNTIF('OMS Drop Downs'!$B$2:$B$4,'OMS Response Form (ORF)'!I4846),COUNTIF('OMS Drop Downs'!$A$2:$A$5,'OMS Response Form (ORF)'!J4846),COUNTIF('OMS Drop Downs'!$E$2:$E$7,'OMS Response Form (ORF)'!K4846),COUNTIF('OMS Drop Downs'!$B$2:$B$4,'OMS Response Form (ORF)'!L4846),COUNTIF('OMS Drop Downs'!$B$2:$B$4,'OMS Response Form (ORF)'!M4846),COUNTIF('OMS Drop Downs'!$B$2:$B$4,'OMS Response Form (ORF)'!N4846),COUNTIF('OMS Drop Downs'!$B$2:$B$4,'OMS Response Form (ORF)'!P4846),COUNTIF('OMS Drop Downs'!$B$2:$B$4,'OMS Response Form (ORF)'!Q4846),COUNTIF('OMS Drop Downs'!$B$2:$B$4,'OMS Response Form (ORF)'!R4846)),"Complete","Incomplete"))</f>
        <v/>
      </c>
      <c r="T4846" s="28" t="str">
        <f>IF(S4846="Complete",IF(AND(NOT(ISNA(VLOOKUP(CONCATENATE(F4846,G4846,H4846,I4846,J4846,K4846),'OMS Drop Downs'!G:G,1,FALSE))),IF(AND(G4846&lt;&gt;"C3",K4846&lt;&gt;"O5"),IF(SUM(COUNTIF(L4846:R4846,"Y"),COUNTIF(L4846:R4846,"N"))=0,"V","I"),IF(COUNTIF(L4846:R4846,"Y"),"V","I"))="V"),"Valid","Invalid")," ")</f>
        <v xml:space="preserve"> </v>
      </c>
      <c r="U4846"/>
    </row>
    <row r="4847" spans="2:21" x14ac:dyDescent="0.35">
      <c r="B4847" s="50"/>
      <c r="C4847" s="65"/>
      <c r="D4847" s="36"/>
      <c r="E4847" s="64"/>
      <c r="F4847" s="60"/>
      <c r="G4847" s="34"/>
      <c r="H4847" s="34"/>
      <c r="I4847" s="34"/>
      <c r="J4847" s="34"/>
      <c r="K4847" s="34"/>
      <c r="L4847" s="34"/>
      <c r="M4847" s="34"/>
      <c r="N4847" s="34"/>
      <c r="O4847" s="34"/>
      <c r="P4847" s="34"/>
      <c r="Q4847" s="34"/>
      <c r="R4847" s="34"/>
      <c r="S4847" s="27" t="str">
        <f>IF(COUNTA(B4847:R4847)=0,"",IF(AND(COUNTIF('OMS Drop Downs'!$C$2:$C$3,'OMS Response Form (ORF)'!F4847),COUNTIF('OMS Drop Downs'!$D$2:$D$5,'OMS Response Form (ORF)'!G4847),COUNTIF('OMS Drop Downs'!$A$2:$A$5,'OMS Response Form (ORF)'!H4847),COUNTIF('OMS Drop Downs'!$B$2:$B$4,'OMS Response Form (ORF)'!I4847),COUNTIF('OMS Drop Downs'!$A$2:$A$5,'OMS Response Form (ORF)'!J4847),COUNTIF('OMS Drop Downs'!$E$2:$E$7,'OMS Response Form (ORF)'!K4847),COUNTIF('OMS Drop Downs'!$B$2:$B$4,'OMS Response Form (ORF)'!L4847),COUNTIF('OMS Drop Downs'!$B$2:$B$4,'OMS Response Form (ORF)'!M4847),COUNTIF('OMS Drop Downs'!$B$2:$B$4,'OMS Response Form (ORF)'!N4847),COUNTIF('OMS Drop Downs'!$B$2:$B$4,'OMS Response Form (ORF)'!P4847),COUNTIF('OMS Drop Downs'!$B$2:$B$4,'OMS Response Form (ORF)'!Q4847),COUNTIF('OMS Drop Downs'!$B$2:$B$4,'OMS Response Form (ORF)'!R4847)),"Complete","Incomplete"))</f>
        <v/>
      </c>
      <c r="T4847" s="28" t="str">
        <f>IF(S4847="Complete",IF(AND(NOT(ISNA(VLOOKUP(CONCATENATE(F4847,G4847,H4847,I4847,J4847,K4847),'OMS Drop Downs'!G:G,1,FALSE))),IF(AND(G4847&lt;&gt;"C3",K4847&lt;&gt;"O5"),IF(SUM(COUNTIF(L4847:R4847,"Y"),COUNTIF(L4847:R4847,"N"))=0,"V","I"),IF(COUNTIF(L4847:R4847,"Y"),"V","I"))="V"),"Valid","Invalid")," ")</f>
        <v xml:space="preserve"> </v>
      </c>
      <c r="U4847"/>
    </row>
    <row r="4848" spans="2:21" x14ac:dyDescent="0.35">
      <c r="B4848" s="50"/>
      <c r="C4848" s="65"/>
      <c r="D4848" s="36"/>
      <c r="E4848" s="64"/>
      <c r="F4848" s="60"/>
      <c r="G4848" s="34"/>
      <c r="H4848" s="34"/>
      <c r="I4848" s="34"/>
      <c r="J4848" s="34"/>
      <c r="K4848" s="34"/>
      <c r="L4848" s="34"/>
      <c r="M4848" s="34"/>
      <c r="N4848" s="34"/>
      <c r="O4848" s="34"/>
      <c r="P4848" s="34"/>
      <c r="Q4848" s="34"/>
      <c r="R4848" s="34"/>
      <c r="S4848" s="27" t="str">
        <f>IF(COUNTA(B4848:R4848)=0,"",IF(AND(COUNTIF('OMS Drop Downs'!$C$2:$C$3,'OMS Response Form (ORF)'!F4848),COUNTIF('OMS Drop Downs'!$D$2:$D$5,'OMS Response Form (ORF)'!G4848),COUNTIF('OMS Drop Downs'!$A$2:$A$5,'OMS Response Form (ORF)'!H4848),COUNTIF('OMS Drop Downs'!$B$2:$B$4,'OMS Response Form (ORF)'!I4848),COUNTIF('OMS Drop Downs'!$A$2:$A$5,'OMS Response Form (ORF)'!J4848),COUNTIF('OMS Drop Downs'!$E$2:$E$7,'OMS Response Form (ORF)'!K4848),COUNTIF('OMS Drop Downs'!$B$2:$B$4,'OMS Response Form (ORF)'!L4848),COUNTIF('OMS Drop Downs'!$B$2:$B$4,'OMS Response Form (ORF)'!M4848),COUNTIF('OMS Drop Downs'!$B$2:$B$4,'OMS Response Form (ORF)'!N4848),COUNTIF('OMS Drop Downs'!$B$2:$B$4,'OMS Response Form (ORF)'!P4848),COUNTIF('OMS Drop Downs'!$B$2:$B$4,'OMS Response Form (ORF)'!Q4848),COUNTIF('OMS Drop Downs'!$B$2:$B$4,'OMS Response Form (ORF)'!R4848)),"Complete","Incomplete"))</f>
        <v/>
      </c>
      <c r="T4848" s="28" t="str">
        <f>IF(S4848="Complete",IF(AND(NOT(ISNA(VLOOKUP(CONCATENATE(F4848,G4848,H4848,I4848,J4848,K4848),'OMS Drop Downs'!G:G,1,FALSE))),IF(AND(G4848&lt;&gt;"C3",K4848&lt;&gt;"O5"),IF(SUM(COUNTIF(L4848:R4848,"Y"),COUNTIF(L4848:R4848,"N"))=0,"V","I"),IF(COUNTIF(L4848:R4848,"Y"),"V","I"))="V"),"Valid","Invalid")," ")</f>
        <v xml:space="preserve"> </v>
      </c>
      <c r="U4848"/>
    </row>
    <row r="4849" spans="2:21" x14ac:dyDescent="0.35">
      <c r="B4849" s="50"/>
      <c r="C4849" s="65"/>
      <c r="D4849" s="36"/>
      <c r="E4849" s="64"/>
      <c r="F4849" s="60"/>
      <c r="G4849" s="34"/>
      <c r="H4849" s="34"/>
      <c r="I4849" s="34"/>
      <c r="J4849" s="34"/>
      <c r="K4849" s="34"/>
      <c r="L4849" s="34"/>
      <c r="M4849" s="34"/>
      <c r="N4849" s="34"/>
      <c r="O4849" s="34"/>
      <c r="P4849" s="34"/>
      <c r="Q4849" s="34"/>
      <c r="R4849" s="34"/>
      <c r="S4849" s="27" t="str">
        <f>IF(COUNTA(B4849:R4849)=0,"",IF(AND(COUNTIF('OMS Drop Downs'!$C$2:$C$3,'OMS Response Form (ORF)'!F4849),COUNTIF('OMS Drop Downs'!$D$2:$D$5,'OMS Response Form (ORF)'!G4849),COUNTIF('OMS Drop Downs'!$A$2:$A$5,'OMS Response Form (ORF)'!H4849),COUNTIF('OMS Drop Downs'!$B$2:$B$4,'OMS Response Form (ORF)'!I4849),COUNTIF('OMS Drop Downs'!$A$2:$A$5,'OMS Response Form (ORF)'!J4849),COUNTIF('OMS Drop Downs'!$E$2:$E$7,'OMS Response Form (ORF)'!K4849),COUNTIF('OMS Drop Downs'!$B$2:$B$4,'OMS Response Form (ORF)'!L4849),COUNTIF('OMS Drop Downs'!$B$2:$B$4,'OMS Response Form (ORF)'!M4849),COUNTIF('OMS Drop Downs'!$B$2:$B$4,'OMS Response Form (ORF)'!N4849),COUNTIF('OMS Drop Downs'!$B$2:$B$4,'OMS Response Form (ORF)'!P4849),COUNTIF('OMS Drop Downs'!$B$2:$B$4,'OMS Response Form (ORF)'!Q4849),COUNTIF('OMS Drop Downs'!$B$2:$B$4,'OMS Response Form (ORF)'!R4849)),"Complete","Incomplete"))</f>
        <v/>
      </c>
      <c r="T4849" s="28" t="str">
        <f>IF(S4849="Complete",IF(AND(NOT(ISNA(VLOOKUP(CONCATENATE(F4849,G4849,H4849,I4849,J4849,K4849),'OMS Drop Downs'!G:G,1,FALSE))),IF(AND(G4849&lt;&gt;"C3",K4849&lt;&gt;"O5"),IF(SUM(COUNTIF(L4849:R4849,"Y"),COUNTIF(L4849:R4849,"N"))=0,"V","I"),IF(COUNTIF(L4849:R4849,"Y"),"V","I"))="V"),"Valid","Invalid")," ")</f>
        <v xml:space="preserve"> </v>
      </c>
      <c r="U4849"/>
    </row>
    <row r="4850" spans="2:21" x14ac:dyDescent="0.35">
      <c r="B4850" s="50"/>
      <c r="C4850" s="65"/>
      <c r="D4850" s="36"/>
      <c r="E4850" s="64"/>
      <c r="F4850" s="60"/>
      <c r="G4850" s="34"/>
      <c r="H4850" s="34"/>
      <c r="I4850" s="34"/>
      <c r="J4850" s="34"/>
      <c r="K4850" s="34"/>
      <c r="L4850" s="34"/>
      <c r="M4850" s="34"/>
      <c r="N4850" s="34"/>
      <c r="O4850" s="34"/>
      <c r="P4850" s="34"/>
      <c r="Q4850" s="34"/>
      <c r="R4850" s="34"/>
      <c r="S4850" s="27" t="str">
        <f>IF(COUNTA(B4850:R4850)=0,"",IF(AND(COUNTIF('OMS Drop Downs'!$C$2:$C$3,'OMS Response Form (ORF)'!F4850),COUNTIF('OMS Drop Downs'!$D$2:$D$5,'OMS Response Form (ORF)'!G4850),COUNTIF('OMS Drop Downs'!$A$2:$A$5,'OMS Response Form (ORF)'!H4850),COUNTIF('OMS Drop Downs'!$B$2:$B$4,'OMS Response Form (ORF)'!I4850),COUNTIF('OMS Drop Downs'!$A$2:$A$5,'OMS Response Form (ORF)'!J4850),COUNTIF('OMS Drop Downs'!$E$2:$E$7,'OMS Response Form (ORF)'!K4850),COUNTIF('OMS Drop Downs'!$B$2:$B$4,'OMS Response Form (ORF)'!L4850),COUNTIF('OMS Drop Downs'!$B$2:$B$4,'OMS Response Form (ORF)'!M4850),COUNTIF('OMS Drop Downs'!$B$2:$B$4,'OMS Response Form (ORF)'!N4850),COUNTIF('OMS Drop Downs'!$B$2:$B$4,'OMS Response Form (ORF)'!P4850),COUNTIF('OMS Drop Downs'!$B$2:$B$4,'OMS Response Form (ORF)'!Q4850),COUNTIF('OMS Drop Downs'!$B$2:$B$4,'OMS Response Form (ORF)'!R4850)),"Complete","Incomplete"))</f>
        <v/>
      </c>
      <c r="T4850" s="28" t="str">
        <f>IF(S4850="Complete",IF(AND(NOT(ISNA(VLOOKUP(CONCATENATE(F4850,G4850,H4850,I4850,J4850,K4850),'OMS Drop Downs'!G:G,1,FALSE))),IF(AND(G4850&lt;&gt;"C3",K4850&lt;&gt;"O5"),IF(SUM(COUNTIF(L4850:R4850,"Y"),COUNTIF(L4850:R4850,"N"))=0,"V","I"),IF(COUNTIF(L4850:R4850,"Y"),"V","I"))="V"),"Valid","Invalid")," ")</f>
        <v xml:space="preserve"> </v>
      </c>
      <c r="U4850"/>
    </row>
    <row r="4851" spans="2:21" x14ac:dyDescent="0.35">
      <c r="B4851" s="50"/>
      <c r="C4851" s="65"/>
      <c r="D4851" s="36"/>
      <c r="E4851" s="64"/>
      <c r="F4851" s="60"/>
      <c r="G4851" s="34"/>
      <c r="H4851" s="34"/>
      <c r="I4851" s="34"/>
      <c r="J4851" s="34"/>
      <c r="K4851" s="34"/>
      <c r="L4851" s="34"/>
      <c r="M4851" s="34"/>
      <c r="N4851" s="34"/>
      <c r="O4851" s="34"/>
      <c r="P4851" s="34"/>
      <c r="Q4851" s="34"/>
      <c r="R4851" s="34"/>
      <c r="S4851" s="27" t="str">
        <f>IF(COUNTA(B4851:R4851)=0,"",IF(AND(COUNTIF('OMS Drop Downs'!$C$2:$C$3,'OMS Response Form (ORF)'!F4851),COUNTIF('OMS Drop Downs'!$D$2:$D$5,'OMS Response Form (ORF)'!G4851),COUNTIF('OMS Drop Downs'!$A$2:$A$5,'OMS Response Form (ORF)'!H4851),COUNTIF('OMS Drop Downs'!$B$2:$B$4,'OMS Response Form (ORF)'!I4851),COUNTIF('OMS Drop Downs'!$A$2:$A$5,'OMS Response Form (ORF)'!J4851),COUNTIF('OMS Drop Downs'!$E$2:$E$7,'OMS Response Form (ORF)'!K4851),COUNTIF('OMS Drop Downs'!$B$2:$B$4,'OMS Response Form (ORF)'!L4851),COUNTIF('OMS Drop Downs'!$B$2:$B$4,'OMS Response Form (ORF)'!M4851),COUNTIF('OMS Drop Downs'!$B$2:$B$4,'OMS Response Form (ORF)'!N4851),COUNTIF('OMS Drop Downs'!$B$2:$B$4,'OMS Response Form (ORF)'!P4851),COUNTIF('OMS Drop Downs'!$B$2:$B$4,'OMS Response Form (ORF)'!Q4851),COUNTIF('OMS Drop Downs'!$B$2:$B$4,'OMS Response Form (ORF)'!R4851)),"Complete","Incomplete"))</f>
        <v/>
      </c>
      <c r="T4851" s="28" t="str">
        <f>IF(S4851="Complete",IF(AND(NOT(ISNA(VLOOKUP(CONCATENATE(F4851,G4851,H4851,I4851,J4851,K4851),'OMS Drop Downs'!G:G,1,FALSE))),IF(AND(G4851&lt;&gt;"C3",K4851&lt;&gt;"O5"),IF(SUM(COUNTIF(L4851:R4851,"Y"),COUNTIF(L4851:R4851,"N"))=0,"V","I"),IF(COUNTIF(L4851:R4851,"Y"),"V","I"))="V"),"Valid","Invalid")," ")</f>
        <v xml:space="preserve"> </v>
      </c>
      <c r="U4851"/>
    </row>
    <row r="4852" spans="2:21" x14ac:dyDescent="0.35">
      <c r="B4852" s="50"/>
      <c r="C4852" s="65"/>
      <c r="D4852" s="36"/>
      <c r="E4852" s="64"/>
      <c r="F4852" s="60"/>
      <c r="G4852" s="34"/>
      <c r="H4852" s="34"/>
      <c r="I4852" s="34"/>
      <c r="J4852" s="34"/>
      <c r="K4852" s="34"/>
      <c r="L4852" s="34"/>
      <c r="M4852" s="34"/>
      <c r="N4852" s="34"/>
      <c r="O4852" s="34"/>
      <c r="P4852" s="34"/>
      <c r="Q4852" s="34"/>
      <c r="R4852" s="34"/>
      <c r="S4852" s="27" t="str">
        <f>IF(COUNTA(B4852:R4852)=0,"",IF(AND(COUNTIF('OMS Drop Downs'!$C$2:$C$3,'OMS Response Form (ORF)'!F4852),COUNTIF('OMS Drop Downs'!$D$2:$D$5,'OMS Response Form (ORF)'!G4852),COUNTIF('OMS Drop Downs'!$A$2:$A$5,'OMS Response Form (ORF)'!H4852),COUNTIF('OMS Drop Downs'!$B$2:$B$4,'OMS Response Form (ORF)'!I4852),COUNTIF('OMS Drop Downs'!$A$2:$A$5,'OMS Response Form (ORF)'!J4852),COUNTIF('OMS Drop Downs'!$E$2:$E$7,'OMS Response Form (ORF)'!K4852),COUNTIF('OMS Drop Downs'!$B$2:$B$4,'OMS Response Form (ORF)'!L4852),COUNTIF('OMS Drop Downs'!$B$2:$B$4,'OMS Response Form (ORF)'!M4852),COUNTIF('OMS Drop Downs'!$B$2:$B$4,'OMS Response Form (ORF)'!N4852),COUNTIF('OMS Drop Downs'!$B$2:$B$4,'OMS Response Form (ORF)'!P4852),COUNTIF('OMS Drop Downs'!$B$2:$B$4,'OMS Response Form (ORF)'!Q4852),COUNTIF('OMS Drop Downs'!$B$2:$B$4,'OMS Response Form (ORF)'!R4852)),"Complete","Incomplete"))</f>
        <v/>
      </c>
      <c r="T4852" s="28" t="str">
        <f>IF(S4852="Complete",IF(AND(NOT(ISNA(VLOOKUP(CONCATENATE(F4852,G4852,H4852,I4852,J4852,K4852),'OMS Drop Downs'!G:G,1,FALSE))),IF(AND(G4852&lt;&gt;"C3",K4852&lt;&gt;"O5"),IF(SUM(COUNTIF(L4852:R4852,"Y"),COUNTIF(L4852:R4852,"N"))=0,"V","I"),IF(COUNTIF(L4852:R4852,"Y"),"V","I"))="V"),"Valid","Invalid")," ")</f>
        <v xml:space="preserve"> </v>
      </c>
      <c r="U4852"/>
    </row>
    <row r="4853" spans="2:21" x14ac:dyDescent="0.35">
      <c r="B4853" s="50"/>
      <c r="C4853" s="65"/>
      <c r="D4853" s="36"/>
      <c r="E4853" s="64"/>
      <c r="F4853" s="60"/>
      <c r="G4853" s="34"/>
      <c r="H4853" s="34"/>
      <c r="I4853" s="34"/>
      <c r="J4853" s="34"/>
      <c r="K4853" s="34"/>
      <c r="L4853" s="34"/>
      <c r="M4853" s="34"/>
      <c r="N4853" s="34"/>
      <c r="O4853" s="34"/>
      <c r="P4853" s="34"/>
      <c r="Q4853" s="34"/>
      <c r="R4853" s="34"/>
      <c r="S4853" s="27" t="str">
        <f>IF(COUNTA(B4853:R4853)=0,"",IF(AND(COUNTIF('OMS Drop Downs'!$C$2:$C$3,'OMS Response Form (ORF)'!F4853),COUNTIF('OMS Drop Downs'!$D$2:$D$5,'OMS Response Form (ORF)'!G4853),COUNTIF('OMS Drop Downs'!$A$2:$A$5,'OMS Response Form (ORF)'!H4853),COUNTIF('OMS Drop Downs'!$B$2:$B$4,'OMS Response Form (ORF)'!I4853),COUNTIF('OMS Drop Downs'!$A$2:$A$5,'OMS Response Form (ORF)'!J4853),COUNTIF('OMS Drop Downs'!$E$2:$E$7,'OMS Response Form (ORF)'!K4853),COUNTIF('OMS Drop Downs'!$B$2:$B$4,'OMS Response Form (ORF)'!L4853),COUNTIF('OMS Drop Downs'!$B$2:$B$4,'OMS Response Form (ORF)'!M4853),COUNTIF('OMS Drop Downs'!$B$2:$B$4,'OMS Response Form (ORF)'!N4853),COUNTIF('OMS Drop Downs'!$B$2:$B$4,'OMS Response Form (ORF)'!P4853),COUNTIF('OMS Drop Downs'!$B$2:$B$4,'OMS Response Form (ORF)'!Q4853),COUNTIF('OMS Drop Downs'!$B$2:$B$4,'OMS Response Form (ORF)'!R4853)),"Complete","Incomplete"))</f>
        <v/>
      </c>
      <c r="T4853" s="28" t="str">
        <f>IF(S4853="Complete",IF(AND(NOT(ISNA(VLOOKUP(CONCATENATE(F4853,G4853,H4853,I4853,J4853,K4853),'OMS Drop Downs'!G:G,1,FALSE))),IF(AND(G4853&lt;&gt;"C3",K4853&lt;&gt;"O5"),IF(SUM(COUNTIF(L4853:R4853,"Y"),COUNTIF(L4853:R4853,"N"))=0,"V","I"),IF(COUNTIF(L4853:R4853,"Y"),"V","I"))="V"),"Valid","Invalid")," ")</f>
        <v xml:space="preserve"> </v>
      </c>
      <c r="U4853"/>
    </row>
    <row r="4854" spans="2:21" x14ac:dyDescent="0.35">
      <c r="B4854" s="50"/>
      <c r="C4854" s="65"/>
      <c r="D4854" s="36"/>
      <c r="E4854" s="64"/>
      <c r="F4854" s="60"/>
      <c r="G4854" s="34"/>
      <c r="H4854" s="34"/>
      <c r="I4854" s="34"/>
      <c r="J4854" s="34"/>
      <c r="K4854" s="34"/>
      <c r="L4854" s="34"/>
      <c r="M4854" s="34"/>
      <c r="N4854" s="34"/>
      <c r="O4854" s="34"/>
      <c r="P4854" s="34"/>
      <c r="Q4854" s="34"/>
      <c r="R4854" s="34"/>
      <c r="S4854" s="27" t="str">
        <f>IF(COUNTA(B4854:R4854)=0,"",IF(AND(COUNTIF('OMS Drop Downs'!$C$2:$C$3,'OMS Response Form (ORF)'!F4854),COUNTIF('OMS Drop Downs'!$D$2:$D$5,'OMS Response Form (ORF)'!G4854),COUNTIF('OMS Drop Downs'!$A$2:$A$5,'OMS Response Form (ORF)'!H4854),COUNTIF('OMS Drop Downs'!$B$2:$B$4,'OMS Response Form (ORF)'!I4854),COUNTIF('OMS Drop Downs'!$A$2:$A$5,'OMS Response Form (ORF)'!J4854),COUNTIF('OMS Drop Downs'!$E$2:$E$7,'OMS Response Form (ORF)'!K4854),COUNTIF('OMS Drop Downs'!$B$2:$B$4,'OMS Response Form (ORF)'!L4854),COUNTIF('OMS Drop Downs'!$B$2:$B$4,'OMS Response Form (ORF)'!M4854),COUNTIF('OMS Drop Downs'!$B$2:$B$4,'OMS Response Form (ORF)'!N4854),COUNTIF('OMS Drop Downs'!$B$2:$B$4,'OMS Response Form (ORF)'!P4854),COUNTIF('OMS Drop Downs'!$B$2:$B$4,'OMS Response Form (ORF)'!Q4854),COUNTIF('OMS Drop Downs'!$B$2:$B$4,'OMS Response Form (ORF)'!R4854)),"Complete","Incomplete"))</f>
        <v/>
      </c>
      <c r="T4854" s="28" t="str">
        <f>IF(S4854="Complete",IF(AND(NOT(ISNA(VLOOKUP(CONCATENATE(F4854,G4854,H4854,I4854,J4854,K4854),'OMS Drop Downs'!G:G,1,FALSE))),IF(AND(G4854&lt;&gt;"C3",K4854&lt;&gt;"O5"),IF(SUM(COUNTIF(L4854:R4854,"Y"),COUNTIF(L4854:R4854,"N"))=0,"V","I"),IF(COUNTIF(L4854:R4854,"Y"),"V","I"))="V"),"Valid","Invalid")," ")</f>
        <v xml:space="preserve"> </v>
      </c>
      <c r="U4854"/>
    </row>
    <row r="4855" spans="2:21" x14ac:dyDescent="0.35">
      <c r="B4855" s="50"/>
      <c r="C4855" s="65"/>
      <c r="D4855" s="36"/>
      <c r="E4855" s="64"/>
      <c r="F4855" s="60"/>
      <c r="G4855" s="34"/>
      <c r="H4855" s="34"/>
      <c r="I4855" s="34"/>
      <c r="J4855" s="34"/>
      <c r="K4855" s="34"/>
      <c r="L4855" s="34"/>
      <c r="M4855" s="34"/>
      <c r="N4855" s="34"/>
      <c r="O4855" s="34"/>
      <c r="P4855" s="34"/>
      <c r="Q4855" s="34"/>
      <c r="R4855" s="34"/>
      <c r="S4855" s="27" t="str">
        <f>IF(COUNTA(B4855:R4855)=0,"",IF(AND(COUNTIF('OMS Drop Downs'!$C$2:$C$3,'OMS Response Form (ORF)'!F4855),COUNTIF('OMS Drop Downs'!$D$2:$D$5,'OMS Response Form (ORF)'!G4855),COUNTIF('OMS Drop Downs'!$A$2:$A$5,'OMS Response Form (ORF)'!H4855),COUNTIF('OMS Drop Downs'!$B$2:$B$4,'OMS Response Form (ORF)'!I4855),COUNTIF('OMS Drop Downs'!$A$2:$A$5,'OMS Response Form (ORF)'!J4855),COUNTIF('OMS Drop Downs'!$E$2:$E$7,'OMS Response Form (ORF)'!K4855),COUNTIF('OMS Drop Downs'!$B$2:$B$4,'OMS Response Form (ORF)'!L4855),COUNTIF('OMS Drop Downs'!$B$2:$B$4,'OMS Response Form (ORF)'!M4855),COUNTIF('OMS Drop Downs'!$B$2:$B$4,'OMS Response Form (ORF)'!N4855),COUNTIF('OMS Drop Downs'!$B$2:$B$4,'OMS Response Form (ORF)'!P4855),COUNTIF('OMS Drop Downs'!$B$2:$B$4,'OMS Response Form (ORF)'!Q4855),COUNTIF('OMS Drop Downs'!$B$2:$B$4,'OMS Response Form (ORF)'!R4855)),"Complete","Incomplete"))</f>
        <v/>
      </c>
      <c r="T4855" s="28" t="str">
        <f>IF(S4855="Complete",IF(AND(NOT(ISNA(VLOOKUP(CONCATENATE(F4855,G4855,H4855,I4855,J4855,K4855),'OMS Drop Downs'!G:G,1,FALSE))),IF(AND(G4855&lt;&gt;"C3",K4855&lt;&gt;"O5"),IF(SUM(COUNTIF(L4855:R4855,"Y"),COUNTIF(L4855:R4855,"N"))=0,"V","I"),IF(COUNTIF(L4855:R4855,"Y"),"V","I"))="V"),"Valid","Invalid")," ")</f>
        <v xml:space="preserve"> </v>
      </c>
      <c r="U4855"/>
    </row>
    <row r="4856" spans="2:21" x14ac:dyDescent="0.35">
      <c r="B4856" s="50"/>
      <c r="C4856" s="65"/>
      <c r="D4856" s="36"/>
      <c r="E4856" s="64"/>
      <c r="F4856" s="60"/>
      <c r="G4856" s="34"/>
      <c r="H4856" s="34"/>
      <c r="I4856" s="34"/>
      <c r="J4856" s="34"/>
      <c r="K4856" s="34"/>
      <c r="L4856" s="34"/>
      <c r="M4856" s="34"/>
      <c r="N4856" s="34"/>
      <c r="O4856" s="34"/>
      <c r="P4856" s="34"/>
      <c r="Q4856" s="34"/>
      <c r="R4856" s="34"/>
      <c r="S4856" s="27" t="str">
        <f>IF(COUNTA(B4856:R4856)=0,"",IF(AND(COUNTIF('OMS Drop Downs'!$C$2:$C$3,'OMS Response Form (ORF)'!F4856),COUNTIF('OMS Drop Downs'!$D$2:$D$5,'OMS Response Form (ORF)'!G4856),COUNTIF('OMS Drop Downs'!$A$2:$A$5,'OMS Response Form (ORF)'!H4856),COUNTIF('OMS Drop Downs'!$B$2:$B$4,'OMS Response Form (ORF)'!I4856),COUNTIF('OMS Drop Downs'!$A$2:$A$5,'OMS Response Form (ORF)'!J4856),COUNTIF('OMS Drop Downs'!$E$2:$E$7,'OMS Response Form (ORF)'!K4856),COUNTIF('OMS Drop Downs'!$B$2:$B$4,'OMS Response Form (ORF)'!L4856),COUNTIF('OMS Drop Downs'!$B$2:$B$4,'OMS Response Form (ORF)'!M4856),COUNTIF('OMS Drop Downs'!$B$2:$B$4,'OMS Response Form (ORF)'!N4856),COUNTIF('OMS Drop Downs'!$B$2:$B$4,'OMS Response Form (ORF)'!P4856),COUNTIF('OMS Drop Downs'!$B$2:$B$4,'OMS Response Form (ORF)'!Q4856),COUNTIF('OMS Drop Downs'!$B$2:$B$4,'OMS Response Form (ORF)'!R4856)),"Complete","Incomplete"))</f>
        <v/>
      </c>
      <c r="T4856" s="28" t="str">
        <f>IF(S4856="Complete",IF(AND(NOT(ISNA(VLOOKUP(CONCATENATE(F4856,G4856,H4856,I4856,J4856,K4856),'OMS Drop Downs'!G:G,1,FALSE))),IF(AND(G4856&lt;&gt;"C3",K4856&lt;&gt;"O5"),IF(SUM(COUNTIF(L4856:R4856,"Y"),COUNTIF(L4856:R4856,"N"))=0,"V","I"),IF(COUNTIF(L4856:R4856,"Y"),"V","I"))="V"),"Valid","Invalid")," ")</f>
        <v xml:space="preserve"> </v>
      </c>
      <c r="U4856"/>
    </row>
    <row r="4857" spans="2:21" x14ac:dyDescent="0.35">
      <c r="B4857" s="50"/>
      <c r="C4857" s="65"/>
      <c r="D4857" s="36"/>
      <c r="E4857" s="64"/>
      <c r="F4857" s="60"/>
      <c r="G4857" s="34"/>
      <c r="H4857" s="34"/>
      <c r="I4857" s="34"/>
      <c r="J4857" s="34"/>
      <c r="K4857" s="34"/>
      <c r="L4857" s="34"/>
      <c r="M4857" s="34"/>
      <c r="N4857" s="34"/>
      <c r="O4857" s="34"/>
      <c r="P4857" s="34"/>
      <c r="Q4857" s="34"/>
      <c r="R4857" s="34"/>
      <c r="S4857" s="27" t="str">
        <f>IF(COUNTA(B4857:R4857)=0,"",IF(AND(COUNTIF('OMS Drop Downs'!$C$2:$C$3,'OMS Response Form (ORF)'!F4857),COUNTIF('OMS Drop Downs'!$D$2:$D$5,'OMS Response Form (ORF)'!G4857),COUNTIF('OMS Drop Downs'!$A$2:$A$5,'OMS Response Form (ORF)'!H4857),COUNTIF('OMS Drop Downs'!$B$2:$B$4,'OMS Response Form (ORF)'!I4857),COUNTIF('OMS Drop Downs'!$A$2:$A$5,'OMS Response Form (ORF)'!J4857),COUNTIF('OMS Drop Downs'!$E$2:$E$7,'OMS Response Form (ORF)'!K4857),COUNTIF('OMS Drop Downs'!$B$2:$B$4,'OMS Response Form (ORF)'!L4857),COUNTIF('OMS Drop Downs'!$B$2:$B$4,'OMS Response Form (ORF)'!M4857),COUNTIF('OMS Drop Downs'!$B$2:$B$4,'OMS Response Form (ORF)'!N4857),COUNTIF('OMS Drop Downs'!$B$2:$B$4,'OMS Response Form (ORF)'!P4857),COUNTIF('OMS Drop Downs'!$B$2:$B$4,'OMS Response Form (ORF)'!Q4857),COUNTIF('OMS Drop Downs'!$B$2:$B$4,'OMS Response Form (ORF)'!R4857)),"Complete","Incomplete"))</f>
        <v/>
      </c>
      <c r="T4857" s="28" t="str">
        <f>IF(S4857="Complete",IF(AND(NOT(ISNA(VLOOKUP(CONCATENATE(F4857,G4857,H4857,I4857,J4857,K4857),'OMS Drop Downs'!G:G,1,FALSE))),IF(AND(G4857&lt;&gt;"C3",K4857&lt;&gt;"O5"),IF(SUM(COUNTIF(L4857:R4857,"Y"),COUNTIF(L4857:R4857,"N"))=0,"V","I"),IF(COUNTIF(L4857:R4857,"Y"),"V","I"))="V"),"Valid","Invalid")," ")</f>
        <v xml:space="preserve"> </v>
      </c>
      <c r="U4857"/>
    </row>
    <row r="4858" spans="2:21" x14ac:dyDescent="0.35">
      <c r="B4858" s="50"/>
      <c r="C4858" s="65"/>
      <c r="D4858" s="36"/>
      <c r="E4858" s="64"/>
      <c r="F4858" s="60"/>
      <c r="G4858" s="34"/>
      <c r="H4858" s="34"/>
      <c r="I4858" s="34"/>
      <c r="J4858" s="34"/>
      <c r="K4858" s="34"/>
      <c r="L4858" s="34"/>
      <c r="M4858" s="34"/>
      <c r="N4858" s="34"/>
      <c r="O4858" s="34"/>
      <c r="P4858" s="34"/>
      <c r="Q4858" s="34"/>
      <c r="R4858" s="34"/>
      <c r="S4858" s="27" t="str">
        <f>IF(COUNTA(B4858:R4858)=0,"",IF(AND(COUNTIF('OMS Drop Downs'!$C$2:$C$3,'OMS Response Form (ORF)'!F4858),COUNTIF('OMS Drop Downs'!$D$2:$D$5,'OMS Response Form (ORF)'!G4858),COUNTIF('OMS Drop Downs'!$A$2:$A$5,'OMS Response Form (ORF)'!H4858),COUNTIF('OMS Drop Downs'!$B$2:$B$4,'OMS Response Form (ORF)'!I4858),COUNTIF('OMS Drop Downs'!$A$2:$A$5,'OMS Response Form (ORF)'!J4858),COUNTIF('OMS Drop Downs'!$E$2:$E$7,'OMS Response Form (ORF)'!K4858),COUNTIF('OMS Drop Downs'!$B$2:$B$4,'OMS Response Form (ORF)'!L4858),COUNTIF('OMS Drop Downs'!$B$2:$B$4,'OMS Response Form (ORF)'!M4858),COUNTIF('OMS Drop Downs'!$B$2:$B$4,'OMS Response Form (ORF)'!N4858),COUNTIF('OMS Drop Downs'!$B$2:$B$4,'OMS Response Form (ORF)'!P4858),COUNTIF('OMS Drop Downs'!$B$2:$B$4,'OMS Response Form (ORF)'!Q4858),COUNTIF('OMS Drop Downs'!$B$2:$B$4,'OMS Response Form (ORF)'!R4858)),"Complete","Incomplete"))</f>
        <v/>
      </c>
      <c r="T4858" s="28" t="str">
        <f>IF(S4858="Complete",IF(AND(NOT(ISNA(VLOOKUP(CONCATENATE(F4858,G4858,H4858,I4858,J4858,K4858),'OMS Drop Downs'!G:G,1,FALSE))),IF(AND(G4858&lt;&gt;"C3",K4858&lt;&gt;"O5"),IF(SUM(COUNTIF(L4858:R4858,"Y"),COUNTIF(L4858:R4858,"N"))=0,"V","I"),IF(COUNTIF(L4858:R4858,"Y"),"V","I"))="V"),"Valid","Invalid")," ")</f>
        <v xml:space="preserve"> </v>
      </c>
      <c r="U4858"/>
    </row>
    <row r="4859" spans="2:21" x14ac:dyDescent="0.35">
      <c r="B4859" s="50"/>
      <c r="C4859" s="65"/>
      <c r="D4859" s="36"/>
      <c r="E4859" s="64"/>
      <c r="F4859" s="60"/>
      <c r="G4859" s="34"/>
      <c r="H4859" s="34"/>
      <c r="I4859" s="34"/>
      <c r="J4859" s="34"/>
      <c r="K4859" s="34"/>
      <c r="L4859" s="34"/>
      <c r="M4859" s="34"/>
      <c r="N4859" s="34"/>
      <c r="O4859" s="34"/>
      <c r="P4859" s="34"/>
      <c r="Q4859" s="34"/>
      <c r="R4859" s="34"/>
      <c r="S4859" s="27" t="str">
        <f>IF(COUNTA(B4859:R4859)=0,"",IF(AND(COUNTIF('OMS Drop Downs'!$C$2:$C$3,'OMS Response Form (ORF)'!F4859),COUNTIF('OMS Drop Downs'!$D$2:$D$5,'OMS Response Form (ORF)'!G4859),COUNTIF('OMS Drop Downs'!$A$2:$A$5,'OMS Response Form (ORF)'!H4859),COUNTIF('OMS Drop Downs'!$B$2:$B$4,'OMS Response Form (ORF)'!I4859),COUNTIF('OMS Drop Downs'!$A$2:$A$5,'OMS Response Form (ORF)'!J4859),COUNTIF('OMS Drop Downs'!$E$2:$E$7,'OMS Response Form (ORF)'!K4859),COUNTIF('OMS Drop Downs'!$B$2:$B$4,'OMS Response Form (ORF)'!L4859),COUNTIF('OMS Drop Downs'!$B$2:$B$4,'OMS Response Form (ORF)'!M4859),COUNTIF('OMS Drop Downs'!$B$2:$B$4,'OMS Response Form (ORF)'!N4859),COUNTIF('OMS Drop Downs'!$B$2:$B$4,'OMS Response Form (ORF)'!P4859),COUNTIF('OMS Drop Downs'!$B$2:$B$4,'OMS Response Form (ORF)'!Q4859),COUNTIF('OMS Drop Downs'!$B$2:$B$4,'OMS Response Form (ORF)'!R4859)),"Complete","Incomplete"))</f>
        <v/>
      </c>
      <c r="T4859" s="28" t="str">
        <f>IF(S4859="Complete",IF(AND(NOT(ISNA(VLOOKUP(CONCATENATE(F4859,G4859,H4859,I4859,J4859,K4859),'OMS Drop Downs'!G:G,1,FALSE))),IF(AND(G4859&lt;&gt;"C3",K4859&lt;&gt;"O5"),IF(SUM(COUNTIF(L4859:R4859,"Y"),COUNTIF(L4859:R4859,"N"))=0,"V","I"),IF(COUNTIF(L4859:R4859,"Y"),"V","I"))="V"),"Valid","Invalid")," ")</f>
        <v xml:space="preserve"> </v>
      </c>
      <c r="U4859"/>
    </row>
    <row r="4860" spans="2:21" x14ac:dyDescent="0.35">
      <c r="B4860" s="50"/>
      <c r="C4860" s="65"/>
      <c r="D4860" s="36"/>
      <c r="E4860" s="64"/>
      <c r="F4860" s="60"/>
      <c r="G4860" s="34"/>
      <c r="H4860" s="34"/>
      <c r="I4860" s="34"/>
      <c r="J4860" s="34"/>
      <c r="K4860" s="34"/>
      <c r="L4860" s="34"/>
      <c r="M4860" s="34"/>
      <c r="N4860" s="34"/>
      <c r="O4860" s="34"/>
      <c r="P4860" s="34"/>
      <c r="Q4860" s="34"/>
      <c r="R4860" s="34"/>
      <c r="S4860" s="27" t="str">
        <f>IF(COUNTA(B4860:R4860)=0,"",IF(AND(COUNTIF('OMS Drop Downs'!$C$2:$C$3,'OMS Response Form (ORF)'!F4860),COUNTIF('OMS Drop Downs'!$D$2:$D$5,'OMS Response Form (ORF)'!G4860),COUNTIF('OMS Drop Downs'!$A$2:$A$5,'OMS Response Form (ORF)'!H4860),COUNTIF('OMS Drop Downs'!$B$2:$B$4,'OMS Response Form (ORF)'!I4860),COUNTIF('OMS Drop Downs'!$A$2:$A$5,'OMS Response Form (ORF)'!J4860),COUNTIF('OMS Drop Downs'!$E$2:$E$7,'OMS Response Form (ORF)'!K4860),COUNTIF('OMS Drop Downs'!$B$2:$B$4,'OMS Response Form (ORF)'!L4860),COUNTIF('OMS Drop Downs'!$B$2:$B$4,'OMS Response Form (ORF)'!M4860),COUNTIF('OMS Drop Downs'!$B$2:$B$4,'OMS Response Form (ORF)'!N4860),COUNTIF('OMS Drop Downs'!$B$2:$B$4,'OMS Response Form (ORF)'!P4860),COUNTIF('OMS Drop Downs'!$B$2:$B$4,'OMS Response Form (ORF)'!Q4860),COUNTIF('OMS Drop Downs'!$B$2:$B$4,'OMS Response Form (ORF)'!R4860)),"Complete","Incomplete"))</f>
        <v/>
      </c>
      <c r="T4860" s="28" t="str">
        <f>IF(S4860="Complete",IF(AND(NOT(ISNA(VLOOKUP(CONCATENATE(F4860,G4860,H4860,I4860,J4860,K4860),'OMS Drop Downs'!G:G,1,FALSE))),IF(AND(G4860&lt;&gt;"C3",K4860&lt;&gt;"O5"),IF(SUM(COUNTIF(L4860:R4860,"Y"),COUNTIF(L4860:R4860,"N"))=0,"V","I"),IF(COUNTIF(L4860:R4860,"Y"),"V","I"))="V"),"Valid","Invalid")," ")</f>
        <v xml:space="preserve"> </v>
      </c>
      <c r="U4860"/>
    </row>
    <row r="4861" spans="2:21" x14ac:dyDescent="0.35">
      <c r="B4861" s="50"/>
      <c r="C4861" s="65"/>
      <c r="D4861" s="36"/>
      <c r="E4861" s="64"/>
      <c r="F4861" s="60"/>
      <c r="G4861" s="34"/>
      <c r="H4861" s="34"/>
      <c r="I4861" s="34"/>
      <c r="J4861" s="34"/>
      <c r="K4861" s="34"/>
      <c r="L4861" s="34"/>
      <c r="M4861" s="34"/>
      <c r="N4861" s="34"/>
      <c r="O4861" s="34"/>
      <c r="P4861" s="34"/>
      <c r="Q4861" s="34"/>
      <c r="R4861" s="34"/>
      <c r="S4861" s="27" t="str">
        <f>IF(COUNTA(B4861:R4861)=0,"",IF(AND(COUNTIF('OMS Drop Downs'!$C$2:$C$3,'OMS Response Form (ORF)'!F4861),COUNTIF('OMS Drop Downs'!$D$2:$D$5,'OMS Response Form (ORF)'!G4861),COUNTIF('OMS Drop Downs'!$A$2:$A$5,'OMS Response Form (ORF)'!H4861),COUNTIF('OMS Drop Downs'!$B$2:$B$4,'OMS Response Form (ORF)'!I4861),COUNTIF('OMS Drop Downs'!$A$2:$A$5,'OMS Response Form (ORF)'!J4861),COUNTIF('OMS Drop Downs'!$E$2:$E$7,'OMS Response Form (ORF)'!K4861),COUNTIF('OMS Drop Downs'!$B$2:$B$4,'OMS Response Form (ORF)'!L4861),COUNTIF('OMS Drop Downs'!$B$2:$B$4,'OMS Response Form (ORF)'!M4861),COUNTIF('OMS Drop Downs'!$B$2:$B$4,'OMS Response Form (ORF)'!N4861),COUNTIF('OMS Drop Downs'!$B$2:$B$4,'OMS Response Form (ORF)'!P4861),COUNTIF('OMS Drop Downs'!$B$2:$B$4,'OMS Response Form (ORF)'!Q4861),COUNTIF('OMS Drop Downs'!$B$2:$B$4,'OMS Response Form (ORF)'!R4861)),"Complete","Incomplete"))</f>
        <v/>
      </c>
      <c r="T4861" s="28" t="str">
        <f>IF(S4861="Complete",IF(AND(NOT(ISNA(VLOOKUP(CONCATENATE(F4861,G4861,H4861,I4861,J4861,K4861),'OMS Drop Downs'!G:G,1,FALSE))),IF(AND(G4861&lt;&gt;"C3",K4861&lt;&gt;"O5"),IF(SUM(COUNTIF(L4861:R4861,"Y"),COUNTIF(L4861:R4861,"N"))=0,"V","I"),IF(COUNTIF(L4861:R4861,"Y"),"V","I"))="V"),"Valid","Invalid")," ")</f>
        <v xml:space="preserve"> </v>
      </c>
      <c r="U4861"/>
    </row>
    <row r="4862" spans="2:21" x14ac:dyDescent="0.35">
      <c r="B4862" s="50"/>
      <c r="C4862" s="65"/>
      <c r="D4862" s="36"/>
      <c r="E4862" s="64"/>
      <c r="F4862" s="60"/>
      <c r="G4862" s="34"/>
      <c r="H4862" s="34"/>
      <c r="I4862" s="34"/>
      <c r="J4862" s="34"/>
      <c r="K4862" s="34"/>
      <c r="L4862" s="34"/>
      <c r="M4862" s="34"/>
      <c r="N4862" s="34"/>
      <c r="O4862" s="34"/>
      <c r="P4862" s="34"/>
      <c r="Q4862" s="34"/>
      <c r="R4862" s="34"/>
      <c r="S4862" s="27" t="str">
        <f>IF(COUNTA(B4862:R4862)=0,"",IF(AND(COUNTIF('OMS Drop Downs'!$C$2:$C$3,'OMS Response Form (ORF)'!F4862),COUNTIF('OMS Drop Downs'!$D$2:$D$5,'OMS Response Form (ORF)'!G4862),COUNTIF('OMS Drop Downs'!$A$2:$A$5,'OMS Response Form (ORF)'!H4862),COUNTIF('OMS Drop Downs'!$B$2:$B$4,'OMS Response Form (ORF)'!I4862),COUNTIF('OMS Drop Downs'!$A$2:$A$5,'OMS Response Form (ORF)'!J4862),COUNTIF('OMS Drop Downs'!$E$2:$E$7,'OMS Response Form (ORF)'!K4862),COUNTIF('OMS Drop Downs'!$B$2:$B$4,'OMS Response Form (ORF)'!L4862),COUNTIF('OMS Drop Downs'!$B$2:$B$4,'OMS Response Form (ORF)'!M4862),COUNTIF('OMS Drop Downs'!$B$2:$B$4,'OMS Response Form (ORF)'!N4862),COUNTIF('OMS Drop Downs'!$B$2:$B$4,'OMS Response Form (ORF)'!P4862),COUNTIF('OMS Drop Downs'!$B$2:$B$4,'OMS Response Form (ORF)'!Q4862),COUNTIF('OMS Drop Downs'!$B$2:$B$4,'OMS Response Form (ORF)'!R4862)),"Complete","Incomplete"))</f>
        <v/>
      </c>
      <c r="T4862" s="28" t="str">
        <f>IF(S4862="Complete",IF(AND(NOT(ISNA(VLOOKUP(CONCATENATE(F4862,G4862,H4862,I4862,J4862,K4862),'OMS Drop Downs'!G:G,1,FALSE))),IF(AND(G4862&lt;&gt;"C3",K4862&lt;&gt;"O5"),IF(SUM(COUNTIF(L4862:R4862,"Y"),COUNTIF(L4862:R4862,"N"))=0,"V","I"),IF(COUNTIF(L4862:R4862,"Y"),"V","I"))="V"),"Valid","Invalid")," ")</f>
        <v xml:space="preserve"> </v>
      </c>
      <c r="U4862"/>
    </row>
    <row r="4863" spans="2:21" x14ac:dyDescent="0.35">
      <c r="B4863" s="50"/>
      <c r="C4863" s="65"/>
      <c r="D4863" s="36"/>
      <c r="E4863" s="64"/>
      <c r="F4863" s="60"/>
      <c r="G4863" s="34"/>
      <c r="H4863" s="34"/>
      <c r="I4863" s="34"/>
      <c r="J4863" s="34"/>
      <c r="K4863" s="34"/>
      <c r="L4863" s="34"/>
      <c r="M4863" s="34"/>
      <c r="N4863" s="34"/>
      <c r="O4863" s="34"/>
      <c r="P4863" s="34"/>
      <c r="Q4863" s="34"/>
      <c r="R4863" s="34"/>
      <c r="S4863" s="27" t="str">
        <f>IF(COUNTA(B4863:R4863)=0,"",IF(AND(COUNTIF('OMS Drop Downs'!$C$2:$C$3,'OMS Response Form (ORF)'!F4863),COUNTIF('OMS Drop Downs'!$D$2:$D$5,'OMS Response Form (ORF)'!G4863),COUNTIF('OMS Drop Downs'!$A$2:$A$5,'OMS Response Form (ORF)'!H4863),COUNTIF('OMS Drop Downs'!$B$2:$B$4,'OMS Response Form (ORF)'!I4863),COUNTIF('OMS Drop Downs'!$A$2:$A$5,'OMS Response Form (ORF)'!J4863),COUNTIF('OMS Drop Downs'!$E$2:$E$7,'OMS Response Form (ORF)'!K4863),COUNTIF('OMS Drop Downs'!$B$2:$B$4,'OMS Response Form (ORF)'!L4863),COUNTIF('OMS Drop Downs'!$B$2:$B$4,'OMS Response Form (ORF)'!M4863),COUNTIF('OMS Drop Downs'!$B$2:$B$4,'OMS Response Form (ORF)'!N4863),COUNTIF('OMS Drop Downs'!$B$2:$B$4,'OMS Response Form (ORF)'!P4863),COUNTIF('OMS Drop Downs'!$B$2:$B$4,'OMS Response Form (ORF)'!Q4863),COUNTIF('OMS Drop Downs'!$B$2:$B$4,'OMS Response Form (ORF)'!R4863)),"Complete","Incomplete"))</f>
        <v/>
      </c>
      <c r="T4863" s="28" t="str">
        <f>IF(S4863="Complete",IF(AND(NOT(ISNA(VLOOKUP(CONCATENATE(F4863,G4863,H4863,I4863,J4863,K4863),'OMS Drop Downs'!G:G,1,FALSE))),IF(AND(G4863&lt;&gt;"C3",K4863&lt;&gt;"O5"),IF(SUM(COUNTIF(L4863:R4863,"Y"),COUNTIF(L4863:R4863,"N"))=0,"V","I"),IF(COUNTIF(L4863:R4863,"Y"),"V","I"))="V"),"Valid","Invalid")," ")</f>
        <v xml:space="preserve"> </v>
      </c>
      <c r="U4863"/>
    </row>
    <row r="4864" spans="2:21" x14ac:dyDescent="0.35">
      <c r="B4864" s="50"/>
      <c r="C4864" s="65"/>
      <c r="D4864" s="36"/>
      <c r="E4864" s="64"/>
      <c r="F4864" s="60"/>
      <c r="G4864" s="34"/>
      <c r="H4864" s="34"/>
      <c r="I4864" s="34"/>
      <c r="J4864" s="34"/>
      <c r="K4864" s="34"/>
      <c r="L4864" s="34"/>
      <c r="M4864" s="34"/>
      <c r="N4864" s="34"/>
      <c r="O4864" s="34"/>
      <c r="P4864" s="34"/>
      <c r="Q4864" s="34"/>
      <c r="R4864" s="34"/>
      <c r="S4864" s="27" t="str">
        <f>IF(COUNTA(B4864:R4864)=0,"",IF(AND(COUNTIF('OMS Drop Downs'!$C$2:$C$3,'OMS Response Form (ORF)'!F4864),COUNTIF('OMS Drop Downs'!$D$2:$D$5,'OMS Response Form (ORF)'!G4864),COUNTIF('OMS Drop Downs'!$A$2:$A$5,'OMS Response Form (ORF)'!H4864),COUNTIF('OMS Drop Downs'!$B$2:$B$4,'OMS Response Form (ORF)'!I4864),COUNTIF('OMS Drop Downs'!$A$2:$A$5,'OMS Response Form (ORF)'!J4864),COUNTIF('OMS Drop Downs'!$E$2:$E$7,'OMS Response Form (ORF)'!K4864),COUNTIF('OMS Drop Downs'!$B$2:$B$4,'OMS Response Form (ORF)'!L4864),COUNTIF('OMS Drop Downs'!$B$2:$B$4,'OMS Response Form (ORF)'!M4864),COUNTIF('OMS Drop Downs'!$B$2:$B$4,'OMS Response Form (ORF)'!N4864),COUNTIF('OMS Drop Downs'!$B$2:$B$4,'OMS Response Form (ORF)'!P4864),COUNTIF('OMS Drop Downs'!$B$2:$B$4,'OMS Response Form (ORF)'!Q4864),COUNTIF('OMS Drop Downs'!$B$2:$B$4,'OMS Response Form (ORF)'!R4864)),"Complete","Incomplete"))</f>
        <v/>
      </c>
      <c r="T4864" s="28" t="str">
        <f>IF(S4864="Complete",IF(AND(NOT(ISNA(VLOOKUP(CONCATENATE(F4864,G4864,H4864,I4864,J4864,K4864),'OMS Drop Downs'!G:G,1,FALSE))),IF(AND(G4864&lt;&gt;"C3",K4864&lt;&gt;"O5"),IF(SUM(COUNTIF(L4864:R4864,"Y"),COUNTIF(L4864:R4864,"N"))=0,"V","I"),IF(COUNTIF(L4864:R4864,"Y"),"V","I"))="V"),"Valid","Invalid")," ")</f>
        <v xml:space="preserve"> </v>
      </c>
      <c r="U4864"/>
    </row>
    <row r="4865" spans="2:21" x14ac:dyDescent="0.35">
      <c r="B4865" s="50"/>
      <c r="C4865" s="65"/>
      <c r="D4865" s="36"/>
      <c r="E4865" s="64"/>
      <c r="F4865" s="60"/>
      <c r="G4865" s="34"/>
      <c r="H4865" s="34"/>
      <c r="I4865" s="34"/>
      <c r="J4865" s="34"/>
      <c r="K4865" s="34"/>
      <c r="L4865" s="34"/>
      <c r="M4865" s="34"/>
      <c r="N4865" s="34"/>
      <c r="O4865" s="34"/>
      <c r="P4865" s="34"/>
      <c r="Q4865" s="34"/>
      <c r="R4865" s="34"/>
      <c r="S4865" s="27" t="str">
        <f>IF(COUNTA(B4865:R4865)=0,"",IF(AND(COUNTIF('OMS Drop Downs'!$C$2:$C$3,'OMS Response Form (ORF)'!F4865),COUNTIF('OMS Drop Downs'!$D$2:$D$5,'OMS Response Form (ORF)'!G4865),COUNTIF('OMS Drop Downs'!$A$2:$A$5,'OMS Response Form (ORF)'!H4865),COUNTIF('OMS Drop Downs'!$B$2:$B$4,'OMS Response Form (ORF)'!I4865),COUNTIF('OMS Drop Downs'!$A$2:$A$5,'OMS Response Form (ORF)'!J4865),COUNTIF('OMS Drop Downs'!$E$2:$E$7,'OMS Response Form (ORF)'!K4865),COUNTIF('OMS Drop Downs'!$B$2:$B$4,'OMS Response Form (ORF)'!L4865),COUNTIF('OMS Drop Downs'!$B$2:$B$4,'OMS Response Form (ORF)'!M4865),COUNTIF('OMS Drop Downs'!$B$2:$B$4,'OMS Response Form (ORF)'!N4865),COUNTIF('OMS Drop Downs'!$B$2:$B$4,'OMS Response Form (ORF)'!P4865),COUNTIF('OMS Drop Downs'!$B$2:$B$4,'OMS Response Form (ORF)'!Q4865),COUNTIF('OMS Drop Downs'!$B$2:$B$4,'OMS Response Form (ORF)'!R4865)),"Complete","Incomplete"))</f>
        <v/>
      </c>
      <c r="T4865" s="28" t="str">
        <f>IF(S4865="Complete",IF(AND(NOT(ISNA(VLOOKUP(CONCATENATE(F4865,G4865,H4865,I4865,J4865,K4865),'OMS Drop Downs'!G:G,1,FALSE))),IF(AND(G4865&lt;&gt;"C3",K4865&lt;&gt;"O5"),IF(SUM(COUNTIF(L4865:R4865,"Y"),COUNTIF(L4865:R4865,"N"))=0,"V","I"),IF(COUNTIF(L4865:R4865,"Y"),"V","I"))="V"),"Valid","Invalid")," ")</f>
        <v xml:space="preserve"> </v>
      </c>
      <c r="U4865"/>
    </row>
    <row r="4866" spans="2:21" x14ac:dyDescent="0.35">
      <c r="B4866" s="50"/>
      <c r="C4866" s="65"/>
      <c r="D4866" s="36"/>
      <c r="E4866" s="64"/>
      <c r="F4866" s="60"/>
      <c r="G4866" s="34"/>
      <c r="H4866" s="34"/>
      <c r="I4866" s="34"/>
      <c r="J4866" s="34"/>
      <c r="K4866" s="34"/>
      <c r="L4866" s="34"/>
      <c r="M4866" s="34"/>
      <c r="N4866" s="34"/>
      <c r="O4866" s="34"/>
      <c r="P4866" s="34"/>
      <c r="Q4866" s="34"/>
      <c r="R4866" s="34"/>
      <c r="S4866" s="27" t="str">
        <f>IF(COUNTA(B4866:R4866)=0,"",IF(AND(COUNTIF('OMS Drop Downs'!$C$2:$C$3,'OMS Response Form (ORF)'!F4866),COUNTIF('OMS Drop Downs'!$D$2:$D$5,'OMS Response Form (ORF)'!G4866),COUNTIF('OMS Drop Downs'!$A$2:$A$5,'OMS Response Form (ORF)'!H4866),COUNTIF('OMS Drop Downs'!$B$2:$B$4,'OMS Response Form (ORF)'!I4866),COUNTIF('OMS Drop Downs'!$A$2:$A$5,'OMS Response Form (ORF)'!J4866),COUNTIF('OMS Drop Downs'!$E$2:$E$7,'OMS Response Form (ORF)'!K4866),COUNTIF('OMS Drop Downs'!$B$2:$B$4,'OMS Response Form (ORF)'!L4866),COUNTIF('OMS Drop Downs'!$B$2:$B$4,'OMS Response Form (ORF)'!M4866),COUNTIF('OMS Drop Downs'!$B$2:$B$4,'OMS Response Form (ORF)'!N4866),COUNTIF('OMS Drop Downs'!$B$2:$B$4,'OMS Response Form (ORF)'!P4866),COUNTIF('OMS Drop Downs'!$B$2:$B$4,'OMS Response Form (ORF)'!Q4866),COUNTIF('OMS Drop Downs'!$B$2:$B$4,'OMS Response Form (ORF)'!R4866)),"Complete","Incomplete"))</f>
        <v/>
      </c>
      <c r="T4866" s="28" t="str">
        <f>IF(S4866="Complete",IF(AND(NOT(ISNA(VLOOKUP(CONCATENATE(F4866,G4866,H4866,I4866,J4866,K4866),'OMS Drop Downs'!G:G,1,FALSE))),IF(AND(G4866&lt;&gt;"C3",K4866&lt;&gt;"O5"),IF(SUM(COUNTIF(L4866:R4866,"Y"),COUNTIF(L4866:R4866,"N"))=0,"V","I"),IF(COUNTIF(L4866:R4866,"Y"),"V","I"))="V"),"Valid","Invalid")," ")</f>
        <v xml:space="preserve"> </v>
      </c>
      <c r="U4866"/>
    </row>
    <row r="4867" spans="2:21" x14ac:dyDescent="0.35">
      <c r="B4867" s="50"/>
      <c r="C4867" s="65"/>
      <c r="D4867" s="36"/>
      <c r="E4867" s="64"/>
      <c r="F4867" s="60"/>
      <c r="G4867" s="34"/>
      <c r="H4867" s="34"/>
      <c r="I4867" s="34"/>
      <c r="J4867" s="34"/>
      <c r="K4867" s="34"/>
      <c r="L4867" s="34"/>
      <c r="M4867" s="34"/>
      <c r="N4867" s="34"/>
      <c r="O4867" s="34"/>
      <c r="P4867" s="34"/>
      <c r="Q4867" s="34"/>
      <c r="R4867" s="34"/>
      <c r="S4867" s="27" t="str">
        <f>IF(COUNTA(B4867:R4867)=0,"",IF(AND(COUNTIF('OMS Drop Downs'!$C$2:$C$3,'OMS Response Form (ORF)'!F4867),COUNTIF('OMS Drop Downs'!$D$2:$D$5,'OMS Response Form (ORF)'!G4867),COUNTIF('OMS Drop Downs'!$A$2:$A$5,'OMS Response Form (ORF)'!H4867),COUNTIF('OMS Drop Downs'!$B$2:$B$4,'OMS Response Form (ORF)'!I4867),COUNTIF('OMS Drop Downs'!$A$2:$A$5,'OMS Response Form (ORF)'!J4867),COUNTIF('OMS Drop Downs'!$E$2:$E$7,'OMS Response Form (ORF)'!K4867),COUNTIF('OMS Drop Downs'!$B$2:$B$4,'OMS Response Form (ORF)'!L4867),COUNTIF('OMS Drop Downs'!$B$2:$B$4,'OMS Response Form (ORF)'!M4867),COUNTIF('OMS Drop Downs'!$B$2:$B$4,'OMS Response Form (ORF)'!N4867),COUNTIF('OMS Drop Downs'!$B$2:$B$4,'OMS Response Form (ORF)'!P4867),COUNTIF('OMS Drop Downs'!$B$2:$B$4,'OMS Response Form (ORF)'!Q4867),COUNTIF('OMS Drop Downs'!$B$2:$B$4,'OMS Response Form (ORF)'!R4867)),"Complete","Incomplete"))</f>
        <v/>
      </c>
      <c r="T4867" s="28" t="str">
        <f>IF(S4867="Complete",IF(AND(NOT(ISNA(VLOOKUP(CONCATENATE(F4867,G4867,H4867,I4867,J4867,K4867),'OMS Drop Downs'!G:G,1,FALSE))),IF(AND(G4867&lt;&gt;"C3",K4867&lt;&gt;"O5"),IF(SUM(COUNTIF(L4867:R4867,"Y"),COUNTIF(L4867:R4867,"N"))=0,"V","I"),IF(COUNTIF(L4867:R4867,"Y"),"V","I"))="V"),"Valid","Invalid")," ")</f>
        <v xml:space="preserve"> </v>
      </c>
      <c r="U4867"/>
    </row>
    <row r="4868" spans="2:21" x14ac:dyDescent="0.35">
      <c r="B4868" s="50"/>
      <c r="C4868" s="65"/>
      <c r="D4868" s="36"/>
      <c r="E4868" s="64"/>
      <c r="F4868" s="60"/>
      <c r="G4868" s="34"/>
      <c r="H4868" s="34"/>
      <c r="I4868" s="34"/>
      <c r="J4868" s="34"/>
      <c r="K4868" s="34"/>
      <c r="L4868" s="34"/>
      <c r="M4868" s="34"/>
      <c r="N4868" s="34"/>
      <c r="O4868" s="34"/>
      <c r="P4868" s="34"/>
      <c r="Q4868" s="34"/>
      <c r="R4868" s="34"/>
      <c r="S4868" s="27" t="str">
        <f>IF(COUNTA(B4868:R4868)=0,"",IF(AND(COUNTIF('OMS Drop Downs'!$C$2:$C$3,'OMS Response Form (ORF)'!F4868),COUNTIF('OMS Drop Downs'!$D$2:$D$5,'OMS Response Form (ORF)'!G4868),COUNTIF('OMS Drop Downs'!$A$2:$A$5,'OMS Response Form (ORF)'!H4868),COUNTIF('OMS Drop Downs'!$B$2:$B$4,'OMS Response Form (ORF)'!I4868),COUNTIF('OMS Drop Downs'!$A$2:$A$5,'OMS Response Form (ORF)'!J4868),COUNTIF('OMS Drop Downs'!$E$2:$E$7,'OMS Response Form (ORF)'!K4868),COUNTIF('OMS Drop Downs'!$B$2:$B$4,'OMS Response Form (ORF)'!L4868),COUNTIF('OMS Drop Downs'!$B$2:$B$4,'OMS Response Form (ORF)'!M4868),COUNTIF('OMS Drop Downs'!$B$2:$B$4,'OMS Response Form (ORF)'!N4868),COUNTIF('OMS Drop Downs'!$B$2:$B$4,'OMS Response Form (ORF)'!P4868),COUNTIF('OMS Drop Downs'!$B$2:$B$4,'OMS Response Form (ORF)'!Q4868),COUNTIF('OMS Drop Downs'!$B$2:$B$4,'OMS Response Form (ORF)'!R4868)),"Complete","Incomplete"))</f>
        <v/>
      </c>
      <c r="T4868" s="28" t="str">
        <f>IF(S4868="Complete",IF(AND(NOT(ISNA(VLOOKUP(CONCATENATE(F4868,G4868,H4868,I4868,J4868,K4868),'OMS Drop Downs'!G:G,1,FALSE))),IF(AND(G4868&lt;&gt;"C3",K4868&lt;&gt;"O5"),IF(SUM(COUNTIF(L4868:R4868,"Y"),COUNTIF(L4868:R4868,"N"))=0,"V","I"),IF(COUNTIF(L4868:R4868,"Y"),"V","I"))="V"),"Valid","Invalid")," ")</f>
        <v xml:space="preserve"> </v>
      </c>
      <c r="U4868"/>
    </row>
    <row r="4869" spans="2:21" x14ac:dyDescent="0.35">
      <c r="B4869" s="50"/>
      <c r="C4869" s="65"/>
      <c r="D4869" s="36"/>
      <c r="E4869" s="64"/>
      <c r="F4869" s="60"/>
      <c r="G4869" s="34"/>
      <c r="H4869" s="34"/>
      <c r="I4869" s="34"/>
      <c r="J4869" s="34"/>
      <c r="K4869" s="34"/>
      <c r="L4869" s="34"/>
      <c r="M4869" s="34"/>
      <c r="N4869" s="34"/>
      <c r="O4869" s="34"/>
      <c r="P4869" s="34"/>
      <c r="Q4869" s="34"/>
      <c r="R4869" s="34"/>
      <c r="S4869" s="27" t="str">
        <f>IF(COUNTA(B4869:R4869)=0,"",IF(AND(COUNTIF('OMS Drop Downs'!$C$2:$C$3,'OMS Response Form (ORF)'!F4869),COUNTIF('OMS Drop Downs'!$D$2:$D$5,'OMS Response Form (ORF)'!G4869),COUNTIF('OMS Drop Downs'!$A$2:$A$5,'OMS Response Form (ORF)'!H4869),COUNTIF('OMS Drop Downs'!$B$2:$B$4,'OMS Response Form (ORF)'!I4869),COUNTIF('OMS Drop Downs'!$A$2:$A$5,'OMS Response Form (ORF)'!J4869),COUNTIF('OMS Drop Downs'!$E$2:$E$7,'OMS Response Form (ORF)'!K4869),COUNTIF('OMS Drop Downs'!$B$2:$B$4,'OMS Response Form (ORF)'!L4869),COUNTIF('OMS Drop Downs'!$B$2:$B$4,'OMS Response Form (ORF)'!M4869),COUNTIF('OMS Drop Downs'!$B$2:$B$4,'OMS Response Form (ORF)'!N4869),COUNTIF('OMS Drop Downs'!$B$2:$B$4,'OMS Response Form (ORF)'!P4869),COUNTIF('OMS Drop Downs'!$B$2:$B$4,'OMS Response Form (ORF)'!Q4869),COUNTIF('OMS Drop Downs'!$B$2:$B$4,'OMS Response Form (ORF)'!R4869)),"Complete","Incomplete"))</f>
        <v/>
      </c>
      <c r="T4869" s="28" t="str">
        <f>IF(S4869="Complete",IF(AND(NOT(ISNA(VLOOKUP(CONCATENATE(F4869,G4869,H4869,I4869,J4869,K4869),'OMS Drop Downs'!G:G,1,FALSE))),IF(AND(G4869&lt;&gt;"C3",K4869&lt;&gt;"O5"),IF(SUM(COUNTIF(L4869:R4869,"Y"),COUNTIF(L4869:R4869,"N"))=0,"V","I"),IF(COUNTIF(L4869:R4869,"Y"),"V","I"))="V"),"Valid","Invalid")," ")</f>
        <v xml:space="preserve"> </v>
      </c>
      <c r="U4869"/>
    </row>
    <row r="4870" spans="2:21" x14ac:dyDescent="0.35">
      <c r="B4870" s="50"/>
      <c r="C4870" s="65"/>
      <c r="D4870" s="36"/>
      <c r="E4870" s="64"/>
      <c r="F4870" s="60"/>
      <c r="G4870" s="34"/>
      <c r="H4870" s="34"/>
      <c r="I4870" s="34"/>
      <c r="J4870" s="34"/>
      <c r="K4870" s="34"/>
      <c r="L4870" s="34"/>
      <c r="M4870" s="34"/>
      <c r="N4870" s="34"/>
      <c r="O4870" s="34"/>
      <c r="P4870" s="34"/>
      <c r="Q4870" s="34"/>
      <c r="R4870" s="34"/>
      <c r="S4870" s="27" t="str">
        <f>IF(COUNTA(B4870:R4870)=0,"",IF(AND(COUNTIF('OMS Drop Downs'!$C$2:$C$3,'OMS Response Form (ORF)'!F4870),COUNTIF('OMS Drop Downs'!$D$2:$D$5,'OMS Response Form (ORF)'!G4870),COUNTIF('OMS Drop Downs'!$A$2:$A$5,'OMS Response Form (ORF)'!H4870),COUNTIF('OMS Drop Downs'!$B$2:$B$4,'OMS Response Form (ORF)'!I4870),COUNTIF('OMS Drop Downs'!$A$2:$A$5,'OMS Response Form (ORF)'!J4870),COUNTIF('OMS Drop Downs'!$E$2:$E$7,'OMS Response Form (ORF)'!K4870),COUNTIF('OMS Drop Downs'!$B$2:$B$4,'OMS Response Form (ORF)'!L4870),COUNTIF('OMS Drop Downs'!$B$2:$B$4,'OMS Response Form (ORF)'!M4870),COUNTIF('OMS Drop Downs'!$B$2:$B$4,'OMS Response Form (ORF)'!N4870),COUNTIF('OMS Drop Downs'!$B$2:$B$4,'OMS Response Form (ORF)'!P4870),COUNTIF('OMS Drop Downs'!$B$2:$B$4,'OMS Response Form (ORF)'!Q4870),COUNTIF('OMS Drop Downs'!$B$2:$B$4,'OMS Response Form (ORF)'!R4870)),"Complete","Incomplete"))</f>
        <v/>
      </c>
      <c r="T4870" s="28" t="str">
        <f>IF(S4870="Complete",IF(AND(NOT(ISNA(VLOOKUP(CONCATENATE(F4870,G4870,H4870,I4870,J4870,K4870),'OMS Drop Downs'!G:G,1,FALSE))),IF(AND(G4870&lt;&gt;"C3",K4870&lt;&gt;"O5"),IF(SUM(COUNTIF(L4870:R4870,"Y"),COUNTIF(L4870:R4870,"N"))=0,"V","I"),IF(COUNTIF(L4870:R4870,"Y"),"V","I"))="V"),"Valid","Invalid")," ")</f>
        <v xml:space="preserve"> </v>
      </c>
      <c r="U4870"/>
    </row>
    <row r="4871" spans="2:21" x14ac:dyDescent="0.35">
      <c r="B4871" s="50"/>
      <c r="C4871" s="65"/>
      <c r="D4871" s="36"/>
      <c r="E4871" s="64"/>
      <c r="F4871" s="60"/>
      <c r="G4871" s="34"/>
      <c r="H4871" s="34"/>
      <c r="I4871" s="34"/>
      <c r="J4871" s="34"/>
      <c r="K4871" s="34"/>
      <c r="L4871" s="34"/>
      <c r="M4871" s="34"/>
      <c r="N4871" s="34"/>
      <c r="O4871" s="34"/>
      <c r="P4871" s="34"/>
      <c r="Q4871" s="34"/>
      <c r="R4871" s="34"/>
      <c r="S4871" s="27" t="str">
        <f>IF(COUNTA(B4871:R4871)=0,"",IF(AND(COUNTIF('OMS Drop Downs'!$C$2:$C$3,'OMS Response Form (ORF)'!F4871),COUNTIF('OMS Drop Downs'!$D$2:$D$5,'OMS Response Form (ORF)'!G4871),COUNTIF('OMS Drop Downs'!$A$2:$A$5,'OMS Response Form (ORF)'!H4871),COUNTIF('OMS Drop Downs'!$B$2:$B$4,'OMS Response Form (ORF)'!I4871),COUNTIF('OMS Drop Downs'!$A$2:$A$5,'OMS Response Form (ORF)'!J4871),COUNTIF('OMS Drop Downs'!$E$2:$E$7,'OMS Response Form (ORF)'!K4871),COUNTIF('OMS Drop Downs'!$B$2:$B$4,'OMS Response Form (ORF)'!L4871),COUNTIF('OMS Drop Downs'!$B$2:$B$4,'OMS Response Form (ORF)'!M4871),COUNTIF('OMS Drop Downs'!$B$2:$B$4,'OMS Response Form (ORF)'!N4871),COUNTIF('OMS Drop Downs'!$B$2:$B$4,'OMS Response Form (ORF)'!P4871),COUNTIF('OMS Drop Downs'!$B$2:$B$4,'OMS Response Form (ORF)'!Q4871),COUNTIF('OMS Drop Downs'!$B$2:$B$4,'OMS Response Form (ORF)'!R4871)),"Complete","Incomplete"))</f>
        <v/>
      </c>
      <c r="T4871" s="28" t="str">
        <f>IF(S4871="Complete",IF(AND(NOT(ISNA(VLOOKUP(CONCATENATE(F4871,G4871,H4871,I4871,J4871,K4871),'OMS Drop Downs'!G:G,1,FALSE))),IF(AND(G4871&lt;&gt;"C3",K4871&lt;&gt;"O5"),IF(SUM(COUNTIF(L4871:R4871,"Y"),COUNTIF(L4871:R4871,"N"))=0,"V","I"),IF(COUNTIF(L4871:R4871,"Y"),"V","I"))="V"),"Valid","Invalid")," ")</f>
        <v xml:space="preserve"> </v>
      </c>
      <c r="U4871"/>
    </row>
    <row r="4872" spans="2:21" x14ac:dyDescent="0.35">
      <c r="B4872" s="50"/>
      <c r="C4872" s="65"/>
      <c r="D4872" s="36"/>
      <c r="E4872" s="64"/>
      <c r="F4872" s="60"/>
      <c r="G4872" s="34"/>
      <c r="H4872" s="34"/>
      <c r="I4872" s="34"/>
      <c r="J4872" s="34"/>
      <c r="K4872" s="34"/>
      <c r="L4872" s="34"/>
      <c r="M4872" s="34"/>
      <c r="N4872" s="34"/>
      <c r="O4872" s="34"/>
      <c r="P4872" s="34"/>
      <c r="Q4872" s="34"/>
      <c r="R4872" s="34"/>
      <c r="S4872" s="27" t="str">
        <f>IF(COUNTA(B4872:R4872)=0,"",IF(AND(COUNTIF('OMS Drop Downs'!$C$2:$C$3,'OMS Response Form (ORF)'!F4872),COUNTIF('OMS Drop Downs'!$D$2:$D$5,'OMS Response Form (ORF)'!G4872),COUNTIF('OMS Drop Downs'!$A$2:$A$5,'OMS Response Form (ORF)'!H4872),COUNTIF('OMS Drop Downs'!$B$2:$B$4,'OMS Response Form (ORF)'!I4872),COUNTIF('OMS Drop Downs'!$A$2:$A$5,'OMS Response Form (ORF)'!J4872),COUNTIF('OMS Drop Downs'!$E$2:$E$7,'OMS Response Form (ORF)'!K4872),COUNTIF('OMS Drop Downs'!$B$2:$B$4,'OMS Response Form (ORF)'!L4872),COUNTIF('OMS Drop Downs'!$B$2:$B$4,'OMS Response Form (ORF)'!M4872),COUNTIF('OMS Drop Downs'!$B$2:$B$4,'OMS Response Form (ORF)'!N4872),COUNTIF('OMS Drop Downs'!$B$2:$B$4,'OMS Response Form (ORF)'!P4872),COUNTIF('OMS Drop Downs'!$B$2:$B$4,'OMS Response Form (ORF)'!Q4872),COUNTIF('OMS Drop Downs'!$B$2:$B$4,'OMS Response Form (ORF)'!R4872)),"Complete","Incomplete"))</f>
        <v/>
      </c>
      <c r="T4872" s="28" t="str">
        <f>IF(S4872="Complete",IF(AND(NOT(ISNA(VLOOKUP(CONCATENATE(F4872,G4872,H4872,I4872,J4872,K4872),'OMS Drop Downs'!G:G,1,FALSE))),IF(AND(G4872&lt;&gt;"C3",K4872&lt;&gt;"O5"),IF(SUM(COUNTIF(L4872:R4872,"Y"),COUNTIF(L4872:R4872,"N"))=0,"V","I"),IF(COUNTIF(L4872:R4872,"Y"),"V","I"))="V"),"Valid","Invalid")," ")</f>
        <v xml:space="preserve"> </v>
      </c>
      <c r="U4872"/>
    </row>
    <row r="4873" spans="2:21" x14ac:dyDescent="0.35">
      <c r="B4873" s="50"/>
      <c r="C4873" s="65"/>
      <c r="D4873" s="36"/>
      <c r="E4873" s="64"/>
      <c r="F4873" s="60"/>
      <c r="G4873" s="34"/>
      <c r="H4873" s="34"/>
      <c r="I4873" s="34"/>
      <c r="J4873" s="34"/>
      <c r="K4873" s="34"/>
      <c r="L4873" s="34"/>
      <c r="M4873" s="34"/>
      <c r="N4873" s="34"/>
      <c r="O4873" s="34"/>
      <c r="P4873" s="34"/>
      <c r="Q4873" s="34"/>
      <c r="R4873" s="34"/>
      <c r="S4873" s="27" t="str">
        <f>IF(COUNTA(B4873:R4873)=0,"",IF(AND(COUNTIF('OMS Drop Downs'!$C$2:$C$3,'OMS Response Form (ORF)'!F4873),COUNTIF('OMS Drop Downs'!$D$2:$D$5,'OMS Response Form (ORF)'!G4873),COUNTIF('OMS Drop Downs'!$A$2:$A$5,'OMS Response Form (ORF)'!H4873),COUNTIF('OMS Drop Downs'!$B$2:$B$4,'OMS Response Form (ORF)'!I4873),COUNTIF('OMS Drop Downs'!$A$2:$A$5,'OMS Response Form (ORF)'!J4873),COUNTIF('OMS Drop Downs'!$E$2:$E$7,'OMS Response Form (ORF)'!K4873),COUNTIF('OMS Drop Downs'!$B$2:$B$4,'OMS Response Form (ORF)'!L4873),COUNTIF('OMS Drop Downs'!$B$2:$B$4,'OMS Response Form (ORF)'!M4873),COUNTIF('OMS Drop Downs'!$B$2:$B$4,'OMS Response Form (ORF)'!N4873),COUNTIF('OMS Drop Downs'!$B$2:$B$4,'OMS Response Form (ORF)'!P4873),COUNTIF('OMS Drop Downs'!$B$2:$B$4,'OMS Response Form (ORF)'!Q4873),COUNTIF('OMS Drop Downs'!$B$2:$B$4,'OMS Response Form (ORF)'!R4873)),"Complete","Incomplete"))</f>
        <v/>
      </c>
      <c r="T4873" s="28" t="str">
        <f>IF(S4873="Complete",IF(AND(NOT(ISNA(VLOOKUP(CONCATENATE(F4873,G4873,H4873,I4873,J4873,K4873),'OMS Drop Downs'!G:G,1,FALSE))),IF(AND(G4873&lt;&gt;"C3",K4873&lt;&gt;"O5"),IF(SUM(COUNTIF(L4873:R4873,"Y"),COUNTIF(L4873:R4873,"N"))=0,"V","I"),IF(COUNTIF(L4873:R4873,"Y"),"V","I"))="V"),"Valid","Invalid")," ")</f>
        <v xml:space="preserve"> </v>
      </c>
      <c r="U4873"/>
    </row>
    <row r="4874" spans="2:21" x14ac:dyDescent="0.35">
      <c r="B4874" s="50"/>
      <c r="C4874" s="65"/>
      <c r="D4874" s="36"/>
      <c r="E4874" s="64"/>
      <c r="F4874" s="60"/>
      <c r="G4874" s="34"/>
      <c r="H4874" s="34"/>
      <c r="I4874" s="34"/>
      <c r="J4874" s="34"/>
      <c r="K4874" s="34"/>
      <c r="L4874" s="34"/>
      <c r="M4874" s="34"/>
      <c r="N4874" s="34"/>
      <c r="O4874" s="34"/>
      <c r="P4874" s="34"/>
      <c r="Q4874" s="34"/>
      <c r="R4874" s="34"/>
      <c r="S4874" s="27" t="str">
        <f>IF(COUNTA(B4874:R4874)=0,"",IF(AND(COUNTIF('OMS Drop Downs'!$C$2:$C$3,'OMS Response Form (ORF)'!F4874),COUNTIF('OMS Drop Downs'!$D$2:$D$5,'OMS Response Form (ORF)'!G4874),COUNTIF('OMS Drop Downs'!$A$2:$A$5,'OMS Response Form (ORF)'!H4874),COUNTIF('OMS Drop Downs'!$B$2:$B$4,'OMS Response Form (ORF)'!I4874),COUNTIF('OMS Drop Downs'!$A$2:$A$5,'OMS Response Form (ORF)'!J4874),COUNTIF('OMS Drop Downs'!$E$2:$E$7,'OMS Response Form (ORF)'!K4874),COUNTIF('OMS Drop Downs'!$B$2:$B$4,'OMS Response Form (ORF)'!L4874),COUNTIF('OMS Drop Downs'!$B$2:$B$4,'OMS Response Form (ORF)'!M4874),COUNTIF('OMS Drop Downs'!$B$2:$B$4,'OMS Response Form (ORF)'!N4874),COUNTIF('OMS Drop Downs'!$B$2:$B$4,'OMS Response Form (ORF)'!P4874),COUNTIF('OMS Drop Downs'!$B$2:$B$4,'OMS Response Form (ORF)'!Q4874),COUNTIF('OMS Drop Downs'!$B$2:$B$4,'OMS Response Form (ORF)'!R4874)),"Complete","Incomplete"))</f>
        <v/>
      </c>
      <c r="T4874" s="28" t="str">
        <f>IF(S4874="Complete",IF(AND(NOT(ISNA(VLOOKUP(CONCATENATE(F4874,G4874,H4874,I4874,J4874,K4874),'OMS Drop Downs'!G:G,1,FALSE))),IF(AND(G4874&lt;&gt;"C3",K4874&lt;&gt;"O5"),IF(SUM(COUNTIF(L4874:R4874,"Y"),COUNTIF(L4874:R4874,"N"))=0,"V","I"),IF(COUNTIF(L4874:R4874,"Y"),"V","I"))="V"),"Valid","Invalid")," ")</f>
        <v xml:space="preserve"> </v>
      </c>
      <c r="U4874"/>
    </row>
    <row r="4875" spans="2:21" x14ac:dyDescent="0.35">
      <c r="B4875" s="50"/>
      <c r="C4875" s="65"/>
      <c r="D4875" s="36"/>
      <c r="E4875" s="64"/>
      <c r="F4875" s="60"/>
      <c r="G4875" s="34"/>
      <c r="H4875" s="34"/>
      <c r="I4875" s="34"/>
      <c r="J4875" s="34"/>
      <c r="K4875" s="34"/>
      <c r="L4875" s="34"/>
      <c r="M4875" s="34"/>
      <c r="N4875" s="34"/>
      <c r="O4875" s="34"/>
      <c r="P4875" s="34"/>
      <c r="Q4875" s="34"/>
      <c r="R4875" s="34"/>
      <c r="S4875" s="27" t="str">
        <f>IF(COUNTA(B4875:R4875)=0,"",IF(AND(COUNTIF('OMS Drop Downs'!$C$2:$C$3,'OMS Response Form (ORF)'!F4875),COUNTIF('OMS Drop Downs'!$D$2:$D$5,'OMS Response Form (ORF)'!G4875),COUNTIF('OMS Drop Downs'!$A$2:$A$5,'OMS Response Form (ORF)'!H4875),COUNTIF('OMS Drop Downs'!$B$2:$B$4,'OMS Response Form (ORF)'!I4875),COUNTIF('OMS Drop Downs'!$A$2:$A$5,'OMS Response Form (ORF)'!J4875),COUNTIF('OMS Drop Downs'!$E$2:$E$7,'OMS Response Form (ORF)'!K4875),COUNTIF('OMS Drop Downs'!$B$2:$B$4,'OMS Response Form (ORF)'!L4875),COUNTIF('OMS Drop Downs'!$B$2:$B$4,'OMS Response Form (ORF)'!M4875),COUNTIF('OMS Drop Downs'!$B$2:$B$4,'OMS Response Form (ORF)'!N4875),COUNTIF('OMS Drop Downs'!$B$2:$B$4,'OMS Response Form (ORF)'!P4875),COUNTIF('OMS Drop Downs'!$B$2:$B$4,'OMS Response Form (ORF)'!Q4875),COUNTIF('OMS Drop Downs'!$B$2:$B$4,'OMS Response Form (ORF)'!R4875)),"Complete","Incomplete"))</f>
        <v/>
      </c>
      <c r="T4875" s="28" t="str">
        <f>IF(S4875="Complete",IF(AND(NOT(ISNA(VLOOKUP(CONCATENATE(F4875,G4875,H4875,I4875,J4875,K4875),'OMS Drop Downs'!G:G,1,FALSE))),IF(AND(G4875&lt;&gt;"C3",K4875&lt;&gt;"O5"),IF(SUM(COUNTIF(L4875:R4875,"Y"),COUNTIF(L4875:R4875,"N"))=0,"V","I"),IF(COUNTIF(L4875:R4875,"Y"),"V","I"))="V"),"Valid","Invalid")," ")</f>
        <v xml:space="preserve"> </v>
      </c>
      <c r="U4875"/>
    </row>
    <row r="4876" spans="2:21" x14ac:dyDescent="0.35">
      <c r="B4876" s="50"/>
      <c r="C4876" s="65"/>
      <c r="D4876" s="36"/>
      <c r="E4876" s="64"/>
      <c r="F4876" s="60"/>
      <c r="G4876" s="34"/>
      <c r="H4876" s="34"/>
      <c r="I4876" s="34"/>
      <c r="J4876" s="34"/>
      <c r="K4876" s="34"/>
      <c r="L4876" s="34"/>
      <c r="M4876" s="34"/>
      <c r="N4876" s="34"/>
      <c r="O4876" s="34"/>
      <c r="P4876" s="34"/>
      <c r="Q4876" s="34"/>
      <c r="R4876" s="34"/>
      <c r="S4876" s="27" t="str">
        <f>IF(COUNTA(B4876:R4876)=0,"",IF(AND(COUNTIF('OMS Drop Downs'!$C$2:$C$3,'OMS Response Form (ORF)'!F4876),COUNTIF('OMS Drop Downs'!$D$2:$D$5,'OMS Response Form (ORF)'!G4876),COUNTIF('OMS Drop Downs'!$A$2:$A$5,'OMS Response Form (ORF)'!H4876),COUNTIF('OMS Drop Downs'!$B$2:$B$4,'OMS Response Form (ORF)'!I4876),COUNTIF('OMS Drop Downs'!$A$2:$A$5,'OMS Response Form (ORF)'!J4876),COUNTIF('OMS Drop Downs'!$E$2:$E$7,'OMS Response Form (ORF)'!K4876),COUNTIF('OMS Drop Downs'!$B$2:$B$4,'OMS Response Form (ORF)'!L4876),COUNTIF('OMS Drop Downs'!$B$2:$B$4,'OMS Response Form (ORF)'!M4876),COUNTIF('OMS Drop Downs'!$B$2:$B$4,'OMS Response Form (ORF)'!N4876),COUNTIF('OMS Drop Downs'!$B$2:$B$4,'OMS Response Form (ORF)'!P4876),COUNTIF('OMS Drop Downs'!$B$2:$B$4,'OMS Response Form (ORF)'!Q4876),COUNTIF('OMS Drop Downs'!$B$2:$B$4,'OMS Response Form (ORF)'!R4876)),"Complete","Incomplete"))</f>
        <v/>
      </c>
      <c r="T4876" s="28" t="str">
        <f>IF(S4876="Complete",IF(AND(NOT(ISNA(VLOOKUP(CONCATENATE(F4876,G4876,H4876,I4876,J4876,K4876),'OMS Drop Downs'!G:G,1,FALSE))),IF(AND(G4876&lt;&gt;"C3",K4876&lt;&gt;"O5"),IF(SUM(COUNTIF(L4876:R4876,"Y"),COUNTIF(L4876:R4876,"N"))=0,"V","I"),IF(COUNTIF(L4876:R4876,"Y"),"V","I"))="V"),"Valid","Invalid")," ")</f>
        <v xml:space="preserve"> </v>
      </c>
      <c r="U4876"/>
    </row>
    <row r="4877" spans="2:21" x14ac:dyDescent="0.35">
      <c r="B4877" s="50"/>
      <c r="C4877" s="65"/>
      <c r="D4877" s="36"/>
      <c r="E4877" s="64"/>
      <c r="F4877" s="60"/>
      <c r="G4877" s="34"/>
      <c r="H4877" s="34"/>
      <c r="I4877" s="34"/>
      <c r="J4877" s="34"/>
      <c r="K4877" s="34"/>
      <c r="L4877" s="34"/>
      <c r="M4877" s="34"/>
      <c r="N4877" s="34"/>
      <c r="O4877" s="34"/>
      <c r="P4877" s="34"/>
      <c r="Q4877" s="34"/>
      <c r="R4877" s="34"/>
      <c r="S4877" s="27" t="str">
        <f>IF(COUNTA(B4877:R4877)=0,"",IF(AND(COUNTIF('OMS Drop Downs'!$C$2:$C$3,'OMS Response Form (ORF)'!F4877),COUNTIF('OMS Drop Downs'!$D$2:$D$5,'OMS Response Form (ORF)'!G4877),COUNTIF('OMS Drop Downs'!$A$2:$A$5,'OMS Response Form (ORF)'!H4877),COUNTIF('OMS Drop Downs'!$B$2:$B$4,'OMS Response Form (ORF)'!I4877),COUNTIF('OMS Drop Downs'!$A$2:$A$5,'OMS Response Form (ORF)'!J4877),COUNTIF('OMS Drop Downs'!$E$2:$E$7,'OMS Response Form (ORF)'!K4877),COUNTIF('OMS Drop Downs'!$B$2:$B$4,'OMS Response Form (ORF)'!L4877),COUNTIF('OMS Drop Downs'!$B$2:$B$4,'OMS Response Form (ORF)'!M4877),COUNTIF('OMS Drop Downs'!$B$2:$B$4,'OMS Response Form (ORF)'!N4877),COUNTIF('OMS Drop Downs'!$B$2:$B$4,'OMS Response Form (ORF)'!P4877),COUNTIF('OMS Drop Downs'!$B$2:$B$4,'OMS Response Form (ORF)'!Q4877),COUNTIF('OMS Drop Downs'!$B$2:$B$4,'OMS Response Form (ORF)'!R4877)),"Complete","Incomplete"))</f>
        <v/>
      </c>
      <c r="T4877" s="28" t="str">
        <f>IF(S4877="Complete",IF(AND(NOT(ISNA(VLOOKUP(CONCATENATE(F4877,G4877,H4877,I4877,J4877,K4877),'OMS Drop Downs'!G:G,1,FALSE))),IF(AND(G4877&lt;&gt;"C3",K4877&lt;&gt;"O5"),IF(SUM(COUNTIF(L4877:R4877,"Y"),COUNTIF(L4877:R4877,"N"))=0,"V","I"),IF(COUNTIF(L4877:R4877,"Y"),"V","I"))="V"),"Valid","Invalid")," ")</f>
        <v xml:space="preserve"> </v>
      </c>
      <c r="U4877"/>
    </row>
    <row r="4878" spans="2:21" x14ac:dyDescent="0.35">
      <c r="B4878" s="50"/>
      <c r="C4878" s="65"/>
      <c r="D4878" s="36"/>
      <c r="E4878" s="64"/>
      <c r="F4878" s="60"/>
      <c r="G4878" s="34"/>
      <c r="H4878" s="34"/>
      <c r="I4878" s="34"/>
      <c r="J4878" s="34"/>
      <c r="K4878" s="34"/>
      <c r="L4878" s="34"/>
      <c r="M4878" s="34"/>
      <c r="N4878" s="34"/>
      <c r="O4878" s="34"/>
      <c r="P4878" s="34"/>
      <c r="Q4878" s="34"/>
      <c r="R4878" s="34"/>
      <c r="S4878" s="27" t="str">
        <f>IF(COUNTA(B4878:R4878)=0,"",IF(AND(COUNTIF('OMS Drop Downs'!$C$2:$C$3,'OMS Response Form (ORF)'!F4878),COUNTIF('OMS Drop Downs'!$D$2:$D$5,'OMS Response Form (ORF)'!G4878),COUNTIF('OMS Drop Downs'!$A$2:$A$5,'OMS Response Form (ORF)'!H4878),COUNTIF('OMS Drop Downs'!$B$2:$B$4,'OMS Response Form (ORF)'!I4878),COUNTIF('OMS Drop Downs'!$A$2:$A$5,'OMS Response Form (ORF)'!J4878),COUNTIF('OMS Drop Downs'!$E$2:$E$7,'OMS Response Form (ORF)'!K4878),COUNTIF('OMS Drop Downs'!$B$2:$B$4,'OMS Response Form (ORF)'!L4878),COUNTIF('OMS Drop Downs'!$B$2:$B$4,'OMS Response Form (ORF)'!M4878),COUNTIF('OMS Drop Downs'!$B$2:$B$4,'OMS Response Form (ORF)'!N4878),COUNTIF('OMS Drop Downs'!$B$2:$B$4,'OMS Response Form (ORF)'!P4878),COUNTIF('OMS Drop Downs'!$B$2:$B$4,'OMS Response Form (ORF)'!Q4878),COUNTIF('OMS Drop Downs'!$B$2:$B$4,'OMS Response Form (ORF)'!R4878)),"Complete","Incomplete"))</f>
        <v/>
      </c>
      <c r="T4878" s="28" t="str">
        <f>IF(S4878="Complete",IF(AND(NOT(ISNA(VLOOKUP(CONCATENATE(F4878,G4878,H4878,I4878,J4878,K4878),'OMS Drop Downs'!G:G,1,FALSE))),IF(AND(G4878&lt;&gt;"C3",K4878&lt;&gt;"O5"),IF(SUM(COUNTIF(L4878:R4878,"Y"),COUNTIF(L4878:R4878,"N"))=0,"V","I"),IF(COUNTIF(L4878:R4878,"Y"),"V","I"))="V"),"Valid","Invalid")," ")</f>
        <v xml:space="preserve"> </v>
      </c>
      <c r="U4878"/>
    </row>
    <row r="4879" spans="2:21" x14ac:dyDescent="0.35">
      <c r="B4879" s="50"/>
      <c r="C4879" s="65"/>
      <c r="D4879" s="36"/>
      <c r="E4879" s="64"/>
      <c r="F4879" s="60"/>
      <c r="G4879" s="34"/>
      <c r="H4879" s="34"/>
      <c r="I4879" s="34"/>
      <c r="J4879" s="34"/>
      <c r="K4879" s="34"/>
      <c r="L4879" s="34"/>
      <c r="M4879" s="34"/>
      <c r="N4879" s="34"/>
      <c r="O4879" s="34"/>
      <c r="P4879" s="34"/>
      <c r="Q4879" s="34"/>
      <c r="R4879" s="34"/>
      <c r="S4879" s="27" t="str">
        <f>IF(COUNTA(B4879:R4879)=0,"",IF(AND(COUNTIF('OMS Drop Downs'!$C$2:$C$3,'OMS Response Form (ORF)'!F4879),COUNTIF('OMS Drop Downs'!$D$2:$D$5,'OMS Response Form (ORF)'!G4879),COUNTIF('OMS Drop Downs'!$A$2:$A$5,'OMS Response Form (ORF)'!H4879),COUNTIF('OMS Drop Downs'!$B$2:$B$4,'OMS Response Form (ORF)'!I4879),COUNTIF('OMS Drop Downs'!$A$2:$A$5,'OMS Response Form (ORF)'!J4879),COUNTIF('OMS Drop Downs'!$E$2:$E$7,'OMS Response Form (ORF)'!K4879),COUNTIF('OMS Drop Downs'!$B$2:$B$4,'OMS Response Form (ORF)'!L4879),COUNTIF('OMS Drop Downs'!$B$2:$B$4,'OMS Response Form (ORF)'!M4879),COUNTIF('OMS Drop Downs'!$B$2:$B$4,'OMS Response Form (ORF)'!N4879),COUNTIF('OMS Drop Downs'!$B$2:$B$4,'OMS Response Form (ORF)'!P4879),COUNTIF('OMS Drop Downs'!$B$2:$B$4,'OMS Response Form (ORF)'!Q4879),COUNTIF('OMS Drop Downs'!$B$2:$B$4,'OMS Response Form (ORF)'!R4879)),"Complete","Incomplete"))</f>
        <v/>
      </c>
      <c r="T4879" s="28" t="str">
        <f>IF(S4879="Complete",IF(AND(NOT(ISNA(VLOOKUP(CONCATENATE(F4879,G4879,H4879,I4879,J4879,K4879),'OMS Drop Downs'!G:G,1,FALSE))),IF(AND(G4879&lt;&gt;"C3",K4879&lt;&gt;"O5"),IF(SUM(COUNTIF(L4879:R4879,"Y"),COUNTIF(L4879:R4879,"N"))=0,"V","I"),IF(COUNTIF(L4879:R4879,"Y"),"V","I"))="V"),"Valid","Invalid")," ")</f>
        <v xml:space="preserve"> </v>
      </c>
      <c r="U4879"/>
    </row>
    <row r="4880" spans="2:21" x14ac:dyDescent="0.35">
      <c r="B4880" s="50"/>
      <c r="C4880" s="65"/>
      <c r="D4880" s="36"/>
      <c r="E4880" s="64"/>
      <c r="F4880" s="60"/>
      <c r="G4880" s="34"/>
      <c r="H4880" s="34"/>
      <c r="I4880" s="34"/>
      <c r="J4880" s="34"/>
      <c r="K4880" s="34"/>
      <c r="L4880" s="34"/>
      <c r="M4880" s="34"/>
      <c r="N4880" s="34"/>
      <c r="O4880" s="34"/>
      <c r="P4880" s="34"/>
      <c r="Q4880" s="34"/>
      <c r="R4880" s="34"/>
      <c r="S4880" s="27" t="str">
        <f>IF(COUNTA(B4880:R4880)=0,"",IF(AND(COUNTIF('OMS Drop Downs'!$C$2:$C$3,'OMS Response Form (ORF)'!F4880),COUNTIF('OMS Drop Downs'!$D$2:$D$5,'OMS Response Form (ORF)'!G4880),COUNTIF('OMS Drop Downs'!$A$2:$A$5,'OMS Response Form (ORF)'!H4880),COUNTIF('OMS Drop Downs'!$B$2:$B$4,'OMS Response Form (ORF)'!I4880),COUNTIF('OMS Drop Downs'!$A$2:$A$5,'OMS Response Form (ORF)'!J4880),COUNTIF('OMS Drop Downs'!$E$2:$E$7,'OMS Response Form (ORF)'!K4880),COUNTIF('OMS Drop Downs'!$B$2:$B$4,'OMS Response Form (ORF)'!L4880),COUNTIF('OMS Drop Downs'!$B$2:$B$4,'OMS Response Form (ORF)'!M4880),COUNTIF('OMS Drop Downs'!$B$2:$B$4,'OMS Response Form (ORF)'!N4880),COUNTIF('OMS Drop Downs'!$B$2:$B$4,'OMS Response Form (ORF)'!P4880),COUNTIF('OMS Drop Downs'!$B$2:$B$4,'OMS Response Form (ORF)'!Q4880),COUNTIF('OMS Drop Downs'!$B$2:$B$4,'OMS Response Form (ORF)'!R4880)),"Complete","Incomplete"))</f>
        <v/>
      </c>
      <c r="T4880" s="28" t="str">
        <f>IF(S4880="Complete",IF(AND(NOT(ISNA(VLOOKUP(CONCATENATE(F4880,G4880,H4880,I4880,J4880,K4880),'OMS Drop Downs'!G:G,1,FALSE))),IF(AND(G4880&lt;&gt;"C3",K4880&lt;&gt;"O5"),IF(SUM(COUNTIF(L4880:R4880,"Y"),COUNTIF(L4880:R4880,"N"))=0,"V","I"),IF(COUNTIF(L4880:R4880,"Y"),"V","I"))="V"),"Valid","Invalid")," ")</f>
        <v xml:space="preserve"> </v>
      </c>
      <c r="U4880"/>
    </row>
    <row r="4881" spans="2:21" x14ac:dyDescent="0.35">
      <c r="B4881" s="50"/>
      <c r="C4881" s="65"/>
      <c r="D4881" s="36"/>
      <c r="E4881" s="64"/>
      <c r="F4881" s="60"/>
      <c r="G4881" s="34"/>
      <c r="H4881" s="34"/>
      <c r="I4881" s="34"/>
      <c r="J4881" s="34"/>
      <c r="K4881" s="34"/>
      <c r="L4881" s="34"/>
      <c r="M4881" s="34"/>
      <c r="N4881" s="34"/>
      <c r="O4881" s="34"/>
      <c r="P4881" s="34"/>
      <c r="Q4881" s="34"/>
      <c r="R4881" s="34"/>
      <c r="S4881" s="27" t="str">
        <f>IF(COUNTA(B4881:R4881)=0,"",IF(AND(COUNTIF('OMS Drop Downs'!$C$2:$C$3,'OMS Response Form (ORF)'!F4881),COUNTIF('OMS Drop Downs'!$D$2:$D$5,'OMS Response Form (ORF)'!G4881),COUNTIF('OMS Drop Downs'!$A$2:$A$5,'OMS Response Form (ORF)'!H4881),COUNTIF('OMS Drop Downs'!$B$2:$B$4,'OMS Response Form (ORF)'!I4881),COUNTIF('OMS Drop Downs'!$A$2:$A$5,'OMS Response Form (ORF)'!J4881),COUNTIF('OMS Drop Downs'!$E$2:$E$7,'OMS Response Form (ORF)'!K4881),COUNTIF('OMS Drop Downs'!$B$2:$B$4,'OMS Response Form (ORF)'!L4881),COUNTIF('OMS Drop Downs'!$B$2:$B$4,'OMS Response Form (ORF)'!M4881),COUNTIF('OMS Drop Downs'!$B$2:$B$4,'OMS Response Form (ORF)'!N4881),COUNTIF('OMS Drop Downs'!$B$2:$B$4,'OMS Response Form (ORF)'!P4881),COUNTIF('OMS Drop Downs'!$B$2:$B$4,'OMS Response Form (ORF)'!Q4881),COUNTIF('OMS Drop Downs'!$B$2:$B$4,'OMS Response Form (ORF)'!R4881)),"Complete","Incomplete"))</f>
        <v/>
      </c>
      <c r="T4881" s="28" t="str">
        <f>IF(S4881="Complete",IF(AND(NOT(ISNA(VLOOKUP(CONCATENATE(F4881,G4881,H4881,I4881,J4881,K4881),'OMS Drop Downs'!G:G,1,FALSE))),IF(AND(G4881&lt;&gt;"C3",K4881&lt;&gt;"O5"),IF(SUM(COUNTIF(L4881:R4881,"Y"),COUNTIF(L4881:R4881,"N"))=0,"V","I"),IF(COUNTIF(L4881:R4881,"Y"),"V","I"))="V"),"Valid","Invalid")," ")</f>
        <v xml:space="preserve"> </v>
      </c>
      <c r="U4881"/>
    </row>
    <row r="4882" spans="2:21" x14ac:dyDescent="0.35">
      <c r="B4882" s="50"/>
      <c r="C4882" s="65"/>
      <c r="D4882" s="36"/>
      <c r="E4882" s="64"/>
      <c r="F4882" s="60"/>
      <c r="G4882" s="34"/>
      <c r="H4882" s="34"/>
      <c r="I4882" s="34"/>
      <c r="J4882" s="34"/>
      <c r="K4882" s="34"/>
      <c r="L4882" s="34"/>
      <c r="M4882" s="34"/>
      <c r="N4882" s="34"/>
      <c r="O4882" s="34"/>
      <c r="P4882" s="34"/>
      <c r="Q4882" s="34"/>
      <c r="R4882" s="34"/>
      <c r="S4882" s="27" t="str">
        <f>IF(COUNTA(B4882:R4882)=0,"",IF(AND(COUNTIF('OMS Drop Downs'!$C$2:$C$3,'OMS Response Form (ORF)'!F4882),COUNTIF('OMS Drop Downs'!$D$2:$D$5,'OMS Response Form (ORF)'!G4882),COUNTIF('OMS Drop Downs'!$A$2:$A$5,'OMS Response Form (ORF)'!H4882),COUNTIF('OMS Drop Downs'!$B$2:$B$4,'OMS Response Form (ORF)'!I4882),COUNTIF('OMS Drop Downs'!$A$2:$A$5,'OMS Response Form (ORF)'!J4882),COUNTIF('OMS Drop Downs'!$E$2:$E$7,'OMS Response Form (ORF)'!K4882),COUNTIF('OMS Drop Downs'!$B$2:$B$4,'OMS Response Form (ORF)'!L4882),COUNTIF('OMS Drop Downs'!$B$2:$B$4,'OMS Response Form (ORF)'!M4882),COUNTIF('OMS Drop Downs'!$B$2:$B$4,'OMS Response Form (ORF)'!N4882),COUNTIF('OMS Drop Downs'!$B$2:$B$4,'OMS Response Form (ORF)'!P4882),COUNTIF('OMS Drop Downs'!$B$2:$B$4,'OMS Response Form (ORF)'!Q4882),COUNTIF('OMS Drop Downs'!$B$2:$B$4,'OMS Response Form (ORF)'!R4882)),"Complete","Incomplete"))</f>
        <v/>
      </c>
      <c r="T4882" s="28" t="str">
        <f>IF(S4882="Complete",IF(AND(NOT(ISNA(VLOOKUP(CONCATENATE(F4882,G4882,H4882,I4882,J4882,K4882),'OMS Drop Downs'!G:G,1,FALSE))),IF(AND(G4882&lt;&gt;"C3",K4882&lt;&gt;"O5"),IF(SUM(COUNTIF(L4882:R4882,"Y"),COUNTIF(L4882:R4882,"N"))=0,"V","I"),IF(COUNTIF(L4882:R4882,"Y"),"V","I"))="V"),"Valid","Invalid")," ")</f>
        <v xml:space="preserve"> </v>
      </c>
      <c r="U4882"/>
    </row>
    <row r="4883" spans="2:21" x14ac:dyDescent="0.35">
      <c r="B4883" s="50"/>
      <c r="C4883" s="65"/>
      <c r="D4883" s="36"/>
      <c r="E4883" s="64"/>
      <c r="F4883" s="60"/>
      <c r="G4883" s="34"/>
      <c r="H4883" s="34"/>
      <c r="I4883" s="34"/>
      <c r="J4883" s="34"/>
      <c r="K4883" s="34"/>
      <c r="L4883" s="34"/>
      <c r="M4883" s="34"/>
      <c r="N4883" s="34"/>
      <c r="O4883" s="34"/>
      <c r="P4883" s="34"/>
      <c r="Q4883" s="34"/>
      <c r="R4883" s="34"/>
      <c r="S4883" s="27" t="str">
        <f>IF(COUNTA(B4883:R4883)=0,"",IF(AND(COUNTIF('OMS Drop Downs'!$C$2:$C$3,'OMS Response Form (ORF)'!F4883),COUNTIF('OMS Drop Downs'!$D$2:$D$5,'OMS Response Form (ORF)'!G4883),COUNTIF('OMS Drop Downs'!$A$2:$A$5,'OMS Response Form (ORF)'!H4883),COUNTIF('OMS Drop Downs'!$B$2:$B$4,'OMS Response Form (ORF)'!I4883),COUNTIF('OMS Drop Downs'!$A$2:$A$5,'OMS Response Form (ORF)'!J4883),COUNTIF('OMS Drop Downs'!$E$2:$E$7,'OMS Response Form (ORF)'!K4883),COUNTIF('OMS Drop Downs'!$B$2:$B$4,'OMS Response Form (ORF)'!L4883),COUNTIF('OMS Drop Downs'!$B$2:$B$4,'OMS Response Form (ORF)'!M4883),COUNTIF('OMS Drop Downs'!$B$2:$B$4,'OMS Response Form (ORF)'!N4883),COUNTIF('OMS Drop Downs'!$B$2:$B$4,'OMS Response Form (ORF)'!P4883),COUNTIF('OMS Drop Downs'!$B$2:$B$4,'OMS Response Form (ORF)'!Q4883),COUNTIF('OMS Drop Downs'!$B$2:$B$4,'OMS Response Form (ORF)'!R4883)),"Complete","Incomplete"))</f>
        <v/>
      </c>
      <c r="T4883" s="28" t="str">
        <f>IF(S4883="Complete",IF(AND(NOT(ISNA(VLOOKUP(CONCATENATE(F4883,G4883,H4883,I4883,J4883,K4883),'OMS Drop Downs'!G:G,1,FALSE))),IF(AND(G4883&lt;&gt;"C3",K4883&lt;&gt;"O5"),IF(SUM(COUNTIF(L4883:R4883,"Y"),COUNTIF(L4883:R4883,"N"))=0,"V","I"),IF(COUNTIF(L4883:R4883,"Y"),"V","I"))="V"),"Valid","Invalid")," ")</f>
        <v xml:space="preserve"> </v>
      </c>
      <c r="U4883"/>
    </row>
    <row r="4884" spans="2:21" x14ac:dyDescent="0.35">
      <c r="B4884" s="50"/>
      <c r="C4884" s="65"/>
      <c r="D4884" s="36"/>
      <c r="E4884" s="64"/>
      <c r="F4884" s="60"/>
      <c r="G4884" s="34"/>
      <c r="H4884" s="34"/>
      <c r="I4884" s="34"/>
      <c r="J4884" s="34"/>
      <c r="K4884" s="34"/>
      <c r="L4884" s="34"/>
      <c r="M4884" s="34"/>
      <c r="N4884" s="34"/>
      <c r="O4884" s="34"/>
      <c r="P4884" s="34"/>
      <c r="Q4884" s="34"/>
      <c r="R4884" s="34"/>
      <c r="S4884" s="27" t="str">
        <f>IF(COUNTA(B4884:R4884)=0,"",IF(AND(COUNTIF('OMS Drop Downs'!$C$2:$C$3,'OMS Response Form (ORF)'!F4884),COUNTIF('OMS Drop Downs'!$D$2:$D$5,'OMS Response Form (ORF)'!G4884),COUNTIF('OMS Drop Downs'!$A$2:$A$5,'OMS Response Form (ORF)'!H4884),COUNTIF('OMS Drop Downs'!$B$2:$B$4,'OMS Response Form (ORF)'!I4884),COUNTIF('OMS Drop Downs'!$A$2:$A$5,'OMS Response Form (ORF)'!J4884),COUNTIF('OMS Drop Downs'!$E$2:$E$7,'OMS Response Form (ORF)'!K4884),COUNTIF('OMS Drop Downs'!$B$2:$B$4,'OMS Response Form (ORF)'!L4884),COUNTIF('OMS Drop Downs'!$B$2:$B$4,'OMS Response Form (ORF)'!M4884),COUNTIF('OMS Drop Downs'!$B$2:$B$4,'OMS Response Form (ORF)'!N4884),COUNTIF('OMS Drop Downs'!$B$2:$B$4,'OMS Response Form (ORF)'!P4884),COUNTIF('OMS Drop Downs'!$B$2:$B$4,'OMS Response Form (ORF)'!Q4884),COUNTIF('OMS Drop Downs'!$B$2:$B$4,'OMS Response Form (ORF)'!R4884)),"Complete","Incomplete"))</f>
        <v/>
      </c>
      <c r="T4884" s="28" t="str">
        <f>IF(S4884="Complete",IF(AND(NOT(ISNA(VLOOKUP(CONCATENATE(F4884,G4884,H4884,I4884,J4884,K4884),'OMS Drop Downs'!G:G,1,FALSE))),IF(AND(G4884&lt;&gt;"C3",K4884&lt;&gt;"O5"),IF(SUM(COUNTIF(L4884:R4884,"Y"),COUNTIF(L4884:R4884,"N"))=0,"V","I"),IF(COUNTIF(L4884:R4884,"Y"),"V","I"))="V"),"Valid","Invalid")," ")</f>
        <v xml:space="preserve"> </v>
      </c>
      <c r="U4884"/>
    </row>
    <row r="4885" spans="2:21" x14ac:dyDescent="0.35">
      <c r="B4885" s="50"/>
      <c r="C4885" s="65"/>
      <c r="D4885" s="36"/>
      <c r="E4885" s="64"/>
      <c r="F4885" s="60"/>
      <c r="G4885" s="34"/>
      <c r="H4885" s="34"/>
      <c r="I4885" s="34"/>
      <c r="J4885" s="34"/>
      <c r="K4885" s="34"/>
      <c r="L4885" s="34"/>
      <c r="M4885" s="34"/>
      <c r="N4885" s="34"/>
      <c r="O4885" s="34"/>
      <c r="P4885" s="34"/>
      <c r="Q4885" s="34"/>
      <c r="R4885" s="34"/>
      <c r="S4885" s="27" t="str">
        <f>IF(COUNTA(B4885:R4885)=0,"",IF(AND(COUNTIF('OMS Drop Downs'!$C$2:$C$3,'OMS Response Form (ORF)'!F4885),COUNTIF('OMS Drop Downs'!$D$2:$D$5,'OMS Response Form (ORF)'!G4885),COUNTIF('OMS Drop Downs'!$A$2:$A$5,'OMS Response Form (ORF)'!H4885),COUNTIF('OMS Drop Downs'!$B$2:$B$4,'OMS Response Form (ORF)'!I4885),COUNTIF('OMS Drop Downs'!$A$2:$A$5,'OMS Response Form (ORF)'!J4885),COUNTIF('OMS Drop Downs'!$E$2:$E$7,'OMS Response Form (ORF)'!K4885),COUNTIF('OMS Drop Downs'!$B$2:$B$4,'OMS Response Form (ORF)'!L4885),COUNTIF('OMS Drop Downs'!$B$2:$B$4,'OMS Response Form (ORF)'!M4885),COUNTIF('OMS Drop Downs'!$B$2:$B$4,'OMS Response Form (ORF)'!N4885),COUNTIF('OMS Drop Downs'!$B$2:$B$4,'OMS Response Form (ORF)'!P4885),COUNTIF('OMS Drop Downs'!$B$2:$B$4,'OMS Response Form (ORF)'!Q4885),COUNTIF('OMS Drop Downs'!$B$2:$B$4,'OMS Response Form (ORF)'!R4885)),"Complete","Incomplete"))</f>
        <v/>
      </c>
      <c r="T4885" s="28" t="str">
        <f>IF(S4885="Complete",IF(AND(NOT(ISNA(VLOOKUP(CONCATENATE(F4885,G4885,H4885,I4885,J4885,K4885),'OMS Drop Downs'!G:G,1,FALSE))),IF(AND(G4885&lt;&gt;"C3",K4885&lt;&gt;"O5"),IF(SUM(COUNTIF(L4885:R4885,"Y"),COUNTIF(L4885:R4885,"N"))=0,"V","I"),IF(COUNTIF(L4885:R4885,"Y"),"V","I"))="V"),"Valid","Invalid")," ")</f>
        <v xml:space="preserve"> </v>
      </c>
      <c r="U4885"/>
    </row>
    <row r="4886" spans="2:21" x14ac:dyDescent="0.35">
      <c r="B4886" s="50"/>
      <c r="C4886" s="65"/>
      <c r="D4886" s="36"/>
      <c r="E4886" s="64"/>
      <c r="F4886" s="60"/>
      <c r="G4886" s="34"/>
      <c r="H4886" s="34"/>
      <c r="I4886" s="34"/>
      <c r="J4886" s="34"/>
      <c r="K4886" s="34"/>
      <c r="L4886" s="34"/>
      <c r="M4886" s="34"/>
      <c r="N4886" s="34"/>
      <c r="O4886" s="34"/>
      <c r="P4886" s="34"/>
      <c r="Q4886" s="34"/>
      <c r="R4886" s="34"/>
      <c r="S4886" s="27" t="str">
        <f>IF(COUNTA(B4886:R4886)=0,"",IF(AND(COUNTIF('OMS Drop Downs'!$C$2:$C$3,'OMS Response Form (ORF)'!F4886),COUNTIF('OMS Drop Downs'!$D$2:$D$5,'OMS Response Form (ORF)'!G4886),COUNTIF('OMS Drop Downs'!$A$2:$A$5,'OMS Response Form (ORF)'!H4886),COUNTIF('OMS Drop Downs'!$B$2:$B$4,'OMS Response Form (ORF)'!I4886),COUNTIF('OMS Drop Downs'!$A$2:$A$5,'OMS Response Form (ORF)'!J4886),COUNTIF('OMS Drop Downs'!$E$2:$E$7,'OMS Response Form (ORF)'!K4886),COUNTIF('OMS Drop Downs'!$B$2:$B$4,'OMS Response Form (ORF)'!L4886),COUNTIF('OMS Drop Downs'!$B$2:$B$4,'OMS Response Form (ORF)'!M4886),COUNTIF('OMS Drop Downs'!$B$2:$B$4,'OMS Response Form (ORF)'!N4886),COUNTIF('OMS Drop Downs'!$B$2:$B$4,'OMS Response Form (ORF)'!P4886),COUNTIF('OMS Drop Downs'!$B$2:$B$4,'OMS Response Form (ORF)'!Q4886),COUNTIF('OMS Drop Downs'!$B$2:$B$4,'OMS Response Form (ORF)'!R4886)),"Complete","Incomplete"))</f>
        <v/>
      </c>
      <c r="T4886" s="28" t="str">
        <f>IF(S4886="Complete",IF(AND(NOT(ISNA(VLOOKUP(CONCATENATE(F4886,G4886,H4886,I4886,J4886,K4886),'OMS Drop Downs'!G:G,1,FALSE))),IF(AND(G4886&lt;&gt;"C3",K4886&lt;&gt;"O5"),IF(SUM(COUNTIF(L4886:R4886,"Y"),COUNTIF(L4886:R4886,"N"))=0,"V","I"),IF(COUNTIF(L4886:R4886,"Y"),"V","I"))="V"),"Valid","Invalid")," ")</f>
        <v xml:space="preserve"> </v>
      </c>
      <c r="U4886"/>
    </row>
    <row r="4887" spans="2:21" x14ac:dyDescent="0.35">
      <c r="B4887" s="50"/>
      <c r="C4887" s="65"/>
      <c r="D4887" s="36"/>
      <c r="E4887" s="64"/>
      <c r="F4887" s="60"/>
      <c r="G4887" s="34"/>
      <c r="H4887" s="34"/>
      <c r="I4887" s="34"/>
      <c r="J4887" s="34"/>
      <c r="K4887" s="34"/>
      <c r="L4887" s="34"/>
      <c r="M4887" s="34"/>
      <c r="N4887" s="34"/>
      <c r="O4887" s="34"/>
      <c r="P4887" s="34"/>
      <c r="Q4887" s="34"/>
      <c r="R4887" s="34"/>
      <c r="S4887" s="27" t="str">
        <f>IF(COUNTA(B4887:R4887)=0,"",IF(AND(COUNTIF('OMS Drop Downs'!$C$2:$C$3,'OMS Response Form (ORF)'!F4887),COUNTIF('OMS Drop Downs'!$D$2:$D$5,'OMS Response Form (ORF)'!G4887),COUNTIF('OMS Drop Downs'!$A$2:$A$5,'OMS Response Form (ORF)'!H4887),COUNTIF('OMS Drop Downs'!$B$2:$B$4,'OMS Response Form (ORF)'!I4887),COUNTIF('OMS Drop Downs'!$A$2:$A$5,'OMS Response Form (ORF)'!J4887),COUNTIF('OMS Drop Downs'!$E$2:$E$7,'OMS Response Form (ORF)'!K4887),COUNTIF('OMS Drop Downs'!$B$2:$B$4,'OMS Response Form (ORF)'!L4887),COUNTIF('OMS Drop Downs'!$B$2:$B$4,'OMS Response Form (ORF)'!M4887),COUNTIF('OMS Drop Downs'!$B$2:$B$4,'OMS Response Form (ORF)'!N4887),COUNTIF('OMS Drop Downs'!$B$2:$B$4,'OMS Response Form (ORF)'!P4887),COUNTIF('OMS Drop Downs'!$B$2:$B$4,'OMS Response Form (ORF)'!Q4887),COUNTIF('OMS Drop Downs'!$B$2:$B$4,'OMS Response Form (ORF)'!R4887)),"Complete","Incomplete"))</f>
        <v/>
      </c>
      <c r="T4887" s="28" t="str">
        <f>IF(S4887="Complete",IF(AND(NOT(ISNA(VLOOKUP(CONCATENATE(F4887,G4887,H4887,I4887,J4887,K4887),'OMS Drop Downs'!G:G,1,FALSE))),IF(AND(G4887&lt;&gt;"C3",K4887&lt;&gt;"O5"),IF(SUM(COUNTIF(L4887:R4887,"Y"),COUNTIF(L4887:R4887,"N"))=0,"V","I"),IF(COUNTIF(L4887:R4887,"Y"),"V","I"))="V"),"Valid","Invalid")," ")</f>
        <v xml:space="preserve"> </v>
      </c>
      <c r="U4887"/>
    </row>
    <row r="4888" spans="2:21" x14ac:dyDescent="0.35">
      <c r="B4888" s="50"/>
      <c r="C4888" s="65"/>
      <c r="D4888" s="36"/>
      <c r="E4888" s="64"/>
      <c r="F4888" s="60"/>
      <c r="G4888" s="34"/>
      <c r="H4888" s="34"/>
      <c r="I4888" s="34"/>
      <c r="J4888" s="34"/>
      <c r="K4888" s="34"/>
      <c r="L4888" s="34"/>
      <c r="M4888" s="34"/>
      <c r="N4888" s="34"/>
      <c r="O4888" s="34"/>
      <c r="P4888" s="34"/>
      <c r="Q4888" s="34"/>
      <c r="R4888" s="34"/>
      <c r="S4888" s="27" t="str">
        <f>IF(COUNTA(B4888:R4888)=0,"",IF(AND(COUNTIF('OMS Drop Downs'!$C$2:$C$3,'OMS Response Form (ORF)'!F4888),COUNTIF('OMS Drop Downs'!$D$2:$D$5,'OMS Response Form (ORF)'!G4888),COUNTIF('OMS Drop Downs'!$A$2:$A$5,'OMS Response Form (ORF)'!H4888),COUNTIF('OMS Drop Downs'!$B$2:$B$4,'OMS Response Form (ORF)'!I4888),COUNTIF('OMS Drop Downs'!$A$2:$A$5,'OMS Response Form (ORF)'!J4888),COUNTIF('OMS Drop Downs'!$E$2:$E$7,'OMS Response Form (ORF)'!K4888),COUNTIF('OMS Drop Downs'!$B$2:$B$4,'OMS Response Form (ORF)'!L4888),COUNTIF('OMS Drop Downs'!$B$2:$B$4,'OMS Response Form (ORF)'!M4888),COUNTIF('OMS Drop Downs'!$B$2:$B$4,'OMS Response Form (ORF)'!N4888),COUNTIF('OMS Drop Downs'!$B$2:$B$4,'OMS Response Form (ORF)'!P4888),COUNTIF('OMS Drop Downs'!$B$2:$B$4,'OMS Response Form (ORF)'!Q4888),COUNTIF('OMS Drop Downs'!$B$2:$B$4,'OMS Response Form (ORF)'!R4888)),"Complete","Incomplete"))</f>
        <v/>
      </c>
      <c r="T4888" s="28" t="str">
        <f>IF(S4888="Complete",IF(AND(NOT(ISNA(VLOOKUP(CONCATENATE(F4888,G4888,H4888,I4888,J4888,K4888),'OMS Drop Downs'!G:G,1,FALSE))),IF(AND(G4888&lt;&gt;"C3",K4888&lt;&gt;"O5"),IF(SUM(COUNTIF(L4888:R4888,"Y"),COUNTIF(L4888:R4888,"N"))=0,"V","I"),IF(COUNTIF(L4888:R4888,"Y"),"V","I"))="V"),"Valid","Invalid")," ")</f>
        <v xml:space="preserve"> </v>
      </c>
      <c r="U4888"/>
    </row>
    <row r="4889" spans="2:21" x14ac:dyDescent="0.35">
      <c r="B4889" s="50"/>
      <c r="C4889" s="65"/>
      <c r="D4889" s="36"/>
      <c r="E4889" s="64"/>
      <c r="F4889" s="60"/>
      <c r="G4889" s="34"/>
      <c r="H4889" s="34"/>
      <c r="I4889" s="34"/>
      <c r="J4889" s="34"/>
      <c r="K4889" s="34"/>
      <c r="L4889" s="34"/>
      <c r="M4889" s="34"/>
      <c r="N4889" s="34"/>
      <c r="O4889" s="34"/>
      <c r="P4889" s="34"/>
      <c r="Q4889" s="34"/>
      <c r="R4889" s="34"/>
      <c r="S4889" s="27" t="str">
        <f>IF(COUNTA(B4889:R4889)=0,"",IF(AND(COUNTIF('OMS Drop Downs'!$C$2:$C$3,'OMS Response Form (ORF)'!F4889),COUNTIF('OMS Drop Downs'!$D$2:$D$5,'OMS Response Form (ORF)'!G4889),COUNTIF('OMS Drop Downs'!$A$2:$A$5,'OMS Response Form (ORF)'!H4889),COUNTIF('OMS Drop Downs'!$B$2:$B$4,'OMS Response Form (ORF)'!I4889),COUNTIF('OMS Drop Downs'!$A$2:$A$5,'OMS Response Form (ORF)'!J4889),COUNTIF('OMS Drop Downs'!$E$2:$E$7,'OMS Response Form (ORF)'!K4889),COUNTIF('OMS Drop Downs'!$B$2:$B$4,'OMS Response Form (ORF)'!L4889),COUNTIF('OMS Drop Downs'!$B$2:$B$4,'OMS Response Form (ORF)'!M4889),COUNTIF('OMS Drop Downs'!$B$2:$B$4,'OMS Response Form (ORF)'!N4889),COUNTIF('OMS Drop Downs'!$B$2:$B$4,'OMS Response Form (ORF)'!P4889),COUNTIF('OMS Drop Downs'!$B$2:$B$4,'OMS Response Form (ORF)'!Q4889),COUNTIF('OMS Drop Downs'!$B$2:$B$4,'OMS Response Form (ORF)'!R4889)),"Complete","Incomplete"))</f>
        <v/>
      </c>
      <c r="T4889" s="28" t="str">
        <f>IF(S4889="Complete",IF(AND(NOT(ISNA(VLOOKUP(CONCATENATE(F4889,G4889,H4889,I4889,J4889,K4889),'OMS Drop Downs'!G:G,1,FALSE))),IF(AND(G4889&lt;&gt;"C3",K4889&lt;&gt;"O5"),IF(SUM(COUNTIF(L4889:R4889,"Y"),COUNTIF(L4889:R4889,"N"))=0,"V","I"),IF(COUNTIF(L4889:R4889,"Y"),"V","I"))="V"),"Valid","Invalid")," ")</f>
        <v xml:space="preserve"> </v>
      </c>
      <c r="U4889"/>
    </row>
    <row r="4890" spans="2:21" x14ac:dyDescent="0.35">
      <c r="B4890" s="50"/>
      <c r="C4890" s="65"/>
      <c r="D4890" s="36"/>
      <c r="E4890" s="64"/>
      <c r="F4890" s="60"/>
      <c r="G4890" s="34"/>
      <c r="H4890" s="34"/>
      <c r="I4890" s="34"/>
      <c r="J4890" s="34"/>
      <c r="K4890" s="34"/>
      <c r="L4890" s="34"/>
      <c r="M4890" s="34"/>
      <c r="N4890" s="34"/>
      <c r="O4890" s="34"/>
      <c r="P4890" s="34"/>
      <c r="Q4890" s="34"/>
      <c r="R4890" s="34"/>
      <c r="S4890" s="27" t="str">
        <f>IF(COUNTA(B4890:R4890)=0,"",IF(AND(COUNTIF('OMS Drop Downs'!$C$2:$C$3,'OMS Response Form (ORF)'!F4890),COUNTIF('OMS Drop Downs'!$D$2:$D$5,'OMS Response Form (ORF)'!G4890),COUNTIF('OMS Drop Downs'!$A$2:$A$5,'OMS Response Form (ORF)'!H4890),COUNTIF('OMS Drop Downs'!$B$2:$B$4,'OMS Response Form (ORF)'!I4890),COUNTIF('OMS Drop Downs'!$A$2:$A$5,'OMS Response Form (ORF)'!J4890),COUNTIF('OMS Drop Downs'!$E$2:$E$7,'OMS Response Form (ORF)'!K4890),COUNTIF('OMS Drop Downs'!$B$2:$B$4,'OMS Response Form (ORF)'!L4890),COUNTIF('OMS Drop Downs'!$B$2:$B$4,'OMS Response Form (ORF)'!M4890),COUNTIF('OMS Drop Downs'!$B$2:$B$4,'OMS Response Form (ORF)'!N4890),COUNTIF('OMS Drop Downs'!$B$2:$B$4,'OMS Response Form (ORF)'!P4890),COUNTIF('OMS Drop Downs'!$B$2:$B$4,'OMS Response Form (ORF)'!Q4890),COUNTIF('OMS Drop Downs'!$B$2:$B$4,'OMS Response Form (ORF)'!R4890)),"Complete","Incomplete"))</f>
        <v/>
      </c>
      <c r="T4890" s="28" t="str">
        <f>IF(S4890="Complete",IF(AND(NOT(ISNA(VLOOKUP(CONCATENATE(F4890,G4890,H4890,I4890,J4890,K4890),'OMS Drop Downs'!G:G,1,FALSE))),IF(AND(G4890&lt;&gt;"C3",K4890&lt;&gt;"O5"),IF(SUM(COUNTIF(L4890:R4890,"Y"),COUNTIF(L4890:R4890,"N"))=0,"V","I"),IF(COUNTIF(L4890:R4890,"Y"),"V","I"))="V"),"Valid","Invalid")," ")</f>
        <v xml:space="preserve"> </v>
      </c>
      <c r="U4890"/>
    </row>
    <row r="4891" spans="2:21" x14ac:dyDescent="0.35">
      <c r="B4891" s="50"/>
      <c r="C4891" s="65"/>
      <c r="D4891" s="36"/>
      <c r="E4891" s="64"/>
      <c r="F4891" s="60"/>
      <c r="G4891" s="34"/>
      <c r="H4891" s="34"/>
      <c r="I4891" s="34"/>
      <c r="J4891" s="34"/>
      <c r="K4891" s="34"/>
      <c r="L4891" s="34"/>
      <c r="M4891" s="34"/>
      <c r="N4891" s="34"/>
      <c r="O4891" s="34"/>
      <c r="P4891" s="34"/>
      <c r="Q4891" s="34"/>
      <c r="R4891" s="34"/>
      <c r="S4891" s="27" t="str">
        <f>IF(COUNTA(B4891:R4891)=0,"",IF(AND(COUNTIF('OMS Drop Downs'!$C$2:$C$3,'OMS Response Form (ORF)'!F4891),COUNTIF('OMS Drop Downs'!$D$2:$D$5,'OMS Response Form (ORF)'!G4891),COUNTIF('OMS Drop Downs'!$A$2:$A$5,'OMS Response Form (ORF)'!H4891),COUNTIF('OMS Drop Downs'!$B$2:$B$4,'OMS Response Form (ORF)'!I4891),COUNTIF('OMS Drop Downs'!$A$2:$A$5,'OMS Response Form (ORF)'!J4891),COUNTIF('OMS Drop Downs'!$E$2:$E$7,'OMS Response Form (ORF)'!K4891),COUNTIF('OMS Drop Downs'!$B$2:$B$4,'OMS Response Form (ORF)'!L4891),COUNTIF('OMS Drop Downs'!$B$2:$B$4,'OMS Response Form (ORF)'!M4891),COUNTIF('OMS Drop Downs'!$B$2:$B$4,'OMS Response Form (ORF)'!N4891),COUNTIF('OMS Drop Downs'!$B$2:$B$4,'OMS Response Form (ORF)'!P4891),COUNTIF('OMS Drop Downs'!$B$2:$B$4,'OMS Response Form (ORF)'!Q4891),COUNTIF('OMS Drop Downs'!$B$2:$B$4,'OMS Response Form (ORF)'!R4891)),"Complete","Incomplete"))</f>
        <v/>
      </c>
      <c r="T4891" s="28" t="str">
        <f>IF(S4891="Complete",IF(AND(NOT(ISNA(VLOOKUP(CONCATENATE(F4891,G4891,H4891,I4891,J4891,K4891),'OMS Drop Downs'!G:G,1,FALSE))),IF(AND(G4891&lt;&gt;"C3",K4891&lt;&gt;"O5"),IF(SUM(COUNTIF(L4891:R4891,"Y"),COUNTIF(L4891:R4891,"N"))=0,"V","I"),IF(COUNTIF(L4891:R4891,"Y"),"V","I"))="V"),"Valid","Invalid")," ")</f>
        <v xml:space="preserve"> </v>
      </c>
      <c r="U4891"/>
    </row>
    <row r="4892" spans="2:21" x14ac:dyDescent="0.35">
      <c r="B4892" s="50"/>
      <c r="C4892" s="65"/>
      <c r="D4892" s="36"/>
      <c r="E4892" s="64"/>
      <c r="F4892" s="60"/>
      <c r="G4892" s="34"/>
      <c r="H4892" s="34"/>
      <c r="I4892" s="34"/>
      <c r="J4892" s="34"/>
      <c r="K4892" s="34"/>
      <c r="L4892" s="34"/>
      <c r="M4892" s="34"/>
      <c r="N4892" s="34"/>
      <c r="O4892" s="34"/>
      <c r="P4892" s="34"/>
      <c r="Q4892" s="34"/>
      <c r="R4892" s="34"/>
      <c r="S4892" s="27" t="str">
        <f>IF(COUNTA(B4892:R4892)=0,"",IF(AND(COUNTIF('OMS Drop Downs'!$C$2:$C$3,'OMS Response Form (ORF)'!F4892),COUNTIF('OMS Drop Downs'!$D$2:$D$5,'OMS Response Form (ORF)'!G4892),COUNTIF('OMS Drop Downs'!$A$2:$A$5,'OMS Response Form (ORF)'!H4892),COUNTIF('OMS Drop Downs'!$B$2:$B$4,'OMS Response Form (ORF)'!I4892),COUNTIF('OMS Drop Downs'!$A$2:$A$5,'OMS Response Form (ORF)'!J4892),COUNTIF('OMS Drop Downs'!$E$2:$E$7,'OMS Response Form (ORF)'!K4892),COUNTIF('OMS Drop Downs'!$B$2:$B$4,'OMS Response Form (ORF)'!L4892),COUNTIF('OMS Drop Downs'!$B$2:$B$4,'OMS Response Form (ORF)'!M4892),COUNTIF('OMS Drop Downs'!$B$2:$B$4,'OMS Response Form (ORF)'!N4892),COUNTIF('OMS Drop Downs'!$B$2:$B$4,'OMS Response Form (ORF)'!P4892),COUNTIF('OMS Drop Downs'!$B$2:$B$4,'OMS Response Form (ORF)'!Q4892),COUNTIF('OMS Drop Downs'!$B$2:$B$4,'OMS Response Form (ORF)'!R4892)),"Complete","Incomplete"))</f>
        <v/>
      </c>
      <c r="T4892" s="28" t="str">
        <f>IF(S4892="Complete",IF(AND(NOT(ISNA(VLOOKUP(CONCATENATE(F4892,G4892,H4892,I4892,J4892,K4892),'OMS Drop Downs'!G:G,1,FALSE))),IF(AND(G4892&lt;&gt;"C3",K4892&lt;&gt;"O5"),IF(SUM(COUNTIF(L4892:R4892,"Y"),COUNTIF(L4892:R4892,"N"))=0,"V","I"),IF(COUNTIF(L4892:R4892,"Y"),"V","I"))="V"),"Valid","Invalid")," ")</f>
        <v xml:space="preserve"> </v>
      </c>
      <c r="U4892"/>
    </row>
    <row r="4893" spans="2:21" x14ac:dyDescent="0.35">
      <c r="B4893" s="50"/>
      <c r="C4893" s="65"/>
      <c r="D4893" s="36"/>
      <c r="E4893" s="64"/>
      <c r="F4893" s="60"/>
      <c r="G4893" s="34"/>
      <c r="H4893" s="34"/>
      <c r="I4893" s="34"/>
      <c r="J4893" s="34"/>
      <c r="K4893" s="34"/>
      <c r="L4893" s="34"/>
      <c r="M4893" s="34"/>
      <c r="N4893" s="34"/>
      <c r="O4893" s="34"/>
      <c r="P4893" s="34"/>
      <c r="Q4893" s="34"/>
      <c r="R4893" s="34"/>
      <c r="S4893" s="27" t="str">
        <f>IF(COUNTA(B4893:R4893)=0,"",IF(AND(COUNTIF('OMS Drop Downs'!$C$2:$C$3,'OMS Response Form (ORF)'!F4893),COUNTIF('OMS Drop Downs'!$D$2:$D$5,'OMS Response Form (ORF)'!G4893),COUNTIF('OMS Drop Downs'!$A$2:$A$5,'OMS Response Form (ORF)'!H4893),COUNTIF('OMS Drop Downs'!$B$2:$B$4,'OMS Response Form (ORF)'!I4893),COUNTIF('OMS Drop Downs'!$A$2:$A$5,'OMS Response Form (ORF)'!J4893),COUNTIF('OMS Drop Downs'!$E$2:$E$7,'OMS Response Form (ORF)'!K4893),COUNTIF('OMS Drop Downs'!$B$2:$B$4,'OMS Response Form (ORF)'!L4893),COUNTIF('OMS Drop Downs'!$B$2:$B$4,'OMS Response Form (ORF)'!M4893),COUNTIF('OMS Drop Downs'!$B$2:$B$4,'OMS Response Form (ORF)'!N4893),COUNTIF('OMS Drop Downs'!$B$2:$B$4,'OMS Response Form (ORF)'!P4893),COUNTIF('OMS Drop Downs'!$B$2:$B$4,'OMS Response Form (ORF)'!Q4893),COUNTIF('OMS Drop Downs'!$B$2:$B$4,'OMS Response Form (ORF)'!R4893)),"Complete","Incomplete"))</f>
        <v/>
      </c>
      <c r="T4893" s="28" t="str">
        <f>IF(S4893="Complete",IF(AND(NOT(ISNA(VLOOKUP(CONCATENATE(F4893,G4893,H4893,I4893,J4893,K4893),'OMS Drop Downs'!G:G,1,FALSE))),IF(AND(G4893&lt;&gt;"C3",K4893&lt;&gt;"O5"),IF(SUM(COUNTIF(L4893:R4893,"Y"),COUNTIF(L4893:R4893,"N"))=0,"V","I"),IF(COUNTIF(L4893:R4893,"Y"),"V","I"))="V"),"Valid","Invalid")," ")</f>
        <v xml:space="preserve"> </v>
      </c>
      <c r="U4893"/>
    </row>
    <row r="4894" spans="2:21" x14ac:dyDescent="0.35">
      <c r="B4894" s="50"/>
      <c r="C4894" s="65"/>
      <c r="D4894" s="36"/>
      <c r="E4894" s="64"/>
      <c r="F4894" s="60"/>
      <c r="G4894" s="34"/>
      <c r="H4894" s="34"/>
      <c r="I4894" s="34"/>
      <c r="J4894" s="34"/>
      <c r="K4894" s="34"/>
      <c r="L4894" s="34"/>
      <c r="M4894" s="34"/>
      <c r="N4894" s="34"/>
      <c r="O4894" s="34"/>
      <c r="P4894" s="34"/>
      <c r="Q4894" s="34"/>
      <c r="R4894" s="34"/>
      <c r="S4894" s="27" t="str">
        <f>IF(COUNTA(B4894:R4894)=0,"",IF(AND(COUNTIF('OMS Drop Downs'!$C$2:$C$3,'OMS Response Form (ORF)'!F4894),COUNTIF('OMS Drop Downs'!$D$2:$D$5,'OMS Response Form (ORF)'!G4894),COUNTIF('OMS Drop Downs'!$A$2:$A$5,'OMS Response Form (ORF)'!H4894),COUNTIF('OMS Drop Downs'!$B$2:$B$4,'OMS Response Form (ORF)'!I4894),COUNTIF('OMS Drop Downs'!$A$2:$A$5,'OMS Response Form (ORF)'!J4894),COUNTIF('OMS Drop Downs'!$E$2:$E$7,'OMS Response Form (ORF)'!K4894),COUNTIF('OMS Drop Downs'!$B$2:$B$4,'OMS Response Form (ORF)'!L4894),COUNTIF('OMS Drop Downs'!$B$2:$B$4,'OMS Response Form (ORF)'!M4894),COUNTIF('OMS Drop Downs'!$B$2:$B$4,'OMS Response Form (ORF)'!N4894),COUNTIF('OMS Drop Downs'!$B$2:$B$4,'OMS Response Form (ORF)'!P4894),COUNTIF('OMS Drop Downs'!$B$2:$B$4,'OMS Response Form (ORF)'!Q4894),COUNTIF('OMS Drop Downs'!$B$2:$B$4,'OMS Response Form (ORF)'!R4894)),"Complete","Incomplete"))</f>
        <v/>
      </c>
      <c r="T4894" s="28" t="str">
        <f>IF(S4894="Complete",IF(AND(NOT(ISNA(VLOOKUP(CONCATENATE(F4894,G4894,H4894,I4894,J4894,K4894),'OMS Drop Downs'!G:G,1,FALSE))),IF(AND(G4894&lt;&gt;"C3",K4894&lt;&gt;"O5"),IF(SUM(COUNTIF(L4894:R4894,"Y"),COUNTIF(L4894:R4894,"N"))=0,"V","I"),IF(COUNTIF(L4894:R4894,"Y"),"V","I"))="V"),"Valid","Invalid")," ")</f>
        <v xml:space="preserve"> </v>
      </c>
      <c r="U4894"/>
    </row>
    <row r="4895" spans="2:21" x14ac:dyDescent="0.35">
      <c r="B4895" s="50"/>
      <c r="C4895" s="65"/>
      <c r="D4895" s="36"/>
      <c r="E4895" s="64"/>
      <c r="F4895" s="60"/>
      <c r="G4895" s="34"/>
      <c r="H4895" s="34"/>
      <c r="I4895" s="34"/>
      <c r="J4895" s="34"/>
      <c r="K4895" s="34"/>
      <c r="L4895" s="34"/>
      <c r="M4895" s="34"/>
      <c r="N4895" s="34"/>
      <c r="O4895" s="34"/>
      <c r="P4895" s="34"/>
      <c r="Q4895" s="34"/>
      <c r="R4895" s="34"/>
      <c r="S4895" s="27" t="str">
        <f>IF(COUNTA(B4895:R4895)=0,"",IF(AND(COUNTIF('OMS Drop Downs'!$C$2:$C$3,'OMS Response Form (ORF)'!F4895),COUNTIF('OMS Drop Downs'!$D$2:$D$5,'OMS Response Form (ORF)'!G4895),COUNTIF('OMS Drop Downs'!$A$2:$A$5,'OMS Response Form (ORF)'!H4895),COUNTIF('OMS Drop Downs'!$B$2:$B$4,'OMS Response Form (ORF)'!I4895),COUNTIF('OMS Drop Downs'!$A$2:$A$5,'OMS Response Form (ORF)'!J4895),COUNTIF('OMS Drop Downs'!$E$2:$E$7,'OMS Response Form (ORF)'!K4895),COUNTIF('OMS Drop Downs'!$B$2:$B$4,'OMS Response Form (ORF)'!L4895),COUNTIF('OMS Drop Downs'!$B$2:$B$4,'OMS Response Form (ORF)'!M4895),COUNTIF('OMS Drop Downs'!$B$2:$B$4,'OMS Response Form (ORF)'!N4895),COUNTIF('OMS Drop Downs'!$B$2:$B$4,'OMS Response Form (ORF)'!P4895),COUNTIF('OMS Drop Downs'!$B$2:$B$4,'OMS Response Form (ORF)'!Q4895),COUNTIF('OMS Drop Downs'!$B$2:$B$4,'OMS Response Form (ORF)'!R4895)),"Complete","Incomplete"))</f>
        <v/>
      </c>
      <c r="T4895" s="28" t="str">
        <f>IF(S4895="Complete",IF(AND(NOT(ISNA(VLOOKUP(CONCATENATE(F4895,G4895,H4895,I4895,J4895,K4895),'OMS Drop Downs'!G:G,1,FALSE))),IF(AND(G4895&lt;&gt;"C3",K4895&lt;&gt;"O5"),IF(SUM(COUNTIF(L4895:R4895,"Y"),COUNTIF(L4895:R4895,"N"))=0,"V","I"),IF(COUNTIF(L4895:R4895,"Y"),"V","I"))="V"),"Valid","Invalid")," ")</f>
        <v xml:space="preserve"> </v>
      </c>
      <c r="U4895"/>
    </row>
    <row r="4896" spans="2:21" x14ac:dyDescent="0.35">
      <c r="B4896" s="50"/>
      <c r="C4896" s="65"/>
      <c r="D4896" s="36"/>
      <c r="E4896" s="64"/>
      <c r="F4896" s="60"/>
      <c r="G4896" s="34"/>
      <c r="H4896" s="34"/>
      <c r="I4896" s="34"/>
      <c r="J4896" s="34"/>
      <c r="K4896" s="34"/>
      <c r="L4896" s="34"/>
      <c r="M4896" s="34"/>
      <c r="N4896" s="34"/>
      <c r="O4896" s="34"/>
      <c r="P4896" s="34"/>
      <c r="Q4896" s="34"/>
      <c r="R4896" s="34"/>
      <c r="S4896" s="27" t="str">
        <f>IF(COUNTA(B4896:R4896)=0,"",IF(AND(COUNTIF('OMS Drop Downs'!$C$2:$C$3,'OMS Response Form (ORF)'!F4896),COUNTIF('OMS Drop Downs'!$D$2:$D$5,'OMS Response Form (ORF)'!G4896),COUNTIF('OMS Drop Downs'!$A$2:$A$5,'OMS Response Form (ORF)'!H4896),COUNTIF('OMS Drop Downs'!$B$2:$B$4,'OMS Response Form (ORF)'!I4896),COUNTIF('OMS Drop Downs'!$A$2:$A$5,'OMS Response Form (ORF)'!J4896),COUNTIF('OMS Drop Downs'!$E$2:$E$7,'OMS Response Form (ORF)'!K4896),COUNTIF('OMS Drop Downs'!$B$2:$B$4,'OMS Response Form (ORF)'!L4896),COUNTIF('OMS Drop Downs'!$B$2:$B$4,'OMS Response Form (ORF)'!M4896),COUNTIF('OMS Drop Downs'!$B$2:$B$4,'OMS Response Form (ORF)'!N4896),COUNTIF('OMS Drop Downs'!$B$2:$B$4,'OMS Response Form (ORF)'!P4896),COUNTIF('OMS Drop Downs'!$B$2:$B$4,'OMS Response Form (ORF)'!Q4896),COUNTIF('OMS Drop Downs'!$B$2:$B$4,'OMS Response Form (ORF)'!R4896)),"Complete","Incomplete"))</f>
        <v/>
      </c>
      <c r="T4896" s="28" t="str">
        <f>IF(S4896="Complete",IF(AND(NOT(ISNA(VLOOKUP(CONCATENATE(F4896,G4896,H4896,I4896,J4896,K4896),'OMS Drop Downs'!G:G,1,FALSE))),IF(AND(G4896&lt;&gt;"C3",K4896&lt;&gt;"O5"),IF(SUM(COUNTIF(L4896:R4896,"Y"),COUNTIF(L4896:R4896,"N"))=0,"V","I"),IF(COUNTIF(L4896:R4896,"Y"),"V","I"))="V"),"Valid","Invalid")," ")</f>
        <v xml:space="preserve"> </v>
      </c>
      <c r="U4896"/>
    </row>
    <row r="4897" spans="2:21" x14ac:dyDescent="0.35">
      <c r="B4897" s="50"/>
      <c r="C4897" s="65"/>
      <c r="D4897" s="36"/>
      <c r="E4897" s="64"/>
      <c r="F4897" s="60"/>
      <c r="G4897" s="34"/>
      <c r="H4897" s="34"/>
      <c r="I4897" s="34"/>
      <c r="J4897" s="34"/>
      <c r="K4897" s="34"/>
      <c r="L4897" s="34"/>
      <c r="M4897" s="34"/>
      <c r="N4897" s="34"/>
      <c r="O4897" s="34"/>
      <c r="P4897" s="34"/>
      <c r="Q4897" s="34"/>
      <c r="R4897" s="34"/>
      <c r="S4897" s="27" t="str">
        <f>IF(COUNTA(B4897:R4897)=0,"",IF(AND(COUNTIF('OMS Drop Downs'!$C$2:$C$3,'OMS Response Form (ORF)'!F4897),COUNTIF('OMS Drop Downs'!$D$2:$D$5,'OMS Response Form (ORF)'!G4897),COUNTIF('OMS Drop Downs'!$A$2:$A$5,'OMS Response Form (ORF)'!H4897),COUNTIF('OMS Drop Downs'!$B$2:$B$4,'OMS Response Form (ORF)'!I4897),COUNTIF('OMS Drop Downs'!$A$2:$A$5,'OMS Response Form (ORF)'!J4897),COUNTIF('OMS Drop Downs'!$E$2:$E$7,'OMS Response Form (ORF)'!K4897),COUNTIF('OMS Drop Downs'!$B$2:$B$4,'OMS Response Form (ORF)'!L4897),COUNTIF('OMS Drop Downs'!$B$2:$B$4,'OMS Response Form (ORF)'!M4897),COUNTIF('OMS Drop Downs'!$B$2:$B$4,'OMS Response Form (ORF)'!N4897),COUNTIF('OMS Drop Downs'!$B$2:$B$4,'OMS Response Form (ORF)'!P4897),COUNTIF('OMS Drop Downs'!$B$2:$B$4,'OMS Response Form (ORF)'!Q4897),COUNTIF('OMS Drop Downs'!$B$2:$B$4,'OMS Response Form (ORF)'!R4897)),"Complete","Incomplete"))</f>
        <v/>
      </c>
      <c r="T4897" s="28" t="str">
        <f>IF(S4897="Complete",IF(AND(NOT(ISNA(VLOOKUP(CONCATENATE(F4897,G4897,H4897,I4897,J4897,K4897),'OMS Drop Downs'!G:G,1,FALSE))),IF(AND(G4897&lt;&gt;"C3",K4897&lt;&gt;"O5"),IF(SUM(COUNTIF(L4897:R4897,"Y"),COUNTIF(L4897:R4897,"N"))=0,"V","I"),IF(COUNTIF(L4897:R4897,"Y"),"V","I"))="V"),"Valid","Invalid")," ")</f>
        <v xml:space="preserve"> </v>
      </c>
      <c r="U4897"/>
    </row>
    <row r="4898" spans="2:21" x14ac:dyDescent="0.35">
      <c r="B4898" s="50"/>
      <c r="C4898" s="65"/>
      <c r="D4898" s="36"/>
      <c r="E4898" s="64"/>
      <c r="F4898" s="60"/>
      <c r="G4898" s="34"/>
      <c r="H4898" s="34"/>
      <c r="I4898" s="34"/>
      <c r="J4898" s="34"/>
      <c r="K4898" s="34"/>
      <c r="L4898" s="34"/>
      <c r="M4898" s="34"/>
      <c r="N4898" s="34"/>
      <c r="O4898" s="34"/>
      <c r="P4898" s="34"/>
      <c r="Q4898" s="34"/>
      <c r="R4898" s="34"/>
      <c r="S4898" s="27" t="str">
        <f>IF(COUNTA(B4898:R4898)=0,"",IF(AND(COUNTIF('OMS Drop Downs'!$C$2:$C$3,'OMS Response Form (ORF)'!F4898),COUNTIF('OMS Drop Downs'!$D$2:$D$5,'OMS Response Form (ORF)'!G4898),COUNTIF('OMS Drop Downs'!$A$2:$A$5,'OMS Response Form (ORF)'!H4898),COUNTIF('OMS Drop Downs'!$B$2:$B$4,'OMS Response Form (ORF)'!I4898),COUNTIF('OMS Drop Downs'!$A$2:$A$5,'OMS Response Form (ORF)'!J4898),COUNTIF('OMS Drop Downs'!$E$2:$E$7,'OMS Response Form (ORF)'!K4898),COUNTIF('OMS Drop Downs'!$B$2:$B$4,'OMS Response Form (ORF)'!L4898),COUNTIF('OMS Drop Downs'!$B$2:$B$4,'OMS Response Form (ORF)'!M4898),COUNTIF('OMS Drop Downs'!$B$2:$B$4,'OMS Response Form (ORF)'!N4898),COUNTIF('OMS Drop Downs'!$B$2:$B$4,'OMS Response Form (ORF)'!P4898),COUNTIF('OMS Drop Downs'!$B$2:$B$4,'OMS Response Form (ORF)'!Q4898),COUNTIF('OMS Drop Downs'!$B$2:$B$4,'OMS Response Form (ORF)'!R4898)),"Complete","Incomplete"))</f>
        <v/>
      </c>
      <c r="T4898" s="28" t="str">
        <f>IF(S4898="Complete",IF(AND(NOT(ISNA(VLOOKUP(CONCATENATE(F4898,G4898,H4898,I4898,J4898,K4898),'OMS Drop Downs'!G:G,1,FALSE))),IF(AND(G4898&lt;&gt;"C3",K4898&lt;&gt;"O5"),IF(SUM(COUNTIF(L4898:R4898,"Y"),COUNTIF(L4898:R4898,"N"))=0,"V","I"),IF(COUNTIF(L4898:R4898,"Y"),"V","I"))="V"),"Valid","Invalid")," ")</f>
        <v xml:space="preserve"> </v>
      </c>
      <c r="U4898"/>
    </row>
    <row r="4899" spans="2:21" x14ac:dyDescent="0.35">
      <c r="B4899" s="50"/>
      <c r="C4899" s="65"/>
      <c r="D4899" s="36"/>
      <c r="E4899" s="64"/>
      <c r="F4899" s="60"/>
      <c r="G4899" s="34"/>
      <c r="H4899" s="34"/>
      <c r="I4899" s="34"/>
      <c r="J4899" s="34"/>
      <c r="K4899" s="34"/>
      <c r="L4899" s="34"/>
      <c r="M4899" s="34"/>
      <c r="N4899" s="34"/>
      <c r="O4899" s="34"/>
      <c r="P4899" s="34"/>
      <c r="Q4899" s="34"/>
      <c r="R4899" s="34"/>
      <c r="S4899" s="27" t="str">
        <f>IF(COUNTA(B4899:R4899)=0,"",IF(AND(COUNTIF('OMS Drop Downs'!$C$2:$C$3,'OMS Response Form (ORF)'!F4899),COUNTIF('OMS Drop Downs'!$D$2:$D$5,'OMS Response Form (ORF)'!G4899),COUNTIF('OMS Drop Downs'!$A$2:$A$5,'OMS Response Form (ORF)'!H4899),COUNTIF('OMS Drop Downs'!$B$2:$B$4,'OMS Response Form (ORF)'!I4899),COUNTIF('OMS Drop Downs'!$A$2:$A$5,'OMS Response Form (ORF)'!J4899),COUNTIF('OMS Drop Downs'!$E$2:$E$7,'OMS Response Form (ORF)'!K4899),COUNTIF('OMS Drop Downs'!$B$2:$B$4,'OMS Response Form (ORF)'!L4899),COUNTIF('OMS Drop Downs'!$B$2:$B$4,'OMS Response Form (ORF)'!M4899),COUNTIF('OMS Drop Downs'!$B$2:$B$4,'OMS Response Form (ORF)'!N4899),COUNTIF('OMS Drop Downs'!$B$2:$B$4,'OMS Response Form (ORF)'!P4899),COUNTIF('OMS Drop Downs'!$B$2:$B$4,'OMS Response Form (ORF)'!Q4899),COUNTIF('OMS Drop Downs'!$B$2:$B$4,'OMS Response Form (ORF)'!R4899)),"Complete","Incomplete"))</f>
        <v/>
      </c>
      <c r="T4899" s="28" t="str">
        <f>IF(S4899="Complete",IF(AND(NOT(ISNA(VLOOKUP(CONCATENATE(F4899,G4899,H4899,I4899,J4899,K4899),'OMS Drop Downs'!G:G,1,FALSE))),IF(AND(G4899&lt;&gt;"C3",K4899&lt;&gt;"O5"),IF(SUM(COUNTIF(L4899:R4899,"Y"),COUNTIF(L4899:R4899,"N"))=0,"V","I"),IF(COUNTIF(L4899:R4899,"Y"),"V","I"))="V"),"Valid","Invalid")," ")</f>
        <v xml:space="preserve"> </v>
      </c>
      <c r="U4899"/>
    </row>
    <row r="4900" spans="2:21" x14ac:dyDescent="0.35">
      <c r="B4900" s="50"/>
      <c r="C4900" s="65"/>
      <c r="D4900" s="36"/>
      <c r="E4900" s="64"/>
      <c r="F4900" s="60"/>
      <c r="G4900" s="34"/>
      <c r="H4900" s="34"/>
      <c r="I4900" s="34"/>
      <c r="J4900" s="34"/>
      <c r="K4900" s="34"/>
      <c r="L4900" s="34"/>
      <c r="M4900" s="34"/>
      <c r="N4900" s="34"/>
      <c r="O4900" s="34"/>
      <c r="P4900" s="34"/>
      <c r="Q4900" s="34"/>
      <c r="R4900" s="34"/>
      <c r="S4900" s="27" t="str">
        <f>IF(COUNTA(B4900:R4900)=0,"",IF(AND(COUNTIF('OMS Drop Downs'!$C$2:$C$3,'OMS Response Form (ORF)'!F4900),COUNTIF('OMS Drop Downs'!$D$2:$D$5,'OMS Response Form (ORF)'!G4900),COUNTIF('OMS Drop Downs'!$A$2:$A$5,'OMS Response Form (ORF)'!H4900),COUNTIF('OMS Drop Downs'!$B$2:$B$4,'OMS Response Form (ORF)'!I4900),COUNTIF('OMS Drop Downs'!$A$2:$A$5,'OMS Response Form (ORF)'!J4900),COUNTIF('OMS Drop Downs'!$E$2:$E$7,'OMS Response Form (ORF)'!K4900),COUNTIF('OMS Drop Downs'!$B$2:$B$4,'OMS Response Form (ORF)'!L4900),COUNTIF('OMS Drop Downs'!$B$2:$B$4,'OMS Response Form (ORF)'!M4900),COUNTIF('OMS Drop Downs'!$B$2:$B$4,'OMS Response Form (ORF)'!N4900),COUNTIF('OMS Drop Downs'!$B$2:$B$4,'OMS Response Form (ORF)'!P4900),COUNTIF('OMS Drop Downs'!$B$2:$B$4,'OMS Response Form (ORF)'!Q4900),COUNTIF('OMS Drop Downs'!$B$2:$B$4,'OMS Response Form (ORF)'!R4900)),"Complete","Incomplete"))</f>
        <v/>
      </c>
      <c r="T4900" s="28" t="str">
        <f>IF(S4900="Complete",IF(AND(NOT(ISNA(VLOOKUP(CONCATENATE(F4900,G4900,H4900,I4900,J4900,K4900),'OMS Drop Downs'!G:G,1,FALSE))),IF(AND(G4900&lt;&gt;"C3",K4900&lt;&gt;"O5"),IF(SUM(COUNTIF(L4900:R4900,"Y"),COUNTIF(L4900:R4900,"N"))=0,"V","I"),IF(COUNTIF(L4900:R4900,"Y"),"V","I"))="V"),"Valid","Invalid")," ")</f>
        <v xml:space="preserve"> </v>
      </c>
      <c r="U4900"/>
    </row>
    <row r="4901" spans="2:21" x14ac:dyDescent="0.35">
      <c r="B4901" s="50"/>
      <c r="C4901" s="65"/>
      <c r="D4901" s="36"/>
      <c r="E4901" s="64"/>
      <c r="F4901" s="60"/>
      <c r="G4901" s="34"/>
      <c r="H4901" s="34"/>
      <c r="I4901" s="34"/>
      <c r="J4901" s="34"/>
      <c r="K4901" s="34"/>
      <c r="L4901" s="34"/>
      <c r="M4901" s="34"/>
      <c r="N4901" s="34"/>
      <c r="O4901" s="34"/>
      <c r="P4901" s="34"/>
      <c r="Q4901" s="34"/>
      <c r="R4901" s="34"/>
      <c r="S4901" s="27" t="str">
        <f>IF(COUNTA(B4901:R4901)=0,"",IF(AND(COUNTIF('OMS Drop Downs'!$C$2:$C$3,'OMS Response Form (ORF)'!F4901),COUNTIF('OMS Drop Downs'!$D$2:$D$5,'OMS Response Form (ORF)'!G4901),COUNTIF('OMS Drop Downs'!$A$2:$A$5,'OMS Response Form (ORF)'!H4901),COUNTIF('OMS Drop Downs'!$B$2:$B$4,'OMS Response Form (ORF)'!I4901),COUNTIF('OMS Drop Downs'!$A$2:$A$5,'OMS Response Form (ORF)'!J4901),COUNTIF('OMS Drop Downs'!$E$2:$E$7,'OMS Response Form (ORF)'!K4901),COUNTIF('OMS Drop Downs'!$B$2:$B$4,'OMS Response Form (ORF)'!L4901),COUNTIF('OMS Drop Downs'!$B$2:$B$4,'OMS Response Form (ORF)'!M4901),COUNTIF('OMS Drop Downs'!$B$2:$B$4,'OMS Response Form (ORF)'!N4901),COUNTIF('OMS Drop Downs'!$B$2:$B$4,'OMS Response Form (ORF)'!P4901),COUNTIF('OMS Drop Downs'!$B$2:$B$4,'OMS Response Form (ORF)'!Q4901),COUNTIF('OMS Drop Downs'!$B$2:$B$4,'OMS Response Form (ORF)'!R4901)),"Complete","Incomplete"))</f>
        <v/>
      </c>
      <c r="T4901" s="28" t="str">
        <f>IF(S4901="Complete",IF(AND(NOT(ISNA(VLOOKUP(CONCATENATE(F4901,G4901,H4901,I4901,J4901,K4901),'OMS Drop Downs'!G:G,1,FALSE))),IF(AND(G4901&lt;&gt;"C3",K4901&lt;&gt;"O5"),IF(SUM(COUNTIF(L4901:R4901,"Y"),COUNTIF(L4901:R4901,"N"))=0,"V","I"),IF(COUNTIF(L4901:R4901,"Y"),"V","I"))="V"),"Valid","Invalid")," ")</f>
        <v xml:space="preserve"> </v>
      </c>
      <c r="U4901"/>
    </row>
    <row r="4902" spans="2:21" x14ac:dyDescent="0.35">
      <c r="B4902" s="50"/>
      <c r="C4902" s="65"/>
      <c r="D4902" s="36"/>
      <c r="E4902" s="64"/>
      <c r="F4902" s="60"/>
      <c r="G4902" s="34"/>
      <c r="H4902" s="34"/>
      <c r="I4902" s="34"/>
      <c r="J4902" s="34"/>
      <c r="K4902" s="34"/>
      <c r="L4902" s="34"/>
      <c r="M4902" s="34"/>
      <c r="N4902" s="34"/>
      <c r="O4902" s="34"/>
      <c r="P4902" s="34"/>
      <c r="Q4902" s="34"/>
      <c r="R4902" s="34"/>
      <c r="S4902" s="27" t="str">
        <f>IF(COUNTA(B4902:R4902)=0,"",IF(AND(COUNTIF('OMS Drop Downs'!$C$2:$C$3,'OMS Response Form (ORF)'!F4902),COUNTIF('OMS Drop Downs'!$D$2:$D$5,'OMS Response Form (ORF)'!G4902),COUNTIF('OMS Drop Downs'!$A$2:$A$5,'OMS Response Form (ORF)'!H4902),COUNTIF('OMS Drop Downs'!$B$2:$B$4,'OMS Response Form (ORF)'!I4902),COUNTIF('OMS Drop Downs'!$A$2:$A$5,'OMS Response Form (ORF)'!J4902),COUNTIF('OMS Drop Downs'!$E$2:$E$7,'OMS Response Form (ORF)'!K4902),COUNTIF('OMS Drop Downs'!$B$2:$B$4,'OMS Response Form (ORF)'!L4902),COUNTIF('OMS Drop Downs'!$B$2:$B$4,'OMS Response Form (ORF)'!M4902),COUNTIF('OMS Drop Downs'!$B$2:$B$4,'OMS Response Form (ORF)'!N4902),COUNTIF('OMS Drop Downs'!$B$2:$B$4,'OMS Response Form (ORF)'!P4902),COUNTIF('OMS Drop Downs'!$B$2:$B$4,'OMS Response Form (ORF)'!Q4902),COUNTIF('OMS Drop Downs'!$B$2:$B$4,'OMS Response Form (ORF)'!R4902)),"Complete","Incomplete"))</f>
        <v/>
      </c>
      <c r="T4902" s="28" t="str">
        <f>IF(S4902="Complete",IF(AND(NOT(ISNA(VLOOKUP(CONCATENATE(F4902,G4902,H4902,I4902,J4902,K4902),'OMS Drop Downs'!G:G,1,FALSE))),IF(AND(G4902&lt;&gt;"C3",K4902&lt;&gt;"O5"),IF(SUM(COUNTIF(L4902:R4902,"Y"),COUNTIF(L4902:R4902,"N"))=0,"V","I"),IF(COUNTIF(L4902:R4902,"Y"),"V","I"))="V"),"Valid","Invalid")," ")</f>
        <v xml:space="preserve"> </v>
      </c>
      <c r="U4902"/>
    </row>
    <row r="4903" spans="2:21" x14ac:dyDescent="0.35">
      <c r="B4903" s="50"/>
      <c r="C4903" s="65"/>
      <c r="D4903" s="36"/>
      <c r="E4903" s="64"/>
      <c r="F4903" s="60"/>
      <c r="G4903" s="34"/>
      <c r="H4903" s="34"/>
      <c r="I4903" s="34"/>
      <c r="J4903" s="34"/>
      <c r="K4903" s="34"/>
      <c r="L4903" s="34"/>
      <c r="M4903" s="34"/>
      <c r="N4903" s="34"/>
      <c r="O4903" s="34"/>
      <c r="P4903" s="34"/>
      <c r="Q4903" s="34"/>
      <c r="R4903" s="34"/>
      <c r="S4903" s="27" t="str">
        <f>IF(COUNTA(B4903:R4903)=0,"",IF(AND(COUNTIF('OMS Drop Downs'!$C$2:$C$3,'OMS Response Form (ORF)'!F4903),COUNTIF('OMS Drop Downs'!$D$2:$D$5,'OMS Response Form (ORF)'!G4903),COUNTIF('OMS Drop Downs'!$A$2:$A$5,'OMS Response Form (ORF)'!H4903),COUNTIF('OMS Drop Downs'!$B$2:$B$4,'OMS Response Form (ORF)'!I4903),COUNTIF('OMS Drop Downs'!$A$2:$A$5,'OMS Response Form (ORF)'!J4903),COUNTIF('OMS Drop Downs'!$E$2:$E$7,'OMS Response Form (ORF)'!K4903),COUNTIF('OMS Drop Downs'!$B$2:$B$4,'OMS Response Form (ORF)'!L4903),COUNTIF('OMS Drop Downs'!$B$2:$B$4,'OMS Response Form (ORF)'!M4903),COUNTIF('OMS Drop Downs'!$B$2:$B$4,'OMS Response Form (ORF)'!N4903),COUNTIF('OMS Drop Downs'!$B$2:$B$4,'OMS Response Form (ORF)'!P4903),COUNTIF('OMS Drop Downs'!$B$2:$B$4,'OMS Response Form (ORF)'!Q4903),COUNTIF('OMS Drop Downs'!$B$2:$B$4,'OMS Response Form (ORF)'!R4903)),"Complete","Incomplete"))</f>
        <v/>
      </c>
      <c r="T4903" s="28" t="str">
        <f>IF(S4903="Complete",IF(AND(NOT(ISNA(VLOOKUP(CONCATENATE(F4903,G4903,H4903,I4903,J4903,K4903),'OMS Drop Downs'!G:G,1,FALSE))),IF(AND(G4903&lt;&gt;"C3",K4903&lt;&gt;"O5"),IF(SUM(COUNTIF(L4903:R4903,"Y"),COUNTIF(L4903:R4903,"N"))=0,"V","I"),IF(COUNTIF(L4903:R4903,"Y"),"V","I"))="V"),"Valid","Invalid")," ")</f>
        <v xml:space="preserve"> </v>
      </c>
      <c r="U4903"/>
    </row>
    <row r="4904" spans="2:21" x14ac:dyDescent="0.35">
      <c r="B4904" s="50"/>
      <c r="C4904" s="65"/>
      <c r="D4904" s="36"/>
      <c r="E4904" s="64"/>
      <c r="F4904" s="60"/>
      <c r="G4904" s="34"/>
      <c r="H4904" s="34"/>
      <c r="I4904" s="34"/>
      <c r="J4904" s="34"/>
      <c r="K4904" s="34"/>
      <c r="L4904" s="34"/>
      <c r="M4904" s="34"/>
      <c r="N4904" s="34"/>
      <c r="O4904" s="34"/>
      <c r="P4904" s="34"/>
      <c r="Q4904" s="34"/>
      <c r="R4904" s="34"/>
      <c r="S4904" s="27" t="str">
        <f>IF(COUNTA(B4904:R4904)=0,"",IF(AND(COUNTIF('OMS Drop Downs'!$C$2:$C$3,'OMS Response Form (ORF)'!F4904),COUNTIF('OMS Drop Downs'!$D$2:$D$5,'OMS Response Form (ORF)'!G4904),COUNTIF('OMS Drop Downs'!$A$2:$A$5,'OMS Response Form (ORF)'!H4904),COUNTIF('OMS Drop Downs'!$B$2:$B$4,'OMS Response Form (ORF)'!I4904),COUNTIF('OMS Drop Downs'!$A$2:$A$5,'OMS Response Form (ORF)'!J4904),COUNTIF('OMS Drop Downs'!$E$2:$E$7,'OMS Response Form (ORF)'!K4904),COUNTIF('OMS Drop Downs'!$B$2:$B$4,'OMS Response Form (ORF)'!L4904),COUNTIF('OMS Drop Downs'!$B$2:$B$4,'OMS Response Form (ORF)'!M4904),COUNTIF('OMS Drop Downs'!$B$2:$B$4,'OMS Response Form (ORF)'!N4904),COUNTIF('OMS Drop Downs'!$B$2:$B$4,'OMS Response Form (ORF)'!P4904),COUNTIF('OMS Drop Downs'!$B$2:$B$4,'OMS Response Form (ORF)'!Q4904),COUNTIF('OMS Drop Downs'!$B$2:$B$4,'OMS Response Form (ORF)'!R4904)),"Complete","Incomplete"))</f>
        <v/>
      </c>
      <c r="T4904" s="28" t="str">
        <f>IF(S4904="Complete",IF(AND(NOT(ISNA(VLOOKUP(CONCATENATE(F4904,G4904,H4904,I4904,J4904,K4904),'OMS Drop Downs'!G:G,1,FALSE))),IF(AND(G4904&lt;&gt;"C3",K4904&lt;&gt;"O5"),IF(SUM(COUNTIF(L4904:R4904,"Y"),COUNTIF(L4904:R4904,"N"))=0,"V","I"),IF(COUNTIF(L4904:R4904,"Y"),"V","I"))="V"),"Valid","Invalid")," ")</f>
        <v xml:space="preserve"> </v>
      </c>
      <c r="U4904"/>
    </row>
    <row r="4905" spans="2:21" x14ac:dyDescent="0.35">
      <c r="B4905" s="50"/>
      <c r="C4905" s="65"/>
      <c r="D4905" s="36"/>
      <c r="E4905" s="64"/>
      <c r="F4905" s="60"/>
      <c r="G4905" s="34"/>
      <c r="H4905" s="34"/>
      <c r="I4905" s="34"/>
      <c r="J4905" s="34"/>
      <c r="K4905" s="34"/>
      <c r="L4905" s="34"/>
      <c r="M4905" s="34"/>
      <c r="N4905" s="34"/>
      <c r="O4905" s="34"/>
      <c r="P4905" s="34"/>
      <c r="Q4905" s="34"/>
      <c r="R4905" s="34"/>
      <c r="S4905" s="27" t="str">
        <f>IF(COUNTA(B4905:R4905)=0,"",IF(AND(COUNTIF('OMS Drop Downs'!$C$2:$C$3,'OMS Response Form (ORF)'!F4905),COUNTIF('OMS Drop Downs'!$D$2:$D$5,'OMS Response Form (ORF)'!G4905),COUNTIF('OMS Drop Downs'!$A$2:$A$5,'OMS Response Form (ORF)'!H4905),COUNTIF('OMS Drop Downs'!$B$2:$B$4,'OMS Response Form (ORF)'!I4905),COUNTIF('OMS Drop Downs'!$A$2:$A$5,'OMS Response Form (ORF)'!J4905),COUNTIF('OMS Drop Downs'!$E$2:$E$7,'OMS Response Form (ORF)'!K4905),COUNTIF('OMS Drop Downs'!$B$2:$B$4,'OMS Response Form (ORF)'!L4905),COUNTIF('OMS Drop Downs'!$B$2:$B$4,'OMS Response Form (ORF)'!M4905),COUNTIF('OMS Drop Downs'!$B$2:$B$4,'OMS Response Form (ORF)'!N4905),COUNTIF('OMS Drop Downs'!$B$2:$B$4,'OMS Response Form (ORF)'!P4905),COUNTIF('OMS Drop Downs'!$B$2:$B$4,'OMS Response Form (ORF)'!Q4905),COUNTIF('OMS Drop Downs'!$B$2:$B$4,'OMS Response Form (ORF)'!R4905)),"Complete","Incomplete"))</f>
        <v/>
      </c>
      <c r="T4905" s="28" t="str">
        <f>IF(S4905="Complete",IF(AND(NOT(ISNA(VLOOKUP(CONCATENATE(F4905,G4905,H4905,I4905,J4905,K4905),'OMS Drop Downs'!G:G,1,FALSE))),IF(AND(G4905&lt;&gt;"C3",K4905&lt;&gt;"O5"),IF(SUM(COUNTIF(L4905:R4905,"Y"),COUNTIF(L4905:R4905,"N"))=0,"V","I"),IF(COUNTIF(L4905:R4905,"Y"),"V","I"))="V"),"Valid","Invalid")," ")</f>
        <v xml:space="preserve"> </v>
      </c>
      <c r="U4905"/>
    </row>
    <row r="4906" spans="2:21" x14ac:dyDescent="0.35">
      <c r="B4906" s="50"/>
      <c r="C4906" s="65"/>
      <c r="D4906" s="36"/>
      <c r="E4906" s="64"/>
      <c r="F4906" s="60"/>
      <c r="G4906" s="34"/>
      <c r="H4906" s="34"/>
      <c r="I4906" s="34"/>
      <c r="J4906" s="34"/>
      <c r="K4906" s="34"/>
      <c r="L4906" s="34"/>
      <c r="M4906" s="34"/>
      <c r="N4906" s="34"/>
      <c r="O4906" s="34"/>
      <c r="P4906" s="34"/>
      <c r="Q4906" s="34"/>
      <c r="R4906" s="34"/>
      <c r="S4906" s="27" t="str">
        <f>IF(COUNTA(B4906:R4906)=0,"",IF(AND(COUNTIF('OMS Drop Downs'!$C$2:$C$3,'OMS Response Form (ORF)'!F4906),COUNTIF('OMS Drop Downs'!$D$2:$D$5,'OMS Response Form (ORF)'!G4906),COUNTIF('OMS Drop Downs'!$A$2:$A$5,'OMS Response Form (ORF)'!H4906),COUNTIF('OMS Drop Downs'!$B$2:$B$4,'OMS Response Form (ORF)'!I4906),COUNTIF('OMS Drop Downs'!$A$2:$A$5,'OMS Response Form (ORF)'!J4906),COUNTIF('OMS Drop Downs'!$E$2:$E$7,'OMS Response Form (ORF)'!K4906),COUNTIF('OMS Drop Downs'!$B$2:$B$4,'OMS Response Form (ORF)'!L4906),COUNTIF('OMS Drop Downs'!$B$2:$B$4,'OMS Response Form (ORF)'!M4906),COUNTIF('OMS Drop Downs'!$B$2:$B$4,'OMS Response Form (ORF)'!N4906),COUNTIF('OMS Drop Downs'!$B$2:$B$4,'OMS Response Form (ORF)'!P4906),COUNTIF('OMS Drop Downs'!$B$2:$B$4,'OMS Response Form (ORF)'!Q4906),COUNTIF('OMS Drop Downs'!$B$2:$B$4,'OMS Response Form (ORF)'!R4906)),"Complete","Incomplete"))</f>
        <v/>
      </c>
      <c r="T4906" s="28" t="str">
        <f>IF(S4906="Complete",IF(AND(NOT(ISNA(VLOOKUP(CONCATENATE(F4906,G4906,H4906,I4906,J4906,K4906),'OMS Drop Downs'!G:G,1,FALSE))),IF(AND(G4906&lt;&gt;"C3",K4906&lt;&gt;"O5"),IF(SUM(COUNTIF(L4906:R4906,"Y"),COUNTIF(L4906:R4906,"N"))=0,"V","I"),IF(COUNTIF(L4906:R4906,"Y"),"V","I"))="V"),"Valid","Invalid")," ")</f>
        <v xml:space="preserve"> </v>
      </c>
      <c r="U4906"/>
    </row>
    <row r="4907" spans="2:21" x14ac:dyDescent="0.35">
      <c r="B4907" s="50"/>
      <c r="C4907" s="65"/>
      <c r="D4907" s="36"/>
      <c r="E4907" s="64"/>
      <c r="F4907" s="60"/>
      <c r="G4907" s="34"/>
      <c r="H4907" s="34"/>
      <c r="I4907" s="34"/>
      <c r="J4907" s="34"/>
      <c r="K4907" s="34"/>
      <c r="L4907" s="34"/>
      <c r="M4907" s="34"/>
      <c r="N4907" s="34"/>
      <c r="O4907" s="34"/>
      <c r="P4907" s="34"/>
      <c r="Q4907" s="34"/>
      <c r="R4907" s="34"/>
      <c r="S4907" s="27" t="str">
        <f>IF(COUNTA(B4907:R4907)=0,"",IF(AND(COUNTIF('OMS Drop Downs'!$C$2:$C$3,'OMS Response Form (ORF)'!F4907),COUNTIF('OMS Drop Downs'!$D$2:$D$5,'OMS Response Form (ORF)'!G4907),COUNTIF('OMS Drop Downs'!$A$2:$A$5,'OMS Response Form (ORF)'!H4907),COUNTIF('OMS Drop Downs'!$B$2:$B$4,'OMS Response Form (ORF)'!I4907),COUNTIF('OMS Drop Downs'!$A$2:$A$5,'OMS Response Form (ORF)'!J4907),COUNTIF('OMS Drop Downs'!$E$2:$E$7,'OMS Response Form (ORF)'!K4907),COUNTIF('OMS Drop Downs'!$B$2:$B$4,'OMS Response Form (ORF)'!L4907),COUNTIF('OMS Drop Downs'!$B$2:$B$4,'OMS Response Form (ORF)'!M4907),COUNTIF('OMS Drop Downs'!$B$2:$B$4,'OMS Response Form (ORF)'!N4907),COUNTIF('OMS Drop Downs'!$B$2:$B$4,'OMS Response Form (ORF)'!P4907),COUNTIF('OMS Drop Downs'!$B$2:$B$4,'OMS Response Form (ORF)'!Q4907),COUNTIF('OMS Drop Downs'!$B$2:$B$4,'OMS Response Form (ORF)'!R4907)),"Complete","Incomplete"))</f>
        <v/>
      </c>
      <c r="T4907" s="28" t="str">
        <f>IF(S4907="Complete",IF(AND(NOT(ISNA(VLOOKUP(CONCATENATE(F4907,G4907,H4907,I4907,J4907,K4907),'OMS Drop Downs'!G:G,1,FALSE))),IF(AND(G4907&lt;&gt;"C3",K4907&lt;&gt;"O5"),IF(SUM(COUNTIF(L4907:R4907,"Y"),COUNTIF(L4907:R4907,"N"))=0,"V","I"),IF(COUNTIF(L4907:R4907,"Y"),"V","I"))="V"),"Valid","Invalid")," ")</f>
        <v xml:space="preserve"> </v>
      </c>
      <c r="U4907"/>
    </row>
    <row r="4908" spans="2:21" x14ac:dyDescent="0.35">
      <c r="B4908" s="50"/>
      <c r="C4908" s="65"/>
      <c r="D4908" s="36"/>
      <c r="E4908" s="64"/>
      <c r="F4908" s="60"/>
      <c r="G4908" s="34"/>
      <c r="H4908" s="34"/>
      <c r="I4908" s="34"/>
      <c r="J4908" s="34"/>
      <c r="K4908" s="34"/>
      <c r="L4908" s="34"/>
      <c r="M4908" s="34"/>
      <c r="N4908" s="34"/>
      <c r="O4908" s="34"/>
      <c r="P4908" s="34"/>
      <c r="Q4908" s="34"/>
      <c r="R4908" s="34"/>
      <c r="S4908" s="27" t="str">
        <f>IF(COUNTA(B4908:R4908)=0,"",IF(AND(COUNTIF('OMS Drop Downs'!$C$2:$C$3,'OMS Response Form (ORF)'!F4908),COUNTIF('OMS Drop Downs'!$D$2:$D$5,'OMS Response Form (ORF)'!G4908),COUNTIF('OMS Drop Downs'!$A$2:$A$5,'OMS Response Form (ORF)'!H4908),COUNTIF('OMS Drop Downs'!$B$2:$B$4,'OMS Response Form (ORF)'!I4908),COUNTIF('OMS Drop Downs'!$A$2:$A$5,'OMS Response Form (ORF)'!J4908),COUNTIF('OMS Drop Downs'!$E$2:$E$7,'OMS Response Form (ORF)'!K4908),COUNTIF('OMS Drop Downs'!$B$2:$B$4,'OMS Response Form (ORF)'!L4908),COUNTIF('OMS Drop Downs'!$B$2:$B$4,'OMS Response Form (ORF)'!M4908),COUNTIF('OMS Drop Downs'!$B$2:$B$4,'OMS Response Form (ORF)'!N4908),COUNTIF('OMS Drop Downs'!$B$2:$B$4,'OMS Response Form (ORF)'!P4908),COUNTIF('OMS Drop Downs'!$B$2:$B$4,'OMS Response Form (ORF)'!Q4908),COUNTIF('OMS Drop Downs'!$B$2:$B$4,'OMS Response Form (ORF)'!R4908)),"Complete","Incomplete"))</f>
        <v/>
      </c>
      <c r="T4908" s="28" t="str">
        <f>IF(S4908="Complete",IF(AND(NOT(ISNA(VLOOKUP(CONCATENATE(F4908,G4908,H4908,I4908,J4908,K4908),'OMS Drop Downs'!G:G,1,FALSE))),IF(AND(G4908&lt;&gt;"C3",K4908&lt;&gt;"O5"),IF(SUM(COUNTIF(L4908:R4908,"Y"),COUNTIF(L4908:R4908,"N"))=0,"V","I"),IF(COUNTIF(L4908:R4908,"Y"),"V","I"))="V"),"Valid","Invalid")," ")</f>
        <v xml:space="preserve"> </v>
      </c>
      <c r="U4908"/>
    </row>
    <row r="4909" spans="2:21" x14ac:dyDescent="0.35">
      <c r="B4909" s="50"/>
      <c r="C4909" s="65"/>
      <c r="D4909" s="36"/>
      <c r="E4909" s="64"/>
      <c r="F4909" s="60"/>
      <c r="G4909" s="34"/>
      <c r="H4909" s="34"/>
      <c r="I4909" s="34"/>
      <c r="J4909" s="34"/>
      <c r="K4909" s="34"/>
      <c r="L4909" s="34"/>
      <c r="M4909" s="34"/>
      <c r="N4909" s="34"/>
      <c r="O4909" s="34"/>
      <c r="P4909" s="34"/>
      <c r="Q4909" s="34"/>
      <c r="R4909" s="34"/>
      <c r="S4909" s="27" t="str">
        <f>IF(COUNTA(B4909:R4909)=0,"",IF(AND(COUNTIF('OMS Drop Downs'!$C$2:$C$3,'OMS Response Form (ORF)'!F4909),COUNTIF('OMS Drop Downs'!$D$2:$D$5,'OMS Response Form (ORF)'!G4909),COUNTIF('OMS Drop Downs'!$A$2:$A$5,'OMS Response Form (ORF)'!H4909),COUNTIF('OMS Drop Downs'!$B$2:$B$4,'OMS Response Form (ORF)'!I4909),COUNTIF('OMS Drop Downs'!$A$2:$A$5,'OMS Response Form (ORF)'!J4909),COUNTIF('OMS Drop Downs'!$E$2:$E$7,'OMS Response Form (ORF)'!K4909),COUNTIF('OMS Drop Downs'!$B$2:$B$4,'OMS Response Form (ORF)'!L4909),COUNTIF('OMS Drop Downs'!$B$2:$B$4,'OMS Response Form (ORF)'!M4909),COUNTIF('OMS Drop Downs'!$B$2:$B$4,'OMS Response Form (ORF)'!N4909),COUNTIF('OMS Drop Downs'!$B$2:$B$4,'OMS Response Form (ORF)'!P4909),COUNTIF('OMS Drop Downs'!$B$2:$B$4,'OMS Response Form (ORF)'!Q4909),COUNTIF('OMS Drop Downs'!$B$2:$B$4,'OMS Response Form (ORF)'!R4909)),"Complete","Incomplete"))</f>
        <v/>
      </c>
      <c r="T4909" s="28" t="str">
        <f>IF(S4909="Complete",IF(AND(NOT(ISNA(VLOOKUP(CONCATENATE(F4909,G4909,H4909,I4909,J4909,K4909),'OMS Drop Downs'!G:G,1,FALSE))),IF(AND(G4909&lt;&gt;"C3",K4909&lt;&gt;"O5"),IF(SUM(COUNTIF(L4909:R4909,"Y"),COUNTIF(L4909:R4909,"N"))=0,"V","I"),IF(COUNTIF(L4909:R4909,"Y"),"V","I"))="V"),"Valid","Invalid")," ")</f>
        <v xml:space="preserve"> </v>
      </c>
      <c r="U4909"/>
    </row>
    <row r="4910" spans="2:21" x14ac:dyDescent="0.35">
      <c r="B4910" s="50"/>
      <c r="C4910" s="65"/>
      <c r="D4910" s="36"/>
      <c r="E4910" s="64"/>
      <c r="F4910" s="60"/>
      <c r="G4910" s="34"/>
      <c r="H4910" s="34"/>
      <c r="I4910" s="34"/>
      <c r="J4910" s="34"/>
      <c r="K4910" s="34"/>
      <c r="L4910" s="34"/>
      <c r="M4910" s="34"/>
      <c r="N4910" s="34"/>
      <c r="O4910" s="34"/>
      <c r="P4910" s="34"/>
      <c r="Q4910" s="34"/>
      <c r="R4910" s="34"/>
      <c r="S4910" s="27" t="str">
        <f>IF(COUNTA(B4910:R4910)=0,"",IF(AND(COUNTIF('OMS Drop Downs'!$C$2:$C$3,'OMS Response Form (ORF)'!F4910),COUNTIF('OMS Drop Downs'!$D$2:$D$5,'OMS Response Form (ORF)'!G4910),COUNTIF('OMS Drop Downs'!$A$2:$A$5,'OMS Response Form (ORF)'!H4910),COUNTIF('OMS Drop Downs'!$B$2:$B$4,'OMS Response Form (ORF)'!I4910),COUNTIF('OMS Drop Downs'!$A$2:$A$5,'OMS Response Form (ORF)'!J4910),COUNTIF('OMS Drop Downs'!$E$2:$E$7,'OMS Response Form (ORF)'!K4910),COUNTIF('OMS Drop Downs'!$B$2:$B$4,'OMS Response Form (ORF)'!L4910),COUNTIF('OMS Drop Downs'!$B$2:$B$4,'OMS Response Form (ORF)'!M4910),COUNTIF('OMS Drop Downs'!$B$2:$B$4,'OMS Response Form (ORF)'!N4910),COUNTIF('OMS Drop Downs'!$B$2:$B$4,'OMS Response Form (ORF)'!P4910),COUNTIF('OMS Drop Downs'!$B$2:$B$4,'OMS Response Form (ORF)'!Q4910),COUNTIF('OMS Drop Downs'!$B$2:$B$4,'OMS Response Form (ORF)'!R4910)),"Complete","Incomplete"))</f>
        <v/>
      </c>
      <c r="T4910" s="28" t="str">
        <f>IF(S4910="Complete",IF(AND(NOT(ISNA(VLOOKUP(CONCATENATE(F4910,G4910,H4910,I4910,J4910,K4910),'OMS Drop Downs'!G:G,1,FALSE))),IF(AND(G4910&lt;&gt;"C3",K4910&lt;&gt;"O5"),IF(SUM(COUNTIF(L4910:R4910,"Y"),COUNTIF(L4910:R4910,"N"))=0,"V","I"),IF(COUNTIF(L4910:R4910,"Y"),"V","I"))="V"),"Valid","Invalid")," ")</f>
        <v xml:space="preserve"> </v>
      </c>
      <c r="U4910"/>
    </row>
    <row r="4911" spans="2:21" x14ac:dyDescent="0.35">
      <c r="B4911" s="50"/>
      <c r="C4911" s="65"/>
      <c r="D4911" s="36"/>
      <c r="E4911" s="64"/>
      <c r="F4911" s="60"/>
      <c r="G4911" s="34"/>
      <c r="H4911" s="34"/>
      <c r="I4911" s="34"/>
      <c r="J4911" s="34"/>
      <c r="K4911" s="34"/>
      <c r="L4911" s="34"/>
      <c r="M4911" s="34"/>
      <c r="N4911" s="34"/>
      <c r="O4911" s="34"/>
      <c r="P4911" s="34"/>
      <c r="Q4911" s="34"/>
      <c r="R4911" s="34"/>
      <c r="S4911" s="27" t="str">
        <f>IF(COUNTA(B4911:R4911)=0,"",IF(AND(COUNTIF('OMS Drop Downs'!$C$2:$C$3,'OMS Response Form (ORF)'!F4911),COUNTIF('OMS Drop Downs'!$D$2:$D$5,'OMS Response Form (ORF)'!G4911),COUNTIF('OMS Drop Downs'!$A$2:$A$5,'OMS Response Form (ORF)'!H4911),COUNTIF('OMS Drop Downs'!$B$2:$B$4,'OMS Response Form (ORF)'!I4911),COUNTIF('OMS Drop Downs'!$A$2:$A$5,'OMS Response Form (ORF)'!J4911),COUNTIF('OMS Drop Downs'!$E$2:$E$7,'OMS Response Form (ORF)'!K4911),COUNTIF('OMS Drop Downs'!$B$2:$B$4,'OMS Response Form (ORF)'!L4911),COUNTIF('OMS Drop Downs'!$B$2:$B$4,'OMS Response Form (ORF)'!M4911),COUNTIF('OMS Drop Downs'!$B$2:$B$4,'OMS Response Form (ORF)'!N4911),COUNTIF('OMS Drop Downs'!$B$2:$B$4,'OMS Response Form (ORF)'!P4911),COUNTIF('OMS Drop Downs'!$B$2:$B$4,'OMS Response Form (ORF)'!Q4911),COUNTIF('OMS Drop Downs'!$B$2:$B$4,'OMS Response Form (ORF)'!R4911)),"Complete","Incomplete"))</f>
        <v/>
      </c>
      <c r="T4911" s="28" t="str">
        <f>IF(S4911="Complete",IF(AND(NOT(ISNA(VLOOKUP(CONCATENATE(F4911,G4911,H4911,I4911,J4911,K4911),'OMS Drop Downs'!G:G,1,FALSE))),IF(AND(G4911&lt;&gt;"C3",K4911&lt;&gt;"O5"),IF(SUM(COUNTIF(L4911:R4911,"Y"),COUNTIF(L4911:R4911,"N"))=0,"V","I"),IF(COUNTIF(L4911:R4911,"Y"),"V","I"))="V"),"Valid","Invalid")," ")</f>
        <v xml:space="preserve"> </v>
      </c>
      <c r="U4911"/>
    </row>
    <row r="4912" spans="2:21" x14ac:dyDescent="0.35">
      <c r="B4912" s="50"/>
      <c r="C4912" s="65"/>
      <c r="D4912" s="36"/>
      <c r="E4912" s="64"/>
      <c r="F4912" s="60"/>
      <c r="G4912" s="34"/>
      <c r="H4912" s="34"/>
      <c r="I4912" s="34"/>
      <c r="J4912" s="34"/>
      <c r="K4912" s="34"/>
      <c r="L4912" s="34"/>
      <c r="M4912" s="34"/>
      <c r="N4912" s="34"/>
      <c r="O4912" s="34"/>
      <c r="P4912" s="34"/>
      <c r="Q4912" s="34"/>
      <c r="R4912" s="34"/>
      <c r="S4912" s="27" t="str">
        <f>IF(COUNTA(B4912:R4912)=0,"",IF(AND(COUNTIF('OMS Drop Downs'!$C$2:$C$3,'OMS Response Form (ORF)'!F4912),COUNTIF('OMS Drop Downs'!$D$2:$D$5,'OMS Response Form (ORF)'!G4912),COUNTIF('OMS Drop Downs'!$A$2:$A$5,'OMS Response Form (ORF)'!H4912),COUNTIF('OMS Drop Downs'!$B$2:$B$4,'OMS Response Form (ORF)'!I4912),COUNTIF('OMS Drop Downs'!$A$2:$A$5,'OMS Response Form (ORF)'!J4912),COUNTIF('OMS Drop Downs'!$E$2:$E$7,'OMS Response Form (ORF)'!K4912),COUNTIF('OMS Drop Downs'!$B$2:$B$4,'OMS Response Form (ORF)'!L4912),COUNTIF('OMS Drop Downs'!$B$2:$B$4,'OMS Response Form (ORF)'!M4912),COUNTIF('OMS Drop Downs'!$B$2:$B$4,'OMS Response Form (ORF)'!N4912),COUNTIF('OMS Drop Downs'!$B$2:$B$4,'OMS Response Form (ORF)'!P4912),COUNTIF('OMS Drop Downs'!$B$2:$B$4,'OMS Response Form (ORF)'!Q4912),COUNTIF('OMS Drop Downs'!$B$2:$B$4,'OMS Response Form (ORF)'!R4912)),"Complete","Incomplete"))</f>
        <v/>
      </c>
      <c r="T4912" s="28" t="str">
        <f>IF(S4912="Complete",IF(AND(NOT(ISNA(VLOOKUP(CONCATENATE(F4912,G4912,H4912,I4912,J4912,K4912),'OMS Drop Downs'!G:G,1,FALSE))),IF(AND(G4912&lt;&gt;"C3",K4912&lt;&gt;"O5"),IF(SUM(COUNTIF(L4912:R4912,"Y"),COUNTIF(L4912:R4912,"N"))=0,"V","I"),IF(COUNTIF(L4912:R4912,"Y"),"V","I"))="V"),"Valid","Invalid")," ")</f>
        <v xml:space="preserve"> </v>
      </c>
      <c r="U4912"/>
    </row>
    <row r="4913" spans="2:21" x14ac:dyDescent="0.35">
      <c r="B4913" s="50"/>
      <c r="C4913" s="65"/>
      <c r="D4913" s="36"/>
      <c r="E4913" s="64"/>
      <c r="F4913" s="60"/>
      <c r="G4913" s="34"/>
      <c r="H4913" s="34"/>
      <c r="I4913" s="34"/>
      <c r="J4913" s="34"/>
      <c r="K4913" s="34"/>
      <c r="L4913" s="34"/>
      <c r="M4913" s="34"/>
      <c r="N4913" s="34"/>
      <c r="O4913" s="34"/>
      <c r="P4913" s="34"/>
      <c r="Q4913" s="34"/>
      <c r="R4913" s="34"/>
      <c r="S4913" s="27" t="str">
        <f>IF(COUNTA(B4913:R4913)=0,"",IF(AND(COUNTIF('OMS Drop Downs'!$C$2:$C$3,'OMS Response Form (ORF)'!F4913),COUNTIF('OMS Drop Downs'!$D$2:$D$5,'OMS Response Form (ORF)'!G4913),COUNTIF('OMS Drop Downs'!$A$2:$A$5,'OMS Response Form (ORF)'!H4913),COUNTIF('OMS Drop Downs'!$B$2:$B$4,'OMS Response Form (ORF)'!I4913),COUNTIF('OMS Drop Downs'!$A$2:$A$5,'OMS Response Form (ORF)'!J4913),COUNTIF('OMS Drop Downs'!$E$2:$E$7,'OMS Response Form (ORF)'!K4913),COUNTIF('OMS Drop Downs'!$B$2:$B$4,'OMS Response Form (ORF)'!L4913),COUNTIF('OMS Drop Downs'!$B$2:$B$4,'OMS Response Form (ORF)'!M4913),COUNTIF('OMS Drop Downs'!$B$2:$B$4,'OMS Response Form (ORF)'!N4913),COUNTIF('OMS Drop Downs'!$B$2:$B$4,'OMS Response Form (ORF)'!P4913),COUNTIF('OMS Drop Downs'!$B$2:$B$4,'OMS Response Form (ORF)'!Q4913),COUNTIF('OMS Drop Downs'!$B$2:$B$4,'OMS Response Form (ORF)'!R4913)),"Complete","Incomplete"))</f>
        <v/>
      </c>
      <c r="T4913" s="28" t="str">
        <f>IF(S4913="Complete",IF(AND(NOT(ISNA(VLOOKUP(CONCATENATE(F4913,G4913,H4913,I4913,J4913,K4913),'OMS Drop Downs'!G:G,1,FALSE))),IF(AND(G4913&lt;&gt;"C3",K4913&lt;&gt;"O5"),IF(SUM(COUNTIF(L4913:R4913,"Y"),COUNTIF(L4913:R4913,"N"))=0,"V","I"),IF(COUNTIF(L4913:R4913,"Y"),"V","I"))="V"),"Valid","Invalid")," ")</f>
        <v xml:space="preserve"> </v>
      </c>
      <c r="U4913"/>
    </row>
    <row r="4914" spans="2:21" x14ac:dyDescent="0.35">
      <c r="B4914" s="50"/>
      <c r="C4914" s="65"/>
      <c r="D4914" s="36"/>
      <c r="E4914" s="64"/>
      <c r="F4914" s="60"/>
      <c r="G4914" s="34"/>
      <c r="H4914" s="34"/>
      <c r="I4914" s="34"/>
      <c r="J4914" s="34"/>
      <c r="K4914" s="34"/>
      <c r="L4914" s="34"/>
      <c r="M4914" s="34"/>
      <c r="N4914" s="34"/>
      <c r="O4914" s="34"/>
      <c r="P4914" s="34"/>
      <c r="Q4914" s="34"/>
      <c r="R4914" s="34"/>
      <c r="S4914" s="27" t="str">
        <f>IF(COUNTA(B4914:R4914)=0,"",IF(AND(COUNTIF('OMS Drop Downs'!$C$2:$C$3,'OMS Response Form (ORF)'!F4914),COUNTIF('OMS Drop Downs'!$D$2:$D$5,'OMS Response Form (ORF)'!G4914),COUNTIF('OMS Drop Downs'!$A$2:$A$5,'OMS Response Form (ORF)'!H4914),COUNTIF('OMS Drop Downs'!$B$2:$B$4,'OMS Response Form (ORF)'!I4914),COUNTIF('OMS Drop Downs'!$A$2:$A$5,'OMS Response Form (ORF)'!J4914),COUNTIF('OMS Drop Downs'!$E$2:$E$7,'OMS Response Form (ORF)'!K4914),COUNTIF('OMS Drop Downs'!$B$2:$B$4,'OMS Response Form (ORF)'!L4914),COUNTIF('OMS Drop Downs'!$B$2:$B$4,'OMS Response Form (ORF)'!M4914),COUNTIF('OMS Drop Downs'!$B$2:$B$4,'OMS Response Form (ORF)'!N4914),COUNTIF('OMS Drop Downs'!$B$2:$B$4,'OMS Response Form (ORF)'!P4914),COUNTIF('OMS Drop Downs'!$B$2:$B$4,'OMS Response Form (ORF)'!Q4914),COUNTIF('OMS Drop Downs'!$B$2:$B$4,'OMS Response Form (ORF)'!R4914)),"Complete","Incomplete"))</f>
        <v/>
      </c>
      <c r="T4914" s="28" t="str">
        <f>IF(S4914="Complete",IF(AND(NOT(ISNA(VLOOKUP(CONCATENATE(F4914,G4914,H4914,I4914,J4914,K4914),'OMS Drop Downs'!G:G,1,FALSE))),IF(AND(G4914&lt;&gt;"C3",K4914&lt;&gt;"O5"),IF(SUM(COUNTIF(L4914:R4914,"Y"),COUNTIF(L4914:R4914,"N"))=0,"V","I"),IF(COUNTIF(L4914:R4914,"Y"),"V","I"))="V"),"Valid","Invalid")," ")</f>
        <v xml:space="preserve"> </v>
      </c>
      <c r="U4914"/>
    </row>
    <row r="4915" spans="2:21" x14ac:dyDescent="0.35">
      <c r="B4915" s="50"/>
      <c r="C4915" s="65"/>
      <c r="D4915" s="36"/>
      <c r="E4915" s="64"/>
      <c r="F4915" s="60"/>
      <c r="G4915" s="34"/>
      <c r="H4915" s="34"/>
      <c r="I4915" s="34"/>
      <c r="J4915" s="34"/>
      <c r="K4915" s="34"/>
      <c r="L4915" s="34"/>
      <c r="M4915" s="34"/>
      <c r="N4915" s="34"/>
      <c r="O4915" s="34"/>
      <c r="P4915" s="34"/>
      <c r="Q4915" s="34"/>
      <c r="R4915" s="34"/>
      <c r="S4915" s="27" t="str">
        <f>IF(COUNTA(B4915:R4915)=0,"",IF(AND(COUNTIF('OMS Drop Downs'!$C$2:$C$3,'OMS Response Form (ORF)'!F4915),COUNTIF('OMS Drop Downs'!$D$2:$D$5,'OMS Response Form (ORF)'!G4915),COUNTIF('OMS Drop Downs'!$A$2:$A$5,'OMS Response Form (ORF)'!H4915),COUNTIF('OMS Drop Downs'!$B$2:$B$4,'OMS Response Form (ORF)'!I4915),COUNTIF('OMS Drop Downs'!$A$2:$A$5,'OMS Response Form (ORF)'!J4915),COUNTIF('OMS Drop Downs'!$E$2:$E$7,'OMS Response Form (ORF)'!K4915),COUNTIF('OMS Drop Downs'!$B$2:$B$4,'OMS Response Form (ORF)'!L4915),COUNTIF('OMS Drop Downs'!$B$2:$B$4,'OMS Response Form (ORF)'!M4915),COUNTIF('OMS Drop Downs'!$B$2:$B$4,'OMS Response Form (ORF)'!N4915),COUNTIF('OMS Drop Downs'!$B$2:$B$4,'OMS Response Form (ORF)'!P4915),COUNTIF('OMS Drop Downs'!$B$2:$B$4,'OMS Response Form (ORF)'!Q4915),COUNTIF('OMS Drop Downs'!$B$2:$B$4,'OMS Response Form (ORF)'!R4915)),"Complete","Incomplete"))</f>
        <v/>
      </c>
      <c r="T4915" s="28" t="str">
        <f>IF(S4915="Complete",IF(AND(NOT(ISNA(VLOOKUP(CONCATENATE(F4915,G4915,H4915,I4915,J4915,K4915),'OMS Drop Downs'!G:G,1,FALSE))),IF(AND(G4915&lt;&gt;"C3",K4915&lt;&gt;"O5"),IF(SUM(COUNTIF(L4915:R4915,"Y"),COUNTIF(L4915:R4915,"N"))=0,"V","I"),IF(COUNTIF(L4915:R4915,"Y"),"V","I"))="V"),"Valid","Invalid")," ")</f>
        <v xml:space="preserve"> </v>
      </c>
      <c r="U4915"/>
    </row>
    <row r="4916" spans="2:21" x14ac:dyDescent="0.35">
      <c r="B4916" s="50"/>
      <c r="C4916" s="65"/>
      <c r="D4916" s="36"/>
      <c r="E4916" s="64"/>
      <c r="F4916" s="60"/>
      <c r="G4916" s="34"/>
      <c r="H4916" s="34"/>
      <c r="I4916" s="34"/>
      <c r="J4916" s="34"/>
      <c r="K4916" s="34"/>
      <c r="L4916" s="34"/>
      <c r="M4916" s="34"/>
      <c r="N4916" s="34"/>
      <c r="O4916" s="34"/>
      <c r="P4916" s="34"/>
      <c r="Q4916" s="34"/>
      <c r="R4916" s="34"/>
      <c r="S4916" s="27" t="str">
        <f>IF(COUNTA(B4916:R4916)=0,"",IF(AND(COUNTIF('OMS Drop Downs'!$C$2:$C$3,'OMS Response Form (ORF)'!F4916),COUNTIF('OMS Drop Downs'!$D$2:$D$5,'OMS Response Form (ORF)'!G4916),COUNTIF('OMS Drop Downs'!$A$2:$A$5,'OMS Response Form (ORF)'!H4916),COUNTIF('OMS Drop Downs'!$B$2:$B$4,'OMS Response Form (ORF)'!I4916),COUNTIF('OMS Drop Downs'!$A$2:$A$5,'OMS Response Form (ORF)'!J4916),COUNTIF('OMS Drop Downs'!$E$2:$E$7,'OMS Response Form (ORF)'!K4916),COUNTIF('OMS Drop Downs'!$B$2:$B$4,'OMS Response Form (ORF)'!L4916),COUNTIF('OMS Drop Downs'!$B$2:$B$4,'OMS Response Form (ORF)'!M4916),COUNTIF('OMS Drop Downs'!$B$2:$B$4,'OMS Response Form (ORF)'!N4916),COUNTIF('OMS Drop Downs'!$B$2:$B$4,'OMS Response Form (ORF)'!P4916),COUNTIF('OMS Drop Downs'!$B$2:$B$4,'OMS Response Form (ORF)'!Q4916),COUNTIF('OMS Drop Downs'!$B$2:$B$4,'OMS Response Form (ORF)'!R4916)),"Complete","Incomplete"))</f>
        <v/>
      </c>
      <c r="T4916" s="28" t="str">
        <f>IF(S4916="Complete",IF(AND(NOT(ISNA(VLOOKUP(CONCATENATE(F4916,G4916,H4916,I4916,J4916,K4916),'OMS Drop Downs'!G:G,1,FALSE))),IF(AND(G4916&lt;&gt;"C3",K4916&lt;&gt;"O5"),IF(SUM(COUNTIF(L4916:R4916,"Y"),COUNTIF(L4916:R4916,"N"))=0,"V","I"),IF(COUNTIF(L4916:R4916,"Y"),"V","I"))="V"),"Valid","Invalid")," ")</f>
        <v xml:space="preserve"> </v>
      </c>
      <c r="U4916"/>
    </row>
    <row r="4917" spans="2:21" x14ac:dyDescent="0.35">
      <c r="B4917" s="50"/>
      <c r="C4917" s="65"/>
      <c r="D4917" s="36"/>
      <c r="E4917" s="64"/>
      <c r="F4917" s="60"/>
      <c r="G4917" s="34"/>
      <c r="H4917" s="34"/>
      <c r="I4917" s="34"/>
      <c r="J4917" s="34"/>
      <c r="K4917" s="34"/>
      <c r="L4917" s="34"/>
      <c r="M4917" s="34"/>
      <c r="N4917" s="34"/>
      <c r="O4917" s="34"/>
      <c r="P4917" s="34"/>
      <c r="Q4917" s="34"/>
      <c r="R4917" s="34"/>
      <c r="S4917" s="27" t="str">
        <f>IF(COUNTA(B4917:R4917)=0,"",IF(AND(COUNTIF('OMS Drop Downs'!$C$2:$C$3,'OMS Response Form (ORF)'!F4917),COUNTIF('OMS Drop Downs'!$D$2:$D$5,'OMS Response Form (ORF)'!G4917),COUNTIF('OMS Drop Downs'!$A$2:$A$5,'OMS Response Form (ORF)'!H4917),COUNTIF('OMS Drop Downs'!$B$2:$B$4,'OMS Response Form (ORF)'!I4917),COUNTIF('OMS Drop Downs'!$A$2:$A$5,'OMS Response Form (ORF)'!J4917),COUNTIF('OMS Drop Downs'!$E$2:$E$7,'OMS Response Form (ORF)'!K4917),COUNTIF('OMS Drop Downs'!$B$2:$B$4,'OMS Response Form (ORF)'!L4917),COUNTIF('OMS Drop Downs'!$B$2:$B$4,'OMS Response Form (ORF)'!M4917),COUNTIF('OMS Drop Downs'!$B$2:$B$4,'OMS Response Form (ORF)'!N4917),COUNTIF('OMS Drop Downs'!$B$2:$B$4,'OMS Response Form (ORF)'!P4917),COUNTIF('OMS Drop Downs'!$B$2:$B$4,'OMS Response Form (ORF)'!Q4917),COUNTIF('OMS Drop Downs'!$B$2:$B$4,'OMS Response Form (ORF)'!R4917)),"Complete","Incomplete"))</f>
        <v/>
      </c>
      <c r="T4917" s="28" t="str">
        <f>IF(S4917="Complete",IF(AND(NOT(ISNA(VLOOKUP(CONCATENATE(F4917,G4917,H4917,I4917,J4917,K4917),'OMS Drop Downs'!G:G,1,FALSE))),IF(AND(G4917&lt;&gt;"C3",K4917&lt;&gt;"O5"),IF(SUM(COUNTIF(L4917:R4917,"Y"),COUNTIF(L4917:R4917,"N"))=0,"V","I"),IF(COUNTIF(L4917:R4917,"Y"),"V","I"))="V"),"Valid","Invalid")," ")</f>
        <v xml:space="preserve"> </v>
      </c>
      <c r="U4917"/>
    </row>
    <row r="4918" spans="2:21" x14ac:dyDescent="0.35">
      <c r="B4918" s="50"/>
      <c r="C4918" s="65"/>
      <c r="D4918" s="36"/>
      <c r="E4918" s="64"/>
      <c r="F4918" s="60"/>
      <c r="G4918" s="34"/>
      <c r="H4918" s="34"/>
      <c r="I4918" s="34"/>
      <c r="J4918" s="34"/>
      <c r="K4918" s="34"/>
      <c r="L4918" s="34"/>
      <c r="M4918" s="34"/>
      <c r="N4918" s="34"/>
      <c r="O4918" s="34"/>
      <c r="P4918" s="34"/>
      <c r="Q4918" s="34"/>
      <c r="R4918" s="34"/>
      <c r="S4918" s="27" t="str">
        <f>IF(COUNTA(B4918:R4918)=0,"",IF(AND(COUNTIF('OMS Drop Downs'!$C$2:$C$3,'OMS Response Form (ORF)'!F4918),COUNTIF('OMS Drop Downs'!$D$2:$D$5,'OMS Response Form (ORF)'!G4918),COUNTIF('OMS Drop Downs'!$A$2:$A$5,'OMS Response Form (ORF)'!H4918),COUNTIF('OMS Drop Downs'!$B$2:$B$4,'OMS Response Form (ORF)'!I4918),COUNTIF('OMS Drop Downs'!$A$2:$A$5,'OMS Response Form (ORF)'!J4918),COUNTIF('OMS Drop Downs'!$E$2:$E$7,'OMS Response Form (ORF)'!K4918),COUNTIF('OMS Drop Downs'!$B$2:$B$4,'OMS Response Form (ORF)'!L4918),COUNTIF('OMS Drop Downs'!$B$2:$B$4,'OMS Response Form (ORF)'!M4918),COUNTIF('OMS Drop Downs'!$B$2:$B$4,'OMS Response Form (ORF)'!N4918),COUNTIF('OMS Drop Downs'!$B$2:$B$4,'OMS Response Form (ORF)'!P4918),COUNTIF('OMS Drop Downs'!$B$2:$B$4,'OMS Response Form (ORF)'!Q4918),COUNTIF('OMS Drop Downs'!$B$2:$B$4,'OMS Response Form (ORF)'!R4918)),"Complete","Incomplete"))</f>
        <v/>
      </c>
      <c r="T4918" s="28" t="str">
        <f>IF(S4918="Complete",IF(AND(NOT(ISNA(VLOOKUP(CONCATENATE(F4918,G4918,H4918,I4918,J4918,K4918),'OMS Drop Downs'!G:G,1,FALSE))),IF(AND(G4918&lt;&gt;"C3",K4918&lt;&gt;"O5"),IF(SUM(COUNTIF(L4918:R4918,"Y"),COUNTIF(L4918:R4918,"N"))=0,"V","I"),IF(COUNTIF(L4918:R4918,"Y"),"V","I"))="V"),"Valid","Invalid")," ")</f>
        <v xml:space="preserve"> </v>
      </c>
      <c r="U4918"/>
    </row>
    <row r="4919" spans="2:21" x14ac:dyDescent="0.35">
      <c r="B4919" s="50"/>
      <c r="C4919" s="65"/>
      <c r="D4919" s="36"/>
      <c r="E4919" s="64"/>
      <c r="F4919" s="60"/>
      <c r="G4919" s="34"/>
      <c r="H4919" s="34"/>
      <c r="I4919" s="34"/>
      <c r="J4919" s="34"/>
      <c r="K4919" s="34"/>
      <c r="L4919" s="34"/>
      <c r="M4919" s="34"/>
      <c r="N4919" s="34"/>
      <c r="O4919" s="34"/>
      <c r="P4919" s="34"/>
      <c r="Q4919" s="34"/>
      <c r="R4919" s="34"/>
      <c r="S4919" s="27" t="str">
        <f>IF(COUNTA(B4919:R4919)=0,"",IF(AND(COUNTIF('OMS Drop Downs'!$C$2:$C$3,'OMS Response Form (ORF)'!F4919),COUNTIF('OMS Drop Downs'!$D$2:$D$5,'OMS Response Form (ORF)'!G4919),COUNTIF('OMS Drop Downs'!$A$2:$A$5,'OMS Response Form (ORF)'!H4919),COUNTIF('OMS Drop Downs'!$B$2:$B$4,'OMS Response Form (ORF)'!I4919),COUNTIF('OMS Drop Downs'!$A$2:$A$5,'OMS Response Form (ORF)'!J4919),COUNTIF('OMS Drop Downs'!$E$2:$E$7,'OMS Response Form (ORF)'!K4919),COUNTIF('OMS Drop Downs'!$B$2:$B$4,'OMS Response Form (ORF)'!L4919),COUNTIF('OMS Drop Downs'!$B$2:$B$4,'OMS Response Form (ORF)'!M4919),COUNTIF('OMS Drop Downs'!$B$2:$B$4,'OMS Response Form (ORF)'!N4919),COUNTIF('OMS Drop Downs'!$B$2:$B$4,'OMS Response Form (ORF)'!P4919),COUNTIF('OMS Drop Downs'!$B$2:$B$4,'OMS Response Form (ORF)'!Q4919),COUNTIF('OMS Drop Downs'!$B$2:$B$4,'OMS Response Form (ORF)'!R4919)),"Complete","Incomplete"))</f>
        <v/>
      </c>
      <c r="T4919" s="28" t="str">
        <f>IF(S4919="Complete",IF(AND(NOT(ISNA(VLOOKUP(CONCATENATE(F4919,G4919,H4919,I4919,J4919,K4919),'OMS Drop Downs'!G:G,1,FALSE))),IF(AND(G4919&lt;&gt;"C3",K4919&lt;&gt;"O5"),IF(SUM(COUNTIF(L4919:R4919,"Y"),COUNTIF(L4919:R4919,"N"))=0,"V","I"),IF(COUNTIF(L4919:R4919,"Y"),"V","I"))="V"),"Valid","Invalid")," ")</f>
        <v xml:space="preserve"> </v>
      </c>
      <c r="U4919"/>
    </row>
    <row r="4920" spans="2:21" x14ac:dyDescent="0.35">
      <c r="B4920" s="50"/>
      <c r="C4920" s="65"/>
      <c r="D4920" s="36"/>
      <c r="E4920" s="64"/>
      <c r="F4920" s="60"/>
      <c r="G4920" s="34"/>
      <c r="H4920" s="34"/>
      <c r="I4920" s="34"/>
      <c r="J4920" s="34"/>
      <c r="K4920" s="34"/>
      <c r="L4920" s="34"/>
      <c r="M4920" s="34"/>
      <c r="N4920" s="34"/>
      <c r="O4920" s="34"/>
      <c r="P4920" s="34"/>
      <c r="Q4920" s="34"/>
      <c r="R4920" s="34"/>
      <c r="S4920" s="27" t="str">
        <f>IF(COUNTA(B4920:R4920)=0,"",IF(AND(COUNTIF('OMS Drop Downs'!$C$2:$C$3,'OMS Response Form (ORF)'!F4920),COUNTIF('OMS Drop Downs'!$D$2:$D$5,'OMS Response Form (ORF)'!G4920),COUNTIF('OMS Drop Downs'!$A$2:$A$5,'OMS Response Form (ORF)'!H4920),COUNTIF('OMS Drop Downs'!$B$2:$B$4,'OMS Response Form (ORF)'!I4920),COUNTIF('OMS Drop Downs'!$A$2:$A$5,'OMS Response Form (ORF)'!J4920),COUNTIF('OMS Drop Downs'!$E$2:$E$7,'OMS Response Form (ORF)'!K4920),COUNTIF('OMS Drop Downs'!$B$2:$B$4,'OMS Response Form (ORF)'!L4920),COUNTIF('OMS Drop Downs'!$B$2:$B$4,'OMS Response Form (ORF)'!M4920),COUNTIF('OMS Drop Downs'!$B$2:$B$4,'OMS Response Form (ORF)'!N4920),COUNTIF('OMS Drop Downs'!$B$2:$B$4,'OMS Response Form (ORF)'!P4920),COUNTIF('OMS Drop Downs'!$B$2:$B$4,'OMS Response Form (ORF)'!Q4920),COUNTIF('OMS Drop Downs'!$B$2:$B$4,'OMS Response Form (ORF)'!R4920)),"Complete","Incomplete"))</f>
        <v/>
      </c>
      <c r="T4920" s="28" t="str">
        <f>IF(S4920="Complete",IF(AND(NOT(ISNA(VLOOKUP(CONCATENATE(F4920,G4920,H4920,I4920,J4920,K4920),'OMS Drop Downs'!G:G,1,FALSE))),IF(AND(G4920&lt;&gt;"C3",K4920&lt;&gt;"O5"),IF(SUM(COUNTIF(L4920:R4920,"Y"),COUNTIF(L4920:R4920,"N"))=0,"V","I"),IF(COUNTIF(L4920:R4920,"Y"),"V","I"))="V"),"Valid","Invalid")," ")</f>
        <v xml:space="preserve"> </v>
      </c>
      <c r="U4920"/>
    </row>
    <row r="4921" spans="2:21" x14ac:dyDescent="0.35">
      <c r="B4921" s="50"/>
      <c r="C4921" s="65"/>
      <c r="D4921" s="36"/>
      <c r="E4921" s="64"/>
      <c r="F4921" s="60"/>
      <c r="G4921" s="34"/>
      <c r="H4921" s="34"/>
      <c r="I4921" s="34"/>
      <c r="J4921" s="34"/>
      <c r="K4921" s="34"/>
      <c r="L4921" s="34"/>
      <c r="M4921" s="34"/>
      <c r="N4921" s="34"/>
      <c r="O4921" s="34"/>
      <c r="P4921" s="34"/>
      <c r="Q4921" s="34"/>
      <c r="R4921" s="34"/>
      <c r="S4921" s="27" t="str">
        <f>IF(COUNTA(B4921:R4921)=0,"",IF(AND(COUNTIF('OMS Drop Downs'!$C$2:$C$3,'OMS Response Form (ORF)'!F4921),COUNTIF('OMS Drop Downs'!$D$2:$D$5,'OMS Response Form (ORF)'!G4921),COUNTIF('OMS Drop Downs'!$A$2:$A$5,'OMS Response Form (ORF)'!H4921),COUNTIF('OMS Drop Downs'!$B$2:$B$4,'OMS Response Form (ORF)'!I4921),COUNTIF('OMS Drop Downs'!$A$2:$A$5,'OMS Response Form (ORF)'!J4921),COUNTIF('OMS Drop Downs'!$E$2:$E$7,'OMS Response Form (ORF)'!K4921),COUNTIF('OMS Drop Downs'!$B$2:$B$4,'OMS Response Form (ORF)'!L4921),COUNTIF('OMS Drop Downs'!$B$2:$B$4,'OMS Response Form (ORF)'!M4921),COUNTIF('OMS Drop Downs'!$B$2:$B$4,'OMS Response Form (ORF)'!N4921),COUNTIF('OMS Drop Downs'!$B$2:$B$4,'OMS Response Form (ORF)'!P4921),COUNTIF('OMS Drop Downs'!$B$2:$B$4,'OMS Response Form (ORF)'!Q4921),COUNTIF('OMS Drop Downs'!$B$2:$B$4,'OMS Response Form (ORF)'!R4921)),"Complete","Incomplete"))</f>
        <v/>
      </c>
      <c r="T4921" s="28" t="str">
        <f>IF(S4921="Complete",IF(AND(NOT(ISNA(VLOOKUP(CONCATENATE(F4921,G4921,H4921,I4921,J4921,K4921),'OMS Drop Downs'!G:G,1,FALSE))),IF(AND(G4921&lt;&gt;"C3",K4921&lt;&gt;"O5"),IF(SUM(COUNTIF(L4921:R4921,"Y"),COUNTIF(L4921:R4921,"N"))=0,"V","I"),IF(COUNTIF(L4921:R4921,"Y"),"V","I"))="V"),"Valid","Invalid")," ")</f>
        <v xml:space="preserve"> </v>
      </c>
      <c r="U4921"/>
    </row>
    <row r="4922" spans="2:21" x14ac:dyDescent="0.35">
      <c r="B4922" s="50"/>
      <c r="C4922" s="65"/>
      <c r="D4922" s="36"/>
      <c r="E4922" s="64"/>
      <c r="F4922" s="60"/>
      <c r="G4922" s="34"/>
      <c r="H4922" s="34"/>
      <c r="I4922" s="34"/>
      <c r="J4922" s="34"/>
      <c r="K4922" s="34"/>
      <c r="L4922" s="34"/>
      <c r="M4922" s="34"/>
      <c r="N4922" s="34"/>
      <c r="O4922" s="34"/>
      <c r="P4922" s="34"/>
      <c r="Q4922" s="34"/>
      <c r="R4922" s="34"/>
      <c r="S4922" s="27" t="str">
        <f>IF(COUNTA(B4922:R4922)=0,"",IF(AND(COUNTIF('OMS Drop Downs'!$C$2:$C$3,'OMS Response Form (ORF)'!F4922),COUNTIF('OMS Drop Downs'!$D$2:$D$5,'OMS Response Form (ORF)'!G4922),COUNTIF('OMS Drop Downs'!$A$2:$A$5,'OMS Response Form (ORF)'!H4922),COUNTIF('OMS Drop Downs'!$B$2:$B$4,'OMS Response Form (ORF)'!I4922),COUNTIF('OMS Drop Downs'!$A$2:$A$5,'OMS Response Form (ORF)'!J4922),COUNTIF('OMS Drop Downs'!$E$2:$E$7,'OMS Response Form (ORF)'!K4922),COUNTIF('OMS Drop Downs'!$B$2:$B$4,'OMS Response Form (ORF)'!L4922),COUNTIF('OMS Drop Downs'!$B$2:$B$4,'OMS Response Form (ORF)'!M4922),COUNTIF('OMS Drop Downs'!$B$2:$B$4,'OMS Response Form (ORF)'!N4922),COUNTIF('OMS Drop Downs'!$B$2:$B$4,'OMS Response Form (ORF)'!P4922),COUNTIF('OMS Drop Downs'!$B$2:$B$4,'OMS Response Form (ORF)'!Q4922),COUNTIF('OMS Drop Downs'!$B$2:$B$4,'OMS Response Form (ORF)'!R4922)),"Complete","Incomplete"))</f>
        <v/>
      </c>
      <c r="T4922" s="28" t="str">
        <f>IF(S4922="Complete",IF(AND(NOT(ISNA(VLOOKUP(CONCATENATE(F4922,G4922,H4922,I4922,J4922,K4922),'OMS Drop Downs'!G:G,1,FALSE))),IF(AND(G4922&lt;&gt;"C3",K4922&lt;&gt;"O5"),IF(SUM(COUNTIF(L4922:R4922,"Y"),COUNTIF(L4922:R4922,"N"))=0,"V","I"),IF(COUNTIF(L4922:R4922,"Y"),"V","I"))="V"),"Valid","Invalid")," ")</f>
        <v xml:space="preserve"> </v>
      </c>
      <c r="U4922"/>
    </row>
    <row r="4923" spans="2:21" x14ac:dyDescent="0.35">
      <c r="B4923" s="50"/>
      <c r="C4923" s="65"/>
      <c r="D4923" s="36"/>
      <c r="E4923" s="64"/>
      <c r="F4923" s="60"/>
      <c r="G4923" s="34"/>
      <c r="H4923" s="34"/>
      <c r="I4923" s="34"/>
      <c r="J4923" s="34"/>
      <c r="K4923" s="34"/>
      <c r="L4923" s="34"/>
      <c r="M4923" s="34"/>
      <c r="N4923" s="34"/>
      <c r="O4923" s="34"/>
      <c r="P4923" s="34"/>
      <c r="Q4923" s="34"/>
      <c r="R4923" s="34"/>
      <c r="S4923" s="27" t="str">
        <f>IF(COUNTA(B4923:R4923)=0,"",IF(AND(COUNTIF('OMS Drop Downs'!$C$2:$C$3,'OMS Response Form (ORF)'!F4923),COUNTIF('OMS Drop Downs'!$D$2:$D$5,'OMS Response Form (ORF)'!G4923),COUNTIF('OMS Drop Downs'!$A$2:$A$5,'OMS Response Form (ORF)'!H4923),COUNTIF('OMS Drop Downs'!$B$2:$B$4,'OMS Response Form (ORF)'!I4923),COUNTIF('OMS Drop Downs'!$A$2:$A$5,'OMS Response Form (ORF)'!J4923),COUNTIF('OMS Drop Downs'!$E$2:$E$7,'OMS Response Form (ORF)'!K4923),COUNTIF('OMS Drop Downs'!$B$2:$B$4,'OMS Response Form (ORF)'!L4923),COUNTIF('OMS Drop Downs'!$B$2:$B$4,'OMS Response Form (ORF)'!M4923),COUNTIF('OMS Drop Downs'!$B$2:$B$4,'OMS Response Form (ORF)'!N4923),COUNTIF('OMS Drop Downs'!$B$2:$B$4,'OMS Response Form (ORF)'!P4923),COUNTIF('OMS Drop Downs'!$B$2:$B$4,'OMS Response Form (ORF)'!Q4923),COUNTIF('OMS Drop Downs'!$B$2:$B$4,'OMS Response Form (ORF)'!R4923)),"Complete","Incomplete"))</f>
        <v/>
      </c>
      <c r="T4923" s="28" t="str">
        <f>IF(S4923="Complete",IF(AND(NOT(ISNA(VLOOKUP(CONCATENATE(F4923,G4923,H4923,I4923,J4923,K4923),'OMS Drop Downs'!G:G,1,FALSE))),IF(AND(G4923&lt;&gt;"C3",K4923&lt;&gt;"O5"),IF(SUM(COUNTIF(L4923:R4923,"Y"),COUNTIF(L4923:R4923,"N"))=0,"V","I"),IF(COUNTIF(L4923:R4923,"Y"),"V","I"))="V"),"Valid","Invalid")," ")</f>
        <v xml:space="preserve"> </v>
      </c>
      <c r="U4923"/>
    </row>
    <row r="4924" spans="2:21" x14ac:dyDescent="0.35">
      <c r="B4924" s="50"/>
      <c r="C4924" s="65"/>
      <c r="D4924" s="36"/>
      <c r="E4924" s="64"/>
      <c r="F4924" s="60"/>
      <c r="G4924" s="34"/>
      <c r="H4924" s="34"/>
      <c r="I4924" s="34"/>
      <c r="J4924" s="34"/>
      <c r="K4924" s="34"/>
      <c r="L4924" s="34"/>
      <c r="M4924" s="34"/>
      <c r="N4924" s="34"/>
      <c r="O4924" s="34"/>
      <c r="P4924" s="34"/>
      <c r="Q4924" s="34"/>
      <c r="R4924" s="34"/>
      <c r="S4924" s="27" t="str">
        <f>IF(COUNTA(B4924:R4924)=0,"",IF(AND(COUNTIF('OMS Drop Downs'!$C$2:$C$3,'OMS Response Form (ORF)'!F4924),COUNTIF('OMS Drop Downs'!$D$2:$D$5,'OMS Response Form (ORF)'!G4924),COUNTIF('OMS Drop Downs'!$A$2:$A$5,'OMS Response Form (ORF)'!H4924),COUNTIF('OMS Drop Downs'!$B$2:$B$4,'OMS Response Form (ORF)'!I4924),COUNTIF('OMS Drop Downs'!$A$2:$A$5,'OMS Response Form (ORF)'!J4924),COUNTIF('OMS Drop Downs'!$E$2:$E$7,'OMS Response Form (ORF)'!K4924),COUNTIF('OMS Drop Downs'!$B$2:$B$4,'OMS Response Form (ORF)'!L4924),COUNTIF('OMS Drop Downs'!$B$2:$B$4,'OMS Response Form (ORF)'!M4924),COUNTIF('OMS Drop Downs'!$B$2:$B$4,'OMS Response Form (ORF)'!N4924),COUNTIF('OMS Drop Downs'!$B$2:$B$4,'OMS Response Form (ORF)'!P4924),COUNTIF('OMS Drop Downs'!$B$2:$B$4,'OMS Response Form (ORF)'!Q4924),COUNTIF('OMS Drop Downs'!$B$2:$B$4,'OMS Response Form (ORF)'!R4924)),"Complete","Incomplete"))</f>
        <v/>
      </c>
      <c r="T4924" s="28" t="str">
        <f>IF(S4924="Complete",IF(AND(NOT(ISNA(VLOOKUP(CONCATENATE(F4924,G4924,H4924,I4924,J4924,K4924),'OMS Drop Downs'!G:G,1,FALSE))),IF(AND(G4924&lt;&gt;"C3",K4924&lt;&gt;"O5"),IF(SUM(COUNTIF(L4924:R4924,"Y"),COUNTIF(L4924:R4924,"N"))=0,"V","I"),IF(COUNTIF(L4924:R4924,"Y"),"V","I"))="V"),"Valid","Invalid")," ")</f>
        <v xml:space="preserve"> </v>
      </c>
      <c r="U4924"/>
    </row>
    <row r="4925" spans="2:21" x14ac:dyDescent="0.35">
      <c r="B4925" s="50"/>
      <c r="C4925" s="65"/>
      <c r="D4925" s="36"/>
      <c r="E4925" s="64"/>
      <c r="F4925" s="60"/>
      <c r="G4925" s="34"/>
      <c r="H4925" s="34"/>
      <c r="I4925" s="34"/>
      <c r="J4925" s="34"/>
      <c r="K4925" s="34"/>
      <c r="L4925" s="34"/>
      <c r="M4925" s="34"/>
      <c r="N4925" s="34"/>
      <c r="O4925" s="34"/>
      <c r="P4925" s="34"/>
      <c r="Q4925" s="34"/>
      <c r="R4925" s="34"/>
      <c r="S4925" s="27" t="str">
        <f>IF(COUNTA(B4925:R4925)=0,"",IF(AND(COUNTIF('OMS Drop Downs'!$C$2:$C$3,'OMS Response Form (ORF)'!F4925),COUNTIF('OMS Drop Downs'!$D$2:$D$5,'OMS Response Form (ORF)'!G4925),COUNTIF('OMS Drop Downs'!$A$2:$A$5,'OMS Response Form (ORF)'!H4925),COUNTIF('OMS Drop Downs'!$B$2:$B$4,'OMS Response Form (ORF)'!I4925),COUNTIF('OMS Drop Downs'!$A$2:$A$5,'OMS Response Form (ORF)'!J4925),COUNTIF('OMS Drop Downs'!$E$2:$E$7,'OMS Response Form (ORF)'!K4925),COUNTIF('OMS Drop Downs'!$B$2:$B$4,'OMS Response Form (ORF)'!L4925),COUNTIF('OMS Drop Downs'!$B$2:$B$4,'OMS Response Form (ORF)'!M4925),COUNTIF('OMS Drop Downs'!$B$2:$B$4,'OMS Response Form (ORF)'!N4925),COUNTIF('OMS Drop Downs'!$B$2:$B$4,'OMS Response Form (ORF)'!P4925),COUNTIF('OMS Drop Downs'!$B$2:$B$4,'OMS Response Form (ORF)'!Q4925),COUNTIF('OMS Drop Downs'!$B$2:$B$4,'OMS Response Form (ORF)'!R4925)),"Complete","Incomplete"))</f>
        <v/>
      </c>
      <c r="T4925" s="28" t="str">
        <f>IF(S4925="Complete",IF(AND(NOT(ISNA(VLOOKUP(CONCATENATE(F4925,G4925,H4925,I4925,J4925,K4925),'OMS Drop Downs'!G:G,1,FALSE))),IF(AND(G4925&lt;&gt;"C3",K4925&lt;&gt;"O5"),IF(SUM(COUNTIF(L4925:R4925,"Y"),COUNTIF(L4925:R4925,"N"))=0,"V","I"),IF(COUNTIF(L4925:R4925,"Y"),"V","I"))="V"),"Valid","Invalid")," ")</f>
        <v xml:space="preserve"> </v>
      </c>
      <c r="U4925"/>
    </row>
    <row r="4926" spans="2:21" x14ac:dyDescent="0.35">
      <c r="B4926" s="50"/>
      <c r="C4926" s="65"/>
      <c r="D4926" s="36"/>
      <c r="E4926" s="64"/>
      <c r="F4926" s="60"/>
      <c r="G4926" s="34"/>
      <c r="H4926" s="34"/>
      <c r="I4926" s="34"/>
      <c r="J4926" s="34"/>
      <c r="K4926" s="34"/>
      <c r="L4926" s="34"/>
      <c r="M4926" s="34"/>
      <c r="N4926" s="34"/>
      <c r="O4926" s="34"/>
      <c r="P4926" s="34"/>
      <c r="Q4926" s="34"/>
      <c r="R4926" s="34"/>
      <c r="S4926" s="27" t="str">
        <f>IF(COUNTA(B4926:R4926)=0,"",IF(AND(COUNTIF('OMS Drop Downs'!$C$2:$C$3,'OMS Response Form (ORF)'!F4926),COUNTIF('OMS Drop Downs'!$D$2:$D$5,'OMS Response Form (ORF)'!G4926),COUNTIF('OMS Drop Downs'!$A$2:$A$5,'OMS Response Form (ORF)'!H4926),COUNTIF('OMS Drop Downs'!$B$2:$B$4,'OMS Response Form (ORF)'!I4926),COUNTIF('OMS Drop Downs'!$A$2:$A$5,'OMS Response Form (ORF)'!J4926),COUNTIF('OMS Drop Downs'!$E$2:$E$7,'OMS Response Form (ORF)'!K4926),COUNTIF('OMS Drop Downs'!$B$2:$B$4,'OMS Response Form (ORF)'!L4926),COUNTIF('OMS Drop Downs'!$B$2:$B$4,'OMS Response Form (ORF)'!M4926),COUNTIF('OMS Drop Downs'!$B$2:$B$4,'OMS Response Form (ORF)'!N4926),COUNTIF('OMS Drop Downs'!$B$2:$B$4,'OMS Response Form (ORF)'!P4926),COUNTIF('OMS Drop Downs'!$B$2:$B$4,'OMS Response Form (ORF)'!Q4926),COUNTIF('OMS Drop Downs'!$B$2:$B$4,'OMS Response Form (ORF)'!R4926)),"Complete","Incomplete"))</f>
        <v/>
      </c>
      <c r="T4926" s="28" t="str">
        <f>IF(S4926="Complete",IF(AND(NOT(ISNA(VLOOKUP(CONCATENATE(F4926,G4926,H4926,I4926,J4926,K4926),'OMS Drop Downs'!G:G,1,FALSE))),IF(AND(G4926&lt;&gt;"C3",K4926&lt;&gt;"O5"),IF(SUM(COUNTIF(L4926:R4926,"Y"),COUNTIF(L4926:R4926,"N"))=0,"V","I"),IF(COUNTIF(L4926:R4926,"Y"),"V","I"))="V"),"Valid","Invalid")," ")</f>
        <v xml:space="preserve"> </v>
      </c>
      <c r="U4926"/>
    </row>
    <row r="4927" spans="2:21" x14ac:dyDescent="0.35">
      <c r="B4927" s="50"/>
      <c r="C4927" s="65"/>
      <c r="D4927" s="36"/>
      <c r="E4927" s="64"/>
      <c r="F4927" s="60"/>
      <c r="G4927" s="34"/>
      <c r="H4927" s="34"/>
      <c r="I4927" s="34"/>
      <c r="J4927" s="34"/>
      <c r="K4927" s="34"/>
      <c r="L4927" s="34"/>
      <c r="M4927" s="34"/>
      <c r="N4927" s="34"/>
      <c r="O4927" s="34"/>
      <c r="P4927" s="34"/>
      <c r="Q4927" s="34"/>
      <c r="R4927" s="34"/>
      <c r="S4927" s="27" t="str">
        <f>IF(COUNTA(B4927:R4927)=0,"",IF(AND(COUNTIF('OMS Drop Downs'!$C$2:$C$3,'OMS Response Form (ORF)'!F4927),COUNTIF('OMS Drop Downs'!$D$2:$D$5,'OMS Response Form (ORF)'!G4927),COUNTIF('OMS Drop Downs'!$A$2:$A$5,'OMS Response Form (ORF)'!H4927),COUNTIF('OMS Drop Downs'!$B$2:$B$4,'OMS Response Form (ORF)'!I4927),COUNTIF('OMS Drop Downs'!$A$2:$A$5,'OMS Response Form (ORF)'!J4927),COUNTIF('OMS Drop Downs'!$E$2:$E$7,'OMS Response Form (ORF)'!K4927),COUNTIF('OMS Drop Downs'!$B$2:$B$4,'OMS Response Form (ORF)'!L4927),COUNTIF('OMS Drop Downs'!$B$2:$B$4,'OMS Response Form (ORF)'!M4927),COUNTIF('OMS Drop Downs'!$B$2:$B$4,'OMS Response Form (ORF)'!N4927),COUNTIF('OMS Drop Downs'!$B$2:$B$4,'OMS Response Form (ORF)'!P4927),COUNTIF('OMS Drop Downs'!$B$2:$B$4,'OMS Response Form (ORF)'!Q4927),COUNTIF('OMS Drop Downs'!$B$2:$B$4,'OMS Response Form (ORF)'!R4927)),"Complete","Incomplete"))</f>
        <v/>
      </c>
      <c r="T4927" s="28" t="str">
        <f>IF(S4927="Complete",IF(AND(NOT(ISNA(VLOOKUP(CONCATENATE(F4927,G4927,H4927,I4927,J4927,K4927),'OMS Drop Downs'!G:G,1,FALSE))),IF(AND(G4927&lt;&gt;"C3",K4927&lt;&gt;"O5"),IF(SUM(COUNTIF(L4927:R4927,"Y"),COUNTIF(L4927:R4927,"N"))=0,"V","I"),IF(COUNTIF(L4927:R4927,"Y"),"V","I"))="V"),"Valid","Invalid")," ")</f>
        <v xml:space="preserve"> </v>
      </c>
      <c r="U4927"/>
    </row>
    <row r="4928" spans="2:21" x14ac:dyDescent="0.35">
      <c r="B4928" s="50"/>
      <c r="C4928" s="65"/>
      <c r="D4928" s="36"/>
      <c r="E4928" s="64"/>
      <c r="F4928" s="60"/>
      <c r="G4928" s="34"/>
      <c r="H4928" s="34"/>
      <c r="I4928" s="34"/>
      <c r="J4928" s="34"/>
      <c r="K4928" s="34"/>
      <c r="L4928" s="34"/>
      <c r="M4928" s="34"/>
      <c r="N4928" s="34"/>
      <c r="O4928" s="34"/>
      <c r="P4928" s="34"/>
      <c r="Q4928" s="34"/>
      <c r="R4928" s="34"/>
      <c r="S4928" s="27" t="str">
        <f>IF(COUNTA(B4928:R4928)=0,"",IF(AND(COUNTIF('OMS Drop Downs'!$C$2:$C$3,'OMS Response Form (ORF)'!F4928),COUNTIF('OMS Drop Downs'!$D$2:$D$5,'OMS Response Form (ORF)'!G4928),COUNTIF('OMS Drop Downs'!$A$2:$A$5,'OMS Response Form (ORF)'!H4928),COUNTIF('OMS Drop Downs'!$B$2:$B$4,'OMS Response Form (ORF)'!I4928),COUNTIF('OMS Drop Downs'!$A$2:$A$5,'OMS Response Form (ORF)'!J4928),COUNTIF('OMS Drop Downs'!$E$2:$E$7,'OMS Response Form (ORF)'!K4928),COUNTIF('OMS Drop Downs'!$B$2:$B$4,'OMS Response Form (ORF)'!L4928),COUNTIF('OMS Drop Downs'!$B$2:$B$4,'OMS Response Form (ORF)'!M4928),COUNTIF('OMS Drop Downs'!$B$2:$B$4,'OMS Response Form (ORF)'!N4928),COUNTIF('OMS Drop Downs'!$B$2:$B$4,'OMS Response Form (ORF)'!P4928),COUNTIF('OMS Drop Downs'!$B$2:$B$4,'OMS Response Form (ORF)'!Q4928),COUNTIF('OMS Drop Downs'!$B$2:$B$4,'OMS Response Form (ORF)'!R4928)),"Complete","Incomplete"))</f>
        <v/>
      </c>
      <c r="T4928" s="28" t="str">
        <f>IF(S4928="Complete",IF(AND(NOT(ISNA(VLOOKUP(CONCATENATE(F4928,G4928,H4928,I4928,J4928,K4928),'OMS Drop Downs'!G:G,1,FALSE))),IF(AND(G4928&lt;&gt;"C3",K4928&lt;&gt;"O5"),IF(SUM(COUNTIF(L4928:R4928,"Y"),COUNTIF(L4928:R4928,"N"))=0,"V","I"),IF(COUNTIF(L4928:R4928,"Y"),"V","I"))="V"),"Valid","Invalid")," ")</f>
        <v xml:space="preserve"> </v>
      </c>
      <c r="U4928"/>
    </row>
    <row r="4929" spans="2:21" x14ac:dyDescent="0.35">
      <c r="B4929" s="50"/>
      <c r="C4929" s="65"/>
      <c r="D4929" s="36"/>
      <c r="E4929" s="64"/>
      <c r="F4929" s="60"/>
      <c r="G4929" s="34"/>
      <c r="H4929" s="34"/>
      <c r="I4929" s="34"/>
      <c r="J4929" s="34"/>
      <c r="K4929" s="34"/>
      <c r="L4929" s="34"/>
      <c r="M4929" s="34"/>
      <c r="N4929" s="34"/>
      <c r="O4929" s="34"/>
      <c r="P4929" s="34"/>
      <c r="Q4929" s="34"/>
      <c r="R4929" s="34"/>
      <c r="S4929" s="27" t="str">
        <f>IF(COUNTA(B4929:R4929)=0,"",IF(AND(COUNTIF('OMS Drop Downs'!$C$2:$C$3,'OMS Response Form (ORF)'!F4929),COUNTIF('OMS Drop Downs'!$D$2:$D$5,'OMS Response Form (ORF)'!G4929),COUNTIF('OMS Drop Downs'!$A$2:$A$5,'OMS Response Form (ORF)'!H4929),COUNTIF('OMS Drop Downs'!$B$2:$B$4,'OMS Response Form (ORF)'!I4929),COUNTIF('OMS Drop Downs'!$A$2:$A$5,'OMS Response Form (ORF)'!J4929),COUNTIF('OMS Drop Downs'!$E$2:$E$7,'OMS Response Form (ORF)'!K4929),COUNTIF('OMS Drop Downs'!$B$2:$B$4,'OMS Response Form (ORF)'!L4929),COUNTIF('OMS Drop Downs'!$B$2:$B$4,'OMS Response Form (ORF)'!M4929),COUNTIF('OMS Drop Downs'!$B$2:$B$4,'OMS Response Form (ORF)'!N4929),COUNTIF('OMS Drop Downs'!$B$2:$B$4,'OMS Response Form (ORF)'!P4929),COUNTIF('OMS Drop Downs'!$B$2:$B$4,'OMS Response Form (ORF)'!Q4929),COUNTIF('OMS Drop Downs'!$B$2:$B$4,'OMS Response Form (ORF)'!R4929)),"Complete","Incomplete"))</f>
        <v/>
      </c>
      <c r="T4929" s="28" t="str">
        <f>IF(S4929="Complete",IF(AND(NOT(ISNA(VLOOKUP(CONCATENATE(F4929,G4929,H4929,I4929,J4929,K4929),'OMS Drop Downs'!G:G,1,FALSE))),IF(AND(G4929&lt;&gt;"C3",K4929&lt;&gt;"O5"),IF(SUM(COUNTIF(L4929:R4929,"Y"),COUNTIF(L4929:R4929,"N"))=0,"V","I"),IF(COUNTIF(L4929:R4929,"Y"),"V","I"))="V"),"Valid","Invalid")," ")</f>
        <v xml:space="preserve"> </v>
      </c>
      <c r="U4929"/>
    </row>
    <row r="4930" spans="2:21" x14ac:dyDescent="0.35">
      <c r="B4930" s="50"/>
      <c r="C4930" s="65"/>
      <c r="D4930" s="36"/>
      <c r="E4930" s="64"/>
      <c r="F4930" s="60"/>
      <c r="G4930" s="34"/>
      <c r="H4930" s="34"/>
      <c r="I4930" s="34"/>
      <c r="J4930" s="34"/>
      <c r="K4930" s="34"/>
      <c r="L4930" s="34"/>
      <c r="M4930" s="34"/>
      <c r="N4930" s="34"/>
      <c r="O4930" s="34"/>
      <c r="P4930" s="34"/>
      <c r="Q4930" s="34"/>
      <c r="R4930" s="34"/>
      <c r="S4930" s="27" t="str">
        <f>IF(COUNTA(B4930:R4930)=0,"",IF(AND(COUNTIF('OMS Drop Downs'!$C$2:$C$3,'OMS Response Form (ORF)'!F4930),COUNTIF('OMS Drop Downs'!$D$2:$D$5,'OMS Response Form (ORF)'!G4930),COUNTIF('OMS Drop Downs'!$A$2:$A$5,'OMS Response Form (ORF)'!H4930),COUNTIF('OMS Drop Downs'!$B$2:$B$4,'OMS Response Form (ORF)'!I4930),COUNTIF('OMS Drop Downs'!$A$2:$A$5,'OMS Response Form (ORF)'!J4930),COUNTIF('OMS Drop Downs'!$E$2:$E$7,'OMS Response Form (ORF)'!K4930),COUNTIF('OMS Drop Downs'!$B$2:$B$4,'OMS Response Form (ORF)'!L4930),COUNTIF('OMS Drop Downs'!$B$2:$B$4,'OMS Response Form (ORF)'!M4930),COUNTIF('OMS Drop Downs'!$B$2:$B$4,'OMS Response Form (ORF)'!N4930),COUNTIF('OMS Drop Downs'!$B$2:$B$4,'OMS Response Form (ORF)'!P4930),COUNTIF('OMS Drop Downs'!$B$2:$B$4,'OMS Response Form (ORF)'!Q4930),COUNTIF('OMS Drop Downs'!$B$2:$B$4,'OMS Response Form (ORF)'!R4930)),"Complete","Incomplete"))</f>
        <v/>
      </c>
      <c r="T4930" s="28" t="str">
        <f>IF(S4930="Complete",IF(AND(NOT(ISNA(VLOOKUP(CONCATENATE(F4930,G4930,H4930,I4930,J4930,K4930),'OMS Drop Downs'!G:G,1,FALSE))),IF(AND(G4930&lt;&gt;"C3",K4930&lt;&gt;"O5"),IF(SUM(COUNTIF(L4930:R4930,"Y"),COUNTIF(L4930:R4930,"N"))=0,"V","I"),IF(COUNTIF(L4930:R4930,"Y"),"V","I"))="V"),"Valid","Invalid")," ")</f>
        <v xml:space="preserve"> </v>
      </c>
      <c r="U4930"/>
    </row>
    <row r="4931" spans="2:21" x14ac:dyDescent="0.35">
      <c r="B4931" s="50"/>
      <c r="C4931" s="65"/>
      <c r="D4931" s="36"/>
      <c r="E4931" s="64"/>
      <c r="F4931" s="60"/>
      <c r="G4931" s="34"/>
      <c r="H4931" s="34"/>
      <c r="I4931" s="34"/>
      <c r="J4931" s="34"/>
      <c r="K4931" s="34"/>
      <c r="L4931" s="34"/>
      <c r="M4931" s="34"/>
      <c r="N4931" s="34"/>
      <c r="O4931" s="34"/>
      <c r="P4931" s="34"/>
      <c r="Q4931" s="34"/>
      <c r="R4931" s="34"/>
      <c r="S4931" s="27" t="str">
        <f>IF(COUNTA(B4931:R4931)=0,"",IF(AND(COUNTIF('OMS Drop Downs'!$C$2:$C$3,'OMS Response Form (ORF)'!F4931),COUNTIF('OMS Drop Downs'!$D$2:$D$5,'OMS Response Form (ORF)'!G4931),COUNTIF('OMS Drop Downs'!$A$2:$A$5,'OMS Response Form (ORF)'!H4931),COUNTIF('OMS Drop Downs'!$B$2:$B$4,'OMS Response Form (ORF)'!I4931),COUNTIF('OMS Drop Downs'!$A$2:$A$5,'OMS Response Form (ORF)'!J4931),COUNTIF('OMS Drop Downs'!$E$2:$E$7,'OMS Response Form (ORF)'!K4931),COUNTIF('OMS Drop Downs'!$B$2:$B$4,'OMS Response Form (ORF)'!L4931),COUNTIF('OMS Drop Downs'!$B$2:$B$4,'OMS Response Form (ORF)'!M4931),COUNTIF('OMS Drop Downs'!$B$2:$B$4,'OMS Response Form (ORF)'!N4931),COUNTIF('OMS Drop Downs'!$B$2:$B$4,'OMS Response Form (ORF)'!P4931),COUNTIF('OMS Drop Downs'!$B$2:$B$4,'OMS Response Form (ORF)'!Q4931),COUNTIF('OMS Drop Downs'!$B$2:$B$4,'OMS Response Form (ORF)'!R4931)),"Complete","Incomplete"))</f>
        <v/>
      </c>
      <c r="T4931" s="28" t="str">
        <f>IF(S4931="Complete",IF(AND(NOT(ISNA(VLOOKUP(CONCATENATE(F4931,G4931,H4931,I4931,J4931,K4931),'OMS Drop Downs'!G:G,1,FALSE))),IF(AND(G4931&lt;&gt;"C3",K4931&lt;&gt;"O5"),IF(SUM(COUNTIF(L4931:R4931,"Y"),COUNTIF(L4931:R4931,"N"))=0,"V","I"),IF(COUNTIF(L4931:R4931,"Y"),"V","I"))="V"),"Valid","Invalid")," ")</f>
        <v xml:space="preserve"> </v>
      </c>
      <c r="U4931"/>
    </row>
    <row r="4932" spans="2:21" x14ac:dyDescent="0.35">
      <c r="B4932" s="50"/>
      <c r="C4932" s="65"/>
      <c r="D4932" s="36"/>
      <c r="E4932" s="64"/>
      <c r="F4932" s="60"/>
      <c r="G4932" s="34"/>
      <c r="H4932" s="34"/>
      <c r="I4932" s="34"/>
      <c r="J4932" s="34"/>
      <c r="K4932" s="34"/>
      <c r="L4932" s="34"/>
      <c r="M4932" s="34"/>
      <c r="N4932" s="34"/>
      <c r="O4932" s="34"/>
      <c r="P4932" s="34"/>
      <c r="Q4932" s="34"/>
      <c r="R4932" s="34"/>
      <c r="S4932" s="27" t="str">
        <f>IF(COUNTA(B4932:R4932)=0,"",IF(AND(COUNTIF('OMS Drop Downs'!$C$2:$C$3,'OMS Response Form (ORF)'!F4932),COUNTIF('OMS Drop Downs'!$D$2:$D$5,'OMS Response Form (ORF)'!G4932),COUNTIF('OMS Drop Downs'!$A$2:$A$5,'OMS Response Form (ORF)'!H4932),COUNTIF('OMS Drop Downs'!$B$2:$B$4,'OMS Response Form (ORF)'!I4932),COUNTIF('OMS Drop Downs'!$A$2:$A$5,'OMS Response Form (ORF)'!J4932),COUNTIF('OMS Drop Downs'!$E$2:$E$7,'OMS Response Form (ORF)'!K4932),COUNTIF('OMS Drop Downs'!$B$2:$B$4,'OMS Response Form (ORF)'!L4932),COUNTIF('OMS Drop Downs'!$B$2:$B$4,'OMS Response Form (ORF)'!M4932),COUNTIF('OMS Drop Downs'!$B$2:$B$4,'OMS Response Form (ORF)'!N4932),COUNTIF('OMS Drop Downs'!$B$2:$B$4,'OMS Response Form (ORF)'!P4932),COUNTIF('OMS Drop Downs'!$B$2:$B$4,'OMS Response Form (ORF)'!Q4932),COUNTIF('OMS Drop Downs'!$B$2:$B$4,'OMS Response Form (ORF)'!R4932)),"Complete","Incomplete"))</f>
        <v/>
      </c>
      <c r="T4932" s="28" t="str">
        <f>IF(S4932="Complete",IF(AND(NOT(ISNA(VLOOKUP(CONCATENATE(F4932,G4932,H4932,I4932,J4932,K4932),'OMS Drop Downs'!G:G,1,FALSE))),IF(AND(G4932&lt;&gt;"C3",K4932&lt;&gt;"O5"),IF(SUM(COUNTIF(L4932:R4932,"Y"),COUNTIF(L4932:R4932,"N"))=0,"V","I"),IF(COUNTIF(L4932:R4932,"Y"),"V","I"))="V"),"Valid","Invalid")," ")</f>
        <v xml:space="preserve"> </v>
      </c>
      <c r="U4932"/>
    </row>
    <row r="4933" spans="2:21" x14ac:dyDescent="0.35">
      <c r="B4933" s="50"/>
      <c r="C4933" s="65"/>
      <c r="D4933" s="36"/>
      <c r="E4933" s="64"/>
      <c r="F4933" s="60"/>
      <c r="G4933" s="34"/>
      <c r="H4933" s="34"/>
      <c r="I4933" s="34"/>
      <c r="J4933" s="34"/>
      <c r="K4933" s="34"/>
      <c r="L4933" s="34"/>
      <c r="M4933" s="34"/>
      <c r="N4933" s="34"/>
      <c r="O4933" s="34"/>
      <c r="P4933" s="34"/>
      <c r="Q4933" s="34"/>
      <c r="R4933" s="34"/>
      <c r="S4933" s="27" t="str">
        <f>IF(COUNTA(B4933:R4933)=0,"",IF(AND(COUNTIF('OMS Drop Downs'!$C$2:$C$3,'OMS Response Form (ORF)'!F4933),COUNTIF('OMS Drop Downs'!$D$2:$D$5,'OMS Response Form (ORF)'!G4933),COUNTIF('OMS Drop Downs'!$A$2:$A$5,'OMS Response Form (ORF)'!H4933),COUNTIF('OMS Drop Downs'!$B$2:$B$4,'OMS Response Form (ORF)'!I4933),COUNTIF('OMS Drop Downs'!$A$2:$A$5,'OMS Response Form (ORF)'!J4933),COUNTIF('OMS Drop Downs'!$E$2:$E$7,'OMS Response Form (ORF)'!K4933),COUNTIF('OMS Drop Downs'!$B$2:$B$4,'OMS Response Form (ORF)'!L4933),COUNTIF('OMS Drop Downs'!$B$2:$B$4,'OMS Response Form (ORF)'!M4933),COUNTIF('OMS Drop Downs'!$B$2:$B$4,'OMS Response Form (ORF)'!N4933),COUNTIF('OMS Drop Downs'!$B$2:$B$4,'OMS Response Form (ORF)'!P4933),COUNTIF('OMS Drop Downs'!$B$2:$B$4,'OMS Response Form (ORF)'!Q4933),COUNTIF('OMS Drop Downs'!$B$2:$B$4,'OMS Response Form (ORF)'!R4933)),"Complete","Incomplete"))</f>
        <v/>
      </c>
      <c r="T4933" s="28" t="str">
        <f>IF(S4933="Complete",IF(AND(NOT(ISNA(VLOOKUP(CONCATENATE(F4933,G4933,H4933,I4933,J4933,K4933),'OMS Drop Downs'!G:G,1,FALSE))),IF(AND(G4933&lt;&gt;"C3",K4933&lt;&gt;"O5"),IF(SUM(COUNTIF(L4933:R4933,"Y"),COUNTIF(L4933:R4933,"N"))=0,"V","I"),IF(COUNTIF(L4933:R4933,"Y"),"V","I"))="V"),"Valid","Invalid")," ")</f>
        <v xml:space="preserve"> </v>
      </c>
      <c r="U4933"/>
    </row>
    <row r="4934" spans="2:21" x14ac:dyDescent="0.35">
      <c r="B4934" s="50"/>
      <c r="C4934" s="65"/>
      <c r="D4934" s="36"/>
      <c r="E4934" s="64"/>
      <c r="F4934" s="60"/>
      <c r="G4934" s="34"/>
      <c r="H4934" s="34"/>
      <c r="I4934" s="34"/>
      <c r="J4934" s="34"/>
      <c r="K4934" s="34"/>
      <c r="L4934" s="34"/>
      <c r="M4934" s="34"/>
      <c r="N4934" s="34"/>
      <c r="O4934" s="34"/>
      <c r="P4934" s="34"/>
      <c r="Q4934" s="34"/>
      <c r="R4934" s="34"/>
      <c r="S4934" s="27" t="str">
        <f>IF(COUNTA(B4934:R4934)=0,"",IF(AND(COUNTIF('OMS Drop Downs'!$C$2:$C$3,'OMS Response Form (ORF)'!F4934),COUNTIF('OMS Drop Downs'!$D$2:$D$5,'OMS Response Form (ORF)'!G4934),COUNTIF('OMS Drop Downs'!$A$2:$A$5,'OMS Response Form (ORF)'!H4934),COUNTIF('OMS Drop Downs'!$B$2:$B$4,'OMS Response Form (ORF)'!I4934),COUNTIF('OMS Drop Downs'!$A$2:$A$5,'OMS Response Form (ORF)'!J4934),COUNTIF('OMS Drop Downs'!$E$2:$E$7,'OMS Response Form (ORF)'!K4934),COUNTIF('OMS Drop Downs'!$B$2:$B$4,'OMS Response Form (ORF)'!L4934),COUNTIF('OMS Drop Downs'!$B$2:$B$4,'OMS Response Form (ORF)'!M4934),COUNTIF('OMS Drop Downs'!$B$2:$B$4,'OMS Response Form (ORF)'!N4934),COUNTIF('OMS Drop Downs'!$B$2:$B$4,'OMS Response Form (ORF)'!P4934),COUNTIF('OMS Drop Downs'!$B$2:$B$4,'OMS Response Form (ORF)'!Q4934),COUNTIF('OMS Drop Downs'!$B$2:$B$4,'OMS Response Form (ORF)'!R4934)),"Complete","Incomplete"))</f>
        <v/>
      </c>
      <c r="T4934" s="28" t="str">
        <f>IF(S4934="Complete",IF(AND(NOT(ISNA(VLOOKUP(CONCATENATE(F4934,G4934,H4934,I4934,J4934,K4934),'OMS Drop Downs'!G:G,1,FALSE))),IF(AND(G4934&lt;&gt;"C3",K4934&lt;&gt;"O5"),IF(SUM(COUNTIF(L4934:R4934,"Y"),COUNTIF(L4934:R4934,"N"))=0,"V","I"),IF(COUNTIF(L4934:R4934,"Y"),"V","I"))="V"),"Valid","Invalid")," ")</f>
        <v xml:space="preserve"> </v>
      </c>
      <c r="U4934"/>
    </row>
    <row r="4935" spans="2:21" x14ac:dyDescent="0.35">
      <c r="B4935" s="50"/>
      <c r="C4935" s="65"/>
      <c r="D4935" s="36"/>
      <c r="E4935" s="64"/>
      <c r="F4935" s="60"/>
      <c r="G4935" s="34"/>
      <c r="H4935" s="34"/>
      <c r="I4935" s="34"/>
      <c r="J4935" s="34"/>
      <c r="K4935" s="34"/>
      <c r="L4935" s="34"/>
      <c r="M4935" s="34"/>
      <c r="N4935" s="34"/>
      <c r="O4935" s="34"/>
      <c r="P4935" s="34"/>
      <c r="Q4935" s="34"/>
      <c r="R4935" s="34"/>
      <c r="S4935" s="27" t="str">
        <f>IF(COUNTA(B4935:R4935)=0,"",IF(AND(COUNTIF('OMS Drop Downs'!$C$2:$C$3,'OMS Response Form (ORF)'!F4935),COUNTIF('OMS Drop Downs'!$D$2:$D$5,'OMS Response Form (ORF)'!G4935),COUNTIF('OMS Drop Downs'!$A$2:$A$5,'OMS Response Form (ORF)'!H4935),COUNTIF('OMS Drop Downs'!$B$2:$B$4,'OMS Response Form (ORF)'!I4935),COUNTIF('OMS Drop Downs'!$A$2:$A$5,'OMS Response Form (ORF)'!J4935),COUNTIF('OMS Drop Downs'!$E$2:$E$7,'OMS Response Form (ORF)'!K4935),COUNTIF('OMS Drop Downs'!$B$2:$B$4,'OMS Response Form (ORF)'!L4935),COUNTIF('OMS Drop Downs'!$B$2:$B$4,'OMS Response Form (ORF)'!M4935),COUNTIF('OMS Drop Downs'!$B$2:$B$4,'OMS Response Form (ORF)'!N4935),COUNTIF('OMS Drop Downs'!$B$2:$B$4,'OMS Response Form (ORF)'!P4935),COUNTIF('OMS Drop Downs'!$B$2:$B$4,'OMS Response Form (ORF)'!Q4935),COUNTIF('OMS Drop Downs'!$B$2:$B$4,'OMS Response Form (ORF)'!R4935)),"Complete","Incomplete"))</f>
        <v/>
      </c>
      <c r="T4935" s="28" t="str">
        <f>IF(S4935="Complete",IF(AND(NOT(ISNA(VLOOKUP(CONCATENATE(F4935,G4935,H4935,I4935,J4935,K4935),'OMS Drop Downs'!G:G,1,FALSE))),IF(AND(G4935&lt;&gt;"C3",K4935&lt;&gt;"O5"),IF(SUM(COUNTIF(L4935:R4935,"Y"),COUNTIF(L4935:R4935,"N"))=0,"V","I"),IF(COUNTIF(L4935:R4935,"Y"),"V","I"))="V"),"Valid","Invalid")," ")</f>
        <v xml:space="preserve"> </v>
      </c>
      <c r="U4935"/>
    </row>
    <row r="4936" spans="2:21" x14ac:dyDescent="0.35">
      <c r="B4936" s="50"/>
      <c r="C4936" s="65"/>
      <c r="D4936" s="36"/>
      <c r="E4936" s="64"/>
      <c r="F4936" s="60"/>
      <c r="G4936" s="34"/>
      <c r="H4936" s="34"/>
      <c r="I4936" s="34"/>
      <c r="J4936" s="34"/>
      <c r="K4936" s="34"/>
      <c r="L4936" s="34"/>
      <c r="M4936" s="34"/>
      <c r="N4936" s="34"/>
      <c r="O4936" s="34"/>
      <c r="P4936" s="34"/>
      <c r="Q4936" s="34"/>
      <c r="R4936" s="34"/>
      <c r="S4936" s="27" t="str">
        <f>IF(COUNTA(B4936:R4936)=0,"",IF(AND(COUNTIF('OMS Drop Downs'!$C$2:$C$3,'OMS Response Form (ORF)'!F4936),COUNTIF('OMS Drop Downs'!$D$2:$D$5,'OMS Response Form (ORF)'!G4936),COUNTIF('OMS Drop Downs'!$A$2:$A$5,'OMS Response Form (ORF)'!H4936),COUNTIF('OMS Drop Downs'!$B$2:$B$4,'OMS Response Form (ORF)'!I4936),COUNTIF('OMS Drop Downs'!$A$2:$A$5,'OMS Response Form (ORF)'!J4936),COUNTIF('OMS Drop Downs'!$E$2:$E$7,'OMS Response Form (ORF)'!K4936),COUNTIF('OMS Drop Downs'!$B$2:$B$4,'OMS Response Form (ORF)'!L4936),COUNTIF('OMS Drop Downs'!$B$2:$B$4,'OMS Response Form (ORF)'!M4936),COUNTIF('OMS Drop Downs'!$B$2:$B$4,'OMS Response Form (ORF)'!N4936),COUNTIF('OMS Drop Downs'!$B$2:$B$4,'OMS Response Form (ORF)'!P4936),COUNTIF('OMS Drop Downs'!$B$2:$B$4,'OMS Response Form (ORF)'!Q4936),COUNTIF('OMS Drop Downs'!$B$2:$B$4,'OMS Response Form (ORF)'!R4936)),"Complete","Incomplete"))</f>
        <v/>
      </c>
      <c r="T4936" s="28" t="str">
        <f>IF(S4936="Complete",IF(AND(NOT(ISNA(VLOOKUP(CONCATENATE(F4936,G4936,H4936,I4936,J4936,K4936),'OMS Drop Downs'!G:G,1,FALSE))),IF(AND(G4936&lt;&gt;"C3",K4936&lt;&gt;"O5"),IF(SUM(COUNTIF(L4936:R4936,"Y"),COUNTIF(L4936:R4936,"N"))=0,"V","I"),IF(COUNTIF(L4936:R4936,"Y"),"V","I"))="V"),"Valid","Invalid")," ")</f>
        <v xml:space="preserve"> </v>
      </c>
      <c r="U4936"/>
    </row>
    <row r="4937" spans="2:21" x14ac:dyDescent="0.35">
      <c r="B4937" s="50"/>
      <c r="C4937" s="65"/>
      <c r="D4937" s="36"/>
      <c r="E4937" s="64"/>
      <c r="F4937" s="60"/>
      <c r="G4937" s="34"/>
      <c r="H4937" s="34"/>
      <c r="I4937" s="34"/>
      <c r="J4937" s="34"/>
      <c r="K4937" s="34"/>
      <c r="L4937" s="34"/>
      <c r="M4937" s="34"/>
      <c r="N4937" s="34"/>
      <c r="O4937" s="34"/>
      <c r="P4937" s="34"/>
      <c r="Q4937" s="34"/>
      <c r="R4937" s="34"/>
      <c r="S4937" s="27" t="str">
        <f>IF(COUNTA(B4937:R4937)=0,"",IF(AND(COUNTIF('OMS Drop Downs'!$C$2:$C$3,'OMS Response Form (ORF)'!F4937),COUNTIF('OMS Drop Downs'!$D$2:$D$5,'OMS Response Form (ORF)'!G4937),COUNTIF('OMS Drop Downs'!$A$2:$A$5,'OMS Response Form (ORF)'!H4937),COUNTIF('OMS Drop Downs'!$B$2:$B$4,'OMS Response Form (ORF)'!I4937),COUNTIF('OMS Drop Downs'!$A$2:$A$5,'OMS Response Form (ORF)'!J4937),COUNTIF('OMS Drop Downs'!$E$2:$E$7,'OMS Response Form (ORF)'!K4937),COUNTIF('OMS Drop Downs'!$B$2:$B$4,'OMS Response Form (ORF)'!L4937),COUNTIF('OMS Drop Downs'!$B$2:$B$4,'OMS Response Form (ORF)'!M4937),COUNTIF('OMS Drop Downs'!$B$2:$B$4,'OMS Response Form (ORF)'!N4937),COUNTIF('OMS Drop Downs'!$B$2:$B$4,'OMS Response Form (ORF)'!P4937),COUNTIF('OMS Drop Downs'!$B$2:$B$4,'OMS Response Form (ORF)'!Q4937),COUNTIF('OMS Drop Downs'!$B$2:$B$4,'OMS Response Form (ORF)'!R4937)),"Complete","Incomplete"))</f>
        <v/>
      </c>
      <c r="T4937" s="28" t="str">
        <f>IF(S4937="Complete",IF(AND(NOT(ISNA(VLOOKUP(CONCATENATE(F4937,G4937,H4937,I4937,J4937,K4937),'OMS Drop Downs'!G:G,1,FALSE))),IF(AND(G4937&lt;&gt;"C3",K4937&lt;&gt;"O5"),IF(SUM(COUNTIF(L4937:R4937,"Y"),COUNTIF(L4937:R4937,"N"))=0,"V","I"),IF(COUNTIF(L4937:R4937,"Y"),"V","I"))="V"),"Valid","Invalid")," ")</f>
        <v xml:space="preserve"> </v>
      </c>
      <c r="U4937"/>
    </row>
    <row r="4938" spans="2:21" x14ac:dyDescent="0.35">
      <c r="B4938" s="50"/>
      <c r="C4938" s="65"/>
      <c r="D4938" s="36"/>
      <c r="E4938" s="64"/>
      <c r="F4938" s="60"/>
      <c r="G4938" s="34"/>
      <c r="H4938" s="34"/>
      <c r="I4938" s="34"/>
      <c r="J4938" s="34"/>
      <c r="K4938" s="34"/>
      <c r="L4938" s="34"/>
      <c r="M4938" s="34"/>
      <c r="N4938" s="34"/>
      <c r="O4938" s="34"/>
      <c r="P4938" s="34"/>
      <c r="Q4938" s="34"/>
      <c r="R4938" s="34"/>
      <c r="S4938" s="27" t="str">
        <f>IF(COUNTA(B4938:R4938)=0,"",IF(AND(COUNTIF('OMS Drop Downs'!$C$2:$C$3,'OMS Response Form (ORF)'!F4938),COUNTIF('OMS Drop Downs'!$D$2:$D$5,'OMS Response Form (ORF)'!G4938),COUNTIF('OMS Drop Downs'!$A$2:$A$5,'OMS Response Form (ORF)'!H4938),COUNTIF('OMS Drop Downs'!$B$2:$B$4,'OMS Response Form (ORF)'!I4938),COUNTIF('OMS Drop Downs'!$A$2:$A$5,'OMS Response Form (ORF)'!J4938),COUNTIF('OMS Drop Downs'!$E$2:$E$7,'OMS Response Form (ORF)'!K4938),COUNTIF('OMS Drop Downs'!$B$2:$B$4,'OMS Response Form (ORF)'!L4938),COUNTIF('OMS Drop Downs'!$B$2:$B$4,'OMS Response Form (ORF)'!M4938),COUNTIF('OMS Drop Downs'!$B$2:$B$4,'OMS Response Form (ORF)'!N4938),COUNTIF('OMS Drop Downs'!$B$2:$B$4,'OMS Response Form (ORF)'!P4938),COUNTIF('OMS Drop Downs'!$B$2:$B$4,'OMS Response Form (ORF)'!Q4938),COUNTIF('OMS Drop Downs'!$B$2:$B$4,'OMS Response Form (ORF)'!R4938)),"Complete","Incomplete"))</f>
        <v/>
      </c>
      <c r="T4938" s="28" t="str">
        <f>IF(S4938="Complete",IF(AND(NOT(ISNA(VLOOKUP(CONCATENATE(F4938,G4938,H4938,I4938,J4938,K4938),'OMS Drop Downs'!G:G,1,FALSE))),IF(AND(G4938&lt;&gt;"C3",K4938&lt;&gt;"O5"),IF(SUM(COUNTIF(L4938:R4938,"Y"),COUNTIF(L4938:R4938,"N"))=0,"V","I"),IF(COUNTIF(L4938:R4938,"Y"),"V","I"))="V"),"Valid","Invalid")," ")</f>
        <v xml:space="preserve"> </v>
      </c>
      <c r="U4938"/>
    </row>
    <row r="4939" spans="2:21" x14ac:dyDescent="0.35">
      <c r="B4939" s="50"/>
      <c r="C4939" s="65"/>
      <c r="D4939" s="36"/>
      <c r="E4939" s="64"/>
      <c r="F4939" s="60"/>
      <c r="G4939" s="34"/>
      <c r="H4939" s="34"/>
      <c r="I4939" s="34"/>
      <c r="J4939" s="34"/>
      <c r="K4939" s="34"/>
      <c r="L4939" s="34"/>
      <c r="M4939" s="34"/>
      <c r="N4939" s="34"/>
      <c r="O4939" s="34"/>
      <c r="P4939" s="34"/>
      <c r="Q4939" s="34"/>
      <c r="R4939" s="34"/>
      <c r="S4939" s="27" t="str">
        <f>IF(COUNTA(B4939:R4939)=0,"",IF(AND(COUNTIF('OMS Drop Downs'!$C$2:$C$3,'OMS Response Form (ORF)'!F4939),COUNTIF('OMS Drop Downs'!$D$2:$D$5,'OMS Response Form (ORF)'!G4939),COUNTIF('OMS Drop Downs'!$A$2:$A$5,'OMS Response Form (ORF)'!H4939),COUNTIF('OMS Drop Downs'!$B$2:$B$4,'OMS Response Form (ORF)'!I4939),COUNTIF('OMS Drop Downs'!$A$2:$A$5,'OMS Response Form (ORF)'!J4939),COUNTIF('OMS Drop Downs'!$E$2:$E$7,'OMS Response Form (ORF)'!K4939),COUNTIF('OMS Drop Downs'!$B$2:$B$4,'OMS Response Form (ORF)'!L4939),COUNTIF('OMS Drop Downs'!$B$2:$B$4,'OMS Response Form (ORF)'!M4939),COUNTIF('OMS Drop Downs'!$B$2:$B$4,'OMS Response Form (ORF)'!N4939),COUNTIF('OMS Drop Downs'!$B$2:$B$4,'OMS Response Form (ORF)'!P4939),COUNTIF('OMS Drop Downs'!$B$2:$B$4,'OMS Response Form (ORF)'!Q4939),COUNTIF('OMS Drop Downs'!$B$2:$B$4,'OMS Response Form (ORF)'!R4939)),"Complete","Incomplete"))</f>
        <v/>
      </c>
      <c r="T4939" s="28" t="str">
        <f>IF(S4939="Complete",IF(AND(NOT(ISNA(VLOOKUP(CONCATENATE(F4939,G4939,H4939,I4939,J4939,K4939),'OMS Drop Downs'!G:G,1,FALSE))),IF(AND(G4939&lt;&gt;"C3",K4939&lt;&gt;"O5"),IF(SUM(COUNTIF(L4939:R4939,"Y"),COUNTIF(L4939:R4939,"N"))=0,"V","I"),IF(COUNTIF(L4939:R4939,"Y"),"V","I"))="V"),"Valid","Invalid")," ")</f>
        <v xml:space="preserve"> </v>
      </c>
      <c r="U4939"/>
    </row>
    <row r="4940" spans="2:21" x14ac:dyDescent="0.35">
      <c r="B4940" s="50"/>
      <c r="C4940" s="65"/>
      <c r="D4940" s="36"/>
      <c r="E4940" s="64"/>
      <c r="F4940" s="60"/>
      <c r="G4940" s="34"/>
      <c r="H4940" s="34"/>
      <c r="I4940" s="34"/>
      <c r="J4940" s="34"/>
      <c r="K4940" s="34"/>
      <c r="L4940" s="34"/>
      <c r="M4940" s="34"/>
      <c r="N4940" s="34"/>
      <c r="O4940" s="34"/>
      <c r="P4940" s="34"/>
      <c r="Q4940" s="34"/>
      <c r="R4940" s="34"/>
      <c r="S4940" s="27" t="str">
        <f>IF(COUNTA(B4940:R4940)=0,"",IF(AND(COUNTIF('OMS Drop Downs'!$C$2:$C$3,'OMS Response Form (ORF)'!F4940),COUNTIF('OMS Drop Downs'!$D$2:$D$5,'OMS Response Form (ORF)'!G4940),COUNTIF('OMS Drop Downs'!$A$2:$A$5,'OMS Response Form (ORF)'!H4940),COUNTIF('OMS Drop Downs'!$B$2:$B$4,'OMS Response Form (ORF)'!I4940),COUNTIF('OMS Drop Downs'!$A$2:$A$5,'OMS Response Form (ORF)'!J4940),COUNTIF('OMS Drop Downs'!$E$2:$E$7,'OMS Response Form (ORF)'!K4940),COUNTIF('OMS Drop Downs'!$B$2:$B$4,'OMS Response Form (ORF)'!L4940),COUNTIF('OMS Drop Downs'!$B$2:$B$4,'OMS Response Form (ORF)'!M4940),COUNTIF('OMS Drop Downs'!$B$2:$B$4,'OMS Response Form (ORF)'!N4940),COUNTIF('OMS Drop Downs'!$B$2:$B$4,'OMS Response Form (ORF)'!P4940),COUNTIF('OMS Drop Downs'!$B$2:$B$4,'OMS Response Form (ORF)'!Q4940),COUNTIF('OMS Drop Downs'!$B$2:$B$4,'OMS Response Form (ORF)'!R4940)),"Complete","Incomplete"))</f>
        <v/>
      </c>
      <c r="T4940" s="28" t="str">
        <f>IF(S4940="Complete",IF(AND(NOT(ISNA(VLOOKUP(CONCATENATE(F4940,G4940,H4940,I4940,J4940,K4940),'OMS Drop Downs'!G:G,1,FALSE))),IF(AND(G4940&lt;&gt;"C3",K4940&lt;&gt;"O5"),IF(SUM(COUNTIF(L4940:R4940,"Y"),COUNTIF(L4940:R4940,"N"))=0,"V","I"),IF(COUNTIF(L4940:R4940,"Y"),"V","I"))="V"),"Valid","Invalid")," ")</f>
        <v xml:space="preserve"> </v>
      </c>
      <c r="U4940"/>
    </row>
    <row r="4941" spans="2:21" x14ac:dyDescent="0.35">
      <c r="B4941" s="50"/>
      <c r="C4941" s="65"/>
      <c r="D4941" s="36"/>
      <c r="E4941" s="64"/>
      <c r="F4941" s="60"/>
      <c r="G4941" s="34"/>
      <c r="H4941" s="34"/>
      <c r="I4941" s="34"/>
      <c r="J4941" s="34"/>
      <c r="K4941" s="34"/>
      <c r="L4941" s="34"/>
      <c r="M4941" s="34"/>
      <c r="N4941" s="34"/>
      <c r="O4941" s="34"/>
      <c r="P4941" s="34"/>
      <c r="Q4941" s="34"/>
      <c r="R4941" s="34"/>
      <c r="S4941" s="27" t="str">
        <f>IF(COUNTA(B4941:R4941)=0,"",IF(AND(COUNTIF('OMS Drop Downs'!$C$2:$C$3,'OMS Response Form (ORF)'!F4941),COUNTIF('OMS Drop Downs'!$D$2:$D$5,'OMS Response Form (ORF)'!G4941),COUNTIF('OMS Drop Downs'!$A$2:$A$5,'OMS Response Form (ORF)'!H4941),COUNTIF('OMS Drop Downs'!$B$2:$B$4,'OMS Response Form (ORF)'!I4941),COUNTIF('OMS Drop Downs'!$A$2:$A$5,'OMS Response Form (ORF)'!J4941),COUNTIF('OMS Drop Downs'!$E$2:$E$7,'OMS Response Form (ORF)'!K4941),COUNTIF('OMS Drop Downs'!$B$2:$B$4,'OMS Response Form (ORF)'!L4941),COUNTIF('OMS Drop Downs'!$B$2:$B$4,'OMS Response Form (ORF)'!M4941),COUNTIF('OMS Drop Downs'!$B$2:$B$4,'OMS Response Form (ORF)'!N4941),COUNTIF('OMS Drop Downs'!$B$2:$B$4,'OMS Response Form (ORF)'!P4941),COUNTIF('OMS Drop Downs'!$B$2:$B$4,'OMS Response Form (ORF)'!Q4941),COUNTIF('OMS Drop Downs'!$B$2:$B$4,'OMS Response Form (ORF)'!R4941)),"Complete","Incomplete"))</f>
        <v/>
      </c>
      <c r="T4941" s="28" t="str">
        <f>IF(S4941="Complete",IF(AND(NOT(ISNA(VLOOKUP(CONCATENATE(F4941,G4941,H4941,I4941,J4941,K4941),'OMS Drop Downs'!G:G,1,FALSE))),IF(AND(G4941&lt;&gt;"C3",K4941&lt;&gt;"O5"),IF(SUM(COUNTIF(L4941:R4941,"Y"),COUNTIF(L4941:R4941,"N"))=0,"V","I"),IF(COUNTIF(L4941:R4941,"Y"),"V","I"))="V"),"Valid","Invalid")," ")</f>
        <v xml:space="preserve"> </v>
      </c>
      <c r="U4941"/>
    </row>
    <row r="4942" spans="2:21" x14ac:dyDescent="0.35">
      <c r="B4942" s="50"/>
      <c r="C4942" s="65"/>
      <c r="D4942" s="36"/>
      <c r="E4942" s="64"/>
      <c r="F4942" s="60"/>
      <c r="G4942" s="34"/>
      <c r="H4942" s="34"/>
      <c r="I4942" s="34"/>
      <c r="J4942" s="34"/>
      <c r="K4942" s="34"/>
      <c r="L4942" s="34"/>
      <c r="M4942" s="34"/>
      <c r="N4942" s="34"/>
      <c r="O4942" s="34"/>
      <c r="P4942" s="34"/>
      <c r="Q4942" s="34"/>
      <c r="R4942" s="34"/>
      <c r="S4942" s="27" t="str">
        <f>IF(COUNTA(B4942:R4942)=0,"",IF(AND(COUNTIF('OMS Drop Downs'!$C$2:$C$3,'OMS Response Form (ORF)'!F4942),COUNTIF('OMS Drop Downs'!$D$2:$D$5,'OMS Response Form (ORF)'!G4942),COUNTIF('OMS Drop Downs'!$A$2:$A$5,'OMS Response Form (ORF)'!H4942),COUNTIF('OMS Drop Downs'!$B$2:$B$4,'OMS Response Form (ORF)'!I4942),COUNTIF('OMS Drop Downs'!$A$2:$A$5,'OMS Response Form (ORF)'!J4942),COUNTIF('OMS Drop Downs'!$E$2:$E$7,'OMS Response Form (ORF)'!K4942),COUNTIF('OMS Drop Downs'!$B$2:$B$4,'OMS Response Form (ORF)'!L4942),COUNTIF('OMS Drop Downs'!$B$2:$B$4,'OMS Response Form (ORF)'!M4942),COUNTIF('OMS Drop Downs'!$B$2:$B$4,'OMS Response Form (ORF)'!N4942),COUNTIF('OMS Drop Downs'!$B$2:$B$4,'OMS Response Form (ORF)'!P4942),COUNTIF('OMS Drop Downs'!$B$2:$B$4,'OMS Response Form (ORF)'!Q4942),COUNTIF('OMS Drop Downs'!$B$2:$B$4,'OMS Response Form (ORF)'!R4942)),"Complete","Incomplete"))</f>
        <v/>
      </c>
      <c r="T4942" s="28" t="str">
        <f>IF(S4942="Complete",IF(AND(NOT(ISNA(VLOOKUP(CONCATENATE(F4942,G4942,H4942,I4942,J4942,K4942),'OMS Drop Downs'!G:G,1,FALSE))),IF(AND(G4942&lt;&gt;"C3",K4942&lt;&gt;"O5"),IF(SUM(COUNTIF(L4942:R4942,"Y"),COUNTIF(L4942:R4942,"N"))=0,"V","I"),IF(COUNTIF(L4942:R4942,"Y"),"V","I"))="V"),"Valid","Invalid")," ")</f>
        <v xml:space="preserve"> </v>
      </c>
      <c r="U4942"/>
    </row>
    <row r="4943" spans="2:21" x14ac:dyDescent="0.35">
      <c r="B4943" s="50"/>
      <c r="C4943" s="65"/>
      <c r="D4943" s="36"/>
      <c r="E4943" s="64"/>
      <c r="F4943" s="60"/>
      <c r="G4943" s="34"/>
      <c r="H4943" s="34"/>
      <c r="I4943" s="34"/>
      <c r="J4943" s="34"/>
      <c r="K4943" s="34"/>
      <c r="L4943" s="34"/>
      <c r="M4943" s="34"/>
      <c r="N4943" s="34"/>
      <c r="O4943" s="34"/>
      <c r="P4943" s="34"/>
      <c r="Q4943" s="34"/>
      <c r="R4943" s="34"/>
      <c r="S4943" s="27" t="str">
        <f>IF(COUNTA(B4943:R4943)=0,"",IF(AND(COUNTIF('OMS Drop Downs'!$C$2:$C$3,'OMS Response Form (ORF)'!F4943),COUNTIF('OMS Drop Downs'!$D$2:$D$5,'OMS Response Form (ORF)'!G4943),COUNTIF('OMS Drop Downs'!$A$2:$A$5,'OMS Response Form (ORF)'!H4943),COUNTIF('OMS Drop Downs'!$B$2:$B$4,'OMS Response Form (ORF)'!I4943),COUNTIF('OMS Drop Downs'!$A$2:$A$5,'OMS Response Form (ORF)'!J4943),COUNTIF('OMS Drop Downs'!$E$2:$E$7,'OMS Response Form (ORF)'!K4943),COUNTIF('OMS Drop Downs'!$B$2:$B$4,'OMS Response Form (ORF)'!L4943),COUNTIF('OMS Drop Downs'!$B$2:$B$4,'OMS Response Form (ORF)'!M4943),COUNTIF('OMS Drop Downs'!$B$2:$B$4,'OMS Response Form (ORF)'!N4943),COUNTIF('OMS Drop Downs'!$B$2:$B$4,'OMS Response Form (ORF)'!P4943),COUNTIF('OMS Drop Downs'!$B$2:$B$4,'OMS Response Form (ORF)'!Q4943),COUNTIF('OMS Drop Downs'!$B$2:$B$4,'OMS Response Form (ORF)'!R4943)),"Complete","Incomplete"))</f>
        <v/>
      </c>
      <c r="T4943" s="28" t="str">
        <f>IF(S4943="Complete",IF(AND(NOT(ISNA(VLOOKUP(CONCATENATE(F4943,G4943,H4943,I4943,J4943,K4943),'OMS Drop Downs'!G:G,1,FALSE))),IF(AND(G4943&lt;&gt;"C3",K4943&lt;&gt;"O5"),IF(SUM(COUNTIF(L4943:R4943,"Y"),COUNTIF(L4943:R4943,"N"))=0,"V","I"),IF(COUNTIF(L4943:R4943,"Y"),"V","I"))="V"),"Valid","Invalid")," ")</f>
        <v xml:space="preserve"> </v>
      </c>
      <c r="U4943"/>
    </row>
    <row r="4944" spans="2:21" x14ac:dyDescent="0.35">
      <c r="B4944" s="50"/>
      <c r="C4944" s="65"/>
      <c r="D4944" s="36"/>
      <c r="E4944" s="64"/>
      <c r="F4944" s="60"/>
      <c r="G4944" s="34"/>
      <c r="H4944" s="34"/>
      <c r="I4944" s="34"/>
      <c r="J4944" s="34"/>
      <c r="K4944" s="34"/>
      <c r="L4944" s="34"/>
      <c r="M4944" s="34"/>
      <c r="N4944" s="34"/>
      <c r="O4944" s="34"/>
      <c r="P4944" s="34"/>
      <c r="Q4944" s="34"/>
      <c r="R4944" s="34"/>
      <c r="S4944" s="27" t="str">
        <f>IF(COUNTA(B4944:R4944)=0,"",IF(AND(COUNTIF('OMS Drop Downs'!$C$2:$C$3,'OMS Response Form (ORF)'!F4944),COUNTIF('OMS Drop Downs'!$D$2:$D$5,'OMS Response Form (ORF)'!G4944),COUNTIF('OMS Drop Downs'!$A$2:$A$5,'OMS Response Form (ORF)'!H4944),COUNTIF('OMS Drop Downs'!$B$2:$B$4,'OMS Response Form (ORF)'!I4944),COUNTIF('OMS Drop Downs'!$A$2:$A$5,'OMS Response Form (ORF)'!J4944),COUNTIF('OMS Drop Downs'!$E$2:$E$7,'OMS Response Form (ORF)'!K4944),COUNTIF('OMS Drop Downs'!$B$2:$B$4,'OMS Response Form (ORF)'!L4944),COUNTIF('OMS Drop Downs'!$B$2:$B$4,'OMS Response Form (ORF)'!M4944),COUNTIF('OMS Drop Downs'!$B$2:$B$4,'OMS Response Form (ORF)'!N4944),COUNTIF('OMS Drop Downs'!$B$2:$B$4,'OMS Response Form (ORF)'!P4944),COUNTIF('OMS Drop Downs'!$B$2:$B$4,'OMS Response Form (ORF)'!Q4944),COUNTIF('OMS Drop Downs'!$B$2:$B$4,'OMS Response Form (ORF)'!R4944)),"Complete","Incomplete"))</f>
        <v/>
      </c>
      <c r="T4944" s="28" t="str">
        <f>IF(S4944="Complete",IF(AND(NOT(ISNA(VLOOKUP(CONCATENATE(F4944,G4944,H4944,I4944,J4944,K4944),'OMS Drop Downs'!G:G,1,FALSE))),IF(AND(G4944&lt;&gt;"C3",K4944&lt;&gt;"O5"),IF(SUM(COUNTIF(L4944:R4944,"Y"),COUNTIF(L4944:R4944,"N"))=0,"V","I"),IF(COUNTIF(L4944:R4944,"Y"),"V","I"))="V"),"Valid","Invalid")," ")</f>
        <v xml:space="preserve"> </v>
      </c>
      <c r="U4944"/>
    </row>
    <row r="4945" spans="2:21" x14ac:dyDescent="0.35">
      <c r="B4945" s="50"/>
      <c r="C4945" s="65"/>
      <c r="D4945" s="36"/>
      <c r="E4945" s="64"/>
      <c r="F4945" s="60"/>
      <c r="G4945" s="34"/>
      <c r="H4945" s="34"/>
      <c r="I4945" s="34"/>
      <c r="J4945" s="34"/>
      <c r="K4945" s="34"/>
      <c r="L4945" s="34"/>
      <c r="M4945" s="34"/>
      <c r="N4945" s="34"/>
      <c r="O4945" s="34"/>
      <c r="P4945" s="34"/>
      <c r="Q4945" s="34"/>
      <c r="R4945" s="34"/>
      <c r="S4945" s="27" t="str">
        <f>IF(COUNTA(B4945:R4945)=0,"",IF(AND(COUNTIF('OMS Drop Downs'!$C$2:$C$3,'OMS Response Form (ORF)'!F4945),COUNTIF('OMS Drop Downs'!$D$2:$D$5,'OMS Response Form (ORF)'!G4945),COUNTIF('OMS Drop Downs'!$A$2:$A$5,'OMS Response Form (ORF)'!H4945),COUNTIF('OMS Drop Downs'!$B$2:$B$4,'OMS Response Form (ORF)'!I4945),COUNTIF('OMS Drop Downs'!$A$2:$A$5,'OMS Response Form (ORF)'!J4945),COUNTIF('OMS Drop Downs'!$E$2:$E$7,'OMS Response Form (ORF)'!K4945),COUNTIF('OMS Drop Downs'!$B$2:$B$4,'OMS Response Form (ORF)'!L4945),COUNTIF('OMS Drop Downs'!$B$2:$B$4,'OMS Response Form (ORF)'!M4945),COUNTIF('OMS Drop Downs'!$B$2:$B$4,'OMS Response Form (ORF)'!N4945),COUNTIF('OMS Drop Downs'!$B$2:$B$4,'OMS Response Form (ORF)'!P4945),COUNTIF('OMS Drop Downs'!$B$2:$B$4,'OMS Response Form (ORF)'!Q4945),COUNTIF('OMS Drop Downs'!$B$2:$B$4,'OMS Response Form (ORF)'!R4945)),"Complete","Incomplete"))</f>
        <v/>
      </c>
      <c r="T4945" s="28" t="str">
        <f>IF(S4945="Complete",IF(AND(NOT(ISNA(VLOOKUP(CONCATENATE(F4945,G4945,H4945,I4945,J4945,K4945),'OMS Drop Downs'!G:G,1,FALSE))),IF(AND(G4945&lt;&gt;"C3",K4945&lt;&gt;"O5"),IF(SUM(COUNTIF(L4945:R4945,"Y"),COUNTIF(L4945:R4945,"N"))=0,"V","I"),IF(COUNTIF(L4945:R4945,"Y"),"V","I"))="V"),"Valid","Invalid")," ")</f>
        <v xml:space="preserve"> </v>
      </c>
      <c r="U4945"/>
    </row>
    <row r="4946" spans="2:21" x14ac:dyDescent="0.35">
      <c r="B4946" s="50"/>
      <c r="C4946" s="65"/>
      <c r="D4946" s="36"/>
      <c r="E4946" s="64"/>
      <c r="F4946" s="60"/>
      <c r="G4946" s="34"/>
      <c r="H4946" s="34"/>
      <c r="I4946" s="34"/>
      <c r="J4946" s="34"/>
      <c r="K4946" s="34"/>
      <c r="L4946" s="34"/>
      <c r="M4946" s="34"/>
      <c r="N4946" s="34"/>
      <c r="O4946" s="34"/>
      <c r="P4946" s="34"/>
      <c r="Q4946" s="34"/>
      <c r="R4946" s="34"/>
      <c r="S4946" s="27" t="str">
        <f>IF(COUNTA(B4946:R4946)=0,"",IF(AND(COUNTIF('OMS Drop Downs'!$C$2:$C$3,'OMS Response Form (ORF)'!F4946),COUNTIF('OMS Drop Downs'!$D$2:$D$5,'OMS Response Form (ORF)'!G4946),COUNTIF('OMS Drop Downs'!$A$2:$A$5,'OMS Response Form (ORF)'!H4946),COUNTIF('OMS Drop Downs'!$B$2:$B$4,'OMS Response Form (ORF)'!I4946),COUNTIF('OMS Drop Downs'!$A$2:$A$5,'OMS Response Form (ORF)'!J4946),COUNTIF('OMS Drop Downs'!$E$2:$E$7,'OMS Response Form (ORF)'!K4946),COUNTIF('OMS Drop Downs'!$B$2:$B$4,'OMS Response Form (ORF)'!L4946),COUNTIF('OMS Drop Downs'!$B$2:$B$4,'OMS Response Form (ORF)'!M4946),COUNTIF('OMS Drop Downs'!$B$2:$B$4,'OMS Response Form (ORF)'!N4946),COUNTIF('OMS Drop Downs'!$B$2:$B$4,'OMS Response Form (ORF)'!P4946),COUNTIF('OMS Drop Downs'!$B$2:$B$4,'OMS Response Form (ORF)'!Q4946),COUNTIF('OMS Drop Downs'!$B$2:$B$4,'OMS Response Form (ORF)'!R4946)),"Complete","Incomplete"))</f>
        <v/>
      </c>
      <c r="T4946" s="28" t="str">
        <f>IF(S4946="Complete",IF(AND(NOT(ISNA(VLOOKUP(CONCATENATE(F4946,G4946,H4946,I4946,J4946,K4946),'OMS Drop Downs'!G:G,1,FALSE))),IF(AND(G4946&lt;&gt;"C3",K4946&lt;&gt;"O5"),IF(SUM(COUNTIF(L4946:R4946,"Y"),COUNTIF(L4946:R4946,"N"))=0,"V","I"),IF(COUNTIF(L4946:R4946,"Y"),"V","I"))="V"),"Valid","Invalid")," ")</f>
        <v xml:space="preserve"> </v>
      </c>
      <c r="U4946"/>
    </row>
    <row r="4947" spans="2:21" x14ac:dyDescent="0.35">
      <c r="B4947" s="50"/>
      <c r="C4947" s="65"/>
      <c r="D4947" s="36"/>
      <c r="E4947" s="64"/>
      <c r="F4947" s="60"/>
      <c r="G4947" s="34"/>
      <c r="H4947" s="34"/>
      <c r="I4947" s="34"/>
      <c r="J4947" s="34"/>
      <c r="K4947" s="34"/>
      <c r="L4947" s="34"/>
      <c r="M4947" s="34"/>
      <c r="N4947" s="34"/>
      <c r="O4947" s="34"/>
      <c r="P4947" s="34"/>
      <c r="Q4947" s="34"/>
      <c r="R4947" s="34"/>
      <c r="S4947" s="27" t="str">
        <f>IF(COUNTA(B4947:R4947)=0,"",IF(AND(COUNTIF('OMS Drop Downs'!$C$2:$C$3,'OMS Response Form (ORF)'!F4947),COUNTIF('OMS Drop Downs'!$D$2:$D$5,'OMS Response Form (ORF)'!G4947),COUNTIF('OMS Drop Downs'!$A$2:$A$5,'OMS Response Form (ORF)'!H4947),COUNTIF('OMS Drop Downs'!$B$2:$B$4,'OMS Response Form (ORF)'!I4947),COUNTIF('OMS Drop Downs'!$A$2:$A$5,'OMS Response Form (ORF)'!J4947),COUNTIF('OMS Drop Downs'!$E$2:$E$7,'OMS Response Form (ORF)'!K4947),COUNTIF('OMS Drop Downs'!$B$2:$B$4,'OMS Response Form (ORF)'!L4947),COUNTIF('OMS Drop Downs'!$B$2:$B$4,'OMS Response Form (ORF)'!M4947),COUNTIF('OMS Drop Downs'!$B$2:$B$4,'OMS Response Form (ORF)'!N4947),COUNTIF('OMS Drop Downs'!$B$2:$B$4,'OMS Response Form (ORF)'!P4947),COUNTIF('OMS Drop Downs'!$B$2:$B$4,'OMS Response Form (ORF)'!Q4947),COUNTIF('OMS Drop Downs'!$B$2:$B$4,'OMS Response Form (ORF)'!R4947)),"Complete","Incomplete"))</f>
        <v/>
      </c>
      <c r="T4947" s="28" t="str">
        <f>IF(S4947="Complete",IF(AND(NOT(ISNA(VLOOKUP(CONCATENATE(F4947,G4947,H4947,I4947,J4947,K4947),'OMS Drop Downs'!G:G,1,FALSE))),IF(AND(G4947&lt;&gt;"C3",K4947&lt;&gt;"O5"),IF(SUM(COUNTIF(L4947:R4947,"Y"),COUNTIF(L4947:R4947,"N"))=0,"V","I"),IF(COUNTIF(L4947:R4947,"Y"),"V","I"))="V"),"Valid","Invalid")," ")</f>
        <v xml:space="preserve"> </v>
      </c>
      <c r="U4947"/>
    </row>
    <row r="4948" spans="2:21" x14ac:dyDescent="0.35">
      <c r="B4948" s="50"/>
      <c r="C4948" s="65"/>
      <c r="D4948" s="36"/>
      <c r="E4948" s="64"/>
      <c r="F4948" s="60"/>
      <c r="G4948" s="34"/>
      <c r="H4948" s="34"/>
      <c r="I4948" s="34"/>
      <c r="J4948" s="34"/>
      <c r="K4948" s="34"/>
      <c r="L4948" s="34"/>
      <c r="M4948" s="34"/>
      <c r="N4948" s="34"/>
      <c r="O4948" s="34"/>
      <c r="P4948" s="34"/>
      <c r="Q4948" s="34"/>
      <c r="R4948" s="34"/>
      <c r="S4948" s="27" t="str">
        <f>IF(COUNTA(B4948:R4948)=0,"",IF(AND(COUNTIF('OMS Drop Downs'!$C$2:$C$3,'OMS Response Form (ORF)'!F4948),COUNTIF('OMS Drop Downs'!$D$2:$D$5,'OMS Response Form (ORF)'!G4948),COUNTIF('OMS Drop Downs'!$A$2:$A$5,'OMS Response Form (ORF)'!H4948),COUNTIF('OMS Drop Downs'!$B$2:$B$4,'OMS Response Form (ORF)'!I4948),COUNTIF('OMS Drop Downs'!$A$2:$A$5,'OMS Response Form (ORF)'!J4948),COUNTIF('OMS Drop Downs'!$E$2:$E$7,'OMS Response Form (ORF)'!K4948),COUNTIF('OMS Drop Downs'!$B$2:$B$4,'OMS Response Form (ORF)'!L4948),COUNTIF('OMS Drop Downs'!$B$2:$B$4,'OMS Response Form (ORF)'!M4948),COUNTIF('OMS Drop Downs'!$B$2:$B$4,'OMS Response Form (ORF)'!N4948),COUNTIF('OMS Drop Downs'!$B$2:$B$4,'OMS Response Form (ORF)'!P4948),COUNTIF('OMS Drop Downs'!$B$2:$B$4,'OMS Response Form (ORF)'!Q4948),COUNTIF('OMS Drop Downs'!$B$2:$B$4,'OMS Response Form (ORF)'!R4948)),"Complete","Incomplete"))</f>
        <v/>
      </c>
      <c r="T4948" s="28" t="str">
        <f>IF(S4948="Complete",IF(AND(NOT(ISNA(VLOOKUP(CONCATENATE(F4948,G4948,H4948,I4948,J4948,K4948),'OMS Drop Downs'!G:G,1,FALSE))),IF(AND(G4948&lt;&gt;"C3",K4948&lt;&gt;"O5"),IF(SUM(COUNTIF(L4948:R4948,"Y"),COUNTIF(L4948:R4948,"N"))=0,"V","I"),IF(COUNTIF(L4948:R4948,"Y"),"V","I"))="V"),"Valid","Invalid")," ")</f>
        <v xml:space="preserve"> </v>
      </c>
      <c r="U4948"/>
    </row>
    <row r="4949" spans="2:21" x14ac:dyDescent="0.35">
      <c r="B4949" s="50"/>
      <c r="C4949" s="65"/>
      <c r="D4949" s="36"/>
      <c r="E4949" s="64"/>
      <c r="F4949" s="60"/>
      <c r="G4949" s="34"/>
      <c r="H4949" s="34"/>
      <c r="I4949" s="34"/>
      <c r="J4949" s="34"/>
      <c r="K4949" s="34"/>
      <c r="L4949" s="34"/>
      <c r="M4949" s="34"/>
      <c r="N4949" s="34"/>
      <c r="O4949" s="34"/>
      <c r="P4949" s="34"/>
      <c r="Q4949" s="34"/>
      <c r="R4949" s="34"/>
      <c r="S4949" s="27" t="str">
        <f>IF(COUNTA(B4949:R4949)=0,"",IF(AND(COUNTIF('OMS Drop Downs'!$C$2:$C$3,'OMS Response Form (ORF)'!F4949),COUNTIF('OMS Drop Downs'!$D$2:$D$5,'OMS Response Form (ORF)'!G4949),COUNTIF('OMS Drop Downs'!$A$2:$A$5,'OMS Response Form (ORF)'!H4949),COUNTIF('OMS Drop Downs'!$B$2:$B$4,'OMS Response Form (ORF)'!I4949),COUNTIF('OMS Drop Downs'!$A$2:$A$5,'OMS Response Form (ORF)'!J4949),COUNTIF('OMS Drop Downs'!$E$2:$E$7,'OMS Response Form (ORF)'!K4949),COUNTIF('OMS Drop Downs'!$B$2:$B$4,'OMS Response Form (ORF)'!L4949),COUNTIF('OMS Drop Downs'!$B$2:$B$4,'OMS Response Form (ORF)'!M4949),COUNTIF('OMS Drop Downs'!$B$2:$B$4,'OMS Response Form (ORF)'!N4949),COUNTIF('OMS Drop Downs'!$B$2:$B$4,'OMS Response Form (ORF)'!P4949),COUNTIF('OMS Drop Downs'!$B$2:$B$4,'OMS Response Form (ORF)'!Q4949),COUNTIF('OMS Drop Downs'!$B$2:$B$4,'OMS Response Form (ORF)'!R4949)),"Complete","Incomplete"))</f>
        <v/>
      </c>
      <c r="T4949" s="28" t="str">
        <f>IF(S4949="Complete",IF(AND(NOT(ISNA(VLOOKUP(CONCATENATE(F4949,G4949,H4949,I4949,J4949,K4949),'OMS Drop Downs'!G:G,1,FALSE))),IF(AND(G4949&lt;&gt;"C3",K4949&lt;&gt;"O5"),IF(SUM(COUNTIF(L4949:R4949,"Y"),COUNTIF(L4949:R4949,"N"))=0,"V","I"),IF(COUNTIF(L4949:R4949,"Y"),"V","I"))="V"),"Valid","Invalid")," ")</f>
        <v xml:space="preserve"> </v>
      </c>
      <c r="U4949"/>
    </row>
    <row r="4950" spans="2:21" x14ac:dyDescent="0.35">
      <c r="B4950" s="50"/>
      <c r="C4950" s="65"/>
      <c r="D4950" s="36"/>
      <c r="E4950" s="64"/>
      <c r="F4950" s="60"/>
      <c r="G4950" s="34"/>
      <c r="H4950" s="34"/>
      <c r="I4950" s="34"/>
      <c r="J4950" s="34"/>
      <c r="K4950" s="34"/>
      <c r="L4950" s="34"/>
      <c r="M4950" s="34"/>
      <c r="N4950" s="34"/>
      <c r="O4950" s="34"/>
      <c r="P4950" s="34"/>
      <c r="Q4950" s="34"/>
      <c r="R4950" s="34"/>
      <c r="S4950" s="27" t="str">
        <f>IF(COUNTA(B4950:R4950)=0,"",IF(AND(COUNTIF('OMS Drop Downs'!$C$2:$C$3,'OMS Response Form (ORF)'!F4950),COUNTIF('OMS Drop Downs'!$D$2:$D$5,'OMS Response Form (ORF)'!G4950),COUNTIF('OMS Drop Downs'!$A$2:$A$5,'OMS Response Form (ORF)'!H4950),COUNTIF('OMS Drop Downs'!$B$2:$B$4,'OMS Response Form (ORF)'!I4950),COUNTIF('OMS Drop Downs'!$A$2:$A$5,'OMS Response Form (ORF)'!J4950),COUNTIF('OMS Drop Downs'!$E$2:$E$7,'OMS Response Form (ORF)'!K4950),COUNTIF('OMS Drop Downs'!$B$2:$B$4,'OMS Response Form (ORF)'!L4950),COUNTIF('OMS Drop Downs'!$B$2:$B$4,'OMS Response Form (ORF)'!M4950),COUNTIF('OMS Drop Downs'!$B$2:$B$4,'OMS Response Form (ORF)'!N4950),COUNTIF('OMS Drop Downs'!$B$2:$B$4,'OMS Response Form (ORF)'!P4950),COUNTIF('OMS Drop Downs'!$B$2:$B$4,'OMS Response Form (ORF)'!Q4950),COUNTIF('OMS Drop Downs'!$B$2:$B$4,'OMS Response Form (ORF)'!R4950)),"Complete","Incomplete"))</f>
        <v/>
      </c>
      <c r="T4950" s="28" t="str">
        <f>IF(S4950="Complete",IF(AND(NOT(ISNA(VLOOKUP(CONCATENATE(F4950,G4950,H4950,I4950,J4950,K4950),'OMS Drop Downs'!G:G,1,FALSE))),IF(AND(G4950&lt;&gt;"C3",K4950&lt;&gt;"O5"),IF(SUM(COUNTIF(L4950:R4950,"Y"),COUNTIF(L4950:R4950,"N"))=0,"V","I"),IF(COUNTIF(L4950:R4950,"Y"),"V","I"))="V"),"Valid","Invalid")," ")</f>
        <v xml:space="preserve"> </v>
      </c>
      <c r="U4950"/>
    </row>
    <row r="4951" spans="2:21" x14ac:dyDescent="0.35">
      <c r="B4951" s="50"/>
      <c r="C4951" s="65"/>
      <c r="D4951" s="36"/>
      <c r="E4951" s="64"/>
      <c r="F4951" s="60"/>
      <c r="G4951" s="34"/>
      <c r="H4951" s="34"/>
      <c r="I4951" s="34"/>
      <c r="J4951" s="34"/>
      <c r="K4951" s="34"/>
      <c r="L4951" s="34"/>
      <c r="M4951" s="34"/>
      <c r="N4951" s="34"/>
      <c r="O4951" s="34"/>
      <c r="P4951" s="34"/>
      <c r="Q4951" s="34"/>
      <c r="R4951" s="34"/>
      <c r="S4951" s="27" t="str">
        <f>IF(COUNTA(B4951:R4951)=0,"",IF(AND(COUNTIF('OMS Drop Downs'!$C$2:$C$3,'OMS Response Form (ORF)'!F4951),COUNTIF('OMS Drop Downs'!$D$2:$D$5,'OMS Response Form (ORF)'!G4951),COUNTIF('OMS Drop Downs'!$A$2:$A$5,'OMS Response Form (ORF)'!H4951),COUNTIF('OMS Drop Downs'!$B$2:$B$4,'OMS Response Form (ORF)'!I4951),COUNTIF('OMS Drop Downs'!$A$2:$A$5,'OMS Response Form (ORF)'!J4951),COUNTIF('OMS Drop Downs'!$E$2:$E$7,'OMS Response Form (ORF)'!K4951),COUNTIF('OMS Drop Downs'!$B$2:$B$4,'OMS Response Form (ORF)'!L4951),COUNTIF('OMS Drop Downs'!$B$2:$B$4,'OMS Response Form (ORF)'!M4951),COUNTIF('OMS Drop Downs'!$B$2:$B$4,'OMS Response Form (ORF)'!N4951),COUNTIF('OMS Drop Downs'!$B$2:$B$4,'OMS Response Form (ORF)'!P4951),COUNTIF('OMS Drop Downs'!$B$2:$B$4,'OMS Response Form (ORF)'!Q4951),COUNTIF('OMS Drop Downs'!$B$2:$B$4,'OMS Response Form (ORF)'!R4951)),"Complete","Incomplete"))</f>
        <v/>
      </c>
      <c r="T4951" s="28" t="str">
        <f>IF(S4951="Complete",IF(AND(NOT(ISNA(VLOOKUP(CONCATENATE(F4951,G4951,H4951,I4951,J4951,K4951),'OMS Drop Downs'!G:G,1,FALSE))),IF(AND(G4951&lt;&gt;"C3",K4951&lt;&gt;"O5"),IF(SUM(COUNTIF(L4951:R4951,"Y"),COUNTIF(L4951:R4951,"N"))=0,"V","I"),IF(COUNTIF(L4951:R4951,"Y"),"V","I"))="V"),"Valid","Invalid")," ")</f>
        <v xml:space="preserve"> </v>
      </c>
      <c r="U4951"/>
    </row>
    <row r="4952" spans="2:21" x14ac:dyDescent="0.35">
      <c r="B4952" s="50"/>
      <c r="C4952" s="65"/>
      <c r="D4952" s="36"/>
      <c r="E4952" s="64"/>
      <c r="F4952" s="60"/>
      <c r="G4952" s="34"/>
      <c r="H4952" s="34"/>
      <c r="I4952" s="34"/>
      <c r="J4952" s="34"/>
      <c r="K4952" s="34"/>
      <c r="L4952" s="34"/>
      <c r="M4952" s="34"/>
      <c r="N4952" s="34"/>
      <c r="O4952" s="34"/>
      <c r="P4952" s="34"/>
      <c r="Q4952" s="34"/>
      <c r="R4952" s="34"/>
      <c r="S4952" s="27" t="str">
        <f>IF(COUNTA(B4952:R4952)=0,"",IF(AND(COUNTIF('OMS Drop Downs'!$C$2:$C$3,'OMS Response Form (ORF)'!F4952),COUNTIF('OMS Drop Downs'!$D$2:$D$5,'OMS Response Form (ORF)'!G4952),COUNTIF('OMS Drop Downs'!$A$2:$A$5,'OMS Response Form (ORF)'!H4952),COUNTIF('OMS Drop Downs'!$B$2:$B$4,'OMS Response Form (ORF)'!I4952),COUNTIF('OMS Drop Downs'!$A$2:$A$5,'OMS Response Form (ORF)'!J4952),COUNTIF('OMS Drop Downs'!$E$2:$E$7,'OMS Response Form (ORF)'!K4952),COUNTIF('OMS Drop Downs'!$B$2:$B$4,'OMS Response Form (ORF)'!L4952),COUNTIF('OMS Drop Downs'!$B$2:$B$4,'OMS Response Form (ORF)'!M4952),COUNTIF('OMS Drop Downs'!$B$2:$B$4,'OMS Response Form (ORF)'!N4952),COUNTIF('OMS Drop Downs'!$B$2:$B$4,'OMS Response Form (ORF)'!P4952),COUNTIF('OMS Drop Downs'!$B$2:$B$4,'OMS Response Form (ORF)'!Q4952),COUNTIF('OMS Drop Downs'!$B$2:$B$4,'OMS Response Form (ORF)'!R4952)),"Complete","Incomplete"))</f>
        <v/>
      </c>
      <c r="T4952" s="28" t="str">
        <f>IF(S4952="Complete",IF(AND(NOT(ISNA(VLOOKUP(CONCATENATE(F4952,G4952,H4952,I4952,J4952,K4952),'OMS Drop Downs'!G:G,1,FALSE))),IF(AND(G4952&lt;&gt;"C3",K4952&lt;&gt;"O5"),IF(SUM(COUNTIF(L4952:R4952,"Y"),COUNTIF(L4952:R4952,"N"))=0,"V","I"),IF(COUNTIF(L4952:R4952,"Y"),"V","I"))="V"),"Valid","Invalid")," ")</f>
        <v xml:space="preserve"> </v>
      </c>
      <c r="U4952"/>
    </row>
    <row r="4953" spans="2:21" x14ac:dyDescent="0.35">
      <c r="B4953" s="50"/>
      <c r="C4953" s="65"/>
      <c r="D4953" s="36"/>
      <c r="E4953" s="64"/>
      <c r="F4953" s="60"/>
      <c r="G4953" s="34"/>
      <c r="H4953" s="34"/>
      <c r="I4953" s="34"/>
      <c r="J4953" s="34"/>
      <c r="K4953" s="34"/>
      <c r="L4953" s="34"/>
      <c r="M4953" s="34"/>
      <c r="N4953" s="34"/>
      <c r="O4953" s="34"/>
      <c r="P4953" s="34"/>
      <c r="Q4953" s="34"/>
      <c r="R4953" s="34"/>
      <c r="S4953" s="27" t="str">
        <f>IF(COUNTA(B4953:R4953)=0,"",IF(AND(COUNTIF('OMS Drop Downs'!$C$2:$C$3,'OMS Response Form (ORF)'!F4953),COUNTIF('OMS Drop Downs'!$D$2:$D$5,'OMS Response Form (ORF)'!G4953),COUNTIF('OMS Drop Downs'!$A$2:$A$5,'OMS Response Form (ORF)'!H4953),COUNTIF('OMS Drop Downs'!$B$2:$B$4,'OMS Response Form (ORF)'!I4953),COUNTIF('OMS Drop Downs'!$A$2:$A$5,'OMS Response Form (ORF)'!J4953),COUNTIF('OMS Drop Downs'!$E$2:$E$7,'OMS Response Form (ORF)'!K4953),COUNTIF('OMS Drop Downs'!$B$2:$B$4,'OMS Response Form (ORF)'!L4953),COUNTIF('OMS Drop Downs'!$B$2:$B$4,'OMS Response Form (ORF)'!M4953),COUNTIF('OMS Drop Downs'!$B$2:$B$4,'OMS Response Form (ORF)'!N4953),COUNTIF('OMS Drop Downs'!$B$2:$B$4,'OMS Response Form (ORF)'!P4953),COUNTIF('OMS Drop Downs'!$B$2:$B$4,'OMS Response Form (ORF)'!Q4953),COUNTIF('OMS Drop Downs'!$B$2:$B$4,'OMS Response Form (ORF)'!R4953)),"Complete","Incomplete"))</f>
        <v/>
      </c>
      <c r="T4953" s="28" t="str">
        <f>IF(S4953="Complete",IF(AND(NOT(ISNA(VLOOKUP(CONCATENATE(F4953,G4953,H4953,I4953,J4953,K4953),'OMS Drop Downs'!G:G,1,FALSE))),IF(AND(G4953&lt;&gt;"C3",K4953&lt;&gt;"O5"),IF(SUM(COUNTIF(L4953:R4953,"Y"),COUNTIF(L4953:R4953,"N"))=0,"V","I"),IF(COUNTIF(L4953:R4953,"Y"),"V","I"))="V"),"Valid","Invalid")," ")</f>
        <v xml:space="preserve"> </v>
      </c>
      <c r="U4953"/>
    </row>
    <row r="4954" spans="2:21" x14ac:dyDescent="0.35">
      <c r="B4954" s="50"/>
      <c r="C4954" s="65"/>
      <c r="D4954" s="36"/>
      <c r="E4954" s="64"/>
      <c r="F4954" s="60"/>
      <c r="G4954" s="34"/>
      <c r="H4954" s="34"/>
      <c r="I4954" s="34"/>
      <c r="J4954" s="34"/>
      <c r="K4954" s="34"/>
      <c r="L4954" s="34"/>
      <c r="M4954" s="34"/>
      <c r="N4954" s="34"/>
      <c r="O4954" s="34"/>
      <c r="P4954" s="34"/>
      <c r="Q4954" s="34"/>
      <c r="R4954" s="34"/>
      <c r="S4954" s="27" t="str">
        <f>IF(COUNTA(B4954:R4954)=0,"",IF(AND(COUNTIF('OMS Drop Downs'!$C$2:$C$3,'OMS Response Form (ORF)'!F4954),COUNTIF('OMS Drop Downs'!$D$2:$D$5,'OMS Response Form (ORF)'!G4954),COUNTIF('OMS Drop Downs'!$A$2:$A$5,'OMS Response Form (ORF)'!H4954),COUNTIF('OMS Drop Downs'!$B$2:$B$4,'OMS Response Form (ORF)'!I4954),COUNTIF('OMS Drop Downs'!$A$2:$A$5,'OMS Response Form (ORF)'!J4954),COUNTIF('OMS Drop Downs'!$E$2:$E$7,'OMS Response Form (ORF)'!K4954),COUNTIF('OMS Drop Downs'!$B$2:$B$4,'OMS Response Form (ORF)'!L4954),COUNTIF('OMS Drop Downs'!$B$2:$B$4,'OMS Response Form (ORF)'!M4954),COUNTIF('OMS Drop Downs'!$B$2:$B$4,'OMS Response Form (ORF)'!N4954),COUNTIF('OMS Drop Downs'!$B$2:$B$4,'OMS Response Form (ORF)'!P4954),COUNTIF('OMS Drop Downs'!$B$2:$B$4,'OMS Response Form (ORF)'!Q4954),COUNTIF('OMS Drop Downs'!$B$2:$B$4,'OMS Response Form (ORF)'!R4954)),"Complete","Incomplete"))</f>
        <v/>
      </c>
      <c r="T4954" s="28" t="str">
        <f>IF(S4954="Complete",IF(AND(NOT(ISNA(VLOOKUP(CONCATENATE(F4954,G4954,H4954,I4954,J4954,K4954),'OMS Drop Downs'!G:G,1,FALSE))),IF(AND(G4954&lt;&gt;"C3",K4954&lt;&gt;"O5"),IF(SUM(COUNTIF(L4954:R4954,"Y"),COUNTIF(L4954:R4954,"N"))=0,"V","I"),IF(COUNTIF(L4954:R4954,"Y"),"V","I"))="V"),"Valid","Invalid")," ")</f>
        <v xml:space="preserve"> </v>
      </c>
      <c r="U4954"/>
    </row>
    <row r="4955" spans="2:21" x14ac:dyDescent="0.35">
      <c r="B4955" s="50"/>
      <c r="C4955" s="65"/>
      <c r="D4955" s="36"/>
      <c r="E4955" s="64"/>
      <c r="F4955" s="60"/>
      <c r="G4955" s="34"/>
      <c r="H4955" s="34"/>
      <c r="I4955" s="34"/>
      <c r="J4955" s="34"/>
      <c r="K4955" s="34"/>
      <c r="L4955" s="34"/>
      <c r="M4955" s="34"/>
      <c r="N4955" s="34"/>
      <c r="O4955" s="34"/>
      <c r="P4955" s="34"/>
      <c r="Q4955" s="34"/>
      <c r="R4955" s="34"/>
      <c r="S4955" s="27" t="str">
        <f>IF(COUNTA(B4955:R4955)=0,"",IF(AND(COUNTIF('OMS Drop Downs'!$C$2:$C$3,'OMS Response Form (ORF)'!F4955),COUNTIF('OMS Drop Downs'!$D$2:$D$5,'OMS Response Form (ORF)'!G4955),COUNTIF('OMS Drop Downs'!$A$2:$A$5,'OMS Response Form (ORF)'!H4955),COUNTIF('OMS Drop Downs'!$B$2:$B$4,'OMS Response Form (ORF)'!I4955),COUNTIF('OMS Drop Downs'!$A$2:$A$5,'OMS Response Form (ORF)'!J4955),COUNTIF('OMS Drop Downs'!$E$2:$E$7,'OMS Response Form (ORF)'!K4955),COUNTIF('OMS Drop Downs'!$B$2:$B$4,'OMS Response Form (ORF)'!L4955),COUNTIF('OMS Drop Downs'!$B$2:$B$4,'OMS Response Form (ORF)'!M4955),COUNTIF('OMS Drop Downs'!$B$2:$B$4,'OMS Response Form (ORF)'!N4955),COUNTIF('OMS Drop Downs'!$B$2:$B$4,'OMS Response Form (ORF)'!P4955),COUNTIF('OMS Drop Downs'!$B$2:$B$4,'OMS Response Form (ORF)'!Q4955),COUNTIF('OMS Drop Downs'!$B$2:$B$4,'OMS Response Form (ORF)'!R4955)),"Complete","Incomplete"))</f>
        <v/>
      </c>
      <c r="T4955" s="28" t="str">
        <f>IF(S4955="Complete",IF(AND(NOT(ISNA(VLOOKUP(CONCATENATE(F4955,G4955,H4955,I4955,J4955,K4955),'OMS Drop Downs'!G:G,1,FALSE))),IF(AND(G4955&lt;&gt;"C3",K4955&lt;&gt;"O5"),IF(SUM(COUNTIF(L4955:R4955,"Y"),COUNTIF(L4955:R4955,"N"))=0,"V","I"),IF(COUNTIF(L4955:R4955,"Y"),"V","I"))="V"),"Valid","Invalid")," ")</f>
        <v xml:space="preserve"> </v>
      </c>
      <c r="U4955"/>
    </row>
    <row r="4956" spans="2:21" x14ac:dyDescent="0.35">
      <c r="B4956" s="50"/>
      <c r="C4956" s="65"/>
      <c r="D4956" s="36"/>
      <c r="E4956" s="64"/>
      <c r="F4956" s="60"/>
      <c r="G4956" s="34"/>
      <c r="H4956" s="34"/>
      <c r="I4956" s="34"/>
      <c r="J4956" s="34"/>
      <c r="K4956" s="34"/>
      <c r="L4956" s="34"/>
      <c r="M4956" s="34"/>
      <c r="N4956" s="34"/>
      <c r="O4956" s="34"/>
      <c r="P4956" s="34"/>
      <c r="Q4956" s="34"/>
      <c r="R4956" s="34"/>
      <c r="S4956" s="27" t="str">
        <f>IF(COUNTA(B4956:R4956)=0,"",IF(AND(COUNTIF('OMS Drop Downs'!$C$2:$C$3,'OMS Response Form (ORF)'!F4956),COUNTIF('OMS Drop Downs'!$D$2:$D$5,'OMS Response Form (ORF)'!G4956),COUNTIF('OMS Drop Downs'!$A$2:$A$5,'OMS Response Form (ORF)'!H4956),COUNTIF('OMS Drop Downs'!$B$2:$B$4,'OMS Response Form (ORF)'!I4956),COUNTIF('OMS Drop Downs'!$A$2:$A$5,'OMS Response Form (ORF)'!J4956),COUNTIF('OMS Drop Downs'!$E$2:$E$7,'OMS Response Form (ORF)'!K4956),COUNTIF('OMS Drop Downs'!$B$2:$B$4,'OMS Response Form (ORF)'!L4956),COUNTIF('OMS Drop Downs'!$B$2:$B$4,'OMS Response Form (ORF)'!M4956),COUNTIF('OMS Drop Downs'!$B$2:$B$4,'OMS Response Form (ORF)'!N4956),COUNTIF('OMS Drop Downs'!$B$2:$B$4,'OMS Response Form (ORF)'!P4956),COUNTIF('OMS Drop Downs'!$B$2:$B$4,'OMS Response Form (ORF)'!Q4956),COUNTIF('OMS Drop Downs'!$B$2:$B$4,'OMS Response Form (ORF)'!R4956)),"Complete","Incomplete"))</f>
        <v/>
      </c>
      <c r="T4956" s="28" t="str">
        <f>IF(S4956="Complete",IF(AND(NOT(ISNA(VLOOKUP(CONCATENATE(F4956,G4956,H4956,I4956,J4956,K4956),'OMS Drop Downs'!G:G,1,FALSE))),IF(AND(G4956&lt;&gt;"C3",K4956&lt;&gt;"O5"),IF(SUM(COUNTIF(L4956:R4956,"Y"),COUNTIF(L4956:R4956,"N"))=0,"V","I"),IF(COUNTIF(L4956:R4956,"Y"),"V","I"))="V"),"Valid","Invalid")," ")</f>
        <v xml:space="preserve"> </v>
      </c>
      <c r="U4956"/>
    </row>
    <row r="4957" spans="2:21" x14ac:dyDescent="0.35">
      <c r="B4957" s="50"/>
      <c r="C4957" s="65"/>
      <c r="D4957" s="36"/>
      <c r="E4957" s="64"/>
      <c r="F4957" s="60"/>
      <c r="G4957" s="34"/>
      <c r="H4957" s="34"/>
      <c r="I4957" s="34"/>
      <c r="J4957" s="34"/>
      <c r="K4957" s="34"/>
      <c r="L4957" s="34"/>
      <c r="M4957" s="34"/>
      <c r="N4957" s="34"/>
      <c r="O4957" s="34"/>
      <c r="P4957" s="34"/>
      <c r="Q4957" s="34"/>
      <c r="R4957" s="34"/>
      <c r="S4957" s="27" t="str">
        <f>IF(COUNTA(B4957:R4957)=0,"",IF(AND(COUNTIF('OMS Drop Downs'!$C$2:$C$3,'OMS Response Form (ORF)'!F4957),COUNTIF('OMS Drop Downs'!$D$2:$D$5,'OMS Response Form (ORF)'!G4957),COUNTIF('OMS Drop Downs'!$A$2:$A$5,'OMS Response Form (ORF)'!H4957),COUNTIF('OMS Drop Downs'!$B$2:$B$4,'OMS Response Form (ORF)'!I4957),COUNTIF('OMS Drop Downs'!$A$2:$A$5,'OMS Response Form (ORF)'!J4957),COUNTIF('OMS Drop Downs'!$E$2:$E$7,'OMS Response Form (ORF)'!K4957),COUNTIF('OMS Drop Downs'!$B$2:$B$4,'OMS Response Form (ORF)'!L4957),COUNTIF('OMS Drop Downs'!$B$2:$B$4,'OMS Response Form (ORF)'!M4957),COUNTIF('OMS Drop Downs'!$B$2:$B$4,'OMS Response Form (ORF)'!N4957),COUNTIF('OMS Drop Downs'!$B$2:$B$4,'OMS Response Form (ORF)'!P4957),COUNTIF('OMS Drop Downs'!$B$2:$B$4,'OMS Response Form (ORF)'!Q4957),COUNTIF('OMS Drop Downs'!$B$2:$B$4,'OMS Response Form (ORF)'!R4957)),"Complete","Incomplete"))</f>
        <v/>
      </c>
      <c r="T4957" s="28" t="str">
        <f>IF(S4957="Complete",IF(AND(NOT(ISNA(VLOOKUP(CONCATENATE(F4957,G4957,H4957,I4957,J4957,K4957),'OMS Drop Downs'!G:G,1,FALSE))),IF(AND(G4957&lt;&gt;"C3",K4957&lt;&gt;"O5"),IF(SUM(COUNTIF(L4957:R4957,"Y"),COUNTIF(L4957:R4957,"N"))=0,"V","I"),IF(COUNTIF(L4957:R4957,"Y"),"V","I"))="V"),"Valid","Invalid")," ")</f>
        <v xml:space="preserve"> </v>
      </c>
      <c r="U4957"/>
    </row>
    <row r="4958" spans="2:21" x14ac:dyDescent="0.35">
      <c r="B4958" s="50"/>
      <c r="C4958" s="65"/>
      <c r="D4958" s="36"/>
      <c r="E4958" s="64"/>
      <c r="F4958" s="60"/>
      <c r="G4958" s="34"/>
      <c r="H4958" s="34"/>
      <c r="I4958" s="34"/>
      <c r="J4958" s="34"/>
      <c r="K4958" s="34"/>
      <c r="L4958" s="34"/>
      <c r="M4958" s="34"/>
      <c r="N4958" s="34"/>
      <c r="O4958" s="34"/>
      <c r="P4958" s="34"/>
      <c r="Q4958" s="34"/>
      <c r="R4958" s="34"/>
      <c r="S4958" s="27" t="str">
        <f>IF(COUNTA(B4958:R4958)=0,"",IF(AND(COUNTIF('OMS Drop Downs'!$C$2:$C$3,'OMS Response Form (ORF)'!F4958),COUNTIF('OMS Drop Downs'!$D$2:$D$5,'OMS Response Form (ORF)'!G4958),COUNTIF('OMS Drop Downs'!$A$2:$A$5,'OMS Response Form (ORF)'!H4958),COUNTIF('OMS Drop Downs'!$B$2:$B$4,'OMS Response Form (ORF)'!I4958),COUNTIF('OMS Drop Downs'!$A$2:$A$5,'OMS Response Form (ORF)'!J4958),COUNTIF('OMS Drop Downs'!$E$2:$E$7,'OMS Response Form (ORF)'!K4958),COUNTIF('OMS Drop Downs'!$B$2:$B$4,'OMS Response Form (ORF)'!L4958),COUNTIF('OMS Drop Downs'!$B$2:$B$4,'OMS Response Form (ORF)'!M4958),COUNTIF('OMS Drop Downs'!$B$2:$B$4,'OMS Response Form (ORF)'!N4958),COUNTIF('OMS Drop Downs'!$B$2:$B$4,'OMS Response Form (ORF)'!P4958),COUNTIF('OMS Drop Downs'!$B$2:$B$4,'OMS Response Form (ORF)'!Q4958),COUNTIF('OMS Drop Downs'!$B$2:$B$4,'OMS Response Form (ORF)'!R4958)),"Complete","Incomplete"))</f>
        <v/>
      </c>
      <c r="T4958" s="28" t="str">
        <f>IF(S4958="Complete",IF(AND(NOT(ISNA(VLOOKUP(CONCATENATE(F4958,G4958,H4958,I4958,J4958,K4958),'OMS Drop Downs'!G:G,1,FALSE))),IF(AND(G4958&lt;&gt;"C3",K4958&lt;&gt;"O5"),IF(SUM(COUNTIF(L4958:R4958,"Y"),COUNTIF(L4958:R4958,"N"))=0,"V","I"),IF(COUNTIF(L4958:R4958,"Y"),"V","I"))="V"),"Valid","Invalid")," ")</f>
        <v xml:space="preserve"> </v>
      </c>
      <c r="U4958"/>
    </row>
    <row r="4959" spans="2:21" x14ac:dyDescent="0.35">
      <c r="B4959" s="50"/>
      <c r="C4959" s="65"/>
      <c r="D4959" s="36"/>
      <c r="E4959" s="64"/>
      <c r="F4959" s="60"/>
      <c r="G4959" s="34"/>
      <c r="H4959" s="34"/>
      <c r="I4959" s="34"/>
      <c r="J4959" s="34"/>
      <c r="K4959" s="34"/>
      <c r="L4959" s="34"/>
      <c r="M4959" s="34"/>
      <c r="N4959" s="34"/>
      <c r="O4959" s="34"/>
      <c r="P4959" s="34"/>
      <c r="Q4959" s="34"/>
      <c r="R4959" s="34"/>
      <c r="S4959" s="27" t="str">
        <f>IF(COUNTA(B4959:R4959)=0,"",IF(AND(COUNTIF('OMS Drop Downs'!$C$2:$C$3,'OMS Response Form (ORF)'!F4959),COUNTIF('OMS Drop Downs'!$D$2:$D$5,'OMS Response Form (ORF)'!G4959),COUNTIF('OMS Drop Downs'!$A$2:$A$5,'OMS Response Form (ORF)'!H4959),COUNTIF('OMS Drop Downs'!$B$2:$B$4,'OMS Response Form (ORF)'!I4959),COUNTIF('OMS Drop Downs'!$A$2:$A$5,'OMS Response Form (ORF)'!J4959),COUNTIF('OMS Drop Downs'!$E$2:$E$7,'OMS Response Form (ORF)'!K4959),COUNTIF('OMS Drop Downs'!$B$2:$B$4,'OMS Response Form (ORF)'!L4959),COUNTIF('OMS Drop Downs'!$B$2:$B$4,'OMS Response Form (ORF)'!M4959),COUNTIF('OMS Drop Downs'!$B$2:$B$4,'OMS Response Form (ORF)'!N4959),COUNTIF('OMS Drop Downs'!$B$2:$B$4,'OMS Response Form (ORF)'!P4959),COUNTIF('OMS Drop Downs'!$B$2:$B$4,'OMS Response Form (ORF)'!Q4959),COUNTIF('OMS Drop Downs'!$B$2:$B$4,'OMS Response Form (ORF)'!R4959)),"Complete","Incomplete"))</f>
        <v/>
      </c>
      <c r="T4959" s="28" t="str">
        <f>IF(S4959="Complete",IF(AND(NOT(ISNA(VLOOKUP(CONCATENATE(F4959,G4959,H4959,I4959,J4959,K4959),'OMS Drop Downs'!G:G,1,FALSE))),IF(AND(G4959&lt;&gt;"C3",K4959&lt;&gt;"O5"),IF(SUM(COUNTIF(L4959:R4959,"Y"),COUNTIF(L4959:R4959,"N"))=0,"V","I"),IF(COUNTIF(L4959:R4959,"Y"),"V","I"))="V"),"Valid","Invalid")," ")</f>
        <v xml:space="preserve"> </v>
      </c>
      <c r="U4959"/>
    </row>
    <row r="4960" spans="2:21" x14ac:dyDescent="0.35">
      <c r="B4960" s="50"/>
      <c r="C4960" s="65"/>
      <c r="D4960" s="36"/>
      <c r="E4960" s="64"/>
      <c r="F4960" s="60"/>
      <c r="G4960" s="34"/>
      <c r="H4960" s="34"/>
      <c r="I4960" s="34"/>
      <c r="J4960" s="34"/>
      <c r="K4960" s="34"/>
      <c r="L4960" s="34"/>
      <c r="M4960" s="34"/>
      <c r="N4960" s="34"/>
      <c r="O4960" s="34"/>
      <c r="P4960" s="34"/>
      <c r="Q4960" s="34"/>
      <c r="R4960" s="34"/>
      <c r="S4960" s="27" t="str">
        <f>IF(COUNTA(B4960:R4960)=0,"",IF(AND(COUNTIF('OMS Drop Downs'!$C$2:$C$3,'OMS Response Form (ORF)'!F4960),COUNTIF('OMS Drop Downs'!$D$2:$D$5,'OMS Response Form (ORF)'!G4960),COUNTIF('OMS Drop Downs'!$A$2:$A$5,'OMS Response Form (ORF)'!H4960),COUNTIF('OMS Drop Downs'!$B$2:$B$4,'OMS Response Form (ORF)'!I4960),COUNTIF('OMS Drop Downs'!$A$2:$A$5,'OMS Response Form (ORF)'!J4960),COUNTIF('OMS Drop Downs'!$E$2:$E$7,'OMS Response Form (ORF)'!K4960),COUNTIF('OMS Drop Downs'!$B$2:$B$4,'OMS Response Form (ORF)'!L4960),COUNTIF('OMS Drop Downs'!$B$2:$B$4,'OMS Response Form (ORF)'!M4960),COUNTIF('OMS Drop Downs'!$B$2:$B$4,'OMS Response Form (ORF)'!N4960),COUNTIF('OMS Drop Downs'!$B$2:$B$4,'OMS Response Form (ORF)'!P4960),COUNTIF('OMS Drop Downs'!$B$2:$B$4,'OMS Response Form (ORF)'!Q4960),COUNTIF('OMS Drop Downs'!$B$2:$B$4,'OMS Response Form (ORF)'!R4960)),"Complete","Incomplete"))</f>
        <v/>
      </c>
      <c r="T4960" s="28" t="str">
        <f>IF(S4960="Complete",IF(AND(NOT(ISNA(VLOOKUP(CONCATENATE(F4960,G4960,H4960,I4960,J4960,K4960),'OMS Drop Downs'!G:G,1,FALSE))),IF(AND(G4960&lt;&gt;"C3",K4960&lt;&gt;"O5"),IF(SUM(COUNTIF(L4960:R4960,"Y"),COUNTIF(L4960:R4960,"N"))=0,"V","I"),IF(COUNTIF(L4960:R4960,"Y"),"V","I"))="V"),"Valid","Invalid")," ")</f>
        <v xml:space="preserve"> </v>
      </c>
      <c r="U4960"/>
    </row>
    <row r="4961" spans="2:21" x14ac:dyDescent="0.35">
      <c r="B4961" s="50"/>
      <c r="C4961" s="65"/>
      <c r="D4961" s="36"/>
      <c r="E4961" s="64"/>
      <c r="F4961" s="60"/>
      <c r="G4961" s="34"/>
      <c r="H4961" s="34"/>
      <c r="I4961" s="34"/>
      <c r="J4961" s="34"/>
      <c r="K4961" s="34"/>
      <c r="L4961" s="34"/>
      <c r="M4961" s="34"/>
      <c r="N4961" s="34"/>
      <c r="O4961" s="34"/>
      <c r="P4961" s="34"/>
      <c r="Q4961" s="34"/>
      <c r="R4961" s="34"/>
      <c r="S4961" s="27" t="str">
        <f>IF(COUNTA(B4961:R4961)=0,"",IF(AND(COUNTIF('OMS Drop Downs'!$C$2:$C$3,'OMS Response Form (ORF)'!F4961),COUNTIF('OMS Drop Downs'!$D$2:$D$5,'OMS Response Form (ORF)'!G4961),COUNTIF('OMS Drop Downs'!$A$2:$A$5,'OMS Response Form (ORF)'!H4961),COUNTIF('OMS Drop Downs'!$B$2:$B$4,'OMS Response Form (ORF)'!I4961),COUNTIF('OMS Drop Downs'!$A$2:$A$5,'OMS Response Form (ORF)'!J4961),COUNTIF('OMS Drop Downs'!$E$2:$E$7,'OMS Response Form (ORF)'!K4961),COUNTIF('OMS Drop Downs'!$B$2:$B$4,'OMS Response Form (ORF)'!L4961),COUNTIF('OMS Drop Downs'!$B$2:$B$4,'OMS Response Form (ORF)'!M4961),COUNTIF('OMS Drop Downs'!$B$2:$B$4,'OMS Response Form (ORF)'!N4961),COUNTIF('OMS Drop Downs'!$B$2:$B$4,'OMS Response Form (ORF)'!P4961),COUNTIF('OMS Drop Downs'!$B$2:$B$4,'OMS Response Form (ORF)'!Q4961),COUNTIF('OMS Drop Downs'!$B$2:$B$4,'OMS Response Form (ORF)'!R4961)),"Complete","Incomplete"))</f>
        <v/>
      </c>
      <c r="T4961" s="28" t="str">
        <f>IF(S4961="Complete",IF(AND(NOT(ISNA(VLOOKUP(CONCATENATE(F4961,G4961,H4961,I4961,J4961,K4961),'OMS Drop Downs'!G:G,1,FALSE))),IF(AND(G4961&lt;&gt;"C3",K4961&lt;&gt;"O5"),IF(SUM(COUNTIF(L4961:R4961,"Y"),COUNTIF(L4961:R4961,"N"))=0,"V","I"),IF(COUNTIF(L4961:R4961,"Y"),"V","I"))="V"),"Valid","Invalid")," ")</f>
        <v xml:space="preserve"> </v>
      </c>
      <c r="U4961"/>
    </row>
    <row r="4962" spans="2:21" x14ac:dyDescent="0.35">
      <c r="B4962" s="50"/>
      <c r="C4962" s="65"/>
      <c r="D4962" s="36"/>
      <c r="E4962" s="64"/>
      <c r="F4962" s="60"/>
      <c r="G4962" s="34"/>
      <c r="H4962" s="34"/>
      <c r="I4962" s="34"/>
      <c r="J4962" s="34"/>
      <c r="K4962" s="34"/>
      <c r="L4962" s="34"/>
      <c r="M4962" s="34"/>
      <c r="N4962" s="34"/>
      <c r="O4962" s="34"/>
      <c r="P4962" s="34"/>
      <c r="Q4962" s="34"/>
      <c r="R4962" s="34"/>
      <c r="S4962" s="27" t="str">
        <f>IF(COUNTA(B4962:R4962)=0,"",IF(AND(COUNTIF('OMS Drop Downs'!$C$2:$C$3,'OMS Response Form (ORF)'!F4962),COUNTIF('OMS Drop Downs'!$D$2:$D$5,'OMS Response Form (ORF)'!G4962),COUNTIF('OMS Drop Downs'!$A$2:$A$5,'OMS Response Form (ORF)'!H4962),COUNTIF('OMS Drop Downs'!$B$2:$B$4,'OMS Response Form (ORF)'!I4962),COUNTIF('OMS Drop Downs'!$A$2:$A$5,'OMS Response Form (ORF)'!J4962),COUNTIF('OMS Drop Downs'!$E$2:$E$7,'OMS Response Form (ORF)'!K4962),COUNTIF('OMS Drop Downs'!$B$2:$B$4,'OMS Response Form (ORF)'!L4962),COUNTIF('OMS Drop Downs'!$B$2:$B$4,'OMS Response Form (ORF)'!M4962),COUNTIF('OMS Drop Downs'!$B$2:$B$4,'OMS Response Form (ORF)'!N4962),COUNTIF('OMS Drop Downs'!$B$2:$B$4,'OMS Response Form (ORF)'!P4962),COUNTIF('OMS Drop Downs'!$B$2:$B$4,'OMS Response Form (ORF)'!Q4962),COUNTIF('OMS Drop Downs'!$B$2:$B$4,'OMS Response Form (ORF)'!R4962)),"Complete","Incomplete"))</f>
        <v/>
      </c>
      <c r="T4962" s="28" t="str">
        <f>IF(S4962="Complete",IF(AND(NOT(ISNA(VLOOKUP(CONCATENATE(F4962,G4962,H4962,I4962,J4962,K4962),'OMS Drop Downs'!G:G,1,FALSE))),IF(AND(G4962&lt;&gt;"C3",K4962&lt;&gt;"O5"),IF(SUM(COUNTIF(L4962:R4962,"Y"),COUNTIF(L4962:R4962,"N"))=0,"V","I"),IF(COUNTIF(L4962:R4962,"Y"),"V","I"))="V"),"Valid","Invalid")," ")</f>
        <v xml:space="preserve"> </v>
      </c>
      <c r="U4962"/>
    </row>
    <row r="4963" spans="2:21" x14ac:dyDescent="0.35">
      <c r="B4963" s="50"/>
      <c r="C4963" s="65"/>
      <c r="D4963" s="36"/>
      <c r="E4963" s="64"/>
      <c r="F4963" s="60"/>
      <c r="G4963" s="34"/>
      <c r="H4963" s="34"/>
      <c r="I4963" s="34"/>
      <c r="J4963" s="34"/>
      <c r="K4963" s="34"/>
      <c r="L4963" s="34"/>
      <c r="M4963" s="34"/>
      <c r="N4963" s="34"/>
      <c r="O4963" s="34"/>
      <c r="P4963" s="34"/>
      <c r="Q4963" s="34"/>
      <c r="R4963" s="34"/>
      <c r="S4963" s="27" t="str">
        <f>IF(COUNTA(B4963:R4963)=0,"",IF(AND(COUNTIF('OMS Drop Downs'!$C$2:$C$3,'OMS Response Form (ORF)'!F4963),COUNTIF('OMS Drop Downs'!$D$2:$D$5,'OMS Response Form (ORF)'!G4963),COUNTIF('OMS Drop Downs'!$A$2:$A$5,'OMS Response Form (ORF)'!H4963),COUNTIF('OMS Drop Downs'!$B$2:$B$4,'OMS Response Form (ORF)'!I4963),COUNTIF('OMS Drop Downs'!$A$2:$A$5,'OMS Response Form (ORF)'!J4963),COUNTIF('OMS Drop Downs'!$E$2:$E$7,'OMS Response Form (ORF)'!K4963),COUNTIF('OMS Drop Downs'!$B$2:$B$4,'OMS Response Form (ORF)'!L4963),COUNTIF('OMS Drop Downs'!$B$2:$B$4,'OMS Response Form (ORF)'!M4963),COUNTIF('OMS Drop Downs'!$B$2:$B$4,'OMS Response Form (ORF)'!N4963),COUNTIF('OMS Drop Downs'!$B$2:$B$4,'OMS Response Form (ORF)'!P4963),COUNTIF('OMS Drop Downs'!$B$2:$B$4,'OMS Response Form (ORF)'!Q4963),COUNTIF('OMS Drop Downs'!$B$2:$B$4,'OMS Response Form (ORF)'!R4963)),"Complete","Incomplete"))</f>
        <v/>
      </c>
      <c r="T4963" s="28" t="str">
        <f>IF(S4963="Complete",IF(AND(NOT(ISNA(VLOOKUP(CONCATENATE(F4963,G4963,H4963,I4963,J4963,K4963),'OMS Drop Downs'!G:G,1,FALSE))),IF(AND(G4963&lt;&gt;"C3",K4963&lt;&gt;"O5"),IF(SUM(COUNTIF(L4963:R4963,"Y"),COUNTIF(L4963:R4963,"N"))=0,"V","I"),IF(COUNTIF(L4963:R4963,"Y"),"V","I"))="V"),"Valid","Invalid")," ")</f>
        <v xml:space="preserve"> </v>
      </c>
      <c r="U4963"/>
    </row>
    <row r="4964" spans="2:21" x14ac:dyDescent="0.35">
      <c r="B4964" s="50"/>
      <c r="C4964" s="65"/>
      <c r="D4964" s="36"/>
      <c r="E4964" s="64"/>
      <c r="F4964" s="60"/>
      <c r="G4964" s="34"/>
      <c r="H4964" s="34"/>
      <c r="I4964" s="34"/>
      <c r="J4964" s="34"/>
      <c r="K4964" s="34"/>
      <c r="L4964" s="34"/>
      <c r="M4964" s="34"/>
      <c r="N4964" s="34"/>
      <c r="O4964" s="34"/>
      <c r="P4964" s="34"/>
      <c r="Q4964" s="34"/>
      <c r="R4964" s="34"/>
      <c r="S4964" s="27" t="str">
        <f>IF(COUNTA(B4964:R4964)=0,"",IF(AND(COUNTIF('OMS Drop Downs'!$C$2:$C$3,'OMS Response Form (ORF)'!F4964),COUNTIF('OMS Drop Downs'!$D$2:$D$5,'OMS Response Form (ORF)'!G4964),COUNTIF('OMS Drop Downs'!$A$2:$A$5,'OMS Response Form (ORF)'!H4964),COUNTIF('OMS Drop Downs'!$B$2:$B$4,'OMS Response Form (ORF)'!I4964),COUNTIF('OMS Drop Downs'!$A$2:$A$5,'OMS Response Form (ORF)'!J4964),COUNTIF('OMS Drop Downs'!$E$2:$E$7,'OMS Response Form (ORF)'!K4964),COUNTIF('OMS Drop Downs'!$B$2:$B$4,'OMS Response Form (ORF)'!L4964),COUNTIF('OMS Drop Downs'!$B$2:$B$4,'OMS Response Form (ORF)'!M4964),COUNTIF('OMS Drop Downs'!$B$2:$B$4,'OMS Response Form (ORF)'!N4964),COUNTIF('OMS Drop Downs'!$B$2:$B$4,'OMS Response Form (ORF)'!P4964),COUNTIF('OMS Drop Downs'!$B$2:$B$4,'OMS Response Form (ORF)'!Q4964),COUNTIF('OMS Drop Downs'!$B$2:$B$4,'OMS Response Form (ORF)'!R4964)),"Complete","Incomplete"))</f>
        <v/>
      </c>
      <c r="T4964" s="28" t="str">
        <f>IF(S4964="Complete",IF(AND(NOT(ISNA(VLOOKUP(CONCATENATE(F4964,G4964,H4964,I4964,J4964,K4964),'OMS Drop Downs'!G:G,1,FALSE))),IF(AND(G4964&lt;&gt;"C3",K4964&lt;&gt;"O5"),IF(SUM(COUNTIF(L4964:R4964,"Y"),COUNTIF(L4964:R4964,"N"))=0,"V","I"),IF(COUNTIF(L4964:R4964,"Y"),"V","I"))="V"),"Valid","Invalid")," ")</f>
        <v xml:space="preserve"> </v>
      </c>
      <c r="U4964"/>
    </row>
    <row r="4965" spans="2:21" x14ac:dyDescent="0.35">
      <c r="B4965" s="50"/>
      <c r="C4965" s="65"/>
      <c r="D4965" s="36"/>
      <c r="E4965" s="64"/>
      <c r="F4965" s="60"/>
      <c r="G4965" s="34"/>
      <c r="H4965" s="34"/>
      <c r="I4965" s="34"/>
      <c r="J4965" s="34"/>
      <c r="K4965" s="34"/>
      <c r="L4965" s="34"/>
      <c r="M4965" s="34"/>
      <c r="N4965" s="34"/>
      <c r="O4965" s="34"/>
      <c r="P4965" s="34"/>
      <c r="Q4965" s="34"/>
      <c r="R4965" s="34"/>
      <c r="S4965" s="27" t="str">
        <f>IF(COUNTA(B4965:R4965)=0,"",IF(AND(COUNTIF('OMS Drop Downs'!$C$2:$C$3,'OMS Response Form (ORF)'!F4965),COUNTIF('OMS Drop Downs'!$D$2:$D$5,'OMS Response Form (ORF)'!G4965),COUNTIF('OMS Drop Downs'!$A$2:$A$5,'OMS Response Form (ORF)'!H4965),COUNTIF('OMS Drop Downs'!$B$2:$B$4,'OMS Response Form (ORF)'!I4965),COUNTIF('OMS Drop Downs'!$A$2:$A$5,'OMS Response Form (ORF)'!J4965),COUNTIF('OMS Drop Downs'!$E$2:$E$7,'OMS Response Form (ORF)'!K4965),COUNTIF('OMS Drop Downs'!$B$2:$B$4,'OMS Response Form (ORF)'!L4965),COUNTIF('OMS Drop Downs'!$B$2:$B$4,'OMS Response Form (ORF)'!M4965),COUNTIF('OMS Drop Downs'!$B$2:$B$4,'OMS Response Form (ORF)'!N4965),COUNTIF('OMS Drop Downs'!$B$2:$B$4,'OMS Response Form (ORF)'!P4965),COUNTIF('OMS Drop Downs'!$B$2:$B$4,'OMS Response Form (ORF)'!Q4965),COUNTIF('OMS Drop Downs'!$B$2:$B$4,'OMS Response Form (ORF)'!R4965)),"Complete","Incomplete"))</f>
        <v/>
      </c>
      <c r="T4965" s="28" t="str">
        <f>IF(S4965="Complete",IF(AND(NOT(ISNA(VLOOKUP(CONCATENATE(F4965,G4965,H4965,I4965,J4965,K4965),'OMS Drop Downs'!G:G,1,FALSE))),IF(AND(G4965&lt;&gt;"C3",K4965&lt;&gt;"O5"),IF(SUM(COUNTIF(L4965:R4965,"Y"),COUNTIF(L4965:R4965,"N"))=0,"V","I"),IF(COUNTIF(L4965:R4965,"Y"),"V","I"))="V"),"Valid","Invalid")," ")</f>
        <v xml:space="preserve"> </v>
      </c>
      <c r="U4965"/>
    </row>
    <row r="4966" spans="2:21" x14ac:dyDescent="0.35">
      <c r="B4966" s="50"/>
      <c r="C4966" s="65"/>
      <c r="D4966" s="36"/>
      <c r="E4966" s="64"/>
      <c r="F4966" s="60"/>
      <c r="G4966" s="34"/>
      <c r="H4966" s="34"/>
      <c r="I4966" s="34"/>
      <c r="J4966" s="34"/>
      <c r="K4966" s="34"/>
      <c r="L4966" s="34"/>
      <c r="M4966" s="34"/>
      <c r="N4966" s="34"/>
      <c r="O4966" s="34"/>
      <c r="P4966" s="34"/>
      <c r="Q4966" s="34"/>
      <c r="R4966" s="34"/>
      <c r="S4966" s="27" t="str">
        <f>IF(COUNTA(B4966:R4966)=0,"",IF(AND(COUNTIF('OMS Drop Downs'!$C$2:$C$3,'OMS Response Form (ORF)'!F4966),COUNTIF('OMS Drop Downs'!$D$2:$D$5,'OMS Response Form (ORF)'!G4966),COUNTIF('OMS Drop Downs'!$A$2:$A$5,'OMS Response Form (ORF)'!H4966),COUNTIF('OMS Drop Downs'!$B$2:$B$4,'OMS Response Form (ORF)'!I4966),COUNTIF('OMS Drop Downs'!$A$2:$A$5,'OMS Response Form (ORF)'!J4966),COUNTIF('OMS Drop Downs'!$E$2:$E$7,'OMS Response Form (ORF)'!K4966),COUNTIF('OMS Drop Downs'!$B$2:$B$4,'OMS Response Form (ORF)'!L4966),COUNTIF('OMS Drop Downs'!$B$2:$B$4,'OMS Response Form (ORF)'!M4966),COUNTIF('OMS Drop Downs'!$B$2:$B$4,'OMS Response Form (ORF)'!N4966),COUNTIF('OMS Drop Downs'!$B$2:$B$4,'OMS Response Form (ORF)'!P4966),COUNTIF('OMS Drop Downs'!$B$2:$B$4,'OMS Response Form (ORF)'!Q4966),COUNTIF('OMS Drop Downs'!$B$2:$B$4,'OMS Response Form (ORF)'!R4966)),"Complete","Incomplete"))</f>
        <v/>
      </c>
      <c r="T4966" s="28" t="str">
        <f>IF(S4966="Complete",IF(AND(NOT(ISNA(VLOOKUP(CONCATENATE(F4966,G4966,H4966,I4966,J4966,K4966),'OMS Drop Downs'!G:G,1,FALSE))),IF(AND(G4966&lt;&gt;"C3",K4966&lt;&gt;"O5"),IF(SUM(COUNTIF(L4966:R4966,"Y"),COUNTIF(L4966:R4966,"N"))=0,"V","I"),IF(COUNTIF(L4966:R4966,"Y"),"V","I"))="V"),"Valid","Invalid")," ")</f>
        <v xml:space="preserve"> </v>
      </c>
      <c r="U4966"/>
    </row>
    <row r="4967" spans="2:21" x14ac:dyDescent="0.35">
      <c r="B4967" s="50"/>
      <c r="C4967" s="65"/>
      <c r="D4967" s="36"/>
      <c r="E4967" s="64"/>
      <c r="F4967" s="60"/>
      <c r="G4967" s="34"/>
      <c r="H4967" s="34"/>
      <c r="I4967" s="34"/>
      <c r="J4967" s="34"/>
      <c r="K4967" s="34"/>
      <c r="L4967" s="34"/>
      <c r="M4967" s="34"/>
      <c r="N4967" s="34"/>
      <c r="O4967" s="34"/>
      <c r="P4967" s="34"/>
      <c r="Q4967" s="34"/>
      <c r="R4967" s="34"/>
      <c r="S4967" s="27" t="str">
        <f>IF(COUNTA(B4967:R4967)=0,"",IF(AND(COUNTIF('OMS Drop Downs'!$C$2:$C$3,'OMS Response Form (ORF)'!F4967),COUNTIF('OMS Drop Downs'!$D$2:$D$5,'OMS Response Form (ORF)'!G4967),COUNTIF('OMS Drop Downs'!$A$2:$A$5,'OMS Response Form (ORF)'!H4967),COUNTIF('OMS Drop Downs'!$B$2:$B$4,'OMS Response Form (ORF)'!I4967),COUNTIF('OMS Drop Downs'!$A$2:$A$5,'OMS Response Form (ORF)'!J4967),COUNTIF('OMS Drop Downs'!$E$2:$E$7,'OMS Response Form (ORF)'!K4967),COUNTIF('OMS Drop Downs'!$B$2:$B$4,'OMS Response Form (ORF)'!L4967),COUNTIF('OMS Drop Downs'!$B$2:$B$4,'OMS Response Form (ORF)'!M4967),COUNTIF('OMS Drop Downs'!$B$2:$B$4,'OMS Response Form (ORF)'!N4967),COUNTIF('OMS Drop Downs'!$B$2:$B$4,'OMS Response Form (ORF)'!P4967),COUNTIF('OMS Drop Downs'!$B$2:$B$4,'OMS Response Form (ORF)'!Q4967),COUNTIF('OMS Drop Downs'!$B$2:$B$4,'OMS Response Form (ORF)'!R4967)),"Complete","Incomplete"))</f>
        <v/>
      </c>
      <c r="T4967" s="28" t="str">
        <f>IF(S4967="Complete",IF(AND(NOT(ISNA(VLOOKUP(CONCATENATE(F4967,G4967,H4967,I4967,J4967,K4967),'OMS Drop Downs'!G:G,1,FALSE))),IF(AND(G4967&lt;&gt;"C3",K4967&lt;&gt;"O5"),IF(SUM(COUNTIF(L4967:R4967,"Y"),COUNTIF(L4967:R4967,"N"))=0,"V","I"),IF(COUNTIF(L4967:R4967,"Y"),"V","I"))="V"),"Valid","Invalid")," ")</f>
        <v xml:space="preserve"> </v>
      </c>
      <c r="U4967"/>
    </row>
    <row r="4968" spans="2:21" x14ac:dyDescent="0.35">
      <c r="B4968" s="50"/>
      <c r="C4968" s="65"/>
      <c r="D4968" s="36"/>
      <c r="E4968" s="64"/>
      <c r="F4968" s="60"/>
      <c r="G4968" s="34"/>
      <c r="H4968" s="34"/>
      <c r="I4968" s="34"/>
      <c r="J4968" s="34"/>
      <c r="K4968" s="34"/>
      <c r="L4968" s="34"/>
      <c r="M4968" s="34"/>
      <c r="N4968" s="34"/>
      <c r="O4968" s="34"/>
      <c r="P4968" s="34"/>
      <c r="Q4968" s="34"/>
      <c r="R4968" s="34"/>
      <c r="S4968" s="27" t="str">
        <f>IF(COUNTA(B4968:R4968)=0,"",IF(AND(COUNTIF('OMS Drop Downs'!$C$2:$C$3,'OMS Response Form (ORF)'!F4968),COUNTIF('OMS Drop Downs'!$D$2:$D$5,'OMS Response Form (ORF)'!G4968),COUNTIF('OMS Drop Downs'!$A$2:$A$5,'OMS Response Form (ORF)'!H4968),COUNTIF('OMS Drop Downs'!$B$2:$B$4,'OMS Response Form (ORF)'!I4968),COUNTIF('OMS Drop Downs'!$A$2:$A$5,'OMS Response Form (ORF)'!J4968),COUNTIF('OMS Drop Downs'!$E$2:$E$7,'OMS Response Form (ORF)'!K4968),COUNTIF('OMS Drop Downs'!$B$2:$B$4,'OMS Response Form (ORF)'!L4968),COUNTIF('OMS Drop Downs'!$B$2:$B$4,'OMS Response Form (ORF)'!M4968),COUNTIF('OMS Drop Downs'!$B$2:$B$4,'OMS Response Form (ORF)'!N4968),COUNTIF('OMS Drop Downs'!$B$2:$B$4,'OMS Response Form (ORF)'!P4968),COUNTIF('OMS Drop Downs'!$B$2:$B$4,'OMS Response Form (ORF)'!Q4968),COUNTIF('OMS Drop Downs'!$B$2:$B$4,'OMS Response Form (ORF)'!R4968)),"Complete","Incomplete"))</f>
        <v/>
      </c>
      <c r="T4968" s="28" t="str">
        <f>IF(S4968="Complete",IF(AND(NOT(ISNA(VLOOKUP(CONCATENATE(F4968,G4968,H4968,I4968,J4968,K4968),'OMS Drop Downs'!G:G,1,FALSE))),IF(AND(G4968&lt;&gt;"C3",K4968&lt;&gt;"O5"),IF(SUM(COUNTIF(L4968:R4968,"Y"),COUNTIF(L4968:R4968,"N"))=0,"V","I"),IF(COUNTIF(L4968:R4968,"Y"),"V","I"))="V"),"Valid","Invalid")," ")</f>
        <v xml:space="preserve"> </v>
      </c>
      <c r="U4968"/>
    </row>
    <row r="4969" spans="2:21" x14ac:dyDescent="0.35">
      <c r="B4969" s="50"/>
      <c r="C4969" s="65"/>
      <c r="D4969" s="36"/>
      <c r="E4969" s="64"/>
      <c r="F4969" s="60"/>
      <c r="G4969" s="34"/>
      <c r="H4969" s="34"/>
      <c r="I4969" s="34"/>
      <c r="J4969" s="34"/>
      <c r="K4969" s="34"/>
      <c r="L4969" s="34"/>
      <c r="M4969" s="34"/>
      <c r="N4969" s="34"/>
      <c r="O4969" s="34"/>
      <c r="P4969" s="34"/>
      <c r="Q4969" s="34"/>
      <c r="R4969" s="34"/>
      <c r="S4969" s="27" t="str">
        <f>IF(COUNTA(B4969:R4969)=0,"",IF(AND(COUNTIF('OMS Drop Downs'!$C$2:$C$3,'OMS Response Form (ORF)'!F4969),COUNTIF('OMS Drop Downs'!$D$2:$D$5,'OMS Response Form (ORF)'!G4969),COUNTIF('OMS Drop Downs'!$A$2:$A$5,'OMS Response Form (ORF)'!H4969),COUNTIF('OMS Drop Downs'!$B$2:$B$4,'OMS Response Form (ORF)'!I4969),COUNTIF('OMS Drop Downs'!$A$2:$A$5,'OMS Response Form (ORF)'!J4969),COUNTIF('OMS Drop Downs'!$E$2:$E$7,'OMS Response Form (ORF)'!K4969),COUNTIF('OMS Drop Downs'!$B$2:$B$4,'OMS Response Form (ORF)'!L4969),COUNTIF('OMS Drop Downs'!$B$2:$B$4,'OMS Response Form (ORF)'!M4969),COUNTIF('OMS Drop Downs'!$B$2:$B$4,'OMS Response Form (ORF)'!N4969),COUNTIF('OMS Drop Downs'!$B$2:$B$4,'OMS Response Form (ORF)'!P4969),COUNTIF('OMS Drop Downs'!$B$2:$B$4,'OMS Response Form (ORF)'!Q4969),COUNTIF('OMS Drop Downs'!$B$2:$B$4,'OMS Response Form (ORF)'!R4969)),"Complete","Incomplete"))</f>
        <v/>
      </c>
      <c r="T4969" s="28" t="str">
        <f>IF(S4969="Complete",IF(AND(NOT(ISNA(VLOOKUP(CONCATENATE(F4969,G4969,H4969,I4969,J4969,K4969),'OMS Drop Downs'!G:G,1,FALSE))),IF(AND(G4969&lt;&gt;"C3",K4969&lt;&gt;"O5"),IF(SUM(COUNTIF(L4969:R4969,"Y"),COUNTIF(L4969:R4969,"N"))=0,"V","I"),IF(COUNTIF(L4969:R4969,"Y"),"V","I"))="V"),"Valid","Invalid")," ")</f>
        <v xml:space="preserve"> </v>
      </c>
      <c r="U4969"/>
    </row>
    <row r="4970" spans="2:21" x14ac:dyDescent="0.35">
      <c r="B4970" s="50"/>
      <c r="C4970" s="65"/>
      <c r="D4970" s="36"/>
      <c r="E4970" s="64"/>
      <c r="F4970" s="60"/>
      <c r="G4970" s="34"/>
      <c r="H4970" s="34"/>
      <c r="I4970" s="34"/>
      <c r="J4970" s="34"/>
      <c r="K4970" s="34"/>
      <c r="L4970" s="34"/>
      <c r="M4970" s="34"/>
      <c r="N4970" s="34"/>
      <c r="O4970" s="34"/>
      <c r="P4970" s="34"/>
      <c r="Q4970" s="34"/>
      <c r="R4970" s="34"/>
      <c r="S4970" s="27" t="str">
        <f>IF(COUNTA(B4970:R4970)=0,"",IF(AND(COUNTIF('OMS Drop Downs'!$C$2:$C$3,'OMS Response Form (ORF)'!F4970),COUNTIF('OMS Drop Downs'!$D$2:$D$5,'OMS Response Form (ORF)'!G4970),COUNTIF('OMS Drop Downs'!$A$2:$A$5,'OMS Response Form (ORF)'!H4970),COUNTIF('OMS Drop Downs'!$B$2:$B$4,'OMS Response Form (ORF)'!I4970),COUNTIF('OMS Drop Downs'!$A$2:$A$5,'OMS Response Form (ORF)'!J4970),COUNTIF('OMS Drop Downs'!$E$2:$E$7,'OMS Response Form (ORF)'!K4970),COUNTIF('OMS Drop Downs'!$B$2:$B$4,'OMS Response Form (ORF)'!L4970),COUNTIF('OMS Drop Downs'!$B$2:$B$4,'OMS Response Form (ORF)'!M4970),COUNTIF('OMS Drop Downs'!$B$2:$B$4,'OMS Response Form (ORF)'!N4970),COUNTIF('OMS Drop Downs'!$B$2:$B$4,'OMS Response Form (ORF)'!P4970),COUNTIF('OMS Drop Downs'!$B$2:$B$4,'OMS Response Form (ORF)'!Q4970),COUNTIF('OMS Drop Downs'!$B$2:$B$4,'OMS Response Form (ORF)'!R4970)),"Complete","Incomplete"))</f>
        <v/>
      </c>
      <c r="T4970" s="28" t="str">
        <f>IF(S4970="Complete",IF(AND(NOT(ISNA(VLOOKUP(CONCATENATE(F4970,G4970,H4970,I4970,J4970,K4970),'OMS Drop Downs'!G:G,1,FALSE))),IF(AND(G4970&lt;&gt;"C3",K4970&lt;&gt;"O5"),IF(SUM(COUNTIF(L4970:R4970,"Y"),COUNTIF(L4970:R4970,"N"))=0,"V","I"),IF(COUNTIF(L4970:R4970,"Y"),"V","I"))="V"),"Valid","Invalid")," ")</f>
        <v xml:space="preserve"> </v>
      </c>
      <c r="U4970"/>
    </row>
    <row r="4971" spans="2:21" x14ac:dyDescent="0.35">
      <c r="B4971" s="50"/>
      <c r="C4971" s="65"/>
      <c r="D4971" s="36"/>
      <c r="E4971" s="64"/>
      <c r="F4971" s="60"/>
      <c r="G4971" s="34"/>
      <c r="H4971" s="34"/>
      <c r="I4971" s="34"/>
      <c r="J4971" s="34"/>
      <c r="K4971" s="34"/>
      <c r="L4971" s="34"/>
      <c r="M4971" s="34"/>
      <c r="N4971" s="34"/>
      <c r="O4971" s="34"/>
      <c r="P4971" s="34"/>
      <c r="Q4971" s="34"/>
      <c r="R4971" s="34"/>
      <c r="S4971" s="27" t="str">
        <f>IF(COUNTA(B4971:R4971)=0,"",IF(AND(COUNTIF('OMS Drop Downs'!$C$2:$C$3,'OMS Response Form (ORF)'!F4971),COUNTIF('OMS Drop Downs'!$D$2:$D$5,'OMS Response Form (ORF)'!G4971),COUNTIF('OMS Drop Downs'!$A$2:$A$5,'OMS Response Form (ORF)'!H4971),COUNTIF('OMS Drop Downs'!$B$2:$B$4,'OMS Response Form (ORF)'!I4971),COUNTIF('OMS Drop Downs'!$A$2:$A$5,'OMS Response Form (ORF)'!J4971),COUNTIF('OMS Drop Downs'!$E$2:$E$7,'OMS Response Form (ORF)'!K4971),COUNTIF('OMS Drop Downs'!$B$2:$B$4,'OMS Response Form (ORF)'!L4971),COUNTIF('OMS Drop Downs'!$B$2:$B$4,'OMS Response Form (ORF)'!M4971),COUNTIF('OMS Drop Downs'!$B$2:$B$4,'OMS Response Form (ORF)'!N4971),COUNTIF('OMS Drop Downs'!$B$2:$B$4,'OMS Response Form (ORF)'!P4971),COUNTIF('OMS Drop Downs'!$B$2:$B$4,'OMS Response Form (ORF)'!Q4971),COUNTIF('OMS Drop Downs'!$B$2:$B$4,'OMS Response Form (ORF)'!R4971)),"Complete","Incomplete"))</f>
        <v/>
      </c>
      <c r="T4971" s="28" t="str">
        <f>IF(S4971="Complete",IF(AND(NOT(ISNA(VLOOKUP(CONCATENATE(F4971,G4971,H4971,I4971,J4971,K4971),'OMS Drop Downs'!G:G,1,FALSE))),IF(AND(G4971&lt;&gt;"C3",K4971&lt;&gt;"O5"),IF(SUM(COUNTIF(L4971:R4971,"Y"),COUNTIF(L4971:R4971,"N"))=0,"V","I"),IF(COUNTIF(L4971:R4971,"Y"),"V","I"))="V"),"Valid","Invalid")," ")</f>
        <v xml:space="preserve"> </v>
      </c>
      <c r="U4971"/>
    </row>
    <row r="4972" spans="2:21" x14ac:dyDescent="0.35">
      <c r="B4972" s="50"/>
      <c r="C4972" s="65"/>
      <c r="D4972" s="36"/>
      <c r="E4972" s="64"/>
      <c r="F4972" s="60"/>
      <c r="G4972" s="34"/>
      <c r="H4972" s="34"/>
      <c r="I4972" s="34"/>
      <c r="J4972" s="34"/>
      <c r="K4972" s="34"/>
      <c r="L4972" s="34"/>
      <c r="M4972" s="34"/>
      <c r="N4972" s="34"/>
      <c r="O4972" s="34"/>
      <c r="P4972" s="34"/>
      <c r="Q4972" s="34"/>
      <c r="R4972" s="34"/>
      <c r="S4972" s="27" t="str">
        <f>IF(COUNTA(B4972:R4972)=0,"",IF(AND(COUNTIF('OMS Drop Downs'!$C$2:$C$3,'OMS Response Form (ORF)'!F4972),COUNTIF('OMS Drop Downs'!$D$2:$D$5,'OMS Response Form (ORF)'!G4972),COUNTIF('OMS Drop Downs'!$A$2:$A$5,'OMS Response Form (ORF)'!H4972),COUNTIF('OMS Drop Downs'!$B$2:$B$4,'OMS Response Form (ORF)'!I4972),COUNTIF('OMS Drop Downs'!$A$2:$A$5,'OMS Response Form (ORF)'!J4972),COUNTIF('OMS Drop Downs'!$E$2:$E$7,'OMS Response Form (ORF)'!K4972),COUNTIF('OMS Drop Downs'!$B$2:$B$4,'OMS Response Form (ORF)'!L4972),COUNTIF('OMS Drop Downs'!$B$2:$B$4,'OMS Response Form (ORF)'!M4972),COUNTIF('OMS Drop Downs'!$B$2:$B$4,'OMS Response Form (ORF)'!N4972),COUNTIF('OMS Drop Downs'!$B$2:$B$4,'OMS Response Form (ORF)'!P4972),COUNTIF('OMS Drop Downs'!$B$2:$B$4,'OMS Response Form (ORF)'!Q4972),COUNTIF('OMS Drop Downs'!$B$2:$B$4,'OMS Response Form (ORF)'!R4972)),"Complete","Incomplete"))</f>
        <v/>
      </c>
      <c r="T4972" s="28" t="str">
        <f>IF(S4972="Complete",IF(AND(NOT(ISNA(VLOOKUP(CONCATENATE(F4972,G4972,H4972,I4972,J4972,K4972),'OMS Drop Downs'!G:G,1,FALSE))),IF(AND(G4972&lt;&gt;"C3",K4972&lt;&gt;"O5"),IF(SUM(COUNTIF(L4972:R4972,"Y"),COUNTIF(L4972:R4972,"N"))=0,"V","I"),IF(COUNTIF(L4972:R4972,"Y"),"V","I"))="V"),"Valid","Invalid")," ")</f>
        <v xml:space="preserve"> </v>
      </c>
      <c r="U4972"/>
    </row>
    <row r="4973" spans="2:21" x14ac:dyDescent="0.35">
      <c r="B4973" s="50"/>
      <c r="C4973" s="65"/>
      <c r="D4973" s="36"/>
      <c r="E4973" s="64"/>
      <c r="F4973" s="60"/>
      <c r="G4973" s="34"/>
      <c r="H4973" s="34"/>
      <c r="I4973" s="34"/>
      <c r="J4973" s="34"/>
      <c r="K4973" s="34"/>
      <c r="L4973" s="34"/>
      <c r="M4973" s="34"/>
      <c r="N4973" s="34"/>
      <c r="O4973" s="34"/>
      <c r="P4973" s="34"/>
      <c r="Q4973" s="34"/>
      <c r="R4973" s="34"/>
      <c r="S4973" s="27" t="str">
        <f>IF(COUNTA(B4973:R4973)=0,"",IF(AND(COUNTIF('OMS Drop Downs'!$C$2:$C$3,'OMS Response Form (ORF)'!F4973),COUNTIF('OMS Drop Downs'!$D$2:$D$5,'OMS Response Form (ORF)'!G4973),COUNTIF('OMS Drop Downs'!$A$2:$A$5,'OMS Response Form (ORF)'!H4973),COUNTIF('OMS Drop Downs'!$B$2:$B$4,'OMS Response Form (ORF)'!I4973),COUNTIF('OMS Drop Downs'!$A$2:$A$5,'OMS Response Form (ORF)'!J4973),COUNTIF('OMS Drop Downs'!$E$2:$E$7,'OMS Response Form (ORF)'!K4973),COUNTIF('OMS Drop Downs'!$B$2:$B$4,'OMS Response Form (ORF)'!L4973),COUNTIF('OMS Drop Downs'!$B$2:$B$4,'OMS Response Form (ORF)'!M4973),COUNTIF('OMS Drop Downs'!$B$2:$B$4,'OMS Response Form (ORF)'!N4973),COUNTIF('OMS Drop Downs'!$B$2:$B$4,'OMS Response Form (ORF)'!P4973),COUNTIF('OMS Drop Downs'!$B$2:$B$4,'OMS Response Form (ORF)'!Q4973),COUNTIF('OMS Drop Downs'!$B$2:$B$4,'OMS Response Form (ORF)'!R4973)),"Complete","Incomplete"))</f>
        <v/>
      </c>
      <c r="T4973" s="28" t="str">
        <f>IF(S4973="Complete",IF(AND(NOT(ISNA(VLOOKUP(CONCATENATE(F4973,G4973,H4973,I4973,J4973,K4973),'OMS Drop Downs'!G:G,1,FALSE))),IF(AND(G4973&lt;&gt;"C3",K4973&lt;&gt;"O5"),IF(SUM(COUNTIF(L4973:R4973,"Y"),COUNTIF(L4973:R4973,"N"))=0,"V","I"),IF(COUNTIF(L4973:R4973,"Y"),"V","I"))="V"),"Valid","Invalid")," ")</f>
        <v xml:space="preserve"> </v>
      </c>
      <c r="U4973"/>
    </row>
    <row r="4974" spans="2:21" x14ac:dyDescent="0.35">
      <c r="B4974" s="50"/>
      <c r="C4974" s="65"/>
      <c r="D4974" s="36"/>
      <c r="E4974" s="64"/>
      <c r="F4974" s="60"/>
      <c r="G4974" s="34"/>
      <c r="H4974" s="34"/>
      <c r="I4974" s="34"/>
      <c r="J4974" s="34"/>
      <c r="K4974" s="34"/>
      <c r="L4974" s="34"/>
      <c r="M4974" s="34"/>
      <c r="N4974" s="34"/>
      <c r="O4974" s="34"/>
      <c r="P4974" s="34"/>
      <c r="Q4974" s="34"/>
      <c r="R4974" s="34"/>
      <c r="S4974" s="27" t="str">
        <f>IF(COUNTA(B4974:R4974)=0,"",IF(AND(COUNTIF('OMS Drop Downs'!$C$2:$C$3,'OMS Response Form (ORF)'!F4974),COUNTIF('OMS Drop Downs'!$D$2:$D$5,'OMS Response Form (ORF)'!G4974),COUNTIF('OMS Drop Downs'!$A$2:$A$5,'OMS Response Form (ORF)'!H4974),COUNTIF('OMS Drop Downs'!$B$2:$B$4,'OMS Response Form (ORF)'!I4974),COUNTIF('OMS Drop Downs'!$A$2:$A$5,'OMS Response Form (ORF)'!J4974),COUNTIF('OMS Drop Downs'!$E$2:$E$7,'OMS Response Form (ORF)'!K4974),COUNTIF('OMS Drop Downs'!$B$2:$B$4,'OMS Response Form (ORF)'!L4974),COUNTIF('OMS Drop Downs'!$B$2:$B$4,'OMS Response Form (ORF)'!M4974),COUNTIF('OMS Drop Downs'!$B$2:$B$4,'OMS Response Form (ORF)'!N4974),COUNTIF('OMS Drop Downs'!$B$2:$B$4,'OMS Response Form (ORF)'!P4974),COUNTIF('OMS Drop Downs'!$B$2:$B$4,'OMS Response Form (ORF)'!Q4974),COUNTIF('OMS Drop Downs'!$B$2:$B$4,'OMS Response Form (ORF)'!R4974)),"Complete","Incomplete"))</f>
        <v/>
      </c>
      <c r="T4974" s="28" t="str">
        <f>IF(S4974="Complete",IF(AND(NOT(ISNA(VLOOKUP(CONCATENATE(F4974,G4974,H4974,I4974,J4974,K4974),'OMS Drop Downs'!G:G,1,FALSE))),IF(AND(G4974&lt;&gt;"C3",K4974&lt;&gt;"O5"),IF(SUM(COUNTIF(L4974:R4974,"Y"),COUNTIF(L4974:R4974,"N"))=0,"V","I"),IF(COUNTIF(L4974:R4974,"Y"),"V","I"))="V"),"Valid","Invalid")," ")</f>
        <v xml:space="preserve"> </v>
      </c>
      <c r="U4974"/>
    </row>
    <row r="4975" spans="2:21" x14ac:dyDescent="0.35">
      <c r="B4975" s="50"/>
      <c r="C4975" s="65"/>
      <c r="D4975" s="36"/>
      <c r="E4975" s="64"/>
      <c r="F4975" s="60"/>
      <c r="G4975" s="34"/>
      <c r="H4975" s="34"/>
      <c r="I4975" s="34"/>
      <c r="J4975" s="34"/>
      <c r="K4975" s="34"/>
      <c r="L4975" s="34"/>
      <c r="M4975" s="34"/>
      <c r="N4975" s="34"/>
      <c r="O4975" s="34"/>
      <c r="P4975" s="34"/>
      <c r="Q4975" s="34"/>
      <c r="R4975" s="34"/>
      <c r="S4975" s="27" t="str">
        <f>IF(COUNTA(B4975:R4975)=0,"",IF(AND(COUNTIF('OMS Drop Downs'!$C$2:$C$3,'OMS Response Form (ORF)'!F4975),COUNTIF('OMS Drop Downs'!$D$2:$D$5,'OMS Response Form (ORF)'!G4975),COUNTIF('OMS Drop Downs'!$A$2:$A$5,'OMS Response Form (ORF)'!H4975),COUNTIF('OMS Drop Downs'!$B$2:$B$4,'OMS Response Form (ORF)'!I4975),COUNTIF('OMS Drop Downs'!$A$2:$A$5,'OMS Response Form (ORF)'!J4975),COUNTIF('OMS Drop Downs'!$E$2:$E$7,'OMS Response Form (ORF)'!K4975),COUNTIF('OMS Drop Downs'!$B$2:$B$4,'OMS Response Form (ORF)'!L4975),COUNTIF('OMS Drop Downs'!$B$2:$B$4,'OMS Response Form (ORF)'!M4975),COUNTIF('OMS Drop Downs'!$B$2:$B$4,'OMS Response Form (ORF)'!N4975),COUNTIF('OMS Drop Downs'!$B$2:$B$4,'OMS Response Form (ORF)'!P4975),COUNTIF('OMS Drop Downs'!$B$2:$B$4,'OMS Response Form (ORF)'!Q4975),COUNTIF('OMS Drop Downs'!$B$2:$B$4,'OMS Response Form (ORF)'!R4975)),"Complete","Incomplete"))</f>
        <v/>
      </c>
      <c r="T4975" s="28" t="str">
        <f>IF(S4975="Complete",IF(AND(NOT(ISNA(VLOOKUP(CONCATENATE(F4975,G4975,H4975,I4975,J4975,K4975),'OMS Drop Downs'!G:G,1,FALSE))),IF(AND(G4975&lt;&gt;"C3",K4975&lt;&gt;"O5"),IF(SUM(COUNTIF(L4975:R4975,"Y"),COUNTIF(L4975:R4975,"N"))=0,"V","I"),IF(COUNTIF(L4975:R4975,"Y"),"V","I"))="V"),"Valid","Invalid")," ")</f>
        <v xml:space="preserve"> </v>
      </c>
      <c r="U4975"/>
    </row>
    <row r="4976" spans="2:21" x14ac:dyDescent="0.35">
      <c r="B4976" s="50"/>
      <c r="C4976" s="65"/>
      <c r="D4976" s="36"/>
      <c r="E4976" s="64"/>
      <c r="F4976" s="60"/>
      <c r="G4976" s="34"/>
      <c r="H4976" s="34"/>
      <c r="I4976" s="34"/>
      <c r="J4976" s="34"/>
      <c r="K4976" s="34"/>
      <c r="L4976" s="34"/>
      <c r="M4976" s="34"/>
      <c r="N4976" s="34"/>
      <c r="O4976" s="34"/>
      <c r="P4976" s="34"/>
      <c r="Q4976" s="34"/>
      <c r="R4976" s="34"/>
      <c r="S4976" s="27" t="str">
        <f>IF(COUNTA(B4976:R4976)=0,"",IF(AND(COUNTIF('OMS Drop Downs'!$C$2:$C$3,'OMS Response Form (ORF)'!F4976),COUNTIF('OMS Drop Downs'!$D$2:$D$5,'OMS Response Form (ORF)'!G4976),COUNTIF('OMS Drop Downs'!$A$2:$A$5,'OMS Response Form (ORF)'!H4976),COUNTIF('OMS Drop Downs'!$B$2:$B$4,'OMS Response Form (ORF)'!I4976),COUNTIF('OMS Drop Downs'!$A$2:$A$5,'OMS Response Form (ORF)'!J4976),COUNTIF('OMS Drop Downs'!$E$2:$E$7,'OMS Response Form (ORF)'!K4976),COUNTIF('OMS Drop Downs'!$B$2:$B$4,'OMS Response Form (ORF)'!L4976),COUNTIF('OMS Drop Downs'!$B$2:$B$4,'OMS Response Form (ORF)'!M4976),COUNTIF('OMS Drop Downs'!$B$2:$B$4,'OMS Response Form (ORF)'!N4976),COUNTIF('OMS Drop Downs'!$B$2:$B$4,'OMS Response Form (ORF)'!P4976),COUNTIF('OMS Drop Downs'!$B$2:$B$4,'OMS Response Form (ORF)'!Q4976),COUNTIF('OMS Drop Downs'!$B$2:$B$4,'OMS Response Form (ORF)'!R4976)),"Complete","Incomplete"))</f>
        <v/>
      </c>
      <c r="T4976" s="28" t="str">
        <f>IF(S4976="Complete",IF(AND(NOT(ISNA(VLOOKUP(CONCATENATE(F4976,G4976,H4976,I4976,J4976,K4976),'OMS Drop Downs'!G:G,1,FALSE))),IF(AND(G4976&lt;&gt;"C3",K4976&lt;&gt;"O5"),IF(SUM(COUNTIF(L4976:R4976,"Y"),COUNTIF(L4976:R4976,"N"))=0,"V","I"),IF(COUNTIF(L4976:R4976,"Y"),"V","I"))="V"),"Valid","Invalid")," ")</f>
        <v xml:space="preserve"> </v>
      </c>
      <c r="U4976"/>
    </row>
    <row r="4977" spans="2:21" x14ac:dyDescent="0.35">
      <c r="B4977" s="50"/>
      <c r="C4977" s="65"/>
      <c r="D4977" s="36"/>
      <c r="E4977" s="64"/>
      <c r="F4977" s="60"/>
      <c r="G4977" s="34"/>
      <c r="H4977" s="34"/>
      <c r="I4977" s="34"/>
      <c r="J4977" s="34"/>
      <c r="K4977" s="34"/>
      <c r="L4977" s="34"/>
      <c r="M4977" s="34"/>
      <c r="N4977" s="34"/>
      <c r="O4977" s="34"/>
      <c r="P4977" s="34"/>
      <c r="Q4977" s="34"/>
      <c r="R4977" s="34"/>
      <c r="S4977" s="27" t="str">
        <f>IF(COUNTA(B4977:R4977)=0,"",IF(AND(COUNTIF('OMS Drop Downs'!$C$2:$C$3,'OMS Response Form (ORF)'!F4977),COUNTIF('OMS Drop Downs'!$D$2:$D$5,'OMS Response Form (ORF)'!G4977),COUNTIF('OMS Drop Downs'!$A$2:$A$5,'OMS Response Form (ORF)'!H4977),COUNTIF('OMS Drop Downs'!$B$2:$B$4,'OMS Response Form (ORF)'!I4977),COUNTIF('OMS Drop Downs'!$A$2:$A$5,'OMS Response Form (ORF)'!J4977),COUNTIF('OMS Drop Downs'!$E$2:$E$7,'OMS Response Form (ORF)'!K4977),COUNTIF('OMS Drop Downs'!$B$2:$B$4,'OMS Response Form (ORF)'!L4977),COUNTIF('OMS Drop Downs'!$B$2:$B$4,'OMS Response Form (ORF)'!M4977),COUNTIF('OMS Drop Downs'!$B$2:$B$4,'OMS Response Form (ORF)'!N4977),COUNTIF('OMS Drop Downs'!$B$2:$B$4,'OMS Response Form (ORF)'!P4977),COUNTIF('OMS Drop Downs'!$B$2:$B$4,'OMS Response Form (ORF)'!Q4977),COUNTIF('OMS Drop Downs'!$B$2:$B$4,'OMS Response Form (ORF)'!R4977)),"Complete","Incomplete"))</f>
        <v/>
      </c>
      <c r="T4977" s="28" t="str">
        <f>IF(S4977="Complete",IF(AND(NOT(ISNA(VLOOKUP(CONCATENATE(F4977,G4977,H4977,I4977,J4977,K4977),'OMS Drop Downs'!G:G,1,FALSE))),IF(AND(G4977&lt;&gt;"C3",K4977&lt;&gt;"O5"),IF(SUM(COUNTIF(L4977:R4977,"Y"),COUNTIF(L4977:R4977,"N"))=0,"V","I"),IF(COUNTIF(L4977:R4977,"Y"),"V","I"))="V"),"Valid","Invalid")," ")</f>
        <v xml:space="preserve"> </v>
      </c>
      <c r="U4977"/>
    </row>
    <row r="4978" spans="2:21" x14ac:dyDescent="0.35">
      <c r="B4978" s="50"/>
      <c r="C4978" s="65"/>
      <c r="D4978" s="36"/>
      <c r="E4978" s="64"/>
      <c r="F4978" s="60"/>
      <c r="G4978" s="34"/>
      <c r="H4978" s="34"/>
      <c r="I4978" s="34"/>
      <c r="J4978" s="34"/>
      <c r="K4978" s="34"/>
      <c r="L4978" s="34"/>
      <c r="M4978" s="34"/>
      <c r="N4978" s="34"/>
      <c r="O4978" s="34"/>
      <c r="P4978" s="34"/>
      <c r="Q4978" s="34"/>
      <c r="R4978" s="34"/>
      <c r="S4978" s="27" t="str">
        <f>IF(COUNTA(B4978:R4978)=0,"",IF(AND(COUNTIF('OMS Drop Downs'!$C$2:$C$3,'OMS Response Form (ORF)'!F4978),COUNTIF('OMS Drop Downs'!$D$2:$D$5,'OMS Response Form (ORF)'!G4978),COUNTIF('OMS Drop Downs'!$A$2:$A$5,'OMS Response Form (ORF)'!H4978),COUNTIF('OMS Drop Downs'!$B$2:$B$4,'OMS Response Form (ORF)'!I4978),COUNTIF('OMS Drop Downs'!$A$2:$A$5,'OMS Response Form (ORF)'!J4978),COUNTIF('OMS Drop Downs'!$E$2:$E$7,'OMS Response Form (ORF)'!K4978),COUNTIF('OMS Drop Downs'!$B$2:$B$4,'OMS Response Form (ORF)'!L4978),COUNTIF('OMS Drop Downs'!$B$2:$B$4,'OMS Response Form (ORF)'!M4978),COUNTIF('OMS Drop Downs'!$B$2:$B$4,'OMS Response Form (ORF)'!N4978),COUNTIF('OMS Drop Downs'!$B$2:$B$4,'OMS Response Form (ORF)'!P4978),COUNTIF('OMS Drop Downs'!$B$2:$B$4,'OMS Response Form (ORF)'!Q4978),COUNTIF('OMS Drop Downs'!$B$2:$B$4,'OMS Response Form (ORF)'!R4978)),"Complete","Incomplete"))</f>
        <v/>
      </c>
      <c r="T4978" s="28" t="str">
        <f>IF(S4978="Complete",IF(AND(NOT(ISNA(VLOOKUP(CONCATENATE(F4978,G4978,H4978,I4978,J4978,K4978),'OMS Drop Downs'!G:G,1,FALSE))),IF(AND(G4978&lt;&gt;"C3",K4978&lt;&gt;"O5"),IF(SUM(COUNTIF(L4978:R4978,"Y"),COUNTIF(L4978:R4978,"N"))=0,"V","I"),IF(COUNTIF(L4978:R4978,"Y"),"V","I"))="V"),"Valid","Invalid")," ")</f>
        <v xml:space="preserve"> </v>
      </c>
      <c r="U4978"/>
    </row>
    <row r="4979" spans="2:21" x14ac:dyDescent="0.35">
      <c r="B4979" s="50"/>
      <c r="C4979" s="65"/>
      <c r="D4979" s="36"/>
      <c r="E4979" s="64"/>
      <c r="F4979" s="60"/>
      <c r="G4979" s="34"/>
      <c r="H4979" s="34"/>
      <c r="I4979" s="34"/>
      <c r="J4979" s="34"/>
      <c r="K4979" s="34"/>
      <c r="L4979" s="34"/>
      <c r="M4979" s="34"/>
      <c r="N4979" s="34"/>
      <c r="O4979" s="34"/>
      <c r="P4979" s="34"/>
      <c r="Q4979" s="34"/>
      <c r="R4979" s="34"/>
      <c r="S4979" s="27" t="str">
        <f>IF(COUNTA(B4979:R4979)=0,"",IF(AND(COUNTIF('OMS Drop Downs'!$C$2:$C$3,'OMS Response Form (ORF)'!F4979),COUNTIF('OMS Drop Downs'!$D$2:$D$5,'OMS Response Form (ORF)'!G4979),COUNTIF('OMS Drop Downs'!$A$2:$A$5,'OMS Response Form (ORF)'!H4979),COUNTIF('OMS Drop Downs'!$B$2:$B$4,'OMS Response Form (ORF)'!I4979),COUNTIF('OMS Drop Downs'!$A$2:$A$5,'OMS Response Form (ORF)'!J4979),COUNTIF('OMS Drop Downs'!$E$2:$E$7,'OMS Response Form (ORF)'!K4979),COUNTIF('OMS Drop Downs'!$B$2:$B$4,'OMS Response Form (ORF)'!L4979),COUNTIF('OMS Drop Downs'!$B$2:$B$4,'OMS Response Form (ORF)'!M4979),COUNTIF('OMS Drop Downs'!$B$2:$B$4,'OMS Response Form (ORF)'!N4979),COUNTIF('OMS Drop Downs'!$B$2:$B$4,'OMS Response Form (ORF)'!P4979),COUNTIF('OMS Drop Downs'!$B$2:$B$4,'OMS Response Form (ORF)'!Q4979),COUNTIF('OMS Drop Downs'!$B$2:$B$4,'OMS Response Form (ORF)'!R4979)),"Complete","Incomplete"))</f>
        <v/>
      </c>
      <c r="T4979" s="28" t="str">
        <f>IF(S4979="Complete",IF(AND(NOT(ISNA(VLOOKUP(CONCATENATE(F4979,G4979,H4979,I4979,J4979,K4979),'OMS Drop Downs'!G:G,1,FALSE))),IF(AND(G4979&lt;&gt;"C3",K4979&lt;&gt;"O5"),IF(SUM(COUNTIF(L4979:R4979,"Y"),COUNTIF(L4979:R4979,"N"))=0,"V","I"),IF(COUNTIF(L4979:R4979,"Y"),"V","I"))="V"),"Valid","Invalid")," ")</f>
        <v xml:space="preserve"> </v>
      </c>
      <c r="U4979"/>
    </row>
    <row r="4980" spans="2:21" x14ac:dyDescent="0.35">
      <c r="B4980" s="50"/>
      <c r="C4980" s="65"/>
      <c r="D4980" s="36"/>
      <c r="E4980" s="64"/>
      <c r="F4980" s="60"/>
      <c r="G4980" s="34"/>
      <c r="H4980" s="34"/>
      <c r="I4980" s="34"/>
      <c r="J4980" s="34"/>
      <c r="K4980" s="34"/>
      <c r="L4980" s="34"/>
      <c r="M4980" s="34"/>
      <c r="N4980" s="34"/>
      <c r="O4980" s="34"/>
      <c r="P4980" s="34"/>
      <c r="Q4980" s="34"/>
      <c r="R4980" s="34"/>
      <c r="S4980" s="27" t="str">
        <f>IF(COUNTA(B4980:R4980)=0,"",IF(AND(COUNTIF('OMS Drop Downs'!$C$2:$C$3,'OMS Response Form (ORF)'!F4980),COUNTIF('OMS Drop Downs'!$D$2:$D$5,'OMS Response Form (ORF)'!G4980),COUNTIF('OMS Drop Downs'!$A$2:$A$5,'OMS Response Form (ORF)'!H4980),COUNTIF('OMS Drop Downs'!$B$2:$B$4,'OMS Response Form (ORF)'!I4980),COUNTIF('OMS Drop Downs'!$A$2:$A$5,'OMS Response Form (ORF)'!J4980),COUNTIF('OMS Drop Downs'!$E$2:$E$7,'OMS Response Form (ORF)'!K4980),COUNTIF('OMS Drop Downs'!$B$2:$B$4,'OMS Response Form (ORF)'!L4980),COUNTIF('OMS Drop Downs'!$B$2:$B$4,'OMS Response Form (ORF)'!M4980),COUNTIF('OMS Drop Downs'!$B$2:$B$4,'OMS Response Form (ORF)'!N4980),COUNTIF('OMS Drop Downs'!$B$2:$B$4,'OMS Response Form (ORF)'!P4980),COUNTIF('OMS Drop Downs'!$B$2:$B$4,'OMS Response Form (ORF)'!Q4980),COUNTIF('OMS Drop Downs'!$B$2:$B$4,'OMS Response Form (ORF)'!R4980)),"Complete","Incomplete"))</f>
        <v/>
      </c>
      <c r="T4980" s="28" t="str">
        <f>IF(S4980="Complete",IF(AND(NOT(ISNA(VLOOKUP(CONCATENATE(F4980,G4980,H4980,I4980,J4980,K4980),'OMS Drop Downs'!G:G,1,FALSE))),IF(AND(G4980&lt;&gt;"C3",K4980&lt;&gt;"O5"),IF(SUM(COUNTIF(L4980:R4980,"Y"),COUNTIF(L4980:R4980,"N"))=0,"V","I"),IF(COUNTIF(L4980:R4980,"Y"),"V","I"))="V"),"Valid","Invalid")," ")</f>
        <v xml:space="preserve"> </v>
      </c>
      <c r="U4980"/>
    </row>
    <row r="4981" spans="2:21" x14ac:dyDescent="0.35">
      <c r="B4981" s="50"/>
      <c r="C4981" s="65"/>
      <c r="D4981" s="36"/>
      <c r="E4981" s="64"/>
      <c r="F4981" s="60"/>
      <c r="G4981" s="34"/>
      <c r="H4981" s="34"/>
      <c r="I4981" s="34"/>
      <c r="J4981" s="34"/>
      <c r="K4981" s="34"/>
      <c r="L4981" s="34"/>
      <c r="M4981" s="34"/>
      <c r="N4981" s="34"/>
      <c r="O4981" s="34"/>
      <c r="P4981" s="34"/>
      <c r="Q4981" s="34"/>
      <c r="R4981" s="34"/>
      <c r="S4981" s="27" t="str">
        <f>IF(COUNTA(B4981:R4981)=0,"",IF(AND(COUNTIF('OMS Drop Downs'!$C$2:$C$3,'OMS Response Form (ORF)'!F4981),COUNTIF('OMS Drop Downs'!$D$2:$D$5,'OMS Response Form (ORF)'!G4981),COUNTIF('OMS Drop Downs'!$A$2:$A$5,'OMS Response Form (ORF)'!H4981),COUNTIF('OMS Drop Downs'!$B$2:$B$4,'OMS Response Form (ORF)'!I4981),COUNTIF('OMS Drop Downs'!$A$2:$A$5,'OMS Response Form (ORF)'!J4981),COUNTIF('OMS Drop Downs'!$E$2:$E$7,'OMS Response Form (ORF)'!K4981),COUNTIF('OMS Drop Downs'!$B$2:$B$4,'OMS Response Form (ORF)'!L4981),COUNTIF('OMS Drop Downs'!$B$2:$B$4,'OMS Response Form (ORF)'!M4981),COUNTIF('OMS Drop Downs'!$B$2:$B$4,'OMS Response Form (ORF)'!N4981),COUNTIF('OMS Drop Downs'!$B$2:$B$4,'OMS Response Form (ORF)'!P4981),COUNTIF('OMS Drop Downs'!$B$2:$B$4,'OMS Response Form (ORF)'!Q4981),COUNTIF('OMS Drop Downs'!$B$2:$B$4,'OMS Response Form (ORF)'!R4981)),"Complete","Incomplete"))</f>
        <v/>
      </c>
      <c r="T4981" s="28" t="str">
        <f>IF(S4981="Complete",IF(AND(NOT(ISNA(VLOOKUP(CONCATENATE(F4981,G4981,H4981,I4981,J4981,K4981),'OMS Drop Downs'!G:G,1,FALSE))),IF(AND(G4981&lt;&gt;"C3",K4981&lt;&gt;"O5"),IF(SUM(COUNTIF(L4981:R4981,"Y"),COUNTIF(L4981:R4981,"N"))=0,"V","I"),IF(COUNTIF(L4981:R4981,"Y"),"V","I"))="V"),"Valid","Invalid")," ")</f>
        <v xml:space="preserve"> </v>
      </c>
      <c r="U4981"/>
    </row>
    <row r="4982" spans="2:21" x14ac:dyDescent="0.35">
      <c r="B4982" s="50"/>
      <c r="C4982" s="65"/>
      <c r="D4982" s="36"/>
      <c r="E4982" s="64"/>
      <c r="F4982" s="60"/>
      <c r="G4982" s="34"/>
      <c r="H4982" s="34"/>
      <c r="I4982" s="34"/>
      <c r="J4982" s="34"/>
      <c r="K4982" s="34"/>
      <c r="L4982" s="34"/>
      <c r="M4982" s="34"/>
      <c r="N4982" s="34"/>
      <c r="O4982" s="34"/>
      <c r="P4982" s="34"/>
      <c r="Q4982" s="34"/>
      <c r="R4982" s="34"/>
      <c r="S4982" s="27" t="str">
        <f>IF(COUNTA(B4982:R4982)=0,"",IF(AND(COUNTIF('OMS Drop Downs'!$C$2:$C$3,'OMS Response Form (ORF)'!F4982),COUNTIF('OMS Drop Downs'!$D$2:$D$5,'OMS Response Form (ORF)'!G4982),COUNTIF('OMS Drop Downs'!$A$2:$A$5,'OMS Response Form (ORF)'!H4982),COUNTIF('OMS Drop Downs'!$B$2:$B$4,'OMS Response Form (ORF)'!I4982),COUNTIF('OMS Drop Downs'!$A$2:$A$5,'OMS Response Form (ORF)'!J4982),COUNTIF('OMS Drop Downs'!$E$2:$E$7,'OMS Response Form (ORF)'!K4982),COUNTIF('OMS Drop Downs'!$B$2:$B$4,'OMS Response Form (ORF)'!L4982),COUNTIF('OMS Drop Downs'!$B$2:$B$4,'OMS Response Form (ORF)'!M4982),COUNTIF('OMS Drop Downs'!$B$2:$B$4,'OMS Response Form (ORF)'!N4982),COUNTIF('OMS Drop Downs'!$B$2:$B$4,'OMS Response Form (ORF)'!P4982),COUNTIF('OMS Drop Downs'!$B$2:$B$4,'OMS Response Form (ORF)'!Q4982),COUNTIF('OMS Drop Downs'!$B$2:$B$4,'OMS Response Form (ORF)'!R4982)),"Complete","Incomplete"))</f>
        <v/>
      </c>
      <c r="T4982" s="28" t="str">
        <f>IF(S4982="Complete",IF(AND(NOT(ISNA(VLOOKUP(CONCATENATE(F4982,G4982,H4982,I4982,J4982,K4982),'OMS Drop Downs'!G:G,1,FALSE))),IF(AND(G4982&lt;&gt;"C3",K4982&lt;&gt;"O5"),IF(SUM(COUNTIF(L4982:R4982,"Y"),COUNTIF(L4982:R4982,"N"))=0,"V","I"),IF(COUNTIF(L4982:R4982,"Y"),"V","I"))="V"),"Valid","Invalid")," ")</f>
        <v xml:space="preserve"> </v>
      </c>
      <c r="U4982"/>
    </row>
    <row r="4983" spans="2:21" x14ac:dyDescent="0.35">
      <c r="B4983" s="50"/>
      <c r="C4983" s="65"/>
      <c r="D4983" s="36"/>
      <c r="E4983" s="64"/>
      <c r="F4983" s="60"/>
      <c r="G4983" s="34"/>
      <c r="H4983" s="34"/>
      <c r="I4983" s="34"/>
      <c r="J4983" s="34"/>
      <c r="K4983" s="34"/>
      <c r="L4983" s="34"/>
      <c r="M4983" s="34"/>
      <c r="N4983" s="34"/>
      <c r="O4983" s="34"/>
      <c r="P4983" s="34"/>
      <c r="Q4983" s="34"/>
      <c r="R4983" s="34"/>
      <c r="S4983" s="27" t="str">
        <f>IF(COUNTA(B4983:R4983)=0,"",IF(AND(COUNTIF('OMS Drop Downs'!$C$2:$C$3,'OMS Response Form (ORF)'!F4983),COUNTIF('OMS Drop Downs'!$D$2:$D$5,'OMS Response Form (ORF)'!G4983),COUNTIF('OMS Drop Downs'!$A$2:$A$5,'OMS Response Form (ORF)'!H4983),COUNTIF('OMS Drop Downs'!$B$2:$B$4,'OMS Response Form (ORF)'!I4983),COUNTIF('OMS Drop Downs'!$A$2:$A$5,'OMS Response Form (ORF)'!J4983),COUNTIF('OMS Drop Downs'!$E$2:$E$7,'OMS Response Form (ORF)'!K4983),COUNTIF('OMS Drop Downs'!$B$2:$B$4,'OMS Response Form (ORF)'!L4983),COUNTIF('OMS Drop Downs'!$B$2:$B$4,'OMS Response Form (ORF)'!M4983),COUNTIF('OMS Drop Downs'!$B$2:$B$4,'OMS Response Form (ORF)'!N4983),COUNTIF('OMS Drop Downs'!$B$2:$B$4,'OMS Response Form (ORF)'!P4983),COUNTIF('OMS Drop Downs'!$B$2:$B$4,'OMS Response Form (ORF)'!Q4983),COUNTIF('OMS Drop Downs'!$B$2:$B$4,'OMS Response Form (ORF)'!R4983)),"Complete","Incomplete"))</f>
        <v/>
      </c>
      <c r="T4983" s="28" t="str">
        <f>IF(S4983="Complete",IF(AND(NOT(ISNA(VLOOKUP(CONCATENATE(F4983,G4983,H4983,I4983,J4983,K4983),'OMS Drop Downs'!G:G,1,FALSE))),IF(AND(G4983&lt;&gt;"C3",K4983&lt;&gt;"O5"),IF(SUM(COUNTIF(L4983:R4983,"Y"),COUNTIF(L4983:R4983,"N"))=0,"V","I"),IF(COUNTIF(L4983:R4983,"Y"),"V","I"))="V"),"Valid","Invalid")," ")</f>
        <v xml:space="preserve"> </v>
      </c>
      <c r="U4983"/>
    </row>
    <row r="4984" spans="2:21" x14ac:dyDescent="0.35">
      <c r="B4984" s="50"/>
      <c r="C4984" s="65"/>
      <c r="D4984" s="36"/>
      <c r="E4984" s="64"/>
      <c r="F4984" s="60"/>
      <c r="G4984" s="34"/>
      <c r="H4984" s="34"/>
      <c r="I4984" s="34"/>
      <c r="J4984" s="34"/>
      <c r="K4984" s="34"/>
      <c r="L4984" s="34"/>
      <c r="M4984" s="34"/>
      <c r="N4984" s="34"/>
      <c r="O4984" s="34"/>
      <c r="P4984" s="34"/>
      <c r="Q4984" s="34"/>
      <c r="R4984" s="34"/>
      <c r="S4984" s="27" t="str">
        <f>IF(COUNTA(B4984:R4984)=0,"",IF(AND(COUNTIF('OMS Drop Downs'!$C$2:$C$3,'OMS Response Form (ORF)'!F4984),COUNTIF('OMS Drop Downs'!$D$2:$D$5,'OMS Response Form (ORF)'!G4984),COUNTIF('OMS Drop Downs'!$A$2:$A$5,'OMS Response Form (ORF)'!H4984),COUNTIF('OMS Drop Downs'!$B$2:$B$4,'OMS Response Form (ORF)'!I4984),COUNTIF('OMS Drop Downs'!$A$2:$A$5,'OMS Response Form (ORF)'!J4984),COUNTIF('OMS Drop Downs'!$E$2:$E$7,'OMS Response Form (ORF)'!K4984),COUNTIF('OMS Drop Downs'!$B$2:$B$4,'OMS Response Form (ORF)'!L4984),COUNTIF('OMS Drop Downs'!$B$2:$B$4,'OMS Response Form (ORF)'!M4984),COUNTIF('OMS Drop Downs'!$B$2:$B$4,'OMS Response Form (ORF)'!N4984),COUNTIF('OMS Drop Downs'!$B$2:$B$4,'OMS Response Form (ORF)'!P4984),COUNTIF('OMS Drop Downs'!$B$2:$B$4,'OMS Response Form (ORF)'!Q4984),COUNTIF('OMS Drop Downs'!$B$2:$B$4,'OMS Response Form (ORF)'!R4984)),"Complete","Incomplete"))</f>
        <v/>
      </c>
      <c r="T4984" s="28" t="str">
        <f>IF(S4984="Complete",IF(AND(NOT(ISNA(VLOOKUP(CONCATENATE(F4984,G4984,H4984,I4984,J4984,K4984),'OMS Drop Downs'!G:G,1,FALSE))),IF(AND(G4984&lt;&gt;"C3",K4984&lt;&gt;"O5"),IF(SUM(COUNTIF(L4984:R4984,"Y"),COUNTIF(L4984:R4984,"N"))=0,"V","I"),IF(COUNTIF(L4984:R4984,"Y"),"V","I"))="V"),"Valid","Invalid")," ")</f>
        <v xml:space="preserve"> </v>
      </c>
      <c r="U4984"/>
    </row>
    <row r="4985" spans="2:21" x14ac:dyDescent="0.35">
      <c r="B4985" s="50"/>
      <c r="C4985" s="65"/>
      <c r="D4985" s="36"/>
      <c r="E4985" s="64"/>
      <c r="F4985" s="60"/>
      <c r="G4985" s="34"/>
      <c r="H4985" s="34"/>
      <c r="I4985" s="34"/>
      <c r="J4985" s="34"/>
      <c r="K4985" s="34"/>
      <c r="L4985" s="34"/>
      <c r="M4985" s="34"/>
      <c r="N4985" s="34"/>
      <c r="O4985" s="34"/>
      <c r="P4985" s="34"/>
      <c r="Q4985" s="34"/>
      <c r="R4985" s="34"/>
      <c r="S4985" s="27" t="str">
        <f>IF(COUNTA(B4985:R4985)=0,"",IF(AND(COUNTIF('OMS Drop Downs'!$C$2:$C$3,'OMS Response Form (ORF)'!F4985),COUNTIF('OMS Drop Downs'!$D$2:$D$5,'OMS Response Form (ORF)'!G4985),COUNTIF('OMS Drop Downs'!$A$2:$A$5,'OMS Response Form (ORF)'!H4985),COUNTIF('OMS Drop Downs'!$B$2:$B$4,'OMS Response Form (ORF)'!I4985),COUNTIF('OMS Drop Downs'!$A$2:$A$5,'OMS Response Form (ORF)'!J4985),COUNTIF('OMS Drop Downs'!$E$2:$E$7,'OMS Response Form (ORF)'!K4985),COUNTIF('OMS Drop Downs'!$B$2:$B$4,'OMS Response Form (ORF)'!L4985),COUNTIF('OMS Drop Downs'!$B$2:$B$4,'OMS Response Form (ORF)'!M4985),COUNTIF('OMS Drop Downs'!$B$2:$B$4,'OMS Response Form (ORF)'!N4985),COUNTIF('OMS Drop Downs'!$B$2:$B$4,'OMS Response Form (ORF)'!P4985),COUNTIF('OMS Drop Downs'!$B$2:$B$4,'OMS Response Form (ORF)'!Q4985),COUNTIF('OMS Drop Downs'!$B$2:$B$4,'OMS Response Form (ORF)'!R4985)),"Complete","Incomplete"))</f>
        <v/>
      </c>
      <c r="T4985" s="28" t="str">
        <f>IF(S4985="Complete",IF(AND(NOT(ISNA(VLOOKUP(CONCATENATE(F4985,G4985,H4985,I4985,J4985,K4985),'OMS Drop Downs'!G:G,1,FALSE))),IF(AND(G4985&lt;&gt;"C3",K4985&lt;&gt;"O5"),IF(SUM(COUNTIF(L4985:R4985,"Y"),COUNTIF(L4985:R4985,"N"))=0,"V","I"),IF(COUNTIF(L4985:R4985,"Y"),"V","I"))="V"),"Valid","Invalid")," ")</f>
        <v xml:space="preserve"> </v>
      </c>
      <c r="U4985"/>
    </row>
    <row r="4986" spans="2:21" x14ac:dyDescent="0.35">
      <c r="B4986" s="50"/>
      <c r="C4986" s="65"/>
      <c r="D4986" s="36"/>
      <c r="E4986" s="64"/>
      <c r="F4986" s="60"/>
      <c r="G4986" s="34"/>
      <c r="H4986" s="34"/>
      <c r="I4986" s="34"/>
      <c r="J4986" s="34"/>
      <c r="K4986" s="34"/>
      <c r="L4986" s="34"/>
      <c r="M4986" s="34"/>
      <c r="N4986" s="34"/>
      <c r="O4986" s="34"/>
      <c r="P4986" s="34"/>
      <c r="Q4986" s="34"/>
      <c r="R4986" s="34"/>
      <c r="S4986" s="27" t="str">
        <f>IF(COUNTA(B4986:R4986)=0,"",IF(AND(COUNTIF('OMS Drop Downs'!$C$2:$C$3,'OMS Response Form (ORF)'!F4986),COUNTIF('OMS Drop Downs'!$D$2:$D$5,'OMS Response Form (ORF)'!G4986),COUNTIF('OMS Drop Downs'!$A$2:$A$5,'OMS Response Form (ORF)'!H4986),COUNTIF('OMS Drop Downs'!$B$2:$B$4,'OMS Response Form (ORF)'!I4986),COUNTIF('OMS Drop Downs'!$A$2:$A$5,'OMS Response Form (ORF)'!J4986),COUNTIF('OMS Drop Downs'!$E$2:$E$7,'OMS Response Form (ORF)'!K4986),COUNTIF('OMS Drop Downs'!$B$2:$B$4,'OMS Response Form (ORF)'!L4986),COUNTIF('OMS Drop Downs'!$B$2:$B$4,'OMS Response Form (ORF)'!M4986),COUNTIF('OMS Drop Downs'!$B$2:$B$4,'OMS Response Form (ORF)'!N4986),COUNTIF('OMS Drop Downs'!$B$2:$B$4,'OMS Response Form (ORF)'!P4986),COUNTIF('OMS Drop Downs'!$B$2:$B$4,'OMS Response Form (ORF)'!Q4986),COUNTIF('OMS Drop Downs'!$B$2:$B$4,'OMS Response Form (ORF)'!R4986)),"Complete","Incomplete"))</f>
        <v/>
      </c>
      <c r="T4986" s="28" t="str">
        <f>IF(S4986="Complete",IF(AND(NOT(ISNA(VLOOKUP(CONCATENATE(F4986,G4986,H4986,I4986,J4986,K4986),'OMS Drop Downs'!G:G,1,FALSE))),IF(AND(G4986&lt;&gt;"C3",K4986&lt;&gt;"O5"),IF(SUM(COUNTIF(L4986:R4986,"Y"),COUNTIF(L4986:R4986,"N"))=0,"V","I"),IF(COUNTIF(L4986:R4986,"Y"),"V","I"))="V"),"Valid","Invalid")," ")</f>
        <v xml:space="preserve"> </v>
      </c>
      <c r="U4986"/>
    </row>
    <row r="4987" spans="2:21" x14ac:dyDescent="0.35">
      <c r="B4987" s="50"/>
      <c r="C4987" s="65"/>
      <c r="D4987" s="36"/>
      <c r="E4987" s="64"/>
      <c r="F4987" s="60"/>
      <c r="G4987" s="34"/>
      <c r="H4987" s="34"/>
      <c r="I4987" s="34"/>
      <c r="J4987" s="34"/>
      <c r="K4987" s="34"/>
      <c r="L4987" s="34"/>
      <c r="M4987" s="34"/>
      <c r="N4987" s="34"/>
      <c r="O4987" s="34"/>
      <c r="P4987" s="34"/>
      <c r="Q4987" s="34"/>
      <c r="R4987" s="34"/>
      <c r="S4987" s="27" t="str">
        <f>IF(COUNTA(B4987:R4987)=0,"",IF(AND(COUNTIF('OMS Drop Downs'!$C$2:$C$3,'OMS Response Form (ORF)'!F4987),COUNTIF('OMS Drop Downs'!$D$2:$D$5,'OMS Response Form (ORF)'!G4987),COUNTIF('OMS Drop Downs'!$A$2:$A$5,'OMS Response Form (ORF)'!H4987),COUNTIF('OMS Drop Downs'!$B$2:$B$4,'OMS Response Form (ORF)'!I4987),COUNTIF('OMS Drop Downs'!$A$2:$A$5,'OMS Response Form (ORF)'!J4987),COUNTIF('OMS Drop Downs'!$E$2:$E$7,'OMS Response Form (ORF)'!K4987),COUNTIF('OMS Drop Downs'!$B$2:$B$4,'OMS Response Form (ORF)'!L4987),COUNTIF('OMS Drop Downs'!$B$2:$B$4,'OMS Response Form (ORF)'!M4987),COUNTIF('OMS Drop Downs'!$B$2:$B$4,'OMS Response Form (ORF)'!N4987),COUNTIF('OMS Drop Downs'!$B$2:$B$4,'OMS Response Form (ORF)'!P4987),COUNTIF('OMS Drop Downs'!$B$2:$B$4,'OMS Response Form (ORF)'!Q4987),COUNTIF('OMS Drop Downs'!$B$2:$B$4,'OMS Response Form (ORF)'!R4987)),"Complete","Incomplete"))</f>
        <v/>
      </c>
      <c r="T4987" s="28" t="str">
        <f>IF(S4987="Complete",IF(AND(NOT(ISNA(VLOOKUP(CONCATENATE(F4987,G4987,H4987,I4987,J4987,K4987),'OMS Drop Downs'!G:G,1,FALSE))),IF(AND(G4987&lt;&gt;"C3",K4987&lt;&gt;"O5"),IF(SUM(COUNTIF(L4987:R4987,"Y"),COUNTIF(L4987:R4987,"N"))=0,"V","I"),IF(COUNTIF(L4987:R4987,"Y"),"V","I"))="V"),"Valid","Invalid")," ")</f>
        <v xml:space="preserve"> </v>
      </c>
      <c r="U4987"/>
    </row>
    <row r="4988" spans="2:21" x14ac:dyDescent="0.35">
      <c r="B4988" s="50"/>
      <c r="C4988" s="65"/>
      <c r="D4988" s="36"/>
      <c r="E4988" s="64"/>
      <c r="F4988" s="60"/>
      <c r="G4988" s="34"/>
      <c r="H4988" s="34"/>
      <c r="I4988" s="34"/>
      <c r="J4988" s="34"/>
      <c r="K4988" s="34"/>
      <c r="L4988" s="34"/>
      <c r="M4988" s="34"/>
      <c r="N4988" s="34"/>
      <c r="O4988" s="34"/>
      <c r="P4988" s="34"/>
      <c r="Q4988" s="34"/>
      <c r="R4988" s="34"/>
      <c r="S4988" s="27" t="str">
        <f>IF(COUNTA(B4988:R4988)=0,"",IF(AND(COUNTIF('OMS Drop Downs'!$C$2:$C$3,'OMS Response Form (ORF)'!F4988),COUNTIF('OMS Drop Downs'!$D$2:$D$5,'OMS Response Form (ORF)'!G4988),COUNTIF('OMS Drop Downs'!$A$2:$A$5,'OMS Response Form (ORF)'!H4988),COUNTIF('OMS Drop Downs'!$B$2:$B$4,'OMS Response Form (ORF)'!I4988),COUNTIF('OMS Drop Downs'!$A$2:$A$5,'OMS Response Form (ORF)'!J4988),COUNTIF('OMS Drop Downs'!$E$2:$E$7,'OMS Response Form (ORF)'!K4988),COUNTIF('OMS Drop Downs'!$B$2:$B$4,'OMS Response Form (ORF)'!L4988),COUNTIF('OMS Drop Downs'!$B$2:$B$4,'OMS Response Form (ORF)'!M4988),COUNTIF('OMS Drop Downs'!$B$2:$B$4,'OMS Response Form (ORF)'!N4988),COUNTIF('OMS Drop Downs'!$B$2:$B$4,'OMS Response Form (ORF)'!P4988),COUNTIF('OMS Drop Downs'!$B$2:$B$4,'OMS Response Form (ORF)'!Q4988),COUNTIF('OMS Drop Downs'!$B$2:$B$4,'OMS Response Form (ORF)'!R4988)),"Complete","Incomplete"))</f>
        <v/>
      </c>
      <c r="T4988" s="28" t="str">
        <f>IF(S4988="Complete",IF(AND(NOT(ISNA(VLOOKUP(CONCATENATE(F4988,G4988,H4988,I4988,J4988,K4988),'OMS Drop Downs'!G:G,1,FALSE))),IF(AND(G4988&lt;&gt;"C3",K4988&lt;&gt;"O5"),IF(SUM(COUNTIF(L4988:R4988,"Y"),COUNTIF(L4988:R4988,"N"))=0,"V","I"),IF(COUNTIF(L4988:R4988,"Y"),"V","I"))="V"),"Valid","Invalid")," ")</f>
        <v xml:space="preserve"> </v>
      </c>
      <c r="U4988"/>
    </row>
    <row r="4989" spans="2:21" x14ac:dyDescent="0.35">
      <c r="B4989" s="50"/>
      <c r="C4989" s="65"/>
      <c r="D4989" s="36"/>
      <c r="E4989" s="64"/>
      <c r="F4989" s="60"/>
      <c r="G4989" s="34"/>
      <c r="H4989" s="34"/>
      <c r="I4989" s="34"/>
      <c r="J4989" s="34"/>
      <c r="K4989" s="34"/>
      <c r="L4989" s="34"/>
      <c r="M4989" s="34"/>
      <c r="N4989" s="34"/>
      <c r="O4989" s="34"/>
      <c r="P4989" s="34"/>
      <c r="Q4989" s="34"/>
      <c r="R4989" s="34"/>
      <c r="S4989" s="27" t="str">
        <f>IF(COUNTA(B4989:R4989)=0,"",IF(AND(COUNTIF('OMS Drop Downs'!$C$2:$C$3,'OMS Response Form (ORF)'!F4989),COUNTIF('OMS Drop Downs'!$D$2:$D$5,'OMS Response Form (ORF)'!G4989),COUNTIF('OMS Drop Downs'!$A$2:$A$5,'OMS Response Form (ORF)'!H4989),COUNTIF('OMS Drop Downs'!$B$2:$B$4,'OMS Response Form (ORF)'!I4989),COUNTIF('OMS Drop Downs'!$A$2:$A$5,'OMS Response Form (ORF)'!J4989),COUNTIF('OMS Drop Downs'!$E$2:$E$7,'OMS Response Form (ORF)'!K4989),COUNTIF('OMS Drop Downs'!$B$2:$B$4,'OMS Response Form (ORF)'!L4989),COUNTIF('OMS Drop Downs'!$B$2:$B$4,'OMS Response Form (ORF)'!M4989),COUNTIF('OMS Drop Downs'!$B$2:$B$4,'OMS Response Form (ORF)'!N4989),COUNTIF('OMS Drop Downs'!$B$2:$B$4,'OMS Response Form (ORF)'!P4989),COUNTIF('OMS Drop Downs'!$B$2:$B$4,'OMS Response Form (ORF)'!Q4989),COUNTIF('OMS Drop Downs'!$B$2:$B$4,'OMS Response Form (ORF)'!R4989)),"Complete","Incomplete"))</f>
        <v/>
      </c>
      <c r="T4989" s="28" t="str">
        <f>IF(S4989="Complete",IF(AND(NOT(ISNA(VLOOKUP(CONCATENATE(F4989,G4989,H4989,I4989,J4989,K4989),'OMS Drop Downs'!G:G,1,FALSE))),IF(AND(G4989&lt;&gt;"C3",K4989&lt;&gt;"O5"),IF(SUM(COUNTIF(L4989:R4989,"Y"),COUNTIF(L4989:R4989,"N"))=0,"V","I"),IF(COUNTIF(L4989:R4989,"Y"),"V","I"))="V"),"Valid","Invalid")," ")</f>
        <v xml:space="preserve"> </v>
      </c>
      <c r="U4989"/>
    </row>
    <row r="4990" spans="2:21" x14ac:dyDescent="0.35">
      <c r="B4990" s="50"/>
      <c r="C4990" s="65"/>
      <c r="D4990" s="36"/>
      <c r="E4990" s="64"/>
      <c r="F4990" s="60"/>
      <c r="G4990" s="34"/>
      <c r="H4990" s="34"/>
      <c r="I4990" s="34"/>
      <c r="J4990" s="34"/>
      <c r="K4990" s="34"/>
      <c r="L4990" s="34"/>
      <c r="M4990" s="34"/>
      <c r="N4990" s="34"/>
      <c r="O4990" s="34"/>
      <c r="P4990" s="34"/>
      <c r="Q4990" s="34"/>
      <c r="R4990" s="34"/>
      <c r="S4990" s="27" t="str">
        <f>IF(COUNTA(B4990:R4990)=0,"",IF(AND(COUNTIF('OMS Drop Downs'!$C$2:$C$3,'OMS Response Form (ORF)'!F4990),COUNTIF('OMS Drop Downs'!$D$2:$D$5,'OMS Response Form (ORF)'!G4990),COUNTIF('OMS Drop Downs'!$A$2:$A$5,'OMS Response Form (ORF)'!H4990),COUNTIF('OMS Drop Downs'!$B$2:$B$4,'OMS Response Form (ORF)'!I4990),COUNTIF('OMS Drop Downs'!$A$2:$A$5,'OMS Response Form (ORF)'!J4990),COUNTIF('OMS Drop Downs'!$E$2:$E$7,'OMS Response Form (ORF)'!K4990),COUNTIF('OMS Drop Downs'!$B$2:$B$4,'OMS Response Form (ORF)'!L4990),COUNTIF('OMS Drop Downs'!$B$2:$B$4,'OMS Response Form (ORF)'!M4990),COUNTIF('OMS Drop Downs'!$B$2:$B$4,'OMS Response Form (ORF)'!N4990),COUNTIF('OMS Drop Downs'!$B$2:$B$4,'OMS Response Form (ORF)'!P4990),COUNTIF('OMS Drop Downs'!$B$2:$B$4,'OMS Response Form (ORF)'!Q4990),COUNTIF('OMS Drop Downs'!$B$2:$B$4,'OMS Response Form (ORF)'!R4990)),"Complete","Incomplete"))</f>
        <v/>
      </c>
      <c r="T4990" s="28" t="str">
        <f>IF(S4990="Complete",IF(AND(NOT(ISNA(VLOOKUP(CONCATENATE(F4990,G4990,H4990,I4990,J4990,K4990),'OMS Drop Downs'!G:G,1,FALSE))),IF(AND(G4990&lt;&gt;"C3",K4990&lt;&gt;"O5"),IF(SUM(COUNTIF(L4990:R4990,"Y"),COUNTIF(L4990:R4990,"N"))=0,"V","I"),IF(COUNTIF(L4990:R4990,"Y"),"V","I"))="V"),"Valid","Invalid")," ")</f>
        <v xml:space="preserve"> </v>
      </c>
      <c r="U4990"/>
    </row>
    <row r="4991" spans="2:21" x14ac:dyDescent="0.35">
      <c r="B4991" s="50"/>
      <c r="C4991" s="65"/>
      <c r="D4991" s="36"/>
      <c r="E4991" s="64"/>
      <c r="F4991" s="60"/>
      <c r="G4991" s="34"/>
      <c r="H4991" s="34"/>
      <c r="I4991" s="34"/>
      <c r="J4991" s="34"/>
      <c r="K4991" s="34"/>
      <c r="L4991" s="34"/>
      <c r="M4991" s="34"/>
      <c r="N4991" s="34"/>
      <c r="O4991" s="34"/>
      <c r="P4991" s="34"/>
      <c r="Q4991" s="34"/>
      <c r="R4991" s="34"/>
      <c r="S4991" s="27" t="str">
        <f>IF(COUNTA(B4991:R4991)=0,"",IF(AND(COUNTIF('OMS Drop Downs'!$C$2:$C$3,'OMS Response Form (ORF)'!F4991),COUNTIF('OMS Drop Downs'!$D$2:$D$5,'OMS Response Form (ORF)'!G4991),COUNTIF('OMS Drop Downs'!$A$2:$A$5,'OMS Response Form (ORF)'!H4991),COUNTIF('OMS Drop Downs'!$B$2:$B$4,'OMS Response Form (ORF)'!I4991),COUNTIF('OMS Drop Downs'!$A$2:$A$5,'OMS Response Form (ORF)'!J4991),COUNTIF('OMS Drop Downs'!$E$2:$E$7,'OMS Response Form (ORF)'!K4991),COUNTIF('OMS Drop Downs'!$B$2:$B$4,'OMS Response Form (ORF)'!L4991),COUNTIF('OMS Drop Downs'!$B$2:$B$4,'OMS Response Form (ORF)'!M4991),COUNTIF('OMS Drop Downs'!$B$2:$B$4,'OMS Response Form (ORF)'!N4991),COUNTIF('OMS Drop Downs'!$B$2:$B$4,'OMS Response Form (ORF)'!P4991),COUNTIF('OMS Drop Downs'!$B$2:$B$4,'OMS Response Form (ORF)'!Q4991),COUNTIF('OMS Drop Downs'!$B$2:$B$4,'OMS Response Form (ORF)'!R4991)),"Complete","Incomplete"))</f>
        <v/>
      </c>
      <c r="T4991" s="28" t="str">
        <f>IF(S4991="Complete",IF(AND(NOT(ISNA(VLOOKUP(CONCATENATE(F4991,G4991,H4991,I4991,J4991,K4991),'OMS Drop Downs'!G:G,1,FALSE))),IF(AND(G4991&lt;&gt;"C3",K4991&lt;&gt;"O5"),IF(SUM(COUNTIF(L4991:R4991,"Y"),COUNTIF(L4991:R4991,"N"))=0,"V","I"),IF(COUNTIF(L4991:R4991,"Y"),"V","I"))="V"),"Valid","Invalid")," ")</f>
        <v xml:space="preserve"> </v>
      </c>
      <c r="U4991"/>
    </row>
    <row r="4992" spans="2:21" x14ac:dyDescent="0.35">
      <c r="B4992" s="50"/>
      <c r="C4992" s="65"/>
      <c r="D4992" s="36"/>
      <c r="E4992" s="64"/>
      <c r="F4992" s="60"/>
      <c r="G4992" s="34"/>
      <c r="H4992" s="34"/>
      <c r="I4992" s="34"/>
      <c r="J4992" s="34"/>
      <c r="K4992" s="34"/>
      <c r="L4992" s="34"/>
      <c r="M4992" s="34"/>
      <c r="N4992" s="34"/>
      <c r="O4992" s="34"/>
      <c r="P4992" s="34"/>
      <c r="Q4992" s="34"/>
      <c r="R4992" s="34"/>
      <c r="S4992" s="27" t="str">
        <f>IF(COUNTA(B4992:R4992)=0,"",IF(AND(COUNTIF('OMS Drop Downs'!$C$2:$C$3,'OMS Response Form (ORF)'!F4992),COUNTIF('OMS Drop Downs'!$D$2:$D$5,'OMS Response Form (ORF)'!G4992),COUNTIF('OMS Drop Downs'!$A$2:$A$5,'OMS Response Form (ORF)'!H4992),COUNTIF('OMS Drop Downs'!$B$2:$B$4,'OMS Response Form (ORF)'!I4992),COUNTIF('OMS Drop Downs'!$A$2:$A$5,'OMS Response Form (ORF)'!J4992),COUNTIF('OMS Drop Downs'!$E$2:$E$7,'OMS Response Form (ORF)'!K4992),COUNTIF('OMS Drop Downs'!$B$2:$B$4,'OMS Response Form (ORF)'!L4992),COUNTIF('OMS Drop Downs'!$B$2:$B$4,'OMS Response Form (ORF)'!M4992),COUNTIF('OMS Drop Downs'!$B$2:$B$4,'OMS Response Form (ORF)'!N4992),COUNTIF('OMS Drop Downs'!$B$2:$B$4,'OMS Response Form (ORF)'!P4992),COUNTIF('OMS Drop Downs'!$B$2:$B$4,'OMS Response Form (ORF)'!Q4992),COUNTIF('OMS Drop Downs'!$B$2:$B$4,'OMS Response Form (ORF)'!R4992)),"Complete","Incomplete"))</f>
        <v/>
      </c>
      <c r="T4992" s="28" t="str">
        <f>IF(S4992="Complete",IF(AND(NOT(ISNA(VLOOKUP(CONCATENATE(F4992,G4992,H4992,I4992,J4992,K4992),'OMS Drop Downs'!G:G,1,FALSE))),IF(AND(G4992&lt;&gt;"C3",K4992&lt;&gt;"O5"),IF(SUM(COUNTIF(L4992:R4992,"Y"),COUNTIF(L4992:R4992,"N"))=0,"V","I"),IF(COUNTIF(L4992:R4992,"Y"),"V","I"))="V"),"Valid","Invalid")," ")</f>
        <v xml:space="preserve"> </v>
      </c>
      <c r="U4992"/>
    </row>
    <row r="4993" spans="2:21" x14ac:dyDescent="0.35">
      <c r="B4993" s="50"/>
      <c r="C4993" s="65"/>
      <c r="D4993" s="36"/>
      <c r="E4993" s="64"/>
      <c r="F4993" s="60"/>
      <c r="G4993" s="34"/>
      <c r="H4993" s="34"/>
      <c r="I4993" s="34"/>
      <c r="J4993" s="34"/>
      <c r="K4993" s="34"/>
      <c r="L4993" s="34"/>
      <c r="M4993" s="34"/>
      <c r="N4993" s="34"/>
      <c r="O4993" s="34"/>
      <c r="P4993" s="34"/>
      <c r="Q4993" s="34"/>
      <c r="R4993" s="34"/>
      <c r="S4993" s="27" t="str">
        <f>IF(COUNTA(B4993:R4993)=0,"",IF(AND(COUNTIF('OMS Drop Downs'!$C$2:$C$3,'OMS Response Form (ORF)'!F4993),COUNTIF('OMS Drop Downs'!$D$2:$D$5,'OMS Response Form (ORF)'!G4993),COUNTIF('OMS Drop Downs'!$A$2:$A$5,'OMS Response Form (ORF)'!H4993),COUNTIF('OMS Drop Downs'!$B$2:$B$4,'OMS Response Form (ORF)'!I4993),COUNTIF('OMS Drop Downs'!$A$2:$A$5,'OMS Response Form (ORF)'!J4993),COUNTIF('OMS Drop Downs'!$E$2:$E$7,'OMS Response Form (ORF)'!K4993),COUNTIF('OMS Drop Downs'!$B$2:$B$4,'OMS Response Form (ORF)'!L4993),COUNTIF('OMS Drop Downs'!$B$2:$B$4,'OMS Response Form (ORF)'!M4993),COUNTIF('OMS Drop Downs'!$B$2:$B$4,'OMS Response Form (ORF)'!N4993),COUNTIF('OMS Drop Downs'!$B$2:$B$4,'OMS Response Form (ORF)'!P4993),COUNTIF('OMS Drop Downs'!$B$2:$B$4,'OMS Response Form (ORF)'!Q4993),COUNTIF('OMS Drop Downs'!$B$2:$B$4,'OMS Response Form (ORF)'!R4993)),"Complete","Incomplete"))</f>
        <v/>
      </c>
      <c r="T4993" s="28" t="str">
        <f>IF(S4993="Complete",IF(AND(NOT(ISNA(VLOOKUP(CONCATENATE(F4993,G4993,H4993,I4993,J4993,K4993),'OMS Drop Downs'!G:G,1,FALSE))),IF(AND(G4993&lt;&gt;"C3",K4993&lt;&gt;"O5"),IF(SUM(COUNTIF(L4993:R4993,"Y"),COUNTIF(L4993:R4993,"N"))=0,"V","I"),IF(COUNTIF(L4993:R4993,"Y"),"V","I"))="V"),"Valid","Invalid")," ")</f>
        <v xml:space="preserve"> </v>
      </c>
      <c r="U4993"/>
    </row>
    <row r="4994" spans="2:21" x14ac:dyDescent="0.35">
      <c r="B4994" s="50"/>
      <c r="C4994" s="65"/>
      <c r="D4994" s="36"/>
      <c r="E4994" s="64"/>
      <c r="F4994" s="60"/>
      <c r="G4994" s="34"/>
      <c r="H4994" s="34"/>
      <c r="I4994" s="34"/>
      <c r="J4994" s="34"/>
      <c r="K4994" s="34"/>
      <c r="L4994" s="34"/>
      <c r="M4994" s="34"/>
      <c r="N4994" s="34"/>
      <c r="O4994" s="34"/>
      <c r="P4994" s="34"/>
      <c r="Q4994" s="34"/>
      <c r="R4994" s="34"/>
      <c r="S4994" s="27" t="str">
        <f>IF(COUNTA(B4994:R4994)=0,"",IF(AND(COUNTIF('OMS Drop Downs'!$C$2:$C$3,'OMS Response Form (ORF)'!F4994),COUNTIF('OMS Drop Downs'!$D$2:$D$5,'OMS Response Form (ORF)'!G4994),COUNTIF('OMS Drop Downs'!$A$2:$A$5,'OMS Response Form (ORF)'!H4994),COUNTIF('OMS Drop Downs'!$B$2:$B$4,'OMS Response Form (ORF)'!I4994),COUNTIF('OMS Drop Downs'!$A$2:$A$5,'OMS Response Form (ORF)'!J4994),COUNTIF('OMS Drop Downs'!$E$2:$E$7,'OMS Response Form (ORF)'!K4994),COUNTIF('OMS Drop Downs'!$B$2:$B$4,'OMS Response Form (ORF)'!L4994),COUNTIF('OMS Drop Downs'!$B$2:$B$4,'OMS Response Form (ORF)'!M4994),COUNTIF('OMS Drop Downs'!$B$2:$B$4,'OMS Response Form (ORF)'!N4994),COUNTIF('OMS Drop Downs'!$B$2:$B$4,'OMS Response Form (ORF)'!P4994),COUNTIF('OMS Drop Downs'!$B$2:$B$4,'OMS Response Form (ORF)'!Q4994),COUNTIF('OMS Drop Downs'!$B$2:$B$4,'OMS Response Form (ORF)'!R4994)),"Complete","Incomplete"))</f>
        <v/>
      </c>
      <c r="T4994" s="28" t="str">
        <f>IF(S4994="Complete",IF(AND(NOT(ISNA(VLOOKUP(CONCATENATE(F4994,G4994,H4994,I4994,J4994,K4994),'OMS Drop Downs'!G:G,1,FALSE))),IF(AND(G4994&lt;&gt;"C3",K4994&lt;&gt;"O5"),IF(SUM(COUNTIF(L4994:R4994,"Y"),COUNTIF(L4994:R4994,"N"))=0,"V","I"),IF(COUNTIF(L4994:R4994,"Y"),"V","I"))="V"),"Valid","Invalid")," ")</f>
        <v xml:space="preserve"> </v>
      </c>
      <c r="U4994"/>
    </row>
    <row r="4995" spans="2:21" x14ac:dyDescent="0.35">
      <c r="B4995" s="50"/>
      <c r="C4995" s="65"/>
      <c r="D4995" s="36"/>
      <c r="E4995" s="64"/>
      <c r="F4995" s="60"/>
      <c r="G4995" s="34"/>
      <c r="H4995" s="34"/>
      <c r="I4995" s="34"/>
      <c r="J4995" s="34"/>
      <c r="K4995" s="34"/>
      <c r="L4995" s="34"/>
      <c r="M4995" s="34"/>
      <c r="N4995" s="34"/>
      <c r="O4995" s="34"/>
      <c r="P4995" s="34"/>
      <c r="Q4995" s="34"/>
      <c r="R4995" s="34"/>
      <c r="S4995" s="27" t="str">
        <f>IF(COUNTA(B4995:R4995)=0,"",IF(AND(COUNTIF('OMS Drop Downs'!$C$2:$C$3,'OMS Response Form (ORF)'!F4995),COUNTIF('OMS Drop Downs'!$D$2:$D$5,'OMS Response Form (ORF)'!G4995),COUNTIF('OMS Drop Downs'!$A$2:$A$5,'OMS Response Form (ORF)'!H4995),COUNTIF('OMS Drop Downs'!$B$2:$B$4,'OMS Response Form (ORF)'!I4995),COUNTIF('OMS Drop Downs'!$A$2:$A$5,'OMS Response Form (ORF)'!J4995),COUNTIF('OMS Drop Downs'!$E$2:$E$7,'OMS Response Form (ORF)'!K4995),COUNTIF('OMS Drop Downs'!$B$2:$B$4,'OMS Response Form (ORF)'!L4995),COUNTIF('OMS Drop Downs'!$B$2:$B$4,'OMS Response Form (ORF)'!M4995),COUNTIF('OMS Drop Downs'!$B$2:$B$4,'OMS Response Form (ORF)'!N4995),COUNTIF('OMS Drop Downs'!$B$2:$B$4,'OMS Response Form (ORF)'!P4995),COUNTIF('OMS Drop Downs'!$B$2:$B$4,'OMS Response Form (ORF)'!Q4995),COUNTIF('OMS Drop Downs'!$B$2:$B$4,'OMS Response Form (ORF)'!R4995)),"Complete","Incomplete"))</f>
        <v/>
      </c>
      <c r="T4995" s="28" t="str">
        <f>IF(S4995="Complete",IF(AND(NOT(ISNA(VLOOKUP(CONCATENATE(F4995,G4995,H4995,I4995,J4995,K4995),'OMS Drop Downs'!G:G,1,FALSE))),IF(AND(G4995&lt;&gt;"C3",K4995&lt;&gt;"O5"),IF(SUM(COUNTIF(L4995:R4995,"Y"),COUNTIF(L4995:R4995,"N"))=0,"V","I"),IF(COUNTIF(L4995:R4995,"Y"),"V","I"))="V"),"Valid","Invalid")," ")</f>
        <v xml:space="preserve"> </v>
      </c>
      <c r="U4995"/>
    </row>
    <row r="4996" spans="2:21" x14ac:dyDescent="0.35">
      <c r="B4996" s="50"/>
      <c r="C4996" s="65"/>
      <c r="D4996" s="36"/>
      <c r="E4996" s="64"/>
      <c r="F4996" s="60"/>
      <c r="G4996" s="34"/>
      <c r="H4996" s="34"/>
      <c r="I4996" s="34"/>
      <c r="J4996" s="34"/>
      <c r="K4996" s="34"/>
      <c r="L4996" s="34"/>
      <c r="M4996" s="34"/>
      <c r="N4996" s="34"/>
      <c r="O4996" s="34"/>
      <c r="P4996" s="34"/>
      <c r="Q4996" s="34"/>
      <c r="R4996" s="34"/>
      <c r="S4996" s="27" t="str">
        <f>IF(COUNTA(B4996:R4996)=0,"",IF(AND(COUNTIF('OMS Drop Downs'!$C$2:$C$3,'OMS Response Form (ORF)'!F4996),COUNTIF('OMS Drop Downs'!$D$2:$D$5,'OMS Response Form (ORF)'!G4996),COUNTIF('OMS Drop Downs'!$A$2:$A$5,'OMS Response Form (ORF)'!H4996),COUNTIF('OMS Drop Downs'!$B$2:$B$4,'OMS Response Form (ORF)'!I4996),COUNTIF('OMS Drop Downs'!$A$2:$A$5,'OMS Response Form (ORF)'!J4996),COUNTIF('OMS Drop Downs'!$E$2:$E$7,'OMS Response Form (ORF)'!K4996),COUNTIF('OMS Drop Downs'!$B$2:$B$4,'OMS Response Form (ORF)'!L4996),COUNTIF('OMS Drop Downs'!$B$2:$B$4,'OMS Response Form (ORF)'!M4996),COUNTIF('OMS Drop Downs'!$B$2:$B$4,'OMS Response Form (ORF)'!N4996),COUNTIF('OMS Drop Downs'!$B$2:$B$4,'OMS Response Form (ORF)'!P4996),COUNTIF('OMS Drop Downs'!$B$2:$B$4,'OMS Response Form (ORF)'!Q4996),COUNTIF('OMS Drop Downs'!$B$2:$B$4,'OMS Response Form (ORF)'!R4996)),"Complete","Incomplete"))</f>
        <v/>
      </c>
      <c r="T4996" s="28" t="str">
        <f>IF(S4996="Complete",IF(AND(NOT(ISNA(VLOOKUP(CONCATENATE(F4996,G4996,H4996,I4996,J4996,K4996),'OMS Drop Downs'!G:G,1,FALSE))),IF(AND(G4996&lt;&gt;"C3",K4996&lt;&gt;"O5"),IF(SUM(COUNTIF(L4996:R4996,"Y"),COUNTIF(L4996:R4996,"N"))=0,"V","I"),IF(COUNTIF(L4996:R4996,"Y"),"V","I"))="V"),"Valid","Invalid")," ")</f>
        <v xml:space="preserve"> </v>
      </c>
      <c r="U4996"/>
    </row>
    <row r="4997" spans="2:21" x14ac:dyDescent="0.35">
      <c r="B4997" s="50"/>
      <c r="C4997" s="65"/>
      <c r="D4997" s="36"/>
      <c r="E4997" s="64"/>
      <c r="F4997" s="60"/>
      <c r="G4997" s="34"/>
      <c r="H4997" s="34"/>
      <c r="I4997" s="34"/>
      <c r="J4997" s="34"/>
      <c r="K4997" s="34"/>
      <c r="L4997" s="34"/>
      <c r="M4997" s="34"/>
      <c r="N4997" s="34"/>
      <c r="O4997" s="34"/>
      <c r="P4997" s="34"/>
      <c r="Q4997" s="34"/>
      <c r="R4997" s="34"/>
      <c r="S4997" s="27" t="str">
        <f>IF(COUNTA(B4997:R4997)=0,"",IF(AND(COUNTIF('OMS Drop Downs'!$C$2:$C$3,'OMS Response Form (ORF)'!F4997),COUNTIF('OMS Drop Downs'!$D$2:$D$5,'OMS Response Form (ORF)'!G4997),COUNTIF('OMS Drop Downs'!$A$2:$A$5,'OMS Response Form (ORF)'!H4997),COUNTIF('OMS Drop Downs'!$B$2:$B$4,'OMS Response Form (ORF)'!I4997),COUNTIF('OMS Drop Downs'!$A$2:$A$5,'OMS Response Form (ORF)'!J4997),COUNTIF('OMS Drop Downs'!$E$2:$E$7,'OMS Response Form (ORF)'!K4997),COUNTIF('OMS Drop Downs'!$B$2:$B$4,'OMS Response Form (ORF)'!L4997),COUNTIF('OMS Drop Downs'!$B$2:$B$4,'OMS Response Form (ORF)'!M4997),COUNTIF('OMS Drop Downs'!$B$2:$B$4,'OMS Response Form (ORF)'!N4997),COUNTIF('OMS Drop Downs'!$B$2:$B$4,'OMS Response Form (ORF)'!P4997),COUNTIF('OMS Drop Downs'!$B$2:$B$4,'OMS Response Form (ORF)'!Q4997),COUNTIF('OMS Drop Downs'!$B$2:$B$4,'OMS Response Form (ORF)'!R4997)),"Complete","Incomplete"))</f>
        <v/>
      </c>
      <c r="T4997" s="28" t="str">
        <f>IF(S4997="Complete",IF(AND(NOT(ISNA(VLOOKUP(CONCATENATE(F4997,G4997,H4997,I4997,J4997,K4997),'OMS Drop Downs'!G:G,1,FALSE))),IF(AND(G4997&lt;&gt;"C3",K4997&lt;&gt;"O5"),IF(SUM(COUNTIF(L4997:R4997,"Y"),COUNTIF(L4997:R4997,"N"))=0,"V","I"),IF(COUNTIF(L4997:R4997,"Y"),"V","I"))="V"),"Valid","Invalid")," ")</f>
        <v xml:space="preserve"> </v>
      </c>
      <c r="U4997"/>
    </row>
    <row r="4998" spans="2:21" x14ac:dyDescent="0.35">
      <c r="B4998" s="50"/>
      <c r="C4998" s="65"/>
      <c r="D4998" s="36"/>
      <c r="E4998" s="64"/>
      <c r="F4998" s="60"/>
      <c r="G4998" s="34"/>
      <c r="H4998" s="34"/>
      <c r="I4998" s="34"/>
      <c r="J4998" s="34"/>
      <c r="K4998" s="34"/>
      <c r="L4998" s="34"/>
      <c r="M4998" s="34"/>
      <c r="N4998" s="34"/>
      <c r="O4998" s="34"/>
      <c r="P4998" s="34"/>
      <c r="Q4998" s="34"/>
      <c r="R4998" s="34"/>
      <c r="S4998" s="27" t="str">
        <f>IF(COUNTA(B4998:R4998)=0,"",IF(AND(COUNTIF('OMS Drop Downs'!$C$2:$C$3,'OMS Response Form (ORF)'!F4998),COUNTIF('OMS Drop Downs'!$D$2:$D$5,'OMS Response Form (ORF)'!G4998),COUNTIF('OMS Drop Downs'!$A$2:$A$5,'OMS Response Form (ORF)'!H4998),COUNTIF('OMS Drop Downs'!$B$2:$B$4,'OMS Response Form (ORF)'!I4998),COUNTIF('OMS Drop Downs'!$A$2:$A$5,'OMS Response Form (ORF)'!J4998),COUNTIF('OMS Drop Downs'!$E$2:$E$7,'OMS Response Form (ORF)'!K4998),COUNTIF('OMS Drop Downs'!$B$2:$B$4,'OMS Response Form (ORF)'!L4998),COUNTIF('OMS Drop Downs'!$B$2:$B$4,'OMS Response Form (ORF)'!M4998),COUNTIF('OMS Drop Downs'!$B$2:$B$4,'OMS Response Form (ORF)'!N4998),COUNTIF('OMS Drop Downs'!$B$2:$B$4,'OMS Response Form (ORF)'!P4998),COUNTIF('OMS Drop Downs'!$B$2:$B$4,'OMS Response Form (ORF)'!Q4998),COUNTIF('OMS Drop Downs'!$B$2:$B$4,'OMS Response Form (ORF)'!R4998)),"Complete","Incomplete"))</f>
        <v/>
      </c>
      <c r="T4998" s="28" t="str">
        <f>IF(S4998="Complete",IF(AND(NOT(ISNA(VLOOKUP(CONCATENATE(F4998,G4998,H4998,I4998,J4998,K4998),'OMS Drop Downs'!G:G,1,FALSE))),IF(AND(G4998&lt;&gt;"C3",K4998&lt;&gt;"O5"),IF(SUM(COUNTIF(L4998:R4998,"Y"),COUNTIF(L4998:R4998,"N"))=0,"V","I"),IF(COUNTIF(L4998:R4998,"Y"),"V","I"))="V"),"Valid","Invalid")," ")</f>
        <v xml:space="preserve"> </v>
      </c>
      <c r="U4998"/>
    </row>
    <row r="4999" spans="2:21" x14ac:dyDescent="0.35">
      <c r="B4999" s="50"/>
      <c r="C4999" s="65"/>
      <c r="D4999" s="36"/>
      <c r="E4999" s="64"/>
      <c r="F4999" s="60"/>
      <c r="G4999" s="34"/>
      <c r="H4999" s="34"/>
      <c r="I4999" s="34"/>
      <c r="J4999" s="34"/>
      <c r="K4999" s="34"/>
      <c r="L4999" s="34"/>
      <c r="M4999" s="34"/>
      <c r="N4999" s="34"/>
      <c r="O4999" s="34"/>
      <c r="P4999" s="34"/>
      <c r="Q4999" s="34"/>
      <c r="R4999" s="34"/>
      <c r="S4999" s="27" t="str">
        <f>IF(COUNTA(B4999:R4999)=0,"",IF(AND(COUNTIF('OMS Drop Downs'!$C$2:$C$3,'OMS Response Form (ORF)'!F4999),COUNTIF('OMS Drop Downs'!$D$2:$D$5,'OMS Response Form (ORF)'!G4999),COUNTIF('OMS Drop Downs'!$A$2:$A$5,'OMS Response Form (ORF)'!H4999),COUNTIF('OMS Drop Downs'!$B$2:$B$4,'OMS Response Form (ORF)'!I4999),COUNTIF('OMS Drop Downs'!$A$2:$A$5,'OMS Response Form (ORF)'!J4999),COUNTIF('OMS Drop Downs'!$E$2:$E$7,'OMS Response Form (ORF)'!K4999),COUNTIF('OMS Drop Downs'!$B$2:$B$4,'OMS Response Form (ORF)'!L4999),COUNTIF('OMS Drop Downs'!$B$2:$B$4,'OMS Response Form (ORF)'!M4999),COUNTIF('OMS Drop Downs'!$B$2:$B$4,'OMS Response Form (ORF)'!N4999),COUNTIF('OMS Drop Downs'!$B$2:$B$4,'OMS Response Form (ORF)'!P4999),COUNTIF('OMS Drop Downs'!$B$2:$B$4,'OMS Response Form (ORF)'!Q4999),COUNTIF('OMS Drop Downs'!$B$2:$B$4,'OMS Response Form (ORF)'!R4999)),"Complete","Incomplete"))</f>
        <v/>
      </c>
      <c r="T4999" s="28" t="str">
        <f>IF(S4999="Complete",IF(AND(NOT(ISNA(VLOOKUP(CONCATENATE(F4999,G4999,H4999,I4999,J4999,K4999),'OMS Drop Downs'!G:G,1,FALSE))),IF(AND(G4999&lt;&gt;"C3",K4999&lt;&gt;"O5"),IF(SUM(COUNTIF(L4999:R4999,"Y"),COUNTIF(L4999:R4999,"N"))=0,"V","I"),IF(COUNTIF(L4999:R4999,"Y"),"V","I"))="V"),"Valid","Invalid")," ")</f>
        <v xml:space="preserve"> </v>
      </c>
      <c r="U4999"/>
    </row>
    <row r="5000" spans="2:21" ht="15" thickBot="1" x14ac:dyDescent="0.4">
      <c r="B5000" s="51"/>
      <c r="C5000" s="66"/>
      <c r="D5000" s="37"/>
      <c r="E5000" s="33"/>
      <c r="F5000" s="61"/>
      <c r="G5000" s="39"/>
      <c r="H5000" s="39"/>
      <c r="I5000" s="39"/>
      <c r="J5000" s="39"/>
      <c r="K5000" s="39"/>
      <c r="L5000" s="39"/>
      <c r="M5000" s="39"/>
      <c r="N5000" s="39"/>
      <c r="O5000" s="39"/>
      <c r="P5000" s="39"/>
      <c r="Q5000" s="39"/>
      <c r="R5000" s="39"/>
      <c r="S5000" s="29" t="str">
        <f>IF(COUNTA(B5000:R5000)=0,"",IF(AND(COUNTIF('OMS Drop Downs'!$C$2:$C$3,'OMS Response Form (ORF)'!F5000),COUNTIF('OMS Drop Downs'!$D$2:$D$5,'OMS Response Form (ORF)'!G5000),COUNTIF('OMS Drop Downs'!$A$2:$A$5,'OMS Response Form (ORF)'!H5000),COUNTIF('OMS Drop Downs'!$B$2:$B$4,'OMS Response Form (ORF)'!I5000),COUNTIF('OMS Drop Downs'!$A$2:$A$5,'OMS Response Form (ORF)'!J5000),COUNTIF('OMS Drop Downs'!$E$2:$E$7,'OMS Response Form (ORF)'!K5000),COUNTIF('OMS Drop Downs'!$B$2:$B$4,'OMS Response Form (ORF)'!L5000),COUNTIF('OMS Drop Downs'!$B$2:$B$4,'OMS Response Form (ORF)'!M5000),COUNTIF('OMS Drop Downs'!$B$2:$B$4,'OMS Response Form (ORF)'!N5000),COUNTIF('OMS Drop Downs'!$B$2:$B$4,'OMS Response Form (ORF)'!P5000),COUNTIF('OMS Drop Downs'!$B$2:$B$4,'OMS Response Form (ORF)'!Q5000),COUNTIF('OMS Drop Downs'!$B$2:$B$4,'OMS Response Form (ORF)'!R5000)),"Complete","Incomplete"))</f>
        <v/>
      </c>
      <c r="T5000" s="30" t="str">
        <f>IF(S5000="Complete",IF(AND(NOT(ISNA(VLOOKUP(CONCATENATE(F5000,G5000,H5000,I5000,J5000,K5000),'OMS Drop Downs'!G:G,1,FALSE))),IF(AND(G5000&lt;&gt;"C3",K5000&lt;&gt;"O5"),IF(SUM(COUNTIF(L5000:R5000,"Y"),COUNTIF(L5000:R5000,"N"))=0,"V","I"),IF(COUNTIF(L5000:R5000,"Y"),"V","I"))="V"),"Valid","Invalid")," ")</f>
        <v xml:space="preserve"> </v>
      </c>
      <c r="U5000"/>
    </row>
  </sheetData>
  <sheetProtection algorithmName="SHA-512" hashValue="SCFmyU6plshadSZ2faAqeZMDjS05xJ1khlvQh5b1UFjI1oaNplT4bXtjlRFTdcxylMCYJco3rWIfHlimLG6B0g==" saltValue="NI+l4qW6dgkfAjuUJWgSVw==" spinCount="100000" sheet="1" objects="1" scenarios="1"/>
  <mergeCells count="10">
    <mergeCell ref="G10:H10"/>
    <mergeCell ref="D9:F9"/>
    <mergeCell ref="G9:H9"/>
    <mergeCell ref="B8:H8"/>
    <mergeCell ref="B9:C9"/>
    <mergeCell ref="E2:F2"/>
    <mergeCell ref="E3:F3"/>
    <mergeCell ref="E4:F4"/>
    <mergeCell ref="B6:C6"/>
    <mergeCell ref="D10:F10"/>
  </mergeCells>
  <conditionalFormatting sqref="G2 S13:S5000">
    <cfRule type="cellIs" dxfId="5" priority="21" operator="equal">
      <formula>"Complete"</formula>
    </cfRule>
  </conditionalFormatting>
  <conditionalFormatting sqref="G2 S13:S5000">
    <cfRule type="cellIs" dxfId="4" priority="19" operator="equal">
      <formula>"Incomplete"</formula>
    </cfRule>
  </conditionalFormatting>
  <conditionalFormatting sqref="T13:T5000">
    <cfRule type="cellIs" dxfId="3" priority="15" operator="equal">
      <formula>"Invalid"</formula>
    </cfRule>
    <cfRule type="cellIs" dxfId="2" priority="16" operator="equal">
      <formula>"Valid"</formula>
    </cfRule>
    <cfRule type="cellIs" dxfId="1" priority="18" stopIfTrue="1" operator="equal">
      <formula>"Complete"</formula>
    </cfRule>
  </conditionalFormatting>
  <conditionalFormatting sqref="T13:T5000">
    <cfRule type="cellIs" dxfId="0" priority="17" stopIfTrue="1" operator="equal">
      <formula>"Incomplete"</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'OMS Drop Downs'!$A$2:$A$5</xm:f>
          </x14:formula1>
          <xm:sqref>J14:J5000 H14:H5000</xm:sqref>
        </x14:dataValidation>
        <x14:dataValidation type="list" allowBlank="1" showInputMessage="1" showErrorMessage="1">
          <x14:formula1>
            <xm:f>'OMS Drop Downs'!$D$2:$D$5</xm:f>
          </x14:formula1>
          <xm:sqref>G14:G5000</xm:sqref>
        </x14:dataValidation>
        <x14:dataValidation type="list" allowBlank="1" showInputMessage="1" showErrorMessage="1">
          <x14:formula1>
            <xm:f>'OMS Drop Downs'!$B$2:$B$4</xm:f>
          </x14:formula1>
          <xm:sqref>I14:I5000</xm:sqref>
        </x14:dataValidation>
        <x14:dataValidation type="list" allowBlank="1" showInputMessage="1" showErrorMessage="1">
          <x14:formula1>
            <xm:f>'OMS Drop Downs'!$E$2:$E$7</xm:f>
          </x14:formula1>
          <xm:sqref>K14:K5000</xm:sqref>
        </x14:dataValidation>
        <x14:dataValidation type="list" allowBlank="1" showInputMessage="1" showErrorMessage="1">
          <x14:formula1>
            <xm:f>'OMS Drop Downs'!$A$2:$A$4</xm:f>
          </x14:formula1>
          <xm:sqref>L14:R5000</xm:sqref>
        </x14:dataValidation>
        <x14:dataValidation type="list" allowBlank="1" showInputMessage="1" showErrorMessage="1">
          <x14:formula1>
            <xm:f>'OMS Drop Downs'!$C$2:$C$3</xm:f>
          </x14:formula1>
          <xm:sqref>F14:F5000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RowHeight="14.5" x14ac:dyDescent="0.35"/>
  <sheetData>
    <row r="1" spans="2:2" x14ac:dyDescent="0.35">
      <c r="B1">
        <v>123</v>
      </c>
    </row>
    <row r="4" spans="2:2" x14ac:dyDescent="0.35">
      <c r="B4">
        <v>2110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88"/>
  <sheetViews>
    <sheetView workbookViewId="0"/>
  </sheetViews>
  <sheetFormatPr defaultRowHeight="14.5" x14ac:dyDescent="0.35"/>
  <cols>
    <col min="1" max="6" width="19.7265625" style="1" customWidth="1"/>
    <col min="7" max="7" width="16.81640625" bestFit="1" customWidth="1"/>
    <col min="8" max="11" width="12.26953125" customWidth="1"/>
  </cols>
  <sheetData>
    <row r="1" spans="1:7" ht="43.5" x14ac:dyDescent="0.35">
      <c r="A1" s="25" t="s">
        <v>3</v>
      </c>
      <c r="B1" s="25" t="s">
        <v>33</v>
      </c>
      <c r="C1" s="25" t="s">
        <v>1</v>
      </c>
      <c r="D1" s="25" t="s">
        <v>2</v>
      </c>
      <c r="E1" s="25" t="s">
        <v>8</v>
      </c>
      <c r="G1" s="75" t="s">
        <v>99</v>
      </c>
    </row>
    <row r="2" spans="1:7" x14ac:dyDescent="0.35">
      <c r="A2" s="26" t="s">
        <v>4</v>
      </c>
      <c r="B2" s="26" t="s">
        <v>4</v>
      </c>
      <c r="C2" s="26" t="s">
        <v>9</v>
      </c>
      <c r="D2" s="26" t="s">
        <v>11</v>
      </c>
      <c r="E2" s="26" t="s">
        <v>14</v>
      </c>
      <c r="G2" s="72" t="s">
        <v>55</v>
      </c>
    </row>
    <row r="3" spans="1:7" x14ac:dyDescent="0.35">
      <c r="A3" s="26" t="s">
        <v>5</v>
      </c>
      <c r="B3" s="26" t="s">
        <v>5</v>
      </c>
      <c r="C3" s="26" t="s">
        <v>10</v>
      </c>
      <c r="D3" s="26" t="s">
        <v>12</v>
      </c>
      <c r="E3" s="26" t="s">
        <v>15</v>
      </c>
      <c r="G3" s="73" t="s">
        <v>56</v>
      </c>
    </row>
    <row r="4" spans="1:7" x14ac:dyDescent="0.35">
      <c r="A4" s="26" t="s">
        <v>7</v>
      </c>
      <c r="B4" s="26" t="s">
        <v>7</v>
      </c>
      <c r="C4" s="26"/>
      <c r="D4" s="26" t="s">
        <v>13</v>
      </c>
      <c r="E4" s="26" t="s">
        <v>16</v>
      </c>
      <c r="G4" s="73" t="s">
        <v>57</v>
      </c>
    </row>
    <row r="5" spans="1:7" x14ac:dyDescent="0.35">
      <c r="A5" s="26" t="s">
        <v>6</v>
      </c>
      <c r="B5" s="26"/>
      <c r="C5" s="26"/>
      <c r="D5" s="26" t="s">
        <v>7</v>
      </c>
      <c r="E5" s="26" t="s">
        <v>17</v>
      </c>
      <c r="G5" s="73" t="s">
        <v>58</v>
      </c>
    </row>
    <row r="6" spans="1:7" x14ac:dyDescent="0.35">
      <c r="A6" s="26"/>
      <c r="B6" s="26"/>
      <c r="C6" s="26"/>
      <c r="D6" s="26"/>
      <c r="E6" s="26" t="s">
        <v>118</v>
      </c>
      <c r="G6" s="73" t="s">
        <v>59</v>
      </c>
    </row>
    <row r="7" spans="1:7" x14ac:dyDescent="0.35">
      <c r="A7" s="26"/>
      <c r="B7" s="26"/>
      <c r="C7" s="26"/>
      <c r="D7" s="26"/>
      <c r="E7" s="26" t="s">
        <v>7</v>
      </c>
      <c r="G7" s="73" t="s">
        <v>119</v>
      </c>
    </row>
    <row r="8" spans="1:7" x14ac:dyDescent="0.35">
      <c r="G8" s="73" t="s">
        <v>60</v>
      </c>
    </row>
    <row r="9" spans="1:7" x14ac:dyDescent="0.35">
      <c r="G9" s="73" t="s">
        <v>61</v>
      </c>
    </row>
    <row r="10" spans="1:7" x14ac:dyDescent="0.35">
      <c r="G10" s="73" t="s">
        <v>62</v>
      </c>
    </row>
    <row r="11" spans="1:7" x14ac:dyDescent="0.35">
      <c r="G11" s="73" t="s">
        <v>63</v>
      </c>
    </row>
    <row r="12" spans="1:7" x14ac:dyDescent="0.35">
      <c r="G12" s="73" t="s">
        <v>64</v>
      </c>
    </row>
    <row r="13" spans="1:7" x14ac:dyDescent="0.35">
      <c r="G13" s="73" t="s">
        <v>65</v>
      </c>
    </row>
    <row r="14" spans="1:7" x14ac:dyDescent="0.35">
      <c r="G14" s="73" t="s">
        <v>66</v>
      </c>
    </row>
    <row r="15" spans="1:7" x14ac:dyDescent="0.35">
      <c r="G15" s="73" t="s">
        <v>120</v>
      </c>
    </row>
    <row r="16" spans="1:7" x14ac:dyDescent="0.35">
      <c r="G16" s="73" t="s">
        <v>67</v>
      </c>
    </row>
    <row r="17" spans="7:7" x14ac:dyDescent="0.35">
      <c r="G17" s="73" t="s">
        <v>68</v>
      </c>
    </row>
    <row r="18" spans="7:7" x14ac:dyDescent="0.35">
      <c r="G18" s="73" t="s">
        <v>69</v>
      </c>
    </row>
    <row r="19" spans="7:7" x14ac:dyDescent="0.35">
      <c r="G19" s="73" t="s">
        <v>70</v>
      </c>
    </row>
    <row r="20" spans="7:7" x14ac:dyDescent="0.35">
      <c r="G20" s="73" t="s">
        <v>71</v>
      </c>
    </row>
    <row r="21" spans="7:7" x14ac:dyDescent="0.35">
      <c r="G21" s="73" t="s">
        <v>72</v>
      </c>
    </row>
    <row r="22" spans="7:7" x14ac:dyDescent="0.35">
      <c r="G22" s="73" t="s">
        <v>73</v>
      </c>
    </row>
    <row r="23" spans="7:7" x14ac:dyDescent="0.35">
      <c r="G23" s="73" t="s">
        <v>121</v>
      </c>
    </row>
    <row r="24" spans="7:7" x14ac:dyDescent="0.35">
      <c r="G24" s="73" t="s">
        <v>74</v>
      </c>
    </row>
    <row r="25" spans="7:7" x14ac:dyDescent="0.35">
      <c r="G25" s="73" t="s">
        <v>75</v>
      </c>
    </row>
    <row r="26" spans="7:7" x14ac:dyDescent="0.35">
      <c r="G26" s="73" t="s">
        <v>76</v>
      </c>
    </row>
    <row r="27" spans="7:7" x14ac:dyDescent="0.35">
      <c r="G27" s="73" t="s">
        <v>77</v>
      </c>
    </row>
    <row r="28" spans="7:7" x14ac:dyDescent="0.35">
      <c r="G28" s="73" t="s">
        <v>78</v>
      </c>
    </row>
    <row r="29" spans="7:7" x14ac:dyDescent="0.35">
      <c r="G29" s="73" t="s">
        <v>79</v>
      </c>
    </row>
    <row r="30" spans="7:7" x14ac:dyDescent="0.35">
      <c r="G30" s="73" t="s">
        <v>80</v>
      </c>
    </row>
    <row r="31" spans="7:7" x14ac:dyDescent="0.35">
      <c r="G31" s="73" t="s">
        <v>122</v>
      </c>
    </row>
    <row r="32" spans="7:7" x14ac:dyDescent="0.35">
      <c r="G32" s="73" t="s">
        <v>81</v>
      </c>
    </row>
    <row r="33" spans="7:7" x14ac:dyDescent="0.35">
      <c r="G33" s="73" t="s">
        <v>82</v>
      </c>
    </row>
    <row r="34" spans="7:7" x14ac:dyDescent="0.35">
      <c r="G34" s="73" t="s">
        <v>83</v>
      </c>
    </row>
    <row r="35" spans="7:7" x14ac:dyDescent="0.35">
      <c r="G35" s="73" t="s">
        <v>84</v>
      </c>
    </row>
    <row r="36" spans="7:7" x14ac:dyDescent="0.35">
      <c r="G36" s="73" t="s">
        <v>85</v>
      </c>
    </row>
    <row r="37" spans="7:7" x14ac:dyDescent="0.35">
      <c r="G37" s="73" t="s">
        <v>86</v>
      </c>
    </row>
    <row r="38" spans="7:7" x14ac:dyDescent="0.35">
      <c r="G38" s="73" t="s">
        <v>87</v>
      </c>
    </row>
    <row r="39" spans="7:7" x14ac:dyDescent="0.35">
      <c r="G39" s="73" t="s">
        <v>123</v>
      </c>
    </row>
    <row r="40" spans="7:7" x14ac:dyDescent="0.35">
      <c r="G40" s="73" t="s">
        <v>88</v>
      </c>
    </row>
    <row r="41" spans="7:7" x14ac:dyDescent="0.35">
      <c r="G41" s="73" t="s">
        <v>89</v>
      </c>
    </row>
    <row r="42" spans="7:7" x14ac:dyDescent="0.35">
      <c r="G42" s="73" t="s">
        <v>90</v>
      </c>
    </row>
    <row r="43" spans="7:7" x14ac:dyDescent="0.35">
      <c r="G43" s="73" t="s">
        <v>91</v>
      </c>
    </row>
    <row r="44" spans="7:7" x14ac:dyDescent="0.35">
      <c r="G44" s="73" t="s">
        <v>92</v>
      </c>
    </row>
    <row r="45" spans="7:7" x14ac:dyDescent="0.35">
      <c r="G45" s="73" t="s">
        <v>93</v>
      </c>
    </row>
    <row r="46" spans="7:7" x14ac:dyDescent="0.35">
      <c r="G46" s="73" t="s">
        <v>94</v>
      </c>
    </row>
    <row r="47" spans="7:7" x14ac:dyDescent="0.35">
      <c r="G47" s="73" t="s">
        <v>124</v>
      </c>
    </row>
    <row r="48" spans="7:7" x14ac:dyDescent="0.35">
      <c r="G48" s="73" t="s">
        <v>95</v>
      </c>
    </row>
    <row r="49" spans="7:7" x14ac:dyDescent="0.35">
      <c r="G49" s="73" t="s">
        <v>96</v>
      </c>
    </row>
    <row r="50" spans="7:7" x14ac:dyDescent="0.35">
      <c r="G50" s="73" t="s">
        <v>97</v>
      </c>
    </row>
    <row r="51" spans="7:7" x14ac:dyDescent="0.35">
      <c r="G51" s="74" t="s">
        <v>98</v>
      </c>
    </row>
    <row r="52" spans="7:7" x14ac:dyDescent="0.35">
      <c r="G52" s="71"/>
    </row>
    <row r="53" spans="7:7" x14ac:dyDescent="0.35">
      <c r="G53" s="24"/>
    </row>
    <row r="54" spans="7:7" x14ac:dyDescent="0.35">
      <c r="G54" s="24"/>
    </row>
    <row r="55" spans="7:7" x14ac:dyDescent="0.35">
      <c r="G55" s="24"/>
    </row>
    <row r="56" spans="7:7" x14ac:dyDescent="0.35">
      <c r="G56" s="24"/>
    </row>
    <row r="57" spans="7:7" x14ac:dyDescent="0.35">
      <c r="G57" s="24"/>
    </row>
    <row r="58" spans="7:7" x14ac:dyDescent="0.35">
      <c r="G58" s="24"/>
    </row>
    <row r="59" spans="7:7" x14ac:dyDescent="0.35">
      <c r="G59" s="24"/>
    </row>
    <row r="60" spans="7:7" x14ac:dyDescent="0.35">
      <c r="G60" s="24"/>
    </row>
    <row r="61" spans="7:7" x14ac:dyDescent="0.35">
      <c r="G61" s="24"/>
    </row>
    <row r="62" spans="7:7" x14ac:dyDescent="0.35">
      <c r="G62" s="24"/>
    </row>
    <row r="63" spans="7:7" x14ac:dyDescent="0.35">
      <c r="G63" s="24"/>
    </row>
    <row r="64" spans="7:7" x14ac:dyDescent="0.35">
      <c r="G64" s="24"/>
    </row>
    <row r="65" spans="7:7" x14ac:dyDescent="0.35">
      <c r="G65" s="24"/>
    </row>
    <row r="66" spans="7:7" x14ac:dyDescent="0.35">
      <c r="G66" s="24"/>
    </row>
    <row r="67" spans="7:7" x14ac:dyDescent="0.35">
      <c r="G67" s="24"/>
    </row>
    <row r="68" spans="7:7" x14ac:dyDescent="0.35">
      <c r="G68" s="24"/>
    </row>
    <row r="69" spans="7:7" x14ac:dyDescent="0.35">
      <c r="G69" s="24"/>
    </row>
    <row r="70" spans="7:7" x14ac:dyDescent="0.35">
      <c r="G70" s="24"/>
    </row>
    <row r="71" spans="7:7" x14ac:dyDescent="0.35">
      <c r="G71" s="24"/>
    </row>
    <row r="72" spans="7:7" x14ac:dyDescent="0.35">
      <c r="G72" s="24"/>
    </row>
    <row r="73" spans="7:7" x14ac:dyDescent="0.35">
      <c r="G73" s="24"/>
    </row>
    <row r="74" spans="7:7" x14ac:dyDescent="0.35">
      <c r="G74" s="24"/>
    </row>
    <row r="75" spans="7:7" x14ac:dyDescent="0.35">
      <c r="G75" s="24"/>
    </row>
    <row r="76" spans="7:7" x14ac:dyDescent="0.35">
      <c r="G76" s="24"/>
    </row>
    <row r="77" spans="7:7" x14ac:dyDescent="0.35">
      <c r="G77" s="24"/>
    </row>
    <row r="78" spans="7:7" x14ac:dyDescent="0.35">
      <c r="G78" s="24"/>
    </row>
    <row r="79" spans="7:7" x14ac:dyDescent="0.35">
      <c r="G79" s="24"/>
    </row>
    <row r="80" spans="7:7" x14ac:dyDescent="0.35">
      <c r="G80" s="24"/>
    </row>
    <row r="81" spans="7:7" x14ac:dyDescent="0.35">
      <c r="G81" s="24"/>
    </row>
    <row r="82" spans="7:7" x14ac:dyDescent="0.35">
      <c r="G82" s="24"/>
    </row>
    <row r="83" spans="7:7" x14ac:dyDescent="0.35">
      <c r="G83" s="24"/>
    </row>
    <row r="84" spans="7:7" x14ac:dyDescent="0.35">
      <c r="G84" s="24"/>
    </row>
    <row r="85" spans="7:7" x14ac:dyDescent="0.35">
      <c r="G85" s="24"/>
    </row>
    <row r="86" spans="7:7" x14ac:dyDescent="0.35">
      <c r="G86" s="24"/>
    </row>
    <row r="87" spans="7:7" x14ac:dyDescent="0.35">
      <c r="G87" s="24"/>
    </row>
    <row r="88" spans="7:7" x14ac:dyDescent="0.35">
      <c r="G88" s="24"/>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8A9A2C9C5587448862B97958CBC5E0D" ma:contentTypeVersion="" ma:contentTypeDescription="Create a new document." ma:contentTypeScope="" ma:versionID="b6390e206345b8fd3a8ccb9a19e23023">
  <xsd:schema xmlns:xsd="http://www.w3.org/2001/XMLSchema" xmlns:xs="http://www.w3.org/2001/XMLSchema" xmlns:p="http://schemas.microsoft.com/office/2006/metadata/properties" targetNamespace="http://schemas.microsoft.com/office/2006/metadata/properties" ma:root="true" ma:fieldsID="09c34520ff7b78b8939da045ead5dd0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B0A513-13F6-469D-8310-BAB93342CB2F}">
  <ds:schemaRefs>
    <ds:schemaRef ds:uri="http://schemas.microsoft.com/sharepoint/v3/contenttype/forms"/>
  </ds:schemaRefs>
</ds:datastoreItem>
</file>

<file path=customXml/itemProps2.xml><?xml version="1.0" encoding="utf-8"?>
<ds:datastoreItem xmlns:ds="http://schemas.openxmlformats.org/officeDocument/2006/customXml" ds:itemID="{C5EED10B-16EF-470B-A6E4-F2271C55F8B7}">
  <ds:schemaRefs>
    <ds:schemaRef ds:uri="http://purl.org/dc/elements/1.1/"/>
    <ds:schemaRef ds:uri="http://purl.org/dc/terms/"/>
    <ds:schemaRef ds:uri="http://schemas.microsoft.com/office/2006/metadata/properties"/>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B0A843AB-CE1A-4163-965D-BA706EFCE0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OMS Response Form (ORF)</vt:lpstr>
      <vt:lpstr>Meta</vt:lpstr>
      <vt:lpstr>OMS Drop Downs</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Chiwide Wong</dc:creator>
  <cp:lastModifiedBy>Nikita Setia</cp:lastModifiedBy>
  <dcterms:created xsi:type="dcterms:W3CDTF">2018-08-28T20:24:57Z</dcterms:created>
  <dcterms:modified xsi:type="dcterms:W3CDTF">2021-09-24T18:47:29Z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0x01010078A9A2C9C5587448862B97958CBC5E0D</vt:lpwstr>
  </property>
  <property fmtid="{D5CDD505-2E9C-101B-9397-08002B2CF9AE}" pid="3" name="_NewReviewCycle">
    <vt:lpwstr/>
  </property>
</Properties>
</file>