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workbookProtection lockStructure="1"/>
  <bookViews>
    <workbookView xWindow="0" yWindow="0" windowWidth="19200" windowHeight="7354"/>
  </bookViews>
  <sheets>
    <sheet name="USPC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1" l="1"/>
  <c r="D47" i="1"/>
  <c r="B47" i="1"/>
</calcChain>
</file>

<file path=xl/sharedStrings.xml><?xml version="1.0" encoding="utf-8"?>
<sst xmlns="http://schemas.openxmlformats.org/spreadsheetml/2006/main" count="11" uniqueCount="11">
  <si>
    <t>Part A USPCC Rates</t>
  </si>
  <si>
    <t>Calendar Year</t>
  </si>
  <si>
    <t>Part B USPCC Rates</t>
  </si>
  <si>
    <t>Non-ESRD FFS USPCC Last year's Estimate</t>
  </si>
  <si>
    <t>ESRD (Dialysis only ) USPCC Current</t>
  </si>
  <si>
    <t>ESRD (Dialysis only ) USPCC  Last year's Estimate</t>
  </si>
  <si>
    <t>United States Per Capita Costs as of April 2020</t>
  </si>
  <si>
    <t>2021 Growth Rate</t>
  </si>
  <si>
    <t xml:space="preserve">Non-ESRD total USPCC Current </t>
  </si>
  <si>
    <t>Non-ESRD totla USPCC Last year's Estimate</t>
  </si>
  <si>
    <t>Non-ESRD FFS USPCC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</si>
</sst>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10" fontId="1" fillId="0" borderId="0" xfId="1" applyNumberFormat="1" applyFont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47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/>
    </sheetView>
  </sheetViews>
  <sheetFormatPr defaultColWidth="8.69140625" defaultRowHeight="12.9" x14ac:dyDescent="0.35"/>
  <cols>
    <col min="1" max="1" width="16.53515625" style="5" customWidth="1"/>
    <col min="2" max="2" width="14.84375" style="3" customWidth="1"/>
    <col min="3" max="5" width="16.53515625" style="3" customWidth="1"/>
    <col min="6" max="6" width="18.69140625" style="3" customWidth="1"/>
    <col min="7" max="7" width="17.53515625" style="3" customWidth="1"/>
    <col min="8" max="16384" width="8.69140625" style="1"/>
  </cols>
  <sheetData>
    <row r="1" spans="1:7" x14ac:dyDescent="0.35">
      <c r="A1" s="5" t="s">
        <v>6</v>
      </c>
    </row>
    <row r="2" spans="1:7" s="7" customFormat="1" ht="51.45" customHeight="1" x14ac:dyDescent="0.35">
      <c r="A2" s="9" t="s">
        <v>1</v>
      </c>
      <c r="B2" s="8" t="s">
        <v>8</v>
      </c>
      <c r="C2" s="8" t="s">
        <v>9</v>
      </c>
      <c r="D2" s="8" t="s">
        <v>10</v>
      </c>
      <c r="E2" s="8" t="s">
        <v>3</v>
      </c>
      <c r="F2" s="8" t="s">
        <v>4</v>
      </c>
      <c r="G2" s="8" t="s">
        <v>5</v>
      </c>
    </row>
    <row r="3" spans="1:7" s="7" customFormat="1" ht="25.75" customHeight="1" x14ac:dyDescent="0.35">
      <c r="A3" s="5" t="s">
        <v>0</v>
      </c>
      <c r="B3" s="8"/>
      <c r="C3" s="8"/>
      <c r="D3" s="8"/>
      <c r="E3" s="8"/>
      <c r="F3" s="8"/>
      <c r="G3" s="8"/>
    </row>
    <row r="4" spans="1:7" s="2" customFormat="1" x14ac:dyDescent="0.4">
      <c r="A4" s="6">
        <v>2003</v>
      </c>
      <c r="B4" s="4">
        <v>296.18</v>
      </c>
      <c r="C4" s="4">
        <v>296.18</v>
      </c>
      <c r="D4" s="4"/>
      <c r="E4" s="4"/>
      <c r="F4" s="4"/>
      <c r="G4" s="4"/>
    </row>
    <row r="5" spans="1:7" x14ac:dyDescent="0.35">
      <c r="A5" s="5">
        <v>2004</v>
      </c>
      <c r="B5" s="3">
        <v>314.08</v>
      </c>
      <c r="C5" s="3">
        <v>314.08</v>
      </c>
    </row>
    <row r="6" spans="1:7" x14ac:dyDescent="0.35">
      <c r="A6" s="5">
        <v>2005</v>
      </c>
      <c r="B6" s="3">
        <v>334.83</v>
      </c>
      <c r="C6" s="3">
        <v>334.83</v>
      </c>
    </row>
    <row r="7" spans="1:7" x14ac:dyDescent="0.35">
      <c r="A7" s="5">
        <v>2006</v>
      </c>
      <c r="B7" s="3">
        <v>345.3</v>
      </c>
      <c r="C7" s="3">
        <v>345.3</v>
      </c>
    </row>
    <row r="8" spans="1:7" x14ac:dyDescent="0.35">
      <c r="A8" s="5">
        <v>2007</v>
      </c>
      <c r="B8" s="3">
        <v>355.44</v>
      </c>
      <c r="C8" s="3">
        <v>355.44</v>
      </c>
    </row>
    <row r="9" spans="1:7" x14ac:dyDescent="0.35">
      <c r="A9" s="5">
        <v>2008</v>
      </c>
      <c r="B9" s="3">
        <v>371.9</v>
      </c>
      <c r="C9" s="3">
        <v>371.9</v>
      </c>
    </row>
    <row r="10" spans="1:7" x14ac:dyDescent="0.35">
      <c r="A10" s="5">
        <v>2009</v>
      </c>
      <c r="B10" s="3">
        <v>383.91</v>
      </c>
      <c r="C10" s="3">
        <v>383.91</v>
      </c>
    </row>
    <row r="11" spans="1:7" x14ac:dyDescent="0.35">
      <c r="A11" s="5">
        <v>2010</v>
      </c>
      <c r="B11" s="3">
        <v>383.94</v>
      </c>
      <c r="C11" s="3">
        <v>383.94</v>
      </c>
      <c r="D11" s="3">
        <v>371.2</v>
      </c>
      <c r="E11" s="3">
        <v>371.2</v>
      </c>
      <c r="F11" s="3">
        <v>2952.75</v>
      </c>
      <c r="G11" s="3">
        <v>2952.75</v>
      </c>
    </row>
    <row r="12" spans="1:7" x14ac:dyDescent="0.35">
      <c r="A12" s="5">
        <v>2011</v>
      </c>
      <c r="B12" s="3">
        <v>387.73</v>
      </c>
      <c r="C12" s="3">
        <v>388.15</v>
      </c>
      <c r="D12" s="3">
        <v>371.15</v>
      </c>
      <c r="E12" s="3">
        <v>371.7</v>
      </c>
      <c r="F12" s="3">
        <v>2862.38</v>
      </c>
      <c r="G12" s="3">
        <v>2862.38</v>
      </c>
    </row>
    <row r="13" spans="1:7" x14ac:dyDescent="0.35">
      <c r="A13" s="5">
        <v>2012</v>
      </c>
      <c r="B13" s="3">
        <v>377.4</v>
      </c>
      <c r="C13" s="3">
        <v>377.72</v>
      </c>
      <c r="D13" s="3">
        <v>356.97</v>
      </c>
      <c r="E13" s="3">
        <v>357.52</v>
      </c>
      <c r="F13" s="3">
        <v>2774.49</v>
      </c>
      <c r="G13" s="3">
        <v>2774.49</v>
      </c>
    </row>
    <row r="14" spans="1:7" x14ac:dyDescent="0.35">
      <c r="A14" s="5">
        <v>2013</v>
      </c>
      <c r="B14" s="3">
        <v>380.06</v>
      </c>
      <c r="C14" s="3">
        <v>380.3</v>
      </c>
      <c r="D14" s="3">
        <v>363.75</v>
      </c>
      <c r="E14" s="3">
        <v>364.32</v>
      </c>
      <c r="F14" s="3">
        <v>2794.19</v>
      </c>
      <c r="G14" s="3">
        <v>2794.19</v>
      </c>
    </row>
    <row r="15" spans="1:7" x14ac:dyDescent="0.35">
      <c r="A15" s="5">
        <v>2014</v>
      </c>
      <c r="B15" s="3">
        <v>370.41</v>
      </c>
      <c r="C15" s="3">
        <v>372.59</v>
      </c>
      <c r="D15" s="3">
        <v>364.25</v>
      </c>
      <c r="E15" s="3">
        <v>367.61</v>
      </c>
      <c r="F15" s="3">
        <v>2784.52</v>
      </c>
      <c r="G15" s="3">
        <v>2784.52</v>
      </c>
    </row>
    <row r="16" spans="1:7" x14ac:dyDescent="0.35">
      <c r="A16" s="5">
        <v>2015</v>
      </c>
      <c r="B16" s="3">
        <v>373.92</v>
      </c>
      <c r="C16" s="3">
        <v>376.08</v>
      </c>
      <c r="D16" s="3">
        <v>369.16</v>
      </c>
      <c r="E16" s="3">
        <v>372.34</v>
      </c>
      <c r="F16" s="3">
        <v>2775.84</v>
      </c>
      <c r="G16" s="3">
        <v>2775.84</v>
      </c>
    </row>
    <row r="17" spans="1:7" x14ac:dyDescent="0.35">
      <c r="A17" s="5">
        <v>2016</v>
      </c>
      <c r="B17" s="3">
        <v>378.01</v>
      </c>
      <c r="C17" s="3">
        <v>379.9</v>
      </c>
      <c r="D17" s="3">
        <v>372.04</v>
      </c>
      <c r="E17" s="3">
        <v>374.82</v>
      </c>
      <c r="F17" s="3">
        <v>2895.91</v>
      </c>
      <c r="G17" s="3">
        <v>2895.91</v>
      </c>
    </row>
    <row r="18" spans="1:7" x14ac:dyDescent="0.35">
      <c r="A18" s="5">
        <v>2017</v>
      </c>
      <c r="B18" s="3">
        <v>383.38</v>
      </c>
      <c r="C18" s="3">
        <v>385.9</v>
      </c>
      <c r="D18" s="3">
        <v>374.27</v>
      </c>
      <c r="E18" s="3">
        <v>378.52</v>
      </c>
      <c r="F18" s="3">
        <v>2883.27</v>
      </c>
      <c r="G18" s="3">
        <v>2883.27</v>
      </c>
    </row>
    <row r="19" spans="1:7" x14ac:dyDescent="0.35">
      <c r="A19" s="5">
        <v>2018</v>
      </c>
      <c r="B19" s="3">
        <v>387.29</v>
      </c>
      <c r="C19" s="3">
        <v>391.41</v>
      </c>
      <c r="D19" s="3">
        <v>376.6</v>
      </c>
      <c r="E19" s="3">
        <v>385.24</v>
      </c>
      <c r="F19" s="3">
        <v>2952.21</v>
      </c>
      <c r="G19" s="3">
        <v>2928.1</v>
      </c>
    </row>
    <row r="20" spans="1:7" x14ac:dyDescent="0.35">
      <c r="A20" s="5">
        <v>2019</v>
      </c>
      <c r="B20" s="3">
        <v>398.66</v>
      </c>
      <c r="C20" s="3">
        <v>405.04</v>
      </c>
      <c r="D20" s="3">
        <v>385.1</v>
      </c>
      <c r="E20" s="3">
        <v>395.52</v>
      </c>
      <c r="F20" s="3">
        <v>3034.25</v>
      </c>
      <c r="G20" s="3">
        <v>2993.78</v>
      </c>
    </row>
    <row r="21" spans="1:7" x14ac:dyDescent="0.35">
      <c r="A21" s="5">
        <v>2020</v>
      </c>
      <c r="B21" s="3">
        <v>419.53</v>
      </c>
      <c r="C21" s="3">
        <v>419</v>
      </c>
      <c r="D21" s="3">
        <v>400.59</v>
      </c>
      <c r="E21" s="3">
        <v>409.27</v>
      </c>
      <c r="F21" s="3">
        <v>3163.25</v>
      </c>
      <c r="G21" s="3">
        <v>3098.04</v>
      </c>
    </row>
    <row r="22" spans="1:7" x14ac:dyDescent="0.35">
      <c r="A22" s="5">
        <v>2021</v>
      </c>
      <c r="B22" s="3">
        <v>433.78</v>
      </c>
      <c r="C22" s="3">
        <v>434.24</v>
      </c>
      <c r="D22" s="3">
        <v>415.36</v>
      </c>
      <c r="E22" s="3">
        <v>424.78</v>
      </c>
      <c r="F22" s="3">
        <v>3232.31</v>
      </c>
      <c r="G22" s="3">
        <v>3205.96</v>
      </c>
    </row>
    <row r="23" spans="1:7" x14ac:dyDescent="0.35">
      <c r="A23" s="5">
        <v>2022</v>
      </c>
      <c r="B23" s="3">
        <v>449.17</v>
      </c>
      <c r="C23" s="3">
        <v>452.61</v>
      </c>
      <c r="D23" s="3">
        <v>429.79</v>
      </c>
      <c r="E23" s="3">
        <v>442.49</v>
      </c>
      <c r="F23" s="3">
        <v>3317.94</v>
      </c>
      <c r="G23" s="3">
        <v>3327.6</v>
      </c>
    </row>
    <row r="24" spans="1:7" x14ac:dyDescent="0.35">
      <c r="A24" s="5">
        <v>2023</v>
      </c>
      <c r="B24" s="3">
        <v>466.7</v>
      </c>
      <c r="D24" s="3">
        <v>446.16</v>
      </c>
      <c r="F24" s="3">
        <v>3431.07</v>
      </c>
    </row>
    <row r="25" spans="1:7" ht="25.75" customHeight="1" x14ac:dyDescent="0.35">
      <c r="A25" s="5" t="s">
        <v>2</v>
      </c>
    </row>
    <row r="26" spans="1:7" x14ac:dyDescent="0.35">
      <c r="A26" s="5">
        <v>2003</v>
      </c>
      <c r="B26" s="3">
        <v>247.66</v>
      </c>
      <c r="C26" s="3">
        <v>247.66</v>
      </c>
    </row>
    <row r="27" spans="1:7" x14ac:dyDescent="0.35">
      <c r="A27" s="5">
        <v>2004</v>
      </c>
      <c r="B27" s="3">
        <v>271.06</v>
      </c>
      <c r="C27" s="3">
        <v>271.06</v>
      </c>
    </row>
    <row r="28" spans="1:7" s="2" customFormat="1" x14ac:dyDescent="0.4">
      <c r="A28" s="6">
        <v>2005</v>
      </c>
      <c r="B28" s="4">
        <v>292.86</v>
      </c>
      <c r="C28" s="4">
        <v>292.86</v>
      </c>
      <c r="D28" s="4"/>
      <c r="E28" s="4"/>
      <c r="F28" s="4"/>
      <c r="G28" s="4"/>
    </row>
    <row r="29" spans="1:7" x14ac:dyDescent="0.35">
      <c r="A29" s="5">
        <v>2006</v>
      </c>
      <c r="B29" s="3">
        <v>313.7</v>
      </c>
      <c r="C29" s="3">
        <v>313.7</v>
      </c>
    </row>
    <row r="30" spans="1:7" x14ac:dyDescent="0.35">
      <c r="A30" s="5">
        <v>2007</v>
      </c>
      <c r="B30" s="3">
        <v>330.68</v>
      </c>
      <c r="C30" s="3">
        <v>330.68</v>
      </c>
    </row>
    <row r="31" spans="1:7" x14ac:dyDescent="0.35">
      <c r="A31" s="5">
        <v>2008</v>
      </c>
      <c r="B31" s="3">
        <v>351.04</v>
      </c>
      <c r="C31" s="3">
        <v>351.04</v>
      </c>
    </row>
    <row r="32" spans="1:7" x14ac:dyDescent="0.35">
      <c r="A32" s="5">
        <v>2009</v>
      </c>
      <c r="B32" s="3">
        <v>367.3</v>
      </c>
      <c r="C32" s="3">
        <v>367.93</v>
      </c>
    </row>
    <row r="33" spans="1:7" x14ac:dyDescent="0.35">
      <c r="A33" s="5">
        <v>2010</v>
      </c>
      <c r="B33" s="3">
        <v>376.12</v>
      </c>
      <c r="C33" s="3">
        <v>376.79</v>
      </c>
      <c r="D33" s="3">
        <v>373.99</v>
      </c>
      <c r="E33" s="3">
        <v>374.92</v>
      </c>
      <c r="F33" s="3">
        <v>3881.39</v>
      </c>
      <c r="G33" s="3">
        <v>3881.39</v>
      </c>
    </row>
    <row r="34" spans="1:7" x14ac:dyDescent="0.35">
      <c r="A34" s="5">
        <v>2011</v>
      </c>
      <c r="B34" s="3">
        <v>385.19</v>
      </c>
      <c r="C34" s="3">
        <v>386.41</v>
      </c>
      <c r="D34" s="3">
        <v>383.01</v>
      </c>
      <c r="E34" s="3">
        <v>384.7</v>
      </c>
      <c r="F34" s="3">
        <v>3908.01</v>
      </c>
      <c r="G34" s="3">
        <v>3908.01</v>
      </c>
    </row>
    <row r="35" spans="1:7" x14ac:dyDescent="0.35">
      <c r="A35" s="5">
        <v>2012</v>
      </c>
      <c r="B35" s="3">
        <v>391.84</v>
      </c>
      <c r="C35" s="3">
        <v>392.97</v>
      </c>
      <c r="D35" s="3">
        <v>390.54</v>
      </c>
      <c r="E35" s="3">
        <v>392.25</v>
      </c>
      <c r="F35" s="3">
        <v>3944.59</v>
      </c>
      <c r="G35" s="3">
        <v>3944.59</v>
      </c>
    </row>
    <row r="36" spans="1:7" x14ac:dyDescent="0.35">
      <c r="A36" s="5">
        <v>2013</v>
      </c>
      <c r="B36" s="3">
        <v>398.63</v>
      </c>
      <c r="C36" s="3">
        <v>399.64</v>
      </c>
      <c r="D36" s="3">
        <v>394.32</v>
      </c>
      <c r="E36" s="3">
        <v>396.04</v>
      </c>
      <c r="F36" s="3">
        <v>4088.66</v>
      </c>
      <c r="G36" s="3">
        <v>4088.66</v>
      </c>
    </row>
    <row r="37" spans="1:7" x14ac:dyDescent="0.35">
      <c r="A37" s="5">
        <v>2014</v>
      </c>
      <c r="B37" s="3">
        <v>418.19</v>
      </c>
      <c r="C37" s="3">
        <v>418.6</v>
      </c>
      <c r="D37" s="3">
        <v>408.58</v>
      </c>
      <c r="E37" s="3">
        <v>409.5</v>
      </c>
      <c r="F37" s="3">
        <v>4115.7</v>
      </c>
      <c r="G37" s="3">
        <v>4115.7</v>
      </c>
    </row>
    <row r="38" spans="1:7" x14ac:dyDescent="0.35">
      <c r="A38" s="5">
        <v>2015</v>
      </c>
      <c r="B38" s="3">
        <v>434.76</v>
      </c>
      <c r="C38" s="3">
        <v>435.61</v>
      </c>
      <c r="D38" s="3">
        <v>427.33</v>
      </c>
      <c r="E38" s="3">
        <v>428.66</v>
      </c>
      <c r="F38" s="3">
        <v>4060.87</v>
      </c>
      <c r="G38" s="3">
        <v>4060.87</v>
      </c>
    </row>
    <row r="39" spans="1:7" x14ac:dyDescent="0.35">
      <c r="A39" s="5">
        <v>2016</v>
      </c>
      <c r="B39" s="3">
        <v>443.91</v>
      </c>
      <c r="C39" s="3">
        <v>445.63</v>
      </c>
      <c r="D39" s="3">
        <v>432.9</v>
      </c>
      <c r="E39" s="3">
        <v>435.52</v>
      </c>
      <c r="F39" s="3">
        <v>4081.27</v>
      </c>
      <c r="G39" s="3">
        <v>4081.27</v>
      </c>
    </row>
    <row r="40" spans="1:7" x14ac:dyDescent="0.35">
      <c r="A40" s="5">
        <v>2017</v>
      </c>
      <c r="B40" s="3">
        <v>458.83</v>
      </c>
      <c r="C40" s="3">
        <v>460.41</v>
      </c>
      <c r="D40" s="3">
        <v>447.62</v>
      </c>
      <c r="E40" s="3">
        <v>450.74</v>
      </c>
      <c r="F40" s="3">
        <v>4102.66</v>
      </c>
      <c r="G40" s="3">
        <v>4102.66</v>
      </c>
    </row>
    <row r="41" spans="1:7" x14ac:dyDescent="0.35">
      <c r="A41" s="5">
        <v>2018</v>
      </c>
      <c r="B41" s="3">
        <v>488.29</v>
      </c>
      <c r="C41" s="3">
        <v>493.05</v>
      </c>
      <c r="D41" s="3">
        <v>472.01</v>
      </c>
      <c r="E41" s="3">
        <v>482.87</v>
      </c>
      <c r="F41" s="3">
        <v>4526.09</v>
      </c>
      <c r="G41" s="3">
        <v>4459.82</v>
      </c>
    </row>
    <row r="42" spans="1:7" x14ac:dyDescent="0.35">
      <c r="A42" s="5">
        <v>2019</v>
      </c>
      <c r="B42" s="3">
        <v>521.72</v>
      </c>
      <c r="C42" s="3">
        <v>522.4</v>
      </c>
      <c r="D42" s="3">
        <v>501.41</v>
      </c>
      <c r="E42" s="3">
        <v>507.69</v>
      </c>
      <c r="F42" s="3">
        <v>4661.83</v>
      </c>
      <c r="G42" s="3">
        <v>4569.75</v>
      </c>
    </row>
    <row r="43" spans="1:7" x14ac:dyDescent="0.35">
      <c r="A43" s="5">
        <v>2020</v>
      </c>
      <c r="B43" s="3">
        <v>558.89</v>
      </c>
      <c r="C43" s="3">
        <v>548.54</v>
      </c>
      <c r="D43" s="3">
        <v>531.75</v>
      </c>
      <c r="E43" s="3">
        <v>531.54</v>
      </c>
      <c r="F43" s="3">
        <v>4747.62</v>
      </c>
      <c r="G43" s="3">
        <v>4697.34</v>
      </c>
    </row>
    <row r="44" spans="1:7" x14ac:dyDescent="0.35">
      <c r="A44" s="5">
        <v>2021</v>
      </c>
      <c r="B44" s="3">
        <v>588.15</v>
      </c>
      <c r="C44" s="3">
        <v>580.16</v>
      </c>
      <c r="D44" s="3">
        <v>559.70000000000005</v>
      </c>
      <c r="E44" s="3">
        <v>563.03</v>
      </c>
      <c r="F44" s="3">
        <v>4877.8999999999996</v>
      </c>
      <c r="G44" s="3">
        <v>4899.79</v>
      </c>
    </row>
    <row r="45" spans="1:7" x14ac:dyDescent="0.35">
      <c r="A45" s="5">
        <v>2022</v>
      </c>
      <c r="B45" s="3">
        <v>616.15</v>
      </c>
      <c r="C45" s="3">
        <v>612.17999999999995</v>
      </c>
      <c r="D45" s="3">
        <v>586.04999999999995</v>
      </c>
      <c r="E45" s="3">
        <v>593.80999999999995</v>
      </c>
      <c r="F45" s="3">
        <v>4999.5200000000004</v>
      </c>
      <c r="G45" s="3">
        <v>5109.43</v>
      </c>
    </row>
    <row r="46" spans="1:7" x14ac:dyDescent="0.35">
      <c r="A46" s="5">
        <v>2023</v>
      </c>
      <c r="B46" s="3">
        <v>651.29999999999995</v>
      </c>
      <c r="D46" s="3">
        <v>618.89</v>
      </c>
      <c r="F46" s="3">
        <v>5168.08</v>
      </c>
    </row>
    <row r="47" spans="1:7" ht="38.6" customHeight="1" x14ac:dyDescent="0.35">
      <c r="A47" s="5" t="s">
        <v>7</v>
      </c>
      <c r="B47" s="10">
        <f>(B44+B22)/(C43+C21)-1</f>
        <v>5.621473014035594E-2</v>
      </c>
      <c r="D47" s="10">
        <f>(D44+D22)/(E43+E21)-1</f>
        <v>3.6404800119046454E-2</v>
      </c>
      <c r="F47" s="10">
        <f>(F44+F22)/(G43+G21)-1</f>
        <v>4.0386741890709565E-2</v>
      </c>
    </row>
  </sheetData>
  <sheetProtection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USPCC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2018-03-23T13:58:51Z</dcterms:created>
  <dcterms:modified xsi:type="dcterms:W3CDTF">2020-04-06T00:50:19Z</dcterms:modified>
</cp:coreProperties>
</file>